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html\cityscience\data\"/>
    </mc:Choice>
  </mc:AlternateContent>
  <bookViews>
    <workbookView xWindow="0" yWindow="0" windowWidth="28800" windowHeight="13020"/>
  </bookViews>
  <sheets>
    <sheet name="Devon" sheetId="1" r:id="rId1"/>
  </sheets>
  <calcPr calcId="152511"/>
</workbook>
</file>

<file path=xl/calcChain.xml><?xml version="1.0" encoding="utf-8"?>
<calcChain xmlns="http://schemas.openxmlformats.org/spreadsheetml/2006/main">
  <c r="AF3" i="1" l="1"/>
  <c r="AI3" i="1"/>
  <c r="AK3" i="1" s="1"/>
  <c r="AJ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F4" i="1"/>
  <c r="AG4" i="1"/>
  <c r="AI4" i="1"/>
  <c r="AK4" i="1" s="1"/>
  <c r="AJ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F5" i="1"/>
  <c r="AG5" i="1"/>
  <c r="AI5" i="1"/>
  <c r="AK5" i="1" s="1"/>
  <c r="AJ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F6" i="1"/>
  <c r="AG6" i="1"/>
  <c r="AI6" i="1"/>
  <c r="AK6" i="1" s="1"/>
  <c r="AJ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F7" i="1"/>
  <c r="AG7" i="1"/>
  <c r="AI7" i="1"/>
  <c r="AK7" i="1" s="1"/>
  <c r="AJ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F8" i="1"/>
  <c r="AG8" i="1"/>
  <c r="AI8" i="1"/>
  <c r="AK8" i="1" s="1"/>
  <c r="AJ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F9" i="1"/>
  <c r="AG9" i="1"/>
  <c r="AI9" i="1"/>
  <c r="AK9" i="1" s="1"/>
  <c r="AJ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F10" i="1"/>
  <c r="AG10" i="1"/>
  <c r="AI10" i="1"/>
  <c r="AK10" i="1" s="1"/>
  <c r="AJ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F11" i="1"/>
  <c r="AG11" i="1"/>
  <c r="AI11" i="1"/>
  <c r="AK11" i="1" s="1"/>
  <c r="AJ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F12" i="1"/>
  <c r="AG12" i="1"/>
  <c r="AI12" i="1"/>
  <c r="AK12" i="1" s="1"/>
  <c r="AJ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F13" i="1"/>
  <c r="AG13" i="1"/>
  <c r="AI13" i="1"/>
  <c r="AK13" i="1" s="1"/>
  <c r="AJ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F14" i="1"/>
  <c r="AG14" i="1"/>
  <c r="AI14" i="1"/>
  <c r="AK14" i="1" s="1"/>
  <c r="AJ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F15" i="1"/>
  <c r="AG15" i="1"/>
  <c r="AI15" i="1"/>
  <c r="AK15" i="1" s="1"/>
  <c r="AJ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F16" i="1"/>
  <c r="AG16" i="1"/>
  <c r="AI16" i="1"/>
  <c r="AK16" i="1" s="1"/>
  <c r="AJ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F17" i="1"/>
  <c r="AG17" i="1"/>
  <c r="AI17" i="1"/>
  <c r="AK17" i="1" s="1"/>
  <c r="AJ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F18" i="1"/>
  <c r="AG18" i="1"/>
  <c r="AI18" i="1"/>
  <c r="AK18" i="1" s="1"/>
  <c r="AJ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F19" i="1"/>
  <c r="AG19" i="1"/>
  <c r="AI19" i="1"/>
  <c r="AK19" i="1" s="1"/>
  <c r="AJ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F20" i="1"/>
  <c r="AG20" i="1"/>
  <c r="AI20" i="1"/>
  <c r="AK20" i="1" s="1"/>
  <c r="AJ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F21" i="1"/>
  <c r="AG21" i="1"/>
  <c r="AI21" i="1"/>
  <c r="AK21" i="1" s="1"/>
  <c r="AJ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F22" i="1"/>
  <c r="AG22" i="1"/>
  <c r="AI22" i="1"/>
  <c r="AK22" i="1" s="1"/>
  <c r="AJ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F23" i="1"/>
  <c r="AG23" i="1"/>
  <c r="AI23" i="1"/>
  <c r="AK23" i="1" s="1"/>
  <c r="AJ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F24" i="1"/>
  <c r="AG24" i="1"/>
  <c r="AI24" i="1"/>
  <c r="AK24" i="1" s="1"/>
  <c r="AJ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F25" i="1"/>
  <c r="AG25" i="1"/>
  <c r="AI25" i="1"/>
  <c r="AK25" i="1" s="1"/>
  <c r="AJ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F26" i="1"/>
  <c r="AG26" i="1"/>
  <c r="AI26" i="1"/>
  <c r="AK26" i="1" s="1"/>
  <c r="AJ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F27" i="1"/>
  <c r="AG27" i="1"/>
  <c r="AI27" i="1"/>
  <c r="AK27" i="1" s="1"/>
  <c r="AJ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F28" i="1"/>
  <c r="AG28" i="1"/>
  <c r="AI28" i="1"/>
  <c r="AK28" i="1" s="1"/>
  <c r="AJ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F29" i="1"/>
  <c r="AG29" i="1"/>
  <c r="AI29" i="1"/>
  <c r="AK29" i="1" s="1"/>
  <c r="AJ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F30" i="1"/>
  <c r="AG30" i="1"/>
  <c r="AI30" i="1"/>
  <c r="AK30" i="1" s="1"/>
  <c r="AJ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F31" i="1"/>
  <c r="AG31" i="1"/>
  <c r="AI31" i="1"/>
  <c r="AK31" i="1" s="1"/>
  <c r="AJ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F32" i="1"/>
  <c r="AG32" i="1"/>
  <c r="AI32" i="1"/>
  <c r="AK32" i="1" s="1"/>
  <c r="AJ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F33" i="1"/>
  <c r="AG33" i="1"/>
  <c r="AI33" i="1"/>
  <c r="AK33" i="1" s="1"/>
  <c r="AJ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F34" i="1"/>
  <c r="AG34" i="1"/>
  <c r="AI34" i="1"/>
  <c r="AK34" i="1" s="1"/>
  <c r="AJ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F35" i="1"/>
  <c r="AG35" i="1"/>
  <c r="AI35" i="1"/>
  <c r="AK35" i="1" s="1"/>
  <c r="AJ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F36" i="1"/>
  <c r="AG36" i="1"/>
  <c r="AI36" i="1"/>
  <c r="AK36" i="1" s="1"/>
  <c r="AJ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F37" i="1"/>
  <c r="AG37" i="1"/>
  <c r="AI37" i="1"/>
  <c r="AK37" i="1" s="1"/>
  <c r="AJ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F38" i="1"/>
  <c r="AG38" i="1"/>
  <c r="AI38" i="1"/>
  <c r="AK38" i="1" s="1"/>
  <c r="AJ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F39" i="1"/>
  <c r="AG39" i="1"/>
  <c r="AI39" i="1"/>
  <c r="AK39" i="1" s="1"/>
  <c r="AJ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F40" i="1"/>
  <c r="AG40" i="1"/>
  <c r="AI40" i="1"/>
  <c r="AK40" i="1" s="1"/>
  <c r="AJ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F41" i="1"/>
  <c r="AG41" i="1"/>
  <c r="AI41" i="1"/>
  <c r="AK41" i="1" s="1"/>
  <c r="AJ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F42" i="1"/>
  <c r="AG42" i="1"/>
  <c r="AI42" i="1"/>
  <c r="AK42" i="1" s="1"/>
  <c r="AJ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F43" i="1"/>
  <c r="AG43" i="1"/>
  <c r="AI43" i="1"/>
  <c r="AK43" i="1" s="1"/>
  <c r="AJ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F44" i="1"/>
  <c r="AG44" i="1"/>
  <c r="AI44" i="1"/>
  <c r="AK44" i="1" s="1"/>
  <c r="AJ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F45" i="1"/>
  <c r="AG45" i="1"/>
  <c r="AI45" i="1"/>
  <c r="AK45" i="1" s="1"/>
  <c r="AJ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F46" i="1"/>
  <c r="AG46" i="1"/>
  <c r="AI46" i="1"/>
  <c r="AK46" i="1" s="1"/>
  <c r="AJ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F47" i="1"/>
  <c r="AG47" i="1"/>
  <c r="AI47" i="1"/>
  <c r="AK47" i="1" s="1"/>
  <c r="AJ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F48" i="1"/>
  <c r="AG48" i="1"/>
  <c r="AI48" i="1"/>
  <c r="AK48" i="1" s="1"/>
  <c r="AJ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F49" i="1"/>
  <c r="AG49" i="1"/>
  <c r="AI49" i="1"/>
  <c r="AK49" i="1" s="1"/>
  <c r="AJ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F50" i="1"/>
  <c r="AG50" i="1"/>
  <c r="AI50" i="1"/>
  <c r="AK50" i="1" s="1"/>
  <c r="AJ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F51" i="1"/>
  <c r="AG51" i="1"/>
  <c r="AI51" i="1"/>
  <c r="AK51" i="1" s="1"/>
  <c r="AJ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F52" i="1"/>
  <c r="AG52" i="1"/>
  <c r="AI52" i="1"/>
  <c r="AK52" i="1" s="1"/>
  <c r="AJ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F53" i="1"/>
  <c r="AG53" i="1"/>
  <c r="AI53" i="1"/>
  <c r="AK53" i="1" s="1"/>
  <c r="AJ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F54" i="1"/>
  <c r="AG54" i="1"/>
  <c r="AI54" i="1"/>
  <c r="AK54" i="1" s="1"/>
  <c r="AJ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F55" i="1"/>
  <c r="AG55" i="1"/>
  <c r="AI55" i="1"/>
  <c r="AK55" i="1" s="1"/>
  <c r="AJ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F56" i="1"/>
  <c r="AG56" i="1"/>
  <c r="AI56" i="1"/>
  <c r="AK56" i="1" s="1"/>
  <c r="AJ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F57" i="1"/>
  <c r="AG57" i="1"/>
  <c r="AI57" i="1"/>
  <c r="AK57" i="1" s="1"/>
  <c r="AJ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F58" i="1"/>
  <c r="AG58" i="1"/>
  <c r="AI58" i="1"/>
  <c r="AK58" i="1" s="1"/>
  <c r="AJ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F59" i="1"/>
  <c r="AG59" i="1"/>
  <c r="AI59" i="1"/>
  <c r="AK59" i="1" s="1"/>
  <c r="AJ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F60" i="1"/>
  <c r="AG60" i="1"/>
  <c r="AI60" i="1"/>
  <c r="AK60" i="1" s="1"/>
  <c r="AJ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F61" i="1"/>
  <c r="AG61" i="1"/>
  <c r="AI61" i="1"/>
  <c r="AK61" i="1" s="1"/>
  <c r="AJ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F62" i="1"/>
  <c r="AG62" i="1"/>
  <c r="AI62" i="1"/>
  <c r="AK62" i="1" s="1"/>
  <c r="AJ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F63" i="1"/>
  <c r="AG63" i="1"/>
  <c r="AI63" i="1"/>
  <c r="AK63" i="1" s="1"/>
  <c r="AJ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F64" i="1"/>
  <c r="AG64" i="1"/>
  <c r="AI64" i="1"/>
  <c r="AK64" i="1" s="1"/>
  <c r="AJ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F65" i="1"/>
  <c r="AG65" i="1"/>
  <c r="AI65" i="1"/>
  <c r="AK65" i="1" s="1"/>
  <c r="AJ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F66" i="1"/>
  <c r="AG66" i="1"/>
  <c r="AI66" i="1"/>
  <c r="AK66" i="1" s="1"/>
  <c r="AJ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F67" i="1"/>
  <c r="AG67" i="1"/>
  <c r="AI67" i="1"/>
  <c r="AK67" i="1" s="1"/>
  <c r="AJ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F68" i="1"/>
  <c r="AG68" i="1"/>
  <c r="AI68" i="1"/>
  <c r="AK68" i="1" s="1"/>
  <c r="AJ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F69" i="1"/>
  <c r="AG69" i="1"/>
  <c r="AI69" i="1"/>
  <c r="AK69" i="1" s="1"/>
  <c r="AJ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F70" i="1"/>
  <c r="AG70" i="1"/>
  <c r="AI70" i="1"/>
  <c r="AK70" i="1" s="1"/>
  <c r="AJ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F71" i="1"/>
  <c r="AG71" i="1"/>
  <c r="AI71" i="1"/>
  <c r="AK71" i="1" s="1"/>
  <c r="AJ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F72" i="1"/>
  <c r="AG72" i="1"/>
  <c r="AI72" i="1"/>
  <c r="AK72" i="1" s="1"/>
  <c r="AJ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F73" i="1"/>
  <c r="AG73" i="1"/>
  <c r="AI73" i="1"/>
  <c r="AK73" i="1" s="1"/>
  <c r="AJ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F74" i="1"/>
  <c r="AG74" i="1"/>
  <c r="AI74" i="1"/>
  <c r="AK74" i="1" s="1"/>
  <c r="AJ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F75" i="1"/>
  <c r="AG75" i="1"/>
  <c r="AI75" i="1"/>
  <c r="AK75" i="1" s="1"/>
  <c r="AJ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F76" i="1"/>
  <c r="AG76" i="1"/>
  <c r="AI76" i="1"/>
  <c r="AK76" i="1" s="1"/>
  <c r="AJ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F77" i="1"/>
  <c r="AG77" i="1"/>
  <c r="AI77" i="1"/>
  <c r="AK77" i="1" s="1"/>
  <c r="AJ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F78" i="1"/>
  <c r="AG78" i="1"/>
  <c r="AI78" i="1"/>
  <c r="AK78" i="1" s="1"/>
  <c r="AJ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F79" i="1"/>
  <c r="AG79" i="1"/>
  <c r="AI79" i="1"/>
  <c r="AK79" i="1" s="1"/>
  <c r="AJ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F80" i="1"/>
  <c r="AG80" i="1"/>
  <c r="AI80" i="1"/>
  <c r="AK80" i="1" s="1"/>
  <c r="AJ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F81" i="1"/>
  <c r="AG81" i="1"/>
  <c r="AI81" i="1"/>
  <c r="AK81" i="1" s="1"/>
  <c r="AJ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F82" i="1"/>
  <c r="AI82" i="1"/>
  <c r="AK82" i="1" s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F83" i="1"/>
  <c r="AG83" i="1"/>
  <c r="AI83" i="1"/>
  <c r="AK83" i="1" s="1"/>
  <c r="AJ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F84" i="1"/>
  <c r="AI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F85" i="1"/>
  <c r="AG85" i="1"/>
  <c r="AI85" i="1"/>
  <c r="AK85" i="1" s="1"/>
  <c r="AJ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F86" i="1"/>
  <c r="AI86" i="1"/>
  <c r="AK86" i="1" s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F87" i="1"/>
  <c r="AG87" i="1"/>
  <c r="AI87" i="1"/>
  <c r="AK87" i="1" s="1"/>
  <c r="AJ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F88" i="1"/>
  <c r="AI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F89" i="1"/>
  <c r="AI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F90" i="1"/>
  <c r="AI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F91" i="1"/>
  <c r="AI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F92" i="1"/>
  <c r="AI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F93" i="1"/>
  <c r="AI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F94" i="1"/>
  <c r="AI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F95" i="1"/>
  <c r="AI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F96" i="1"/>
  <c r="AI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F97" i="1"/>
  <c r="AI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F98" i="1"/>
  <c r="AI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F99" i="1"/>
  <c r="AI99" i="1"/>
  <c r="AK99" i="1" s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F100" i="1"/>
  <c r="AI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F101" i="1"/>
  <c r="AI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F102" i="1"/>
  <c r="AI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F103" i="1"/>
  <c r="AI103" i="1"/>
  <c r="AK103" i="1" s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F104" i="1"/>
  <c r="AI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F105" i="1"/>
  <c r="AI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F106" i="1"/>
  <c r="AI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F107" i="1"/>
  <c r="AI107" i="1"/>
  <c r="AK107" i="1" s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F108" i="1"/>
  <c r="AI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F109" i="1"/>
  <c r="AI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F110" i="1"/>
  <c r="AI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F111" i="1"/>
  <c r="AI111" i="1"/>
  <c r="AK111" i="1" s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F112" i="1"/>
  <c r="AI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F113" i="1"/>
  <c r="AI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F114" i="1"/>
  <c r="AI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F115" i="1"/>
  <c r="AI115" i="1"/>
  <c r="AK115" i="1" s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F116" i="1"/>
  <c r="AI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F117" i="1"/>
  <c r="AI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F118" i="1"/>
  <c r="AI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F119" i="1"/>
  <c r="AI119" i="1"/>
  <c r="AK119" i="1" s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F120" i="1"/>
  <c r="AI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F121" i="1"/>
  <c r="AI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F122" i="1"/>
  <c r="AI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F123" i="1"/>
  <c r="AI123" i="1"/>
  <c r="AK123" i="1" s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F124" i="1"/>
  <c r="AI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F125" i="1"/>
  <c r="AI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F126" i="1"/>
  <c r="AI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F127" i="1"/>
  <c r="AI127" i="1"/>
  <c r="AK127" i="1" s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F128" i="1"/>
  <c r="AI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F129" i="1"/>
  <c r="AI129" i="1"/>
  <c r="AJ129" i="1" s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F130" i="1"/>
  <c r="AI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F131" i="1"/>
  <c r="AI131" i="1"/>
  <c r="AJ131" i="1" s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F132" i="1"/>
  <c r="AI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F133" i="1"/>
  <c r="AG133" i="1"/>
  <c r="AI133" i="1"/>
  <c r="AK133" i="1" s="1"/>
  <c r="AJ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F134" i="1"/>
  <c r="AG134" i="1"/>
  <c r="AI134" i="1"/>
  <c r="AK134" i="1" s="1"/>
  <c r="AJ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F135" i="1"/>
  <c r="AG135" i="1"/>
  <c r="AI135" i="1"/>
  <c r="AK135" i="1" s="1"/>
  <c r="AJ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F136" i="1"/>
  <c r="AG136" i="1"/>
  <c r="AI136" i="1"/>
  <c r="AK136" i="1" s="1"/>
  <c r="AJ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F137" i="1"/>
  <c r="AG137" i="1"/>
  <c r="AI137" i="1"/>
  <c r="AK137" i="1" s="1"/>
  <c r="AJ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F138" i="1"/>
  <c r="AG138" i="1"/>
  <c r="AI138" i="1"/>
  <c r="AK138" i="1" s="1"/>
  <c r="AJ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F139" i="1"/>
  <c r="AG139" i="1"/>
  <c r="AI139" i="1"/>
  <c r="AK139" i="1" s="1"/>
  <c r="AJ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F140" i="1"/>
  <c r="AG140" i="1"/>
  <c r="AI140" i="1"/>
  <c r="AK140" i="1" s="1"/>
  <c r="AJ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F141" i="1"/>
  <c r="AG141" i="1"/>
  <c r="AI141" i="1"/>
  <c r="AK141" i="1" s="1"/>
  <c r="AJ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F142" i="1"/>
  <c r="AG142" i="1"/>
  <c r="AI142" i="1"/>
  <c r="AK142" i="1" s="1"/>
  <c r="AJ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F143" i="1"/>
  <c r="AG143" i="1"/>
  <c r="AI143" i="1"/>
  <c r="AK143" i="1" s="1"/>
  <c r="AJ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F144" i="1"/>
  <c r="AG144" i="1"/>
  <c r="AI144" i="1"/>
  <c r="AK144" i="1" s="1"/>
  <c r="AJ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F145" i="1"/>
  <c r="AG145" i="1"/>
  <c r="AI145" i="1"/>
  <c r="AK145" i="1" s="1"/>
  <c r="AJ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F146" i="1"/>
  <c r="AG146" i="1"/>
  <c r="AI146" i="1"/>
  <c r="AK146" i="1" s="1"/>
  <c r="AJ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F147" i="1"/>
  <c r="AG147" i="1"/>
  <c r="AI147" i="1"/>
  <c r="AK147" i="1" s="1"/>
  <c r="AJ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F148" i="1"/>
  <c r="AG148" i="1"/>
  <c r="AI148" i="1"/>
  <c r="AK148" i="1" s="1"/>
  <c r="AJ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F149" i="1"/>
  <c r="AG149" i="1"/>
  <c r="AI149" i="1"/>
  <c r="AK149" i="1" s="1"/>
  <c r="AJ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F150" i="1"/>
  <c r="AG150" i="1"/>
  <c r="AI150" i="1"/>
  <c r="AK150" i="1" s="1"/>
  <c r="AJ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F151" i="1"/>
  <c r="AG151" i="1"/>
  <c r="AI151" i="1"/>
  <c r="AK151" i="1" s="1"/>
  <c r="AJ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F152" i="1"/>
  <c r="AG152" i="1"/>
  <c r="AI152" i="1"/>
  <c r="AK152" i="1" s="1"/>
  <c r="AJ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F153" i="1"/>
  <c r="AG153" i="1"/>
  <c r="AI153" i="1"/>
  <c r="AK153" i="1" s="1"/>
  <c r="AJ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F154" i="1"/>
  <c r="AG154" i="1"/>
  <c r="AI154" i="1"/>
  <c r="AK154" i="1" s="1"/>
  <c r="AJ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F155" i="1"/>
  <c r="AG155" i="1"/>
  <c r="AI155" i="1"/>
  <c r="AK155" i="1" s="1"/>
  <c r="AJ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F156" i="1"/>
  <c r="AG156" i="1"/>
  <c r="AI156" i="1"/>
  <c r="AK156" i="1" s="1"/>
  <c r="AJ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F157" i="1"/>
  <c r="AG157" i="1"/>
  <c r="AI157" i="1"/>
  <c r="AK157" i="1" s="1"/>
  <c r="AJ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F158" i="1"/>
  <c r="AG158" i="1"/>
  <c r="AI158" i="1"/>
  <c r="AK158" i="1" s="1"/>
  <c r="AJ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F159" i="1"/>
  <c r="AG159" i="1"/>
  <c r="AI159" i="1"/>
  <c r="AK159" i="1" s="1"/>
  <c r="AJ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F160" i="1"/>
  <c r="AG160" i="1"/>
  <c r="AI160" i="1"/>
  <c r="AK160" i="1" s="1"/>
  <c r="AJ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F161" i="1"/>
  <c r="AG161" i="1"/>
  <c r="AI161" i="1"/>
  <c r="AK161" i="1" s="1"/>
  <c r="AJ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F162" i="1"/>
  <c r="AG162" i="1"/>
  <c r="AI162" i="1"/>
  <c r="AK162" i="1" s="1"/>
  <c r="AJ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F163" i="1"/>
  <c r="AG163" i="1"/>
  <c r="AI163" i="1"/>
  <c r="AK163" i="1" s="1"/>
  <c r="AJ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F164" i="1"/>
  <c r="AG164" i="1"/>
  <c r="AI164" i="1"/>
  <c r="AK164" i="1" s="1"/>
  <c r="AJ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F165" i="1"/>
  <c r="AG165" i="1"/>
  <c r="AI165" i="1"/>
  <c r="AK165" i="1" s="1"/>
  <c r="AJ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F166" i="1"/>
  <c r="AG166" i="1"/>
  <c r="AI166" i="1"/>
  <c r="AK166" i="1" s="1"/>
  <c r="AJ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F167" i="1"/>
  <c r="AG167" i="1"/>
  <c r="AI167" i="1"/>
  <c r="AK167" i="1" s="1"/>
  <c r="AJ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F168" i="1"/>
  <c r="AG168" i="1"/>
  <c r="AI168" i="1"/>
  <c r="AK168" i="1" s="1"/>
  <c r="AJ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F169" i="1"/>
  <c r="AG169" i="1"/>
  <c r="AI169" i="1"/>
  <c r="AK169" i="1" s="1"/>
  <c r="AJ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F170" i="1"/>
  <c r="AG170" i="1"/>
  <c r="AI170" i="1"/>
  <c r="AK170" i="1" s="1"/>
  <c r="AJ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F171" i="1"/>
  <c r="AG171" i="1"/>
  <c r="AI171" i="1"/>
  <c r="AK171" i="1" s="1"/>
  <c r="AJ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F172" i="1"/>
  <c r="AG172" i="1"/>
  <c r="AI172" i="1"/>
  <c r="AK172" i="1" s="1"/>
  <c r="AJ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F173" i="1"/>
  <c r="AG173" i="1"/>
  <c r="AI173" i="1"/>
  <c r="AK173" i="1" s="1"/>
  <c r="AJ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F174" i="1"/>
  <c r="AG174" i="1"/>
  <c r="AI174" i="1"/>
  <c r="AK174" i="1" s="1"/>
  <c r="AJ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F175" i="1"/>
  <c r="AG175" i="1"/>
  <c r="AI175" i="1"/>
  <c r="AK175" i="1" s="1"/>
  <c r="AJ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F176" i="1"/>
  <c r="AG176" i="1"/>
  <c r="AI176" i="1"/>
  <c r="AK176" i="1" s="1"/>
  <c r="AJ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F177" i="1"/>
  <c r="AG177" i="1"/>
  <c r="AI177" i="1"/>
  <c r="AK177" i="1" s="1"/>
  <c r="AJ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F178" i="1"/>
  <c r="AG178" i="1"/>
  <c r="AI178" i="1"/>
  <c r="AK178" i="1" s="1"/>
  <c r="AJ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F179" i="1"/>
  <c r="AG179" i="1"/>
  <c r="AI179" i="1"/>
  <c r="AK179" i="1" s="1"/>
  <c r="AJ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F180" i="1"/>
  <c r="AG180" i="1"/>
  <c r="AI180" i="1"/>
  <c r="AK180" i="1" s="1"/>
  <c r="AJ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F181" i="1"/>
  <c r="AG181" i="1"/>
  <c r="AI181" i="1"/>
  <c r="AK181" i="1" s="1"/>
  <c r="AJ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F182" i="1"/>
  <c r="AG182" i="1"/>
  <c r="AI182" i="1"/>
  <c r="AK182" i="1" s="1"/>
  <c r="AJ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F183" i="1"/>
  <c r="AG183" i="1"/>
  <c r="AI183" i="1"/>
  <c r="AK183" i="1" s="1"/>
  <c r="AJ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F184" i="1"/>
  <c r="AG184" i="1"/>
  <c r="AI184" i="1"/>
  <c r="AK184" i="1" s="1"/>
  <c r="AJ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F185" i="1"/>
  <c r="AG185" i="1"/>
  <c r="AI185" i="1"/>
  <c r="AK185" i="1" s="1"/>
  <c r="AJ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F186" i="1"/>
  <c r="AG186" i="1"/>
  <c r="AI186" i="1"/>
  <c r="AK186" i="1" s="1"/>
  <c r="AJ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F187" i="1"/>
  <c r="AG187" i="1"/>
  <c r="AI187" i="1"/>
  <c r="AK187" i="1" s="1"/>
  <c r="AJ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F188" i="1"/>
  <c r="AG188" i="1"/>
  <c r="AI188" i="1"/>
  <c r="AK188" i="1" s="1"/>
  <c r="AJ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F189" i="1"/>
  <c r="AG189" i="1"/>
  <c r="AI189" i="1"/>
  <c r="AK189" i="1" s="1"/>
  <c r="AJ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F190" i="1"/>
  <c r="AG190" i="1"/>
  <c r="AI190" i="1"/>
  <c r="AK190" i="1" s="1"/>
  <c r="AJ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F191" i="1"/>
  <c r="AG191" i="1"/>
  <c r="AI191" i="1"/>
  <c r="AK191" i="1" s="1"/>
  <c r="AJ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F192" i="1"/>
  <c r="AG192" i="1"/>
  <c r="AI192" i="1"/>
  <c r="AK192" i="1" s="1"/>
  <c r="AJ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F193" i="1"/>
  <c r="AG193" i="1"/>
  <c r="AI193" i="1"/>
  <c r="AK193" i="1" s="1"/>
  <c r="AJ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F194" i="1"/>
  <c r="AG194" i="1"/>
  <c r="AI194" i="1"/>
  <c r="AK194" i="1" s="1"/>
  <c r="AJ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F195" i="1"/>
  <c r="AG195" i="1"/>
  <c r="AI195" i="1"/>
  <c r="AK195" i="1" s="1"/>
  <c r="AJ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F196" i="1"/>
  <c r="AG196" i="1"/>
  <c r="AI196" i="1"/>
  <c r="AK196" i="1" s="1"/>
  <c r="AJ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F197" i="1"/>
  <c r="AG197" i="1"/>
  <c r="AI197" i="1"/>
  <c r="AK197" i="1" s="1"/>
  <c r="AJ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F198" i="1"/>
  <c r="AG198" i="1"/>
  <c r="AI198" i="1"/>
  <c r="AK198" i="1" s="1"/>
  <c r="AJ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F199" i="1"/>
  <c r="AG199" i="1"/>
  <c r="AI199" i="1"/>
  <c r="AK199" i="1" s="1"/>
  <c r="AJ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F200" i="1"/>
  <c r="AG200" i="1"/>
  <c r="AI200" i="1"/>
  <c r="AK200" i="1" s="1"/>
  <c r="AJ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F201" i="1"/>
  <c r="AG201" i="1"/>
  <c r="AI201" i="1"/>
  <c r="AK201" i="1" s="1"/>
  <c r="AJ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F202" i="1"/>
  <c r="AG202" i="1"/>
  <c r="AI202" i="1"/>
  <c r="AK202" i="1" s="1"/>
  <c r="AJ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F203" i="1"/>
  <c r="AG203" i="1"/>
  <c r="AI203" i="1"/>
  <c r="AK203" i="1" s="1"/>
  <c r="AJ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F204" i="1"/>
  <c r="AG204" i="1"/>
  <c r="AI204" i="1"/>
  <c r="AK204" i="1" s="1"/>
  <c r="AJ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F205" i="1"/>
  <c r="AG205" i="1"/>
  <c r="AI205" i="1"/>
  <c r="AK205" i="1" s="1"/>
  <c r="AJ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F206" i="1"/>
  <c r="AG206" i="1"/>
  <c r="AI206" i="1"/>
  <c r="AK206" i="1" s="1"/>
  <c r="AJ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F207" i="1"/>
  <c r="AG207" i="1"/>
  <c r="AI207" i="1"/>
  <c r="AK207" i="1" s="1"/>
  <c r="AJ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F208" i="1"/>
  <c r="AG208" i="1"/>
  <c r="AI208" i="1"/>
  <c r="AK208" i="1" s="1"/>
  <c r="AJ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F209" i="1"/>
  <c r="AG209" i="1"/>
  <c r="AI209" i="1"/>
  <c r="AK209" i="1" s="1"/>
  <c r="AJ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F210" i="1"/>
  <c r="AG210" i="1"/>
  <c r="AI210" i="1"/>
  <c r="AK210" i="1" s="1"/>
  <c r="AJ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F211" i="1"/>
  <c r="AG211" i="1"/>
  <c r="AI211" i="1"/>
  <c r="AK211" i="1" s="1"/>
  <c r="AJ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F212" i="1"/>
  <c r="AG212" i="1"/>
  <c r="AI212" i="1"/>
  <c r="AK212" i="1" s="1"/>
  <c r="AJ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F213" i="1"/>
  <c r="AG213" i="1"/>
  <c r="AI213" i="1"/>
  <c r="AK213" i="1" s="1"/>
  <c r="AJ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F214" i="1"/>
  <c r="AG214" i="1"/>
  <c r="AI214" i="1"/>
  <c r="AK214" i="1" s="1"/>
  <c r="AJ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F215" i="1"/>
  <c r="AG215" i="1"/>
  <c r="AI215" i="1"/>
  <c r="AK215" i="1" s="1"/>
  <c r="AJ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F216" i="1"/>
  <c r="AG216" i="1"/>
  <c r="AI216" i="1"/>
  <c r="AK216" i="1" s="1"/>
  <c r="AJ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F217" i="1"/>
  <c r="AG217" i="1"/>
  <c r="AI217" i="1"/>
  <c r="AK217" i="1" s="1"/>
  <c r="AJ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F218" i="1"/>
  <c r="AG218" i="1"/>
  <c r="AI218" i="1"/>
  <c r="AK218" i="1" s="1"/>
  <c r="AJ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F219" i="1"/>
  <c r="AG219" i="1"/>
  <c r="AI219" i="1"/>
  <c r="AK219" i="1" s="1"/>
  <c r="AJ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F220" i="1"/>
  <c r="AG220" i="1"/>
  <c r="AI220" i="1"/>
  <c r="AK220" i="1" s="1"/>
  <c r="AJ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F221" i="1"/>
  <c r="AG221" i="1"/>
  <c r="AI221" i="1"/>
  <c r="AK221" i="1" s="1"/>
  <c r="AJ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F222" i="1"/>
  <c r="AG222" i="1"/>
  <c r="AI222" i="1"/>
  <c r="AK222" i="1" s="1"/>
  <c r="AJ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F223" i="1"/>
  <c r="AG223" i="1"/>
  <c r="AI223" i="1"/>
  <c r="AK223" i="1" s="1"/>
  <c r="AJ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F224" i="1"/>
  <c r="AG224" i="1"/>
  <c r="AI224" i="1"/>
  <c r="AK224" i="1" s="1"/>
  <c r="AJ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F225" i="1"/>
  <c r="AG225" i="1"/>
  <c r="AI225" i="1"/>
  <c r="AK225" i="1" s="1"/>
  <c r="AJ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F226" i="1"/>
  <c r="AG226" i="1"/>
  <c r="AI226" i="1"/>
  <c r="AK226" i="1" s="1"/>
  <c r="AJ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F227" i="1"/>
  <c r="AG227" i="1"/>
  <c r="AI227" i="1"/>
  <c r="AK227" i="1" s="1"/>
  <c r="AJ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F228" i="1"/>
  <c r="AG228" i="1"/>
  <c r="AI228" i="1"/>
  <c r="AK228" i="1" s="1"/>
  <c r="AJ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F229" i="1"/>
  <c r="AG229" i="1"/>
  <c r="AI229" i="1"/>
  <c r="AK229" i="1" s="1"/>
  <c r="AJ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F230" i="1"/>
  <c r="AG230" i="1"/>
  <c r="AI230" i="1"/>
  <c r="AK230" i="1" s="1"/>
  <c r="AJ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F231" i="1"/>
  <c r="AG231" i="1"/>
  <c r="AI231" i="1"/>
  <c r="AK231" i="1" s="1"/>
  <c r="AJ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F232" i="1"/>
  <c r="AG232" i="1"/>
  <c r="AI232" i="1"/>
  <c r="AK232" i="1" s="1"/>
  <c r="AJ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F233" i="1"/>
  <c r="AG233" i="1"/>
  <c r="AI233" i="1"/>
  <c r="AK233" i="1" s="1"/>
  <c r="AJ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F234" i="1"/>
  <c r="AG234" i="1"/>
  <c r="AI234" i="1"/>
  <c r="AK234" i="1" s="1"/>
  <c r="AJ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F235" i="1"/>
  <c r="AG235" i="1"/>
  <c r="AI235" i="1"/>
  <c r="AK235" i="1" s="1"/>
  <c r="AJ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F236" i="1"/>
  <c r="AG236" i="1"/>
  <c r="AI236" i="1"/>
  <c r="AK236" i="1" s="1"/>
  <c r="AJ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F237" i="1"/>
  <c r="AG237" i="1"/>
  <c r="AI237" i="1"/>
  <c r="AK237" i="1" s="1"/>
  <c r="AJ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F238" i="1"/>
  <c r="AG238" i="1"/>
  <c r="AI238" i="1"/>
  <c r="AK238" i="1" s="1"/>
  <c r="AJ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F239" i="1"/>
  <c r="AG239" i="1"/>
  <c r="AI239" i="1"/>
  <c r="AK239" i="1" s="1"/>
  <c r="AJ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F240" i="1"/>
  <c r="AG240" i="1"/>
  <c r="AI240" i="1"/>
  <c r="AK240" i="1" s="1"/>
  <c r="AJ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F241" i="1"/>
  <c r="AG241" i="1"/>
  <c r="AI241" i="1"/>
  <c r="AK241" i="1" s="1"/>
  <c r="AJ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F242" i="1"/>
  <c r="AG242" i="1"/>
  <c r="AI242" i="1"/>
  <c r="AK242" i="1" s="1"/>
  <c r="AJ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F243" i="1"/>
  <c r="AG243" i="1"/>
  <c r="AI243" i="1"/>
  <c r="AK243" i="1" s="1"/>
  <c r="AJ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F244" i="1"/>
  <c r="AG244" i="1"/>
  <c r="AI244" i="1"/>
  <c r="AK244" i="1" s="1"/>
  <c r="AJ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F245" i="1"/>
  <c r="AG245" i="1"/>
  <c r="AI245" i="1"/>
  <c r="AK245" i="1" s="1"/>
  <c r="AJ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F246" i="1"/>
  <c r="AG246" i="1"/>
  <c r="AI246" i="1"/>
  <c r="AK246" i="1" s="1"/>
  <c r="AJ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F247" i="1"/>
  <c r="AG247" i="1"/>
  <c r="AI247" i="1"/>
  <c r="AK247" i="1" s="1"/>
  <c r="AJ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F248" i="1"/>
  <c r="AG248" i="1"/>
  <c r="AI248" i="1"/>
  <c r="AK248" i="1" s="1"/>
  <c r="AJ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F249" i="1"/>
  <c r="AG249" i="1"/>
  <c r="AI249" i="1"/>
  <c r="AK249" i="1" s="1"/>
  <c r="AJ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F250" i="1"/>
  <c r="AG250" i="1"/>
  <c r="AI250" i="1"/>
  <c r="AK250" i="1" s="1"/>
  <c r="AJ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F251" i="1"/>
  <c r="AG251" i="1"/>
  <c r="AI251" i="1"/>
  <c r="AK251" i="1" s="1"/>
  <c r="AJ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F252" i="1"/>
  <c r="AG252" i="1"/>
  <c r="AI252" i="1"/>
  <c r="AK252" i="1" s="1"/>
  <c r="AJ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F253" i="1"/>
  <c r="AG253" i="1"/>
  <c r="AI253" i="1"/>
  <c r="AK253" i="1" s="1"/>
  <c r="AJ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F254" i="1"/>
  <c r="AG254" i="1"/>
  <c r="AI254" i="1"/>
  <c r="AK254" i="1" s="1"/>
  <c r="AJ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F255" i="1"/>
  <c r="AI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F256" i="1"/>
  <c r="AG256" i="1"/>
  <c r="AI256" i="1"/>
  <c r="AK256" i="1" s="1"/>
  <c r="AJ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F257" i="1"/>
  <c r="AI257" i="1"/>
  <c r="AK257" i="1" s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F258" i="1"/>
  <c r="AG258" i="1"/>
  <c r="AI258" i="1"/>
  <c r="AK258" i="1" s="1"/>
  <c r="AJ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F259" i="1"/>
  <c r="AI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F260" i="1"/>
  <c r="AG260" i="1"/>
  <c r="AI260" i="1"/>
  <c r="AK260" i="1" s="1"/>
  <c r="AJ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F261" i="1"/>
  <c r="AI261" i="1"/>
  <c r="AK261" i="1" s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F262" i="1"/>
  <c r="AG262" i="1"/>
  <c r="AI262" i="1"/>
  <c r="AK262" i="1" s="1"/>
  <c r="AJ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F263" i="1"/>
  <c r="AI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F264" i="1"/>
  <c r="AG264" i="1"/>
  <c r="AI264" i="1"/>
  <c r="AK264" i="1" s="1"/>
  <c r="AJ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F265" i="1"/>
  <c r="AI265" i="1"/>
  <c r="AK265" i="1" s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F266" i="1"/>
  <c r="AG266" i="1"/>
  <c r="AI266" i="1"/>
  <c r="AK266" i="1" s="1"/>
  <c r="AJ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F267" i="1"/>
  <c r="AI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F268" i="1"/>
  <c r="AG268" i="1"/>
  <c r="AI268" i="1"/>
  <c r="AK268" i="1" s="1"/>
  <c r="AJ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F269" i="1"/>
  <c r="AI269" i="1"/>
  <c r="AK269" i="1" s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F270" i="1"/>
  <c r="AG270" i="1"/>
  <c r="AI270" i="1"/>
  <c r="AK270" i="1" s="1"/>
  <c r="AJ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F271" i="1"/>
  <c r="AI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F272" i="1"/>
  <c r="AG272" i="1"/>
  <c r="AI272" i="1"/>
  <c r="AK272" i="1" s="1"/>
  <c r="AJ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F273" i="1"/>
  <c r="AI273" i="1"/>
  <c r="AK273" i="1" s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F274" i="1"/>
  <c r="AG274" i="1"/>
  <c r="AI274" i="1"/>
  <c r="AK274" i="1" s="1"/>
  <c r="AJ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F275" i="1"/>
  <c r="AI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F276" i="1"/>
  <c r="AG276" i="1"/>
  <c r="AI276" i="1"/>
  <c r="AK276" i="1" s="1"/>
  <c r="AJ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F277" i="1"/>
  <c r="AI277" i="1"/>
  <c r="AK277" i="1" s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F278" i="1"/>
  <c r="AG278" i="1"/>
  <c r="AI278" i="1"/>
  <c r="AK278" i="1" s="1"/>
  <c r="AJ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F279" i="1"/>
  <c r="AG279" i="1"/>
  <c r="AI279" i="1"/>
  <c r="AY278" i="1" s="1"/>
  <c r="AJ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F280" i="1"/>
  <c r="AG280" i="1"/>
  <c r="AI280" i="1"/>
  <c r="AY279" i="1" s="1"/>
  <c r="AJ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F281" i="1"/>
  <c r="AG281" i="1"/>
  <c r="AI281" i="1"/>
  <c r="AY280" i="1" s="1"/>
  <c r="AJ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F282" i="1"/>
  <c r="AG282" i="1"/>
  <c r="AI282" i="1"/>
  <c r="AY281" i="1" s="1"/>
  <c r="AJ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F283" i="1"/>
  <c r="AG283" i="1"/>
  <c r="AI283" i="1"/>
  <c r="AY282" i="1" s="1"/>
  <c r="AJ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F284" i="1"/>
  <c r="AG284" i="1"/>
  <c r="AI284" i="1"/>
  <c r="AY283" i="1" s="1"/>
  <c r="AJ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F285" i="1"/>
  <c r="AG285" i="1"/>
  <c r="AI285" i="1"/>
  <c r="AY284" i="1" s="1"/>
  <c r="AJ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F286" i="1"/>
  <c r="AG286" i="1"/>
  <c r="AI286" i="1"/>
  <c r="AY285" i="1" s="1"/>
  <c r="AJ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F287" i="1"/>
  <c r="AG287" i="1"/>
  <c r="AI287" i="1"/>
  <c r="AY286" i="1" s="1"/>
  <c r="AJ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F288" i="1"/>
  <c r="AG288" i="1"/>
  <c r="AI288" i="1"/>
  <c r="AY287" i="1" s="1"/>
  <c r="AJ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F289" i="1"/>
  <c r="AG289" i="1"/>
  <c r="AI289" i="1"/>
  <c r="AY288" i="1" s="1"/>
  <c r="AJ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F290" i="1"/>
  <c r="AG290" i="1"/>
  <c r="AI290" i="1"/>
  <c r="AY289" i="1" s="1"/>
  <c r="AJ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F291" i="1"/>
  <c r="AG291" i="1"/>
  <c r="AI291" i="1"/>
  <c r="AY290" i="1" s="1"/>
  <c r="AJ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F292" i="1"/>
  <c r="AG292" i="1"/>
  <c r="AI292" i="1"/>
  <c r="AY291" i="1" s="1"/>
  <c r="AJ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F293" i="1"/>
  <c r="AG293" i="1"/>
  <c r="AI293" i="1"/>
  <c r="AY292" i="1" s="1"/>
  <c r="AJ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F294" i="1"/>
  <c r="AG294" i="1"/>
  <c r="AI294" i="1"/>
  <c r="AY293" i="1" s="1"/>
  <c r="AJ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F295" i="1"/>
  <c r="AG295" i="1"/>
  <c r="AI295" i="1"/>
  <c r="AY294" i="1" s="1"/>
  <c r="AJ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F296" i="1"/>
  <c r="AG296" i="1"/>
  <c r="AI296" i="1"/>
  <c r="AY295" i="1" s="1"/>
  <c r="AJ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F297" i="1"/>
  <c r="AG297" i="1"/>
  <c r="AI297" i="1"/>
  <c r="AY296" i="1" s="1"/>
  <c r="AJ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F298" i="1"/>
  <c r="AG298" i="1"/>
  <c r="AI298" i="1"/>
  <c r="AY297" i="1" s="1"/>
  <c r="AJ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F299" i="1"/>
  <c r="AG299" i="1"/>
  <c r="AI299" i="1"/>
  <c r="AY298" i="1" s="1"/>
  <c r="AJ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F300" i="1"/>
  <c r="AG300" i="1"/>
  <c r="AI300" i="1"/>
  <c r="AY299" i="1" s="1"/>
  <c r="AJ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F301" i="1"/>
  <c r="AG301" i="1"/>
  <c r="AI301" i="1"/>
  <c r="AY300" i="1" s="1"/>
  <c r="AJ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F302" i="1"/>
  <c r="AG302" i="1"/>
  <c r="AI302" i="1"/>
  <c r="AY301" i="1" s="1"/>
  <c r="AJ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F303" i="1"/>
  <c r="AG303" i="1"/>
  <c r="AI303" i="1"/>
  <c r="AY302" i="1" s="1"/>
  <c r="AJ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F304" i="1"/>
  <c r="AG304" i="1"/>
  <c r="AI304" i="1"/>
  <c r="AY303" i="1" s="1"/>
  <c r="AJ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F305" i="1"/>
  <c r="AG305" i="1"/>
  <c r="AI305" i="1"/>
  <c r="AY304" i="1" s="1"/>
  <c r="AJ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F306" i="1"/>
  <c r="AG306" i="1"/>
  <c r="AI306" i="1"/>
  <c r="AY305" i="1" s="1"/>
  <c r="AJ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F307" i="1"/>
  <c r="AG307" i="1"/>
  <c r="AI307" i="1"/>
  <c r="AY306" i="1" s="1"/>
  <c r="AJ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F308" i="1"/>
  <c r="AG308" i="1"/>
  <c r="AI308" i="1"/>
  <c r="AY307" i="1" s="1"/>
  <c r="AJ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F309" i="1"/>
  <c r="AG309" i="1"/>
  <c r="AI309" i="1"/>
  <c r="AY308" i="1" s="1"/>
  <c r="AJ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F310" i="1"/>
  <c r="AG310" i="1"/>
  <c r="AI310" i="1"/>
  <c r="AY309" i="1" s="1"/>
  <c r="AJ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F311" i="1"/>
  <c r="AG311" i="1"/>
  <c r="AI311" i="1"/>
  <c r="AY310" i="1" s="1"/>
  <c r="AJ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F312" i="1"/>
  <c r="AG312" i="1"/>
  <c r="AI312" i="1"/>
  <c r="AY311" i="1" s="1"/>
  <c r="AJ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F313" i="1"/>
  <c r="AG313" i="1"/>
  <c r="AI313" i="1"/>
  <c r="AY312" i="1" s="1"/>
  <c r="AJ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F314" i="1"/>
  <c r="AG314" i="1"/>
  <c r="AI314" i="1"/>
  <c r="AY313" i="1" s="1"/>
  <c r="AJ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F315" i="1"/>
  <c r="AG315" i="1"/>
  <c r="AI315" i="1"/>
  <c r="AY314" i="1" s="1"/>
  <c r="AJ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F316" i="1"/>
  <c r="AG316" i="1"/>
  <c r="AI316" i="1"/>
  <c r="AY315" i="1" s="1"/>
  <c r="AJ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F317" i="1"/>
  <c r="AG317" i="1"/>
  <c r="AI317" i="1"/>
  <c r="AY316" i="1" s="1"/>
  <c r="AJ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F318" i="1"/>
  <c r="AG318" i="1"/>
  <c r="AI318" i="1"/>
  <c r="AY317" i="1" s="1"/>
  <c r="AJ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F319" i="1"/>
  <c r="AG319" i="1"/>
  <c r="AI319" i="1"/>
  <c r="AY318" i="1" s="1"/>
  <c r="AJ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F320" i="1"/>
  <c r="AG320" i="1"/>
  <c r="AI320" i="1"/>
  <c r="AY319" i="1" s="1"/>
  <c r="AJ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F321" i="1"/>
  <c r="AG321" i="1"/>
  <c r="AI321" i="1"/>
  <c r="AY320" i="1" s="1"/>
  <c r="AJ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F322" i="1"/>
  <c r="AG322" i="1"/>
  <c r="AI322" i="1"/>
  <c r="AY321" i="1" s="1"/>
  <c r="AJ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F323" i="1"/>
  <c r="AG323" i="1"/>
  <c r="AI323" i="1"/>
  <c r="AY322" i="1" s="1"/>
  <c r="AJ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F324" i="1"/>
  <c r="AG324" i="1"/>
  <c r="AI324" i="1"/>
  <c r="AY323" i="1" s="1"/>
  <c r="AJ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F325" i="1"/>
  <c r="AG325" i="1"/>
  <c r="AI325" i="1"/>
  <c r="AY324" i="1" s="1"/>
  <c r="AJ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F326" i="1"/>
  <c r="AG326" i="1"/>
  <c r="AI326" i="1"/>
  <c r="AY325" i="1" s="1"/>
  <c r="AJ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F327" i="1"/>
  <c r="AG327" i="1"/>
  <c r="AI327" i="1"/>
  <c r="AY326" i="1" s="1"/>
  <c r="AJ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F328" i="1"/>
  <c r="AG328" i="1"/>
  <c r="AI328" i="1"/>
  <c r="AY327" i="1" s="1"/>
  <c r="AJ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F329" i="1"/>
  <c r="AG329" i="1"/>
  <c r="AI329" i="1"/>
  <c r="AY328" i="1" s="1"/>
  <c r="AJ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F330" i="1"/>
  <c r="AG330" i="1"/>
  <c r="AI330" i="1"/>
  <c r="AY329" i="1" s="1"/>
  <c r="AJ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F331" i="1"/>
  <c r="AG331" i="1"/>
  <c r="AI331" i="1"/>
  <c r="AY330" i="1" s="1"/>
  <c r="AJ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F332" i="1"/>
  <c r="AG332" i="1"/>
  <c r="AI332" i="1"/>
  <c r="AY331" i="1" s="1"/>
  <c r="AJ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F333" i="1"/>
  <c r="AG333" i="1"/>
  <c r="AI333" i="1"/>
  <c r="AY332" i="1" s="1"/>
  <c r="AJ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F334" i="1"/>
  <c r="AG334" i="1"/>
  <c r="AI334" i="1"/>
  <c r="AY333" i="1" s="1"/>
  <c r="AJ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F335" i="1"/>
  <c r="AG335" i="1"/>
  <c r="AI335" i="1"/>
  <c r="AY334" i="1" s="1"/>
  <c r="AJ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F336" i="1"/>
  <c r="AG336" i="1"/>
  <c r="AI336" i="1"/>
  <c r="AY335" i="1" s="1"/>
  <c r="AJ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F337" i="1"/>
  <c r="AG337" i="1"/>
  <c r="AI337" i="1"/>
  <c r="AY336" i="1" s="1"/>
  <c r="AJ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F338" i="1"/>
  <c r="AG338" i="1"/>
  <c r="AI338" i="1"/>
  <c r="AY337" i="1" s="1"/>
  <c r="AJ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F339" i="1"/>
  <c r="AG339" i="1"/>
  <c r="AI339" i="1"/>
  <c r="AY338" i="1" s="1"/>
  <c r="AJ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F340" i="1"/>
  <c r="AG340" i="1"/>
  <c r="AI340" i="1"/>
  <c r="AY339" i="1" s="1"/>
  <c r="AJ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F341" i="1"/>
  <c r="AG341" i="1"/>
  <c r="AI341" i="1"/>
  <c r="AY340" i="1" s="1"/>
  <c r="AJ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F342" i="1"/>
  <c r="AG342" i="1"/>
  <c r="AI342" i="1"/>
  <c r="AY341" i="1" s="1"/>
  <c r="AJ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F343" i="1"/>
  <c r="AG343" i="1"/>
  <c r="AI343" i="1"/>
  <c r="AY342" i="1" s="1"/>
  <c r="AJ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F344" i="1"/>
  <c r="AG344" i="1"/>
  <c r="AI344" i="1"/>
  <c r="AY343" i="1" s="1"/>
  <c r="AJ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F345" i="1"/>
  <c r="AG345" i="1"/>
  <c r="AI345" i="1"/>
  <c r="AY344" i="1" s="1"/>
  <c r="AJ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F346" i="1"/>
  <c r="AG346" i="1"/>
  <c r="AI346" i="1"/>
  <c r="AY345" i="1" s="1"/>
  <c r="AJ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F347" i="1"/>
  <c r="AG347" i="1"/>
  <c r="AI347" i="1"/>
  <c r="AY346" i="1" s="1"/>
  <c r="AJ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F348" i="1"/>
  <c r="AG348" i="1"/>
  <c r="AI348" i="1"/>
  <c r="AY347" i="1" s="1"/>
  <c r="AJ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F349" i="1"/>
  <c r="AG349" i="1"/>
  <c r="AI349" i="1"/>
  <c r="AY348" i="1" s="1"/>
  <c r="AJ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F350" i="1"/>
  <c r="AG350" i="1"/>
  <c r="AI350" i="1"/>
  <c r="AY349" i="1" s="1"/>
  <c r="AJ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F351" i="1"/>
  <c r="AG351" i="1"/>
  <c r="AI351" i="1"/>
  <c r="AY350" i="1" s="1"/>
  <c r="AJ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F352" i="1"/>
  <c r="AG352" i="1"/>
  <c r="AI352" i="1"/>
  <c r="AY351" i="1" s="1"/>
  <c r="AJ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F353" i="1"/>
  <c r="AG353" i="1"/>
  <c r="AI353" i="1"/>
  <c r="AK353" i="1" s="1"/>
  <c r="AJ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F354" i="1"/>
  <c r="AI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F355" i="1"/>
  <c r="AG355" i="1"/>
  <c r="AI355" i="1"/>
  <c r="AK355" i="1" s="1"/>
  <c r="AJ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F356" i="1"/>
  <c r="AI356" i="1"/>
  <c r="AK356" i="1" s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F357" i="1"/>
  <c r="AG357" i="1"/>
  <c r="AI357" i="1"/>
  <c r="AK357" i="1" s="1"/>
  <c r="AJ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F358" i="1"/>
  <c r="AI358" i="1"/>
  <c r="AY357" i="1" s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F359" i="1"/>
  <c r="AI359" i="1"/>
  <c r="AY359" i="1" s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F360" i="1"/>
  <c r="AI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F361" i="1"/>
  <c r="AI361" i="1"/>
  <c r="AY360" i="1" s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F362" i="1"/>
  <c r="AI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F363" i="1"/>
  <c r="AI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F364" i="1"/>
  <c r="AI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F365" i="1"/>
  <c r="AI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F366" i="1"/>
  <c r="AI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F367" i="1"/>
  <c r="AI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F368" i="1"/>
  <c r="AI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F369" i="1"/>
  <c r="AI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F370" i="1"/>
  <c r="AI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F371" i="1"/>
  <c r="AI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F372" i="1"/>
  <c r="AI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F373" i="1"/>
  <c r="AI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F374" i="1"/>
  <c r="AI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F375" i="1"/>
  <c r="AI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F376" i="1"/>
  <c r="AI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F377" i="1"/>
  <c r="AI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F378" i="1"/>
  <c r="AI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F379" i="1"/>
  <c r="AI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F380" i="1"/>
  <c r="AI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F381" i="1"/>
  <c r="AI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F382" i="1"/>
  <c r="AI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F383" i="1"/>
  <c r="AI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F384" i="1"/>
  <c r="AI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F385" i="1"/>
  <c r="AI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F386" i="1"/>
  <c r="AI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F387" i="1"/>
  <c r="AI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F388" i="1"/>
  <c r="AI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F389" i="1"/>
  <c r="AI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F390" i="1"/>
  <c r="AI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F391" i="1"/>
  <c r="AI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F392" i="1"/>
  <c r="AI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F393" i="1"/>
  <c r="AI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F394" i="1"/>
  <c r="AI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F395" i="1"/>
  <c r="AI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F396" i="1"/>
  <c r="AI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F397" i="1"/>
  <c r="AI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F398" i="1"/>
  <c r="AI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F399" i="1"/>
  <c r="AI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F400" i="1"/>
  <c r="AI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F401" i="1"/>
  <c r="AI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F402" i="1"/>
  <c r="AI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F403" i="1"/>
  <c r="AI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F404" i="1"/>
  <c r="AI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F405" i="1"/>
  <c r="AI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F406" i="1"/>
  <c r="AI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F407" i="1"/>
  <c r="AI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F408" i="1"/>
  <c r="AI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F409" i="1"/>
  <c r="AI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F410" i="1"/>
  <c r="AI410" i="1"/>
  <c r="AK410" i="1" s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F411" i="1"/>
  <c r="AI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F412" i="1"/>
  <c r="AI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F413" i="1"/>
  <c r="AI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F414" i="1"/>
  <c r="AI414" i="1"/>
  <c r="AK414" i="1" s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F415" i="1"/>
  <c r="AI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F416" i="1"/>
  <c r="AI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F417" i="1"/>
  <c r="AI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F418" i="1"/>
  <c r="AI418" i="1"/>
  <c r="AK418" i="1" s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F419" i="1"/>
  <c r="AI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F420" i="1"/>
  <c r="AI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F421" i="1"/>
  <c r="AI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F422" i="1"/>
  <c r="AI422" i="1"/>
  <c r="AK422" i="1" s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F423" i="1"/>
  <c r="AI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F424" i="1"/>
  <c r="AI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F425" i="1"/>
  <c r="AI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F426" i="1"/>
  <c r="AI426" i="1"/>
  <c r="AK426" i="1" s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F427" i="1"/>
  <c r="AI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F428" i="1"/>
  <c r="AI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F429" i="1"/>
  <c r="AI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F430" i="1"/>
  <c r="AI430" i="1"/>
  <c r="AK430" i="1" s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F431" i="1"/>
  <c r="AI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F432" i="1"/>
  <c r="AI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F433" i="1"/>
  <c r="AI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F434" i="1"/>
  <c r="AI434" i="1"/>
  <c r="AK434" i="1" s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F435" i="1"/>
  <c r="AI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F436" i="1"/>
  <c r="AI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F437" i="1"/>
  <c r="AI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F438" i="1"/>
  <c r="AI438" i="1"/>
  <c r="AK438" i="1" s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F439" i="1"/>
  <c r="AI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F440" i="1"/>
  <c r="AI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F441" i="1"/>
  <c r="AI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F442" i="1"/>
  <c r="AI442" i="1"/>
  <c r="AK442" i="1" s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F443" i="1"/>
  <c r="AI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F444" i="1"/>
  <c r="AI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F445" i="1"/>
  <c r="AI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F446" i="1"/>
  <c r="AI446" i="1"/>
  <c r="AJ446" i="1" s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F447" i="1"/>
  <c r="AI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F448" i="1"/>
  <c r="AI448" i="1"/>
  <c r="AJ448" i="1" s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F449" i="1"/>
  <c r="AI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F450" i="1"/>
  <c r="AI450" i="1"/>
  <c r="AJ450" i="1" s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F451" i="1"/>
  <c r="AI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F452" i="1"/>
  <c r="AI452" i="1"/>
  <c r="AJ452" i="1" s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F453" i="1"/>
  <c r="AI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F454" i="1"/>
  <c r="AI454" i="1"/>
  <c r="AJ454" i="1" s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F455" i="1"/>
  <c r="AI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F456" i="1"/>
  <c r="AI456" i="1"/>
  <c r="AJ456" i="1" s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F457" i="1"/>
  <c r="AI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F458" i="1"/>
  <c r="AI458" i="1"/>
  <c r="AJ458" i="1" s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F459" i="1"/>
  <c r="AI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F460" i="1"/>
  <c r="AI460" i="1"/>
  <c r="AJ460" i="1" s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F461" i="1"/>
  <c r="AI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F462" i="1"/>
  <c r="AI462" i="1"/>
  <c r="AJ462" i="1" s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F463" i="1"/>
  <c r="AI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F464" i="1"/>
  <c r="AI464" i="1"/>
  <c r="AJ464" i="1" s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F465" i="1"/>
  <c r="AI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F466" i="1"/>
  <c r="AI466" i="1"/>
  <c r="AJ466" i="1" s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F467" i="1"/>
  <c r="AI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F468" i="1"/>
  <c r="AI468" i="1"/>
  <c r="AJ468" i="1" s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F469" i="1"/>
  <c r="AI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F470" i="1"/>
  <c r="AI470" i="1"/>
  <c r="AJ470" i="1" s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F471" i="1"/>
  <c r="AI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F472" i="1"/>
  <c r="AI472" i="1"/>
  <c r="AK472" i="1" s="1"/>
  <c r="AJ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F473" i="1"/>
  <c r="AI473" i="1"/>
  <c r="AK473" i="1" s="1"/>
  <c r="AJ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F474" i="1"/>
  <c r="AI474" i="1"/>
  <c r="AK474" i="1" s="1"/>
  <c r="AJ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F475" i="1"/>
  <c r="AI475" i="1"/>
  <c r="AK475" i="1" s="1"/>
  <c r="AJ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F476" i="1"/>
  <c r="AI476" i="1"/>
  <c r="AK476" i="1" s="1"/>
  <c r="AJ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F477" i="1"/>
  <c r="AI477" i="1"/>
  <c r="AK477" i="1" s="1"/>
  <c r="AJ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F478" i="1"/>
  <c r="AI478" i="1"/>
  <c r="AK478" i="1" s="1"/>
  <c r="AJ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F479" i="1"/>
  <c r="AI479" i="1"/>
  <c r="AK479" i="1" s="1"/>
  <c r="AJ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F480" i="1"/>
  <c r="AI480" i="1"/>
  <c r="AK480" i="1" s="1"/>
  <c r="AJ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F481" i="1"/>
  <c r="AI481" i="1"/>
  <c r="AK481" i="1" s="1"/>
  <c r="AJ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F482" i="1"/>
  <c r="AI482" i="1"/>
  <c r="AK482" i="1" s="1"/>
  <c r="AJ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F483" i="1"/>
  <c r="AI483" i="1"/>
  <c r="AK483" i="1" s="1"/>
  <c r="AJ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F484" i="1"/>
  <c r="AI484" i="1"/>
  <c r="AK484" i="1" s="1"/>
  <c r="AJ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F485" i="1"/>
  <c r="AI485" i="1"/>
  <c r="AK485" i="1" s="1"/>
  <c r="AJ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F486" i="1"/>
  <c r="AI486" i="1"/>
  <c r="AK486" i="1" s="1"/>
  <c r="AJ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F487" i="1"/>
  <c r="AI487" i="1"/>
  <c r="AK487" i="1" s="1"/>
  <c r="AJ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F488" i="1"/>
  <c r="AI488" i="1"/>
  <c r="AK488" i="1" s="1"/>
  <c r="AJ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F489" i="1"/>
  <c r="AI489" i="1"/>
  <c r="AK489" i="1" s="1"/>
  <c r="AJ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F490" i="1"/>
  <c r="AI490" i="1"/>
  <c r="AK490" i="1" s="1"/>
  <c r="AJ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F491" i="1"/>
  <c r="AI491" i="1"/>
  <c r="AK491" i="1" s="1"/>
  <c r="AJ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F492" i="1"/>
  <c r="AI492" i="1"/>
  <c r="AK492" i="1" s="1"/>
  <c r="AJ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F493" i="1"/>
  <c r="AI493" i="1"/>
  <c r="AK493" i="1" s="1"/>
  <c r="AJ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F494" i="1"/>
  <c r="AI494" i="1"/>
  <c r="AK494" i="1" s="1"/>
  <c r="AJ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F495" i="1"/>
  <c r="AI495" i="1"/>
  <c r="AK495" i="1" s="1"/>
  <c r="AJ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F496" i="1"/>
  <c r="AI496" i="1"/>
  <c r="AK496" i="1" s="1"/>
  <c r="AJ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F497" i="1"/>
  <c r="AI497" i="1"/>
  <c r="AK497" i="1" s="1"/>
  <c r="AJ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F498" i="1"/>
  <c r="AI498" i="1"/>
  <c r="AK498" i="1" s="1"/>
  <c r="AJ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F499" i="1"/>
  <c r="AI499" i="1"/>
  <c r="AK499" i="1" s="1"/>
  <c r="AJ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F500" i="1"/>
  <c r="AI500" i="1"/>
  <c r="AK500" i="1" s="1"/>
  <c r="AJ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F501" i="1"/>
  <c r="AI501" i="1"/>
  <c r="AK501" i="1" s="1"/>
  <c r="AJ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F502" i="1"/>
  <c r="AI502" i="1"/>
  <c r="AK502" i="1" s="1"/>
  <c r="AJ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F503" i="1"/>
  <c r="AI503" i="1"/>
  <c r="AK503" i="1" s="1"/>
  <c r="AJ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F504" i="1"/>
  <c r="AI504" i="1"/>
  <c r="AK504" i="1" s="1"/>
  <c r="AJ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F505" i="1"/>
  <c r="AI505" i="1"/>
  <c r="AK505" i="1" s="1"/>
  <c r="AJ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F506" i="1"/>
  <c r="AI506" i="1"/>
  <c r="AK506" i="1" s="1"/>
  <c r="AJ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F507" i="1"/>
  <c r="AI507" i="1"/>
  <c r="AK507" i="1" s="1"/>
  <c r="AJ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F508" i="1"/>
  <c r="AI508" i="1"/>
  <c r="AK508" i="1" s="1"/>
  <c r="AJ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F509" i="1"/>
  <c r="AI509" i="1"/>
  <c r="AK509" i="1" s="1"/>
  <c r="AJ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F510" i="1"/>
  <c r="AI510" i="1"/>
  <c r="AK510" i="1" s="1"/>
  <c r="AJ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F511" i="1"/>
  <c r="AI511" i="1"/>
  <c r="AK511" i="1" s="1"/>
  <c r="AJ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F512" i="1"/>
  <c r="AI512" i="1"/>
  <c r="AK512" i="1" s="1"/>
  <c r="AJ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F513" i="1"/>
  <c r="AI513" i="1"/>
  <c r="AK513" i="1" s="1"/>
  <c r="AJ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F514" i="1"/>
  <c r="AI514" i="1"/>
  <c r="AK514" i="1" s="1"/>
  <c r="AJ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F515" i="1"/>
  <c r="AI515" i="1"/>
  <c r="AK515" i="1" s="1"/>
  <c r="AJ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F516" i="1"/>
  <c r="AI516" i="1"/>
  <c r="AK516" i="1" s="1"/>
  <c r="AJ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F517" i="1"/>
  <c r="AI517" i="1"/>
  <c r="AK517" i="1" s="1"/>
  <c r="AJ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F518" i="1"/>
  <c r="AI518" i="1"/>
  <c r="AK518" i="1" s="1"/>
  <c r="AJ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F519" i="1"/>
  <c r="AI519" i="1"/>
  <c r="AK519" i="1" s="1"/>
  <c r="AJ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F520" i="1"/>
  <c r="AI520" i="1"/>
  <c r="AK520" i="1" s="1"/>
  <c r="AJ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F521" i="1"/>
  <c r="AI521" i="1"/>
  <c r="AK521" i="1" s="1"/>
  <c r="AJ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F522" i="1"/>
  <c r="AI522" i="1"/>
  <c r="AK522" i="1" s="1"/>
  <c r="AJ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F523" i="1"/>
  <c r="AI523" i="1"/>
  <c r="AK523" i="1" s="1"/>
  <c r="AJ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F524" i="1"/>
  <c r="AI524" i="1"/>
  <c r="AK524" i="1" s="1"/>
  <c r="AJ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F525" i="1"/>
  <c r="AI525" i="1"/>
  <c r="AK525" i="1" s="1"/>
  <c r="AJ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F526" i="1"/>
  <c r="AI526" i="1"/>
  <c r="AK526" i="1" s="1"/>
  <c r="AJ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F527" i="1"/>
  <c r="AI527" i="1"/>
  <c r="AK527" i="1" s="1"/>
  <c r="AJ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F528" i="1"/>
  <c r="AI528" i="1"/>
  <c r="AK528" i="1" s="1"/>
  <c r="AJ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F529" i="1"/>
  <c r="AI529" i="1"/>
  <c r="AK529" i="1" s="1"/>
  <c r="AJ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F530" i="1"/>
  <c r="AI530" i="1"/>
  <c r="AK530" i="1" s="1"/>
  <c r="AJ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F531" i="1"/>
  <c r="AI531" i="1"/>
  <c r="AK531" i="1" s="1"/>
  <c r="AJ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F532" i="1"/>
  <c r="AI532" i="1"/>
  <c r="AK532" i="1" s="1"/>
  <c r="AJ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F533" i="1"/>
  <c r="AI533" i="1"/>
  <c r="AK533" i="1" s="1"/>
  <c r="AJ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F534" i="1"/>
  <c r="AI534" i="1"/>
  <c r="AK534" i="1" s="1"/>
  <c r="AJ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F535" i="1"/>
  <c r="AI535" i="1"/>
  <c r="AK535" i="1" s="1"/>
  <c r="AJ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F536" i="1"/>
  <c r="AI536" i="1"/>
  <c r="AK536" i="1" s="1"/>
  <c r="AJ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F537" i="1"/>
  <c r="AI537" i="1"/>
  <c r="AK537" i="1" s="1"/>
  <c r="AJ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F538" i="1"/>
  <c r="AI538" i="1"/>
  <c r="AK538" i="1" s="1"/>
  <c r="AJ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F539" i="1"/>
  <c r="AI539" i="1"/>
  <c r="AK539" i="1" s="1"/>
  <c r="AJ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F540" i="1"/>
  <c r="AI540" i="1"/>
  <c r="AK540" i="1" s="1"/>
  <c r="AJ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F541" i="1"/>
  <c r="AI541" i="1"/>
  <c r="AK541" i="1" s="1"/>
  <c r="AJ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F542" i="1"/>
  <c r="AI542" i="1"/>
  <c r="AK542" i="1" s="1"/>
  <c r="AJ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F543" i="1"/>
  <c r="AI543" i="1"/>
  <c r="AK543" i="1" s="1"/>
  <c r="AJ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F544" i="1"/>
  <c r="AI544" i="1"/>
  <c r="AK544" i="1" s="1"/>
  <c r="AJ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F545" i="1"/>
  <c r="AI545" i="1"/>
  <c r="AK545" i="1" s="1"/>
  <c r="AJ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F546" i="1"/>
  <c r="AI546" i="1"/>
  <c r="AK546" i="1" s="1"/>
  <c r="AJ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F547" i="1"/>
  <c r="AI547" i="1"/>
  <c r="AK547" i="1" s="1"/>
  <c r="AJ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F548" i="1"/>
  <c r="AI548" i="1"/>
  <c r="AK548" i="1" s="1"/>
  <c r="AJ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F549" i="1"/>
  <c r="AI549" i="1"/>
  <c r="AK549" i="1" s="1"/>
  <c r="AJ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F550" i="1"/>
  <c r="AI550" i="1"/>
  <c r="AK550" i="1" s="1"/>
  <c r="AJ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F551" i="1"/>
  <c r="AI551" i="1"/>
  <c r="AK551" i="1" s="1"/>
  <c r="AJ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F552" i="1"/>
  <c r="AI552" i="1"/>
  <c r="AK552" i="1" s="1"/>
  <c r="AJ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F553" i="1"/>
  <c r="AI553" i="1"/>
  <c r="AK553" i="1" s="1"/>
  <c r="AJ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F554" i="1"/>
  <c r="AI554" i="1"/>
  <c r="AK554" i="1" s="1"/>
  <c r="AJ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F555" i="1"/>
  <c r="AI555" i="1"/>
  <c r="AK555" i="1" s="1"/>
  <c r="AJ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F556" i="1"/>
  <c r="AI556" i="1"/>
  <c r="AK556" i="1" s="1"/>
  <c r="AJ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F557" i="1"/>
  <c r="AI557" i="1"/>
  <c r="AK557" i="1" s="1"/>
  <c r="AJ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F558" i="1"/>
  <c r="AI558" i="1"/>
  <c r="AK558" i="1" s="1"/>
  <c r="AJ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F559" i="1"/>
  <c r="AI559" i="1"/>
  <c r="AK559" i="1" s="1"/>
  <c r="AJ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F560" i="1"/>
  <c r="AI560" i="1"/>
  <c r="AK560" i="1" s="1"/>
  <c r="AJ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F561" i="1"/>
  <c r="AI561" i="1"/>
  <c r="AK561" i="1" s="1"/>
  <c r="AJ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F562" i="1"/>
  <c r="AI562" i="1"/>
  <c r="AK562" i="1" s="1"/>
  <c r="AJ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F563" i="1"/>
  <c r="AI563" i="1"/>
  <c r="AK563" i="1" s="1"/>
  <c r="AJ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F564" i="1"/>
  <c r="AI564" i="1"/>
  <c r="AK564" i="1" s="1"/>
  <c r="AJ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F565" i="1"/>
  <c r="AI565" i="1"/>
  <c r="AK565" i="1" s="1"/>
  <c r="AJ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F566" i="1"/>
  <c r="AI566" i="1"/>
  <c r="AK566" i="1" s="1"/>
  <c r="AJ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F567" i="1"/>
  <c r="AI567" i="1"/>
  <c r="AK567" i="1" s="1"/>
  <c r="AJ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F568" i="1"/>
  <c r="AI568" i="1"/>
  <c r="AK568" i="1" s="1"/>
  <c r="AJ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F569" i="1"/>
  <c r="AI569" i="1"/>
  <c r="AK569" i="1" s="1"/>
  <c r="AJ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F570" i="1"/>
  <c r="AI570" i="1"/>
  <c r="AK570" i="1" s="1"/>
  <c r="AJ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F571" i="1"/>
  <c r="AI571" i="1"/>
  <c r="AK571" i="1" s="1"/>
  <c r="AJ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F572" i="1"/>
  <c r="AI572" i="1"/>
  <c r="AK572" i="1" s="1"/>
  <c r="AJ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F573" i="1"/>
  <c r="AI573" i="1"/>
  <c r="AK573" i="1" s="1"/>
  <c r="AJ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F574" i="1"/>
  <c r="AI574" i="1"/>
  <c r="AK574" i="1" s="1"/>
  <c r="AJ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F575" i="1"/>
  <c r="AI575" i="1"/>
  <c r="AK575" i="1" s="1"/>
  <c r="AJ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F576" i="1"/>
  <c r="AI576" i="1"/>
  <c r="AK576" i="1" s="1"/>
  <c r="AJ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F577" i="1"/>
  <c r="AI577" i="1"/>
  <c r="AK577" i="1" s="1"/>
  <c r="AJ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F578" i="1"/>
  <c r="AI578" i="1"/>
  <c r="AK578" i="1" s="1"/>
  <c r="AJ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AF579" i="1"/>
  <c r="AI579" i="1"/>
  <c r="AJ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F580" i="1"/>
  <c r="AI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F581" i="1"/>
  <c r="AI581" i="1"/>
  <c r="AJ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F582" i="1"/>
  <c r="AI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F583" i="1"/>
  <c r="AI583" i="1"/>
  <c r="AJ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F584" i="1"/>
  <c r="AI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F585" i="1"/>
  <c r="AI585" i="1"/>
  <c r="AJ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F586" i="1"/>
  <c r="AI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F587" i="1"/>
  <c r="AI587" i="1"/>
  <c r="AJ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F588" i="1"/>
  <c r="AG588" i="1"/>
  <c r="AI588" i="1"/>
  <c r="AK588" i="1" s="1"/>
  <c r="AJ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F589" i="1"/>
  <c r="AI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F590" i="1"/>
  <c r="AI590" i="1"/>
  <c r="AK590" i="1" s="1"/>
  <c r="AJ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F591" i="1"/>
  <c r="AI591" i="1"/>
  <c r="AK591" i="1" s="1"/>
  <c r="AJ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F592" i="1"/>
  <c r="AG592" i="1"/>
  <c r="AI592" i="1"/>
  <c r="AK592" i="1" s="1"/>
  <c r="AJ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F593" i="1"/>
  <c r="AI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F594" i="1"/>
  <c r="AI594" i="1"/>
  <c r="AK594" i="1" s="1"/>
  <c r="AJ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F595" i="1"/>
  <c r="AI595" i="1"/>
  <c r="AK595" i="1" s="1"/>
  <c r="AJ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F596" i="1"/>
  <c r="AG596" i="1"/>
  <c r="AI596" i="1"/>
  <c r="AK596" i="1" s="1"/>
  <c r="AJ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F597" i="1"/>
  <c r="AI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F598" i="1"/>
  <c r="AI598" i="1"/>
  <c r="AK598" i="1" s="1"/>
  <c r="AJ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F599" i="1"/>
  <c r="AI599" i="1"/>
  <c r="AK599" i="1" s="1"/>
  <c r="AJ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F600" i="1"/>
  <c r="AG600" i="1"/>
  <c r="AI600" i="1"/>
  <c r="AK600" i="1" s="1"/>
  <c r="AJ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F601" i="1"/>
  <c r="AI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F602" i="1"/>
  <c r="AI602" i="1"/>
  <c r="AK602" i="1" s="1"/>
  <c r="AJ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F603" i="1"/>
  <c r="AI603" i="1"/>
  <c r="AK603" i="1" s="1"/>
  <c r="AJ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F604" i="1"/>
  <c r="AG604" i="1"/>
  <c r="AI604" i="1"/>
  <c r="AK604" i="1" s="1"/>
  <c r="AJ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F605" i="1"/>
  <c r="AI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F606" i="1"/>
  <c r="AI606" i="1"/>
  <c r="AK606" i="1" s="1"/>
  <c r="AJ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F607" i="1"/>
  <c r="AI607" i="1"/>
  <c r="AK607" i="1" s="1"/>
  <c r="AJ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F608" i="1"/>
  <c r="AG608" i="1"/>
  <c r="AI608" i="1"/>
  <c r="AK608" i="1" s="1"/>
  <c r="AJ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F609" i="1"/>
  <c r="AI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F610" i="1"/>
  <c r="AI610" i="1"/>
  <c r="AK610" i="1" s="1"/>
  <c r="AJ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F611" i="1"/>
  <c r="AI611" i="1"/>
  <c r="AK611" i="1" s="1"/>
  <c r="AJ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F612" i="1"/>
  <c r="AG612" i="1"/>
  <c r="AI612" i="1"/>
  <c r="AK612" i="1" s="1"/>
  <c r="AJ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F613" i="1"/>
  <c r="AI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F614" i="1"/>
  <c r="AI614" i="1"/>
  <c r="AK614" i="1" s="1"/>
  <c r="AJ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F615" i="1"/>
  <c r="AI615" i="1"/>
  <c r="AK615" i="1" s="1"/>
  <c r="AJ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F616" i="1"/>
  <c r="AG616" i="1"/>
  <c r="AI616" i="1"/>
  <c r="AK616" i="1" s="1"/>
  <c r="AJ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F617" i="1"/>
  <c r="AI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F618" i="1"/>
  <c r="AI618" i="1"/>
  <c r="AK618" i="1" s="1"/>
  <c r="AJ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F619" i="1"/>
  <c r="AI619" i="1"/>
  <c r="AK619" i="1" s="1"/>
  <c r="AJ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F620" i="1"/>
  <c r="AG620" i="1"/>
  <c r="AI620" i="1"/>
  <c r="AK620" i="1" s="1"/>
  <c r="AJ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F621" i="1"/>
  <c r="AI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F622" i="1"/>
  <c r="AI622" i="1"/>
  <c r="AK622" i="1" s="1"/>
  <c r="AJ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F623" i="1"/>
  <c r="AI623" i="1"/>
  <c r="AK623" i="1" s="1"/>
  <c r="AJ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F624" i="1"/>
  <c r="AG624" i="1"/>
  <c r="AI624" i="1"/>
  <c r="AK624" i="1" s="1"/>
  <c r="AJ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F625" i="1"/>
  <c r="AI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F626" i="1"/>
  <c r="AI626" i="1"/>
  <c r="AK626" i="1" s="1"/>
  <c r="AJ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F627" i="1"/>
  <c r="AI627" i="1"/>
  <c r="AG627" i="1" s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F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F629" i="1"/>
  <c r="AI629" i="1"/>
  <c r="AG629" i="1" s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F630" i="1"/>
  <c r="AI630" i="1"/>
  <c r="AG630" i="1" s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F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F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F633" i="1"/>
  <c r="AI633" i="1"/>
  <c r="AG633" i="1" s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F634" i="1"/>
  <c r="AI634" i="1"/>
  <c r="AG634" i="1" s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F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F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F637" i="1"/>
  <c r="AI637" i="1"/>
  <c r="AG637" i="1" s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F638" i="1"/>
  <c r="AI638" i="1"/>
  <c r="AG638" i="1" s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F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F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F641" i="1"/>
  <c r="AI641" i="1"/>
  <c r="AG641" i="1" s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F642" i="1"/>
  <c r="AI642" i="1"/>
  <c r="AG642" i="1" s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F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F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F645" i="1"/>
  <c r="AI645" i="1"/>
  <c r="AG645" i="1" s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F646" i="1"/>
  <c r="AI646" i="1"/>
  <c r="AG646" i="1" s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F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F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F649" i="1"/>
  <c r="AI649" i="1"/>
  <c r="AG649" i="1" s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F650" i="1"/>
  <c r="AI650" i="1"/>
  <c r="AG650" i="1" s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F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F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F653" i="1"/>
  <c r="AI653" i="1"/>
  <c r="AG653" i="1" s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F654" i="1"/>
  <c r="AI654" i="1"/>
  <c r="AG654" i="1" s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F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F656" i="1"/>
  <c r="AI656" i="1"/>
  <c r="AG656" i="1" s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F657" i="1"/>
  <c r="AI657" i="1"/>
  <c r="AG657" i="1" s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F658" i="1"/>
  <c r="AI658" i="1"/>
  <c r="AG658" i="1" s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F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F660" i="1"/>
  <c r="AI660" i="1"/>
  <c r="AG660" i="1" s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F661" i="1"/>
  <c r="AI661" i="1"/>
  <c r="AG661" i="1" s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F662" i="1"/>
  <c r="AI662" i="1"/>
  <c r="AG662" i="1" s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F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F664" i="1"/>
  <c r="AI664" i="1"/>
  <c r="AG664" i="1" s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F665" i="1"/>
  <c r="AI665" i="1"/>
  <c r="AG665" i="1" s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F666" i="1"/>
  <c r="AI666" i="1"/>
  <c r="AG666" i="1" s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F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F668" i="1"/>
  <c r="AI668" i="1"/>
  <c r="AG668" i="1" s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F669" i="1"/>
  <c r="AI669" i="1"/>
  <c r="AG669" i="1" s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F670" i="1"/>
  <c r="AI670" i="1"/>
  <c r="AG670" i="1" s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F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F672" i="1"/>
  <c r="AI672" i="1"/>
  <c r="AG672" i="1" s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F673" i="1"/>
  <c r="AI673" i="1"/>
  <c r="AG673" i="1" s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F674" i="1"/>
  <c r="AI674" i="1"/>
  <c r="AG674" i="1" s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F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F676" i="1"/>
  <c r="AI676" i="1"/>
  <c r="AG676" i="1" s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F677" i="1"/>
  <c r="AI677" i="1"/>
  <c r="AG677" i="1" s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F678" i="1"/>
  <c r="AI678" i="1"/>
  <c r="AG678" i="1" s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F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F680" i="1"/>
  <c r="AI680" i="1"/>
  <c r="AG680" i="1" s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F681" i="1"/>
  <c r="AI681" i="1"/>
  <c r="AG681" i="1" s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F682" i="1"/>
  <c r="AI682" i="1"/>
  <c r="AG682" i="1" s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F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F684" i="1"/>
  <c r="AI684" i="1"/>
  <c r="AG684" i="1" s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F685" i="1"/>
  <c r="AI685" i="1"/>
  <c r="AG685" i="1" s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F686" i="1"/>
  <c r="AI686" i="1"/>
  <c r="AG686" i="1" s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F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F688" i="1"/>
  <c r="AI688" i="1"/>
  <c r="AG688" i="1" s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F689" i="1"/>
  <c r="AI689" i="1"/>
  <c r="AG689" i="1" s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F690" i="1"/>
  <c r="AI690" i="1"/>
  <c r="AG690" i="1" s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F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F692" i="1"/>
  <c r="AI692" i="1"/>
  <c r="AG692" i="1" s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F693" i="1"/>
  <c r="AI693" i="1"/>
  <c r="AG693" i="1" s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F694" i="1"/>
  <c r="AI694" i="1"/>
  <c r="AG694" i="1" s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F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F696" i="1"/>
  <c r="AI696" i="1"/>
  <c r="AG696" i="1" s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F697" i="1"/>
  <c r="AI697" i="1"/>
  <c r="AG697" i="1" s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F698" i="1"/>
  <c r="AI698" i="1"/>
  <c r="AG698" i="1" s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F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F700" i="1"/>
  <c r="AI700" i="1"/>
  <c r="AG700" i="1" s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F701" i="1"/>
  <c r="AI701" i="1"/>
  <c r="AG701" i="1" s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F702" i="1"/>
  <c r="AI702" i="1"/>
  <c r="AG702" i="1" s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F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F704" i="1"/>
  <c r="AI704" i="1"/>
  <c r="AG704" i="1" s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F705" i="1"/>
  <c r="AI705" i="1"/>
  <c r="AG705" i="1" s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F706" i="1"/>
  <c r="AI706" i="1"/>
  <c r="AG706" i="1" s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F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F708" i="1"/>
  <c r="AI708" i="1"/>
  <c r="AG708" i="1" s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F709" i="1"/>
  <c r="AI709" i="1"/>
  <c r="AG709" i="1" s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F710" i="1"/>
  <c r="AI710" i="1"/>
  <c r="AG710" i="1" s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F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F712" i="1"/>
  <c r="AI712" i="1"/>
  <c r="AG712" i="1" s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F713" i="1"/>
  <c r="AI713" i="1"/>
  <c r="AG713" i="1" s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F714" i="1"/>
  <c r="AI714" i="1"/>
  <c r="AG714" i="1" s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F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F716" i="1"/>
  <c r="AI716" i="1"/>
  <c r="AG716" i="1" s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F717" i="1"/>
  <c r="AI717" i="1"/>
  <c r="AG717" i="1" s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F718" i="1"/>
  <c r="AI718" i="1"/>
  <c r="AG718" i="1" s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F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F720" i="1"/>
  <c r="AI720" i="1"/>
  <c r="AG720" i="1" s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F721" i="1"/>
  <c r="AI721" i="1"/>
  <c r="AG721" i="1" s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F722" i="1"/>
  <c r="AI722" i="1"/>
  <c r="AG722" i="1" s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F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F724" i="1"/>
  <c r="AI724" i="1"/>
  <c r="AG724" i="1" s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F725" i="1"/>
  <c r="AI725" i="1"/>
  <c r="AG725" i="1" s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F726" i="1"/>
  <c r="AI726" i="1"/>
  <c r="AG726" i="1" s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F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F728" i="1"/>
  <c r="AI728" i="1"/>
  <c r="AG728" i="1" s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F729" i="1"/>
  <c r="AI729" i="1"/>
  <c r="AG729" i="1" s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F730" i="1"/>
  <c r="AI730" i="1"/>
  <c r="AG730" i="1" s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F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F732" i="1"/>
  <c r="AI732" i="1"/>
  <c r="AG732" i="1" s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F733" i="1"/>
  <c r="AI733" i="1"/>
  <c r="AG733" i="1" s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F734" i="1"/>
  <c r="AI734" i="1"/>
  <c r="AG734" i="1" s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F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F736" i="1"/>
  <c r="AI736" i="1"/>
  <c r="AG736" i="1" s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F737" i="1"/>
  <c r="AI737" i="1"/>
  <c r="AG737" i="1" s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F738" i="1"/>
  <c r="AI738" i="1"/>
  <c r="AG738" i="1" s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F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F740" i="1"/>
  <c r="AI740" i="1"/>
  <c r="AG740" i="1" s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F741" i="1"/>
  <c r="AI741" i="1"/>
  <c r="AG741" i="1" s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F742" i="1"/>
  <c r="AI742" i="1"/>
  <c r="AG742" i="1" s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F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F744" i="1"/>
  <c r="AI744" i="1"/>
  <c r="AG744" i="1" s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F745" i="1"/>
  <c r="AI745" i="1"/>
  <c r="AG745" i="1" s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F746" i="1"/>
  <c r="AI746" i="1"/>
  <c r="AG746" i="1" s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F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F748" i="1"/>
  <c r="AI748" i="1"/>
  <c r="AG748" i="1" s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F749" i="1"/>
  <c r="AI749" i="1"/>
  <c r="AG749" i="1" s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F750" i="1"/>
  <c r="AI750" i="1"/>
  <c r="AG750" i="1" s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F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F752" i="1"/>
  <c r="AI752" i="1"/>
  <c r="AG752" i="1" s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F753" i="1"/>
  <c r="AI753" i="1"/>
  <c r="AG753" i="1" s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F754" i="1"/>
  <c r="AI754" i="1"/>
  <c r="AG754" i="1" s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F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F756" i="1"/>
  <c r="AI756" i="1"/>
  <c r="AG756" i="1" s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F757" i="1"/>
  <c r="AI757" i="1"/>
  <c r="AG757" i="1" s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F758" i="1"/>
  <c r="AI758" i="1"/>
  <c r="AG758" i="1" s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F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F760" i="1"/>
  <c r="AI760" i="1"/>
  <c r="AG760" i="1" s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F761" i="1"/>
  <c r="AI761" i="1"/>
  <c r="AG761" i="1" s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F762" i="1"/>
  <c r="AI762" i="1"/>
  <c r="AG762" i="1" s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F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F764" i="1"/>
  <c r="AI764" i="1"/>
  <c r="AG764" i="1" s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F765" i="1"/>
  <c r="AI765" i="1"/>
  <c r="AG765" i="1" s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F766" i="1"/>
  <c r="AG766" i="1" s="1"/>
  <c r="AI766" i="1"/>
  <c r="AY765" i="1" s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F767" i="1"/>
  <c r="AG767" i="1" s="1"/>
  <c r="AI767" i="1"/>
  <c r="AY766" i="1" s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F768" i="1"/>
  <c r="AG768" i="1" s="1"/>
  <c r="AI768" i="1"/>
  <c r="AY767" i="1" s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F769" i="1"/>
  <c r="AG769" i="1" s="1"/>
  <c r="AI769" i="1"/>
  <c r="AY768" i="1" s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F770" i="1"/>
  <c r="AG770" i="1" s="1"/>
  <c r="AI770" i="1"/>
  <c r="AY769" i="1" s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F771" i="1"/>
  <c r="AG771" i="1" s="1"/>
  <c r="AI771" i="1"/>
  <c r="AY770" i="1" s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F772" i="1"/>
  <c r="AI772" i="1"/>
  <c r="AG772" i="1" s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F773" i="1"/>
  <c r="AG773" i="1" s="1"/>
  <c r="AI773" i="1"/>
  <c r="AY772" i="1" s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F774" i="1"/>
  <c r="AI774" i="1"/>
  <c r="AG774" i="1" s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F775" i="1"/>
  <c r="AG775" i="1" s="1"/>
  <c r="AI775" i="1"/>
  <c r="AY774" i="1" s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F776" i="1"/>
  <c r="AG776" i="1" s="1"/>
  <c r="AI776" i="1"/>
  <c r="AY775" i="1" s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F777" i="1"/>
  <c r="AG777" i="1" s="1"/>
  <c r="AI777" i="1"/>
  <c r="AY776" i="1" s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F778" i="1"/>
  <c r="AG778" i="1" s="1"/>
  <c r="AI778" i="1"/>
  <c r="AY777" i="1" s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F779" i="1"/>
  <c r="AG779" i="1" s="1"/>
  <c r="AI779" i="1"/>
  <c r="AY778" i="1" s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F780" i="1"/>
  <c r="AG780" i="1" s="1"/>
  <c r="AI780" i="1"/>
  <c r="AY779" i="1" s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F781" i="1"/>
  <c r="AG781" i="1" s="1"/>
  <c r="AI781" i="1"/>
  <c r="AY780" i="1" s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F782" i="1"/>
  <c r="AG782" i="1" s="1"/>
  <c r="AI782" i="1"/>
  <c r="AY781" i="1" s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F783" i="1"/>
  <c r="AG783" i="1" s="1"/>
  <c r="AI783" i="1"/>
  <c r="AY782" i="1" s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F784" i="1"/>
  <c r="AG784" i="1" s="1"/>
  <c r="AI784" i="1"/>
  <c r="AY783" i="1" s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F785" i="1"/>
  <c r="AI785" i="1"/>
  <c r="AG785" i="1" s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F786" i="1"/>
  <c r="AG786" i="1" s="1"/>
  <c r="AI786" i="1"/>
  <c r="AY785" i="1" s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F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F788" i="1"/>
  <c r="AI788" i="1"/>
  <c r="AG788" i="1" s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F789" i="1"/>
  <c r="AI789" i="1"/>
  <c r="AG789" i="1" s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F790" i="1"/>
  <c r="AI790" i="1"/>
  <c r="AG790" i="1" s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F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F792" i="1"/>
  <c r="AG792" i="1" s="1"/>
  <c r="AI792" i="1"/>
  <c r="AY791" i="1" s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F793" i="1"/>
  <c r="AG793" i="1" s="1"/>
  <c r="AI793" i="1"/>
  <c r="AY792" i="1" s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F794" i="1"/>
  <c r="AG794" i="1" s="1"/>
  <c r="AI794" i="1"/>
  <c r="AY793" i="1" s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F795" i="1"/>
  <c r="AG795" i="1" s="1"/>
  <c r="AI795" i="1"/>
  <c r="AY794" i="1" s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F796" i="1"/>
  <c r="AG796" i="1" s="1"/>
  <c r="AI796" i="1"/>
  <c r="AY795" i="1" s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F797" i="1"/>
  <c r="AG797" i="1" s="1"/>
  <c r="AI797" i="1"/>
  <c r="AY796" i="1" s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F798" i="1"/>
  <c r="AG798" i="1" s="1"/>
  <c r="AI798" i="1"/>
  <c r="AY797" i="1" s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F799" i="1"/>
  <c r="AG799" i="1" s="1"/>
  <c r="AI799" i="1"/>
  <c r="AY798" i="1" s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F800" i="1"/>
  <c r="AG800" i="1" s="1"/>
  <c r="AI800" i="1"/>
  <c r="AY799" i="1" s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F801" i="1"/>
  <c r="AG801" i="1" s="1"/>
  <c r="AI801" i="1"/>
  <c r="AY800" i="1" s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F802" i="1"/>
  <c r="AI802" i="1"/>
  <c r="AG802" i="1" s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F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F804" i="1"/>
  <c r="AI804" i="1"/>
  <c r="AG804" i="1" s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F805" i="1"/>
  <c r="AG805" i="1" s="1"/>
  <c r="AI805" i="1"/>
  <c r="AY804" i="1" s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F806" i="1"/>
  <c r="AG806" i="1" s="1"/>
  <c r="AI806" i="1"/>
  <c r="AY805" i="1" s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F807" i="1"/>
  <c r="AG807" i="1" s="1"/>
  <c r="AI807" i="1"/>
  <c r="AY806" i="1" s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F808" i="1"/>
  <c r="AG808" i="1" s="1"/>
  <c r="AI808" i="1"/>
  <c r="AY807" i="1" s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F809" i="1"/>
  <c r="AG809" i="1" s="1"/>
  <c r="AI809" i="1"/>
  <c r="AY808" i="1" s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F810" i="1"/>
  <c r="AG810" i="1" s="1"/>
  <c r="AI810" i="1"/>
  <c r="AY809" i="1" s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F811" i="1"/>
  <c r="AG811" i="1" s="1"/>
  <c r="AI811" i="1"/>
  <c r="AY810" i="1" s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F812" i="1"/>
  <c r="AG812" i="1" s="1"/>
  <c r="AI812" i="1"/>
  <c r="AY811" i="1" s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F813" i="1"/>
  <c r="AG813" i="1" s="1"/>
  <c r="AI813" i="1"/>
  <c r="AY812" i="1" s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F814" i="1"/>
  <c r="AG814" i="1" s="1"/>
  <c r="AI814" i="1"/>
  <c r="AY813" i="1" s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F815" i="1"/>
  <c r="AG815" i="1" s="1"/>
  <c r="AI815" i="1"/>
  <c r="AY814" i="1" s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F816" i="1"/>
  <c r="AG816" i="1" s="1"/>
  <c r="AI816" i="1"/>
  <c r="AY815" i="1" s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F817" i="1"/>
  <c r="AG817" i="1" s="1"/>
  <c r="AI817" i="1"/>
  <c r="AY816" i="1" s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F818" i="1"/>
  <c r="AG818" i="1" s="1"/>
  <c r="AI818" i="1"/>
  <c r="AY817" i="1" s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F819" i="1"/>
  <c r="AG819" i="1" s="1"/>
  <c r="AI819" i="1"/>
  <c r="AY818" i="1" s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F820" i="1"/>
  <c r="AG820" i="1" s="1"/>
  <c r="AI820" i="1"/>
  <c r="AY819" i="1" s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F821" i="1"/>
  <c r="AG821" i="1" s="1"/>
  <c r="AI821" i="1"/>
  <c r="AY820" i="1" s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F822" i="1"/>
  <c r="AG822" i="1" s="1"/>
  <c r="AI822" i="1"/>
  <c r="AY821" i="1" s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F823" i="1"/>
  <c r="AG823" i="1" s="1"/>
  <c r="AI823" i="1"/>
  <c r="AY822" i="1" s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F824" i="1"/>
  <c r="AG824" i="1" s="1"/>
  <c r="AI824" i="1"/>
  <c r="AY823" i="1" s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F825" i="1"/>
  <c r="AG825" i="1" s="1"/>
  <c r="AI825" i="1"/>
  <c r="AY824" i="1" s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F826" i="1"/>
  <c r="AG826" i="1" s="1"/>
  <c r="AI826" i="1"/>
  <c r="AY825" i="1" s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F827" i="1"/>
  <c r="AG827" i="1" s="1"/>
  <c r="AI827" i="1"/>
  <c r="AY826" i="1" s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F828" i="1"/>
  <c r="AG828" i="1" s="1"/>
  <c r="AI828" i="1"/>
  <c r="AY827" i="1" s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F829" i="1"/>
  <c r="AG829" i="1" s="1"/>
  <c r="AI829" i="1"/>
  <c r="AY828" i="1" s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F830" i="1"/>
  <c r="AG830" i="1" s="1"/>
  <c r="AI830" i="1"/>
  <c r="AY829" i="1" s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F831" i="1"/>
  <c r="AG831" i="1" s="1"/>
  <c r="AI831" i="1"/>
  <c r="AY830" i="1" s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F832" i="1"/>
  <c r="AG832" i="1" s="1"/>
  <c r="AI832" i="1"/>
  <c r="AY831" i="1" s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F833" i="1"/>
  <c r="AG833" i="1" s="1"/>
  <c r="AI833" i="1"/>
  <c r="AY832" i="1" s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F834" i="1"/>
  <c r="AG834" i="1" s="1"/>
  <c r="AI834" i="1"/>
  <c r="AY833" i="1" s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F835" i="1"/>
  <c r="AG835" i="1" s="1"/>
  <c r="AI835" i="1"/>
  <c r="AY834" i="1" s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F836" i="1"/>
  <c r="AG836" i="1" s="1"/>
  <c r="AI836" i="1"/>
  <c r="AY835" i="1" s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F837" i="1"/>
  <c r="AG837" i="1" s="1"/>
  <c r="AI837" i="1"/>
  <c r="AY836" i="1" s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F838" i="1"/>
  <c r="AG838" i="1" s="1"/>
  <c r="AI838" i="1"/>
  <c r="AY837" i="1" s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F839" i="1"/>
  <c r="AG839" i="1" s="1"/>
  <c r="AI839" i="1"/>
  <c r="AY838" i="1" s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F840" i="1"/>
  <c r="AG840" i="1" s="1"/>
  <c r="AI840" i="1"/>
  <c r="AY839" i="1" s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F841" i="1"/>
  <c r="AG841" i="1" s="1"/>
  <c r="AI841" i="1"/>
  <c r="AY840" i="1" s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F842" i="1"/>
  <c r="AG842" i="1" s="1"/>
  <c r="AI842" i="1"/>
  <c r="AY841" i="1" s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F843" i="1"/>
  <c r="AG843" i="1" s="1"/>
  <c r="AI843" i="1"/>
  <c r="AY842" i="1" s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F844" i="1"/>
  <c r="AG844" i="1" s="1"/>
  <c r="AI844" i="1"/>
  <c r="AY843" i="1" s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F845" i="1"/>
  <c r="AG845" i="1" s="1"/>
  <c r="AI845" i="1"/>
  <c r="AY844" i="1" s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F846" i="1"/>
  <c r="AI846" i="1"/>
  <c r="AG846" i="1" s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F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F848" i="1"/>
  <c r="AI848" i="1"/>
  <c r="AG848" i="1" s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F849" i="1"/>
  <c r="AI849" i="1"/>
  <c r="AG849" i="1" s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F850" i="1"/>
  <c r="AI850" i="1"/>
  <c r="AG850" i="1" s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F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F852" i="1"/>
  <c r="AI852" i="1"/>
  <c r="AG852" i="1" s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F853" i="1"/>
  <c r="AI853" i="1"/>
  <c r="AG853" i="1" s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F854" i="1"/>
  <c r="AI854" i="1"/>
  <c r="AG854" i="1" s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F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F856" i="1"/>
  <c r="AI856" i="1"/>
  <c r="AG856" i="1" s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F857" i="1"/>
  <c r="AI857" i="1"/>
  <c r="AG857" i="1" s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F858" i="1"/>
  <c r="AI858" i="1"/>
  <c r="AG858" i="1" s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F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F860" i="1"/>
  <c r="AI860" i="1"/>
  <c r="AG860" i="1" s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F861" i="1"/>
  <c r="AI861" i="1"/>
  <c r="AG861" i="1" s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F862" i="1"/>
  <c r="AI862" i="1"/>
  <c r="AG862" i="1" s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F863" i="1"/>
  <c r="AG863" i="1" s="1"/>
  <c r="AI863" i="1"/>
  <c r="AY862" i="1" s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F864" i="1"/>
  <c r="AG864" i="1" s="1"/>
  <c r="AI864" i="1"/>
  <c r="AY863" i="1" s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F865" i="1"/>
  <c r="AG865" i="1" s="1"/>
  <c r="AI865" i="1"/>
  <c r="AY864" i="1" s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F866" i="1"/>
  <c r="AI866" i="1"/>
  <c r="AG866" i="1" s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F867" i="1"/>
  <c r="AG867" i="1" s="1"/>
  <c r="AI867" i="1"/>
  <c r="AY866" i="1" s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F868" i="1"/>
  <c r="AG868" i="1" s="1"/>
  <c r="AI868" i="1"/>
  <c r="AY867" i="1" s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F869" i="1"/>
  <c r="AG869" i="1" s="1"/>
  <c r="AI869" i="1"/>
  <c r="AY868" i="1" s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F870" i="1"/>
  <c r="AG870" i="1" s="1"/>
  <c r="AI870" i="1"/>
  <c r="AY869" i="1" s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F871" i="1"/>
  <c r="AG871" i="1" s="1"/>
  <c r="AI871" i="1"/>
  <c r="AY870" i="1" s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F872" i="1"/>
  <c r="AG872" i="1" s="1"/>
  <c r="AI872" i="1"/>
  <c r="AY871" i="1" s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F873" i="1"/>
  <c r="AI873" i="1"/>
  <c r="AG873" i="1" s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F874" i="1"/>
  <c r="AI874" i="1"/>
  <c r="AJ874" i="1" s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F875" i="1"/>
  <c r="AI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F876" i="1"/>
  <c r="AI876" i="1"/>
  <c r="AK876" i="1" s="1"/>
  <c r="AJ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F877" i="1"/>
  <c r="AI877" i="1"/>
  <c r="AK877" i="1" s="1"/>
  <c r="AJ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F878" i="1"/>
  <c r="AI878" i="1"/>
  <c r="AK878" i="1" s="1"/>
  <c r="AJ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F879" i="1"/>
  <c r="AI879" i="1"/>
  <c r="AK879" i="1" s="1"/>
  <c r="AJ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F880" i="1"/>
  <c r="AI880" i="1"/>
  <c r="AK880" i="1" s="1"/>
  <c r="AJ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F881" i="1"/>
  <c r="AI881" i="1"/>
  <c r="AK881" i="1" s="1"/>
  <c r="AJ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F882" i="1"/>
  <c r="AI882" i="1"/>
  <c r="AK882" i="1" s="1"/>
  <c r="AJ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F883" i="1"/>
  <c r="AI883" i="1"/>
  <c r="AK883" i="1" s="1"/>
  <c r="AJ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F884" i="1"/>
  <c r="AI884" i="1"/>
  <c r="AK884" i="1" s="1"/>
  <c r="AJ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F885" i="1"/>
  <c r="AI885" i="1"/>
  <c r="AK885" i="1" s="1"/>
  <c r="AJ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F886" i="1"/>
  <c r="AI886" i="1"/>
  <c r="AK886" i="1" s="1"/>
  <c r="AJ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F887" i="1"/>
  <c r="AI887" i="1"/>
  <c r="AK887" i="1" s="1"/>
  <c r="AJ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F888" i="1"/>
  <c r="AI888" i="1"/>
  <c r="AK888" i="1" s="1"/>
  <c r="AJ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F889" i="1"/>
  <c r="AI889" i="1"/>
  <c r="AK889" i="1" s="1"/>
  <c r="AJ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F890" i="1"/>
  <c r="AI890" i="1"/>
  <c r="AK890" i="1" s="1"/>
  <c r="AJ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F891" i="1"/>
  <c r="AI891" i="1"/>
  <c r="AK891" i="1" s="1"/>
  <c r="AJ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F892" i="1"/>
  <c r="AI892" i="1"/>
  <c r="AK892" i="1" s="1"/>
  <c r="AJ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F893" i="1"/>
  <c r="AI893" i="1"/>
  <c r="AK893" i="1" s="1"/>
  <c r="AJ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F894" i="1"/>
  <c r="AI894" i="1"/>
  <c r="AK894" i="1" s="1"/>
  <c r="AJ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F895" i="1"/>
  <c r="AI895" i="1"/>
  <c r="AK895" i="1" s="1"/>
  <c r="AJ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F896" i="1"/>
  <c r="AI896" i="1"/>
  <c r="AK896" i="1" s="1"/>
  <c r="AJ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F897" i="1"/>
  <c r="AI897" i="1"/>
  <c r="AK897" i="1" s="1"/>
  <c r="AJ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F898" i="1"/>
  <c r="AI898" i="1"/>
  <c r="AK898" i="1" s="1"/>
  <c r="AJ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F899" i="1"/>
  <c r="AI899" i="1"/>
  <c r="AK899" i="1" s="1"/>
  <c r="AJ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F900" i="1"/>
  <c r="AI900" i="1"/>
  <c r="AK900" i="1" s="1"/>
  <c r="AJ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F901" i="1"/>
  <c r="AI901" i="1"/>
  <c r="AK901" i="1" s="1"/>
  <c r="AJ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F902" i="1"/>
  <c r="AI902" i="1"/>
  <c r="AK902" i="1" s="1"/>
  <c r="AJ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F903" i="1"/>
  <c r="AI903" i="1"/>
  <c r="AK903" i="1" s="1"/>
  <c r="AJ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F904" i="1"/>
  <c r="AI904" i="1"/>
  <c r="AK904" i="1" s="1"/>
  <c r="AJ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F905" i="1"/>
  <c r="AI905" i="1"/>
  <c r="AK905" i="1" s="1"/>
  <c r="AJ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F906" i="1"/>
  <c r="AI906" i="1"/>
  <c r="AK906" i="1" s="1"/>
  <c r="AJ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F907" i="1"/>
  <c r="AI907" i="1"/>
  <c r="AK907" i="1" s="1"/>
  <c r="AJ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F908" i="1"/>
  <c r="AI908" i="1"/>
  <c r="AK908" i="1" s="1"/>
  <c r="AJ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F909" i="1"/>
  <c r="AI909" i="1"/>
  <c r="AK909" i="1" s="1"/>
  <c r="AJ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F910" i="1"/>
  <c r="AI910" i="1"/>
  <c r="AK910" i="1" s="1"/>
  <c r="AJ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F911" i="1"/>
  <c r="AI911" i="1"/>
  <c r="AK911" i="1" s="1"/>
  <c r="AJ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F912" i="1"/>
  <c r="AI912" i="1"/>
  <c r="AK912" i="1" s="1"/>
  <c r="AJ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F913" i="1"/>
  <c r="AI913" i="1"/>
  <c r="AK913" i="1" s="1"/>
  <c r="AJ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F914" i="1"/>
  <c r="AI914" i="1"/>
  <c r="AK914" i="1" s="1"/>
  <c r="AJ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F915" i="1"/>
  <c r="AI915" i="1"/>
  <c r="AK915" i="1" s="1"/>
  <c r="AJ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F916" i="1"/>
  <c r="AG916" i="1"/>
  <c r="AI916" i="1"/>
  <c r="AK916" i="1" s="1"/>
  <c r="AJ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F917" i="1"/>
  <c r="AG917" i="1"/>
  <c r="AI917" i="1"/>
  <c r="AK917" i="1" s="1"/>
  <c r="AJ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F918" i="1"/>
  <c r="AG918" i="1"/>
  <c r="AI918" i="1"/>
  <c r="AK918" i="1" s="1"/>
  <c r="AJ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F919" i="1"/>
  <c r="AG919" i="1"/>
  <c r="AI919" i="1"/>
  <c r="AK919" i="1" s="1"/>
  <c r="AJ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F920" i="1"/>
  <c r="AG920" i="1"/>
  <c r="AI920" i="1"/>
  <c r="AK920" i="1" s="1"/>
  <c r="AJ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F921" i="1"/>
  <c r="AG921" i="1"/>
  <c r="AI921" i="1"/>
  <c r="AK921" i="1" s="1"/>
  <c r="AJ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F922" i="1"/>
  <c r="AG922" i="1"/>
  <c r="AI922" i="1"/>
  <c r="AK922" i="1" s="1"/>
  <c r="AJ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F923" i="1"/>
  <c r="AG923" i="1"/>
  <c r="AI923" i="1"/>
  <c r="AK923" i="1" s="1"/>
  <c r="AJ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F924" i="1"/>
  <c r="AG924" i="1"/>
  <c r="AI924" i="1"/>
  <c r="AK924" i="1" s="1"/>
  <c r="AJ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F925" i="1"/>
  <c r="AG925" i="1"/>
  <c r="AI925" i="1"/>
  <c r="AK925" i="1" s="1"/>
  <c r="AJ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F926" i="1"/>
  <c r="AG926" i="1"/>
  <c r="AI926" i="1"/>
  <c r="AK926" i="1" s="1"/>
  <c r="AJ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F927" i="1"/>
  <c r="AG927" i="1"/>
  <c r="AI927" i="1"/>
  <c r="AK927" i="1" s="1"/>
  <c r="AJ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F928" i="1"/>
  <c r="AG928" i="1"/>
  <c r="AI928" i="1"/>
  <c r="AK928" i="1" s="1"/>
  <c r="AJ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F929" i="1"/>
  <c r="AG929" i="1"/>
  <c r="AI929" i="1"/>
  <c r="AK929" i="1" s="1"/>
  <c r="AJ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F930" i="1"/>
  <c r="AG930" i="1"/>
  <c r="AI930" i="1"/>
  <c r="AK930" i="1" s="1"/>
  <c r="AJ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F931" i="1"/>
  <c r="AG931" i="1"/>
  <c r="AI931" i="1"/>
  <c r="AK931" i="1" s="1"/>
  <c r="AJ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F932" i="1"/>
  <c r="AG932" i="1"/>
  <c r="AI932" i="1"/>
  <c r="AK932" i="1" s="1"/>
  <c r="AJ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F933" i="1"/>
  <c r="AG933" i="1"/>
  <c r="AI933" i="1"/>
  <c r="AK933" i="1" s="1"/>
  <c r="AJ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F934" i="1"/>
  <c r="AG934" i="1"/>
  <c r="AI934" i="1"/>
  <c r="AK934" i="1" s="1"/>
  <c r="AJ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F935" i="1"/>
  <c r="AG935" i="1"/>
  <c r="AI935" i="1"/>
  <c r="AK935" i="1" s="1"/>
  <c r="AJ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F936" i="1"/>
  <c r="AG936" i="1"/>
  <c r="AI936" i="1"/>
  <c r="AK936" i="1" s="1"/>
  <c r="AJ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F937" i="1"/>
  <c r="AG937" i="1"/>
  <c r="AI937" i="1"/>
  <c r="AK937" i="1" s="1"/>
  <c r="AJ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F938" i="1"/>
  <c r="AG938" i="1"/>
  <c r="AI938" i="1"/>
  <c r="AK938" i="1" s="1"/>
  <c r="AJ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F939" i="1"/>
  <c r="AG939" i="1"/>
  <c r="AI939" i="1"/>
  <c r="AK939" i="1" s="1"/>
  <c r="AJ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F940" i="1"/>
  <c r="AG940" i="1"/>
  <c r="AI940" i="1"/>
  <c r="AK940" i="1" s="1"/>
  <c r="AJ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F941" i="1"/>
  <c r="AG941" i="1"/>
  <c r="AI941" i="1"/>
  <c r="AK941" i="1" s="1"/>
  <c r="AJ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F942" i="1"/>
  <c r="AG942" i="1"/>
  <c r="AI942" i="1"/>
  <c r="AK942" i="1" s="1"/>
  <c r="AJ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F943" i="1"/>
  <c r="AG943" i="1"/>
  <c r="AI943" i="1"/>
  <c r="AK943" i="1" s="1"/>
  <c r="AJ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F944" i="1"/>
  <c r="AG944" i="1"/>
  <c r="AI944" i="1"/>
  <c r="AK944" i="1" s="1"/>
  <c r="AJ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F945" i="1"/>
  <c r="AG945" i="1"/>
  <c r="AI945" i="1"/>
  <c r="AK945" i="1" s="1"/>
  <c r="AJ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F946" i="1"/>
  <c r="AG946" i="1"/>
  <c r="AI946" i="1"/>
  <c r="AK946" i="1" s="1"/>
  <c r="AJ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F947" i="1"/>
  <c r="AG947" i="1"/>
  <c r="AI947" i="1"/>
  <c r="AK947" i="1" s="1"/>
  <c r="AJ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F948" i="1"/>
  <c r="AG948" i="1"/>
  <c r="AI948" i="1"/>
  <c r="AK948" i="1" s="1"/>
  <c r="AJ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F949" i="1"/>
  <c r="AG949" i="1"/>
  <c r="AI949" i="1"/>
  <c r="AK949" i="1" s="1"/>
  <c r="AJ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F950" i="1"/>
  <c r="AG950" i="1"/>
  <c r="AI950" i="1"/>
  <c r="AK950" i="1" s="1"/>
  <c r="AJ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F951" i="1"/>
  <c r="AG951" i="1"/>
  <c r="AI951" i="1"/>
  <c r="AK951" i="1" s="1"/>
  <c r="AJ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F952" i="1"/>
  <c r="AG952" i="1"/>
  <c r="AI952" i="1"/>
  <c r="AK952" i="1" s="1"/>
  <c r="AJ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F953" i="1"/>
  <c r="AG953" i="1"/>
  <c r="AI953" i="1"/>
  <c r="AK953" i="1" s="1"/>
  <c r="AJ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F954" i="1"/>
  <c r="AG954" i="1"/>
  <c r="AI954" i="1"/>
  <c r="AK954" i="1" s="1"/>
  <c r="AJ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F955" i="1"/>
  <c r="AG955" i="1"/>
  <c r="AI955" i="1"/>
  <c r="AK955" i="1" s="1"/>
  <c r="AJ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F956" i="1"/>
  <c r="AG956" i="1"/>
  <c r="AI956" i="1"/>
  <c r="AK956" i="1" s="1"/>
  <c r="AJ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F957" i="1"/>
  <c r="AG957" i="1"/>
  <c r="AI957" i="1"/>
  <c r="AK957" i="1" s="1"/>
  <c r="AJ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F958" i="1"/>
  <c r="AG958" i="1"/>
  <c r="AI958" i="1"/>
  <c r="AK958" i="1" s="1"/>
  <c r="AJ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F959" i="1"/>
  <c r="AG959" i="1"/>
  <c r="AI959" i="1"/>
  <c r="AK959" i="1" s="1"/>
  <c r="AJ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F960" i="1"/>
  <c r="AG960" i="1"/>
  <c r="AI960" i="1"/>
  <c r="AK960" i="1" s="1"/>
  <c r="AJ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F961" i="1"/>
  <c r="AG961" i="1"/>
  <c r="AI961" i="1"/>
  <c r="AK961" i="1" s="1"/>
  <c r="AJ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F962" i="1"/>
  <c r="AG962" i="1"/>
  <c r="AI962" i="1"/>
  <c r="AK962" i="1" s="1"/>
  <c r="AJ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F963" i="1"/>
  <c r="AG963" i="1"/>
  <c r="AI963" i="1"/>
  <c r="AK963" i="1" s="1"/>
  <c r="AJ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F964" i="1"/>
  <c r="AG964" i="1"/>
  <c r="AI964" i="1"/>
  <c r="AK964" i="1" s="1"/>
  <c r="AJ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F965" i="1"/>
  <c r="AG965" i="1"/>
  <c r="AI965" i="1"/>
  <c r="AK965" i="1" s="1"/>
  <c r="AJ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F966" i="1"/>
  <c r="AG966" i="1"/>
  <c r="AI966" i="1"/>
  <c r="AK966" i="1" s="1"/>
  <c r="AJ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F967" i="1"/>
  <c r="AG967" i="1"/>
  <c r="AI967" i="1"/>
  <c r="AK967" i="1" s="1"/>
  <c r="AJ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F968" i="1"/>
  <c r="AG968" i="1"/>
  <c r="AI968" i="1"/>
  <c r="AK968" i="1" s="1"/>
  <c r="AJ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F969" i="1"/>
  <c r="AG969" i="1"/>
  <c r="AI969" i="1"/>
  <c r="AK969" i="1" s="1"/>
  <c r="AJ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F970" i="1"/>
  <c r="AG970" i="1"/>
  <c r="AI970" i="1"/>
  <c r="AK970" i="1" s="1"/>
  <c r="AJ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F971" i="1"/>
  <c r="AG971" i="1"/>
  <c r="AI971" i="1"/>
  <c r="AK971" i="1" s="1"/>
  <c r="AJ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F972" i="1"/>
  <c r="AG972" i="1"/>
  <c r="AI972" i="1"/>
  <c r="AK972" i="1" s="1"/>
  <c r="AJ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F973" i="1"/>
  <c r="AG973" i="1"/>
  <c r="AI973" i="1"/>
  <c r="AK973" i="1" s="1"/>
  <c r="AJ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F974" i="1"/>
  <c r="AG974" i="1"/>
  <c r="AI974" i="1"/>
  <c r="AK974" i="1" s="1"/>
  <c r="AJ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F975" i="1"/>
  <c r="AG975" i="1"/>
  <c r="AI975" i="1"/>
  <c r="AK975" i="1" s="1"/>
  <c r="AJ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F976" i="1"/>
  <c r="AG976" i="1"/>
  <c r="AI976" i="1"/>
  <c r="AK976" i="1" s="1"/>
  <c r="AJ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F977" i="1"/>
  <c r="AG977" i="1"/>
  <c r="AI977" i="1"/>
  <c r="AK977" i="1" s="1"/>
  <c r="AJ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F978" i="1"/>
  <c r="AG978" i="1"/>
  <c r="AI978" i="1"/>
  <c r="AK978" i="1" s="1"/>
  <c r="AJ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F979" i="1"/>
  <c r="AG979" i="1"/>
  <c r="AI979" i="1"/>
  <c r="AK979" i="1" s="1"/>
  <c r="AJ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F980" i="1"/>
  <c r="AG980" i="1"/>
  <c r="AI980" i="1"/>
  <c r="AK980" i="1" s="1"/>
  <c r="AJ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F981" i="1"/>
  <c r="AG981" i="1"/>
  <c r="AI981" i="1"/>
  <c r="AK981" i="1" s="1"/>
  <c r="AJ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F982" i="1"/>
  <c r="AG982" i="1"/>
  <c r="AI982" i="1"/>
  <c r="AK982" i="1" s="1"/>
  <c r="AJ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F983" i="1"/>
  <c r="AG983" i="1"/>
  <c r="AI983" i="1"/>
  <c r="AK983" i="1" s="1"/>
  <c r="AJ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F984" i="1"/>
  <c r="AG984" i="1"/>
  <c r="AI984" i="1"/>
  <c r="AK984" i="1" s="1"/>
  <c r="AJ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F985" i="1"/>
  <c r="AG985" i="1"/>
  <c r="AI985" i="1"/>
  <c r="AK985" i="1" s="1"/>
  <c r="AJ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F986" i="1"/>
  <c r="AG986" i="1"/>
  <c r="AI986" i="1"/>
  <c r="AK986" i="1" s="1"/>
  <c r="AJ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F987" i="1"/>
  <c r="AG987" i="1"/>
  <c r="AI987" i="1"/>
  <c r="AK987" i="1" s="1"/>
  <c r="AJ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F988" i="1"/>
  <c r="AG988" i="1"/>
  <c r="AI988" i="1"/>
  <c r="AK988" i="1" s="1"/>
  <c r="AJ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F989" i="1"/>
  <c r="AG989" i="1"/>
  <c r="AI989" i="1"/>
  <c r="AK989" i="1" s="1"/>
  <c r="AJ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F990" i="1"/>
  <c r="AG990" i="1"/>
  <c r="AI990" i="1"/>
  <c r="AK990" i="1" s="1"/>
  <c r="AJ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F991" i="1"/>
  <c r="AG991" i="1"/>
  <c r="AI991" i="1"/>
  <c r="AK991" i="1" s="1"/>
  <c r="AJ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F992" i="1"/>
  <c r="AG992" i="1"/>
  <c r="AI992" i="1"/>
  <c r="AK992" i="1" s="1"/>
  <c r="AJ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F993" i="1"/>
  <c r="AG993" i="1"/>
  <c r="AI993" i="1"/>
  <c r="AK993" i="1" s="1"/>
  <c r="AJ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F994" i="1"/>
  <c r="AG994" i="1"/>
  <c r="AI994" i="1"/>
  <c r="AK994" i="1" s="1"/>
  <c r="AJ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F995" i="1"/>
  <c r="AG995" i="1"/>
  <c r="AI995" i="1"/>
  <c r="AK995" i="1" s="1"/>
  <c r="AJ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F996" i="1"/>
  <c r="AG996" i="1"/>
  <c r="AI996" i="1"/>
  <c r="AK996" i="1" s="1"/>
  <c r="AJ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F997" i="1"/>
  <c r="AG997" i="1"/>
  <c r="AI997" i="1"/>
  <c r="AK997" i="1" s="1"/>
  <c r="AJ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F998" i="1"/>
  <c r="AG998" i="1"/>
  <c r="AI998" i="1"/>
  <c r="AK998" i="1" s="1"/>
  <c r="AJ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F999" i="1"/>
  <c r="AG999" i="1"/>
  <c r="AI999" i="1"/>
  <c r="AK999" i="1" s="1"/>
  <c r="AJ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F1000" i="1"/>
  <c r="AG1000" i="1"/>
  <c r="AI1000" i="1"/>
  <c r="AK1000" i="1" s="1"/>
  <c r="AJ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F1001" i="1"/>
  <c r="AG1001" i="1"/>
  <c r="AI1001" i="1"/>
  <c r="AK1001" i="1" s="1"/>
  <c r="AJ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F1002" i="1"/>
  <c r="AG1002" i="1"/>
  <c r="AI1002" i="1"/>
  <c r="AK1002" i="1" s="1"/>
  <c r="AJ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F1003" i="1"/>
  <c r="AG1003" i="1"/>
  <c r="AI1003" i="1"/>
  <c r="AK1003" i="1" s="1"/>
  <c r="AJ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F1004" i="1"/>
  <c r="AG1004" i="1"/>
  <c r="AI1004" i="1"/>
  <c r="AK1004" i="1" s="1"/>
  <c r="AJ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F1005" i="1"/>
  <c r="AG1005" i="1"/>
  <c r="AI1005" i="1"/>
  <c r="AK1005" i="1" s="1"/>
  <c r="AJ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F1006" i="1"/>
  <c r="AG1006" i="1"/>
  <c r="AI1006" i="1"/>
  <c r="AK1006" i="1" s="1"/>
  <c r="AJ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F1007" i="1"/>
  <c r="AG1007" i="1"/>
  <c r="AI1007" i="1"/>
  <c r="AK1007" i="1" s="1"/>
  <c r="AJ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F1008" i="1"/>
  <c r="AG1008" i="1"/>
  <c r="AI1008" i="1"/>
  <c r="AK1008" i="1" s="1"/>
  <c r="AJ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F1009" i="1"/>
  <c r="AG1009" i="1"/>
  <c r="AI1009" i="1"/>
  <c r="AK1009" i="1" s="1"/>
  <c r="AJ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F1010" i="1"/>
  <c r="AG1010" i="1"/>
  <c r="AI1010" i="1"/>
  <c r="AK1010" i="1" s="1"/>
  <c r="AJ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F1011" i="1"/>
  <c r="AG1011" i="1"/>
  <c r="AI1011" i="1"/>
  <c r="AK1011" i="1" s="1"/>
  <c r="AJ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F1012" i="1"/>
  <c r="AG1012" i="1"/>
  <c r="AI1012" i="1"/>
  <c r="AK1012" i="1" s="1"/>
  <c r="AJ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F1013" i="1"/>
  <c r="AG1013" i="1"/>
  <c r="AI1013" i="1"/>
  <c r="AK1013" i="1" s="1"/>
  <c r="AJ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F1014" i="1"/>
  <c r="AG1014" i="1"/>
  <c r="AI1014" i="1"/>
  <c r="AK1014" i="1" s="1"/>
  <c r="AJ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F1015" i="1"/>
  <c r="AG1015" i="1"/>
  <c r="AI1015" i="1"/>
  <c r="AK1015" i="1" s="1"/>
  <c r="AJ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F1016" i="1"/>
  <c r="AG1016" i="1"/>
  <c r="AI1016" i="1"/>
  <c r="AK1016" i="1" s="1"/>
  <c r="AJ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F1017" i="1"/>
  <c r="AG1017" i="1"/>
  <c r="AI1017" i="1"/>
  <c r="AK1017" i="1" s="1"/>
  <c r="AJ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F1018" i="1"/>
  <c r="AG1018" i="1"/>
  <c r="AI1018" i="1"/>
  <c r="AK1018" i="1" s="1"/>
  <c r="AJ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F1019" i="1"/>
  <c r="AG1019" i="1"/>
  <c r="AI1019" i="1"/>
  <c r="AK1019" i="1" s="1"/>
  <c r="AJ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F1020" i="1"/>
  <c r="AG1020" i="1"/>
  <c r="AI1020" i="1"/>
  <c r="AK1020" i="1" s="1"/>
  <c r="AJ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F1021" i="1"/>
  <c r="AG1021" i="1"/>
  <c r="AI1021" i="1"/>
  <c r="AK1021" i="1" s="1"/>
  <c r="AJ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F1022" i="1"/>
  <c r="AG1022" i="1"/>
  <c r="AI1022" i="1"/>
  <c r="AK1022" i="1" s="1"/>
  <c r="AJ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F1023" i="1"/>
  <c r="AG1023" i="1"/>
  <c r="AI1023" i="1"/>
  <c r="AK1023" i="1" s="1"/>
  <c r="AJ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F1024" i="1"/>
  <c r="AG1024" i="1"/>
  <c r="AI1024" i="1"/>
  <c r="AK1024" i="1" s="1"/>
  <c r="AJ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F1025" i="1"/>
  <c r="AG1025" i="1"/>
  <c r="AI1025" i="1"/>
  <c r="AK1025" i="1" s="1"/>
  <c r="AJ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F1026" i="1"/>
  <c r="AG1026" i="1"/>
  <c r="AI1026" i="1"/>
  <c r="AK1026" i="1" s="1"/>
  <c r="AJ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F1027" i="1"/>
  <c r="AG1027" i="1"/>
  <c r="AI1027" i="1"/>
  <c r="AK1027" i="1" s="1"/>
  <c r="AJ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F1028" i="1"/>
  <c r="AG1028" i="1"/>
  <c r="AI1028" i="1"/>
  <c r="AK1028" i="1" s="1"/>
  <c r="AJ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F1029" i="1"/>
  <c r="AG1029" i="1"/>
  <c r="AI1029" i="1"/>
  <c r="AK1029" i="1" s="1"/>
  <c r="AJ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F1030" i="1"/>
  <c r="AG1030" i="1"/>
  <c r="AI1030" i="1"/>
  <c r="AK1030" i="1" s="1"/>
  <c r="AJ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F1031" i="1"/>
  <c r="AG1031" i="1"/>
  <c r="AI1031" i="1"/>
  <c r="AK1031" i="1" s="1"/>
  <c r="AJ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F1032" i="1"/>
  <c r="AG1032" i="1"/>
  <c r="AI1032" i="1"/>
  <c r="AK1032" i="1" s="1"/>
  <c r="AJ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F1033" i="1"/>
  <c r="AG1033" i="1"/>
  <c r="AI1033" i="1"/>
  <c r="AK1033" i="1" s="1"/>
  <c r="AJ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F1034" i="1"/>
  <c r="AG1034" i="1"/>
  <c r="AI1034" i="1"/>
  <c r="AK1034" i="1" s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F1035" i="1"/>
  <c r="AI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F1036" i="1"/>
  <c r="AI1036" i="1"/>
  <c r="AK1036" i="1" s="1"/>
  <c r="AJ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F1037" i="1"/>
  <c r="AG1037" i="1"/>
  <c r="AI1037" i="1"/>
  <c r="AK1037" i="1" s="1"/>
  <c r="AJ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F1038" i="1"/>
  <c r="AG1038" i="1"/>
  <c r="AI1038" i="1"/>
  <c r="AK1038" i="1" s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F1039" i="1"/>
  <c r="AI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F1040" i="1"/>
  <c r="AI1040" i="1"/>
  <c r="AK1040" i="1" s="1"/>
  <c r="AJ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F1041" i="1"/>
  <c r="AG1041" i="1"/>
  <c r="AI1041" i="1"/>
  <c r="AK1041" i="1" s="1"/>
  <c r="AJ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F1042" i="1"/>
  <c r="AG1042" i="1"/>
  <c r="AI1042" i="1"/>
  <c r="AK1042" i="1" s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F1043" i="1"/>
  <c r="AI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F1044" i="1"/>
  <c r="AI1044" i="1"/>
  <c r="AK1044" i="1" s="1"/>
  <c r="AJ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F1045" i="1"/>
  <c r="AG1045" i="1"/>
  <c r="AI1045" i="1"/>
  <c r="AK1045" i="1" s="1"/>
  <c r="AJ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F1046" i="1"/>
  <c r="AG1046" i="1"/>
  <c r="AI1046" i="1"/>
  <c r="AK1046" i="1" s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F1047" i="1"/>
  <c r="AI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F1048" i="1"/>
  <c r="AI1048" i="1"/>
  <c r="AK1048" i="1" s="1"/>
  <c r="AJ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F1049" i="1"/>
  <c r="AG1049" i="1"/>
  <c r="AI1049" i="1"/>
  <c r="AK1049" i="1" s="1"/>
  <c r="AJ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F1050" i="1"/>
  <c r="AG1050" i="1"/>
  <c r="AI1050" i="1"/>
  <c r="AK1050" i="1" s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F1051" i="1"/>
  <c r="AI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F1052" i="1"/>
  <c r="AI1052" i="1"/>
  <c r="AK1052" i="1" s="1"/>
  <c r="AJ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F1053" i="1"/>
  <c r="AG1053" i="1"/>
  <c r="AI1053" i="1"/>
  <c r="AK1053" i="1" s="1"/>
  <c r="AJ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F1054" i="1"/>
  <c r="AG1054" i="1"/>
  <c r="AI1054" i="1"/>
  <c r="AK1054" i="1" s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F1055" i="1"/>
  <c r="AI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F1056" i="1"/>
  <c r="AI1056" i="1"/>
  <c r="AK1056" i="1" s="1"/>
  <c r="AJ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F1057" i="1"/>
  <c r="AG1057" i="1"/>
  <c r="AI1057" i="1"/>
  <c r="AK1057" i="1" s="1"/>
  <c r="AJ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F1058" i="1"/>
  <c r="AG1058" i="1"/>
  <c r="AI1058" i="1"/>
  <c r="AK1058" i="1" s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F1059" i="1"/>
  <c r="AI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F1060" i="1"/>
  <c r="AI1060" i="1"/>
  <c r="AK1060" i="1" s="1"/>
  <c r="AJ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F1061" i="1"/>
  <c r="AG1061" i="1"/>
  <c r="AI1061" i="1"/>
  <c r="AK1061" i="1" s="1"/>
  <c r="AJ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F1062" i="1"/>
  <c r="AG1062" i="1"/>
  <c r="AI1062" i="1"/>
  <c r="AK1062" i="1" s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F1063" i="1"/>
  <c r="AI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F1064" i="1"/>
  <c r="AI1064" i="1"/>
  <c r="AK1064" i="1" s="1"/>
  <c r="AJ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F1065" i="1"/>
  <c r="AG1065" i="1"/>
  <c r="AI1065" i="1"/>
  <c r="AK1065" i="1" s="1"/>
  <c r="AJ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F1066" i="1"/>
  <c r="AG1066" i="1"/>
  <c r="AI1066" i="1"/>
  <c r="AK1066" i="1" s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F1067" i="1"/>
  <c r="AI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F1068" i="1"/>
  <c r="AI1068" i="1"/>
  <c r="AK1068" i="1" s="1"/>
  <c r="AJ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F1069" i="1"/>
  <c r="AG1069" i="1" s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F1070" i="1"/>
  <c r="AG1070" i="1" s="1"/>
  <c r="AI1070" i="1"/>
  <c r="AY1069" i="1" s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F1071" i="1"/>
  <c r="AG1071" i="1" s="1"/>
  <c r="AI1071" i="1"/>
  <c r="AY1070" i="1" s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F1072" i="1"/>
  <c r="AG1072" i="1" s="1"/>
  <c r="AI1072" i="1"/>
  <c r="AY1071" i="1" s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F1073" i="1"/>
  <c r="AG1073" i="1" s="1"/>
  <c r="AI1073" i="1"/>
  <c r="AY1072" i="1" s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F1074" i="1"/>
  <c r="AG1074" i="1" s="1"/>
  <c r="AI1074" i="1"/>
  <c r="AY1073" i="1" s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F1075" i="1"/>
  <c r="AG1075" i="1" s="1"/>
  <c r="AI1075" i="1"/>
  <c r="AY1074" i="1" s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F1076" i="1"/>
  <c r="AG1076" i="1" s="1"/>
  <c r="AI1076" i="1"/>
  <c r="AY1075" i="1" s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F1077" i="1"/>
  <c r="AG1077" i="1" s="1"/>
  <c r="AI1077" i="1"/>
  <c r="AY1076" i="1" s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F1078" i="1"/>
  <c r="AG1078" i="1" s="1"/>
  <c r="AI1078" i="1"/>
  <c r="AY1077" i="1" s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F1079" i="1"/>
  <c r="AG1079" i="1" s="1"/>
  <c r="AI1079" i="1"/>
  <c r="AY1078" i="1" s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F1080" i="1"/>
  <c r="AG1080" i="1" s="1"/>
  <c r="AI1080" i="1"/>
  <c r="AY1079" i="1" s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F1081" i="1"/>
  <c r="AG1081" i="1" s="1"/>
  <c r="AI1081" i="1"/>
  <c r="AY1080" i="1" s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F1082" i="1"/>
  <c r="AG1082" i="1" s="1"/>
  <c r="AI1082" i="1"/>
  <c r="AY1081" i="1" s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F1083" i="1"/>
  <c r="AG1083" i="1" s="1"/>
  <c r="AI1083" i="1"/>
  <c r="AY1082" i="1" s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F1084" i="1"/>
  <c r="AG1084" i="1" s="1"/>
  <c r="AI1084" i="1"/>
  <c r="AY1083" i="1" s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F1085" i="1"/>
  <c r="AG1085" i="1" s="1"/>
  <c r="AI1085" i="1"/>
  <c r="AY1084" i="1" s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F1086" i="1"/>
  <c r="AG1086" i="1" s="1"/>
  <c r="AI1086" i="1"/>
  <c r="AY1085" i="1" s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F1087" i="1"/>
  <c r="AG1087" i="1" s="1"/>
  <c r="AI1087" i="1"/>
  <c r="AY1086" i="1" s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F1088" i="1"/>
  <c r="AG1088" i="1" s="1"/>
  <c r="AI1088" i="1"/>
  <c r="AY1087" i="1" s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F1089" i="1"/>
  <c r="AG1089" i="1" s="1"/>
  <c r="AI1089" i="1"/>
  <c r="AY1088" i="1" s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F1090" i="1"/>
  <c r="AG1090" i="1" s="1"/>
  <c r="AI1090" i="1"/>
  <c r="AY1089" i="1" s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F1091" i="1"/>
  <c r="AG1091" i="1" s="1"/>
  <c r="AI1091" i="1"/>
  <c r="AY1090" i="1" s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F1092" i="1"/>
  <c r="AG1092" i="1" s="1"/>
  <c r="AI1092" i="1"/>
  <c r="AY1091" i="1" s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F1093" i="1"/>
  <c r="AG1093" i="1" s="1"/>
  <c r="AI1093" i="1"/>
  <c r="AY1092" i="1" s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F1094" i="1"/>
  <c r="AG1094" i="1" s="1"/>
  <c r="AI1094" i="1"/>
  <c r="AY1093" i="1" s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F1095" i="1"/>
  <c r="AG1095" i="1" s="1"/>
  <c r="AI1095" i="1"/>
  <c r="AY1094" i="1" s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F1096" i="1"/>
  <c r="AG1096" i="1" s="1"/>
  <c r="AI1096" i="1"/>
  <c r="AY1095" i="1" s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F1097" i="1"/>
  <c r="AG1097" i="1" s="1"/>
  <c r="AI1097" i="1"/>
  <c r="AY1096" i="1" s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F1098" i="1"/>
  <c r="AG1098" i="1" s="1"/>
  <c r="AI1098" i="1"/>
  <c r="AY1097" i="1" s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F1099" i="1"/>
  <c r="AG1099" i="1" s="1"/>
  <c r="AI1099" i="1"/>
  <c r="AY1098" i="1" s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F1100" i="1"/>
  <c r="AG1100" i="1" s="1"/>
  <c r="AI1100" i="1"/>
  <c r="AY1099" i="1" s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F1101" i="1"/>
  <c r="AG1101" i="1" s="1"/>
  <c r="AI1101" i="1"/>
  <c r="AY1100" i="1" s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F1102" i="1"/>
  <c r="AG1102" i="1" s="1"/>
  <c r="AI1102" i="1"/>
  <c r="AY1101" i="1" s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F1103" i="1"/>
  <c r="AG1103" i="1" s="1"/>
  <c r="AI1103" i="1"/>
  <c r="AY1102" i="1" s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F1104" i="1"/>
  <c r="AG1104" i="1" s="1"/>
  <c r="AI1104" i="1"/>
  <c r="AY1103" i="1" s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F1105" i="1"/>
  <c r="AG1105" i="1" s="1"/>
  <c r="AI1105" i="1"/>
  <c r="AY1104" i="1" s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F1106" i="1"/>
  <c r="AG1106" i="1" s="1"/>
  <c r="AI1106" i="1"/>
  <c r="AY1105" i="1" s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F1107" i="1"/>
  <c r="AG1107" i="1" s="1"/>
  <c r="AI1107" i="1"/>
  <c r="AY1106" i="1" s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F1108" i="1"/>
  <c r="AG1108" i="1" s="1"/>
  <c r="AI1108" i="1"/>
  <c r="AY1107" i="1" s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F1109" i="1"/>
  <c r="AG1109" i="1" s="1"/>
  <c r="AI1109" i="1"/>
  <c r="AY1108" i="1" s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F1110" i="1"/>
  <c r="AG1110" i="1" s="1"/>
  <c r="AI1110" i="1"/>
  <c r="AY1109" i="1" s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F1111" i="1"/>
  <c r="AG1111" i="1" s="1"/>
  <c r="AI1111" i="1"/>
  <c r="AY1110" i="1" s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F1112" i="1"/>
  <c r="AG1112" i="1" s="1"/>
  <c r="AI1112" i="1"/>
  <c r="AY1111" i="1" s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F1113" i="1"/>
  <c r="AG1113" i="1" s="1"/>
  <c r="AI1113" i="1"/>
  <c r="AY1112" i="1" s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F1114" i="1"/>
  <c r="AG1114" i="1" s="1"/>
  <c r="AI1114" i="1"/>
  <c r="AY1113" i="1" s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F1115" i="1"/>
  <c r="AG1115" i="1" s="1"/>
  <c r="AI1115" i="1"/>
  <c r="AY1114" i="1" s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F1116" i="1"/>
  <c r="AG1116" i="1" s="1"/>
  <c r="AI1116" i="1"/>
  <c r="AY1115" i="1" s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F1117" i="1"/>
  <c r="AG1117" i="1" s="1"/>
  <c r="AI1117" i="1"/>
  <c r="AY1116" i="1" s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F1118" i="1"/>
  <c r="AG1118" i="1" s="1"/>
  <c r="AI1118" i="1"/>
  <c r="AY1117" i="1" s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F1119" i="1"/>
  <c r="AG1119" i="1" s="1"/>
  <c r="AI1119" i="1"/>
  <c r="AY1118" i="1" s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F1120" i="1"/>
  <c r="AG1120" i="1" s="1"/>
  <c r="AI1120" i="1"/>
  <c r="AY1119" i="1" s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F1121" i="1"/>
  <c r="AG1121" i="1" s="1"/>
  <c r="AI1121" i="1"/>
  <c r="AY1120" i="1" s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F1122" i="1"/>
  <c r="AG1122" i="1" s="1"/>
  <c r="AI1122" i="1"/>
  <c r="AY1121" i="1" s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F1123" i="1"/>
  <c r="AG1123" i="1" s="1"/>
  <c r="AI1123" i="1"/>
  <c r="AY1122" i="1" s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F1124" i="1"/>
  <c r="AG1124" i="1" s="1"/>
  <c r="AI1124" i="1"/>
  <c r="AY1123" i="1" s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F1125" i="1"/>
  <c r="AG1125" i="1" s="1"/>
  <c r="AI1125" i="1"/>
  <c r="AY1124" i="1" s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F1126" i="1"/>
  <c r="AG1126" i="1" s="1"/>
  <c r="AI1126" i="1"/>
  <c r="AY1125" i="1" s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F1127" i="1"/>
  <c r="AG1127" i="1" s="1"/>
  <c r="AI1127" i="1"/>
  <c r="AY1126" i="1" s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F1128" i="1"/>
  <c r="AG1128" i="1" s="1"/>
  <c r="AI1128" i="1"/>
  <c r="AY1127" i="1" s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F1129" i="1"/>
  <c r="AG1129" i="1" s="1"/>
  <c r="AI1129" i="1"/>
  <c r="AY1128" i="1" s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F1130" i="1"/>
  <c r="AG1130" i="1" s="1"/>
  <c r="AI1130" i="1"/>
  <c r="AY1129" i="1" s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F1131" i="1"/>
  <c r="AG1131" i="1" s="1"/>
  <c r="AI1131" i="1"/>
  <c r="AY1130" i="1" s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F1132" i="1"/>
  <c r="AG1132" i="1" s="1"/>
  <c r="AI1132" i="1"/>
  <c r="AY1131" i="1" s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F1133" i="1"/>
  <c r="AG1133" i="1" s="1"/>
  <c r="AI1133" i="1"/>
  <c r="AY1132" i="1" s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F1134" i="1"/>
  <c r="AG1134" i="1" s="1"/>
  <c r="AI1134" i="1"/>
  <c r="AY1133" i="1" s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F1135" i="1"/>
  <c r="AG1135" i="1" s="1"/>
  <c r="AI1135" i="1"/>
  <c r="AY1134" i="1" s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F1136" i="1"/>
  <c r="AG1136" i="1" s="1"/>
  <c r="AI1136" i="1"/>
  <c r="AY1135" i="1" s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F1137" i="1"/>
  <c r="AG1137" i="1" s="1"/>
  <c r="AI1137" i="1"/>
  <c r="AY1136" i="1" s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F1138" i="1"/>
  <c r="AG1138" i="1" s="1"/>
  <c r="AI1138" i="1"/>
  <c r="AY1137" i="1" s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F1139" i="1"/>
  <c r="AG1139" i="1" s="1"/>
  <c r="AI1139" i="1"/>
  <c r="AY1138" i="1" s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F1140" i="1"/>
  <c r="AG1140" i="1" s="1"/>
  <c r="AI1140" i="1"/>
  <c r="AY1139" i="1" s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F1141" i="1"/>
  <c r="AG1141" i="1" s="1"/>
  <c r="AI1141" i="1"/>
  <c r="AY1140" i="1" s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F1142" i="1"/>
  <c r="AG1142" i="1" s="1"/>
  <c r="AI1142" i="1"/>
  <c r="AY1141" i="1" s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F1143" i="1"/>
  <c r="AG1143" i="1" s="1"/>
  <c r="AI1143" i="1"/>
  <c r="AY1142" i="1" s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F1144" i="1"/>
  <c r="AG1144" i="1" s="1"/>
  <c r="AI1144" i="1"/>
  <c r="AY1143" i="1" s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F1145" i="1"/>
  <c r="AG1145" i="1" s="1"/>
  <c r="AI1145" i="1"/>
  <c r="AY1144" i="1" s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F1146" i="1"/>
  <c r="AG1146" i="1" s="1"/>
  <c r="AI1146" i="1"/>
  <c r="AY1145" i="1" s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F1147" i="1"/>
  <c r="AG1147" i="1" s="1"/>
  <c r="AI1147" i="1"/>
  <c r="AY1146" i="1" s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F1148" i="1"/>
  <c r="AG1148" i="1" s="1"/>
  <c r="AI1148" i="1"/>
  <c r="AY1147" i="1" s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F1149" i="1"/>
  <c r="AG1149" i="1" s="1"/>
  <c r="AI1149" i="1"/>
  <c r="AY1148" i="1" s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F1150" i="1"/>
  <c r="AG1150" i="1" s="1"/>
  <c r="AI1150" i="1"/>
  <c r="AY1149" i="1" s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F1151" i="1"/>
  <c r="AG1151" i="1" s="1"/>
  <c r="AI1151" i="1"/>
  <c r="AY1150" i="1" s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F1152" i="1"/>
  <c r="AG1152" i="1" s="1"/>
  <c r="AI1152" i="1"/>
  <c r="AY1151" i="1" s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F1153" i="1"/>
  <c r="AG1153" i="1" s="1"/>
  <c r="AI1153" i="1"/>
  <c r="AY1152" i="1" s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F1154" i="1"/>
  <c r="AG1154" i="1" s="1"/>
  <c r="AI1154" i="1"/>
  <c r="AY1153" i="1" s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F1155" i="1"/>
  <c r="AG1155" i="1" s="1"/>
  <c r="AI1155" i="1"/>
  <c r="AY1154" i="1" s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F1156" i="1"/>
  <c r="AG1156" i="1" s="1"/>
  <c r="AI1156" i="1"/>
  <c r="AY1155" i="1" s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F1157" i="1"/>
  <c r="AG1157" i="1" s="1"/>
  <c r="AI1157" i="1"/>
  <c r="AY1156" i="1" s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F1158" i="1"/>
  <c r="AG1158" i="1" s="1"/>
  <c r="AI1158" i="1"/>
  <c r="AY1157" i="1" s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F1159" i="1"/>
  <c r="AG1159" i="1" s="1"/>
  <c r="AI1159" i="1"/>
  <c r="AY1158" i="1" s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F1160" i="1"/>
  <c r="AG1160" i="1" s="1"/>
  <c r="AI1160" i="1"/>
  <c r="AY1159" i="1" s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F1161" i="1"/>
  <c r="AG1161" i="1" s="1"/>
  <c r="AI1161" i="1"/>
  <c r="AY1160" i="1" s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F1162" i="1"/>
  <c r="AG1162" i="1" s="1"/>
  <c r="AI1162" i="1"/>
  <c r="AY1161" i="1" s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F1163" i="1"/>
  <c r="AG1163" i="1" s="1"/>
  <c r="AI1163" i="1"/>
  <c r="AY1162" i="1" s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F1164" i="1"/>
  <c r="AG1164" i="1" s="1"/>
  <c r="AI1164" i="1"/>
  <c r="AY1163" i="1" s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F1165" i="1"/>
  <c r="AG1165" i="1" s="1"/>
  <c r="AI1165" i="1"/>
  <c r="AY1164" i="1" s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F1166" i="1"/>
  <c r="AG1166" i="1" s="1"/>
  <c r="AI1166" i="1"/>
  <c r="AY1165" i="1" s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F1167" i="1"/>
  <c r="AG1167" i="1" s="1"/>
  <c r="AI1167" i="1"/>
  <c r="AY1166" i="1" s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F1168" i="1"/>
  <c r="AG1168" i="1" s="1"/>
  <c r="AI1168" i="1"/>
  <c r="AY1167" i="1" s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F1169" i="1"/>
  <c r="AG1169" i="1" s="1"/>
  <c r="AI1169" i="1"/>
  <c r="AY1168" i="1" s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F1170" i="1"/>
  <c r="AG1170" i="1" s="1"/>
  <c r="AI1170" i="1"/>
  <c r="AY1169" i="1" s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F1171" i="1"/>
  <c r="AG1171" i="1" s="1"/>
  <c r="AI1171" i="1"/>
  <c r="AY1170" i="1" s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F1172" i="1"/>
  <c r="AG1172" i="1" s="1"/>
  <c r="AI1172" i="1"/>
  <c r="AY1171" i="1" s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F1173" i="1"/>
  <c r="AG1173" i="1"/>
  <c r="AI1173" i="1"/>
  <c r="AY1172" i="1" s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F1174" i="1"/>
  <c r="AG1174" i="1"/>
  <c r="AI1174" i="1"/>
  <c r="AY1173" i="1" s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F1175" i="1"/>
  <c r="AG1175" i="1"/>
  <c r="AI1175" i="1"/>
  <c r="AY1174" i="1" s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F1176" i="1"/>
  <c r="AG1176" i="1"/>
  <c r="AI1176" i="1"/>
  <c r="AY1175" i="1" s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F1177" i="1"/>
  <c r="AG1177" i="1"/>
  <c r="AI1177" i="1"/>
  <c r="AY1176" i="1" s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F1178" i="1"/>
  <c r="AG1178" i="1"/>
  <c r="AI1178" i="1"/>
  <c r="AY1177" i="1" s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F1179" i="1"/>
  <c r="AG1179" i="1"/>
  <c r="AI1179" i="1"/>
  <c r="AY1178" i="1" s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F1180" i="1"/>
  <c r="AG1180" i="1"/>
  <c r="AI1180" i="1"/>
  <c r="AY1179" i="1" s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F1181" i="1"/>
  <c r="AG1181" i="1"/>
  <c r="AI1181" i="1"/>
  <c r="AY1180" i="1" s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F1182" i="1"/>
  <c r="AG1182" i="1"/>
  <c r="AI1182" i="1"/>
  <c r="AY1181" i="1" s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F1183" i="1"/>
  <c r="AG1183" i="1"/>
  <c r="AI1183" i="1"/>
  <c r="AY1182" i="1" s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F1184" i="1"/>
  <c r="AG1184" i="1"/>
  <c r="AI1184" i="1"/>
  <c r="AY1183" i="1" s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F1185" i="1"/>
  <c r="AG1185" i="1"/>
  <c r="AI1185" i="1"/>
  <c r="AY1184" i="1" s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F1186" i="1"/>
  <c r="AG1186" i="1"/>
  <c r="AI1186" i="1"/>
  <c r="AY1185" i="1" s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F1187" i="1"/>
  <c r="AG1187" i="1"/>
  <c r="AI1187" i="1"/>
  <c r="AY1186" i="1" s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F1188" i="1"/>
  <c r="AG1188" i="1"/>
  <c r="AI1188" i="1"/>
  <c r="AY1187" i="1" s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F1189" i="1"/>
  <c r="AG1189" i="1"/>
  <c r="AI1189" i="1"/>
  <c r="AY1188" i="1" s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F1190" i="1"/>
  <c r="AG1190" i="1"/>
  <c r="AI1190" i="1"/>
  <c r="AY1189" i="1" s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F1191" i="1"/>
  <c r="AG1191" i="1"/>
  <c r="AI1191" i="1"/>
  <c r="AY1190" i="1" s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F1192" i="1"/>
  <c r="AG1192" i="1"/>
  <c r="AI1192" i="1"/>
  <c r="AY1191" i="1" s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F1193" i="1"/>
  <c r="AG1193" i="1"/>
  <c r="AI1193" i="1"/>
  <c r="AY1192" i="1" s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F1194" i="1"/>
  <c r="AG1194" i="1"/>
  <c r="AI1194" i="1"/>
  <c r="AY1193" i="1" s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F1195" i="1"/>
  <c r="AG1195" i="1"/>
  <c r="AI1195" i="1"/>
  <c r="AY1194" i="1" s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F1196" i="1"/>
  <c r="AG1196" i="1"/>
  <c r="AI1196" i="1"/>
  <c r="AY1195" i="1" s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F1197" i="1"/>
  <c r="AG1197" i="1"/>
  <c r="AI1197" i="1"/>
  <c r="AY1196" i="1" s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F1198" i="1"/>
  <c r="AG1198" i="1"/>
  <c r="AI1198" i="1"/>
  <c r="AY1197" i="1" s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F1199" i="1"/>
  <c r="AG1199" i="1"/>
  <c r="AI1199" i="1"/>
  <c r="AY1198" i="1" s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F1200" i="1"/>
  <c r="AG1200" i="1"/>
  <c r="AI1200" i="1"/>
  <c r="AY1199" i="1" s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F1201" i="1"/>
  <c r="AG1201" i="1"/>
  <c r="AI1201" i="1"/>
  <c r="AY1200" i="1" s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F1202" i="1"/>
  <c r="AG1202" i="1"/>
  <c r="AI1202" i="1"/>
  <c r="AY1201" i="1" s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F1203" i="1"/>
  <c r="AG1203" i="1"/>
  <c r="AI1203" i="1"/>
  <c r="AY1202" i="1" s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F1204" i="1"/>
  <c r="AG1204" i="1"/>
  <c r="AI1204" i="1"/>
  <c r="AY1203" i="1" s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F1205" i="1"/>
  <c r="AG1205" i="1"/>
  <c r="AI1205" i="1"/>
  <c r="AY1204" i="1" s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F1206" i="1"/>
  <c r="AG1206" i="1"/>
  <c r="AI1206" i="1"/>
  <c r="AY1205" i="1" s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F1207" i="1"/>
  <c r="AG1207" i="1"/>
  <c r="AI1207" i="1"/>
  <c r="AY1206" i="1" s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F1208" i="1"/>
  <c r="AG1208" i="1"/>
  <c r="AI1208" i="1"/>
  <c r="AY1207" i="1" s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F1209" i="1"/>
  <c r="AG1209" i="1"/>
  <c r="AI1209" i="1"/>
  <c r="AY1208" i="1" s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F1210" i="1"/>
  <c r="AG1210" i="1"/>
  <c r="AI1210" i="1"/>
  <c r="AY1209" i="1" s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F1211" i="1"/>
  <c r="AG1211" i="1"/>
  <c r="AI1211" i="1"/>
  <c r="AY1210" i="1" s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F1212" i="1"/>
  <c r="AG1212" i="1"/>
  <c r="AI1212" i="1"/>
  <c r="AY1211" i="1" s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F1213" i="1"/>
  <c r="AG1213" i="1"/>
  <c r="AI1213" i="1"/>
  <c r="AY1212" i="1" s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F1214" i="1"/>
  <c r="AG1214" i="1"/>
  <c r="AI1214" i="1"/>
  <c r="AY1213" i="1" s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F1215" i="1"/>
  <c r="AG1215" i="1"/>
  <c r="AI1215" i="1"/>
  <c r="AY1214" i="1" s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F1216" i="1"/>
  <c r="AG1216" i="1"/>
  <c r="AI1216" i="1"/>
  <c r="AY1215" i="1" s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F1217" i="1"/>
  <c r="AG1217" i="1"/>
  <c r="AI1217" i="1"/>
  <c r="AY1216" i="1" s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F1218" i="1"/>
  <c r="AG1218" i="1"/>
  <c r="AI1218" i="1"/>
  <c r="AY1217" i="1" s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F1219" i="1"/>
  <c r="AG1219" i="1"/>
  <c r="AI1219" i="1"/>
  <c r="AY1218" i="1" s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F1220" i="1"/>
  <c r="AG1220" i="1"/>
  <c r="AI1220" i="1"/>
  <c r="AY1219" i="1" s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F1221" i="1"/>
  <c r="AG1221" i="1"/>
  <c r="AI1221" i="1"/>
  <c r="AY1220" i="1" s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F1222" i="1"/>
  <c r="AG1222" i="1"/>
  <c r="AI1222" i="1"/>
  <c r="AY1221" i="1" s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F1223" i="1"/>
  <c r="AG1223" i="1"/>
  <c r="AI1223" i="1"/>
  <c r="AY1222" i="1" s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F1224" i="1"/>
  <c r="AG1224" i="1"/>
  <c r="AI1224" i="1"/>
  <c r="AY1223" i="1" s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F1225" i="1"/>
  <c r="AG1225" i="1"/>
  <c r="AI1225" i="1"/>
  <c r="AY1224" i="1" s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F1226" i="1"/>
  <c r="AG1226" i="1"/>
  <c r="AI1226" i="1"/>
  <c r="AY1225" i="1" s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F1227" i="1"/>
  <c r="AG1227" i="1"/>
  <c r="AI1227" i="1"/>
  <c r="AY1226" i="1" s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F1228" i="1"/>
  <c r="AG1228" i="1"/>
  <c r="AI1228" i="1"/>
  <c r="AY1227" i="1" s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F1229" i="1"/>
  <c r="AG1229" i="1"/>
  <c r="AI1229" i="1"/>
  <c r="AY1228" i="1" s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F1230" i="1"/>
  <c r="AG1230" i="1"/>
  <c r="AI1230" i="1"/>
  <c r="AY1229" i="1" s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F1231" i="1"/>
  <c r="AG1231" i="1"/>
  <c r="AI1231" i="1"/>
  <c r="AY1230" i="1" s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F1232" i="1"/>
  <c r="AG1232" i="1"/>
  <c r="AI1232" i="1"/>
  <c r="AY1231" i="1" s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F1233" i="1"/>
  <c r="AG1233" i="1"/>
  <c r="AI1233" i="1"/>
  <c r="AY1232" i="1" s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F1234" i="1"/>
  <c r="AG1234" i="1"/>
  <c r="AI1234" i="1"/>
  <c r="AY1233" i="1" s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F1235" i="1"/>
  <c r="AG1235" i="1"/>
  <c r="AI1235" i="1"/>
  <c r="AY1234" i="1" s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F1236" i="1"/>
  <c r="AG1236" i="1"/>
  <c r="AI1236" i="1"/>
  <c r="AY1235" i="1" s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F1237" i="1"/>
  <c r="AG1237" i="1"/>
  <c r="AI1237" i="1"/>
  <c r="AY1236" i="1" s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F1238" i="1"/>
  <c r="AG1238" i="1"/>
  <c r="AI1238" i="1"/>
  <c r="AY1237" i="1" s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F1239" i="1"/>
  <c r="AG1239" i="1"/>
  <c r="AI1239" i="1"/>
  <c r="AY1238" i="1" s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F1240" i="1"/>
  <c r="AG1240" i="1"/>
  <c r="AI1240" i="1"/>
  <c r="AY1239" i="1" s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F1241" i="1"/>
  <c r="AG1241" i="1"/>
  <c r="AI1241" i="1"/>
  <c r="AY1240" i="1" s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F1242" i="1"/>
  <c r="AG1242" i="1"/>
  <c r="AI1242" i="1"/>
  <c r="AY1241" i="1" s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F1243" i="1"/>
  <c r="AG1243" i="1"/>
  <c r="AI1243" i="1"/>
  <c r="AY1242" i="1" s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F1244" i="1"/>
  <c r="AG1244" i="1"/>
  <c r="AI1244" i="1"/>
  <c r="AY1243" i="1" s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F1245" i="1"/>
  <c r="AG1245" i="1"/>
  <c r="AI1245" i="1"/>
  <c r="AY1244" i="1" s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F1246" i="1"/>
  <c r="AG1246" i="1"/>
  <c r="AI1246" i="1"/>
  <c r="AY1245" i="1" s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F1247" i="1"/>
  <c r="AG1247" i="1"/>
  <c r="AI1247" i="1"/>
  <c r="AY1246" i="1" s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F1248" i="1"/>
  <c r="AG1248" i="1"/>
  <c r="AI1248" i="1"/>
  <c r="AY1247" i="1" s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F1249" i="1"/>
  <c r="AG1249" i="1"/>
  <c r="AI1249" i="1"/>
  <c r="AY1248" i="1" s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F1250" i="1"/>
  <c r="AG1250" i="1"/>
  <c r="AI1250" i="1"/>
  <c r="AY1249" i="1" s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F1251" i="1"/>
  <c r="AG1251" i="1"/>
  <c r="AI1251" i="1"/>
  <c r="AY1250" i="1" s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F1252" i="1"/>
  <c r="AG1252" i="1"/>
  <c r="AI1252" i="1"/>
  <c r="AY1251" i="1" s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F1253" i="1"/>
  <c r="AG1253" i="1"/>
  <c r="AI1253" i="1"/>
  <c r="AY1252" i="1" s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F1254" i="1"/>
  <c r="AG1254" i="1"/>
  <c r="AI1254" i="1"/>
  <c r="AY1253" i="1" s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F1255" i="1"/>
  <c r="AG1255" i="1"/>
  <c r="AI1255" i="1"/>
  <c r="AY1254" i="1" s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F1256" i="1"/>
  <c r="AG1256" i="1"/>
  <c r="AI1256" i="1"/>
  <c r="AY1255" i="1" s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F1257" i="1"/>
  <c r="AG1257" i="1"/>
  <c r="AI1257" i="1"/>
  <c r="AY1256" i="1" s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F1258" i="1"/>
  <c r="AG1258" i="1"/>
  <c r="AI1258" i="1"/>
  <c r="AY1257" i="1" s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F1259" i="1"/>
  <c r="AG1259" i="1"/>
  <c r="AI1259" i="1"/>
  <c r="AY1258" i="1" s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F1260" i="1"/>
  <c r="AG1260" i="1" s="1"/>
  <c r="AI1260" i="1"/>
  <c r="AY1259" i="1" s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Z1260" i="1"/>
  <c r="AF1261" i="1"/>
  <c r="AG1261" i="1"/>
  <c r="AI1261" i="1"/>
  <c r="AY1260" i="1" s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F1262" i="1"/>
  <c r="AG1262" i="1" s="1"/>
  <c r="AI1262" i="1"/>
  <c r="AY1261" i="1" s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F1263" i="1"/>
  <c r="AG1263" i="1"/>
  <c r="AI1263" i="1"/>
  <c r="AY1262" i="1" s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F1264" i="1"/>
  <c r="AG1264" i="1" s="1"/>
  <c r="AI1264" i="1"/>
  <c r="AY1263" i="1" s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Z1264" i="1"/>
  <c r="AF1265" i="1"/>
  <c r="AG1265" i="1"/>
  <c r="AI1265" i="1"/>
  <c r="AY1264" i="1" s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F1266" i="1"/>
  <c r="AG1266" i="1" s="1"/>
  <c r="AI1266" i="1"/>
  <c r="AY1265" i="1" s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F1267" i="1"/>
  <c r="AG1267" i="1"/>
  <c r="AI1267" i="1"/>
  <c r="AY1266" i="1" s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F1268" i="1"/>
  <c r="AG1268" i="1" s="1"/>
  <c r="AI1268" i="1"/>
  <c r="AY1267" i="1" s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Z1268" i="1"/>
  <c r="AF1269" i="1"/>
  <c r="AG1269" i="1"/>
  <c r="AI1269" i="1"/>
  <c r="AY1268" i="1" s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F1270" i="1"/>
  <c r="AG1270" i="1" s="1"/>
  <c r="AI1270" i="1"/>
  <c r="AY1269" i="1" s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F1271" i="1"/>
  <c r="AG1271" i="1"/>
  <c r="AI1271" i="1"/>
  <c r="AY1270" i="1" s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F1272" i="1"/>
  <c r="AG1272" i="1" s="1"/>
  <c r="AI1272" i="1"/>
  <c r="AY1271" i="1" s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Z1272" i="1"/>
  <c r="AF1273" i="1"/>
  <c r="AG1273" i="1"/>
  <c r="AI1273" i="1"/>
  <c r="AY1272" i="1" s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F1274" i="1"/>
  <c r="AG1274" i="1" s="1"/>
  <c r="AI1274" i="1"/>
  <c r="AY1273" i="1" s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F1275" i="1"/>
  <c r="AG1275" i="1"/>
  <c r="AI1275" i="1"/>
  <c r="AY1274" i="1" s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F1276" i="1"/>
  <c r="AG1276" i="1" s="1"/>
  <c r="AI1276" i="1"/>
  <c r="AY1275" i="1" s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Z1276" i="1"/>
  <c r="AF1277" i="1"/>
  <c r="AG1277" i="1"/>
  <c r="AI1277" i="1"/>
  <c r="AY1276" i="1" s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F1278" i="1"/>
  <c r="AG1278" i="1" s="1"/>
  <c r="AI1278" i="1"/>
  <c r="AY1277" i="1" s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F1279" i="1"/>
  <c r="AG1279" i="1"/>
  <c r="AI1279" i="1"/>
  <c r="AY1278" i="1" s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F1280" i="1"/>
  <c r="AG1280" i="1" s="1"/>
  <c r="AI1280" i="1"/>
  <c r="AY1279" i="1" s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Z1280" i="1"/>
  <c r="AF1281" i="1"/>
  <c r="AG1281" i="1"/>
  <c r="AI1281" i="1"/>
  <c r="AY1280" i="1" s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F1282" i="1"/>
  <c r="AG1282" i="1" s="1"/>
  <c r="AI1282" i="1"/>
  <c r="AY1281" i="1" s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F1283" i="1"/>
  <c r="AG1283" i="1"/>
  <c r="AI1283" i="1"/>
  <c r="AY1282" i="1" s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F1284" i="1"/>
  <c r="AG1284" i="1" s="1"/>
  <c r="AI1284" i="1"/>
  <c r="AY1283" i="1" s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Z1284" i="1"/>
  <c r="AF1285" i="1"/>
  <c r="AG1285" i="1"/>
  <c r="AI1285" i="1"/>
  <c r="AY1284" i="1" s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F1286" i="1"/>
  <c r="AG1286" i="1" s="1"/>
  <c r="AI1286" i="1"/>
  <c r="AY1285" i="1" s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F1287" i="1"/>
  <c r="AG1287" i="1"/>
  <c r="AI1287" i="1"/>
  <c r="AY1286" i="1" s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F1288" i="1"/>
  <c r="AG1288" i="1" s="1"/>
  <c r="AI1288" i="1"/>
  <c r="AY1287" i="1" s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Z1288" i="1"/>
  <c r="AF1289" i="1"/>
  <c r="AG1289" i="1"/>
  <c r="AI1289" i="1"/>
  <c r="AY1288" i="1" s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F1290" i="1"/>
  <c r="AG1290" i="1" s="1"/>
  <c r="AI1290" i="1"/>
  <c r="AY1289" i="1" s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F1291" i="1"/>
  <c r="AG1291" i="1"/>
  <c r="AI1291" i="1"/>
  <c r="AY1290" i="1" s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F1292" i="1"/>
  <c r="AG1292" i="1" s="1"/>
  <c r="AI1292" i="1"/>
  <c r="AY1291" i="1" s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Z1292" i="1"/>
  <c r="AF1293" i="1"/>
  <c r="AG1293" i="1"/>
  <c r="AI1293" i="1"/>
  <c r="AY1292" i="1" s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F1294" i="1"/>
  <c r="AI1294" i="1"/>
  <c r="AY1293" i="1" s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F1295" i="1"/>
  <c r="AI1295" i="1"/>
  <c r="AG1295" i="1" s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F1296" i="1"/>
  <c r="AI1296" i="1"/>
  <c r="AG1296" i="1" s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F1297" i="1"/>
  <c r="AI1297" i="1"/>
  <c r="AG1297" i="1" s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F1298" i="1"/>
  <c r="AI1298" i="1"/>
  <c r="AG1298" i="1" s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F1299" i="1"/>
  <c r="AI1299" i="1"/>
  <c r="AG1299" i="1" s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F1300" i="1"/>
  <c r="AI1300" i="1"/>
  <c r="AG1300" i="1" s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F1301" i="1"/>
  <c r="AI1301" i="1"/>
  <c r="AG1301" i="1" s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F1302" i="1"/>
  <c r="AI1302" i="1"/>
  <c r="AG1302" i="1" s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F1303" i="1"/>
  <c r="AI1303" i="1"/>
  <c r="AG1303" i="1" s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F1304" i="1"/>
  <c r="AI1304" i="1"/>
  <c r="AG1304" i="1" s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F1305" i="1"/>
  <c r="AI1305" i="1"/>
  <c r="AG1305" i="1" s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F1306" i="1"/>
  <c r="AI1306" i="1"/>
  <c r="AG1306" i="1" s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F1307" i="1"/>
  <c r="AI1307" i="1"/>
  <c r="AG1307" i="1" s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F1308" i="1"/>
  <c r="AI1308" i="1"/>
  <c r="AG1308" i="1" s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F1309" i="1"/>
  <c r="AI1309" i="1"/>
  <c r="AG1309" i="1" s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F1310" i="1"/>
  <c r="AI1310" i="1"/>
  <c r="AG1310" i="1" s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F1311" i="1"/>
  <c r="AI1311" i="1"/>
  <c r="AG1311" i="1" s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F1312" i="1"/>
  <c r="AI1312" i="1"/>
  <c r="AG1312" i="1" s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F1313" i="1"/>
  <c r="AI1313" i="1"/>
  <c r="AG1313" i="1" s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F1314" i="1"/>
  <c r="AI1314" i="1"/>
  <c r="AG1314" i="1" s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F1315" i="1"/>
  <c r="AI1315" i="1"/>
  <c r="AG1315" i="1" s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F1316" i="1"/>
  <c r="AI1316" i="1"/>
  <c r="AG1316" i="1" s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F1317" i="1"/>
  <c r="AI1317" i="1"/>
  <c r="AG1317" i="1" s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F1318" i="1"/>
  <c r="AI1318" i="1"/>
  <c r="AG1318" i="1" s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F1319" i="1"/>
  <c r="AI1319" i="1"/>
  <c r="AG1319" i="1" s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F1320" i="1"/>
  <c r="AI1320" i="1"/>
  <c r="AG1320" i="1" s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F1321" i="1"/>
  <c r="AI1321" i="1"/>
  <c r="AG1321" i="1" s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F1322" i="1"/>
  <c r="AI1322" i="1"/>
  <c r="AG1322" i="1" s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F1323" i="1"/>
  <c r="AI1323" i="1"/>
  <c r="AG1323" i="1" s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F1324" i="1"/>
  <c r="AI1324" i="1"/>
  <c r="AG1324" i="1" s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F1325" i="1"/>
  <c r="AI1325" i="1"/>
  <c r="AG1325" i="1" s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F1326" i="1"/>
  <c r="AI1326" i="1"/>
  <c r="AG1326" i="1" s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F1327" i="1"/>
  <c r="AI1327" i="1"/>
  <c r="AG1327" i="1" s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F1328" i="1"/>
  <c r="AI1328" i="1"/>
  <c r="AG1328" i="1" s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F1329" i="1"/>
  <c r="AI1329" i="1"/>
  <c r="AG1329" i="1" s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F1330" i="1"/>
  <c r="AI1330" i="1"/>
  <c r="AG1330" i="1" s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F1331" i="1"/>
  <c r="AI1331" i="1"/>
  <c r="AG1331" i="1" s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F1332" i="1"/>
  <c r="AI1332" i="1"/>
  <c r="AG1332" i="1" s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F1333" i="1"/>
  <c r="AI1333" i="1"/>
  <c r="AG1333" i="1" s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F1334" i="1"/>
  <c r="AI1334" i="1"/>
  <c r="AG1334" i="1" s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F1335" i="1"/>
  <c r="AI1335" i="1"/>
  <c r="AG1335" i="1" s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F1336" i="1"/>
  <c r="AI1336" i="1"/>
  <c r="AG1336" i="1" s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F1337" i="1"/>
  <c r="AI1337" i="1"/>
  <c r="AG1337" i="1" s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F1338" i="1"/>
  <c r="AI1338" i="1"/>
  <c r="AG1338" i="1" s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F1339" i="1"/>
  <c r="AI1339" i="1"/>
  <c r="AG1339" i="1" s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F1340" i="1"/>
  <c r="AI1340" i="1"/>
  <c r="AG1340" i="1" s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F1341" i="1"/>
  <c r="AI1341" i="1"/>
  <c r="AG1341" i="1" s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F1342" i="1"/>
  <c r="AI1342" i="1"/>
  <c r="AG1342" i="1" s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F1343" i="1"/>
  <c r="AI1343" i="1"/>
  <c r="AG1343" i="1" s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F1344" i="1"/>
  <c r="AI1344" i="1"/>
  <c r="AG1344" i="1" s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F1345" i="1"/>
  <c r="AI1345" i="1"/>
  <c r="AG1345" i="1" s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F1346" i="1"/>
  <c r="AI1346" i="1"/>
  <c r="AG1346" i="1" s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F1347" i="1"/>
  <c r="AI1347" i="1"/>
  <c r="AG1347" i="1" s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F1348" i="1"/>
  <c r="AI1348" i="1"/>
  <c r="AG1348" i="1" s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F1349" i="1"/>
  <c r="AI1349" i="1"/>
  <c r="AG1349" i="1" s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F1350" i="1"/>
  <c r="AI1350" i="1"/>
  <c r="AG1350" i="1" s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F1351" i="1"/>
  <c r="AI1351" i="1"/>
  <c r="AG1351" i="1" s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F1352" i="1"/>
  <c r="AI1352" i="1"/>
  <c r="AG1352" i="1" s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F1353" i="1"/>
  <c r="AI1353" i="1"/>
  <c r="AG1353" i="1" s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F1354" i="1"/>
  <c r="AI1354" i="1"/>
  <c r="AG1354" i="1" s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F1355" i="1"/>
  <c r="AI1355" i="1"/>
  <c r="AG1355" i="1" s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F1356" i="1"/>
  <c r="AI1356" i="1"/>
  <c r="AG1356" i="1" s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F1357" i="1"/>
  <c r="AI1357" i="1"/>
  <c r="AG1357" i="1" s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F1358" i="1"/>
  <c r="AI1358" i="1"/>
  <c r="AG1358" i="1" s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F1359" i="1"/>
  <c r="AI1359" i="1"/>
  <c r="AG1359" i="1" s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F1360" i="1"/>
  <c r="AI1360" i="1"/>
  <c r="AG1360" i="1" s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F1361" i="1"/>
  <c r="AI1361" i="1"/>
  <c r="AG1361" i="1" s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F1362" i="1"/>
  <c r="AI1362" i="1"/>
  <c r="AG1362" i="1" s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F1363" i="1"/>
  <c r="AI1363" i="1"/>
  <c r="AG1363" i="1" s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F1364" i="1"/>
  <c r="AI1364" i="1"/>
  <c r="AG1364" i="1" s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F1365" i="1"/>
  <c r="AI1365" i="1"/>
  <c r="AG1365" i="1" s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F1366" i="1"/>
  <c r="AI1366" i="1"/>
  <c r="AG1366" i="1" s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F1367" i="1"/>
  <c r="AI1367" i="1"/>
  <c r="AG1367" i="1" s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F1368" i="1"/>
  <c r="AI1368" i="1"/>
  <c r="AG1368" i="1" s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F1369" i="1"/>
  <c r="AI1369" i="1"/>
  <c r="AG1369" i="1" s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F1370" i="1"/>
  <c r="AI1370" i="1"/>
  <c r="AG1370" i="1" s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F1371" i="1"/>
  <c r="AI1371" i="1"/>
  <c r="AG1371" i="1" s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F1372" i="1"/>
  <c r="AI1372" i="1"/>
  <c r="AG1372" i="1" s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F1373" i="1"/>
  <c r="AI1373" i="1"/>
  <c r="AG1373" i="1" s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F1374" i="1"/>
  <c r="AI1374" i="1"/>
  <c r="AG1374" i="1" s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F1375" i="1"/>
  <c r="AI1375" i="1"/>
  <c r="AG1375" i="1" s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F1376" i="1"/>
  <c r="AI1376" i="1"/>
  <c r="AG1376" i="1" s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F1377" i="1"/>
  <c r="AI1377" i="1"/>
  <c r="AG1377" i="1" s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F1378" i="1"/>
  <c r="AI1378" i="1"/>
  <c r="AG1378" i="1" s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F1379" i="1"/>
  <c r="AI1379" i="1"/>
  <c r="AG1379" i="1" s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F1380" i="1"/>
  <c r="AI1380" i="1"/>
  <c r="AG1380" i="1" s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F1381" i="1"/>
  <c r="AI1381" i="1"/>
  <c r="AG1381" i="1" s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F1382" i="1"/>
  <c r="AI1382" i="1"/>
  <c r="AG1382" i="1" s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F1383" i="1"/>
  <c r="AI1383" i="1"/>
  <c r="AG1383" i="1" s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F1384" i="1"/>
  <c r="AI1384" i="1"/>
  <c r="AG1384" i="1" s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F1385" i="1"/>
  <c r="AI1385" i="1"/>
  <c r="AG1385" i="1" s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F1386" i="1"/>
  <c r="AI1386" i="1"/>
  <c r="AG1386" i="1" s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F1387" i="1"/>
  <c r="AI1387" i="1"/>
  <c r="AG1387" i="1" s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F1388" i="1"/>
  <c r="AI1388" i="1"/>
  <c r="AG1388" i="1" s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F1389" i="1"/>
  <c r="AI1389" i="1"/>
  <c r="AG1389" i="1" s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F1390" i="1"/>
  <c r="AI1390" i="1"/>
  <c r="AG1390" i="1" s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F1391" i="1"/>
  <c r="AI1391" i="1"/>
  <c r="AG1391" i="1" s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F1392" i="1"/>
  <c r="AI1392" i="1"/>
  <c r="AG1392" i="1" s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F1393" i="1"/>
  <c r="AI1393" i="1"/>
  <c r="AG1393" i="1" s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F1394" i="1"/>
  <c r="AI1394" i="1"/>
  <c r="AG1394" i="1" s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F1395" i="1"/>
  <c r="AI1395" i="1"/>
  <c r="AG1395" i="1" s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F1396" i="1"/>
  <c r="AI1396" i="1"/>
  <c r="AG1396" i="1" s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F1397" i="1"/>
  <c r="AI1397" i="1"/>
  <c r="AG1397" i="1" s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F1398" i="1"/>
  <c r="AI1398" i="1"/>
  <c r="AG1398" i="1" s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F1399" i="1"/>
  <c r="AI1399" i="1"/>
  <c r="AG1399" i="1" s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F1400" i="1"/>
  <c r="AI1400" i="1"/>
  <c r="AG1400" i="1" s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F1401" i="1"/>
  <c r="AI1401" i="1"/>
  <c r="AG1401" i="1" s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F1402" i="1"/>
  <c r="AI1402" i="1"/>
  <c r="AG1402" i="1" s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F1403" i="1"/>
  <c r="AI1403" i="1"/>
  <c r="AG1403" i="1" s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F1404" i="1"/>
  <c r="AI1404" i="1"/>
  <c r="AG1404" i="1" s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F1405" i="1"/>
  <c r="AI1405" i="1"/>
  <c r="AG1405" i="1" s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F1406" i="1"/>
  <c r="AI1406" i="1"/>
  <c r="AG1406" i="1" s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F1407" i="1"/>
  <c r="AI1407" i="1"/>
  <c r="AG1407" i="1" s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F1408" i="1"/>
  <c r="AI1408" i="1"/>
  <c r="AG1408" i="1" s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F1409" i="1"/>
  <c r="AI1409" i="1"/>
  <c r="AG1409" i="1" s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F1410" i="1"/>
  <c r="AI1410" i="1"/>
  <c r="AG1410" i="1" s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F1411" i="1"/>
  <c r="AI1411" i="1"/>
  <c r="AG1411" i="1" s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F1412" i="1"/>
  <c r="AI1412" i="1"/>
  <c r="AG1412" i="1" s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F1413" i="1"/>
  <c r="AI1413" i="1"/>
  <c r="AG1413" i="1" s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F1414" i="1"/>
  <c r="AI1414" i="1"/>
  <c r="AG1414" i="1" s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F1415" i="1"/>
  <c r="AI1415" i="1"/>
  <c r="AG1415" i="1" s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F1416" i="1"/>
  <c r="AI1416" i="1"/>
  <c r="AG1416" i="1" s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F1417" i="1"/>
  <c r="AI1417" i="1"/>
  <c r="AG1417" i="1" s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F1418" i="1"/>
  <c r="AI1418" i="1"/>
  <c r="AG1418" i="1" s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F1419" i="1"/>
  <c r="AI1419" i="1"/>
  <c r="AG1419" i="1" s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F1420" i="1"/>
  <c r="AI1420" i="1"/>
  <c r="AG1420" i="1" s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F1421" i="1"/>
  <c r="AI1421" i="1"/>
  <c r="AG1421" i="1" s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F1422" i="1"/>
  <c r="AI1422" i="1"/>
  <c r="AG1422" i="1" s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F1423" i="1"/>
  <c r="AI1423" i="1"/>
  <c r="AG1423" i="1" s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F1424" i="1"/>
  <c r="AI1424" i="1"/>
  <c r="AG1424" i="1" s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F1425" i="1"/>
  <c r="AI1425" i="1"/>
  <c r="AG1425" i="1" s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F1426" i="1"/>
  <c r="AI1426" i="1"/>
  <c r="AG1426" i="1" s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F1427" i="1"/>
  <c r="AI1427" i="1"/>
  <c r="AG1427" i="1" s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F1428" i="1"/>
  <c r="AI1428" i="1"/>
  <c r="AG1428" i="1" s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F1429" i="1"/>
  <c r="AI1429" i="1"/>
  <c r="AG1429" i="1" s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F1430" i="1"/>
  <c r="AI1430" i="1"/>
  <c r="AG1430" i="1" s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F1431" i="1"/>
  <c r="AI1431" i="1"/>
  <c r="AG1431" i="1" s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F1432" i="1"/>
  <c r="AI1432" i="1"/>
  <c r="AG1432" i="1" s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F1433" i="1"/>
  <c r="AI1433" i="1"/>
  <c r="AG1433" i="1" s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F1434" i="1"/>
  <c r="AI1434" i="1"/>
  <c r="AG1434" i="1" s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F1435" i="1"/>
  <c r="AI1435" i="1"/>
  <c r="AG1435" i="1" s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F1436" i="1"/>
  <c r="AI1436" i="1"/>
  <c r="AG1436" i="1" s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F1437" i="1"/>
  <c r="AI1437" i="1"/>
  <c r="AG1437" i="1" s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F1438" i="1"/>
  <c r="AI1438" i="1"/>
  <c r="AG1438" i="1" s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F1439" i="1"/>
  <c r="AI1439" i="1"/>
  <c r="AG1439" i="1" s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F1440" i="1"/>
  <c r="AI1440" i="1"/>
  <c r="AG1440" i="1" s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F1441" i="1"/>
  <c r="AI1441" i="1"/>
  <c r="AG1441" i="1" s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F1442" i="1"/>
  <c r="AI1442" i="1"/>
  <c r="AG1442" i="1" s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F1443" i="1"/>
  <c r="AI1443" i="1"/>
  <c r="AG1443" i="1" s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F1444" i="1"/>
  <c r="AI1444" i="1"/>
  <c r="AG1444" i="1" s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F1445" i="1"/>
  <c r="AI1445" i="1"/>
  <c r="AG1445" i="1" s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F1446" i="1"/>
  <c r="AI1446" i="1"/>
  <c r="AG1446" i="1" s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F1447" i="1"/>
  <c r="AI1447" i="1"/>
  <c r="AG1447" i="1" s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F1448" i="1"/>
  <c r="AI1448" i="1"/>
  <c r="AG1448" i="1" s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F1449" i="1"/>
  <c r="AI1449" i="1"/>
  <c r="AG1449" i="1" s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F1450" i="1"/>
  <c r="AI1450" i="1"/>
  <c r="AG1450" i="1" s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F1451" i="1"/>
  <c r="AI1451" i="1"/>
  <c r="AG1451" i="1" s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F1452" i="1"/>
  <c r="AI1452" i="1"/>
  <c r="AG1452" i="1" s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F1453" i="1"/>
  <c r="AI1453" i="1"/>
  <c r="AG1453" i="1" s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F1454" i="1"/>
  <c r="AI1454" i="1"/>
  <c r="AG1454" i="1" s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F1455" i="1"/>
  <c r="AI1455" i="1"/>
  <c r="AG1455" i="1" s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F1456" i="1"/>
  <c r="AI1456" i="1"/>
  <c r="AG1456" i="1" s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F1457" i="1"/>
  <c r="AI1457" i="1"/>
  <c r="AG1457" i="1" s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F1458" i="1"/>
  <c r="AI1458" i="1"/>
  <c r="AG1458" i="1" s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F1459" i="1"/>
  <c r="AI1459" i="1"/>
  <c r="AG1459" i="1" s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F1460" i="1"/>
  <c r="AI1460" i="1"/>
  <c r="AG1460" i="1" s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F1461" i="1"/>
  <c r="AI1461" i="1"/>
  <c r="AG1461" i="1" s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F1462" i="1"/>
  <c r="AI1462" i="1"/>
  <c r="AG1462" i="1" s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F1463" i="1"/>
  <c r="AI1463" i="1"/>
  <c r="AG1463" i="1" s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F1464" i="1"/>
  <c r="AI1464" i="1"/>
  <c r="AG1464" i="1" s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F1465" i="1"/>
  <c r="AI1465" i="1"/>
  <c r="AG1465" i="1" s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F1466" i="1"/>
  <c r="AI1466" i="1"/>
  <c r="AG1466" i="1" s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F1467" i="1"/>
  <c r="AI1467" i="1"/>
  <c r="AG1467" i="1" s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F1468" i="1"/>
  <c r="AI1468" i="1"/>
  <c r="AG1468" i="1" s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F1469" i="1"/>
  <c r="AI1469" i="1"/>
  <c r="AG1469" i="1" s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F1470" i="1"/>
  <c r="AI1470" i="1"/>
  <c r="AG1470" i="1" s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F1471" i="1"/>
  <c r="AI1471" i="1"/>
  <c r="AG1471" i="1" s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F1472" i="1"/>
  <c r="AI1472" i="1"/>
  <c r="AG1472" i="1" s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F1473" i="1"/>
  <c r="AI1473" i="1"/>
  <c r="AG1473" i="1" s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F1474" i="1"/>
  <c r="AI1474" i="1"/>
  <c r="AG1474" i="1" s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F1475" i="1"/>
  <c r="AI1475" i="1"/>
  <c r="AG1475" i="1" s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F1476" i="1"/>
  <c r="AI1476" i="1"/>
  <c r="AG1476" i="1" s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F1477" i="1"/>
  <c r="AI1477" i="1"/>
  <c r="AG1477" i="1" s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F1478" i="1"/>
  <c r="AI1478" i="1"/>
  <c r="AG1478" i="1" s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F1479" i="1"/>
  <c r="AI1479" i="1"/>
  <c r="AG1479" i="1" s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F1480" i="1"/>
  <c r="AI1480" i="1"/>
  <c r="AG1480" i="1" s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F1481" i="1"/>
  <c r="AI1481" i="1"/>
  <c r="AG1481" i="1" s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F1482" i="1"/>
  <c r="AI1482" i="1"/>
  <c r="AG1482" i="1" s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F1483" i="1"/>
  <c r="AI1483" i="1"/>
  <c r="AG1483" i="1" s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F1484" i="1"/>
  <c r="AI1484" i="1"/>
  <c r="AG1484" i="1" s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F1485" i="1"/>
  <c r="AI1485" i="1"/>
  <c r="AG1485" i="1" s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F1486" i="1"/>
  <c r="AI1486" i="1"/>
  <c r="AG1486" i="1" s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F1487" i="1"/>
  <c r="AI1487" i="1"/>
  <c r="AG1487" i="1" s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F1488" i="1"/>
  <c r="AI1488" i="1"/>
  <c r="AG1488" i="1" s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F1489" i="1"/>
  <c r="AI1489" i="1"/>
  <c r="AG1489" i="1" s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F1490" i="1"/>
  <c r="AI1490" i="1"/>
  <c r="AG1490" i="1" s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F1491" i="1"/>
  <c r="AI1491" i="1"/>
  <c r="AG1491" i="1" s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F1492" i="1"/>
  <c r="AI1492" i="1"/>
  <c r="AG1492" i="1" s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F1493" i="1"/>
  <c r="AI1493" i="1"/>
  <c r="AG1493" i="1" s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F1494" i="1"/>
  <c r="AI1494" i="1"/>
  <c r="AG1494" i="1" s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F1495" i="1"/>
  <c r="AI1495" i="1"/>
  <c r="AG1495" i="1" s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F1496" i="1"/>
  <c r="AI1496" i="1"/>
  <c r="AG1496" i="1" s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F1497" i="1"/>
  <c r="AI1497" i="1"/>
  <c r="AG1497" i="1" s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F1498" i="1"/>
  <c r="AI1498" i="1"/>
  <c r="AG1498" i="1" s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F1499" i="1"/>
  <c r="AI1499" i="1"/>
  <c r="AG1499" i="1" s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F1500" i="1"/>
  <c r="AI1500" i="1"/>
  <c r="AG1500" i="1" s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F1501" i="1"/>
  <c r="AI1501" i="1"/>
  <c r="AG1501" i="1" s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F1502" i="1"/>
  <c r="AI1502" i="1"/>
  <c r="AG1502" i="1" s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F1503" i="1"/>
  <c r="AI1503" i="1"/>
  <c r="AG1503" i="1" s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F1504" i="1"/>
  <c r="AI1504" i="1"/>
  <c r="AG1504" i="1" s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F1505" i="1"/>
  <c r="AI1505" i="1"/>
  <c r="AG1505" i="1" s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F1506" i="1"/>
  <c r="AI1506" i="1"/>
  <c r="AG1506" i="1" s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F1507" i="1"/>
  <c r="AI1507" i="1"/>
  <c r="AG1507" i="1" s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F1508" i="1"/>
  <c r="AI1508" i="1"/>
  <c r="AG1508" i="1" s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F1509" i="1"/>
  <c r="AI1509" i="1"/>
  <c r="AG1509" i="1" s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F1510" i="1"/>
  <c r="AI1510" i="1"/>
  <c r="AG1510" i="1" s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F1511" i="1"/>
  <c r="AI1511" i="1"/>
  <c r="AG1511" i="1" s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F1512" i="1"/>
  <c r="AI1512" i="1"/>
  <c r="AG1512" i="1" s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F1513" i="1"/>
  <c r="AI1513" i="1"/>
  <c r="AG1513" i="1" s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F1514" i="1"/>
  <c r="AI1514" i="1"/>
  <c r="AG1514" i="1" s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F1515" i="1"/>
  <c r="AI1515" i="1"/>
  <c r="AG1515" i="1" s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F1516" i="1"/>
  <c r="AI1516" i="1"/>
  <c r="AG1516" i="1" s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F1517" i="1"/>
  <c r="AI1517" i="1"/>
  <c r="AG1517" i="1" s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F1518" i="1"/>
  <c r="AI1518" i="1"/>
  <c r="AG1518" i="1" s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F1519" i="1"/>
  <c r="AI1519" i="1"/>
  <c r="AG1519" i="1" s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F1520" i="1"/>
  <c r="AI1520" i="1"/>
  <c r="AG1520" i="1" s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F1521" i="1"/>
  <c r="AI1521" i="1"/>
  <c r="AG1521" i="1" s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F1522" i="1"/>
  <c r="AI1522" i="1"/>
  <c r="AK1522" i="1" s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F1523" i="1"/>
  <c r="AI1523" i="1"/>
  <c r="AK1523" i="1" s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F1524" i="1"/>
  <c r="AI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F1525" i="1"/>
  <c r="AI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F1526" i="1"/>
  <c r="AI1526" i="1"/>
  <c r="AK1526" i="1" s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F1527" i="1"/>
  <c r="AI1527" i="1"/>
  <c r="AK1527" i="1" s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F1528" i="1"/>
  <c r="AI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F1529" i="1"/>
  <c r="AI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F1530" i="1"/>
  <c r="AI1530" i="1"/>
  <c r="AK1530" i="1" s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F1531" i="1"/>
  <c r="AI1531" i="1"/>
  <c r="AK1531" i="1" s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F1532" i="1"/>
  <c r="AI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F1533" i="1"/>
  <c r="AI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F1534" i="1"/>
  <c r="AI1534" i="1"/>
  <c r="AK1534" i="1" s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F1535" i="1"/>
  <c r="AI1535" i="1"/>
  <c r="AK1535" i="1" s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F1536" i="1"/>
  <c r="AI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F1537" i="1"/>
  <c r="AI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F1538" i="1"/>
  <c r="AI1538" i="1"/>
  <c r="AK1538" i="1" s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F1539" i="1"/>
  <c r="AI1539" i="1"/>
  <c r="AK1539" i="1" s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F1540" i="1"/>
  <c r="AI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F1541" i="1"/>
  <c r="AI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F1542" i="1"/>
  <c r="AI1542" i="1"/>
  <c r="AK1542" i="1" s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F1543" i="1"/>
  <c r="AI1543" i="1"/>
  <c r="AK1543" i="1" s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F1544" i="1"/>
  <c r="AI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F1545" i="1"/>
  <c r="AI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F1546" i="1"/>
  <c r="AI1546" i="1"/>
  <c r="AK1546" i="1" s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F1547" i="1"/>
  <c r="AG1547" i="1" s="1"/>
  <c r="AI1547" i="1"/>
  <c r="AJ1547" i="1" s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F1548" i="1"/>
  <c r="AG1548" i="1"/>
  <c r="AI1548" i="1"/>
  <c r="AJ1548" i="1" s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F1549" i="1"/>
  <c r="AG1549" i="1" s="1"/>
  <c r="AI1549" i="1"/>
  <c r="AJ1549" i="1" s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F1550" i="1"/>
  <c r="AG1550" i="1"/>
  <c r="AI1550" i="1"/>
  <c r="AJ1550" i="1" s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F1551" i="1"/>
  <c r="AG1551" i="1" s="1"/>
  <c r="AI1551" i="1"/>
  <c r="AJ1551" i="1" s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F1552" i="1"/>
  <c r="AG1552" i="1"/>
  <c r="AI1552" i="1"/>
  <c r="AJ1552" i="1" s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F1553" i="1"/>
  <c r="AG1553" i="1" s="1"/>
  <c r="AI1553" i="1"/>
  <c r="AJ1553" i="1" s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F1554" i="1"/>
  <c r="AG1554" i="1"/>
  <c r="AI1554" i="1"/>
  <c r="AJ1554" i="1" s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F1555" i="1"/>
  <c r="AG1555" i="1" s="1"/>
  <c r="AI1555" i="1"/>
  <c r="AJ1555" i="1" s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F1556" i="1"/>
  <c r="AG1556" i="1"/>
  <c r="AI1556" i="1"/>
  <c r="AJ1556" i="1" s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F1557" i="1"/>
  <c r="AG1557" i="1" s="1"/>
  <c r="AI1557" i="1"/>
  <c r="AJ1557" i="1" s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F1558" i="1"/>
  <c r="AG1558" i="1"/>
  <c r="AI1558" i="1"/>
  <c r="AJ1558" i="1" s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F1559" i="1"/>
  <c r="AG1559" i="1" s="1"/>
  <c r="AI1559" i="1"/>
  <c r="AJ1559" i="1" s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F1560" i="1"/>
  <c r="AG1560" i="1"/>
  <c r="AI1560" i="1"/>
  <c r="AJ1560" i="1" s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F1561" i="1"/>
  <c r="AG1561" i="1" s="1"/>
  <c r="AI1561" i="1"/>
  <c r="AJ1561" i="1" s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F1562" i="1"/>
  <c r="AG1562" i="1"/>
  <c r="AI1562" i="1"/>
  <c r="AJ1562" i="1" s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F1563" i="1"/>
  <c r="AG1563" i="1" s="1"/>
  <c r="AI1563" i="1"/>
  <c r="AJ1563" i="1" s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F1564" i="1"/>
  <c r="AG1564" i="1"/>
  <c r="AI1564" i="1"/>
  <c r="AJ1564" i="1" s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F1565" i="1"/>
  <c r="AG1565" i="1" s="1"/>
  <c r="AI1565" i="1"/>
  <c r="AJ1565" i="1" s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F1566" i="1"/>
  <c r="AG1566" i="1"/>
  <c r="AI1566" i="1"/>
  <c r="AJ1566" i="1" s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F1567" i="1"/>
  <c r="AG1567" i="1" s="1"/>
  <c r="AI1567" i="1"/>
  <c r="AJ1567" i="1" s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F1568" i="1"/>
  <c r="AG1568" i="1" s="1"/>
  <c r="AI1568" i="1"/>
  <c r="AY1567" i="1" s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F1569" i="1"/>
  <c r="AG1569" i="1" s="1"/>
  <c r="AI1569" i="1"/>
  <c r="AY1568" i="1" s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F1570" i="1"/>
  <c r="AG1570" i="1" s="1"/>
  <c r="AI1570" i="1"/>
  <c r="AY1569" i="1" s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F1571" i="1"/>
  <c r="AG1571" i="1" s="1"/>
  <c r="AI1571" i="1"/>
  <c r="AY1570" i="1" s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F1572" i="1"/>
  <c r="AG1572" i="1" s="1"/>
  <c r="AI1572" i="1"/>
  <c r="AY1571" i="1" s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F1573" i="1"/>
  <c r="AG1573" i="1" s="1"/>
  <c r="AI1573" i="1"/>
  <c r="AY1572" i="1" s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F1574" i="1"/>
  <c r="AG1574" i="1" s="1"/>
  <c r="AI1574" i="1"/>
  <c r="AY1573" i="1" s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F1575" i="1"/>
  <c r="AG1575" i="1" s="1"/>
  <c r="AI1575" i="1"/>
  <c r="AY1574" i="1" s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F1576" i="1"/>
  <c r="AG1576" i="1" s="1"/>
  <c r="AI1576" i="1"/>
  <c r="AY1575" i="1" s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F1577" i="1"/>
  <c r="AG1577" i="1" s="1"/>
  <c r="AI1577" i="1"/>
  <c r="AY1576" i="1" s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F1578" i="1"/>
  <c r="AG1578" i="1" s="1"/>
  <c r="AI1578" i="1"/>
  <c r="AY1577" i="1" s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F1579" i="1"/>
  <c r="AG1579" i="1" s="1"/>
  <c r="AI1579" i="1"/>
  <c r="AY1578" i="1" s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F1580" i="1"/>
  <c r="AG1580" i="1" s="1"/>
  <c r="AI1580" i="1"/>
  <c r="AY1579" i="1" s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F1581" i="1"/>
  <c r="AG1581" i="1" s="1"/>
  <c r="AI1581" i="1"/>
  <c r="AY1580" i="1" s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F1582" i="1"/>
  <c r="AG1582" i="1" s="1"/>
  <c r="AI1582" i="1"/>
  <c r="AY1581" i="1" s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F1583" i="1"/>
  <c r="AG1583" i="1" s="1"/>
  <c r="AI1583" i="1"/>
  <c r="AY1582" i="1" s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F1584" i="1"/>
  <c r="AG1584" i="1" s="1"/>
  <c r="AI1584" i="1"/>
  <c r="AY1583" i="1" s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F1585" i="1"/>
  <c r="AG1585" i="1" s="1"/>
  <c r="AI1585" i="1"/>
  <c r="AY1584" i="1" s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F1586" i="1"/>
  <c r="AG1586" i="1" s="1"/>
  <c r="AI1586" i="1"/>
  <c r="AY1585" i="1" s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F1587" i="1"/>
  <c r="AG1587" i="1" s="1"/>
  <c r="AI1587" i="1"/>
  <c r="AY1586" i="1" s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F1588" i="1"/>
  <c r="AG1588" i="1" s="1"/>
  <c r="AI1588" i="1"/>
  <c r="AY1587" i="1" s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F1589" i="1"/>
  <c r="AG1589" i="1" s="1"/>
  <c r="AI1589" i="1"/>
  <c r="AY1588" i="1" s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F1590" i="1"/>
  <c r="AG1590" i="1" s="1"/>
  <c r="AI1590" i="1"/>
  <c r="AY1589" i="1" s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F1591" i="1"/>
  <c r="AG1591" i="1" s="1"/>
  <c r="AI1591" i="1"/>
  <c r="AY1590" i="1" s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F1592" i="1"/>
  <c r="AG1592" i="1" s="1"/>
  <c r="AI1592" i="1"/>
  <c r="AY1591" i="1" s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F1593" i="1"/>
  <c r="AG1593" i="1" s="1"/>
  <c r="AI1593" i="1"/>
  <c r="AY1592" i="1" s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F1594" i="1"/>
  <c r="AG1594" i="1" s="1"/>
  <c r="AI1594" i="1"/>
  <c r="AY1593" i="1" s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F1595" i="1"/>
  <c r="AG1595" i="1" s="1"/>
  <c r="AI1595" i="1"/>
  <c r="AY1594" i="1" s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F1596" i="1"/>
  <c r="AG1596" i="1" s="1"/>
  <c r="AI1596" i="1"/>
  <c r="AY1595" i="1" s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F1597" i="1"/>
  <c r="AG1597" i="1" s="1"/>
  <c r="AI1597" i="1"/>
  <c r="AY1596" i="1" s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F1598" i="1"/>
  <c r="AG1598" i="1" s="1"/>
  <c r="AI1598" i="1"/>
  <c r="AY1597" i="1" s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F1599" i="1"/>
  <c r="AG1599" i="1" s="1"/>
  <c r="AI1599" i="1"/>
  <c r="AY1598" i="1" s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F1600" i="1"/>
  <c r="AG1600" i="1" s="1"/>
  <c r="AI1600" i="1"/>
  <c r="AY1599" i="1" s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F1601" i="1"/>
  <c r="AG1601" i="1" s="1"/>
  <c r="AI1601" i="1"/>
  <c r="AY1600" i="1" s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F1602" i="1"/>
  <c r="AG1602" i="1" s="1"/>
  <c r="AI1602" i="1"/>
  <c r="AY1601" i="1" s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F1603" i="1"/>
  <c r="AG1603" i="1" s="1"/>
  <c r="AI1603" i="1"/>
  <c r="AY1602" i="1" s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F1604" i="1"/>
  <c r="AG1604" i="1" s="1"/>
  <c r="AI1604" i="1"/>
  <c r="AY1603" i="1" s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F1605" i="1"/>
  <c r="AG1605" i="1" s="1"/>
  <c r="AI1605" i="1"/>
  <c r="AY1604" i="1" s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F1606" i="1"/>
  <c r="AG1606" i="1" s="1"/>
  <c r="AI1606" i="1"/>
  <c r="AY1605" i="1" s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F1607" i="1"/>
  <c r="AG1607" i="1" s="1"/>
  <c r="AI1607" i="1"/>
  <c r="AY1606" i="1" s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F1608" i="1"/>
  <c r="AG1608" i="1" s="1"/>
  <c r="AI1608" i="1"/>
  <c r="AY1607" i="1" s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F1609" i="1"/>
  <c r="AG1609" i="1" s="1"/>
  <c r="AI1609" i="1"/>
  <c r="AY1608" i="1" s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F1610" i="1"/>
  <c r="AG1610" i="1" s="1"/>
  <c r="AI1610" i="1"/>
  <c r="AY1609" i="1" s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F1611" i="1"/>
  <c r="AG1611" i="1" s="1"/>
  <c r="AI1611" i="1"/>
  <c r="AY1610" i="1" s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F1612" i="1"/>
  <c r="AG1612" i="1" s="1"/>
  <c r="AI1612" i="1"/>
  <c r="AY1611" i="1" s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F1613" i="1"/>
  <c r="AG1613" i="1" s="1"/>
  <c r="AI1613" i="1"/>
  <c r="AY1612" i="1" s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F1614" i="1"/>
  <c r="AG1614" i="1" s="1"/>
  <c r="AI1614" i="1"/>
  <c r="AY1613" i="1" s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F1615" i="1"/>
  <c r="AG1615" i="1" s="1"/>
  <c r="AI1615" i="1"/>
  <c r="AY1614" i="1" s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F1616" i="1"/>
  <c r="AG1616" i="1" s="1"/>
  <c r="AI1616" i="1"/>
  <c r="AY1615" i="1" s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F1617" i="1"/>
  <c r="AG1617" i="1" s="1"/>
  <c r="AI1617" i="1"/>
  <c r="AY1616" i="1" s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F1618" i="1"/>
  <c r="AG1618" i="1" s="1"/>
  <c r="AI1618" i="1"/>
  <c r="AY1617" i="1" s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F1619" i="1"/>
  <c r="AG1619" i="1" s="1"/>
  <c r="AI1619" i="1"/>
  <c r="AY1618" i="1" s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F1620" i="1"/>
  <c r="AG1620" i="1" s="1"/>
  <c r="AI1620" i="1"/>
  <c r="AY1619" i="1" s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F1621" i="1"/>
  <c r="AG1621" i="1" s="1"/>
  <c r="AI1621" i="1"/>
  <c r="AY1620" i="1" s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F1622" i="1"/>
  <c r="AG1622" i="1" s="1"/>
  <c r="AI1622" i="1"/>
  <c r="AY1621" i="1" s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F1623" i="1"/>
  <c r="AG1623" i="1" s="1"/>
  <c r="AI1623" i="1"/>
  <c r="AY1622" i="1" s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F1624" i="1"/>
  <c r="AG1624" i="1" s="1"/>
  <c r="AI1624" i="1"/>
  <c r="AY1623" i="1" s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F1625" i="1"/>
  <c r="AG1625" i="1" s="1"/>
  <c r="AI1625" i="1"/>
  <c r="AY1624" i="1" s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F1626" i="1"/>
  <c r="AG1626" i="1" s="1"/>
  <c r="AI1626" i="1"/>
  <c r="AY1625" i="1" s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F1627" i="1"/>
  <c r="AG1627" i="1" s="1"/>
  <c r="AI1627" i="1"/>
  <c r="AY1626" i="1" s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F1628" i="1"/>
  <c r="AG1628" i="1" s="1"/>
  <c r="AI1628" i="1"/>
  <c r="AY1627" i="1" s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F1629" i="1"/>
  <c r="AG1629" i="1" s="1"/>
  <c r="AI1629" i="1"/>
  <c r="AY1628" i="1" s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F1630" i="1"/>
  <c r="AG1630" i="1" s="1"/>
  <c r="AI1630" i="1"/>
  <c r="AY1629" i="1" s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F1631" i="1"/>
  <c r="AG1631" i="1" s="1"/>
  <c r="AI1631" i="1"/>
  <c r="AY1630" i="1" s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F1632" i="1"/>
  <c r="AG1632" i="1" s="1"/>
  <c r="AI1632" i="1"/>
  <c r="AY1631" i="1" s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F1633" i="1"/>
  <c r="AG1633" i="1" s="1"/>
  <c r="AI1633" i="1"/>
  <c r="AY1632" i="1" s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F1634" i="1"/>
  <c r="AG1634" i="1" s="1"/>
  <c r="AI1634" i="1"/>
  <c r="AY1633" i="1" s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F1635" i="1"/>
  <c r="AG1635" i="1" s="1"/>
  <c r="AI1635" i="1"/>
  <c r="AY1634" i="1" s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F1636" i="1"/>
  <c r="AG1636" i="1" s="1"/>
  <c r="AI1636" i="1"/>
  <c r="AY1635" i="1" s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F1637" i="1"/>
  <c r="AG1637" i="1" s="1"/>
  <c r="AI1637" i="1"/>
  <c r="AY1636" i="1" s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F1638" i="1"/>
  <c r="AG1638" i="1" s="1"/>
  <c r="AI1638" i="1"/>
  <c r="AY1637" i="1" s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F1639" i="1"/>
  <c r="AG1639" i="1" s="1"/>
  <c r="AI1639" i="1"/>
  <c r="AY1638" i="1" s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F1640" i="1"/>
  <c r="AG1640" i="1" s="1"/>
  <c r="AI1640" i="1"/>
  <c r="AY1639" i="1" s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F1641" i="1"/>
  <c r="AG1641" i="1" s="1"/>
  <c r="AI1641" i="1"/>
  <c r="AY1640" i="1" s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F1642" i="1"/>
  <c r="AG1642" i="1" s="1"/>
  <c r="AI1642" i="1"/>
  <c r="AY1641" i="1" s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F1643" i="1"/>
  <c r="AG1643" i="1" s="1"/>
  <c r="AI1643" i="1"/>
  <c r="AY1642" i="1" s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F1644" i="1"/>
  <c r="AG1644" i="1" s="1"/>
  <c r="AI1644" i="1"/>
  <c r="AY1643" i="1" s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F1645" i="1"/>
  <c r="AG1645" i="1" s="1"/>
  <c r="AI1645" i="1"/>
  <c r="AY1644" i="1" s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F1646" i="1"/>
  <c r="AG1646" i="1" s="1"/>
  <c r="AI1646" i="1"/>
  <c r="AY1645" i="1" s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F1647" i="1"/>
  <c r="AG1647" i="1" s="1"/>
  <c r="AI1647" i="1"/>
  <c r="AY1646" i="1" s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F1648" i="1"/>
  <c r="AG1648" i="1" s="1"/>
  <c r="AI1648" i="1"/>
  <c r="AY1647" i="1" s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F1649" i="1"/>
  <c r="AG1649" i="1" s="1"/>
  <c r="AI1649" i="1"/>
  <c r="AY1648" i="1" s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F1650" i="1"/>
  <c r="AG1650" i="1" s="1"/>
  <c r="AI1650" i="1"/>
  <c r="AY1649" i="1" s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F1651" i="1"/>
  <c r="AG1651" i="1" s="1"/>
  <c r="AI1651" i="1"/>
  <c r="AY1650" i="1" s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F1652" i="1"/>
  <c r="AG1652" i="1" s="1"/>
  <c r="AI1652" i="1"/>
  <c r="AY1651" i="1" s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F1653" i="1"/>
  <c r="AG1653" i="1" s="1"/>
  <c r="AI1653" i="1"/>
  <c r="AY1652" i="1" s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F1654" i="1"/>
  <c r="AG1654" i="1" s="1"/>
  <c r="AI1654" i="1"/>
  <c r="AY1653" i="1" s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F1655" i="1"/>
  <c r="AG1655" i="1" s="1"/>
  <c r="AI1655" i="1"/>
  <c r="AY1654" i="1" s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F1656" i="1"/>
  <c r="AG1656" i="1" s="1"/>
  <c r="AI1656" i="1"/>
  <c r="AY1655" i="1" s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F1657" i="1"/>
  <c r="AG1657" i="1" s="1"/>
  <c r="AI1657" i="1"/>
  <c r="AY1656" i="1" s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F1658" i="1"/>
  <c r="AG1658" i="1" s="1"/>
  <c r="AI1658" i="1"/>
  <c r="AY1657" i="1" s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F1659" i="1"/>
  <c r="AG1659" i="1" s="1"/>
  <c r="AI1659" i="1"/>
  <c r="AY1658" i="1" s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F1660" i="1"/>
  <c r="AG1660" i="1" s="1"/>
  <c r="AI1660" i="1"/>
  <c r="AY1659" i="1" s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F1661" i="1"/>
  <c r="AG1661" i="1" s="1"/>
  <c r="AI1661" i="1"/>
  <c r="AY1660" i="1" s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F1662" i="1"/>
  <c r="AG1662" i="1" s="1"/>
  <c r="AI1662" i="1"/>
  <c r="AY1661" i="1" s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F1663" i="1"/>
  <c r="AG1663" i="1" s="1"/>
  <c r="AI1663" i="1"/>
  <c r="AY1662" i="1" s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F1664" i="1"/>
  <c r="AG1664" i="1" s="1"/>
  <c r="AI1664" i="1"/>
  <c r="AY1663" i="1" s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F1665" i="1"/>
  <c r="AG1665" i="1" s="1"/>
  <c r="AI1665" i="1"/>
  <c r="AY1664" i="1" s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F1666" i="1"/>
  <c r="AG1666" i="1" s="1"/>
  <c r="AI1666" i="1"/>
  <c r="AY1665" i="1" s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F1667" i="1"/>
  <c r="AG1667" i="1" s="1"/>
  <c r="AI1667" i="1"/>
  <c r="AY1666" i="1" s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F1668" i="1"/>
  <c r="AG1668" i="1" s="1"/>
  <c r="AI1668" i="1"/>
  <c r="AY1667" i="1" s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F1669" i="1"/>
  <c r="AG1669" i="1" s="1"/>
  <c r="AI1669" i="1"/>
  <c r="AY1668" i="1" s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F1670" i="1"/>
  <c r="AG1670" i="1" s="1"/>
  <c r="AI1670" i="1"/>
  <c r="AY1669" i="1" s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F1671" i="1"/>
  <c r="AG1671" i="1" s="1"/>
  <c r="AI1671" i="1"/>
  <c r="AY1670" i="1" s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F1672" i="1"/>
  <c r="AG1672" i="1" s="1"/>
  <c r="AI1672" i="1"/>
  <c r="AY1671" i="1" s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F1673" i="1"/>
  <c r="AG1673" i="1" s="1"/>
  <c r="AI1673" i="1"/>
  <c r="AY1672" i="1" s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F1674" i="1"/>
  <c r="AG1674" i="1" s="1"/>
  <c r="AI1674" i="1"/>
  <c r="AY1673" i="1" s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F1675" i="1"/>
  <c r="AG1675" i="1" s="1"/>
  <c r="AI1675" i="1"/>
  <c r="AY1674" i="1" s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F1676" i="1"/>
  <c r="AG1676" i="1" s="1"/>
  <c r="AI1676" i="1"/>
  <c r="AY1675" i="1" s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F1677" i="1"/>
  <c r="AG1677" i="1" s="1"/>
  <c r="AI1677" i="1"/>
  <c r="AY1676" i="1" s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F1678" i="1"/>
  <c r="AG1678" i="1" s="1"/>
  <c r="AI1678" i="1"/>
  <c r="AY1677" i="1" s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F1679" i="1"/>
  <c r="AG1679" i="1" s="1"/>
  <c r="AI1679" i="1"/>
  <c r="AY1678" i="1" s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F1680" i="1"/>
  <c r="AG1680" i="1" s="1"/>
  <c r="AI1680" i="1"/>
  <c r="AY1679" i="1" s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F1681" i="1"/>
  <c r="AG1681" i="1" s="1"/>
  <c r="AI1681" i="1"/>
  <c r="AY1680" i="1" s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F1682" i="1"/>
  <c r="AG1682" i="1" s="1"/>
  <c r="AI1682" i="1"/>
  <c r="AY1681" i="1" s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F1683" i="1"/>
  <c r="AG1683" i="1" s="1"/>
  <c r="AI1683" i="1"/>
  <c r="AY1682" i="1" s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F1684" i="1"/>
  <c r="AG1684" i="1" s="1"/>
  <c r="AI1684" i="1"/>
  <c r="AY1683" i="1" s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F1685" i="1"/>
  <c r="AG1685" i="1" s="1"/>
  <c r="AI1685" i="1"/>
  <c r="AY1684" i="1" s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F1686" i="1"/>
  <c r="AG1686" i="1" s="1"/>
  <c r="AI1686" i="1"/>
  <c r="AY1685" i="1" s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F1687" i="1"/>
  <c r="AG1687" i="1" s="1"/>
  <c r="AI1687" i="1"/>
  <c r="AY1686" i="1" s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F1688" i="1"/>
  <c r="AG1688" i="1" s="1"/>
  <c r="AI1688" i="1"/>
  <c r="AY1687" i="1" s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F1689" i="1"/>
  <c r="AG1689" i="1" s="1"/>
  <c r="AI1689" i="1"/>
  <c r="AY1688" i="1" s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F1690" i="1"/>
  <c r="AG1690" i="1" s="1"/>
  <c r="AI1690" i="1"/>
  <c r="AY1689" i="1" s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F1691" i="1"/>
  <c r="AG1691" i="1" s="1"/>
  <c r="AI1691" i="1"/>
  <c r="AY1690" i="1" s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F1692" i="1"/>
  <c r="AG1692" i="1" s="1"/>
  <c r="AI1692" i="1"/>
  <c r="AY1691" i="1" s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F1693" i="1"/>
  <c r="AG1693" i="1" s="1"/>
  <c r="AI1693" i="1"/>
  <c r="AY1692" i="1" s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F1694" i="1"/>
  <c r="AG1694" i="1" s="1"/>
  <c r="AI1694" i="1"/>
  <c r="AY1693" i="1" s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F1695" i="1"/>
  <c r="AG1695" i="1" s="1"/>
  <c r="AI1695" i="1"/>
  <c r="AY1694" i="1" s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F1696" i="1"/>
  <c r="AG1696" i="1" s="1"/>
  <c r="AI1696" i="1"/>
  <c r="AY1695" i="1" s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F1697" i="1"/>
  <c r="AG1697" i="1" s="1"/>
  <c r="AI1697" i="1"/>
  <c r="AY1696" i="1" s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F1698" i="1"/>
  <c r="AG1698" i="1" s="1"/>
  <c r="AI1698" i="1"/>
  <c r="AY1697" i="1" s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F1699" i="1"/>
  <c r="AG1699" i="1" s="1"/>
  <c r="AI1699" i="1"/>
  <c r="AY1698" i="1" s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F1700" i="1"/>
  <c r="AG1700" i="1" s="1"/>
  <c r="AI1700" i="1"/>
  <c r="AY1699" i="1" s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F1701" i="1"/>
  <c r="AG1701" i="1" s="1"/>
  <c r="AI1701" i="1"/>
  <c r="AY1700" i="1" s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F1702" i="1"/>
  <c r="AG1702" i="1" s="1"/>
  <c r="AI1702" i="1"/>
  <c r="AY1701" i="1" s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F1703" i="1"/>
  <c r="AG1703" i="1" s="1"/>
  <c r="AI1703" i="1"/>
  <c r="AY1702" i="1" s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F1704" i="1"/>
  <c r="AG1704" i="1" s="1"/>
  <c r="AI1704" i="1"/>
  <c r="AY1703" i="1" s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F1705" i="1"/>
  <c r="AG1705" i="1" s="1"/>
  <c r="AI1705" i="1"/>
  <c r="AY1704" i="1" s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F1706" i="1"/>
  <c r="AG1706" i="1" s="1"/>
  <c r="AI1706" i="1"/>
  <c r="AY1705" i="1" s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F1707" i="1"/>
  <c r="AG1707" i="1" s="1"/>
  <c r="AI1707" i="1"/>
  <c r="AY1706" i="1" s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F1708" i="1"/>
  <c r="AG1708" i="1" s="1"/>
  <c r="AI1708" i="1"/>
  <c r="AY1707" i="1" s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F1709" i="1"/>
  <c r="AG1709" i="1" s="1"/>
  <c r="AI1709" i="1"/>
  <c r="AY1708" i="1" s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F1710" i="1"/>
  <c r="AG1710" i="1" s="1"/>
  <c r="AI1710" i="1"/>
  <c r="AY1709" i="1" s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F1711" i="1"/>
  <c r="AG1711" i="1" s="1"/>
  <c r="AI1711" i="1"/>
  <c r="AY1710" i="1" s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F1712" i="1"/>
  <c r="AG1712" i="1" s="1"/>
  <c r="AI1712" i="1"/>
  <c r="AY1711" i="1" s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F1713" i="1"/>
  <c r="AG1713" i="1" s="1"/>
  <c r="AI1713" i="1"/>
  <c r="AY1712" i="1" s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F1714" i="1"/>
  <c r="AG1714" i="1" s="1"/>
  <c r="AI1714" i="1"/>
  <c r="AY1713" i="1" s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F1715" i="1"/>
  <c r="AG1715" i="1" s="1"/>
  <c r="AI1715" i="1"/>
  <c r="AY1714" i="1" s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F1716" i="1"/>
  <c r="AG1716" i="1" s="1"/>
  <c r="AI1716" i="1"/>
  <c r="AY1715" i="1" s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F1717" i="1"/>
  <c r="AG1717" i="1" s="1"/>
  <c r="AI1717" i="1"/>
  <c r="AY1716" i="1" s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F1718" i="1"/>
  <c r="AG1718" i="1" s="1"/>
  <c r="AI1718" i="1"/>
  <c r="AY1717" i="1" s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F1719" i="1"/>
  <c r="AG1719" i="1" s="1"/>
  <c r="AI1719" i="1"/>
  <c r="AY1718" i="1" s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F1720" i="1"/>
  <c r="AG1720" i="1" s="1"/>
  <c r="AI1720" i="1"/>
  <c r="AY1719" i="1" s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F1721" i="1"/>
  <c r="AG1721" i="1" s="1"/>
  <c r="AI1721" i="1"/>
  <c r="AY1720" i="1" s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F1722" i="1"/>
  <c r="AG1722" i="1" s="1"/>
  <c r="AI1722" i="1"/>
  <c r="AY1721" i="1" s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F1723" i="1"/>
  <c r="AG1723" i="1" s="1"/>
  <c r="AI1723" i="1"/>
  <c r="AY1722" i="1" s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F1724" i="1"/>
  <c r="AG1724" i="1" s="1"/>
  <c r="AI1724" i="1"/>
  <c r="AY1723" i="1" s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F1725" i="1"/>
  <c r="AG1725" i="1" s="1"/>
  <c r="AI1725" i="1"/>
  <c r="AY1724" i="1" s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F1726" i="1"/>
  <c r="AG1726" i="1" s="1"/>
  <c r="AI1726" i="1"/>
  <c r="AY1725" i="1" s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F1727" i="1"/>
  <c r="AG1727" i="1" s="1"/>
  <c r="AI1727" i="1"/>
  <c r="AY1726" i="1" s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F1728" i="1"/>
  <c r="AG1728" i="1" s="1"/>
  <c r="AI1728" i="1"/>
  <c r="AY1727" i="1" s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F1729" i="1"/>
  <c r="AG1729" i="1" s="1"/>
  <c r="AI1729" i="1"/>
  <c r="AY1728" i="1" s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F1730" i="1"/>
  <c r="AG1730" i="1" s="1"/>
  <c r="AI1730" i="1"/>
  <c r="AY1729" i="1" s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F1731" i="1"/>
  <c r="AG1731" i="1" s="1"/>
  <c r="AI1731" i="1"/>
  <c r="AY1730" i="1" s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F1732" i="1"/>
  <c r="AG1732" i="1" s="1"/>
  <c r="AI1732" i="1"/>
  <c r="AY1731" i="1" s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F1733" i="1"/>
  <c r="AG1733" i="1" s="1"/>
  <c r="AI1733" i="1"/>
  <c r="AY1732" i="1" s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F1734" i="1"/>
  <c r="AG1734" i="1" s="1"/>
  <c r="AI1734" i="1"/>
  <c r="AY1733" i="1" s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F1735" i="1"/>
  <c r="AG1735" i="1" s="1"/>
  <c r="AI1735" i="1"/>
  <c r="AY1734" i="1" s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F1736" i="1"/>
  <c r="AG1736" i="1" s="1"/>
  <c r="AI1736" i="1"/>
  <c r="AY1735" i="1" s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F1737" i="1"/>
  <c r="AG1737" i="1" s="1"/>
  <c r="AI1737" i="1"/>
  <c r="AY1736" i="1" s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F1738" i="1"/>
  <c r="AG1738" i="1" s="1"/>
  <c r="AI1738" i="1"/>
  <c r="AY1737" i="1" s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F1739" i="1"/>
  <c r="AG1739" i="1" s="1"/>
  <c r="AI1739" i="1"/>
  <c r="AY1738" i="1" s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F1740" i="1"/>
  <c r="AG1740" i="1" s="1"/>
  <c r="AI1740" i="1"/>
  <c r="AY1739" i="1" s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F1741" i="1"/>
  <c r="AG1741" i="1" s="1"/>
  <c r="AI1741" i="1"/>
  <c r="AY1740" i="1" s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F1742" i="1"/>
  <c r="AG1742" i="1" s="1"/>
  <c r="AI1742" i="1"/>
  <c r="AY1741" i="1" s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F1743" i="1"/>
  <c r="AG1743" i="1" s="1"/>
  <c r="AI1743" i="1"/>
  <c r="AY1742" i="1" s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F1744" i="1"/>
  <c r="AG1744" i="1" s="1"/>
  <c r="AI1744" i="1"/>
  <c r="AY1743" i="1" s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F1745" i="1"/>
  <c r="AG1745" i="1" s="1"/>
  <c r="AI1745" i="1"/>
  <c r="AY1744" i="1" s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F1746" i="1"/>
  <c r="AG1746" i="1" s="1"/>
  <c r="AI1746" i="1"/>
  <c r="AY1745" i="1" s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F1747" i="1"/>
  <c r="AG1747" i="1" s="1"/>
  <c r="AI1747" i="1"/>
  <c r="AY1746" i="1" s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F1748" i="1"/>
  <c r="AG1748" i="1" s="1"/>
  <c r="AI1748" i="1"/>
  <c r="AY1747" i="1" s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F1749" i="1"/>
  <c r="AG1749" i="1" s="1"/>
  <c r="AI1749" i="1"/>
  <c r="AY1748" i="1" s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F1750" i="1"/>
  <c r="AG1750" i="1" s="1"/>
  <c r="AI1750" i="1"/>
  <c r="AY1749" i="1" s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F1751" i="1"/>
  <c r="AG1751" i="1" s="1"/>
  <c r="AI1751" i="1"/>
  <c r="AY1750" i="1" s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F1752" i="1"/>
  <c r="AG1752" i="1" s="1"/>
  <c r="AI1752" i="1"/>
  <c r="AY1751" i="1" s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F1753" i="1"/>
  <c r="AG1753" i="1" s="1"/>
  <c r="AI1753" i="1"/>
  <c r="AY1752" i="1" s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F1754" i="1"/>
  <c r="AG1754" i="1" s="1"/>
  <c r="AI1754" i="1"/>
  <c r="AY1753" i="1" s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F1755" i="1"/>
  <c r="AG1755" i="1" s="1"/>
  <c r="AI1755" i="1"/>
  <c r="AY1754" i="1" s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F1756" i="1"/>
  <c r="AG1756" i="1" s="1"/>
  <c r="AI1756" i="1"/>
  <c r="AY1755" i="1" s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F1757" i="1"/>
  <c r="AG1757" i="1" s="1"/>
  <c r="AI1757" i="1"/>
  <c r="AY1756" i="1" s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F1758" i="1"/>
  <c r="AG1758" i="1" s="1"/>
  <c r="AI1758" i="1"/>
  <c r="AY1757" i="1" s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F1759" i="1"/>
  <c r="AG1759" i="1" s="1"/>
  <c r="AI1759" i="1"/>
  <c r="AY1758" i="1" s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F1760" i="1"/>
  <c r="AG1760" i="1" s="1"/>
  <c r="AI1760" i="1"/>
  <c r="AY1759" i="1" s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F1761" i="1"/>
  <c r="AG1761" i="1" s="1"/>
  <c r="AI1761" i="1"/>
  <c r="AY1760" i="1" s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F1762" i="1"/>
  <c r="AG1762" i="1" s="1"/>
  <c r="AI1762" i="1"/>
  <c r="AY1761" i="1" s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F1763" i="1"/>
  <c r="AG1763" i="1" s="1"/>
  <c r="AI1763" i="1"/>
  <c r="AY1762" i="1" s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F1764" i="1"/>
  <c r="AG1764" i="1" s="1"/>
  <c r="AI1764" i="1"/>
  <c r="AY1763" i="1" s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F1765" i="1"/>
  <c r="AG1765" i="1" s="1"/>
  <c r="AI1765" i="1"/>
  <c r="AY1764" i="1" s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F1766" i="1"/>
  <c r="AG1766" i="1" s="1"/>
  <c r="AI1766" i="1"/>
  <c r="AY1765" i="1" s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F1767" i="1"/>
  <c r="AG1767" i="1" s="1"/>
  <c r="AI1767" i="1"/>
  <c r="AY1766" i="1" s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F1768" i="1"/>
  <c r="AG1768" i="1" s="1"/>
  <c r="AI1768" i="1"/>
  <c r="AY1767" i="1" s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F1769" i="1"/>
  <c r="AG1769" i="1" s="1"/>
  <c r="AI1769" i="1"/>
  <c r="AY1768" i="1" s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F1770" i="1"/>
  <c r="AG1770" i="1" s="1"/>
  <c r="AI1770" i="1"/>
  <c r="AY1769" i="1" s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F1771" i="1"/>
  <c r="AG1771" i="1" s="1"/>
  <c r="AI1771" i="1"/>
  <c r="AY1770" i="1" s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F1772" i="1"/>
  <c r="AG1772" i="1" s="1"/>
  <c r="AI1772" i="1"/>
  <c r="AY1771" i="1" s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F1773" i="1"/>
  <c r="AG1773" i="1" s="1"/>
  <c r="AI1773" i="1"/>
  <c r="AY1772" i="1" s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F1774" i="1"/>
  <c r="AG1774" i="1" s="1"/>
  <c r="AI1774" i="1"/>
  <c r="AY1773" i="1" s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F1775" i="1"/>
  <c r="AG1775" i="1" s="1"/>
  <c r="AI1775" i="1"/>
  <c r="AY1774" i="1" s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F1776" i="1"/>
  <c r="AG1776" i="1" s="1"/>
  <c r="AI1776" i="1"/>
  <c r="AY1775" i="1" s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F1777" i="1"/>
  <c r="AG1777" i="1" s="1"/>
  <c r="AI1777" i="1"/>
  <c r="AY1776" i="1" s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F1778" i="1"/>
  <c r="AG1778" i="1" s="1"/>
  <c r="AI1778" i="1"/>
  <c r="AY1777" i="1" s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F1779" i="1"/>
  <c r="AG1779" i="1" s="1"/>
  <c r="AI1779" i="1"/>
  <c r="AY1778" i="1" s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F1780" i="1"/>
  <c r="AG1780" i="1" s="1"/>
  <c r="AI1780" i="1"/>
  <c r="AY1779" i="1" s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F1781" i="1"/>
  <c r="AG1781" i="1" s="1"/>
  <c r="AI1781" i="1"/>
  <c r="AY1780" i="1" s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F1782" i="1"/>
  <c r="AG1782" i="1" s="1"/>
  <c r="AI1782" i="1"/>
  <c r="AY1781" i="1" s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F1783" i="1"/>
  <c r="AG1783" i="1" s="1"/>
  <c r="AI1783" i="1"/>
  <c r="AY1782" i="1" s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F1784" i="1"/>
  <c r="AG1784" i="1" s="1"/>
  <c r="AI1784" i="1"/>
  <c r="AY1783" i="1" s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F1785" i="1"/>
  <c r="AG1785" i="1" s="1"/>
  <c r="AI1785" i="1"/>
  <c r="AY1784" i="1" s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F1786" i="1"/>
  <c r="AG1786" i="1" s="1"/>
  <c r="AI1786" i="1"/>
  <c r="AY1785" i="1" s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F1787" i="1"/>
  <c r="AG1787" i="1" s="1"/>
  <c r="AI1787" i="1"/>
  <c r="AY1786" i="1" s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F1788" i="1"/>
  <c r="AG1788" i="1" s="1"/>
  <c r="AI1788" i="1"/>
  <c r="AY1787" i="1" s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F1789" i="1"/>
  <c r="AG1789" i="1" s="1"/>
  <c r="AI1789" i="1"/>
  <c r="AY1788" i="1" s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F1790" i="1"/>
  <c r="AG1790" i="1" s="1"/>
  <c r="AI1790" i="1"/>
  <c r="AY1789" i="1" s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F1791" i="1"/>
  <c r="AG1791" i="1" s="1"/>
  <c r="AI1791" i="1"/>
  <c r="AY1790" i="1" s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F1792" i="1"/>
  <c r="AG1792" i="1" s="1"/>
  <c r="AI1792" i="1"/>
  <c r="AY1791" i="1" s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F1793" i="1"/>
  <c r="AG1793" i="1" s="1"/>
  <c r="AI1793" i="1"/>
  <c r="AY1792" i="1" s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F1794" i="1"/>
  <c r="AG1794" i="1" s="1"/>
  <c r="AI1794" i="1"/>
  <c r="AY1793" i="1" s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F1795" i="1"/>
  <c r="AG1795" i="1" s="1"/>
  <c r="AI1795" i="1"/>
  <c r="AY1794" i="1" s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F1796" i="1"/>
  <c r="AG1796" i="1" s="1"/>
  <c r="AI1796" i="1"/>
  <c r="AY1795" i="1" s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F1797" i="1"/>
  <c r="AG1797" i="1" s="1"/>
  <c r="AI1797" i="1"/>
  <c r="AY1796" i="1" s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F1798" i="1"/>
  <c r="AG1798" i="1" s="1"/>
  <c r="AI1798" i="1"/>
  <c r="AY1797" i="1" s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F1799" i="1"/>
  <c r="AG1799" i="1" s="1"/>
  <c r="AI1799" i="1"/>
  <c r="AY1798" i="1" s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F1800" i="1"/>
  <c r="AG1800" i="1" s="1"/>
  <c r="AI1800" i="1"/>
  <c r="AY1799" i="1" s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F1801" i="1"/>
  <c r="AG1801" i="1" s="1"/>
  <c r="AI1801" i="1"/>
  <c r="AY1800" i="1" s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F1802" i="1"/>
  <c r="AG1802" i="1" s="1"/>
  <c r="AI1802" i="1"/>
  <c r="AY1801" i="1" s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F1803" i="1"/>
  <c r="AG1803" i="1" s="1"/>
  <c r="AI1803" i="1"/>
  <c r="AY1802" i="1" s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F1804" i="1"/>
  <c r="AG1804" i="1" s="1"/>
  <c r="AI1804" i="1"/>
  <c r="AY1803" i="1" s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F1805" i="1"/>
  <c r="AG1805" i="1" s="1"/>
  <c r="AI1805" i="1"/>
  <c r="AY1804" i="1" s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F1806" i="1"/>
  <c r="AG1806" i="1" s="1"/>
  <c r="AI1806" i="1"/>
  <c r="AY1805" i="1" s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F1807" i="1"/>
  <c r="AG1807" i="1" s="1"/>
  <c r="AI1807" i="1"/>
  <c r="AY1806" i="1" s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F1808" i="1"/>
  <c r="AG1808" i="1" s="1"/>
  <c r="AI1808" i="1"/>
  <c r="AY1807" i="1" s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F1809" i="1"/>
  <c r="AG1809" i="1" s="1"/>
  <c r="AI1809" i="1"/>
  <c r="AY1808" i="1" s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F1810" i="1"/>
  <c r="AG1810" i="1" s="1"/>
  <c r="AI1810" i="1"/>
  <c r="AY1809" i="1" s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F1811" i="1"/>
  <c r="AG1811" i="1" s="1"/>
  <c r="AI1811" i="1"/>
  <c r="AY1810" i="1" s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F1812" i="1"/>
  <c r="AG1812" i="1" s="1"/>
  <c r="AI1812" i="1"/>
  <c r="AY1811" i="1" s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F1813" i="1"/>
  <c r="AG1813" i="1" s="1"/>
  <c r="AI1813" i="1"/>
  <c r="AY1812" i="1" s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F1814" i="1"/>
  <c r="AG1814" i="1" s="1"/>
  <c r="AI1814" i="1"/>
  <c r="AY1813" i="1" s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F1815" i="1"/>
  <c r="AG1815" i="1" s="1"/>
  <c r="AI1815" i="1"/>
  <c r="AY1814" i="1" s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F1816" i="1"/>
  <c r="AG1816" i="1" s="1"/>
  <c r="AI1816" i="1"/>
  <c r="AY1815" i="1" s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F1817" i="1"/>
  <c r="AG1817" i="1" s="1"/>
  <c r="AI1817" i="1"/>
  <c r="AY1816" i="1" s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F1818" i="1"/>
  <c r="AG1818" i="1" s="1"/>
  <c r="AI1818" i="1"/>
  <c r="AY1817" i="1" s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F1819" i="1"/>
  <c r="AG1819" i="1" s="1"/>
  <c r="AI1819" i="1"/>
  <c r="AY1818" i="1" s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F1820" i="1"/>
  <c r="AG1820" i="1" s="1"/>
  <c r="AI1820" i="1"/>
  <c r="AY1819" i="1" s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F1821" i="1"/>
  <c r="AG1821" i="1" s="1"/>
  <c r="AI1821" i="1"/>
  <c r="AY1820" i="1" s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F1822" i="1"/>
  <c r="AG1822" i="1" s="1"/>
  <c r="AI1822" i="1"/>
  <c r="AY1821" i="1" s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F1823" i="1"/>
  <c r="AG1823" i="1" s="1"/>
  <c r="AI1823" i="1"/>
  <c r="AY1822" i="1" s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F1824" i="1"/>
  <c r="AG1824" i="1" s="1"/>
  <c r="AI1824" i="1"/>
  <c r="AY1823" i="1" s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F1825" i="1"/>
  <c r="AG1825" i="1" s="1"/>
  <c r="AI1825" i="1"/>
  <c r="AY1824" i="1" s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F1826" i="1"/>
  <c r="AG1826" i="1" s="1"/>
  <c r="AI1826" i="1"/>
  <c r="AY1825" i="1" s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F1827" i="1"/>
  <c r="AG1827" i="1" s="1"/>
  <c r="AI1827" i="1"/>
  <c r="AY1826" i="1" s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F1828" i="1"/>
  <c r="AG1828" i="1" s="1"/>
  <c r="AI1828" i="1"/>
  <c r="AY1827" i="1" s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F1829" i="1"/>
  <c r="AG1829" i="1" s="1"/>
  <c r="AI1829" i="1"/>
  <c r="AY1828" i="1" s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F1830" i="1"/>
  <c r="AG1830" i="1" s="1"/>
  <c r="AI1830" i="1"/>
  <c r="AY1829" i="1" s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F1831" i="1"/>
  <c r="AG1831" i="1" s="1"/>
  <c r="AI1831" i="1"/>
  <c r="AY1830" i="1" s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F1832" i="1"/>
  <c r="AG1832" i="1" s="1"/>
  <c r="AI1832" i="1"/>
  <c r="AY1831" i="1" s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F1833" i="1"/>
  <c r="AG1833" i="1" s="1"/>
  <c r="AI1833" i="1"/>
  <c r="AY1832" i="1" s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F1834" i="1"/>
  <c r="AG1834" i="1" s="1"/>
  <c r="AI1834" i="1"/>
  <c r="AY1833" i="1" s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F1835" i="1"/>
  <c r="AG1835" i="1" s="1"/>
  <c r="AI1835" i="1"/>
  <c r="AY1834" i="1" s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F1836" i="1"/>
  <c r="AG1836" i="1" s="1"/>
  <c r="AI1836" i="1"/>
  <c r="AY1835" i="1" s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F1837" i="1"/>
  <c r="AG1837" i="1" s="1"/>
  <c r="AI1837" i="1"/>
  <c r="AY1836" i="1" s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F1838" i="1"/>
  <c r="AG1838" i="1" s="1"/>
  <c r="AI1838" i="1"/>
  <c r="AY1837" i="1" s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F1839" i="1"/>
  <c r="AG1839" i="1" s="1"/>
  <c r="AI1839" i="1"/>
  <c r="AY1838" i="1" s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F1840" i="1"/>
  <c r="AG1840" i="1" s="1"/>
  <c r="AI1840" i="1"/>
  <c r="AY1839" i="1" s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F1841" i="1"/>
  <c r="AG1841" i="1" s="1"/>
  <c r="AI1841" i="1"/>
  <c r="AY1840" i="1" s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F1842" i="1"/>
  <c r="AG1842" i="1" s="1"/>
  <c r="AI1842" i="1"/>
  <c r="AY1841" i="1" s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F1843" i="1"/>
  <c r="AG1843" i="1" s="1"/>
  <c r="AI1843" i="1"/>
  <c r="AY1842" i="1" s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F1844" i="1"/>
  <c r="AG1844" i="1" s="1"/>
  <c r="AI1844" i="1"/>
  <c r="AY1843" i="1" s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F1845" i="1"/>
  <c r="AG1845" i="1" s="1"/>
  <c r="AI1845" i="1"/>
  <c r="AY1844" i="1" s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F1846" i="1"/>
  <c r="AG1846" i="1" s="1"/>
  <c r="AI1846" i="1"/>
  <c r="AY1845" i="1" s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F1847" i="1"/>
  <c r="AG1847" i="1" s="1"/>
  <c r="AI1847" i="1"/>
  <c r="AY1846" i="1" s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F1848" i="1"/>
  <c r="AG1848" i="1" s="1"/>
  <c r="AI1848" i="1"/>
  <c r="AY1847" i="1" s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F1849" i="1"/>
  <c r="AG1849" i="1" s="1"/>
  <c r="AI1849" i="1"/>
  <c r="AY1848" i="1" s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F1850" i="1"/>
  <c r="AG1850" i="1" s="1"/>
  <c r="AI1850" i="1"/>
  <c r="AY1849" i="1" s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F1851" i="1"/>
  <c r="AG1851" i="1" s="1"/>
  <c r="AI1851" i="1"/>
  <c r="AY1850" i="1" s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F1852" i="1"/>
  <c r="AG1852" i="1" s="1"/>
  <c r="AI1852" i="1"/>
  <c r="AY1851" i="1" s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F1853" i="1"/>
  <c r="AG1853" i="1" s="1"/>
  <c r="AI1853" i="1"/>
  <c r="AY1852" i="1" s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F1854" i="1"/>
  <c r="AG1854" i="1" s="1"/>
  <c r="AI1854" i="1"/>
  <c r="AY1853" i="1" s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F1855" i="1"/>
  <c r="AG1855" i="1" s="1"/>
  <c r="AI1855" i="1"/>
  <c r="AY1854" i="1" s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F1856" i="1"/>
  <c r="AG1856" i="1" s="1"/>
  <c r="AI1856" i="1"/>
  <c r="AY1855" i="1" s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F1857" i="1"/>
  <c r="AG1857" i="1" s="1"/>
  <c r="AI1857" i="1"/>
  <c r="AY1856" i="1" s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F1858" i="1"/>
  <c r="AG1858" i="1" s="1"/>
  <c r="AI1858" i="1"/>
  <c r="AY1857" i="1" s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F1859" i="1"/>
  <c r="AG1859" i="1" s="1"/>
  <c r="AI1859" i="1"/>
  <c r="AY1858" i="1" s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F1860" i="1"/>
  <c r="AG1860" i="1" s="1"/>
  <c r="AI1860" i="1"/>
  <c r="AY1859" i="1" s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F1861" i="1"/>
  <c r="AG1861" i="1" s="1"/>
  <c r="AI1861" i="1"/>
  <c r="AY1860" i="1" s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F1862" i="1"/>
  <c r="AG1862" i="1" s="1"/>
  <c r="AI1862" i="1"/>
  <c r="AY1861" i="1" s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F1863" i="1"/>
  <c r="AG1863" i="1" s="1"/>
  <c r="AI1863" i="1"/>
  <c r="AY1862" i="1" s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F1864" i="1"/>
  <c r="AG1864" i="1" s="1"/>
  <c r="AI1864" i="1"/>
  <c r="AY1863" i="1" s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F1865" i="1"/>
  <c r="AG1865" i="1" s="1"/>
  <c r="AI1865" i="1"/>
  <c r="AY1864" i="1" s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F1866" i="1"/>
  <c r="AG1866" i="1" s="1"/>
  <c r="AI1866" i="1"/>
  <c r="AY1865" i="1" s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F1867" i="1"/>
  <c r="AG1867" i="1" s="1"/>
  <c r="AI1867" i="1"/>
  <c r="AY1866" i="1" s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F1868" i="1"/>
  <c r="AG1868" i="1" s="1"/>
  <c r="AI1868" i="1"/>
  <c r="AY1867" i="1" s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F1869" i="1"/>
  <c r="AG1869" i="1" s="1"/>
  <c r="AI1869" i="1"/>
  <c r="AY1868" i="1" s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F1870" i="1"/>
  <c r="AG1870" i="1" s="1"/>
  <c r="AI1870" i="1"/>
  <c r="AY1869" i="1" s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F1871" i="1"/>
  <c r="AG1871" i="1" s="1"/>
  <c r="AI1871" i="1"/>
  <c r="AY1870" i="1" s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F1872" i="1"/>
  <c r="AG1872" i="1" s="1"/>
  <c r="AI1872" i="1"/>
  <c r="AY1871" i="1" s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F1873" i="1"/>
  <c r="AG1873" i="1" s="1"/>
  <c r="AI1873" i="1"/>
  <c r="AY1872" i="1" s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F1874" i="1"/>
  <c r="AG1874" i="1" s="1"/>
  <c r="AI1874" i="1"/>
  <c r="AY1873" i="1" s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F1875" i="1"/>
  <c r="AG1875" i="1" s="1"/>
  <c r="AI1875" i="1"/>
  <c r="AY1874" i="1" s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F1876" i="1"/>
  <c r="AG1876" i="1" s="1"/>
  <c r="AI1876" i="1"/>
  <c r="AY1875" i="1" s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F1877" i="1"/>
  <c r="AG1877" i="1" s="1"/>
  <c r="AI1877" i="1"/>
  <c r="AY1876" i="1" s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F1878" i="1"/>
  <c r="AG1878" i="1" s="1"/>
  <c r="AI1878" i="1"/>
  <c r="AY1877" i="1" s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F1879" i="1"/>
  <c r="AG1879" i="1" s="1"/>
  <c r="AI1879" i="1"/>
  <c r="AY1878" i="1" s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F1880" i="1"/>
  <c r="AG1880" i="1" s="1"/>
  <c r="AI1880" i="1"/>
  <c r="AY1879" i="1" s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F1881" i="1"/>
  <c r="AG1881" i="1" s="1"/>
  <c r="AI1881" i="1"/>
  <c r="AY1880" i="1" s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F1882" i="1"/>
  <c r="AG1882" i="1" s="1"/>
  <c r="AI1882" i="1"/>
  <c r="AY1881" i="1" s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F1883" i="1"/>
  <c r="AG1883" i="1" s="1"/>
  <c r="AI1883" i="1"/>
  <c r="AY1882" i="1" s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F1884" i="1"/>
  <c r="AG1884" i="1" s="1"/>
  <c r="AI1884" i="1"/>
  <c r="AY1883" i="1" s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F1885" i="1"/>
  <c r="AG1885" i="1" s="1"/>
  <c r="AI1885" i="1"/>
  <c r="AY1884" i="1" s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F1886" i="1"/>
  <c r="AG1886" i="1" s="1"/>
  <c r="AI1886" i="1"/>
  <c r="AY1885" i="1" s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F1887" i="1"/>
  <c r="AG1887" i="1" s="1"/>
  <c r="AI1887" i="1"/>
  <c r="AY1886" i="1" s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F1888" i="1"/>
  <c r="AG1888" i="1" s="1"/>
  <c r="AI1888" i="1"/>
  <c r="AY1887" i="1" s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F1889" i="1"/>
  <c r="AG1889" i="1" s="1"/>
  <c r="AI1889" i="1"/>
  <c r="AY1888" i="1" s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F1890" i="1"/>
  <c r="AG1890" i="1" s="1"/>
  <c r="AI1890" i="1"/>
  <c r="AY1889" i="1" s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F1891" i="1"/>
  <c r="AG1891" i="1" s="1"/>
  <c r="AI1891" i="1"/>
  <c r="AY1890" i="1" s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F1892" i="1"/>
  <c r="AG1892" i="1" s="1"/>
  <c r="AI1892" i="1"/>
  <c r="AY1891" i="1" s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F1893" i="1"/>
  <c r="AG1893" i="1" s="1"/>
  <c r="AI1893" i="1"/>
  <c r="AY1892" i="1" s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F1894" i="1"/>
  <c r="AG1894" i="1" s="1"/>
  <c r="AI1894" i="1"/>
  <c r="AY1893" i="1" s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F1895" i="1"/>
  <c r="AG1895" i="1" s="1"/>
  <c r="AI1895" i="1"/>
  <c r="AY1894" i="1" s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F1896" i="1"/>
  <c r="AG1896" i="1" s="1"/>
  <c r="AI1896" i="1"/>
  <c r="AY1895" i="1" s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F1897" i="1"/>
  <c r="AG1897" i="1" s="1"/>
  <c r="AI1897" i="1"/>
  <c r="AY1896" i="1" s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F1898" i="1"/>
  <c r="AG1898" i="1" s="1"/>
  <c r="AI1898" i="1"/>
  <c r="AY1897" i="1" s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F1899" i="1"/>
  <c r="AG1899" i="1" s="1"/>
  <c r="AI1899" i="1"/>
  <c r="AY1898" i="1" s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F1900" i="1"/>
  <c r="AG1900" i="1" s="1"/>
  <c r="AI1900" i="1"/>
  <c r="AY1899" i="1" s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F1901" i="1"/>
  <c r="AG1901" i="1" s="1"/>
  <c r="AI1901" i="1"/>
  <c r="AY1900" i="1" s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F1902" i="1"/>
  <c r="AG1902" i="1" s="1"/>
  <c r="AI1902" i="1"/>
  <c r="AY1901" i="1" s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F1903" i="1"/>
  <c r="AG1903" i="1" s="1"/>
  <c r="AI1903" i="1"/>
  <c r="AY1902" i="1" s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F1904" i="1"/>
  <c r="AG1904" i="1" s="1"/>
  <c r="AI1904" i="1"/>
  <c r="AY1903" i="1" s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F1905" i="1"/>
  <c r="AG1905" i="1" s="1"/>
  <c r="AI1905" i="1"/>
  <c r="AY1904" i="1" s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F1906" i="1"/>
  <c r="AG1906" i="1" s="1"/>
  <c r="AI1906" i="1"/>
  <c r="AY1905" i="1" s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F1907" i="1"/>
  <c r="AG1907" i="1" s="1"/>
  <c r="AI1907" i="1"/>
  <c r="AY1906" i="1" s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F1908" i="1"/>
  <c r="AG1908" i="1" s="1"/>
  <c r="AI1908" i="1"/>
  <c r="AY1907" i="1" s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F1909" i="1"/>
  <c r="AG1909" i="1" s="1"/>
  <c r="AI1909" i="1"/>
  <c r="AY1908" i="1" s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F1910" i="1"/>
  <c r="AG1910" i="1" s="1"/>
  <c r="AI1910" i="1"/>
  <c r="AY1909" i="1" s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F1911" i="1"/>
  <c r="AG1911" i="1" s="1"/>
  <c r="AI1911" i="1"/>
  <c r="AY1910" i="1" s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F1912" i="1"/>
  <c r="AG1912" i="1" s="1"/>
  <c r="AI1912" i="1"/>
  <c r="AY1911" i="1" s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F1913" i="1"/>
  <c r="AG1913" i="1" s="1"/>
  <c r="AI1913" i="1"/>
  <c r="AY1912" i="1" s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F1914" i="1"/>
  <c r="AG1914" i="1" s="1"/>
  <c r="AI1914" i="1"/>
  <c r="AY1913" i="1" s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F1915" i="1"/>
  <c r="AG1915" i="1" s="1"/>
  <c r="AI1915" i="1"/>
  <c r="AY1914" i="1" s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F1916" i="1"/>
  <c r="AG1916" i="1" s="1"/>
  <c r="AI1916" i="1"/>
  <c r="AY1915" i="1" s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F1917" i="1"/>
  <c r="AG1917" i="1" s="1"/>
  <c r="AI1917" i="1"/>
  <c r="AY1916" i="1" s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F1918" i="1"/>
  <c r="AG1918" i="1" s="1"/>
  <c r="AI1918" i="1"/>
  <c r="AY1917" i="1" s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F1919" i="1"/>
  <c r="AG1919" i="1" s="1"/>
  <c r="AI1919" i="1"/>
  <c r="AY1918" i="1" s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F1920" i="1"/>
  <c r="AG1920" i="1" s="1"/>
  <c r="AI1920" i="1"/>
  <c r="AY1919" i="1" s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F1921" i="1"/>
  <c r="AG1921" i="1" s="1"/>
  <c r="AI1921" i="1"/>
  <c r="AY1920" i="1" s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F1922" i="1"/>
  <c r="AG1922" i="1" s="1"/>
  <c r="AI1922" i="1"/>
  <c r="AY1921" i="1" s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F1923" i="1"/>
  <c r="AG1923" i="1" s="1"/>
  <c r="AI1923" i="1"/>
  <c r="AY1922" i="1" s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F1924" i="1"/>
  <c r="AG1924" i="1" s="1"/>
  <c r="AI1924" i="1"/>
  <c r="AY1923" i="1" s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F1925" i="1"/>
  <c r="AG1925" i="1" s="1"/>
  <c r="AI1925" i="1"/>
  <c r="AY1924" i="1" s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F1926" i="1"/>
  <c r="AG1926" i="1" s="1"/>
  <c r="AI1926" i="1"/>
  <c r="AY1925" i="1" s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F1927" i="1"/>
  <c r="AG1927" i="1" s="1"/>
  <c r="AI1927" i="1"/>
  <c r="AY1926" i="1" s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F1928" i="1"/>
  <c r="AG1928" i="1" s="1"/>
  <c r="AI1928" i="1"/>
  <c r="AY1927" i="1" s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F1929" i="1"/>
  <c r="AG1929" i="1" s="1"/>
  <c r="AI1929" i="1"/>
  <c r="AY1928" i="1" s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F1930" i="1"/>
  <c r="AG1930" i="1" s="1"/>
  <c r="AI1930" i="1"/>
  <c r="AY1929" i="1" s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F1931" i="1"/>
  <c r="AG1931" i="1" s="1"/>
  <c r="AI1931" i="1"/>
  <c r="AY1930" i="1" s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F1932" i="1"/>
  <c r="AG1932" i="1" s="1"/>
  <c r="AI1932" i="1"/>
  <c r="AY1931" i="1" s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F1933" i="1"/>
  <c r="AG1933" i="1" s="1"/>
  <c r="AI1933" i="1"/>
  <c r="AY1932" i="1" s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F1934" i="1"/>
  <c r="AG1934" i="1" s="1"/>
  <c r="AI1934" i="1"/>
  <c r="AY1933" i="1" s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F1935" i="1"/>
  <c r="AG1935" i="1" s="1"/>
  <c r="AI1935" i="1"/>
  <c r="AY1934" i="1" s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F1936" i="1"/>
  <c r="AG1936" i="1" s="1"/>
  <c r="AI1936" i="1"/>
  <c r="AY1935" i="1" s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F1937" i="1"/>
  <c r="AG1937" i="1" s="1"/>
  <c r="AI1937" i="1"/>
  <c r="AY1936" i="1" s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F1938" i="1"/>
  <c r="AG1938" i="1" s="1"/>
  <c r="AI1938" i="1"/>
  <c r="AY1937" i="1" s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F1939" i="1"/>
  <c r="AG1939" i="1" s="1"/>
  <c r="AI1939" i="1"/>
  <c r="AY1938" i="1" s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F1940" i="1"/>
  <c r="AG1940" i="1" s="1"/>
  <c r="AI1940" i="1"/>
  <c r="AY1939" i="1" s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F1941" i="1"/>
  <c r="AG1941" i="1" s="1"/>
  <c r="AI1941" i="1"/>
  <c r="AY1940" i="1" s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F1942" i="1"/>
  <c r="AG1942" i="1" s="1"/>
  <c r="AI1942" i="1"/>
  <c r="AY1941" i="1" s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F1943" i="1"/>
  <c r="AG1943" i="1" s="1"/>
  <c r="AI1943" i="1"/>
  <c r="AY1942" i="1" s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F1944" i="1"/>
  <c r="AG1944" i="1" s="1"/>
  <c r="AI1944" i="1"/>
  <c r="AY1943" i="1" s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F1945" i="1"/>
  <c r="AG1945" i="1" s="1"/>
  <c r="AI1945" i="1"/>
  <c r="AY1944" i="1" s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F1946" i="1"/>
  <c r="AG1946" i="1" s="1"/>
  <c r="AI1946" i="1"/>
  <c r="AY1945" i="1" s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F1947" i="1"/>
  <c r="AG1947" i="1" s="1"/>
  <c r="AI1947" i="1"/>
  <c r="AY1946" i="1" s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F1948" i="1"/>
  <c r="AG1948" i="1" s="1"/>
  <c r="AI1948" i="1"/>
  <c r="AY1947" i="1" s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F1949" i="1"/>
  <c r="AG1949" i="1" s="1"/>
  <c r="AI1949" i="1"/>
  <c r="AY1948" i="1" s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F1950" i="1"/>
  <c r="AG1950" i="1" s="1"/>
  <c r="AI1950" i="1"/>
  <c r="AY1949" i="1" s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F1951" i="1"/>
  <c r="AG1951" i="1" s="1"/>
  <c r="AI1951" i="1"/>
  <c r="AY1950" i="1" s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F1952" i="1"/>
  <c r="AG1952" i="1" s="1"/>
  <c r="AI1952" i="1"/>
  <c r="AY1951" i="1" s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F1953" i="1"/>
  <c r="AG1953" i="1" s="1"/>
  <c r="AI1953" i="1"/>
  <c r="AY1952" i="1" s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F1954" i="1"/>
  <c r="AG1954" i="1" s="1"/>
  <c r="AI1954" i="1"/>
  <c r="AY1953" i="1" s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F1955" i="1"/>
  <c r="AG1955" i="1" s="1"/>
  <c r="AI1955" i="1"/>
  <c r="AY1954" i="1" s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F1956" i="1"/>
  <c r="AG1956" i="1" s="1"/>
  <c r="AI1956" i="1"/>
  <c r="AY1955" i="1" s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F1957" i="1"/>
  <c r="AG1957" i="1" s="1"/>
  <c r="AI1957" i="1"/>
  <c r="AY1956" i="1" s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F1958" i="1"/>
  <c r="AG1958" i="1" s="1"/>
  <c r="AI1958" i="1"/>
  <c r="AY1957" i="1" s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F1959" i="1"/>
  <c r="AG1959" i="1" s="1"/>
  <c r="AI1959" i="1"/>
  <c r="AY1958" i="1" s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F1960" i="1"/>
  <c r="AG1960" i="1" s="1"/>
  <c r="AI1960" i="1"/>
  <c r="AY1959" i="1" s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F1961" i="1"/>
  <c r="AG1961" i="1" s="1"/>
  <c r="AI1961" i="1"/>
  <c r="AY1960" i="1" s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F1962" i="1"/>
  <c r="AG1962" i="1" s="1"/>
  <c r="AI1962" i="1"/>
  <c r="AY1961" i="1" s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F1963" i="1"/>
  <c r="AG1963" i="1" s="1"/>
  <c r="AI1963" i="1"/>
  <c r="AY1962" i="1" s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F1964" i="1"/>
  <c r="AG1964" i="1" s="1"/>
  <c r="AI1964" i="1"/>
  <c r="AY1963" i="1" s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F1965" i="1"/>
  <c r="AG1965" i="1" s="1"/>
  <c r="AI1965" i="1"/>
  <c r="AY1964" i="1" s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F1966" i="1"/>
  <c r="AG1966" i="1" s="1"/>
  <c r="AI1966" i="1"/>
  <c r="AY1965" i="1" s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F1967" i="1"/>
  <c r="AG1967" i="1" s="1"/>
  <c r="AI1967" i="1"/>
  <c r="AY1966" i="1" s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F1968" i="1"/>
  <c r="AG1968" i="1" s="1"/>
  <c r="AI1968" i="1"/>
  <c r="AY1967" i="1" s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F1969" i="1"/>
  <c r="AG1969" i="1" s="1"/>
  <c r="AI1969" i="1"/>
  <c r="AY1968" i="1" s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F1970" i="1"/>
  <c r="AG1970" i="1" s="1"/>
  <c r="AI1970" i="1"/>
  <c r="AY1969" i="1" s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F1971" i="1"/>
  <c r="AG1971" i="1" s="1"/>
  <c r="AI1971" i="1"/>
  <c r="AY1970" i="1" s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F1972" i="1"/>
  <c r="AG1972" i="1" s="1"/>
  <c r="AI1972" i="1"/>
  <c r="AY1971" i="1" s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F1973" i="1"/>
  <c r="AG1973" i="1" s="1"/>
  <c r="AI1973" i="1"/>
  <c r="AY1972" i="1" s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F1974" i="1"/>
  <c r="AG1974" i="1" s="1"/>
  <c r="AI1974" i="1"/>
  <c r="AY1973" i="1" s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F1975" i="1"/>
  <c r="AG1975" i="1" s="1"/>
  <c r="AI1975" i="1"/>
  <c r="AY1974" i="1" s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F1976" i="1"/>
  <c r="AG1976" i="1" s="1"/>
  <c r="AI1976" i="1"/>
  <c r="AY1975" i="1" s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F1977" i="1"/>
  <c r="AG1977" i="1" s="1"/>
  <c r="AI1977" i="1"/>
  <c r="AY1976" i="1" s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F1978" i="1"/>
  <c r="AG1978" i="1" s="1"/>
  <c r="AI1978" i="1"/>
  <c r="AY1977" i="1" s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F1979" i="1"/>
  <c r="AG1979" i="1" s="1"/>
  <c r="AI1979" i="1"/>
  <c r="AY1978" i="1" s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F1980" i="1"/>
  <c r="AG1980" i="1" s="1"/>
  <c r="AI1980" i="1"/>
  <c r="AY1979" i="1" s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F1981" i="1"/>
  <c r="AG1981" i="1" s="1"/>
  <c r="AI1981" i="1"/>
  <c r="AY1980" i="1" s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F1982" i="1"/>
  <c r="AG1982" i="1" s="1"/>
  <c r="AI1982" i="1"/>
  <c r="AY1981" i="1" s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F1983" i="1"/>
  <c r="AG1983" i="1" s="1"/>
  <c r="AI1983" i="1"/>
  <c r="AY1982" i="1" s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F1984" i="1"/>
  <c r="AG1984" i="1" s="1"/>
  <c r="AI1984" i="1"/>
  <c r="AY1983" i="1" s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F1985" i="1"/>
  <c r="AG1985" i="1" s="1"/>
  <c r="AI1985" i="1"/>
  <c r="AY1984" i="1" s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F1986" i="1"/>
  <c r="AG1986" i="1" s="1"/>
  <c r="AI1986" i="1"/>
  <c r="AY1985" i="1" s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F1987" i="1"/>
  <c r="AG1987" i="1" s="1"/>
  <c r="AI1987" i="1"/>
  <c r="AY1986" i="1" s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F1988" i="1"/>
  <c r="AG1988" i="1" s="1"/>
  <c r="AI1988" i="1"/>
  <c r="AY1987" i="1" s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F1989" i="1"/>
  <c r="AG1989" i="1" s="1"/>
  <c r="AI1989" i="1"/>
  <c r="AY1988" i="1" s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F1990" i="1"/>
  <c r="AG1990" i="1" s="1"/>
  <c r="AI1990" i="1"/>
  <c r="AY1989" i="1" s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F1991" i="1"/>
  <c r="AG1991" i="1" s="1"/>
  <c r="AI1991" i="1"/>
  <c r="AY1990" i="1" s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F1992" i="1"/>
  <c r="AG1992" i="1" s="1"/>
  <c r="AI1992" i="1"/>
  <c r="AY1991" i="1" s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F1993" i="1"/>
  <c r="AG1993" i="1" s="1"/>
  <c r="AI1993" i="1"/>
  <c r="AY1992" i="1" s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F1994" i="1"/>
  <c r="AG1994" i="1" s="1"/>
  <c r="AI1994" i="1"/>
  <c r="AY1993" i="1" s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F1995" i="1"/>
  <c r="AG1995" i="1" s="1"/>
  <c r="AI1995" i="1"/>
  <c r="AY1994" i="1" s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F1996" i="1"/>
  <c r="AG1996" i="1" s="1"/>
  <c r="AI1996" i="1"/>
  <c r="AY1995" i="1" s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F1997" i="1"/>
  <c r="AG1997" i="1" s="1"/>
  <c r="AI1997" i="1"/>
  <c r="AY1996" i="1" s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F1998" i="1"/>
  <c r="AG1998" i="1" s="1"/>
  <c r="AI1998" i="1"/>
  <c r="AY1997" i="1" s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F1999" i="1"/>
  <c r="AG1999" i="1" s="1"/>
  <c r="AI1999" i="1"/>
  <c r="AY1998" i="1" s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F2000" i="1"/>
  <c r="AG2000" i="1" s="1"/>
  <c r="AI2000" i="1"/>
  <c r="AY1999" i="1" s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F2001" i="1"/>
  <c r="AG2001" i="1" s="1"/>
  <c r="AI2001" i="1"/>
  <c r="AY2000" i="1" s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F2002" i="1"/>
  <c r="AG2002" i="1" s="1"/>
  <c r="AI2002" i="1"/>
  <c r="AY2001" i="1" s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F2003" i="1"/>
  <c r="AG2003" i="1" s="1"/>
  <c r="AI2003" i="1"/>
  <c r="AY2002" i="1" s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F2004" i="1"/>
  <c r="AG2004" i="1" s="1"/>
  <c r="AI2004" i="1"/>
  <c r="AY2003" i="1" s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F2005" i="1"/>
  <c r="AG2005" i="1" s="1"/>
  <c r="AI2005" i="1"/>
  <c r="AY2004" i="1" s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F2006" i="1"/>
  <c r="AG2006" i="1" s="1"/>
  <c r="AI2006" i="1"/>
  <c r="AY2005" i="1" s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F2007" i="1"/>
  <c r="AG2007" i="1" s="1"/>
  <c r="AI2007" i="1"/>
  <c r="AY2006" i="1" s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F2008" i="1"/>
  <c r="AG2008" i="1" s="1"/>
  <c r="AI2008" i="1"/>
  <c r="AY2007" i="1" s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F2009" i="1"/>
  <c r="AG2009" i="1" s="1"/>
  <c r="AI2009" i="1"/>
  <c r="AY2008" i="1" s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F2010" i="1"/>
  <c r="AG2010" i="1" s="1"/>
  <c r="AI2010" i="1"/>
  <c r="AY2009" i="1" s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F2011" i="1"/>
  <c r="AG2011" i="1" s="1"/>
  <c r="AI2011" i="1"/>
  <c r="AY2010" i="1" s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F2012" i="1"/>
  <c r="AG2012" i="1" s="1"/>
  <c r="AI2012" i="1"/>
  <c r="AY2011" i="1" s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F2013" i="1"/>
  <c r="AG2013" i="1" s="1"/>
  <c r="AI2013" i="1"/>
  <c r="AY2012" i="1" s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F2014" i="1"/>
  <c r="AG2014" i="1" s="1"/>
  <c r="AI2014" i="1"/>
  <c r="AY2013" i="1" s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F2015" i="1"/>
  <c r="AG2015" i="1" s="1"/>
  <c r="AI2015" i="1"/>
  <c r="AY2014" i="1" s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F2016" i="1"/>
  <c r="AG2016" i="1" s="1"/>
  <c r="AI2016" i="1"/>
  <c r="AY2015" i="1" s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F2017" i="1"/>
  <c r="AG2017" i="1" s="1"/>
  <c r="AI2017" i="1"/>
  <c r="AY2016" i="1" s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F2018" i="1"/>
  <c r="AG2018" i="1" s="1"/>
  <c r="AI2018" i="1"/>
  <c r="AY2017" i="1" s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F2019" i="1"/>
  <c r="AG2019" i="1" s="1"/>
  <c r="AI2019" i="1"/>
  <c r="AY2018" i="1" s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F2020" i="1"/>
  <c r="AG2020" i="1" s="1"/>
  <c r="AI2020" i="1"/>
  <c r="AY2019" i="1" s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F2021" i="1"/>
  <c r="AG2021" i="1" s="1"/>
  <c r="AI2021" i="1"/>
  <c r="AY2020" i="1" s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F2022" i="1"/>
  <c r="AG2022" i="1" s="1"/>
  <c r="AI2022" i="1"/>
  <c r="AY2021" i="1" s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F2023" i="1"/>
  <c r="AG2023" i="1" s="1"/>
  <c r="AI2023" i="1"/>
  <c r="AY2022" i="1" s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F2024" i="1"/>
  <c r="AG2024" i="1" s="1"/>
  <c r="AI2024" i="1"/>
  <c r="AY2023" i="1" s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F2025" i="1"/>
  <c r="AG2025" i="1" s="1"/>
  <c r="AI2025" i="1"/>
  <c r="AY2024" i="1" s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F2026" i="1"/>
  <c r="AG2026" i="1" s="1"/>
  <c r="AI2026" i="1"/>
  <c r="AY2025" i="1" s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F2027" i="1"/>
  <c r="AG2027" i="1" s="1"/>
  <c r="AI2027" i="1"/>
  <c r="AY2026" i="1" s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F2028" i="1"/>
  <c r="AG2028" i="1" s="1"/>
  <c r="AI2028" i="1"/>
  <c r="AY2027" i="1" s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F2029" i="1"/>
  <c r="AG2029" i="1" s="1"/>
  <c r="AI2029" i="1"/>
  <c r="AY2028" i="1" s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F2030" i="1"/>
  <c r="AG2030" i="1" s="1"/>
  <c r="AI2030" i="1"/>
  <c r="AY2029" i="1" s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F2031" i="1"/>
  <c r="AG2031" i="1" s="1"/>
  <c r="AI2031" i="1"/>
  <c r="AY2030" i="1" s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F2032" i="1"/>
  <c r="AG2032" i="1" s="1"/>
  <c r="AI2032" i="1"/>
  <c r="AY2031" i="1" s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F2033" i="1"/>
  <c r="AG2033" i="1" s="1"/>
  <c r="AI2033" i="1"/>
  <c r="AY2032" i="1" s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F2034" i="1"/>
  <c r="AG2034" i="1" s="1"/>
  <c r="AI2034" i="1"/>
  <c r="AY2033" i="1" s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F2035" i="1"/>
  <c r="AG2035" i="1" s="1"/>
  <c r="AI2035" i="1"/>
  <c r="AY2034" i="1" s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F2036" i="1"/>
  <c r="AG2036" i="1" s="1"/>
  <c r="AI2036" i="1"/>
  <c r="AY2035" i="1" s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F2037" i="1"/>
  <c r="AG2037" i="1" s="1"/>
  <c r="AI2037" i="1"/>
  <c r="AY2036" i="1" s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F2038" i="1"/>
  <c r="AG2038" i="1" s="1"/>
  <c r="AI2038" i="1"/>
  <c r="AY2037" i="1" s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F2039" i="1"/>
  <c r="AG2039" i="1" s="1"/>
  <c r="AI2039" i="1"/>
  <c r="AY2038" i="1" s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F2040" i="1"/>
  <c r="AG2040" i="1" s="1"/>
  <c r="AI2040" i="1"/>
  <c r="AY2039" i="1" s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F2041" i="1"/>
  <c r="AG2041" i="1" s="1"/>
  <c r="AI2041" i="1"/>
  <c r="AY2040" i="1" s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F2042" i="1"/>
  <c r="AG2042" i="1" s="1"/>
  <c r="AI2042" i="1"/>
  <c r="AY2041" i="1" s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F2043" i="1"/>
  <c r="AG2043" i="1" s="1"/>
  <c r="AI2043" i="1"/>
  <c r="AY2042" i="1" s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F2044" i="1"/>
  <c r="AG2044" i="1" s="1"/>
  <c r="AI2044" i="1"/>
  <c r="AY2043" i="1" s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F2045" i="1"/>
  <c r="AG2045" i="1" s="1"/>
  <c r="AI2045" i="1"/>
  <c r="AY2044" i="1" s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F2046" i="1"/>
  <c r="AG2046" i="1" s="1"/>
  <c r="AI2046" i="1"/>
  <c r="AY2045" i="1" s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F2047" i="1"/>
  <c r="AG2047" i="1" s="1"/>
  <c r="AI2047" i="1"/>
  <c r="AY2046" i="1" s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F2048" i="1"/>
  <c r="AG2048" i="1"/>
  <c r="AI2048" i="1"/>
  <c r="AY2047" i="1" s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F2049" i="1"/>
  <c r="AG2049" i="1" s="1"/>
  <c r="AI2049" i="1"/>
  <c r="AY2048" i="1" s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F2050" i="1"/>
  <c r="AG2050" i="1" s="1"/>
  <c r="AI2050" i="1"/>
  <c r="AY2049" i="1" s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F2051" i="1"/>
  <c r="AG2051" i="1"/>
  <c r="AI2051" i="1"/>
  <c r="AY2050" i="1" s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F2052" i="1"/>
  <c r="AG2052" i="1"/>
  <c r="AI2052" i="1"/>
  <c r="AY2051" i="1" s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F2053" i="1"/>
  <c r="AG2053" i="1" s="1"/>
  <c r="AI2053" i="1"/>
  <c r="AY2052" i="1" s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F2054" i="1"/>
  <c r="AG2054" i="1" s="1"/>
  <c r="AI2054" i="1"/>
  <c r="AY2053" i="1" s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F2055" i="1"/>
  <c r="AG2055" i="1"/>
  <c r="AI2055" i="1"/>
  <c r="AY2054" i="1" s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F2056" i="1"/>
  <c r="AG2056" i="1"/>
  <c r="AI2056" i="1"/>
  <c r="AY2055" i="1" s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F2057" i="1"/>
  <c r="AG2057" i="1" s="1"/>
  <c r="AI2057" i="1"/>
  <c r="AY2056" i="1" s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F2058" i="1"/>
  <c r="AG2058" i="1" s="1"/>
  <c r="AI2058" i="1"/>
  <c r="AY2057" i="1" s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F2059" i="1"/>
  <c r="AG2059" i="1"/>
  <c r="AI2059" i="1"/>
  <c r="AY2058" i="1" s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F2060" i="1"/>
  <c r="AG2060" i="1"/>
  <c r="AI2060" i="1"/>
  <c r="AY2059" i="1" s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F2061" i="1"/>
  <c r="AG2061" i="1" s="1"/>
  <c r="AI2061" i="1"/>
  <c r="AY2060" i="1" s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F2062" i="1"/>
  <c r="AG2062" i="1" s="1"/>
  <c r="AI2062" i="1"/>
  <c r="AY2061" i="1" s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F2063" i="1"/>
  <c r="AG2063" i="1"/>
  <c r="AI2063" i="1"/>
  <c r="AY2062" i="1" s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F2064" i="1"/>
  <c r="AG2064" i="1"/>
  <c r="AI2064" i="1"/>
  <c r="AY2063" i="1" s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F2065" i="1"/>
  <c r="AG2065" i="1" s="1"/>
  <c r="AI2065" i="1"/>
  <c r="AY2064" i="1" s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F2066" i="1"/>
  <c r="AG2066" i="1" s="1"/>
  <c r="AI2066" i="1"/>
  <c r="AY2065" i="1" s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F2067" i="1"/>
  <c r="AG2067" i="1"/>
  <c r="AI2067" i="1"/>
  <c r="AY2066" i="1" s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F2068" i="1"/>
  <c r="AG2068" i="1"/>
  <c r="AI2068" i="1"/>
  <c r="AY2067" i="1" s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F2069" i="1"/>
  <c r="AG2069" i="1" s="1"/>
  <c r="AI2069" i="1"/>
  <c r="AY2068" i="1" s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F2070" i="1"/>
  <c r="AG2070" i="1" s="1"/>
  <c r="AI2070" i="1"/>
  <c r="AY2069" i="1" s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F2071" i="1"/>
  <c r="AG2071" i="1"/>
  <c r="AI2071" i="1"/>
  <c r="AY2070" i="1" s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F2072" i="1"/>
  <c r="AG2072" i="1"/>
  <c r="AI2072" i="1"/>
  <c r="AY2071" i="1" s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F2073" i="1"/>
  <c r="AG2073" i="1" s="1"/>
  <c r="AI2073" i="1"/>
  <c r="AY2072" i="1" s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F2074" i="1"/>
  <c r="AG2074" i="1" s="1"/>
  <c r="AI2074" i="1"/>
  <c r="AY2073" i="1" s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F2075" i="1"/>
  <c r="AG2075" i="1"/>
  <c r="AI2075" i="1"/>
  <c r="AY2074" i="1" s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F2076" i="1"/>
  <c r="AG2076" i="1"/>
  <c r="AI2076" i="1"/>
  <c r="AY2075" i="1" s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F2077" i="1"/>
  <c r="AG2077" i="1" s="1"/>
  <c r="AI2077" i="1"/>
  <c r="AY2076" i="1" s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F2078" i="1"/>
  <c r="AG2078" i="1" s="1"/>
  <c r="AI2078" i="1"/>
  <c r="AY2077" i="1" s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F2079" i="1"/>
  <c r="AG2079" i="1"/>
  <c r="AI2079" i="1"/>
  <c r="AY2078" i="1" s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F2080" i="1"/>
  <c r="AG2080" i="1"/>
  <c r="AI2080" i="1"/>
  <c r="AY2079" i="1" s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F2081" i="1"/>
  <c r="AG2081" i="1" s="1"/>
  <c r="AI2081" i="1"/>
  <c r="AY2080" i="1" s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F2082" i="1"/>
  <c r="AG2082" i="1" s="1"/>
  <c r="AI2082" i="1"/>
  <c r="AY2081" i="1" s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F2083" i="1"/>
  <c r="AG2083" i="1"/>
  <c r="AI2083" i="1"/>
  <c r="AY2082" i="1" s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F2084" i="1"/>
  <c r="AG2084" i="1"/>
  <c r="AI2084" i="1"/>
  <c r="AY2083" i="1" s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F2085" i="1"/>
  <c r="AG2085" i="1" s="1"/>
  <c r="AI2085" i="1"/>
  <c r="AY2084" i="1" s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F2086" i="1"/>
  <c r="AG2086" i="1" s="1"/>
  <c r="AI2086" i="1"/>
  <c r="AY2085" i="1" s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F2087" i="1"/>
  <c r="AG2087" i="1"/>
  <c r="AI2087" i="1"/>
  <c r="AY2086" i="1" s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F2088" i="1"/>
  <c r="AG2088" i="1"/>
  <c r="AI2088" i="1"/>
  <c r="AY2087" i="1" s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F2089" i="1"/>
  <c r="AG2089" i="1" s="1"/>
  <c r="AI2089" i="1"/>
  <c r="AY2088" i="1" s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F2090" i="1"/>
  <c r="AG2090" i="1" s="1"/>
  <c r="AI2090" i="1"/>
  <c r="AY2089" i="1" s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F2091" i="1"/>
  <c r="AG2091" i="1"/>
  <c r="AI2091" i="1"/>
  <c r="AY2090" i="1" s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F2092" i="1"/>
  <c r="AG2092" i="1"/>
  <c r="AI2092" i="1"/>
  <c r="AY2091" i="1" s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F2093" i="1"/>
  <c r="AG2093" i="1" s="1"/>
  <c r="AI2093" i="1"/>
  <c r="AY2092" i="1" s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F2094" i="1"/>
  <c r="AG2094" i="1" s="1"/>
  <c r="AI2094" i="1"/>
  <c r="AY2093" i="1" s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F2095" i="1"/>
  <c r="AG2095" i="1"/>
  <c r="AI2095" i="1"/>
  <c r="AY2094" i="1" s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F2096" i="1"/>
  <c r="AG2096" i="1"/>
  <c r="AI2096" i="1"/>
  <c r="AY2095" i="1" s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F2097" i="1"/>
  <c r="AG2097" i="1" s="1"/>
  <c r="AI2097" i="1"/>
  <c r="AY2096" i="1" s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F2098" i="1"/>
  <c r="AG2098" i="1" s="1"/>
  <c r="AI2098" i="1"/>
  <c r="AY2097" i="1" s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F2099" i="1"/>
  <c r="AG2099" i="1"/>
  <c r="AI2099" i="1"/>
  <c r="AY2098" i="1" s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F2100" i="1"/>
  <c r="AG2100" i="1"/>
  <c r="AI2100" i="1"/>
  <c r="AY2099" i="1" s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F2101" i="1"/>
  <c r="AG2101" i="1" s="1"/>
  <c r="AI2101" i="1"/>
  <c r="AY2100" i="1" s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F2102" i="1"/>
  <c r="AG2102" i="1" s="1"/>
  <c r="AI2102" i="1"/>
  <c r="AY2101" i="1" s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F2103" i="1"/>
  <c r="AG2103" i="1"/>
  <c r="AI2103" i="1"/>
  <c r="AY2102" i="1" s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F2104" i="1"/>
  <c r="AG2104" i="1"/>
  <c r="AI2104" i="1"/>
  <c r="AY2103" i="1" s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F2105" i="1"/>
  <c r="AG2105" i="1" s="1"/>
  <c r="AI2105" i="1"/>
  <c r="AY2104" i="1" s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F2106" i="1"/>
  <c r="AG2106" i="1" s="1"/>
  <c r="AI2106" i="1"/>
  <c r="AY2105" i="1" s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F2107" i="1"/>
  <c r="AG2107" i="1"/>
  <c r="AI2107" i="1"/>
  <c r="AY2106" i="1" s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F2108" i="1"/>
  <c r="AG2108" i="1"/>
  <c r="AI2108" i="1"/>
  <c r="AY2107" i="1" s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F2109" i="1"/>
  <c r="AG2109" i="1" s="1"/>
  <c r="AI2109" i="1"/>
  <c r="AY2108" i="1" s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F2110" i="1"/>
  <c r="AG2110" i="1" s="1"/>
  <c r="AI2110" i="1"/>
  <c r="AY2109" i="1" s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F2111" i="1"/>
  <c r="AG2111" i="1"/>
  <c r="AI2111" i="1"/>
  <c r="AY2110" i="1" s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F2112" i="1"/>
  <c r="AG2112" i="1"/>
  <c r="AI2112" i="1"/>
  <c r="AY2111" i="1" s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F2113" i="1"/>
  <c r="AG2113" i="1" s="1"/>
  <c r="AI2113" i="1"/>
  <c r="AY2112" i="1" s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F2114" i="1"/>
  <c r="AG2114" i="1" s="1"/>
  <c r="AI2114" i="1"/>
  <c r="AY2113" i="1" s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F2115" i="1"/>
  <c r="AG2115" i="1"/>
  <c r="AI2115" i="1"/>
  <c r="AY2114" i="1" s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F2116" i="1"/>
  <c r="AG2116" i="1" s="1"/>
  <c r="AI2116" i="1"/>
  <c r="AJ2116" i="1" s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F2117" i="1"/>
  <c r="AI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F2118" i="1"/>
  <c r="AG2118" i="1" s="1"/>
  <c r="AI2118" i="1"/>
  <c r="AJ2118" i="1" s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F2119" i="1"/>
  <c r="AI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F2120" i="1"/>
  <c r="AG2120" i="1" s="1"/>
  <c r="AI2120" i="1"/>
  <c r="AJ2120" i="1" s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F2121" i="1"/>
  <c r="AI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F2122" i="1"/>
  <c r="AG2122" i="1" s="1"/>
  <c r="AI2122" i="1"/>
  <c r="AJ2122" i="1" s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F2123" i="1"/>
  <c r="AI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F2124" i="1"/>
  <c r="AG2124" i="1" s="1"/>
  <c r="AI2124" i="1"/>
  <c r="AJ2124" i="1" s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F2125" i="1"/>
  <c r="AI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F2126" i="1"/>
  <c r="AG2126" i="1" s="1"/>
  <c r="AI2126" i="1"/>
  <c r="AJ2126" i="1" s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F2127" i="1"/>
  <c r="AI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F2128" i="1"/>
  <c r="AG2128" i="1" s="1"/>
  <c r="AI2128" i="1"/>
  <c r="AJ2128" i="1" s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F2129" i="1"/>
  <c r="AI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F2130" i="1"/>
  <c r="AG2130" i="1" s="1"/>
  <c r="AI2130" i="1"/>
  <c r="AJ2130" i="1" s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F2131" i="1"/>
  <c r="AI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F2132" i="1"/>
  <c r="AG2132" i="1" s="1"/>
  <c r="AI2132" i="1"/>
  <c r="AJ2132" i="1" s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F2133" i="1"/>
  <c r="AI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F2134" i="1"/>
  <c r="AG2134" i="1" s="1"/>
  <c r="AI2134" i="1"/>
  <c r="AJ2134" i="1" s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F2135" i="1"/>
  <c r="AI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F2136" i="1"/>
  <c r="AG2136" i="1" s="1"/>
  <c r="AI2136" i="1"/>
  <c r="AJ2136" i="1" s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F2137" i="1"/>
  <c r="AI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F2138" i="1"/>
  <c r="AG2138" i="1" s="1"/>
  <c r="AI2138" i="1"/>
  <c r="AJ2138" i="1" s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F2139" i="1"/>
  <c r="AI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F2140" i="1"/>
  <c r="AG2140" i="1" s="1"/>
  <c r="AI2140" i="1"/>
  <c r="AJ2140" i="1" s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F2141" i="1"/>
  <c r="AI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F2142" i="1"/>
  <c r="AG2142" i="1" s="1"/>
  <c r="AI2142" i="1"/>
  <c r="AJ2142" i="1" s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F2143" i="1"/>
  <c r="AI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F2144" i="1"/>
  <c r="AG2144" i="1" s="1"/>
  <c r="AI2144" i="1"/>
  <c r="AJ2144" i="1" s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F2145" i="1"/>
  <c r="AI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F2146" i="1"/>
  <c r="AG2146" i="1" s="1"/>
  <c r="AI2146" i="1"/>
  <c r="AJ2146" i="1" s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F2147" i="1"/>
  <c r="AI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F2148" i="1"/>
  <c r="AG2148" i="1" s="1"/>
  <c r="AI2148" i="1"/>
  <c r="AJ2148" i="1" s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F2149" i="1"/>
  <c r="AI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F2150" i="1"/>
  <c r="AG2150" i="1" s="1"/>
  <c r="AI2150" i="1"/>
  <c r="AJ2150" i="1" s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F2151" i="1"/>
  <c r="AI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F2152" i="1"/>
  <c r="AG2152" i="1" s="1"/>
  <c r="AI2152" i="1"/>
  <c r="AJ2152" i="1" s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F2153" i="1"/>
  <c r="AI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F2154" i="1"/>
  <c r="AG2154" i="1" s="1"/>
  <c r="AI2154" i="1"/>
  <c r="AJ2154" i="1" s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F2155" i="1"/>
  <c r="AI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F2156" i="1"/>
  <c r="AG2156" i="1" s="1"/>
  <c r="AI2156" i="1"/>
  <c r="AJ2156" i="1" s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F2157" i="1"/>
  <c r="AI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F2158" i="1"/>
  <c r="AG2158" i="1" s="1"/>
  <c r="AI2158" i="1"/>
  <c r="AJ2158" i="1" s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F2159" i="1"/>
  <c r="AI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F2160" i="1"/>
  <c r="AG2160" i="1" s="1"/>
  <c r="AI2160" i="1"/>
  <c r="AJ2160" i="1" s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F2161" i="1"/>
  <c r="AI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F2162" i="1"/>
  <c r="AG2162" i="1" s="1"/>
  <c r="AI2162" i="1"/>
  <c r="AJ2162" i="1" s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F2163" i="1"/>
  <c r="AI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F2164" i="1"/>
  <c r="AG2164" i="1" s="1"/>
  <c r="AI2164" i="1"/>
  <c r="AJ2164" i="1" s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F2165" i="1"/>
  <c r="AI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F2166" i="1"/>
  <c r="AG2166" i="1" s="1"/>
  <c r="AI2166" i="1"/>
  <c r="AJ2166" i="1" s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F2167" i="1"/>
  <c r="AI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F2168" i="1"/>
  <c r="AG2168" i="1" s="1"/>
  <c r="AI2168" i="1"/>
  <c r="AJ2168" i="1" s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F2169" i="1"/>
  <c r="AI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F2170" i="1"/>
  <c r="AG2170" i="1" s="1"/>
  <c r="AI2170" i="1"/>
  <c r="AJ2170" i="1" s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F2171" i="1"/>
  <c r="AI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F2172" i="1"/>
  <c r="AG2172" i="1" s="1"/>
  <c r="AI2172" i="1"/>
  <c r="AJ2172" i="1" s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F2173" i="1"/>
  <c r="AI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F2174" i="1"/>
  <c r="AG2174" i="1" s="1"/>
  <c r="AI2174" i="1"/>
  <c r="AJ2174" i="1" s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F2175" i="1"/>
  <c r="AI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F2176" i="1"/>
  <c r="AG2176" i="1" s="1"/>
  <c r="AI2176" i="1"/>
  <c r="AJ2176" i="1" s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F2177" i="1"/>
  <c r="AI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F2178" i="1"/>
  <c r="AG2178" i="1" s="1"/>
  <c r="AI2178" i="1"/>
  <c r="AJ2178" i="1" s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F2179" i="1"/>
  <c r="AI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F2180" i="1"/>
  <c r="AG2180" i="1" s="1"/>
  <c r="AI2180" i="1"/>
  <c r="AJ2180" i="1" s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F2181" i="1"/>
  <c r="AI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F2182" i="1"/>
  <c r="AG2182" i="1" s="1"/>
  <c r="AI2182" i="1"/>
  <c r="AJ2182" i="1" s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F2183" i="1"/>
  <c r="AI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F2184" i="1"/>
  <c r="AG2184" i="1" s="1"/>
  <c r="AI2184" i="1"/>
  <c r="AJ2184" i="1" s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F2185" i="1"/>
  <c r="AI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F2186" i="1"/>
  <c r="AG2186" i="1" s="1"/>
  <c r="AI2186" i="1"/>
  <c r="AJ2186" i="1" s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F2187" i="1"/>
  <c r="AI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F2188" i="1"/>
  <c r="AG2188" i="1" s="1"/>
  <c r="AI2188" i="1"/>
  <c r="AJ2188" i="1" s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F2189" i="1"/>
  <c r="AI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F2190" i="1"/>
  <c r="AG2190" i="1" s="1"/>
  <c r="AI2190" i="1"/>
  <c r="AJ2190" i="1" s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F2191" i="1"/>
  <c r="AI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F2192" i="1"/>
  <c r="AG2192" i="1" s="1"/>
  <c r="AI2192" i="1"/>
  <c r="AJ2192" i="1" s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F2193" i="1"/>
  <c r="AI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F2194" i="1"/>
  <c r="AG2194" i="1" s="1"/>
  <c r="AI2194" i="1"/>
  <c r="AJ2194" i="1" s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F2195" i="1"/>
  <c r="AI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F2196" i="1"/>
  <c r="AG2196" i="1" s="1"/>
  <c r="AI2196" i="1"/>
  <c r="AJ2196" i="1" s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F2197" i="1"/>
  <c r="AI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F2198" i="1"/>
  <c r="AG2198" i="1" s="1"/>
  <c r="AI2198" i="1"/>
  <c r="AJ2198" i="1" s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F2199" i="1"/>
  <c r="AI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F2200" i="1"/>
  <c r="AG2200" i="1" s="1"/>
  <c r="AI2200" i="1"/>
  <c r="AJ2200" i="1" s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F2201" i="1"/>
  <c r="AI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F2202" i="1"/>
  <c r="AG2202" i="1" s="1"/>
  <c r="AI2202" i="1"/>
  <c r="AJ2202" i="1" s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F2203" i="1"/>
  <c r="AI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F2204" i="1"/>
  <c r="AG2204" i="1" s="1"/>
  <c r="AI2204" i="1"/>
  <c r="AJ2204" i="1" s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F2205" i="1"/>
  <c r="AI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F2206" i="1"/>
  <c r="AG2206" i="1" s="1"/>
  <c r="AI2206" i="1"/>
  <c r="AJ2206" i="1" s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F2207" i="1"/>
  <c r="AI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F2208" i="1"/>
  <c r="AG2208" i="1" s="1"/>
  <c r="AI2208" i="1"/>
  <c r="AJ2208" i="1" s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F2209" i="1"/>
  <c r="AI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F2210" i="1"/>
  <c r="AG2210" i="1" s="1"/>
  <c r="AI2210" i="1"/>
  <c r="AJ2210" i="1" s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F2211" i="1"/>
  <c r="AI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F2212" i="1"/>
  <c r="AG2212" i="1" s="1"/>
  <c r="AI2212" i="1"/>
  <c r="AJ2212" i="1" s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F2213" i="1"/>
  <c r="AI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F2214" i="1"/>
  <c r="AG2214" i="1" s="1"/>
  <c r="AI2214" i="1"/>
  <c r="AJ2214" i="1" s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F2215" i="1"/>
  <c r="AI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F2216" i="1"/>
  <c r="AG2216" i="1" s="1"/>
  <c r="AI2216" i="1"/>
  <c r="AJ2216" i="1" s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F2217" i="1"/>
  <c r="AI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F2218" i="1"/>
  <c r="AG2218" i="1" s="1"/>
  <c r="AI2218" i="1"/>
  <c r="AJ2218" i="1" s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F2219" i="1"/>
  <c r="AI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F2220" i="1"/>
  <c r="AG2220" i="1" s="1"/>
  <c r="AI2220" i="1"/>
  <c r="AJ2220" i="1" s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F2221" i="1"/>
  <c r="AI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F2222" i="1"/>
  <c r="AG2222" i="1" s="1"/>
  <c r="AI2222" i="1"/>
  <c r="AJ2222" i="1" s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F2223" i="1"/>
  <c r="AI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F2224" i="1"/>
  <c r="AG2224" i="1" s="1"/>
  <c r="AI2224" i="1"/>
  <c r="AJ2224" i="1" s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F2225" i="1"/>
  <c r="AI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F2226" i="1"/>
  <c r="AG2226" i="1" s="1"/>
  <c r="AI2226" i="1"/>
  <c r="AJ2226" i="1" s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F2227" i="1"/>
  <c r="AI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F2228" i="1"/>
  <c r="AG2228" i="1" s="1"/>
  <c r="AI2228" i="1"/>
  <c r="AJ2228" i="1" s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F2229" i="1"/>
  <c r="AI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F2230" i="1"/>
  <c r="AI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F2231" i="1"/>
  <c r="AI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F2232" i="1"/>
  <c r="AI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F2233" i="1"/>
  <c r="AI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F2234" i="1"/>
  <c r="AI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F2235" i="1"/>
  <c r="AI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F2236" i="1"/>
  <c r="AI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F2237" i="1"/>
  <c r="AI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F2238" i="1"/>
  <c r="AI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F2239" i="1"/>
  <c r="AI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F2240" i="1"/>
  <c r="AI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F2241" i="1"/>
  <c r="AI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F2242" i="1"/>
  <c r="AI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F2243" i="1"/>
  <c r="AI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F2244" i="1"/>
  <c r="AI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F2245" i="1"/>
  <c r="AI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F2246" i="1"/>
  <c r="AI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F2247" i="1"/>
  <c r="AI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F2248" i="1"/>
  <c r="AI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F2249" i="1"/>
  <c r="AI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F2250" i="1"/>
  <c r="AI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F2251" i="1"/>
  <c r="AI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F2252" i="1"/>
  <c r="AI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F2253" i="1"/>
  <c r="AI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F2254" i="1"/>
  <c r="AI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F2255" i="1"/>
  <c r="AI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F2256" i="1"/>
  <c r="AI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F2257" i="1"/>
  <c r="AI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F2258" i="1"/>
  <c r="AI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F2259" i="1"/>
  <c r="AI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F2260" i="1"/>
  <c r="AI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F2261" i="1"/>
  <c r="AI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F2262" i="1"/>
  <c r="AI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F2263" i="1"/>
  <c r="AI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F2264" i="1"/>
  <c r="AI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F2265" i="1"/>
  <c r="AI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F2266" i="1"/>
  <c r="AI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F2267" i="1"/>
  <c r="AI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F2268" i="1"/>
  <c r="AI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F2269" i="1"/>
  <c r="AI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F2270" i="1"/>
  <c r="AI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F2271" i="1"/>
  <c r="AI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F2272" i="1"/>
  <c r="AI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F2273" i="1"/>
  <c r="AI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F2274" i="1"/>
  <c r="AI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F2275" i="1"/>
  <c r="AI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F2276" i="1"/>
  <c r="AI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F2277" i="1"/>
  <c r="AI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F2278" i="1"/>
  <c r="AI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F2279" i="1"/>
  <c r="AI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F2280" i="1"/>
  <c r="AI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F2281" i="1"/>
  <c r="AI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F2282" i="1"/>
  <c r="AI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F2283" i="1"/>
  <c r="AI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F2284" i="1"/>
  <c r="AI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F2285" i="1"/>
  <c r="AI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F2286" i="1"/>
  <c r="AI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F2287" i="1"/>
  <c r="AI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F2288" i="1"/>
  <c r="AI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F2289" i="1"/>
  <c r="AI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F2290" i="1"/>
  <c r="AI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F2291" i="1"/>
  <c r="AI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F2292" i="1"/>
  <c r="AI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F2293" i="1"/>
  <c r="AI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F2294" i="1"/>
  <c r="AI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F2295" i="1"/>
  <c r="AI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F2296" i="1"/>
  <c r="AI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F2297" i="1"/>
  <c r="AI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F2298" i="1"/>
  <c r="AI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F2299" i="1"/>
  <c r="AI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F2300" i="1"/>
  <c r="AI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F2301" i="1"/>
  <c r="AI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F2302" i="1"/>
  <c r="AI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F2303" i="1"/>
  <c r="AI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F2304" i="1"/>
  <c r="AI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F2305" i="1"/>
  <c r="AI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F2306" i="1"/>
  <c r="AI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F2307" i="1"/>
  <c r="AI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F2308" i="1"/>
  <c r="AI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F2309" i="1"/>
  <c r="AI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F2310" i="1"/>
  <c r="AI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F2311" i="1"/>
  <c r="AI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F2312" i="1"/>
  <c r="AI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F2313" i="1"/>
  <c r="AI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F2314" i="1"/>
  <c r="AI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F2315" i="1"/>
  <c r="AI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F2316" i="1"/>
  <c r="AI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F2317" i="1"/>
  <c r="AI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F2318" i="1"/>
  <c r="AI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F2319" i="1"/>
  <c r="AI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F2320" i="1"/>
  <c r="AI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F2321" i="1"/>
  <c r="AI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F2322" i="1"/>
  <c r="AI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F2323" i="1"/>
  <c r="AI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F2324" i="1"/>
  <c r="AI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F2325" i="1"/>
  <c r="AI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F2326" i="1"/>
  <c r="AI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F2327" i="1"/>
  <c r="AI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F2328" i="1"/>
  <c r="AI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F2329" i="1"/>
  <c r="AI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F2330" i="1"/>
  <c r="AI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F2331" i="1"/>
  <c r="AI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F2332" i="1"/>
  <c r="AI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F2333" i="1"/>
  <c r="AI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F2334" i="1"/>
  <c r="AI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F2335" i="1"/>
  <c r="AI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F2336" i="1"/>
  <c r="AI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F2337" i="1"/>
  <c r="AI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F2338" i="1"/>
  <c r="AI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F2339" i="1"/>
  <c r="AI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F2340" i="1"/>
  <c r="AI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F2341" i="1"/>
  <c r="AI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F2342" i="1"/>
  <c r="AI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F2343" i="1"/>
  <c r="AI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F2344" i="1"/>
  <c r="AI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F2345" i="1"/>
  <c r="AI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F2346" i="1"/>
  <c r="AI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F2347" i="1"/>
  <c r="AI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F2348" i="1"/>
  <c r="AI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F2349" i="1"/>
  <c r="AI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F2350" i="1"/>
  <c r="AI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F2351" i="1"/>
  <c r="AI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F2352" i="1"/>
  <c r="AI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F2353" i="1"/>
  <c r="AI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F2354" i="1"/>
  <c r="AI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F2355" i="1"/>
  <c r="AI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F2356" i="1"/>
  <c r="AI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F2357" i="1"/>
  <c r="AI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F2358" i="1"/>
  <c r="AI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F2359" i="1"/>
  <c r="AI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F2360" i="1"/>
  <c r="AI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F2361" i="1"/>
  <c r="AI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F2362" i="1"/>
  <c r="AI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F2363" i="1"/>
  <c r="AI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F2364" i="1"/>
  <c r="AI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F2365" i="1"/>
  <c r="AI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F2366" i="1"/>
  <c r="AI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F2367" i="1"/>
  <c r="AI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F2368" i="1"/>
  <c r="AI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F2369" i="1"/>
  <c r="AI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F2370" i="1"/>
  <c r="AI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F2371" i="1"/>
  <c r="AI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F2372" i="1"/>
  <c r="AI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F2373" i="1"/>
  <c r="AI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F2374" i="1"/>
  <c r="AI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F2375" i="1"/>
  <c r="AI2375" i="1"/>
  <c r="AJ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F2376" i="1"/>
  <c r="AI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F2377" i="1"/>
  <c r="AI2377" i="1"/>
  <c r="AJ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F2378" i="1"/>
  <c r="AI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F2379" i="1"/>
  <c r="AI2379" i="1"/>
  <c r="AJ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F2380" i="1"/>
  <c r="AI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F2381" i="1"/>
  <c r="AI2381" i="1"/>
  <c r="AJ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F2382" i="1"/>
  <c r="AI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F2383" i="1"/>
  <c r="AI2383" i="1"/>
  <c r="AJ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F2384" i="1"/>
  <c r="AI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F2385" i="1"/>
  <c r="AI2385" i="1"/>
  <c r="AJ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F2386" i="1"/>
  <c r="AI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F2387" i="1"/>
  <c r="AI2387" i="1"/>
  <c r="AJ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F2388" i="1"/>
  <c r="AI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F2389" i="1"/>
  <c r="AI2389" i="1"/>
  <c r="AJ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F2390" i="1"/>
  <c r="AI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F2391" i="1"/>
  <c r="AI2391" i="1"/>
  <c r="AJ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F2392" i="1"/>
  <c r="AI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F2393" i="1"/>
  <c r="AI2393" i="1"/>
  <c r="AJ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F2394" i="1"/>
  <c r="AI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F2395" i="1"/>
  <c r="AI2395" i="1"/>
  <c r="AJ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F2396" i="1"/>
  <c r="AI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F2397" i="1"/>
  <c r="AI2397" i="1"/>
  <c r="AJ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F2398" i="1"/>
  <c r="AI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F2399" i="1"/>
  <c r="AI2399" i="1"/>
  <c r="AJ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F2400" i="1"/>
  <c r="AI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F2401" i="1"/>
  <c r="AI2401" i="1"/>
  <c r="AJ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F2402" i="1"/>
  <c r="AI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F2403" i="1"/>
  <c r="AI2403" i="1"/>
  <c r="AJ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F2404" i="1"/>
  <c r="AI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F2405" i="1"/>
  <c r="AI2405" i="1"/>
  <c r="AJ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F2406" i="1"/>
  <c r="AI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F2407" i="1"/>
  <c r="AI2407" i="1"/>
  <c r="AJ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F2408" i="1"/>
  <c r="AI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F2409" i="1"/>
  <c r="AI2409" i="1"/>
  <c r="AJ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F2410" i="1"/>
  <c r="AI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F2411" i="1"/>
  <c r="AI2411" i="1"/>
  <c r="AJ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F2412" i="1"/>
  <c r="AI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F2413" i="1"/>
  <c r="AI2413" i="1"/>
  <c r="AJ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F2414" i="1"/>
  <c r="AI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F2415" i="1"/>
  <c r="AI2415" i="1"/>
  <c r="AJ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F2416" i="1"/>
  <c r="AI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F2417" i="1"/>
  <c r="AI2417" i="1"/>
  <c r="AJ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F2418" i="1"/>
  <c r="AI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F2419" i="1"/>
  <c r="AI2419" i="1"/>
  <c r="AJ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F2420" i="1"/>
  <c r="AI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F2421" i="1"/>
  <c r="AI2421" i="1"/>
  <c r="AJ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F2422" i="1"/>
  <c r="AI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F2423" i="1"/>
  <c r="AI2423" i="1"/>
  <c r="AJ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F2424" i="1"/>
  <c r="AI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F2425" i="1"/>
  <c r="AI2425" i="1"/>
  <c r="AJ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F2426" i="1"/>
  <c r="AI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F2427" i="1"/>
  <c r="AI2427" i="1"/>
  <c r="AJ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F2428" i="1"/>
  <c r="AI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F2429" i="1"/>
  <c r="AI2429" i="1"/>
  <c r="AJ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F2430" i="1"/>
  <c r="AI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F2431" i="1"/>
  <c r="AI2431" i="1"/>
  <c r="AJ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F2432" i="1"/>
  <c r="AI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F2433" i="1"/>
  <c r="AI2433" i="1"/>
  <c r="AJ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F2434" i="1"/>
  <c r="AI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F2435" i="1"/>
  <c r="AI2435" i="1"/>
  <c r="AJ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F2436" i="1"/>
  <c r="AI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F2437" i="1"/>
  <c r="AI2437" i="1"/>
  <c r="AJ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F2438" i="1"/>
  <c r="AI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F2439" i="1"/>
  <c r="AI2439" i="1"/>
  <c r="AJ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F2440" i="1"/>
  <c r="AI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F2441" i="1"/>
  <c r="AI2441" i="1"/>
  <c r="AJ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F2442" i="1"/>
  <c r="AI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F2443" i="1"/>
  <c r="AI2443" i="1"/>
  <c r="AJ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F2444" i="1"/>
  <c r="AI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F2445" i="1"/>
  <c r="AI2445" i="1"/>
  <c r="AJ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F2446" i="1"/>
  <c r="AI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F2447" i="1"/>
  <c r="AI2447" i="1"/>
  <c r="AJ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F2448" i="1"/>
  <c r="AI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F2449" i="1"/>
  <c r="AI2449" i="1"/>
  <c r="AJ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F2450" i="1"/>
  <c r="AI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F2451" i="1"/>
  <c r="AI2451" i="1"/>
  <c r="AJ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F2452" i="1"/>
  <c r="AI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F2453" i="1"/>
  <c r="AI2453" i="1"/>
  <c r="AJ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F2454" i="1"/>
  <c r="AI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F2455" i="1"/>
  <c r="AI2455" i="1"/>
  <c r="AJ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F2456" i="1"/>
  <c r="AI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F2457" i="1"/>
  <c r="AI2457" i="1"/>
  <c r="AJ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F2458" i="1"/>
  <c r="AI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F2459" i="1"/>
  <c r="AI2459" i="1"/>
  <c r="AJ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F2460" i="1"/>
  <c r="AI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F2461" i="1"/>
  <c r="AI2461" i="1"/>
  <c r="AJ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F2462" i="1"/>
  <c r="AI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F2463" i="1"/>
  <c r="AI2463" i="1"/>
  <c r="AJ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F2464" i="1"/>
  <c r="AG2464" i="1"/>
  <c r="AI2464" i="1"/>
  <c r="AK2464" i="1" s="1"/>
  <c r="AJ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F2465" i="1"/>
  <c r="AI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F2466" i="1"/>
  <c r="AI2466" i="1"/>
  <c r="AK2466" i="1" s="1"/>
  <c r="AJ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F2467" i="1"/>
  <c r="AI2467" i="1"/>
  <c r="AK2467" i="1" s="1"/>
  <c r="AJ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F2468" i="1"/>
  <c r="AG2468" i="1"/>
  <c r="AI2468" i="1"/>
  <c r="AK2468" i="1" s="1"/>
  <c r="AJ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F2469" i="1"/>
  <c r="AI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F2470" i="1"/>
  <c r="AI2470" i="1"/>
  <c r="AK2470" i="1" s="1"/>
  <c r="AJ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F2471" i="1"/>
  <c r="AI2471" i="1"/>
  <c r="AK2471" i="1" s="1"/>
  <c r="AJ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F2472" i="1"/>
  <c r="AG2472" i="1"/>
  <c r="AI2472" i="1"/>
  <c r="AK2472" i="1" s="1"/>
  <c r="AJ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F2473" i="1"/>
  <c r="AI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F2474" i="1"/>
  <c r="AI2474" i="1"/>
  <c r="AK2474" i="1" s="1"/>
  <c r="AJ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F2475" i="1"/>
  <c r="AI2475" i="1"/>
  <c r="AK2475" i="1" s="1"/>
  <c r="AJ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F2476" i="1"/>
  <c r="AG2476" i="1"/>
  <c r="AI2476" i="1"/>
  <c r="AK2476" i="1" s="1"/>
  <c r="AJ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F2477" i="1"/>
  <c r="AI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F2478" i="1"/>
  <c r="AI2478" i="1"/>
  <c r="AK2478" i="1" s="1"/>
  <c r="AJ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F2479" i="1"/>
  <c r="AI2479" i="1"/>
  <c r="AK2479" i="1" s="1"/>
  <c r="AJ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F2480" i="1"/>
  <c r="AG2480" i="1"/>
  <c r="AI2480" i="1"/>
  <c r="AK2480" i="1" s="1"/>
  <c r="AJ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F2481" i="1"/>
  <c r="AI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F2482" i="1"/>
  <c r="AI2482" i="1"/>
  <c r="AK2482" i="1" s="1"/>
  <c r="AJ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F2483" i="1"/>
  <c r="AI2483" i="1"/>
  <c r="AK2483" i="1" s="1"/>
  <c r="AJ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F2484" i="1"/>
  <c r="AG2484" i="1"/>
  <c r="AI2484" i="1"/>
  <c r="AK2484" i="1" s="1"/>
  <c r="AJ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F2485" i="1"/>
  <c r="AI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F2486" i="1"/>
  <c r="AI2486" i="1"/>
  <c r="AK2486" i="1" s="1"/>
  <c r="AJ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F2487" i="1"/>
  <c r="AI2487" i="1"/>
  <c r="AK2487" i="1" s="1"/>
  <c r="AJ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F2488" i="1"/>
  <c r="AG2488" i="1"/>
  <c r="AI2488" i="1"/>
  <c r="AK2488" i="1" s="1"/>
  <c r="AJ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F2489" i="1"/>
  <c r="AI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F2490" i="1"/>
  <c r="AI2490" i="1"/>
  <c r="AK2490" i="1" s="1"/>
  <c r="AJ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F2491" i="1"/>
  <c r="AI2491" i="1"/>
  <c r="AK2491" i="1" s="1"/>
  <c r="AJ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F2492" i="1"/>
  <c r="AG2492" i="1"/>
  <c r="AI2492" i="1"/>
  <c r="AK2492" i="1" s="1"/>
  <c r="AJ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F2493" i="1"/>
  <c r="AI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F2494" i="1"/>
  <c r="AI2494" i="1"/>
  <c r="AK2494" i="1" s="1"/>
  <c r="AJ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F2495" i="1"/>
  <c r="AI2495" i="1"/>
  <c r="AK2495" i="1" s="1"/>
  <c r="AJ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F2496" i="1"/>
  <c r="AG2496" i="1"/>
  <c r="AI2496" i="1"/>
  <c r="AK2496" i="1" s="1"/>
  <c r="AJ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F2497" i="1"/>
  <c r="AI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F2498" i="1"/>
  <c r="AI2498" i="1"/>
  <c r="AK2498" i="1" s="1"/>
  <c r="AJ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F2499" i="1"/>
  <c r="AI2499" i="1"/>
  <c r="AK2499" i="1" s="1"/>
  <c r="AJ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F2500" i="1"/>
  <c r="AG2500" i="1"/>
  <c r="AI2500" i="1"/>
  <c r="AK2500" i="1" s="1"/>
  <c r="AJ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F2501" i="1"/>
  <c r="AI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F2502" i="1"/>
  <c r="AI2502" i="1"/>
  <c r="AK2502" i="1" s="1"/>
  <c r="AJ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F2503" i="1"/>
  <c r="AI2503" i="1"/>
  <c r="AK2503" i="1" s="1"/>
  <c r="AJ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F2504" i="1"/>
  <c r="AG2504" i="1"/>
  <c r="AI2504" i="1"/>
  <c r="AK2504" i="1" s="1"/>
  <c r="AJ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F2505" i="1"/>
  <c r="AI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F2506" i="1"/>
  <c r="AI2506" i="1"/>
  <c r="AK2506" i="1" s="1"/>
  <c r="AJ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F2507" i="1"/>
  <c r="AI2507" i="1"/>
  <c r="AK2507" i="1" s="1"/>
  <c r="AJ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F2508" i="1"/>
  <c r="AG2508" i="1"/>
  <c r="AI2508" i="1"/>
  <c r="AK2508" i="1" s="1"/>
  <c r="AJ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F2509" i="1"/>
  <c r="AI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F2510" i="1"/>
  <c r="AI2510" i="1"/>
  <c r="AK2510" i="1" s="1"/>
  <c r="AJ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F2511" i="1"/>
  <c r="AI2511" i="1"/>
  <c r="AK2511" i="1" s="1"/>
  <c r="AJ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F2512" i="1"/>
  <c r="AG2512" i="1"/>
  <c r="AI2512" i="1"/>
  <c r="AK2512" i="1" s="1"/>
  <c r="AJ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F2513" i="1"/>
  <c r="AI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F2514" i="1"/>
  <c r="AI2514" i="1"/>
  <c r="AK2514" i="1" s="1"/>
  <c r="AJ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F2515" i="1"/>
  <c r="AI2515" i="1"/>
  <c r="AK2515" i="1" s="1"/>
  <c r="AJ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F2516" i="1"/>
  <c r="AG2516" i="1"/>
  <c r="AI2516" i="1"/>
  <c r="AK2516" i="1" s="1"/>
  <c r="AJ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F2517" i="1"/>
  <c r="AI2517" i="1"/>
  <c r="AY2516" i="1" s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F2518" i="1"/>
  <c r="AI2518" i="1"/>
  <c r="AK2518" i="1" s="1"/>
  <c r="AJ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F2519" i="1"/>
  <c r="AI2519" i="1"/>
  <c r="AK2519" i="1" s="1"/>
  <c r="AJ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F2520" i="1"/>
  <c r="AG2520" i="1"/>
  <c r="AI2520" i="1"/>
  <c r="AK2520" i="1" s="1"/>
  <c r="AJ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F2521" i="1"/>
  <c r="AI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F2522" i="1"/>
  <c r="AI2522" i="1"/>
  <c r="AK2522" i="1" s="1"/>
  <c r="AJ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F2523" i="1"/>
  <c r="AI2523" i="1"/>
  <c r="AK2523" i="1" s="1"/>
  <c r="AJ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F2524" i="1"/>
  <c r="AG2524" i="1"/>
  <c r="AI2524" i="1"/>
  <c r="AK2524" i="1" s="1"/>
  <c r="AJ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F2525" i="1"/>
  <c r="AI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F2526" i="1"/>
  <c r="AI2526" i="1"/>
  <c r="AK2526" i="1" s="1"/>
  <c r="AJ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F2527" i="1"/>
  <c r="AI2527" i="1"/>
  <c r="AK2527" i="1" s="1"/>
  <c r="AJ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F2528" i="1"/>
  <c r="AG2528" i="1"/>
  <c r="AI2528" i="1"/>
  <c r="AK2528" i="1" s="1"/>
  <c r="AJ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F2529" i="1"/>
  <c r="AI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F2530" i="1"/>
  <c r="AI2530" i="1"/>
  <c r="AK2530" i="1" s="1"/>
  <c r="AJ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F2531" i="1"/>
  <c r="AI2531" i="1"/>
  <c r="AK2531" i="1" s="1"/>
  <c r="AJ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F2532" i="1"/>
  <c r="AG2532" i="1"/>
  <c r="AI2532" i="1"/>
  <c r="AK2532" i="1" s="1"/>
  <c r="AJ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F2533" i="1"/>
  <c r="AI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F2534" i="1"/>
  <c r="AI2534" i="1"/>
  <c r="AK2534" i="1" s="1"/>
  <c r="AJ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F2535" i="1"/>
  <c r="AI2535" i="1"/>
  <c r="AK2535" i="1" s="1"/>
  <c r="AJ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F2536" i="1"/>
  <c r="AG2536" i="1"/>
  <c r="AI2536" i="1"/>
  <c r="AK2536" i="1" s="1"/>
  <c r="AJ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F2537" i="1"/>
  <c r="AI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F2538" i="1"/>
  <c r="AI2538" i="1"/>
  <c r="AK2538" i="1" s="1"/>
  <c r="AJ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F2539" i="1"/>
  <c r="AI2539" i="1"/>
  <c r="AK2539" i="1" s="1"/>
  <c r="AJ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F2540" i="1"/>
  <c r="AG2540" i="1"/>
  <c r="AI2540" i="1"/>
  <c r="AK2540" i="1" s="1"/>
  <c r="AJ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F2541" i="1"/>
  <c r="AI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F2542" i="1"/>
  <c r="AI2542" i="1"/>
  <c r="AK2542" i="1" s="1"/>
  <c r="AJ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F2543" i="1"/>
  <c r="AI2543" i="1"/>
  <c r="AK2543" i="1" s="1"/>
  <c r="AJ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F2544" i="1"/>
  <c r="AG2544" i="1"/>
  <c r="AI2544" i="1"/>
  <c r="AK2544" i="1" s="1"/>
  <c r="AJ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F2545" i="1"/>
  <c r="AI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F2546" i="1"/>
  <c r="AI2546" i="1"/>
  <c r="AK2546" i="1" s="1"/>
  <c r="AJ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F2547" i="1"/>
  <c r="AI2547" i="1"/>
  <c r="AK2547" i="1" s="1"/>
  <c r="AJ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F2548" i="1"/>
  <c r="AG2548" i="1"/>
  <c r="AI2548" i="1"/>
  <c r="AK2548" i="1" s="1"/>
  <c r="AJ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F2549" i="1"/>
  <c r="AI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F2550" i="1"/>
  <c r="AI2550" i="1"/>
  <c r="AK2550" i="1" s="1"/>
  <c r="AJ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F2551" i="1"/>
  <c r="AI2551" i="1"/>
  <c r="AK2551" i="1" s="1"/>
  <c r="AJ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F2552" i="1"/>
  <c r="AG2552" i="1"/>
  <c r="AI2552" i="1"/>
  <c r="AK2552" i="1" s="1"/>
  <c r="AJ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F2553" i="1"/>
  <c r="AI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F2554" i="1"/>
  <c r="AI2554" i="1"/>
  <c r="AK2554" i="1" s="1"/>
  <c r="AJ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F2555" i="1"/>
  <c r="AI2555" i="1"/>
  <c r="AK2555" i="1" s="1"/>
  <c r="AJ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F2556" i="1"/>
  <c r="AG2556" i="1"/>
  <c r="AI2556" i="1"/>
  <c r="AK2556" i="1" s="1"/>
  <c r="AJ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F2557" i="1"/>
  <c r="AI2557" i="1"/>
  <c r="AY2556" i="1" s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F2558" i="1"/>
  <c r="AI2558" i="1"/>
  <c r="AK2558" i="1" s="1"/>
  <c r="AJ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F2559" i="1"/>
  <c r="AI2559" i="1"/>
  <c r="AK2559" i="1" s="1"/>
  <c r="AJ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F2560" i="1"/>
  <c r="AG2560" i="1"/>
  <c r="AI2560" i="1"/>
  <c r="AK2560" i="1" s="1"/>
  <c r="AJ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F2561" i="1"/>
  <c r="AI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F2562" i="1"/>
  <c r="AI2562" i="1"/>
  <c r="AK2562" i="1" s="1"/>
  <c r="AJ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F2563" i="1"/>
  <c r="AI2563" i="1"/>
  <c r="AK2563" i="1" s="1"/>
  <c r="AJ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F2564" i="1"/>
  <c r="AG2564" i="1"/>
  <c r="AI2564" i="1"/>
  <c r="AK2564" i="1" s="1"/>
  <c r="AJ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F2565" i="1"/>
  <c r="AI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F2566" i="1"/>
  <c r="AI2566" i="1"/>
  <c r="AK2566" i="1" s="1"/>
  <c r="AJ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F2567" i="1"/>
  <c r="AI2567" i="1"/>
  <c r="AK2567" i="1" s="1"/>
  <c r="AJ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F2568" i="1"/>
  <c r="AG2568" i="1"/>
  <c r="AI2568" i="1"/>
  <c r="AK2568" i="1" s="1"/>
  <c r="AJ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F2569" i="1"/>
  <c r="AI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F2570" i="1"/>
  <c r="AI2570" i="1"/>
  <c r="AK2570" i="1" s="1"/>
  <c r="AJ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F2571" i="1"/>
  <c r="AI2571" i="1"/>
  <c r="AK2571" i="1" s="1"/>
  <c r="AJ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F2572" i="1"/>
  <c r="AG2572" i="1"/>
  <c r="AI2572" i="1"/>
  <c r="AK2572" i="1" s="1"/>
  <c r="AJ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F2573" i="1"/>
  <c r="AI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F2574" i="1"/>
  <c r="AI2574" i="1"/>
  <c r="AK2574" i="1" s="1"/>
  <c r="AJ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F2575" i="1"/>
  <c r="AI2575" i="1"/>
  <c r="AK2575" i="1" s="1"/>
  <c r="AJ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F2576" i="1"/>
  <c r="AG2576" i="1"/>
  <c r="AI2576" i="1"/>
  <c r="AK2576" i="1" s="1"/>
  <c r="AJ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F2577" i="1"/>
  <c r="AI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F2578" i="1"/>
  <c r="AI2578" i="1"/>
  <c r="AK2578" i="1" s="1"/>
  <c r="AJ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F2579" i="1"/>
  <c r="AI2579" i="1"/>
  <c r="AK2579" i="1" s="1"/>
  <c r="AJ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F2580" i="1"/>
  <c r="AG2580" i="1"/>
  <c r="AI2580" i="1"/>
  <c r="AK2580" i="1" s="1"/>
  <c r="AJ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F2581" i="1"/>
  <c r="AI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F2582" i="1"/>
  <c r="AI2582" i="1"/>
  <c r="AK2582" i="1" s="1"/>
  <c r="AJ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F2583" i="1"/>
  <c r="AI2583" i="1"/>
  <c r="AK2583" i="1" s="1"/>
  <c r="AJ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F2584" i="1"/>
  <c r="AG2584" i="1"/>
  <c r="AI2584" i="1"/>
  <c r="AK2584" i="1" s="1"/>
  <c r="AJ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F2585" i="1"/>
  <c r="AI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F2586" i="1"/>
  <c r="AI2586" i="1"/>
  <c r="AK2586" i="1" s="1"/>
  <c r="AJ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F2587" i="1"/>
  <c r="AI2587" i="1"/>
  <c r="AK2587" i="1" s="1"/>
  <c r="AJ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F2588" i="1"/>
  <c r="AG2588" i="1"/>
  <c r="AI2588" i="1"/>
  <c r="AK2588" i="1" s="1"/>
  <c r="AJ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F2589" i="1"/>
  <c r="AI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F2590" i="1"/>
  <c r="AI2590" i="1"/>
  <c r="AK2590" i="1" s="1"/>
  <c r="AJ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F2591" i="1"/>
  <c r="AI2591" i="1"/>
  <c r="AK2591" i="1" s="1"/>
  <c r="AJ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F2592" i="1"/>
  <c r="AG2592" i="1"/>
  <c r="AI2592" i="1"/>
  <c r="AK2592" i="1" s="1"/>
  <c r="AJ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F2593" i="1"/>
  <c r="AI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F2594" i="1"/>
  <c r="AI2594" i="1"/>
  <c r="AK2594" i="1" s="1"/>
  <c r="AJ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F2595" i="1"/>
  <c r="AI2595" i="1"/>
  <c r="AK2595" i="1" s="1"/>
  <c r="AJ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F2596" i="1"/>
  <c r="AG2596" i="1"/>
  <c r="AI2596" i="1"/>
  <c r="AK2596" i="1" s="1"/>
  <c r="AJ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F2597" i="1"/>
  <c r="AI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F2598" i="1"/>
  <c r="AI2598" i="1"/>
  <c r="AK2598" i="1" s="1"/>
  <c r="AJ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F2599" i="1"/>
  <c r="AI2599" i="1"/>
  <c r="AK2599" i="1" s="1"/>
  <c r="AJ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F2600" i="1"/>
  <c r="AG2600" i="1"/>
  <c r="AI2600" i="1"/>
  <c r="AK2600" i="1" s="1"/>
  <c r="AJ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F2601" i="1"/>
  <c r="AI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F2602" i="1"/>
  <c r="AI2602" i="1"/>
  <c r="AK2602" i="1" s="1"/>
  <c r="AJ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F2603" i="1"/>
  <c r="AI2603" i="1"/>
  <c r="AK2603" i="1" s="1"/>
  <c r="AJ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F2604" i="1"/>
  <c r="AG2604" i="1"/>
  <c r="AI2604" i="1"/>
  <c r="AK2604" i="1" s="1"/>
  <c r="AJ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F2605" i="1"/>
  <c r="AI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F2606" i="1"/>
  <c r="AI2606" i="1"/>
  <c r="AK2606" i="1" s="1"/>
  <c r="AJ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F2607" i="1"/>
  <c r="AI2607" i="1"/>
  <c r="AK2607" i="1" s="1"/>
  <c r="AJ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F2608" i="1"/>
  <c r="AG2608" i="1"/>
  <c r="AI2608" i="1"/>
  <c r="AK2608" i="1" s="1"/>
  <c r="AJ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F2609" i="1"/>
  <c r="AI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F2610" i="1"/>
  <c r="AI2610" i="1"/>
  <c r="AK2610" i="1" s="1"/>
  <c r="AJ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F2611" i="1"/>
  <c r="AI2611" i="1"/>
  <c r="AK2611" i="1" s="1"/>
  <c r="AJ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F2612" i="1"/>
  <c r="AG2612" i="1"/>
  <c r="AI2612" i="1"/>
  <c r="AK2612" i="1" s="1"/>
  <c r="AJ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F2613" i="1"/>
  <c r="AI2613" i="1"/>
  <c r="AY2612" i="1" s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F2614" i="1"/>
  <c r="AI2614" i="1"/>
  <c r="AK2614" i="1" s="1"/>
  <c r="AJ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F2615" i="1"/>
  <c r="AI2615" i="1"/>
  <c r="AK2615" i="1" s="1"/>
  <c r="AJ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F2616" i="1"/>
  <c r="AG2616" i="1"/>
  <c r="AI2616" i="1"/>
  <c r="AK2616" i="1" s="1"/>
  <c r="AJ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F2617" i="1"/>
  <c r="AI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F2618" i="1"/>
  <c r="AI2618" i="1"/>
  <c r="AK2618" i="1" s="1"/>
  <c r="AJ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F2619" i="1"/>
  <c r="AI2619" i="1"/>
  <c r="AK2619" i="1" s="1"/>
  <c r="AJ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F2620" i="1"/>
  <c r="AG2620" i="1"/>
  <c r="AI2620" i="1"/>
  <c r="AK2620" i="1" s="1"/>
  <c r="AJ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F2621" i="1"/>
  <c r="AI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F2622" i="1"/>
  <c r="AI2622" i="1"/>
  <c r="AK2622" i="1" s="1"/>
  <c r="AJ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F2623" i="1"/>
  <c r="AI2623" i="1"/>
  <c r="AK2623" i="1" s="1"/>
  <c r="AJ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F2624" i="1"/>
  <c r="AG2624" i="1"/>
  <c r="AI2624" i="1"/>
  <c r="AK2624" i="1" s="1"/>
  <c r="AJ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F2625" i="1"/>
  <c r="AI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F2626" i="1"/>
  <c r="AI2626" i="1"/>
  <c r="AK2626" i="1" s="1"/>
  <c r="AJ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F2627" i="1"/>
  <c r="AI2627" i="1"/>
  <c r="AK2627" i="1" s="1"/>
  <c r="AJ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F2628" i="1"/>
  <c r="AG2628" i="1"/>
  <c r="AI2628" i="1"/>
  <c r="AK2628" i="1" s="1"/>
  <c r="AJ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F2629" i="1"/>
  <c r="AI2629" i="1"/>
  <c r="AY2628" i="1" s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F2630" i="1"/>
  <c r="AI2630" i="1"/>
  <c r="AK2630" i="1" s="1"/>
  <c r="AJ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F2631" i="1"/>
  <c r="AI2631" i="1"/>
  <c r="AK2631" i="1" s="1"/>
  <c r="AJ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F2632" i="1"/>
  <c r="AG2632" i="1"/>
  <c r="AI2632" i="1"/>
  <c r="AK2632" i="1" s="1"/>
  <c r="AJ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F2633" i="1"/>
  <c r="AI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F2634" i="1"/>
  <c r="AI2634" i="1"/>
  <c r="AK2634" i="1" s="1"/>
  <c r="AJ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F2635" i="1"/>
  <c r="AI2635" i="1"/>
  <c r="AK2635" i="1" s="1"/>
  <c r="AJ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F2636" i="1"/>
  <c r="AG2636" i="1"/>
  <c r="AI2636" i="1"/>
  <c r="AK2636" i="1" s="1"/>
  <c r="AJ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F2637" i="1"/>
  <c r="AI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F2638" i="1"/>
  <c r="AI2638" i="1"/>
  <c r="AK2638" i="1" s="1"/>
  <c r="AJ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F2639" i="1"/>
  <c r="AI2639" i="1"/>
  <c r="AK2639" i="1" s="1"/>
  <c r="AJ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F2640" i="1"/>
  <c r="AG2640" i="1"/>
  <c r="AI2640" i="1"/>
  <c r="AK2640" i="1" s="1"/>
  <c r="AJ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F2641" i="1"/>
  <c r="AI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F2642" i="1"/>
  <c r="AI2642" i="1"/>
  <c r="AK2642" i="1" s="1"/>
  <c r="AJ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F2643" i="1"/>
  <c r="AI2643" i="1"/>
  <c r="AK2643" i="1" s="1"/>
  <c r="AJ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F2644" i="1"/>
  <c r="AG2644" i="1"/>
  <c r="AI2644" i="1"/>
  <c r="AK2644" i="1" s="1"/>
  <c r="AJ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F2645" i="1"/>
  <c r="AI2645" i="1"/>
  <c r="AY2644" i="1" s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F2646" i="1"/>
  <c r="AI2646" i="1"/>
  <c r="AK2646" i="1" s="1"/>
  <c r="AJ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F2647" i="1"/>
  <c r="AI2647" i="1"/>
  <c r="AK2647" i="1" s="1"/>
  <c r="AJ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F2648" i="1"/>
  <c r="AG2648" i="1"/>
  <c r="AI2648" i="1"/>
  <c r="AK2648" i="1" s="1"/>
  <c r="AJ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F2649" i="1"/>
  <c r="AI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F2650" i="1"/>
  <c r="AI2650" i="1"/>
  <c r="AK2650" i="1" s="1"/>
  <c r="AJ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F2651" i="1"/>
  <c r="AI2651" i="1"/>
  <c r="AK2651" i="1" s="1"/>
  <c r="AJ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F2652" i="1"/>
  <c r="AG2652" i="1"/>
  <c r="AI2652" i="1"/>
  <c r="AK2652" i="1" s="1"/>
  <c r="AJ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F2653" i="1"/>
  <c r="AI2653" i="1"/>
  <c r="AY2652" i="1" s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F2654" i="1"/>
  <c r="AI2654" i="1"/>
  <c r="AK2654" i="1" s="1"/>
  <c r="AJ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F2655" i="1"/>
  <c r="AI2655" i="1"/>
  <c r="AK2655" i="1" s="1"/>
  <c r="AJ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F2656" i="1"/>
  <c r="AG2656" i="1"/>
  <c r="AI2656" i="1"/>
  <c r="AK2656" i="1" s="1"/>
  <c r="AJ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F2657" i="1"/>
  <c r="AI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F2658" i="1"/>
  <c r="AI2658" i="1"/>
  <c r="AK2658" i="1" s="1"/>
  <c r="AJ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F2659" i="1"/>
  <c r="AI2659" i="1"/>
  <c r="AK2659" i="1" s="1"/>
  <c r="AJ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F2660" i="1"/>
  <c r="AG2660" i="1"/>
  <c r="AI2660" i="1"/>
  <c r="AK2660" i="1" s="1"/>
  <c r="AJ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F2661" i="1"/>
  <c r="AI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F2662" i="1"/>
  <c r="AI2662" i="1"/>
  <c r="AK2662" i="1" s="1"/>
  <c r="AJ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F2663" i="1"/>
  <c r="AI2663" i="1"/>
  <c r="AK2663" i="1" s="1"/>
  <c r="AJ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F2664" i="1"/>
  <c r="AG2664" i="1"/>
  <c r="AI2664" i="1"/>
  <c r="AK2664" i="1" s="1"/>
  <c r="AJ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F2665" i="1"/>
  <c r="AI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F2666" i="1"/>
  <c r="AI2666" i="1"/>
  <c r="AK2666" i="1" s="1"/>
  <c r="AJ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F2667" i="1"/>
  <c r="AI2667" i="1"/>
  <c r="AK2667" i="1" s="1"/>
  <c r="AJ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F2668" i="1"/>
  <c r="AG2668" i="1"/>
  <c r="AI2668" i="1"/>
  <c r="AK2668" i="1" s="1"/>
  <c r="AJ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F2669" i="1"/>
  <c r="AI2669" i="1"/>
  <c r="AY2668" i="1" s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F2670" i="1"/>
  <c r="AI2670" i="1"/>
  <c r="AK2670" i="1" s="1"/>
  <c r="AJ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F2671" i="1"/>
  <c r="AI2671" i="1"/>
  <c r="AK2671" i="1" s="1"/>
  <c r="AJ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F2672" i="1"/>
  <c r="AG2672" i="1"/>
  <c r="AI2672" i="1"/>
  <c r="AK2672" i="1" s="1"/>
  <c r="AJ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F2673" i="1"/>
  <c r="AI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F2674" i="1"/>
  <c r="AI2674" i="1"/>
  <c r="AK2674" i="1" s="1"/>
  <c r="AJ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F2675" i="1"/>
  <c r="AI2675" i="1"/>
  <c r="AK2675" i="1" s="1"/>
  <c r="AJ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F2676" i="1"/>
  <c r="AG2676" i="1"/>
  <c r="AI2676" i="1"/>
  <c r="AK2676" i="1" s="1"/>
  <c r="AJ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F2677" i="1"/>
  <c r="AI2677" i="1"/>
  <c r="AY2676" i="1" s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F2678" i="1"/>
  <c r="AI2678" i="1"/>
  <c r="AK2678" i="1" s="1"/>
  <c r="AJ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F2679" i="1"/>
  <c r="AI2679" i="1"/>
  <c r="AK2679" i="1" s="1"/>
  <c r="AJ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F2680" i="1"/>
  <c r="AG2680" i="1"/>
  <c r="AI2680" i="1"/>
  <c r="AK2680" i="1" s="1"/>
  <c r="AJ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F2681" i="1"/>
  <c r="AI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F2682" i="1"/>
  <c r="AI2682" i="1"/>
  <c r="AK2682" i="1" s="1"/>
  <c r="AJ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F2683" i="1"/>
  <c r="AI2683" i="1"/>
  <c r="AK2683" i="1" s="1"/>
  <c r="AJ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F2684" i="1"/>
  <c r="AG2684" i="1"/>
  <c r="AI2684" i="1"/>
  <c r="AK2684" i="1" s="1"/>
  <c r="AJ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F2685" i="1"/>
  <c r="AI2685" i="1"/>
  <c r="AY2684" i="1" s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F2686" i="1"/>
  <c r="AI2686" i="1"/>
  <c r="AK2686" i="1" s="1"/>
  <c r="AJ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F2687" i="1"/>
  <c r="AI2687" i="1"/>
  <c r="AK2687" i="1" s="1"/>
  <c r="AJ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F2688" i="1"/>
  <c r="AG2688" i="1"/>
  <c r="AI2688" i="1"/>
  <c r="AK2688" i="1" s="1"/>
  <c r="AJ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F2689" i="1"/>
  <c r="AI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F2690" i="1"/>
  <c r="AI2690" i="1"/>
  <c r="AK2690" i="1" s="1"/>
  <c r="AJ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F2691" i="1"/>
  <c r="AI2691" i="1"/>
  <c r="AK2691" i="1" s="1"/>
  <c r="AJ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F2692" i="1"/>
  <c r="AG2692" i="1"/>
  <c r="AI2692" i="1"/>
  <c r="AK2692" i="1" s="1"/>
  <c r="AJ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F2693" i="1"/>
  <c r="AI2693" i="1"/>
  <c r="AY2692" i="1" s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F2694" i="1"/>
  <c r="AI2694" i="1"/>
  <c r="AK2694" i="1" s="1"/>
  <c r="AJ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F2695" i="1"/>
  <c r="AI2695" i="1"/>
  <c r="AK2695" i="1" s="1"/>
  <c r="AJ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F2696" i="1"/>
  <c r="AG2696" i="1"/>
  <c r="AI2696" i="1"/>
  <c r="AK2696" i="1" s="1"/>
  <c r="AJ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F2697" i="1"/>
  <c r="AI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F2698" i="1"/>
  <c r="AI2698" i="1"/>
  <c r="AK2698" i="1" s="1"/>
  <c r="AJ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F2699" i="1"/>
  <c r="AI2699" i="1"/>
  <c r="AK2699" i="1" s="1"/>
  <c r="AJ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F2700" i="1"/>
  <c r="AG2700" i="1"/>
  <c r="AI2700" i="1"/>
  <c r="AK2700" i="1" s="1"/>
  <c r="AJ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F2701" i="1"/>
  <c r="AI2701" i="1"/>
  <c r="AY2700" i="1" s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F2702" i="1"/>
  <c r="AI2702" i="1"/>
  <c r="AK2702" i="1" s="1"/>
  <c r="AJ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F2703" i="1"/>
  <c r="AI2703" i="1"/>
  <c r="AK2703" i="1" s="1"/>
  <c r="AJ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F2704" i="1"/>
  <c r="AG2704" i="1"/>
  <c r="AI2704" i="1"/>
  <c r="AK2704" i="1" s="1"/>
  <c r="AJ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F2705" i="1"/>
  <c r="AI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F2706" i="1"/>
  <c r="AI2706" i="1"/>
  <c r="AK2706" i="1" s="1"/>
  <c r="AJ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F2707" i="1"/>
  <c r="AI2707" i="1"/>
  <c r="AK2707" i="1" s="1"/>
  <c r="AJ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F2708" i="1"/>
  <c r="AG2708" i="1"/>
  <c r="AI2708" i="1"/>
  <c r="AK2708" i="1" s="1"/>
  <c r="AJ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F2709" i="1"/>
  <c r="AI2709" i="1"/>
  <c r="AY2708" i="1" s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F2710" i="1"/>
  <c r="AI2710" i="1"/>
  <c r="AK2710" i="1" s="1"/>
  <c r="AJ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F2711" i="1"/>
  <c r="AI2711" i="1"/>
  <c r="AK2711" i="1" s="1"/>
  <c r="AJ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F2712" i="1"/>
  <c r="AG2712" i="1"/>
  <c r="AI2712" i="1"/>
  <c r="AK2712" i="1" s="1"/>
  <c r="AJ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F2713" i="1"/>
  <c r="AI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F2714" i="1"/>
  <c r="AI2714" i="1"/>
  <c r="AK2714" i="1" s="1"/>
  <c r="AJ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F2715" i="1"/>
  <c r="AI2715" i="1"/>
  <c r="AK2715" i="1" s="1"/>
  <c r="AJ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F2716" i="1"/>
  <c r="AG2716" i="1"/>
  <c r="AI2716" i="1"/>
  <c r="AK2716" i="1" s="1"/>
  <c r="AJ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F2717" i="1"/>
  <c r="AI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F2718" i="1"/>
  <c r="AI2718" i="1"/>
  <c r="AK2718" i="1" s="1"/>
  <c r="AJ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F2719" i="1"/>
  <c r="AI2719" i="1"/>
  <c r="AK2719" i="1" s="1"/>
  <c r="AJ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F2720" i="1"/>
  <c r="AG2720" i="1"/>
  <c r="AI2720" i="1"/>
  <c r="AK2720" i="1" s="1"/>
  <c r="AJ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F2721" i="1"/>
  <c r="AI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F2722" i="1"/>
  <c r="AI2722" i="1"/>
  <c r="AK2722" i="1" s="1"/>
  <c r="AJ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F2723" i="1"/>
  <c r="AI2723" i="1"/>
  <c r="AK2723" i="1" s="1"/>
  <c r="AJ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F2724" i="1"/>
  <c r="AG2724" i="1"/>
  <c r="AI2724" i="1"/>
  <c r="AK2724" i="1" s="1"/>
  <c r="AJ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F2725" i="1"/>
  <c r="AI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F2726" i="1"/>
  <c r="AI2726" i="1"/>
  <c r="AK2726" i="1" s="1"/>
  <c r="AJ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F2727" i="1"/>
  <c r="AI2727" i="1"/>
  <c r="AK2727" i="1" s="1"/>
  <c r="AJ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F2728" i="1"/>
  <c r="AG2728" i="1"/>
  <c r="AI2728" i="1"/>
  <c r="AK2728" i="1" s="1"/>
  <c r="AJ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F2729" i="1"/>
  <c r="AI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F2730" i="1"/>
  <c r="AI2730" i="1"/>
  <c r="AK2730" i="1" s="1"/>
  <c r="AJ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F2731" i="1"/>
  <c r="AI2731" i="1"/>
  <c r="AK2731" i="1" s="1"/>
  <c r="AJ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F2732" i="1"/>
  <c r="AG2732" i="1"/>
  <c r="AI2732" i="1"/>
  <c r="AK2732" i="1" s="1"/>
  <c r="AJ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F2733" i="1"/>
  <c r="AI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F2734" i="1"/>
  <c r="AI2734" i="1"/>
  <c r="AK2734" i="1" s="1"/>
  <c r="AJ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F2735" i="1"/>
  <c r="AI2735" i="1"/>
  <c r="AK2735" i="1" s="1"/>
  <c r="AJ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F2736" i="1"/>
  <c r="AG2736" i="1"/>
  <c r="AI2736" i="1"/>
  <c r="AK2736" i="1" s="1"/>
  <c r="AJ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F2737" i="1"/>
  <c r="AI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F2738" i="1"/>
  <c r="AI2738" i="1"/>
  <c r="AK2738" i="1" s="1"/>
  <c r="AJ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F2739" i="1"/>
  <c r="AI2739" i="1"/>
  <c r="AK2739" i="1" s="1"/>
  <c r="AJ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F2740" i="1"/>
  <c r="AG2740" i="1"/>
  <c r="AI2740" i="1"/>
  <c r="AK2740" i="1" s="1"/>
  <c r="AJ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F2741" i="1"/>
  <c r="AI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F2742" i="1"/>
  <c r="AI2742" i="1"/>
  <c r="AK2742" i="1" s="1"/>
  <c r="AJ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F2743" i="1"/>
  <c r="AI2743" i="1"/>
  <c r="AK2743" i="1" s="1"/>
  <c r="AJ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F2744" i="1"/>
  <c r="AG2744" i="1"/>
  <c r="AI2744" i="1"/>
  <c r="AK2744" i="1" s="1"/>
  <c r="AJ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F2745" i="1"/>
  <c r="AI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F2746" i="1"/>
  <c r="AI2746" i="1"/>
  <c r="AK2746" i="1" s="1"/>
  <c r="AJ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F2747" i="1"/>
  <c r="AI2747" i="1"/>
  <c r="AK2747" i="1" s="1"/>
  <c r="AJ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F2748" i="1"/>
  <c r="AG2748" i="1"/>
  <c r="AI2748" i="1"/>
  <c r="AK2748" i="1" s="1"/>
  <c r="AJ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F2749" i="1"/>
  <c r="AI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F2750" i="1"/>
  <c r="AI2750" i="1"/>
  <c r="AK2750" i="1" s="1"/>
  <c r="AJ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F2751" i="1"/>
  <c r="AI2751" i="1"/>
  <c r="AK2751" i="1" s="1"/>
  <c r="AJ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F2752" i="1"/>
  <c r="AG2752" i="1"/>
  <c r="AI2752" i="1"/>
  <c r="AK2752" i="1" s="1"/>
  <c r="AJ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F2753" i="1"/>
  <c r="AI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F2754" i="1"/>
  <c r="AI2754" i="1"/>
  <c r="AK2754" i="1" s="1"/>
  <c r="AJ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F2755" i="1"/>
  <c r="AI2755" i="1"/>
  <c r="AK2755" i="1" s="1"/>
  <c r="AJ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F2756" i="1"/>
  <c r="AG2756" i="1"/>
  <c r="AI2756" i="1"/>
  <c r="AK2756" i="1" s="1"/>
  <c r="AJ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F2757" i="1"/>
  <c r="AI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F2758" i="1"/>
  <c r="AI2758" i="1"/>
  <c r="AK2758" i="1" s="1"/>
  <c r="AJ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F2759" i="1"/>
  <c r="AI2759" i="1"/>
  <c r="AK2759" i="1" s="1"/>
  <c r="AJ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F2760" i="1"/>
  <c r="AG2760" i="1"/>
  <c r="AI2760" i="1"/>
  <c r="AK2760" i="1" s="1"/>
  <c r="AJ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F2761" i="1"/>
  <c r="AI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F2762" i="1"/>
  <c r="AI2762" i="1"/>
  <c r="AK2762" i="1" s="1"/>
  <c r="AJ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F2763" i="1"/>
  <c r="AI2763" i="1"/>
  <c r="AK2763" i="1" s="1"/>
  <c r="AJ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F2764" i="1"/>
  <c r="AG2764" i="1"/>
  <c r="AI2764" i="1"/>
  <c r="AK2764" i="1" s="1"/>
  <c r="AJ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F2765" i="1"/>
  <c r="AI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F2766" i="1"/>
  <c r="AI2766" i="1"/>
  <c r="AK2766" i="1" s="1"/>
  <c r="AJ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F2767" i="1"/>
  <c r="AI2767" i="1"/>
  <c r="AK2767" i="1" s="1"/>
  <c r="AJ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F2768" i="1"/>
  <c r="AG2768" i="1"/>
  <c r="AI2768" i="1"/>
  <c r="AK2768" i="1" s="1"/>
  <c r="AJ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F2769" i="1"/>
  <c r="AG2769" i="1"/>
  <c r="AI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F2770" i="1"/>
  <c r="AI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F2771" i="1"/>
  <c r="AI2771" i="1"/>
  <c r="AK2771" i="1" s="1"/>
  <c r="AJ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F2772" i="1"/>
  <c r="AG2772" i="1"/>
  <c r="AI2772" i="1"/>
  <c r="AK2772" i="1" s="1"/>
  <c r="AJ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F2773" i="1"/>
  <c r="AI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F2774" i="1"/>
  <c r="AI2774" i="1"/>
  <c r="AJ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F2775" i="1"/>
  <c r="AI2775" i="1"/>
  <c r="AK2775" i="1" s="1"/>
  <c r="AJ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F2776" i="1"/>
  <c r="AG2776" i="1"/>
  <c r="AI2776" i="1"/>
  <c r="AK2776" i="1" s="1"/>
  <c r="AJ2776" i="1"/>
  <c r="AZ2776" i="1" s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F2777" i="1"/>
  <c r="AG2777" i="1"/>
  <c r="AI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F2778" i="1"/>
  <c r="AI2778" i="1"/>
  <c r="AY2777" i="1" s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F2779" i="1"/>
  <c r="AI2779" i="1"/>
  <c r="AK2779" i="1" s="1"/>
  <c r="AJ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F2780" i="1"/>
  <c r="AG2780" i="1"/>
  <c r="AI2780" i="1"/>
  <c r="AK2780" i="1" s="1"/>
  <c r="AJ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F2781" i="1"/>
  <c r="AI2781" i="1"/>
  <c r="AY2780" i="1" s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F2782" i="1"/>
  <c r="AI2782" i="1"/>
  <c r="AJ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F2783" i="1"/>
  <c r="AI2783" i="1"/>
  <c r="AK2783" i="1" s="1"/>
  <c r="AJ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F2784" i="1"/>
  <c r="AG2784" i="1"/>
  <c r="AI2784" i="1"/>
  <c r="AK2784" i="1" s="1"/>
  <c r="AJ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F2785" i="1"/>
  <c r="AG2785" i="1"/>
  <c r="AI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F2786" i="1"/>
  <c r="AI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F2787" i="1"/>
  <c r="AI2787" i="1"/>
  <c r="AK2787" i="1" s="1"/>
  <c r="AJ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F2788" i="1"/>
  <c r="AG2788" i="1"/>
  <c r="AI2788" i="1"/>
  <c r="AK2788" i="1" s="1"/>
  <c r="AJ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F2789" i="1"/>
  <c r="AI2789" i="1"/>
  <c r="AY2789" i="1" s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F2790" i="1"/>
  <c r="AI2790" i="1"/>
  <c r="AJ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F2791" i="1"/>
  <c r="AI2791" i="1"/>
  <c r="AK2791" i="1" s="1"/>
  <c r="AJ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F2792" i="1"/>
  <c r="AG2792" i="1"/>
  <c r="AI2792" i="1"/>
  <c r="AK2792" i="1" s="1"/>
  <c r="AJ2792" i="1"/>
  <c r="AZ2792" i="1" s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F2793" i="1"/>
  <c r="AG2793" i="1"/>
  <c r="AI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F2794" i="1"/>
  <c r="AI2794" i="1"/>
  <c r="AY2793" i="1" s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F2795" i="1"/>
  <c r="AI2795" i="1"/>
  <c r="AK2795" i="1" s="1"/>
  <c r="AJ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F2796" i="1"/>
  <c r="AG2796" i="1"/>
  <c r="AI2796" i="1"/>
  <c r="AK2796" i="1" s="1"/>
  <c r="AJ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F2797" i="1"/>
  <c r="AI2797" i="1"/>
  <c r="AY2796" i="1" s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F2798" i="1"/>
  <c r="AI2798" i="1"/>
  <c r="AJ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F2799" i="1"/>
  <c r="AI2799" i="1"/>
  <c r="AK2799" i="1" s="1"/>
  <c r="AJ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F2800" i="1"/>
  <c r="AG2800" i="1"/>
  <c r="AI2800" i="1"/>
  <c r="AK2800" i="1" s="1"/>
  <c r="AJ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F2801" i="1"/>
  <c r="AG2801" i="1"/>
  <c r="AI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F2802" i="1"/>
  <c r="AI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F2803" i="1"/>
  <c r="AI2803" i="1"/>
  <c r="AK2803" i="1" s="1"/>
  <c r="AJ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F2804" i="1"/>
  <c r="AG2804" i="1"/>
  <c r="AI2804" i="1"/>
  <c r="AK2804" i="1" s="1"/>
  <c r="AJ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F2805" i="1"/>
  <c r="AI2805" i="1"/>
  <c r="AG2805" i="1" s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F2806" i="1"/>
  <c r="AI2806" i="1"/>
  <c r="AJ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F2807" i="1"/>
  <c r="AI2807" i="1"/>
  <c r="AK2807" i="1" s="1"/>
  <c r="AJ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F2808" i="1"/>
  <c r="AG2808" i="1"/>
  <c r="AI2808" i="1"/>
  <c r="AK2808" i="1" s="1"/>
  <c r="AJ2808" i="1"/>
  <c r="AZ2808" i="1" s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F2809" i="1"/>
  <c r="AG2809" i="1"/>
  <c r="AI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F2810" i="1"/>
  <c r="AI2810" i="1"/>
  <c r="AY2809" i="1" s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F2811" i="1"/>
  <c r="AI2811" i="1"/>
  <c r="AK2811" i="1" s="1"/>
  <c r="AJ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F2812" i="1"/>
  <c r="AG2812" i="1"/>
  <c r="AI2812" i="1"/>
  <c r="AK2812" i="1" s="1"/>
  <c r="AJ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F2813" i="1"/>
  <c r="AI2813" i="1"/>
  <c r="AY2812" i="1" s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F2814" i="1"/>
  <c r="AI2814" i="1"/>
  <c r="AJ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F2815" i="1"/>
  <c r="AI2815" i="1"/>
  <c r="AK2815" i="1" s="1"/>
  <c r="AJ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F2816" i="1"/>
  <c r="AG2816" i="1"/>
  <c r="AI2816" i="1"/>
  <c r="AK2816" i="1" s="1"/>
  <c r="AJ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F2817" i="1"/>
  <c r="AG2817" i="1"/>
  <c r="AI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F2818" i="1"/>
  <c r="AI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F2819" i="1"/>
  <c r="AI2819" i="1"/>
  <c r="AK2819" i="1" s="1"/>
  <c r="AJ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F2820" i="1"/>
  <c r="AG2820" i="1"/>
  <c r="AI2820" i="1"/>
  <c r="AK2820" i="1" s="1"/>
  <c r="AJ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F2821" i="1"/>
  <c r="AI2821" i="1"/>
  <c r="AY2821" i="1" s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F2822" i="1"/>
  <c r="AI2822" i="1"/>
  <c r="AJ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F2823" i="1"/>
  <c r="AI2823" i="1"/>
  <c r="AK2823" i="1" s="1"/>
  <c r="AJ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F2824" i="1"/>
  <c r="AG2824" i="1"/>
  <c r="AI2824" i="1"/>
  <c r="AK2824" i="1" s="1"/>
  <c r="AJ2824" i="1"/>
  <c r="AZ2824" i="1" s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F2825" i="1"/>
  <c r="AG2825" i="1"/>
  <c r="AI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F2826" i="1"/>
  <c r="AI2826" i="1"/>
  <c r="AY2825" i="1" s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F2827" i="1"/>
  <c r="AI2827" i="1"/>
  <c r="AK2827" i="1" s="1"/>
  <c r="AJ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F2828" i="1"/>
  <c r="AG2828" i="1"/>
  <c r="AI2828" i="1"/>
  <c r="AK2828" i="1" s="1"/>
  <c r="AJ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F2829" i="1"/>
  <c r="AI2829" i="1"/>
  <c r="AY2828" i="1" s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F2830" i="1"/>
  <c r="AI2830" i="1"/>
  <c r="AJ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F2831" i="1"/>
  <c r="AI2831" i="1"/>
  <c r="AK2831" i="1" s="1"/>
  <c r="AJ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F2832" i="1"/>
  <c r="AG2832" i="1"/>
  <c r="AI2832" i="1"/>
  <c r="AK2832" i="1" s="1"/>
  <c r="AJ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F2833" i="1"/>
  <c r="AG2833" i="1"/>
  <c r="AI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F2834" i="1"/>
  <c r="AI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F2835" i="1"/>
  <c r="AI2835" i="1"/>
  <c r="AJ2835" i="1" s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F2836" i="1"/>
  <c r="AI2836" i="1"/>
  <c r="AY2836" i="1" s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F2837" i="1"/>
  <c r="AI2837" i="1"/>
  <c r="AJ2837" i="1" s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F2838" i="1"/>
  <c r="AI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F2839" i="1"/>
  <c r="AI2839" i="1"/>
  <c r="AJ2839" i="1" s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F2840" i="1"/>
  <c r="AI2840" i="1"/>
  <c r="AY2840" i="1" s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F2841" i="1"/>
  <c r="AI2841" i="1"/>
  <c r="AJ2841" i="1" s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F2842" i="1"/>
  <c r="AI2842" i="1"/>
  <c r="AY2842" i="1" s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F2843" i="1"/>
  <c r="AI2843" i="1"/>
  <c r="AJ2843" i="1" s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F2844" i="1"/>
  <c r="AI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F2845" i="1"/>
  <c r="AI2845" i="1"/>
  <c r="AJ2845" i="1" s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F2846" i="1"/>
  <c r="AI2846" i="1"/>
  <c r="AY2846" i="1" s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F2847" i="1"/>
  <c r="AI2847" i="1"/>
  <c r="AJ2847" i="1" s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F2848" i="1"/>
  <c r="AI2848" i="1"/>
  <c r="AY2848" i="1" s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F2849" i="1"/>
  <c r="AI2849" i="1"/>
  <c r="AJ2849" i="1" s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F2850" i="1"/>
  <c r="AI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F2851" i="1"/>
  <c r="AI2851" i="1"/>
  <c r="AJ2851" i="1" s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F2852" i="1"/>
  <c r="AI2852" i="1"/>
  <c r="AY2852" i="1" s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F2853" i="1"/>
  <c r="AI2853" i="1"/>
  <c r="AJ2853" i="1" s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F2854" i="1"/>
  <c r="AI2854" i="1"/>
  <c r="AY2854" i="1" s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F2855" i="1"/>
  <c r="AI2855" i="1"/>
  <c r="AJ2855" i="1" s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F2856" i="1"/>
  <c r="AI2856" i="1"/>
  <c r="AY2856" i="1" s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F2857" i="1"/>
  <c r="AI2857" i="1"/>
  <c r="AJ2857" i="1" s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F2858" i="1"/>
  <c r="AI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F2859" i="1"/>
  <c r="AI2859" i="1"/>
  <c r="AJ2859" i="1" s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F2860" i="1"/>
  <c r="AI2860" i="1"/>
  <c r="AY2860" i="1" s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F2861" i="1"/>
  <c r="AI2861" i="1"/>
  <c r="AJ2861" i="1" s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F2862" i="1"/>
  <c r="AI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F2863" i="1"/>
  <c r="AI2863" i="1"/>
  <c r="AJ2863" i="1" s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F2864" i="1"/>
  <c r="AI2864" i="1"/>
  <c r="AY2864" i="1" s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F2865" i="1"/>
  <c r="AI2865" i="1"/>
  <c r="AJ2865" i="1" s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F2866" i="1"/>
  <c r="AI2866" i="1"/>
  <c r="AY2866" i="1" s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F2867" i="1"/>
  <c r="AI2867" i="1"/>
  <c r="AJ2867" i="1" s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F2868" i="1"/>
  <c r="AI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F2869" i="1"/>
  <c r="AI2869" i="1"/>
  <c r="AJ2869" i="1" s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F2870" i="1"/>
  <c r="AI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F2871" i="1"/>
  <c r="AI2871" i="1"/>
  <c r="AJ2871" i="1" s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F2872" i="1"/>
  <c r="AI2872" i="1"/>
  <c r="AY2872" i="1" s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F2873" i="1"/>
  <c r="AI2873" i="1"/>
  <c r="AJ2873" i="1" s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F2874" i="1"/>
  <c r="AI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F2875" i="1"/>
  <c r="AI2875" i="1"/>
  <c r="AJ2875" i="1" s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F2876" i="1"/>
  <c r="AI2876" i="1"/>
  <c r="AY2876" i="1" s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F2877" i="1"/>
  <c r="AI2877" i="1"/>
  <c r="AJ2877" i="1" s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F2878" i="1"/>
  <c r="AI2878" i="1"/>
  <c r="AY2878" i="1" s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F2879" i="1"/>
  <c r="AI2879" i="1"/>
  <c r="AJ2879" i="1" s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F2880" i="1"/>
  <c r="AI2880" i="1"/>
  <c r="AY2880" i="1" s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F2881" i="1"/>
  <c r="AI2881" i="1"/>
  <c r="AJ2881" i="1" s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F2882" i="1"/>
  <c r="AI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F2883" i="1"/>
  <c r="AI2883" i="1"/>
  <c r="AJ2883" i="1" s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F2884" i="1"/>
  <c r="AI2884" i="1"/>
  <c r="AY2884" i="1" s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F2885" i="1"/>
  <c r="AI2885" i="1"/>
  <c r="AJ2885" i="1" s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F2886" i="1"/>
  <c r="AI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F2887" i="1"/>
  <c r="AI2887" i="1"/>
  <c r="AJ2887" i="1" s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F2888" i="1"/>
  <c r="AI2888" i="1"/>
  <c r="AY2888" i="1" s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F2889" i="1"/>
  <c r="AI2889" i="1"/>
  <c r="AJ2889" i="1" s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F2890" i="1"/>
  <c r="AI2890" i="1"/>
  <c r="AY2890" i="1" s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F2891" i="1"/>
  <c r="AI2891" i="1"/>
  <c r="AJ2891" i="1" s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F2892" i="1"/>
  <c r="AI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F2893" i="1"/>
  <c r="AI2893" i="1"/>
  <c r="AJ2893" i="1" s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F2894" i="1"/>
  <c r="AI2894" i="1"/>
  <c r="AY2894" i="1" s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F2895" i="1"/>
  <c r="AI2895" i="1"/>
  <c r="AJ2895" i="1" s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F2896" i="1"/>
  <c r="AI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F2897" i="1"/>
  <c r="AI2897" i="1"/>
  <c r="AJ2897" i="1" s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F2898" i="1"/>
  <c r="AI2898" i="1"/>
  <c r="AY2898" i="1" s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F2899" i="1"/>
  <c r="AI2899" i="1"/>
  <c r="AJ2899" i="1" s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F2900" i="1"/>
  <c r="AI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F2901" i="1"/>
  <c r="AI2901" i="1"/>
  <c r="AJ2901" i="1" s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F2902" i="1"/>
  <c r="AI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F2903" i="1"/>
  <c r="AI2903" i="1"/>
  <c r="AJ2903" i="1" s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F2904" i="1"/>
  <c r="AI2904" i="1"/>
  <c r="AY2904" i="1" s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F2905" i="1"/>
  <c r="AI2905" i="1"/>
  <c r="AJ2905" i="1" s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F2906" i="1"/>
  <c r="AI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F2907" i="1"/>
  <c r="AI2907" i="1"/>
  <c r="AJ2907" i="1" s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F2908" i="1"/>
  <c r="AI2908" i="1"/>
  <c r="AY2908" i="1" s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F2909" i="1"/>
  <c r="AI2909" i="1"/>
  <c r="AJ2909" i="1" s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F2910" i="1"/>
  <c r="AI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F2911" i="1"/>
  <c r="AI2911" i="1"/>
  <c r="AJ2911" i="1" s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F2912" i="1"/>
  <c r="AI2912" i="1"/>
  <c r="AY2912" i="1" s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F2913" i="1"/>
  <c r="AI2913" i="1"/>
  <c r="AJ2913" i="1" s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F2914" i="1"/>
  <c r="AI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F2915" i="1"/>
  <c r="AI2915" i="1"/>
  <c r="AJ2915" i="1" s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F2916" i="1"/>
  <c r="AI2916" i="1"/>
  <c r="AY2916" i="1" s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F2917" i="1"/>
  <c r="AI2917" i="1"/>
  <c r="AJ2917" i="1" s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F2918" i="1"/>
  <c r="AI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F2919" i="1"/>
  <c r="AI2919" i="1"/>
  <c r="AJ2919" i="1" s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F2920" i="1"/>
  <c r="AI2920" i="1"/>
  <c r="AY2920" i="1" s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F2921" i="1"/>
  <c r="AI2921" i="1"/>
  <c r="AJ2921" i="1" s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F2922" i="1"/>
  <c r="AI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F2923" i="1"/>
  <c r="AI2923" i="1"/>
  <c r="AJ2923" i="1" s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F2924" i="1"/>
  <c r="AI2924" i="1"/>
  <c r="AY2924" i="1" s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F2925" i="1"/>
  <c r="AI2925" i="1"/>
  <c r="AJ2925" i="1" s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F2926" i="1"/>
  <c r="AI2926" i="1"/>
  <c r="AY2926" i="1" s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F2927" i="1"/>
  <c r="AI2927" i="1"/>
  <c r="AJ2927" i="1" s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F2928" i="1"/>
  <c r="AI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F2929" i="1"/>
  <c r="AI2929" i="1"/>
  <c r="AJ2929" i="1" s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F2930" i="1"/>
  <c r="AI2930" i="1"/>
  <c r="AY2930" i="1" s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F2931" i="1"/>
  <c r="AI2931" i="1"/>
  <c r="AJ2931" i="1" s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F2932" i="1"/>
  <c r="AI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F2933" i="1"/>
  <c r="AI2933" i="1"/>
  <c r="AJ2933" i="1" s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F2934" i="1"/>
  <c r="AI2934" i="1"/>
  <c r="AY2934" i="1" s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F2935" i="1"/>
  <c r="AI2935" i="1"/>
  <c r="AJ2935" i="1" s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F2936" i="1"/>
  <c r="AI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F2937" i="1"/>
  <c r="AI2937" i="1"/>
  <c r="AJ2937" i="1" s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F2938" i="1"/>
  <c r="AI2938" i="1"/>
  <c r="AY2938" i="1" s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F2939" i="1"/>
  <c r="AI2939" i="1"/>
  <c r="AJ2939" i="1" s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F2940" i="1"/>
  <c r="AI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F2941" i="1"/>
  <c r="AI2941" i="1"/>
  <c r="AJ2941" i="1" s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F2942" i="1"/>
  <c r="AI2942" i="1"/>
  <c r="AY2942" i="1" s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F2943" i="1"/>
  <c r="AI2943" i="1"/>
  <c r="AJ2943" i="1" s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F2944" i="1"/>
  <c r="AI2944" i="1"/>
  <c r="AY2944" i="1" s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F2945" i="1"/>
  <c r="AI2945" i="1"/>
  <c r="AJ2945" i="1" s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F2946" i="1"/>
  <c r="AI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F2947" i="1"/>
  <c r="AI2947" i="1"/>
  <c r="AJ2947" i="1" s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F2948" i="1"/>
  <c r="AI2948" i="1"/>
  <c r="AY2948" i="1" s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F2949" i="1"/>
  <c r="AI2949" i="1"/>
  <c r="AJ2949" i="1" s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F2950" i="1"/>
  <c r="AI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F2951" i="1"/>
  <c r="AI2951" i="1"/>
  <c r="AJ2951" i="1" s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F2952" i="1"/>
  <c r="AI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F2953" i="1"/>
  <c r="AI2953" i="1"/>
  <c r="AJ2953" i="1" s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F2954" i="1"/>
  <c r="AI2954" i="1"/>
  <c r="AY2954" i="1" s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F2955" i="1"/>
  <c r="AI2955" i="1"/>
  <c r="AJ2955" i="1" s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F2956" i="1"/>
  <c r="AI2956" i="1"/>
  <c r="AY2956" i="1" s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F2957" i="1"/>
  <c r="AI2957" i="1"/>
  <c r="AJ2957" i="1" s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F2958" i="1"/>
  <c r="AI2958" i="1"/>
  <c r="AY2958" i="1" s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F2959" i="1"/>
  <c r="AI2959" i="1"/>
  <c r="AJ2959" i="1" s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F2960" i="1"/>
  <c r="AI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F2961" i="1"/>
  <c r="AI2961" i="1"/>
  <c r="AJ2961" i="1" s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F2962" i="1"/>
  <c r="AI2962" i="1"/>
  <c r="AY2962" i="1" s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F2963" i="1"/>
  <c r="AI2963" i="1"/>
  <c r="AJ2963" i="1" s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F2964" i="1"/>
  <c r="AI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F2965" i="1"/>
  <c r="AI2965" i="1"/>
  <c r="AJ2965" i="1" s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F2966" i="1"/>
  <c r="AI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F2967" i="1"/>
  <c r="AI2967" i="1"/>
  <c r="AJ2967" i="1" s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F2968" i="1"/>
  <c r="AI2968" i="1"/>
  <c r="AY2968" i="1" s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F2969" i="1"/>
  <c r="AI2969" i="1"/>
  <c r="AJ2969" i="1" s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F2970" i="1"/>
  <c r="AI2970" i="1"/>
  <c r="AY2970" i="1" s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F2971" i="1"/>
  <c r="AI2971" i="1"/>
  <c r="AJ2971" i="1" s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F2972" i="1"/>
  <c r="AI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F2973" i="1"/>
  <c r="AI2973" i="1"/>
  <c r="AJ2973" i="1" s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F2974" i="1"/>
  <c r="AI2974" i="1"/>
  <c r="AY2974" i="1" s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F2975" i="1"/>
  <c r="AG2975" i="1"/>
  <c r="AI2975" i="1"/>
  <c r="AK2975" i="1" s="1"/>
  <c r="AJ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F2976" i="1"/>
  <c r="AI2976" i="1"/>
  <c r="AK2976" i="1" s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F2977" i="1"/>
  <c r="AG2977" i="1"/>
  <c r="AI2977" i="1"/>
  <c r="AK2977" i="1" s="1"/>
  <c r="AJ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F2978" i="1"/>
  <c r="AI2978" i="1"/>
  <c r="AK2978" i="1" s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F2979" i="1"/>
  <c r="AG2979" i="1"/>
  <c r="AI2979" i="1"/>
  <c r="AK2979" i="1" s="1"/>
  <c r="AJ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F2980" i="1"/>
  <c r="AI2980" i="1"/>
  <c r="AK2980" i="1" s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F2981" i="1"/>
  <c r="AG2981" i="1"/>
  <c r="AI2981" i="1"/>
  <c r="AK2981" i="1" s="1"/>
  <c r="AJ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F2982" i="1"/>
  <c r="AI2982" i="1"/>
  <c r="AK2982" i="1" s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F2983" i="1"/>
  <c r="AG2983" i="1"/>
  <c r="AI2983" i="1"/>
  <c r="AK2983" i="1" s="1"/>
  <c r="AJ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F2984" i="1"/>
  <c r="AI2984" i="1"/>
  <c r="AK2984" i="1" s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F2985" i="1"/>
  <c r="AG2985" i="1"/>
  <c r="AI2985" i="1"/>
  <c r="AK2985" i="1" s="1"/>
  <c r="AJ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F2986" i="1"/>
  <c r="AI2986" i="1"/>
  <c r="AK2986" i="1" s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F2987" i="1"/>
  <c r="AG2987" i="1"/>
  <c r="AI2987" i="1"/>
  <c r="AK2987" i="1" s="1"/>
  <c r="AJ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F2988" i="1"/>
  <c r="AI2988" i="1"/>
  <c r="AK2988" i="1" s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F2989" i="1"/>
  <c r="AG2989" i="1"/>
  <c r="AI2989" i="1"/>
  <c r="AK2989" i="1" s="1"/>
  <c r="AJ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F2990" i="1"/>
  <c r="AI2990" i="1"/>
  <c r="AK2990" i="1" s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F2991" i="1"/>
  <c r="AG2991" i="1"/>
  <c r="AI2991" i="1"/>
  <c r="AK2991" i="1" s="1"/>
  <c r="AJ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F2992" i="1"/>
  <c r="AI2992" i="1"/>
  <c r="AK2992" i="1" s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F2993" i="1"/>
  <c r="AG2993" i="1"/>
  <c r="AI2993" i="1"/>
  <c r="AK2993" i="1" s="1"/>
  <c r="AJ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F2994" i="1"/>
  <c r="AI2994" i="1"/>
  <c r="AK2994" i="1" s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F2995" i="1"/>
  <c r="AG2995" i="1"/>
  <c r="AI2995" i="1"/>
  <c r="AK2995" i="1" s="1"/>
  <c r="AJ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F2996" i="1"/>
  <c r="AI2996" i="1"/>
  <c r="AK2996" i="1" s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F2997" i="1"/>
  <c r="AG2997" i="1"/>
  <c r="AI2997" i="1"/>
  <c r="AK2997" i="1" s="1"/>
  <c r="AJ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F2998" i="1"/>
  <c r="AI2998" i="1"/>
  <c r="AK2998" i="1" s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F2999" i="1"/>
  <c r="AG2999" i="1"/>
  <c r="AI2999" i="1"/>
  <c r="AK2999" i="1" s="1"/>
  <c r="AJ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F3000" i="1"/>
  <c r="AI3000" i="1"/>
  <c r="AK3000" i="1" s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F3001" i="1"/>
  <c r="AG3001" i="1"/>
  <c r="AI3001" i="1"/>
  <c r="AK3001" i="1" s="1"/>
  <c r="AJ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F3002" i="1"/>
  <c r="AI3002" i="1"/>
  <c r="AK3002" i="1" s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F3003" i="1"/>
  <c r="AG3003" i="1"/>
  <c r="AI3003" i="1"/>
  <c r="AK3003" i="1" s="1"/>
  <c r="AJ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F3004" i="1"/>
  <c r="AI3004" i="1"/>
  <c r="AK3004" i="1" s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F3005" i="1"/>
  <c r="AG3005" i="1"/>
  <c r="AI3005" i="1"/>
  <c r="AK3005" i="1" s="1"/>
  <c r="AJ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F3006" i="1"/>
  <c r="AI3006" i="1"/>
  <c r="AK3006" i="1" s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F3007" i="1"/>
  <c r="AG3007" i="1"/>
  <c r="AI3007" i="1"/>
  <c r="AK3007" i="1" s="1"/>
  <c r="AJ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F3008" i="1"/>
  <c r="AI3008" i="1"/>
  <c r="AK3008" i="1" s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F3009" i="1"/>
  <c r="AG3009" i="1"/>
  <c r="AI3009" i="1"/>
  <c r="AK3009" i="1" s="1"/>
  <c r="AJ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F3010" i="1"/>
  <c r="AI3010" i="1"/>
  <c r="AK3010" i="1" s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F3011" i="1"/>
  <c r="AG3011" i="1"/>
  <c r="AI3011" i="1"/>
  <c r="AK3011" i="1" s="1"/>
  <c r="AJ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F3012" i="1"/>
  <c r="AI3012" i="1"/>
  <c r="AK3012" i="1" s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F3013" i="1"/>
  <c r="AG3013" i="1"/>
  <c r="AI3013" i="1"/>
  <c r="AK3013" i="1" s="1"/>
  <c r="AJ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F3014" i="1"/>
  <c r="AI3014" i="1"/>
  <c r="AK3014" i="1" s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F3015" i="1"/>
  <c r="AG3015" i="1"/>
  <c r="AI3015" i="1"/>
  <c r="AK3015" i="1" s="1"/>
  <c r="AJ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F3016" i="1"/>
  <c r="AI3016" i="1"/>
  <c r="AK3016" i="1" s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F3017" i="1"/>
  <c r="AG3017" i="1"/>
  <c r="AI3017" i="1"/>
  <c r="AK3017" i="1" s="1"/>
  <c r="AJ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F3018" i="1"/>
  <c r="AI3018" i="1"/>
  <c r="AK3018" i="1" s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F3019" i="1"/>
  <c r="AG3019" i="1"/>
  <c r="AI3019" i="1"/>
  <c r="AK3019" i="1" s="1"/>
  <c r="AJ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F3020" i="1"/>
  <c r="AI3020" i="1"/>
  <c r="AK3020" i="1" s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F3021" i="1"/>
  <c r="AG3021" i="1"/>
  <c r="AI3021" i="1"/>
  <c r="AK3021" i="1" s="1"/>
  <c r="AJ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F3022" i="1"/>
  <c r="AI3022" i="1"/>
  <c r="AK3022" i="1" s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F3023" i="1"/>
  <c r="AG3023" i="1"/>
  <c r="AI3023" i="1"/>
  <c r="AK3023" i="1" s="1"/>
  <c r="AJ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F3024" i="1"/>
  <c r="AI3024" i="1"/>
  <c r="AK3024" i="1" s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F3025" i="1"/>
  <c r="AG3025" i="1"/>
  <c r="AI3025" i="1"/>
  <c r="AK3025" i="1" s="1"/>
  <c r="AJ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F3026" i="1"/>
  <c r="AI3026" i="1"/>
  <c r="AK3026" i="1" s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F3027" i="1"/>
  <c r="AG3027" i="1"/>
  <c r="AI3027" i="1"/>
  <c r="AK3027" i="1" s="1"/>
  <c r="AJ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F3028" i="1"/>
  <c r="AI3028" i="1"/>
  <c r="AK3028" i="1" s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F3029" i="1"/>
  <c r="AG3029" i="1"/>
  <c r="AI3029" i="1"/>
  <c r="AK3029" i="1" s="1"/>
  <c r="AJ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F3030" i="1"/>
  <c r="AI3030" i="1"/>
  <c r="AK3030" i="1" s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F3031" i="1"/>
  <c r="AG3031" i="1"/>
  <c r="AI3031" i="1"/>
  <c r="AK3031" i="1" s="1"/>
  <c r="AJ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F3032" i="1"/>
  <c r="AI3032" i="1"/>
  <c r="AK3032" i="1" s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F3033" i="1"/>
  <c r="AG3033" i="1"/>
  <c r="AI3033" i="1"/>
  <c r="AK3033" i="1" s="1"/>
  <c r="AJ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F3034" i="1"/>
  <c r="AI3034" i="1"/>
  <c r="AK3034" i="1" s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F3035" i="1"/>
  <c r="AG3035" i="1"/>
  <c r="AI3035" i="1"/>
  <c r="AK3035" i="1" s="1"/>
  <c r="AJ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F3036" i="1"/>
  <c r="AI3036" i="1"/>
  <c r="AK3036" i="1" s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F3037" i="1"/>
  <c r="AG3037" i="1"/>
  <c r="AI3037" i="1"/>
  <c r="AK3037" i="1" s="1"/>
  <c r="AJ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F3038" i="1"/>
  <c r="AI3038" i="1"/>
  <c r="AK3038" i="1" s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F3039" i="1"/>
  <c r="AG3039" i="1"/>
  <c r="AI3039" i="1"/>
  <c r="AK3039" i="1" s="1"/>
  <c r="AJ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F3040" i="1"/>
  <c r="AI3040" i="1"/>
  <c r="AK3040" i="1" s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F3041" i="1"/>
  <c r="AG3041" i="1"/>
  <c r="AI3041" i="1"/>
  <c r="AK3041" i="1" s="1"/>
  <c r="AJ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F3042" i="1"/>
  <c r="AI3042" i="1"/>
  <c r="AK3042" i="1" s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F3043" i="1"/>
  <c r="AG3043" i="1"/>
  <c r="AI3043" i="1"/>
  <c r="AK3043" i="1" s="1"/>
  <c r="AJ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F3044" i="1"/>
  <c r="AI3044" i="1"/>
  <c r="AK3044" i="1" s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F3045" i="1"/>
  <c r="AG3045" i="1"/>
  <c r="AI3045" i="1"/>
  <c r="AK3045" i="1" s="1"/>
  <c r="AJ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F3046" i="1"/>
  <c r="AI3046" i="1"/>
  <c r="AK3046" i="1" s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F3047" i="1"/>
  <c r="AG3047" i="1"/>
  <c r="AI3047" i="1"/>
  <c r="AK3047" i="1" s="1"/>
  <c r="AJ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F3048" i="1"/>
  <c r="AI3048" i="1"/>
  <c r="AK3048" i="1" s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F3049" i="1"/>
  <c r="AG3049" i="1"/>
  <c r="AI3049" i="1"/>
  <c r="AK3049" i="1" s="1"/>
  <c r="AJ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F3050" i="1"/>
  <c r="AI3050" i="1"/>
  <c r="AK3050" i="1" s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F3051" i="1"/>
  <c r="AG3051" i="1"/>
  <c r="AI3051" i="1"/>
  <c r="AK3051" i="1" s="1"/>
  <c r="AJ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F3052" i="1"/>
  <c r="AI3052" i="1"/>
  <c r="AK3052" i="1" s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F3053" i="1"/>
  <c r="AG3053" i="1"/>
  <c r="AI3053" i="1"/>
  <c r="AJ3053" i="1"/>
  <c r="AK3053" i="1"/>
  <c r="AL3053" i="1"/>
  <c r="AZ3053" i="1" s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F3054" i="1"/>
  <c r="AG3054" i="1"/>
  <c r="AI3054" i="1"/>
  <c r="AY3053" i="1" s="1"/>
  <c r="AJ3054" i="1"/>
  <c r="AK3054" i="1"/>
  <c r="AL3054" i="1"/>
  <c r="AZ3054" i="1" s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F3055" i="1"/>
  <c r="AG3055" i="1"/>
  <c r="AI3055" i="1"/>
  <c r="AY3054" i="1" s="1"/>
  <c r="AJ3055" i="1"/>
  <c r="AK3055" i="1"/>
  <c r="AL3055" i="1"/>
  <c r="AZ3055" i="1" s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F3056" i="1"/>
  <c r="AG3056" i="1"/>
  <c r="AI3056" i="1"/>
  <c r="AY3055" i="1" s="1"/>
  <c r="AJ3056" i="1"/>
  <c r="AK3056" i="1"/>
  <c r="AL3056" i="1"/>
  <c r="AZ3056" i="1" s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F3057" i="1"/>
  <c r="AG3057" i="1"/>
  <c r="AI3057" i="1"/>
  <c r="AY3056" i="1" s="1"/>
  <c r="AJ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F3058" i="1"/>
  <c r="AG3058" i="1"/>
  <c r="AI3058" i="1"/>
  <c r="AY3057" i="1" s="1"/>
  <c r="AJ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F3059" i="1"/>
  <c r="AG3059" i="1"/>
  <c r="AI3059" i="1"/>
  <c r="AY3058" i="1" s="1"/>
  <c r="AJ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F3060" i="1"/>
  <c r="AG3060" i="1"/>
  <c r="AI3060" i="1"/>
  <c r="AY3059" i="1" s="1"/>
  <c r="AJ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F3061" i="1"/>
  <c r="AG3061" i="1"/>
  <c r="AI3061" i="1"/>
  <c r="AY3060" i="1" s="1"/>
  <c r="AJ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F3062" i="1"/>
  <c r="AG3062" i="1"/>
  <c r="AI3062" i="1"/>
  <c r="AY3061" i="1" s="1"/>
  <c r="AJ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F3063" i="1"/>
  <c r="AG3063" i="1"/>
  <c r="AI3063" i="1"/>
  <c r="AY3062" i="1" s="1"/>
  <c r="AJ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F3064" i="1"/>
  <c r="AG3064" i="1"/>
  <c r="AI3064" i="1"/>
  <c r="AY3063" i="1" s="1"/>
  <c r="AJ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F3065" i="1"/>
  <c r="AG3065" i="1"/>
  <c r="AI3065" i="1"/>
  <c r="AY3064" i="1" s="1"/>
  <c r="AJ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F3066" i="1"/>
  <c r="AG3066" i="1"/>
  <c r="AI3066" i="1"/>
  <c r="AY3065" i="1" s="1"/>
  <c r="AJ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F3067" i="1"/>
  <c r="AG3067" i="1"/>
  <c r="AI3067" i="1"/>
  <c r="AY3066" i="1" s="1"/>
  <c r="AJ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F3068" i="1"/>
  <c r="AG3068" i="1"/>
  <c r="AI3068" i="1"/>
  <c r="AY3067" i="1" s="1"/>
  <c r="AJ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F3069" i="1"/>
  <c r="AG3069" i="1"/>
  <c r="AI3069" i="1"/>
  <c r="AY3068" i="1" s="1"/>
  <c r="AJ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F3070" i="1"/>
  <c r="AG3070" i="1"/>
  <c r="AI3070" i="1"/>
  <c r="AY3069" i="1" s="1"/>
  <c r="AJ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F3071" i="1"/>
  <c r="AG3071" i="1"/>
  <c r="AI3071" i="1"/>
  <c r="AY3070" i="1" s="1"/>
  <c r="AJ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F3072" i="1"/>
  <c r="AG3072" i="1"/>
  <c r="AI3072" i="1"/>
  <c r="AY3071" i="1" s="1"/>
  <c r="AJ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F3073" i="1"/>
  <c r="AG3073" i="1"/>
  <c r="AI3073" i="1"/>
  <c r="AY3072" i="1" s="1"/>
  <c r="AJ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F3074" i="1"/>
  <c r="AG3074" i="1"/>
  <c r="AI3074" i="1"/>
  <c r="AY3073" i="1" s="1"/>
  <c r="AJ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F3075" i="1"/>
  <c r="AG3075" i="1"/>
  <c r="AI3075" i="1"/>
  <c r="AY3074" i="1" s="1"/>
  <c r="AJ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F3076" i="1"/>
  <c r="AG3076" i="1"/>
  <c r="AI3076" i="1"/>
  <c r="AY3075" i="1" s="1"/>
  <c r="AJ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F3077" i="1"/>
  <c r="AG3077" i="1"/>
  <c r="AI3077" i="1"/>
  <c r="AY3076" i="1" s="1"/>
  <c r="AJ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F3078" i="1"/>
  <c r="AG3078" i="1"/>
  <c r="AI3078" i="1"/>
  <c r="AY3077" i="1" s="1"/>
  <c r="AJ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F3079" i="1"/>
  <c r="AG3079" i="1"/>
  <c r="AI3079" i="1"/>
  <c r="AY3078" i="1" s="1"/>
  <c r="AJ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F3080" i="1"/>
  <c r="AG3080" i="1"/>
  <c r="AI3080" i="1"/>
  <c r="AY3079" i="1" s="1"/>
  <c r="AJ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F3081" i="1"/>
  <c r="AG3081" i="1"/>
  <c r="AI3081" i="1"/>
  <c r="AY3080" i="1" s="1"/>
  <c r="AJ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F3082" i="1"/>
  <c r="AG3082" i="1"/>
  <c r="AI3082" i="1"/>
  <c r="AY3081" i="1" s="1"/>
  <c r="AJ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F3083" i="1"/>
  <c r="AG3083" i="1"/>
  <c r="AI3083" i="1"/>
  <c r="AY3082" i="1" s="1"/>
  <c r="AJ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F3084" i="1"/>
  <c r="AG3084" i="1"/>
  <c r="AI3084" i="1"/>
  <c r="AY3083" i="1" s="1"/>
  <c r="AJ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F3085" i="1"/>
  <c r="AG3085" i="1"/>
  <c r="AI3085" i="1"/>
  <c r="AY3084" i="1" s="1"/>
  <c r="AJ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F3086" i="1"/>
  <c r="AG3086" i="1"/>
  <c r="AI3086" i="1"/>
  <c r="AY3085" i="1" s="1"/>
  <c r="AJ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F3087" i="1"/>
  <c r="AG3087" i="1"/>
  <c r="AI3087" i="1"/>
  <c r="AY3086" i="1" s="1"/>
  <c r="AJ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F3088" i="1"/>
  <c r="AG3088" i="1"/>
  <c r="AI3088" i="1"/>
  <c r="AY3087" i="1" s="1"/>
  <c r="AJ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F3089" i="1"/>
  <c r="AG3089" i="1"/>
  <c r="AI3089" i="1"/>
  <c r="AY3088" i="1" s="1"/>
  <c r="AJ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F3090" i="1"/>
  <c r="AG3090" i="1"/>
  <c r="AI3090" i="1"/>
  <c r="AY3089" i="1" s="1"/>
  <c r="AJ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F3091" i="1"/>
  <c r="AG3091" i="1"/>
  <c r="AI3091" i="1"/>
  <c r="AY3090" i="1" s="1"/>
  <c r="AJ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F3092" i="1"/>
  <c r="AG3092" i="1"/>
  <c r="AI3092" i="1"/>
  <c r="AY3091" i="1" s="1"/>
  <c r="AJ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F3093" i="1"/>
  <c r="AG3093" i="1"/>
  <c r="AI3093" i="1"/>
  <c r="AY3092" i="1" s="1"/>
  <c r="AJ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F3094" i="1"/>
  <c r="AG3094" i="1"/>
  <c r="AI3094" i="1"/>
  <c r="AY3093" i="1" s="1"/>
  <c r="AJ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F3095" i="1"/>
  <c r="AG3095" i="1"/>
  <c r="AI3095" i="1"/>
  <c r="AY3094" i="1" s="1"/>
  <c r="AJ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F3096" i="1"/>
  <c r="AG3096" i="1"/>
  <c r="AI3096" i="1"/>
  <c r="AY3095" i="1" s="1"/>
  <c r="AJ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F3097" i="1"/>
  <c r="AG3097" i="1"/>
  <c r="AI3097" i="1"/>
  <c r="AY3096" i="1" s="1"/>
  <c r="AJ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F3098" i="1"/>
  <c r="AG3098" i="1"/>
  <c r="AI3098" i="1"/>
  <c r="AY3097" i="1" s="1"/>
  <c r="AJ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F3099" i="1"/>
  <c r="AG3099" i="1"/>
  <c r="AI3099" i="1"/>
  <c r="AY3098" i="1" s="1"/>
  <c r="AJ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F3100" i="1"/>
  <c r="AG3100" i="1"/>
  <c r="AI3100" i="1"/>
  <c r="AY3099" i="1" s="1"/>
  <c r="AJ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F3101" i="1"/>
  <c r="AG3101" i="1"/>
  <c r="AI3101" i="1"/>
  <c r="AY3100" i="1" s="1"/>
  <c r="AJ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F3102" i="1"/>
  <c r="AG3102" i="1"/>
  <c r="AI3102" i="1"/>
  <c r="AY3101" i="1" s="1"/>
  <c r="AJ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F3103" i="1"/>
  <c r="AG3103" i="1"/>
  <c r="AI3103" i="1"/>
  <c r="AY3102" i="1" s="1"/>
  <c r="AJ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F3104" i="1"/>
  <c r="AG3104" i="1"/>
  <c r="AI3104" i="1"/>
  <c r="AY3103" i="1" s="1"/>
  <c r="AJ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F3105" i="1"/>
  <c r="AG3105" i="1"/>
  <c r="AI3105" i="1"/>
  <c r="AY3104" i="1" s="1"/>
  <c r="AJ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F3106" i="1"/>
  <c r="AG3106" i="1"/>
  <c r="AI3106" i="1"/>
  <c r="AY3105" i="1" s="1"/>
  <c r="AJ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F3107" i="1"/>
  <c r="AG3107" i="1"/>
  <c r="AI3107" i="1"/>
  <c r="AY3106" i="1" s="1"/>
  <c r="AJ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F3108" i="1"/>
  <c r="AG3108" i="1"/>
  <c r="AI3108" i="1"/>
  <c r="AY3107" i="1" s="1"/>
  <c r="AJ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F3109" i="1"/>
  <c r="AG3109" i="1"/>
  <c r="AI3109" i="1"/>
  <c r="AY3108" i="1" s="1"/>
  <c r="AJ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F3110" i="1"/>
  <c r="AG3110" i="1"/>
  <c r="AI3110" i="1"/>
  <c r="AY3109" i="1" s="1"/>
  <c r="AJ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F3111" i="1"/>
  <c r="AG3111" i="1"/>
  <c r="AI3111" i="1"/>
  <c r="AY3110" i="1" s="1"/>
  <c r="AJ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F3112" i="1"/>
  <c r="AG3112" i="1"/>
  <c r="AI3112" i="1"/>
  <c r="AY3111" i="1" s="1"/>
  <c r="AJ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F3113" i="1"/>
  <c r="AG3113" i="1"/>
  <c r="AI3113" i="1"/>
  <c r="AY3112" i="1" s="1"/>
  <c r="AJ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F3114" i="1"/>
  <c r="AG3114" i="1"/>
  <c r="AI3114" i="1"/>
  <c r="AY3113" i="1" s="1"/>
  <c r="AJ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F3115" i="1"/>
  <c r="AG3115" i="1"/>
  <c r="AI3115" i="1"/>
  <c r="AY3114" i="1" s="1"/>
  <c r="AJ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F3116" i="1"/>
  <c r="AG3116" i="1"/>
  <c r="AI3116" i="1"/>
  <c r="AY3115" i="1" s="1"/>
  <c r="AJ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F3117" i="1"/>
  <c r="AG3117" i="1"/>
  <c r="AI3117" i="1"/>
  <c r="AY3116" i="1" s="1"/>
  <c r="AJ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F3118" i="1"/>
  <c r="AG3118" i="1"/>
  <c r="AI3118" i="1"/>
  <c r="AY3117" i="1" s="1"/>
  <c r="AJ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F3119" i="1"/>
  <c r="AG3119" i="1"/>
  <c r="AI3119" i="1"/>
  <c r="AY3118" i="1" s="1"/>
  <c r="AJ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F3120" i="1"/>
  <c r="AG3120" i="1"/>
  <c r="AI3120" i="1"/>
  <c r="AY3119" i="1" s="1"/>
  <c r="AJ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F3121" i="1"/>
  <c r="AG3121" i="1"/>
  <c r="AI3121" i="1"/>
  <c r="AY3120" i="1" s="1"/>
  <c r="AJ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F3122" i="1"/>
  <c r="AG3122" i="1"/>
  <c r="AI3122" i="1"/>
  <c r="AY3121" i="1" s="1"/>
  <c r="AJ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F3123" i="1"/>
  <c r="AG3123" i="1"/>
  <c r="AI3123" i="1"/>
  <c r="AY3122" i="1" s="1"/>
  <c r="AJ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F3124" i="1"/>
  <c r="AG3124" i="1"/>
  <c r="AI3124" i="1"/>
  <c r="AY3123" i="1" s="1"/>
  <c r="AJ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F3125" i="1"/>
  <c r="AG3125" i="1"/>
  <c r="AI3125" i="1"/>
  <c r="AY3124" i="1" s="1"/>
  <c r="AJ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F3126" i="1"/>
  <c r="AG3126" i="1"/>
  <c r="AI3126" i="1"/>
  <c r="AY3125" i="1" s="1"/>
  <c r="AJ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F3127" i="1"/>
  <c r="AG3127" i="1"/>
  <c r="AI3127" i="1"/>
  <c r="AY3126" i="1" s="1"/>
  <c r="AJ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F3128" i="1"/>
  <c r="AG3128" i="1"/>
  <c r="AI3128" i="1"/>
  <c r="AY3127" i="1" s="1"/>
  <c r="AJ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F3129" i="1"/>
  <c r="AG3129" i="1"/>
  <c r="AI3129" i="1"/>
  <c r="AY3128" i="1" s="1"/>
  <c r="AJ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F3130" i="1"/>
  <c r="AG3130" i="1"/>
  <c r="AI3130" i="1"/>
  <c r="AY3129" i="1" s="1"/>
  <c r="AJ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F3131" i="1"/>
  <c r="AG3131" i="1"/>
  <c r="AI3131" i="1"/>
  <c r="AY3130" i="1" s="1"/>
  <c r="AJ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F3132" i="1"/>
  <c r="AG3132" i="1"/>
  <c r="AI3132" i="1"/>
  <c r="AY3131" i="1" s="1"/>
  <c r="AJ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F3133" i="1"/>
  <c r="AG3133" i="1"/>
  <c r="AI3133" i="1"/>
  <c r="AY3132" i="1" s="1"/>
  <c r="AJ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F3134" i="1"/>
  <c r="AG3134" i="1"/>
  <c r="AI3134" i="1"/>
  <c r="AY3133" i="1" s="1"/>
  <c r="AJ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F3135" i="1"/>
  <c r="AG3135" i="1"/>
  <c r="AI3135" i="1"/>
  <c r="AY3134" i="1" s="1"/>
  <c r="AJ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F3136" i="1"/>
  <c r="AG3136" i="1"/>
  <c r="AI3136" i="1"/>
  <c r="AY3135" i="1" s="1"/>
  <c r="AJ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F3137" i="1"/>
  <c r="AG3137" i="1"/>
  <c r="AI3137" i="1"/>
  <c r="AY3136" i="1" s="1"/>
  <c r="AJ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F3138" i="1"/>
  <c r="AG3138" i="1"/>
  <c r="AI3138" i="1"/>
  <c r="AY3137" i="1" s="1"/>
  <c r="AJ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F3139" i="1"/>
  <c r="AG3139" i="1"/>
  <c r="AI3139" i="1"/>
  <c r="AY3138" i="1" s="1"/>
  <c r="AJ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F3140" i="1"/>
  <c r="AG3140" i="1"/>
  <c r="AI3140" i="1"/>
  <c r="AY3139" i="1" s="1"/>
  <c r="AJ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F3141" i="1"/>
  <c r="AG3141" i="1"/>
  <c r="AI3141" i="1"/>
  <c r="AY3140" i="1" s="1"/>
  <c r="AJ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F3142" i="1"/>
  <c r="AG3142" i="1"/>
  <c r="AI3142" i="1"/>
  <c r="AY3141" i="1" s="1"/>
  <c r="AJ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F3143" i="1"/>
  <c r="AG3143" i="1"/>
  <c r="AI3143" i="1"/>
  <c r="AY3142" i="1" s="1"/>
  <c r="AJ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F3144" i="1"/>
  <c r="AG3144" i="1"/>
  <c r="AI3144" i="1"/>
  <c r="AY3143" i="1" s="1"/>
  <c r="AJ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F3145" i="1"/>
  <c r="AG3145" i="1"/>
  <c r="AI3145" i="1"/>
  <c r="AY3144" i="1" s="1"/>
  <c r="AJ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F3146" i="1"/>
  <c r="AG3146" i="1"/>
  <c r="AI3146" i="1"/>
  <c r="AY3145" i="1" s="1"/>
  <c r="AJ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F3147" i="1"/>
  <c r="AG3147" i="1"/>
  <c r="AI3147" i="1"/>
  <c r="AY3146" i="1" s="1"/>
  <c r="AJ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F3148" i="1"/>
  <c r="AG3148" i="1"/>
  <c r="AI3148" i="1"/>
  <c r="AY3147" i="1" s="1"/>
  <c r="AJ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F3149" i="1"/>
  <c r="AG3149" i="1"/>
  <c r="AI3149" i="1"/>
  <c r="AY3148" i="1" s="1"/>
  <c r="AJ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F3150" i="1"/>
  <c r="AG3150" i="1"/>
  <c r="AI3150" i="1"/>
  <c r="AY3149" i="1" s="1"/>
  <c r="AJ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F3151" i="1"/>
  <c r="AG3151" i="1"/>
  <c r="AI3151" i="1"/>
  <c r="AY3150" i="1" s="1"/>
  <c r="AJ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F3152" i="1"/>
  <c r="AG3152" i="1"/>
  <c r="AI3152" i="1"/>
  <c r="AY3151" i="1" s="1"/>
  <c r="AJ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F3153" i="1"/>
  <c r="AG3153" i="1"/>
  <c r="AI3153" i="1"/>
  <c r="AY3152" i="1" s="1"/>
  <c r="AJ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F3154" i="1"/>
  <c r="AG3154" i="1"/>
  <c r="AI3154" i="1"/>
  <c r="AY3153" i="1" s="1"/>
  <c r="AJ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F3155" i="1"/>
  <c r="AG3155" i="1"/>
  <c r="AI3155" i="1"/>
  <c r="AY3154" i="1" s="1"/>
  <c r="AJ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F3156" i="1"/>
  <c r="AG3156" i="1"/>
  <c r="AI3156" i="1"/>
  <c r="AY3155" i="1" s="1"/>
  <c r="AJ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F3157" i="1"/>
  <c r="AG3157" i="1"/>
  <c r="AI3157" i="1"/>
  <c r="AY3156" i="1" s="1"/>
  <c r="AJ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F3158" i="1"/>
  <c r="AG3158" i="1"/>
  <c r="AI3158" i="1"/>
  <c r="AY3157" i="1" s="1"/>
  <c r="AJ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F3159" i="1"/>
  <c r="AG3159" i="1"/>
  <c r="AI3159" i="1"/>
  <c r="AY3158" i="1" s="1"/>
  <c r="AJ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F3160" i="1"/>
  <c r="AG3160" i="1"/>
  <c r="AI3160" i="1"/>
  <c r="AY3159" i="1" s="1"/>
  <c r="AJ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F3161" i="1"/>
  <c r="AG3161" i="1"/>
  <c r="AI3161" i="1"/>
  <c r="AY3160" i="1" s="1"/>
  <c r="AJ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F3162" i="1"/>
  <c r="AG3162" i="1"/>
  <c r="AI3162" i="1"/>
  <c r="AY3161" i="1" s="1"/>
  <c r="AJ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F3163" i="1"/>
  <c r="AG3163" i="1"/>
  <c r="AI3163" i="1"/>
  <c r="AY3162" i="1" s="1"/>
  <c r="AJ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F3164" i="1"/>
  <c r="AG3164" i="1"/>
  <c r="AI3164" i="1"/>
  <c r="AY3163" i="1" s="1"/>
  <c r="AJ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F3165" i="1"/>
  <c r="AG3165" i="1"/>
  <c r="AI3165" i="1"/>
  <c r="AY3164" i="1" s="1"/>
  <c r="AJ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F3166" i="1"/>
  <c r="AG3166" i="1"/>
  <c r="AI3166" i="1"/>
  <c r="AY3165" i="1" s="1"/>
  <c r="AJ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F3167" i="1"/>
  <c r="AG3167" i="1"/>
  <c r="AI3167" i="1"/>
  <c r="AY3166" i="1" s="1"/>
  <c r="AJ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F3168" i="1"/>
  <c r="AG3168" i="1"/>
  <c r="AI3168" i="1"/>
  <c r="AY3167" i="1" s="1"/>
  <c r="AJ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F3169" i="1"/>
  <c r="AG3169" i="1"/>
  <c r="AI3169" i="1"/>
  <c r="AY3168" i="1" s="1"/>
  <c r="AJ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F3170" i="1"/>
  <c r="AG3170" i="1"/>
  <c r="AI3170" i="1"/>
  <c r="AY3169" i="1" s="1"/>
  <c r="AJ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F3171" i="1"/>
  <c r="AG3171" i="1"/>
  <c r="AI3171" i="1"/>
  <c r="AY3170" i="1" s="1"/>
  <c r="AJ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F3172" i="1"/>
  <c r="AG3172" i="1"/>
  <c r="AI3172" i="1"/>
  <c r="AY3171" i="1" s="1"/>
  <c r="AJ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F3173" i="1"/>
  <c r="AG3173" i="1"/>
  <c r="AI3173" i="1"/>
  <c r="AY3172" i="1" s="1"/>
  <c r="AJ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F3174" i="1"/>
  <c r="AG3174" i="1"/>
  <c r="AI3174" i="1"/>
  <c r="AY3173" i="1" s="1"/>
  <c r="AJ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F3175" i="1"/>
  <c r="AG3175" i="1"/>
  <c r="AI3175" i="1"/>
  <c r="AY3174" i="1" s="1"/>
  <c r="AJ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F3176" i="1"/>
  <c r="AG3176" i="1"/>
  <c r="AI3176" i="1"/>
  <c r="AY3175" i="1" s="1"/>
  <c r="AJ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F3177" i="1"/>
  <c r="AG3177" i="1"/>
  <c r="AI3177" i="1"/>
  <c r="AY3176" i="1" s="1"/>
  <c r="AJ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F3178" i="1"/>
  <c r="AG3178" i="1"/>
  <c r="AI3178" i="1"/>
  <c r="AY3177" i="1" s="1"/>
  <c r="AJ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F3179" i="1"/>
  <c r="AG3179" i="1"/>
  <c r="AI3179" i="1"/>
  <c r="AY3178" i="1" s="1"/>
  <c r="AJ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F3180" i="1"/>
  <c r="AG3180" i="1"/>
  <c r="AI3180" i="1"/>
  <c r="AY3179" i="1" s="1"/>
  <c r="AJ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F3181" i="1"/>
  <c r="AG3181" i="1"/>
  <c r="AI3181" i="1"/>
  <c r="AY3180" i="1" s="1"/>
  <c r="AJ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F3182" i="1"/>
  <c r="AG3182" i="1"/>
  <c r="AI3182" i="1"/>
  <c r="AY3181" i="1" s="1"/>
  <c r="AJ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F3183" i="1"/>
  <c r="AG3183" i="1"/>
  <c r="AI3183" i="1"/>
  <c r="AY3182" i="1" s="1"/>
  <c r="AJ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F3184" i="1"/>
  <c r="AG3184" i="1"/>
  <c r="AI3184" i="1"/>
  <c r="AY3183" i="1" s="1"/>
  <c r="AJ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F3185" i="1"/>
  <c r="AG3185" i="1"/>
  <c r="AI3185" i="1"/>
  <c r="AY3184" i="1" s="1"/>
  <c r="AJ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F3186" i="1"/>
  <c r="AG3186" i="1"/>
  <c r="AI3186" i="1"/>
  <c r="AY3185" i="1" s="1"/>
  <c r="AJ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F3187" i="1"/>
  <c r="AG3187" i="1"/>
  <c r="AI3187" i="1"/>
  <c r="AY3186" i="1" s="1"/>
  <c r="AJ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F3188" i="1"/>
  <c r="AG3188" i="1"/>
  <c r="AI3188" i="1"/>
  <c r="AY3187" i="1" s="1"/>
  <c r="AJ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F3189" i="1"/>
  <c r="AG3189" i="1"/>
  <c r="AI3189" i="1"/>
  <c r="AY3188" i="1" s="1"/>
  <c r="AJ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F3190" i="1"/>
  <c r="AG3190" i="1"/>
  <c r="AI3190" i="1"/>
  <c r="AY3189" i="1" s="1"/>
  <c r="AJ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F3191" i="1"/>
  <c r="AG3191" i="1"/>
  <c r="AI3191" i="1"/>
  <c r="AY3190" i="1" s="1"/>
  <c r="AJ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F3192" i="1"/>
  <c r="AG3192" i="1"/>
  <c r="AI3192" i="1"/>
  <c r="AY3191" i="1" s="1"/>
  <c r="AJ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F3193" i="1"/>
  <c r="AG3193" i="1"/>
  <c r="AI3193" i="1"/>
  <c r="AY3192" i="1" s="1"/>
  <c r="AJ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F3194" i="1"/>
  <c r="AG3194" i="1"/>
  <c r="AI3194" i="1"/>
  <c r="AY3193" i="1" s="1"/>
  <c r="AJ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F3195" i="1"/>
  <c r="AG3195" i="1"/>
  <c r="AI3195" i="1"/>
  <c r="AY3194" i="1" s="1"/>
  <c r="AJ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F3196" i="1"/>
  <c r="AG3196" i="1"/>
  <c r="AI3196" i="1"/>
  <c r="AY3195" i="1" s="1"/>
  <c r="AJ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F3197" i="1"/>
  <c r="AG3197" i="1"/>
  <c r="AI3197" i="1"/>
  <c r="AY3196" i="1" s="1"/>
  <c r="AJ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F3198" i="1"/>
  <c r="AG3198" i="1"/>
  <c r="AI3198" i="1"/>
  <c r="AY3197" i="1" s="1"/>
  <c r="AJ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F3199" i="1"/>
  <c r="AG3199" i="1"/>
  <c r="AI3199" i="1"/>
  <c r="AY3198" i="1" s="1"/>
  <c r="AJ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F3200" i="1"/>
  <c r="AG3200" i="1"/>
  <c r="AI3200" i="1"/>
  <c r="AY3199" i="1" s="1"/>
  <c r="AJ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F3201" i="1"/>
  <c r="AG3201" i="1"/>
  <c r="AI3201" i="1"/>
  <c r="AY3200" i="1" s="1"/>
  <c r="AJ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F3202" i="1"/>
  <c r="AG3202" i="1"/>
  <c r="AI3202" i="1"/>
  <c r="AY3201" i="1" s="1"/>
  <c r="AJ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F3203" i="1"/>
  <c r="AG3203" i="1"/>
  <c r="AI3203" i="1"/>
  <c r="AY3202" i="1" s="1"/>
  <c r="AJ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F3204" i="1"/>
  <c r="AG3204" i="1"/>
  <c r="AI3204" i="1"/>
  <c r="AY3203" i="1" s="1"/>
  <c r="AJ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F3205" i="1"/>
  <c r="AG3205" i="1"/>
  <c r="AI3205" i="1"/>
  <c r="AY3204" i="1" s="1"/>
  <c r="AJ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F3206" i="1"/>
  <c r="AG3206" i="1"/>
  <c r="AI3206" i="1"/>
  <c r="AY3205" i="1" s="1"/>
  <c r="AJ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F3207" i="1"/>
  <c r="AG3207" i="1"/>
  <c r="AI3207" i="1"/>
  <c r="AY3206" i="1" s="1"/>
  <c r="AJ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F3208" i="1"/>
  <c r="AG3208" i="1"/>
  <c r="AI3208" i="1"/>
  <c r="AY3207" i="1" s="1"/>
  <c r="AJ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F3209" i="1"/>
  <c r="AG3209" i="1"/>
  <c r="AI3209" i="1"/>
  <c r="AY3208" i="1" s="1"/>
  <c r="AJ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F3210" i="1"/>
  <c r="AG3210" i="1"/>
  <c r="AI3210" i="1"/>
  <c r="AY3209" i="1" s="1"/>
  <c r="AJ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F3211" i="1"/>
  <c r="AG3211" i="1"/>
  <c r="AI3211" i="1"/>
  <c r="AY3210" i="1" s="1"/>
  <c r="AJ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F3212" i="1"/>
  <c r="AG3212" i="1"/>
  <c r="AI3212" i="1"/>
  <c r="AY3211" i="1" s="1"/>
  <c r="AJ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F3213" i="1"/>
  <c r="AG3213" i="1"/>
  <c r="AI3213" i="1"/>
  <c r="AY3212" i="1" s="1"/>
  <c r="AJ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F3214" i="1"/>
  <c r="AG3214" i="1"/>
  <c r="AI3214" i="1"/>
  <c r="AY3213" i="1" s="1"/>
  <c r="AJ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F3215" i="1"/>
  <c r="AG3215" i="1"/>
  <c r="AI3215" i="1"/>
  <c r="AY3214" i="1" s="1"/>
  <c r="AJ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F3216" i="1"/>
  <c r="AG3216" i="1"/>
  <c r="AI3216" i="1"/>
  <c r="AY3215" i="1" s="1"/>
  <c r="AJ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F3217" i="1"/>
  <c r="AG3217" i="1"/>
  <c r="AI3217" i="1"/>
  <c r="AY3216" i="1" s="1"/>
  <c r="AJ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F3218" i="1"/>
  <c r="AG3218" i="1"/>
  <c r="AI3218" i="1"/>
  <c r="AY3217" i="1" s="1"/>
  <c r="AJ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F3219" i="1"/>
  <c r="AG3219" i="1"/>
  <c r="AI3219" i="1"/>
  <c r="AY3218" i="1" s="1"/>
  <c r="AJ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F3220" i="1"/>
  <c r="AG3220" i="1"/>
  <c r="AI3220" i="1"/>
  <c r="AY3219" i="1" s="1"/>
  <c r="AJ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F3221" i="1"/>
  <c r="AG3221" i="1"/>
  <c r="AI3221" i="1"/>
  <c r="AY3220" i="1" s="1"/>
  <c r="AJ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F3222" i="1"/>
  <c r="AG3222" i="1"/>
  <c r="AI3222" i="1"/>
  <c r="AY3221" i="1" s="1"/>
  <c r="AJ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F3223" i="1"/>
  <c r="AG3223" i="1"/>
  <c r="AI3223" i="1"/>
  <c r="AY3222" i="1" s="1"/>
  <c r="AJ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F3224" i="1"/>
  <c r="AG3224" i="1"/>
  <c r="AI3224" i="1"/>
  <c r="AY3223" i="1" s="1"/>
  <c r="AJ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F3225" i="1"/>
  <c r="AG3225" i="1"/>
  <c r="AI3225" i="1"/>
  <c r="AY3224" i="1" s="1"/>
  <c r="AJ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F3226" i="1"/>
  <c r="AG3226" i="1"/>
  <c r="AI3226" i="1"/>
  <c r="AY3225" i="1" s="1"/>
  <c r="AJ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F3227" i="1"/>
  <c r="AG3227" i="1"/>
  <c r="AI3227" i="1"/>
  <c r="AY3226" i="1" s="1"/>
  <c r="AJ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F3228" i="1"/>
  <c r="AG3228" i="1"/>
  <c r="AI3228" i="1"/>
  <c r="AY3227" i="1" s="1"/>
  <c r="AJ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F3229" i="1"/>
  <c r="AG3229" i="1"/>
  <c r="AI3229" i="1"/>
  <c r="AY3228" i="1" s="1"/>
  <c r="AJ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F3230" i="1"/>
  <c r="AG3230" i="1"/>
  <c r="AI3230" i="1"/>
  <c r="AY3229" i="1" s="1"/>
  <c r="AJ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F3231" i="1"/>
  <c r="AG3231" i="1"/>
  <c r="AI3231" i="1"/>
  <c r="AY3230" i="1" s="1"/>
  <c r="AJ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F3232" i="1"/>
  <c r="AG3232" i="1"/>
  <c r="AI3232" i="1"/>
  <c r="AY3231" i="1" s="1"/>
  <c r="AJ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F3233" i="1"/>
  <c r="AG3233" i="1"/>
  <c r="AI3233" i="1"/>
  <c r="AY3232" i="1" s="1"/>
  <c r="AJ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F3234" i="1"/>
  <c r="AG3234" i="1"/>
  <c r="AI3234" i="1"/>
  <c r="AY3233" i="1" s="1"/>
  <c r="AJ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F3235" i="1"/>
  <c r="AG3235" i="1"/>
  <c r="AI3235" i="1"/>
  <c r="AY3234" i="1" s="1"/>
  <c r="AJ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F3236" i="1"/>
  <c r="AG3236" i="1"/>
  <c r="AI3236" i="1"/>
  <c r="AY3235" i="1" s="1"/>
  <c r="AJ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F3237" i="1"/>
  <c r="AG3237" i="1"/>
  <c r="AI3237" i="1"/>
  <c r="AY3236" i="1" s="1"/>
  <c r="AJ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F3238" i="1"/>
  <c r="AG3238" i="1"/>
  <c r="AI3238" i="1"/>
  <c r="AY3237" i="1" s="1"/>
  <c r="AJ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F3239" i="1"/>
  <c r="AG3239" i="1"/>
  <c r="AI3239" i="1"/>
  <c r="AY3238" i="1" s="1"/>
  <c r="AJ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F3240" i="1"/>
  <c r="AG3240" i="1"/>
  <c r="AI3240" i="1"/>
  <c r="AY3239" i="1" s="1"/>
  <c r="AJ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F3241" i="1"/>
  <c r="AG3241" i="1"/>
  <c r="AI3241" i="1"/>
  <c r="AY3240" i="1" s="1"/>
  <c r="AJ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F3242" i="1"/>
  <c r="AG3242" i="1"/>
  <c r="AI3242" i="1"/>
  <c r="AY3241" i="1" s="1"/>
  <c r="AJ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F3243" i="1"/>
  <c r="AG3243" i="1"/>
  <c r="AI3243" i="1"/>
  <c r="AY3242" i="1" s="1"/>
  <c r="AJ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F3244" i="1"/>
  <c r="AG3244" i="1"/>
  <c r="AI3244" i="1"/>
  <c r="AY3243" i="1" s="1"/>
  <c r="AJ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F3245" i="1"/>
  <c r="AG3245" i="1"/>
  <c r="AI3245" i="1"/>
  <c r="AY3244" i="1" s="1"/>
  <c r="AJ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F3246" i="1"/>
  <c r="AG3246" i="1"/>
  <c r="AI3246" i="1"/>
  <c r="AY3245" i="1" s="1"/>
  <c r="AJ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F3247" i="1"/>
  <c r="AG3247" i="1"/>
  <c r="AI3247" i="1"/>
  <c r="AY3246" i="1" s="1"/>
  <c r="AJ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F3248" i="1"/>
  <c r="AG3248" i="1"/>
  <c r="AI3248" i="1"/>
  <c r="AY3247" i="1" s="1"/>
  <c r="AJ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F3249" i="1"/>
  <c r="AG3249" i="1"/>
  <c r="AI3249" i="1"/>
  <c r="AY3248" i="1" s="1"/>
  <c r="AJ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F3250" i="1"/>
  <c r="AG3250" i="1"/>
  <c r="AI3250" i="1"/>
  <c r="AY3249" i="1" s="1"/>
  <c r="AJ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F3251" i="1"/>
  <c r="AG3251" i="1"/>
  <c r="AI3251" i="1"/>
  <c r="AY3250" i="1" s="1"/>
  <c r="AJ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F3252" i="1"/>
  <c r="AG3252" i="1"/>
  <c r="AI3252" i="1"/>
  <c r="AY3251" i="1" s="1"/>
  <c r="AJ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F3253" i="1"/>
  <c r="AG3253" i="1"/>
  <c r="AI3253" i="1"/>
  <c r="AY3252" i="1" s="1"/>
  <c r="AJ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F3254" i="1"/>
  <c r="AG3254" i="1"/>
  <c r="AI3254" i="1"/>
  <c r="AY3253" i="1" s="1"/>
  <c r="AJ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F3255" i="1"/>
  <c r="AG3255" i="1"/>
  <c r="AI3255" i="1"/>
  <c r="AY3254" i="1" s="1"/>
  <c r="AJ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F3256" i="1"/>
  <c r="AG3256" i="1"/>
  <c r="AI3256" i="1"/>
  <c r="AY3255" i="1" s="1"/>
  <c r="AJ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F3257" i="1"/>
  <c r="AG3257" i="1"/>
  <c r="AI3257" i="1"/>
  <c r="AY3256" i="1" s="1"/>
  <c r="AJ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F3258" i="1"/>
  <c r="AG3258" i="1"/>
  <c r="AI3258" i="1"/>
  <c r="AY3257" i="1" s="1"/>
  <c r="AJ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F3259" i="1"/>
  <c r="AG3259" i="1"/>
  <c r="AI3259" i="1"/>
  <c r="AY3258" i="1" s="1"/>
  <c r="AJ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F3260" i="1"/>
  <c r="AG3260" i="1"/>
  <c r="AI3260" i="1"/>
  <c r="AY3259" i="1" s="1"/>
  <c r="AJ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F3261" i="1"/>
  <c r="AG3261" i="1"/>
  <c r="AI3261" i="1"/>
  <c r="AY3260" i="1" s="1"/>
  <c r="AJ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F3262" i="1"/>
  <c r="AG3262" i="1"/>
  <c r="AI3262" i="1"/>
  <c r="AY3261" i="1" s="1"/>
  <c r="AJ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F3263" i="1"/>
  <c r="AG3263" i="1"/>
  <c r="AI3263" i="1"/>
  <c r="AY3262" i="1" s="1"/>
  <c r="AJ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F3264" i="1"/>
  <c r="AG3264" i="1"/>
  <c r="AI3264" i="1"/>
  <c r="AY3263" i="1" s="1"/>
  <c r="AJ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F3265" i="1"/>
  <c r="AG3265" i="1"/>
  <c r="AI3265" i="1"/>
  <c r="AY3264" i="1" s="1"/>
  <c r="AJ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F3266" i="1"/>
  <c r="AG3266" i="1"/>
  <c r="AI3266" i="1"/>
  <c r="AY3265" i="1" s="1"/>
  <c r="AJ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F3267" i="1"/>
  <c r="AG3267" i="1"/>
  <c r="AI3267" i="1"/>
  <c r="AY3266" i="1" s="1"/>
  <c r="AJ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F3268" i="1"/>
  <c r="AG3268" i="1"/>
  <c r="AI3268" i="1"/>
  <c r="AY3267" i="1" s="1"/>
  <c r="AJ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F3269" i="1"/>
  <c r="AG3269" i="1"/>
  <c r="AI3269" i="1"/>
  <c r="AY3268" i="1" s="1"/>
  <c r="AJ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F3270" i="1"/>
  <c r="AG3270" i="1"/>
  <c r="AI3270" i="1"/>
  <c r="AY3269" i="1" s="1"/>
  <c r="AJ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F3271" i="1"/>
  <c r="AG3271" i="1"/>
  <c r="AI3271" i="1"/>
  <c r="AY3270" i="1" s="1"/>
  <c r="AJ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F3272" i="1"/>
  <c r="AG3272" i="1"/>
  <c r="AI3272" i="1"/>
  <c r="AY3271" i="1" s="1"/>
  <c r="AJ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F3273" i="1"/>
  <c r="AG3273" i="1"/>
  <c r="AI3273" i="1"/>
  <c r="AY3272" i="1" s="1"/>
  <c r="AJ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F3274" i="1"/>
  <c r="AG3274" i="1"/>
  <c r="AI3274" i="1"/>
  <c r="AY3273" i="1" s="1"/>
  <c r="AJ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F3275" i="1"/>
  <c r="AG3275" i="1"/>
  <c r="AI3275" i="1"/>
  <c r="AY3274" i="1" s="1"/>
  <c r="AJ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F3276" i="1"/>
  <c r="AG3276" i="1"/>
  <c r="AI3276" i="1"/>
  <c r="AY3275" i="1" s="1"/>
  <c r="AJ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F3277" i="1"/>
  <c r="AG3277" i="1"/>
  <c r="AI3277" i="1"/>
  <c r="AY3276" i="1" s="1"/>
  <c r="AJ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F3278" i="1"/>
  <c r="AG3278" i="1"/>
  <c r="AI3278" i="1"/>
  <c r="AY3277" i="1" s="1"/>
  <c r="AJ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F3279" i="1"/>
  <c r="AG3279" i="1"/>
  <c r="AI3279" i="1"/>
  <c r="AY3278" i="1" s="1"/>
  <c r="AJ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F3280" i="1"/>
  <c r="AG3280" i="1"/>
  <c r="AI3280" i="1"/>
  <c r="AY3279" i="1" s="1"/>
  <c r="AJ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F3281" i="1"/>
  <c r="AG3281" i="1"/>
  <c r="AI3281" i="1"/>
  <c r="AY3280" i="1" s="1"/>
  <c r="AJ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F3282" i="1"/>
  <c r="AG3282" i="1"/>
  <c r="AI3282" i="1"/>
  <c r="AY3281" i="1" s="1"/>
  <c r="AJ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F3283" i="1"/>
  <c r="AG3283" i="1"/>
  <c r="AI3283" i="1"/>
  <c r="AY3282" i="1" s="1"/>
  <c r="AJ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F3284" i="1"/>
  <c r="AG3284" i="1"/>
  <c r="AI3284" i="1"/>
  <c r="AY3283" i="1" s="1"/>
  <c r="AJ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F3285" i="1"/>
  <c r="AG3285" i="1"/>
  <c r="AI3285" i="1"/>
  <c r="AY3284" i="1" s="1"/>
  <c r="AJ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F3286" i="1"/>
  <c r="AG3286" i="1"/>
  <c r="AI3286" i="1"/>
  <c r="AY3285" i="1" s="1"/>
  <c r="AJ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F3287" i="1"/>
  <c r="AG3287" i="1"/>
  <c r="AI3287" i="1"/>
  <c r="AY3286" i="1" s="1"/>
  <c r="AJ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F3288" i="1"/>
  <c r="AG3288" i="1"/>
  <c r="AI3288" i="1"/>
  <c r="AY3287" i="1" s="1"/>
  <c r="AJ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F3289" i="1"/>
  <c r="AG3289" i="1"/>
  <c r="AI3289" i="1"/>
  <c r="AY3288" i="1" s="1"/>
  <c r="AJ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F3290" i="1"/>
  <c r="AG3290" i="1"/>
  <c r="AI3290" i="1"/>
  <c r="AY3289" i="1" s="1"/>
  <c r="AJ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F3291" i="1"/>
  <c r="AG3291" i="1"/>
  <c r="AI3291" i="1"/>
  <c r="AY3290" i="1" s="1"/>
  <c r="AJ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F3292" i="1"/>
  <c r="AG3292" i="1"/>
  <c r="AI3292" i="1"/>
  <c r="AY3291" i="1" s="1"/>
  <c r="AJ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F3293" i="1"/>
  <c r="AG3293" i="1"/>
  <c r="AI3293" i="1"/>
  <c r="AY3292" i="1" s="1"/>
  <c r="AJ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F3294" i="1"/>
  <c r="AG3294" i="1"/>
  <c r="AI3294" i="1"/>
  <c r="AY3293" i="1" s="1"/>
  <c r="AJ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F3295" i="1"/>
  <c r="AG3295" i="1"/>
  <c r="AI3295" i="1"/>
  <c r="AY3294" i="1" s="1"/>
  <c r="AJ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F3296" i="1"/>
  <c r="AG3296" i="1"/>
  <c r="AI3296" i="1"/>
  <c r="AY3295" i="1" s="1"/>
  <c r="AJ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F3297" i="1"/>
  <c r="AG3297" i="1"/>
  <c r="AI3297" i="1"/>
  <c r="AY3296" i="1" s="1"/>
  <c r="AJ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F3298" i="1"/>
  <c r="AG3298" i="1"/>
  <c r="AI3298" i="1"/>
  <c r="AY3297" i="1" s="1"/>
  <c r="AJ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F3299" i="1"/>
  <c r="AG3299" i="1"/>
  <c r="AI3299" i="1"/>
  <c r="AY3298" i="1" s="1"/>
  <c r="AJ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F3300" i="1"/>
  <c r="AG3300" i="1"/>
  <c r="AI3300" i="1"/>
  <c r="AY3299" i="1" s="1"/>
  <c r="AJ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F3301" i="1"/>
  <c r="AG3301" i="1"/>
  <c r="AI3301" i="1"/>
  <c r="AY3300" i="1" s="1"/>
  <c r="AJ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F3302" i="1"/>
  <c r="AG3302" i="1"/>
  <c r="AI3302" i="1"/>
  <c r="AY3301" i="1" s="1"/>
  <c r="AJ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F3303" i="1"/>
  <c r="AG3303" i="1"/>
  <c r="AI3303" i="1"/>
  <c r="AY3302" i="1" s="1"/>
  <c r="AJ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F3304" i="1"/>
  <c r="AG3304" i="1"/>
  <c r="AI3304" i="1"/>
  <c r="AY3303" i="1" s="1"/>
  <c r="AJ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F3305" i="1"/>
  <c r="AG3305" i="1"/>
  <c r="AI3305" i="1"/>
  <c r="AY3304" i="1" s="1"/>
  <c r="AJ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F3306" i="1"/>
  <c r="AG3306" i="1"/>
  <c r="AI3306" i="1"/>
  <c r="AY3305" i="1" s="1"/>
  <c r="AJ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F3307" i="1"/>
  <c r="AG3307" i="1"/>
  <c r="AI3307" i="1"/>
  <c r="AY3306" i="1" s="1"/>
  <c r="AJ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F3308" i="1"/>
  <c r="AG3308" i="1"/>
  <c r="AI3308" i="1"/>
  <c r="AY3307" i="1" s="1"/>
  <c r="AJ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F3309" i="1"/>
  <c r="AG3309" i="1"/>
  <c r="AI3309" i="1"/>
  <c r="AY3308" i="1" s="1"/>
  <c r="AJ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F3310" i="1"/>
  <c r="AG3310" i="1"/>
  <c r="AI3310" i="1"/>
  <c r="AY3309" i="1" s="1"/>
  <c r="AJ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F3311" i="1"/>
  <c r="AG3311" i="1"/>
  <c r="AI3311" i="1"/>
  <c r="AY3310" i="1" s="1"/>
  <c r="AJ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F3312" i="1"/>
  <c r="AG3312" i="1"/>
  <c r="AI3312" i="1"/>
  <c r="AY3311" i="1" s="1"/>
  <c r="AJ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F3313" i="1"/>
  <c r="AG3313" i="1"/>
  <c r="AI3313" i="1"/>
  <c r="AY3312" i="1" s="1"/>
  <c r="AJ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F3314" i="1"/>
  <c r="AG3314" i="1"/>
  <c r="AI3314" i="1"/>
  <c r="AY3313" i="1" s="1"/>
  <c r="AJ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F3315" i="1"/>
  <c r="AG3315" i="1"/>
  <c r="AI3315" i="1"/>
  <c r="AY3314" i="1" s="1"/>
  <c r="AJ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F3316" i="1"/>
  <c r="AG3316" i="1"/>
  <c r="AI3316" i="1"/>
  <c r="AY3315" i="1" s="1"/>
  <c r="AJ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F3317" i="1"/>
  <c r="AG3317" i="1"/>
  <c r="AI3317" i="1"/>
  <c r="AY3316" i="1" s="1"/>
  <c r="AJ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F3318" i="1"/>
  <c r="AG3318" i="1"/>
  <c r="AI3318" i="1"/>
  <c r="AY3317" i="1" s="1"/>
  <c r="AJ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F3319" i="1"/>
  <c r="AG3319" i="1"/>
  <c r="AI3319" i="1"/>
  <c r="AY3318" i="1" s="1"/>
  <c r="AJ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F3320" i="1"/>
  <c r="AG3320" i="1"/>
  <c r="AI3320" i="1"/>
  <c r="AY3319" i="1" s="1"/>
  <c r="AJ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F3321" i="1"/>
  <c r="AG3321" i="1"/>
  <c r="AI3321" i="1"/>
  <c r="AY3320" i="1" s="1"/>
  <c r="AJ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F3322" i="1"/>
  <c r="AG3322" i="1"/>
  <c r="AI3322" i="1"/>
  <c r="AY3321" i="1" s="1"/>
  <c r="AJ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F3323" i="1"/>
  <c r="AG3323" i="1"/>
  <c r="AI3323" i="1"/>
  <c r="AY3322" i="1" s="1"/>
  <c r="AJ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F3324" i="1"/>
  <c r="AG3324" i="1"/>
  <c r="AI3324" i="1"/>
  <c r="AY3323" i="1" s="1"/>
  <c r="AJ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F3325" i="1"/>
  <c r="AG3325" i="1"/>
  <c r="AI3325" i="1"/>
  <c r="AY3324" i="1" s="1"/>
  <c r="AJ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F3326" i="1"/>
  <c r="AG3326" i="1"/>
  <c r="AI3326" i="1"/>
  <c r="AY3325" i="1" s="1"/>
  <c r="AJ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F3327" i="1"/>
  <c r="AG3327" i="1"/>
  <c r="AI3327" i="1"/>
  <c r="AY3326" i="1" s="1"/>
  <c r="AJ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F3328" i="1"/>
  <c r="AG3328" i="1"/>
  <c r="AI3328" i="1"/>
  <c r="AY3327" i="1" s="1"/>
  <c r="AJ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F3329" i="1"/>
  <c r="AG3329" i="1"/>
  <c r="AI3329" i="1"/>
  <c r="AY3328" i="1" s="1"/>
  <c r="AJ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F3330" i="1"/>
  <c r="AG3330" i="1"/>
  <c r="AI3330" i="1"/>
  <c r="AY3329" i="1" s="1"/>
  <c r="AJ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F3331" i="1"/>
  <c r="AG3331" i="1"/>
  <c r="AI3331" i="1"/>
  <c r="AY3330" i="1" s="1"/>
  <c r="AJ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F3332" i="1"/>
  <c r="AG3332" i="1"/>
  <c r="AI3332" i="1"/>
  <c r="AY3331" i="1" s="1"/>
  <c r="AJ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F3333" i="1"/>
  <c r="AG3333" i="1"/>
  <c r="AI3333" i="1"/>
  <c r="AY3332" i="1" s="1"/>
  <c r="AJ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F3334" i="1"/>
  <c r="AG3334" i="1"/>
  <c r="AI3334" i="1"/>
  <c r="AY3333" i="1" s="1"/>
  <c r="AJ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F3335" i="1"/>
  <c r="AG3335" i="1"/>
  <c r="AI3335" i="1"/>
  <c r="AY3334" i="1" s="1"/>
  <c r="AJ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F3336" i="1"/>
  <c r="AG3336" i="1"/>
  <c r="AI3336" i="1"/>
  <c r="AY3335" i="1" s="1"/>
  <c r="AJ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F3337" i="1"/>
  <c r="AG3337" i="1"/>
  <c r="AI3337" i="1"/>
  <c r="AY3336" i="1" s="1"/>
  <c r="AJ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F3338" i="1"/>
  <c r="AG3338" i="1"/>
  <c r="AI3338" i="1"/>
  <c r="AY3337" i="1" s="1"/>
  <c r="AJ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F3339" i="1"/>
  <c r="AG3339" i="1"/>
  <c r="AI3339" i="1"/>
  <c r="AY3338" i="1" s="1"/>
  <c r="AJ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F3340" i="1"/>
  <c r="AG3340" i="1"/>
  <c r="AI3340" i="1"/>
  <c r="AY3339" i="1" s="1"/>
  <c r="AJ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F3341" i="1"/>
  <c r="AG3341" i="1"/>
  <c r="AI3341" i="1"/>
  <c r="AY3340" i="1" s="1"/>
  <c r="AJ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F3342" i="1"/>
  <c r="AG3342" i="1"/>
  <c r="AI3342" i="1"/>
  <c r="AY3341" i="1" s="1"/>
  <c r="AJ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F3343" i="1"/>
  <c r="AG3343" i="1"/>
  <c r="AI3343" i="1"/>
  <c r="AY3342" i="1" s="1"/>
  <c r="AJ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F3344" i="1"/>
  <c r="AG3344" i="1"/>
  <c r="AI3344" i="1"/>
  <c r="AY3343" i="1" s="1"/>
  <c r="AJ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F3345" i="1"/>
  <c r="AG3345" i="1"/>
  <c r="AI3345" i="1"/>
  <c r="AY3344" i="1" s="1"/>
  <c r="AJ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F3346" i="1"/>
  <c r="AG3346" i="1"/>
  <c r="AI3346" i="1"/>
  <c r="AY3345" i="1" s="1"/>
  <c r="AJ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F3347" i="1"/>
  <c r="AG3347" i="1"/>
  <c r="AI3347" i="1"/>
  <c r="AY3346" i="1" s="1"/>
  <c r="AJ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F3348" i="1"/>
  <c r="AG3348" i="1"/>
  <c r="AI3348" i="1"/>
  <c r="AY3347" i="1" s="1"/>
  <c r="AJ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F3349" i="1"/>
  <c r="AG3349" i="1"/>
  <c r="AI3349" i="1"/>
  <c r="AY3348" i="1" s="1"/>
  <c r="AJ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F3350" i="1"/>
  <c r="AG3350" i="1"/>
  <c r="AI3350" i="1"/>
  <c r="AY3349" i="1" s="1"/>
  <c r="AJ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F3351" i="1"/>
  <c r="AG3351" i="1"/>
  <c r="AI3351" i="1"/>
  <c r="AY3350" i="1" s="1"/>
  <c r="AJ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F3352" i="1"/>
  <c r="AG3352" i="1"/>
  <c r="AI3352" i="1"/>
  <c r="AY3351" i="1" s="1"/>
  <c r="AJ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F3353" i="1"/>
  <c r="AG3353" i="1"/>
  <c r="AI3353" i="1"/>
  <c r="AY3352" i="1" s="1"/>
  <c r="AJ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F3354" i="1"/>
  <c r="AG3354" i="1"/>
  <c r="AI3354" i="1"/>
  <c r="AY3353" i="1" s="1"/>
  <c r="AJ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F3355" i="1"/>
  <c r="AG3355" i="1"/>
  <c r="AI3355" i="1"/>
  <c r="AY3354" i="1" s="1"/>
  <c r="AJ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F3356" i="1"/>
  <c r="AG3356" i="1"/>
  <c r="AI3356" i="1"/>
  <c r="AY3355" i="1" s="1"/>
  <c r="AJ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F3357" i="1"/>
  <c r="AG3357" i="1"/>
  <c r="AI3357" i="1"/>
  <c r="AY3356" i="1" s="1"/>
  <c r="AJ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F3358" i="1"/>
  <c r="AG3358" i="1"/>
  <c r="AI3358" i="1"/>
  <c r="AY3357" i="1" s="1"/>
  <c r="AJ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F3359" i="1"/>
  <c r="AG3359" i="1"/>
  <c r="AI3359" i="1"/>
  <c r="AY3358" i="1" s="1"/>
  <c r="AJ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F3360" i="1"/>
  <c r="AG3360" i="1"/>
  <c r="AI3360" i="1"/>
  <c r="AY3359" i="1" s="1"/>
  <c r="AJ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F3361" i="1"/>
  <c r="AG3361" i="1"/>
  <c r="AI3361" i="1"/>
  <c r="AY3360" i="1" s="1"/>
  <c r="AJ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F3362" i="1"/>
  <c r="AG3362" i="1"/>
  <c r="AI3362" i="1"/>
  <c r="AY3361" i="1" s="1"/>
  <c r="AJ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F3363" i="1"/>
  <c r="AG3363" i="1"/>
  <c r="AI3363" i="1"/>
  <c r="AY3362" i="1" s="1"/>
  <c r="AJ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F3364" i="1"/>
  <c r="AG3364" i="1"/>
  <c r="AI3364" i="1"/>
  <c r="AY3363" i="1" s="1"/>
  <c r="AJ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F3365" i="1"/>
  <c r="AG3365" i="1"/>
  <c r="AI3365" i="1"/>
  <c r="AY3364" i="1" s="1"/>
  <c r="AJ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F3366" i="1"/>
  <c r="AG3366" i="1"/>
  <c r="AI3366" i="1"/>
  <c r="AY3365" i="1" s="1"/>
  <c r="AJ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F3367" i="1"/>
  <c r="AG3367" i="1"/>
  <c r="AI3367" i="1"/>
  <c r="AY3366" i="1" s="1"/>
  <c r="AJ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F3368" i="1"/>
  <c r="AG3368" i="1"/>
  <c r="AI3368" i="1"/>
  <c r="AY3367" i="1" s="1"/>
  <c r="AJ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F3369" i="1"/>
  <c r="AG3369" i="1"/>
  <c r="AI3369" i="1"/>
  <c r="AY3368" i="1" s="1"/>
  <c r="AJ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F3370" i="1"/>
  <c r="AG3370" i="1"/>
  <c r="AI3370" i="1"/>
  <c r="AY3369" i="1" s="1"/>
  <c r="AJ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F3371" i="1"/>
  <c r="AG3371" i="1"/>
  <c r="AI3371" i="1"/>
  <c r="AY3370" i="1" s="1"/>
  <c r="AJ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F3372" i="1"/>
  <c r="AG3372" i="1"/>
  <c r="AI3372" i="1"/>
  <c r="AY3371" i="1" s="1"/>
  <c r="AJ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F3373" i="1"/>
  <c r="AG3373" i="1"/>
  <c r="AI3373" i="1"/>
  <c r="AY3372" i="1" s="1"/>
  <c r="AJ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F3374" i="1"/>
  <c r="AG3374" i="1"/>
  <c r="AI3374" i="1"/>
  <c r="AY3373" i="1" s="1"/>
  <c r="AJ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F3375" i="1"/>
  <c r="AG3375" i="1"/>
  <c r="AI3375" i="1"/>
  <c r="AY3374" i="1" s="1"/>
  <c r="AJ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F3376" i="1"/>
  <c r="AG3376" i="1"/>
  <c r="AI3376" i="1"/>
  <c r="AY3375" i="1" s="1"/>
  <c r="AJ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F3377" i="1"/>
  <c r="AG3377" i="1"/>
  <c r="AI3377" i="1"/>
  <c r="AY3376" i="1" s="1"/>
  <c r="AJ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F3378" i="1"/>
  <c r="AG3378" i="1"/>
  <c r="AI3378" i="1"/>
  <c r="AY3377" i="1" s="1"/>
  <c r="AJ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F3379" i="1"/>
  <c r="AG3379" i="1"/>
  <c r="AI3379" i="1"/>
  <c r="AY3378" i="1" s="1"/>
  <c r="AJ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F3380" i="1"/>
  <c r="AG3380" i="1"/>
  <c r="AI3380" i="1"/>
  <c r="AY3379" i="1" s="1"/>
  <c r="AJ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F3381" i="1"/>
  <c r="AG3381" i="1"/>
  <c r="AI3381" i="1"/>
  <c r="AY3380" i="1" s="1"/>
  <c r="AJ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F3382" i="1"/>
  <c r="AG3382" i="1"/>
  <c r="AI3382" i="1"/>
  <c r="AY3381" i="1" s="1"/>
  <c r="AJ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F3383" i="1"/>
  <c r="AG3383" i="1"/>
  <c r="AI3383" i="1"/>
  <c r="AY3382" i="1" s="1"/>
  <c r="AJ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F3384" i="1"/>
  <c r="AG3384" i="1"/>
  <c r="AI3384" i="1"/>
  <c r="AY3383" i="1" s="1"/>
  <c r="AJ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F3385" i="1"/>
  <c r="AG3385" i="1"/>
  <c r="AI3385" i="1"/>
  <c r="AY3384" i="1" s="1"/>
  <c r="AJ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F3386" i="1"/>
  <c r="AG3386" i="1"/>
  <c r="AI3386" i="1"/>
  <c r="AY3385" i="1" s="1"/>
  <c r="AJ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F3387" i="1"/>
  <c r="AG3387" i="1"/>
  <c r="AI3387" i="1"/>
  <c r="AY3386" i="1" s="1"/>
  <c r="AJ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F3388" i="1"/>
  <c r="AG3388" i="1"/>
  <c r="AI3388" i="1"/>
  <c r="AY3387" i="1" s="1"/>
  <c r="AJ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F3389" i="1"/>
  <c r="AG3389" i="1"/>
  <c r="AI3389" i="1"/>
  <c r="AY3388" i="1" s="1"/>
  <c r="AJ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F3390" i="1"/>
  <c r="AG3390" i="1"/>
  <c r="AI3390" i="1"/>
  <c r="AY3389" i="1" s="1"/>
  <c r="AJ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F3391" i="1"/>
  <c r="AG3391" i="1"/>
  <c r="AI3391" i="1"/>
  <c r="AY3390" i="1" s="1"/>
  <c r="AJ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F3392" i="1"/>
  <c r="AG3392" i="1"/>
  <c r="AI3392" i="1"/>
  <c r="AY3391" i="1" s="1"/>
  <c r="AJ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F3393" i="1"/>
  <c r="AG3393" i="1"/>
  <c r="AI3393" i="1"/>
  <c r="AY3392" i="1" s="1"/>
  <c r="AJ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F3394" i="1"/>
  <c r="AG3394" i="1"/>
  <c r="AI3394" i="1"/>
  <c r="AY3393" i="1" s="1"/>
  <c r="AJ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F3395" i="1"/>
  <c r="AG3395" i="1"/>
  <c r="AI3395" i="1"/>
  <c r="AY3394" i="1" s="1"/>
  <c r="AJ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F3396" i="1"/>
  <c r="AG3396" i="1"/>
  <c r="AI3396" i="1"/>
  <c r="AY3395" i="1" s="1"/>
  <c r="AJ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F3397" i="1"/>
  <c r="AG3397" i="1"/>
  <c r="AI3397" i="1"/>
  <c r="AY3396" i="1" s="1"/>
  <c r="AJ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F3398" i="1"/>
  <c r="AG3398" i="1"/>
  <c r="AI3398" i="1"/>
  <c r="AY3397" i="1" s="1"/>
  <c r="AJ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F3399" i="1"/>
  <c r="AG3399" i="1"/>
  <c r="AI3399" i="1"/>
  <c r="AY3398" i="1" s="1"/>
  <c r="AJ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F3400" i="1"/>
  <c r="AG3400" i="1"/>
  <c r="AI3400" i="1"/>
  <c r="AY3399" i="1" s="1"/>
  <c r="AJ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F3401" i="1"/>
  <c r="AG3401" i="1"/>
  <c r="AI3401" i="1"/>
  <c r="AY3400" i="1" s="1"/>
  <c r="AJ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F3402" i="1"/>
  <c r="AG3402" i="1"/>
  <c r="AI3402" i="1"/>
  <c r="AY3401" i="1" s="1"/>
  <c r="AJ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F3403" i="1"/>
  <c r="AG3403" i="1"/>
  <c r="AI3403" i="1"/>
  <c r="AY3402" i="1" s="1"/>
  <c r="AJ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F3404" i="1"/>
  <c r="AG3404" i="1"/>
  <c r="AI3404" i="1"/>
  <c r="AY3403" i="1" s="1"/>
  <c r="AJ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F3405" i="1"/>
  <c r="AG3405" i="1"/>
  <c r="AI3405" i="1"/>
  <c r="AY3404" i="1" s="1"/>
  <c r="AJ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F3406" i="1"/>
  <c r="AG3406" i="1"/>
  <c r="AI3406" i="1"/>
  <c r="AY3405" i="1" s="1"/>
  <c r="AJ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F3407" i="1"/>
  <c r="AG3407" i="1"/>
  <c r="AI3407" i="1"/>
  <c r="AY3406" i="1" s="1"/>
  <c r="AJ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F3408" i="1"/>
  <c r="AG3408" i="1"/>
  <c r="AI3408" i="1"/>
  <c r="AY3407" i="1" s="1"/>
  <c r="AJ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F3409" i="1"/>
  <c r="AG3409" i="1"/>
  <c r="AI3409" i="1"/>
  <c r="AY3408" i="1" s="1"/>
  <c r="AJ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F3410" i="1"/>
  <c r="AG3410" i="1"/>
  <c r="AI3410" i="1"/>
  <c r="AY3409" i="1" s="1"/>
  <c r="AJ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F3411" i="1"/>
  <c r="AG3411" i="1"/>
  <c r="AI3411" i="1"/>
  <c r="AY3410" i="1" s="1"/>
  <c r="AJ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F3412" i="1"/>
  <c r="AG3412" i="1"/>
  <c r="AI3412" i="1"/>
  <c r="AY3411" i="1" s="1"/>
  <c r="AJ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F3413" i="1"/>
  <c r="AG3413" i="1"/>
  <c r="AI3413" i="1"/>
  <c r="AY3412" i="1" s="1"/>
  <c r="AJ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F3414" i="1"/>
  <c r="AG3414" i="1"/>
  <c r="AI3414" i="1"/>
  <c r="AY3413" i="1" s="1"/>
  <c r="AJ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F3415" i="1"/>
  <c r="AG3415" i="1"/>
  <c r="AI3415" i="1"/>
  <c r="AY3414" i="1" s="1"/>
  <c r="AJ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F3416" i="1"/>
  <c r="AG3416" i="1"/>
  <c r="AI3416" i="1"/>
  <c r="AY3415" i="1" s="1"/>
  <c r="AJ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F3417" i="1"/>
  <c r="AG3417" i="1"/>
  <c r="AI3417" i="1"/>
  <c r="AY3416" i="1" s="1"/>
  <c r="AJ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F3418" i="1"/>
  <c r="AG3418" i="1"/>
  <c r="AI3418" i="1"/>
  <c r="AY3417" i="1" s="1"/>
  <c r="AJ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F3419" i="1"/>
  <c r="AG3419" i="1"/>
  <c r="AI3419" i="1"/>
  <c r="AY3418" i="1" s="1"/>
  <c r="AJ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F3420" i="1"/>
  <c r="AG3420" i="1"/>
  <c r="AI3420" i="1"/>
  <c r="AY3419" i="1" s="1"/>
  <c r="AJ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F3421" i="1"/>
  <c r="AG3421" i="1"/>
  <c r="AI3421" i="1"/>
  <c r="AY3420" i="1" s="1"/>
  <c r="AJ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F3422" i="1"/>
  <c r="AG3422" i="1"/>
  <c r="AI3422" i="1"/>
  <c r="AY3421" i="1" s="1"/>
  <c r="AJ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F3423" i="1"/>
  <c r="AG3423" i="1"/>
  <c r="AI3423" i="1"/>
  <c r="AY3422" i="1" s="1"/>
  <c r="AJ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F3424" i="1"/>
  <c r="AG3424" i="1"/>
  <c r="AI3424" i="1"/>
  <c r="AY3423" i="1" s="1"/>
  <c r="AJ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F3425" i="1"/>
  <c r="AG3425" i="1"/>
  <c r="AI3425" i="1"/>
  <c r="AY3424" i="1" s="1"/>
  <c r="AJ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F3426" i="1"/>
  <c r="AG3426" i="1"/>
  <c r="AI3426" i="1"/>
  <c r="AY3425" i="1" s="1"/>
  <c r="AJ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F3427" i="1"/>
  <c r="AG3427" i="1"/>
  <c r="AI3427" i="1"/>
  <c r="AY3426" i="1" s="1"/>
  <c r="AJ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F3428" i="1"/>
  <c r="AG3428" i="1"/>
  <c r="AI3428" i="1"/>
  <c r="AY3427" i="1" s="1"/>
  <c r="AJ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F3429" i="1"/>
  <c r="AG3429" i="1"/>
  <c r="AI3429" i="1"/>
  <c r="AY3428" i="1" s="1"/>
  <c r="AJ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F3430" i="1"/>
  <c r="AG3430" i="1"/>
  <c r="AI3430" i="1"/>
  <c r="AY3429" i="1" s="1"/>
  <c r="AJ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F3431" i="1"/>
  <c r="AG3431" i="1"/>
  <c r="AI3431" i="1"/>
  <c r="AY3430" i="1" s="1"/>
  <c r="AJ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F3432" i="1"/>
  <c r="AG3432" i="1"/>
  <c r="AI3432" i="1"/>
  <c r="AY3431" i="1" s="1"/>
  <c r="AJ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F3433" i="1"/>
  <c r="AG3433" i="1"/>
  <c r="AI3433" i="1"/>
  <c r="AY3432" i="1" s="1"/>
  <c r="AJ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F3434" i="1"/>
  <c r="AG3434" i="1"/>
  <c r="AI3434" i="1"/>
  <c r="AY3433" i="1" s="1"/>
  <c r="AJ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F3435" i="1"/>
  <c r="AG3435" i="1"/>
  <c r="AI3435" i="1"/>
  <c r="AY3434" i="1" s="1"/>
  <c r="AJ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F3436" i="1"/>
  <c r="AG3436" i="1"/>
  <c r="AI3436" i="1"/>
  <c r="AY3435" i="1" s="1"/>
  <c r="AJ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F3437" i="1"/>
  <c r="AG3437" i="1"/>
  <c r="AI3437" i="1"/>
  <c r="AY3436" i="1" s="1"/>
  <c r="AJ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F3438" i="1"/>
  <c r="AG3438" i="1"/>
  <c r="AI3438" i="1"/>
  <c r="AY3437" i="1" s="1"/>
  <c r="AJ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F3439" i="1"/>
  <c r="AG3439" i="1"/>
  <c r="AI3439" i="1"/>
  <c r="AY3438" i="1" s="1"/>
  <c r="AJ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F3440" i="1"/>
  <c r="AG3440" i="1"/>
  <c r="AI3440" i="1"/>
  <c r="AY3439" i="1" s="1"/>
  <c r="AJ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F3441" i="1"/>
  <c r="AG3441" i="1"/>
  <c r="AI3441" i="1"/>
  <c r="AY3440" i="1" s="1"/>
  <c r="AJ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F3442" i="1"/>
  <c r="AG3442" i="1"/>
  <c r="AI3442" i="1"/>
  <c r="AY3441" i="1" s="1"/>
  <c r="AJ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F3443" i="1"/>
  <c r="AG3443" i="1"/>
  <c r="AI3443" i="1"/>
  <c r="AY3442" i="1" s="1"/>
  <c r="AJ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F3444" i="1"/>
  <c r="AG3444" i="1"/>
  <c r="AI3444" i="1"/>
  <c r="AY3443" i="1" s="1"/>
  <c r="AJ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F3445" i="1"/>
  <c r="AG3445" i="1"/>
  <c r="AI3445" i="1"/>
  <c r="AY3444" i="1" s="1"/>
  <c r="AJ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F3446" i="1"/>
  <c r="AG3446" i="1"/>
  <c r="AI3446" i="1"/>
  <c r="AY3445" i="1" s="1"/>
  <c r="AJ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F3447" i="1"/>
  <c r="AG3447" i="1"/>
  <c r="AI3447" i="1"/>
  <c r="AY3446" i="1" s="1"/>
  <c r="AJ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F3448" i="1"/>
  <c r="AG3448" i="1"/>
  <c r="AI3448" i="1"/>
  <c r="AY3447" i="1" s="1"/>
  <c r="AJ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F3449" i="1"/>
  <c r="AG3449" i="1"/>
  <c r="AI3449" i="1"/>
  <c r="AY3448" i="1" s="1"/>
  <c r="AJ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F3450" i="1"/>
  <c r="AG3450" i="1"/>
  <c r="AI3450" i="1"/>
  <c r="AY3449" i="1" s="1"/>
  <c r="AJ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F3451" i="1"/>
  <c r="AG3451" i="1"/>
  <c r="AI3451" i="1"/>
  <c r="AY3450" i="1" s="1"/>
  <c r="AJ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F3452" i="1"/>
  <c r="AG3452" i="1"/>
  <c r="AI3452" i="1"/>
  <c r="AY3451" i="1" s="1"/>
  <c r="AJ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F3453" i="1"/>
  <c r="AG3453" i="1"/>
  <c r="AI3453" i="1"/>
  <c r="AY3452" i="1" s="1"/>
  <c r="AJ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F3454" i="1"/>
  <c r="AG3454" i="1"/>
  <c r="AI3454" i="1"/>
  <c r="AY3453" i="1" s="1"/>
  <c r="AJ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F3455" i="1"/>
  <c r="AG3455" i="1"/>
  <c r="AI3455" i="1"/>
  <c r="AY3454" i="1" s="1"/>
  <c r="AJ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F3456" i="1"/>
  <c r="AG3456" i="1"/>
  <c r="AI3456" i="1"/>
  <c r="AY3455" i="1" s="1"/>
  <c r="AJ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F3457" i="1"/>
  <c r="AG3457" i="1"/>
  <c r="AI3457" i="1"/>
  <c r="AY3456" i="1" s="1"/>
  <c r="AJ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F3458" i="1"/>
  <c r="AG3458" i="1"/>
  <c r="AI3458" i="1"/>
  <c r="AY3457" i="1" s="1"/>
  <c r="AJ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F3459" i="1"/>
  <c r="AG3459" i="1"/>
  <c r="AI3459" i="1"/>
  <c r="AY3458" i="1" s="1"/>
  <c r="AJ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F3460" i="1"/>
  <c r="AG3460" i="1"/>
  <c r="AI3460" i="1"/>
  <c r="AY3459" i="1" s="1"/>
  <c r="AJ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F3461" i="1"/>
  <c r="AG3461" i="1"/>
  <c r="AI3461" i="1"/>
  <c r="AY3460" i="1" s="1"/>
  <c r="AJ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F3462" i="1"/>
  <c r="AG3462" i="1"/>
  <c r="AI3462" i="1"/>
  <c r="AY3461" i="1" s="1"/>
  <c r="AJ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F3463" i="1"/>
  <c r="AG3463" i="1"/>
  <c r="AI3463" i="1"/>
  <c r="AY3462" i="1" s="1"/>
  <c r="AJ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F3464" i="1"/>
  <c r="AG3464" i="1"/>
  <c r="AI3464" i="1"/>
  <c r="AY3463" i="1" s="1"/>
  <c r="AJ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F3465" i="1"/>
  <c r="AG3465" i="1"/>
  <c r="AI3465" i="1"/>
  <c r="AY3464" i="1" s="1"/>
  <c r="AJ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F3466" i="1"/>
  <c r="AG3466" i="1"/>
  <c r="AI3466" i="1"/>
  <c r="AY3465" i="1" s="1"/>
  <c r="AJ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F3467" i="1"/>
  <c r="AG3467" i="1"/>
  <c r="AI3467" i="1"/>
  <c r="AY3466" i="1" s="1"/>
  <c r="AJ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F3468" i="1"/>
  <c r="AG3468" i="1"/>
  <c r="AI3468" i="1"/>
  <c r="AY3467" i="1" s="1"/>
  <c r="AJ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F3469" i="1"/>
  <c r="AG3469" i="1"/>
  <c r="AI3469" i="1"/>
  <c r="AY3468" i="1" s="1"/>
  <c r="AJ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F3470" i="1"/>
  <c r="AG3470" i="1"/>
  <c r="AI3470" i="1"/>
  <c r="AY3469" i="1" s="1"/>
  <c r="AJ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F3471" i="1"/>
  <c r="AG3471" i="1"/>
  <c r="AI3471" i="1"/>
  <c r="AY3470" i="1" s="1"/>
  <c r="AJ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F3472" i="1"/>
  <c r="AG3472" i="1"/>
  <c r="AI3472" i="1"/>
  <c r="AY3471" i="1" s="1"/>
  <c r="AJ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F3473" i="1"/>
  <c r="AG3473" i="1"/>
  <c r="AI3473" i="1"/>
  <c r="AY3472" i="1" s="1"/>
  <c r="AJ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F3474" i="1"/>
  <c r="AG3474" i="1"/>
  <c r="AI3474" i="1"/>
  <c r="AY3473" i="1" s="1"/>
  <c r="AJ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F3475" i="1"/>
  <c r="AG3475" i="1"/>
  <c r="AI3475" i="1"/>
  <c r="AY3474" i="1" s="1"/>
  <c r="AJ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F3476" i="1"/>
  <c r="AG3476" i="1"/>
  <c r="AI3476" i="1"/>
  <c r="AY3475" i="1" s="1"/>
  <c r="AJ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F3477" i="1"/>
  <c r="AG3477" i="1"/>
  <c r="AI3477" i="1"/>
  <c r="AY3476" i="1" s="1"/>
  <c r="AJ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F3478" i="1"/>
  <c r="AG3478" i="1"/>
  <c r="AI3478" i="1"/>
  <c r="AY3477" i="1" s="1"/>
  <c r="AJ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F3479" i="1"/>
  <c r="AG3479" i="1"/>
  <c r="AI3479" i="1"/>
  <c r="AY3478" i="1" s="1"/>
  <c r="AJ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F3480" i="1"/>
  <c r="AG3480" i="1"/>
  <c r="AI3480" i="1"/>
  <c r="AY3479" i="1" s="1"/>
  <c r="AJ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F3481" i="1"/>
  <c r="AG3481" i="1"/>
  <c r="AI3481" i="1"/>
  <c r="AY3480" i="1" s="1"/>
  <c r="AJ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F3482" i="1"/>
  <c r="AG3482" i="1"/>
  <c r="AI3482" i="1"/>
  <c r="AY3481" i="1" s="1"/>
  <c r="AJ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F3483" i="1"/>
  <c r="AG3483" i="1"/>
  <c r="AI3483" i="1"/>
  <c r="AY3482" i="1" s="1"/>
  <c r="AJ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F3484" i="1"/>
  <c r="AG3484" i="1"/>
  <c r="AI3484" i="1"/>
  <c r="AY3483" i="1" s="1"/>
  <c r="AJ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F3485" i="1"/>
  <c r="AG3485" i="1"/>
  <c r="AI3485" i="1"/>
  <c r="AY3484" i="1" s="1"/>
  <c r="AJ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F3486" i="1"/>
  <c r="AG3486" i="1"/>
  <c r="AI3486" i="1"/>
  <c r="AY3485" i="1" s="1"/>
  <c r="AJ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F3487" i="1"/>
  <c r="AG3487" i="1"/>
  <c r="AI3487" i="1"/>
  <c r="AY3486" i="1" s="1"/>
  <c r="AJ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F3488" i="1"/>
  <c r="AG3488" i="1"/>
  <c r="AI3488" i="1"/>
  <c r="AY3487" i="1" s="1"/>
  <c r="AJ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F3489" i="1"/>
  <c r="AG3489" i="1"/>
  <c r="AI3489" i="1"/>
  <c r="AY3488" i="1" s="1"/>
  <c r="AJ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X2" i="1"/>
  <c r="AN2" i="1"/>
  <c r="AO2" i="1"/>
  <c r="AP2" i="1"/>
  <c r="AQ2" i="1"/>
  <c r="AR2" i="1"/>
  <c r="AS2" i="1"/>
  <c r="AT2" i="1"/>
  <c r="AU2" i="1"/>
  <c r="AV2" i="1"/>
  <c r="AW2" i="1"/>
  <c r="AM2" i="1"/>
  <c r="AL2" i="1"/>
  <c r="AZ3045" i="1" l="1"/>
  <c r="AZ3015" i="1"/>
  <c r="AZ3001" i="1"/>
  <c r="AZ2971" i="1"/>
  <c r="AZ2955" i="1"/>
  <c r="AZ2939" i="1"/>
  <c r="AZ2923" i="1"/>
  <c r="AZ2907" i="1"/>
  <c r="AZ2891" i="1"/>
  <c r="AZ2875" i="1"/>
  <c r="AZ2859" i="1"/>
  <c r="AZ2843" i="1"/>
  <c r="AZ3441" i="1"/>
  <c r="AZ3039" i="1"/>
  <c r="AZ3023" i="1"/>
  <c r="AZ3005" i="1"/>
  <c r="AZ2989" i="1"/>
  <c r="AZ3458" i="1"/>
  <c r="AZ3394" i="1"/>
  <c r="AZ3314" i="1"/>
  <c r="AZ3250" i="1"/>
  <c r="AZ3154" i="1"/>
  <c r="AY2993" i="1"/>
  <c r="AZ2993" i="1" s="1"/>
  <c r="AY2989" i="1"/>
  <c r="AY2985" i="1"/>
  <c r="AZ2985" i="1" s="1"/>
  <c r="AY2977" i="1"/>
  <c r="AZ2977" i="1" s="1"/>
  <c r="AK2972" i="1"/>
  <c r="AG2972" i="1"/>
  <c r="AK2966" i="1"/>
  <c r="AG2966" i="1"/>
  <c r="AK2964" i="1"/>
  <c r="AG2964" i="1"/>
  <c r="AK2960" i="1"/>
  <c r="AG2960" i="1"/>
  <c r="AK2952" i="1"/>
  <c r="AG2952" i="1"/>
  <c r="AK2950" i="1"/>
  <c r="AG2950" i="1"/>
  <c r="AK2946" i="1"/>
  <c r="AG2946" i="1"/>
  <c r="AK2940" i="1"/>
  <c r="AG2940" i="1"/>
  <c r="AK2936" i="1"/>
  <c r="AG2936" i="1"/>
  <c r="AK2932" i="1"/>
  <c r="AG2932" i="1"/>
  <c r="AK2928" i="1"/>
  <c r="AG2928" i="1"/>
  <c r="AK2922" i="1"/>
  <c r="AG2922" i="1"/>
  <c r="AK2918" i="1"/>
  <c r="AG2918" i="1"/>
  <c r="AK2914" i="1"/>
  <c r="AG2914" i="1"/>
  <c r="AK2910" i="1"/>
  <c r="AG2910" i="1"/>
  <c r="AK2906" i="1"/>
  <c r="AG2906" i="1"/>
  <c r="AK2902" i="1"/>
  <c r="AG2902" i="1"/>
  <c r="AK2900" i="1"/>
  <c r="AG2900" i="1"/>
  <c r="AK2896" i="1"/>
  <c r="AG2896" i="1"/>
  <c r="AK2892" i="1"/>
  <c r="AG2892" i="1"/>
  <c r="AK2886" i="1"/>
  <c r="AG2886" i="1"/>
  <c r="AK2882" i="1"/>
  <c r="AG2882" i="1"/>
  <c r="AK2874" i="1"/>
  <c r="AG2874" i="1"/>
  <c r="AK2870" i="1"/>
  <c r="AG2870" i="1"/>
  <c r="AK2868" i="1"/>
  <c r="AG2868" i="1"/>
  <c r="AK2862" i="1"/>
  <c r="AG2862" i="1"/>
  <c r="AK2858" i="1"/>
  <c r="AG2858" i="1"/>
  <c r="AK2850" i="1"/>
  <c r="AG2850" i="1"/>
  <c r="AK2844" i="1"/>
  <c r="AG2844" i="1"/>
  <c r="AK2838" i="1"/>
  <c r="AG2838" i="1"/>
  <c r="AK2834" i="1"/>
  <c r="AG2834" i="1"/>
  <c r="AK2786" i="1"/>
  <c r="AG2786" i="1"/>
  <c r="AY2786" i="1"/>
  <c r="AK2773" i="1"/>
  <c r="AJ2773" i="1"/>
  <c r="AK2770" i="1"/>
  <c r="AG2770" i="1"/>
  <c r="AY2770" i="1"/>
  <c r="AZ2764" i="1"/>
  <c r="AK2741" i="1"/>
  <c r="AJ2741" i="1"/>
  <c r="AG2741" i="1"/>
  <c r="AY2741" i="1"/>
  <c r="AK2725" i="1"/>
  <c r="AJ2725" i="1"/>
  <c r="AG2725" i="1"/>
  <c r="AY2725" i="1"/>
  <c r="AZ2700" i="1"/>
  <c r="AZ2668" i="1"/>
  <c r="AK2661" i="1"/>
  <c r="AJ2661" i="1"/>
  <c r="AZ2661" i="1" s="1"/>
  <c r="AG2661" i="1"/>
  <c r="AY2661" i="1"/>
  <c r="AK2637" i="1"/>
  <c r="AJ2637" i="1"/>
  <c r="AZ2637" i="1" s="1"/>
  <c r="AG2637" i="1"/>
  <c r="AY2637" i="1"/>
  <c r="AK2605" i="1"/>
  <c r="AJ2605" i="1"/>
  <c r="AZ2605" i="1" s="1"/>
  <c r="AG2605" i="1"/>
  <c r="AY2605" i="1"/>
  <c r="AK2597" i="1"/>
  <c r="AJ2597" i="1"/>
  <c r="AZ2597" i="1" s="1"/>
  <c r="AG2597" i="1"/>
  <c r="AY2597" i="1"/>
  <c r="AK2589" i="1"/>
  <c r="AJ2589" i="1"/>
  <c r="AZ2589" i="1" s="1"/>
  <c r="AG2589" i="1"/>
  <c r="AY2589" i="1"/>
  <c r="AK2573" i="1"/>
  <c r="AJ2573" i="1"/>
  <c r="AG2573" i="1"/>
  <c r="AY2573" i="1"/>
  <c r="AZ2564" i="1"/>
  <c r="AK2549" i="1"/>
  <c r="AJ2549" i="1"/>
  <c r="AG2549" i="1"/>
  <c r="AY2549" i="1"/>
  <c r="AK2525" i="1"/>
  <c r="AJ2525" i="1"/>
  <c r="AG2525" i="1"/>
  <c r="AY2525" i="1"/>
  <c r="AZ2516" i="1"/>
  <c r="AK2509" i="1"/>
  <c r="AJ2509" i="1"/>
  <c r="AG2509" i="1"/>
  <c r="AY2509" i="1"/>
  <c r="AK2501" i="1"/>
  <c r="AJ2501" i="1"/>
  <c r="AZ2501" i="1" s="1"/>
  <c r="AG2501" i="1"/>
  <c r="AY2501" i="1"/>
  <c r="AK2493" i="1"/>
  <c r="AJ2493" i="1"/>
  <c r="AG2493" i="1"/>
  <c r="AY2493" i="1"/>
  <c r="AZ2492" i="1"/>
  <c r="AK2485" i="1"/>
  <c r="AJ2485" i="1"/>
  <c r="AG2485" i="1"/>
  <c r="AY2485" i="1"/>
  <c r="AK2477" i="1"/>
  <c r="AJ2477" i="1"/>
  <c r="AG2477" i="1"/>
  <c r="AY2477" i="1"/>
  <c r="AK2469" i="1"/>
  <c r="AJ2469" i="1"/>
  <c r="AZ2469" i="1" s="1"/>
  <c r="AG2469" i="1"/>
  <c r="AY2469" i="1"/>
  <c r="AK2462" i="1"/>
  <c r="AG2462" i="1"/>
  <c r="AJ2462" i="1"/>
  <c r="AY2462" i="1"/>
  <c r="AK2460" i="1"/>
  <c r="AG2460" i="1"/>
  <c r="AJ2460" i="1"/>
  <c r="AY2460" i="1"/>
  <c r="AK2458" i="1"/>
  <c r="AG2458" i="1"/>
  <c r="AJ2458" i="1"/>
  <c r="AY2458" i="1"/>
  <c r="AK2456" i="1"/>
  <c r="AG2456" i="1"/>
  <c r="AJ2456" i="1"/>
  <c r="AY2456" i="1"/>
  <c r="AK2454" i="1"/>
  <c r="AG2454" i="1"/>
  <c r="AJ2454" i="1"/>
  <c r="AY2454" i="1"/>
  <c r="AK2452" i="1"/>
  <c r="AG2452" i="1"/>
  <c r="AJ2452" i="1"/>
  <c r="AY2452" i="1"/>
  <c r="AK2450" i="1"/>
  <c r="AG2450" i="1"/>
  <c r="AJ2450" i="1"/>
  <c r="AY2450" i="1"/>
  <c r="AK2448" i="1"/>
  <c r="AG2448" i="1"/>
  <c r="AJ2448" i="1"/>
  <c r="AY2448" i="1"/>
  <c r="AK2446" i="1"/>
  <c r="AG2446" i="1"/>
  <c r="AJ2446" i="1"/>
  <c r="AY2446" i="1"/>
  <c r="AK2444" i="1"/>
  <c r="AG2444" i="1"/>
  <c r="AJ2444" i="1"/>
  <c r="AY2444" i="1"/>
  <c r="AK2442" i="1"/>
  <c r="AG2442" i="1"/>
  <c r="AJ2442" i="1"/>
  <c r="AY2442" i="1"/>
  <c r="AK2440" i="1"/>
  <c r="AG2440" i="1"/>
  <c r="AJ2440" i="1"/>
  <c r="AY2440" i="1"/>
  <c r="AK2438" i="1"/>
  <c r="AG2438" i="1"/>
  <c r="AJ2438" i="1"/>
  <c r="AY2438" i="1"/>
  <c r="AK2436" i="1"/>
  <c r="AG2436" i="1"/>
  <c r="AJ2436" i="1"/>
  <c r="AY2436" i="1"/>
  <c r="AK2434" i="1"/>
  <c r="AG2434" i="1"/>
  <c r="AJ2434" i="1"/>
  <c r="AY2434" i="1"/>
  <c r="AK2432" i="1"/>
  <c r="AG2432" i="1"/>
  <c r="AJ2432" i="1"/>
  <c r="AY2432" i="1"/>
  <c r="AK2430" i="1"/>
  <c r="AG2430" i="1"/>
  <c r="AJ2430" i="1"/>
  <c r="AY2430" i="1"/>
  <c r="AK2428" i="1"/>
  <c r="AG2428" i="1"/>
  <c r="AJ2428" i="1"/>
  <c r="AY2428" i="1"/>
  <c r="AK2426" i="1"/>
  <c r="AG2426" i="1"/>
  <c r="AJ2426" i="1"/>
  <c r="AY2426" i="1"/>
  <c r="AK2424" i="1"/>
  <c r="AG2424" i="1"/>
  <c r="AJ2424" i="1"/>
  <c r="AY2424" i="1"/>
  <c r="AK2422" i="1"/>
  <c r="AG2422" i="1"/>
  <c r="AJ2422" i="1"/>
  <c r="AY2422" i="1"/>
  <c r="AK2420" i="1"/>
  <c r="AG2420" i="1"/>
  <c r="AJ2420" i="1"/>
  <c r="AY2420" i="1"/>
  <c r="AK2418" i="1"/>
  <c r="AG2418" i="1"/>
  <c r="AJ2418" i="1"/>
  <c r="AY2418" i="1"/>
  <c r="AK2416" i="1"/>
  <c r="AG2416" i="1"/>
  <c r="AJ2416" i="1"/>
  <c r="AY2416" i="1"/>
  <c r="AK2414" i="1"/>
  <c r="AG2414" i="1"/>
  <c r="AJ2414" i="1"/>
  <c r="AY2414" i="1"/>
  <c r="AK2412" i="1"/>
  <c r="AG2412" i="1"/>
  <c r="AJ2412" i="1"/>
  <c r="AY2412" i="1"/>
  <c r="AK2410" i="1"/>
  <c r="AG2410" i="1"/>
  <c r="AJ2410" i="1"/>
  <c r="AY2410" i="1"/>
  <c r="AK2408" i="1"/>
  <c r="AG2408" i="1"/>
  <c r="AJ2408" i="1"/>
  <c r="AY2408" i="1"/>
  <c r="AK2406" i="1"/>
  <c r="AG2406" i="1"/>
  <c r="AJ2406" i="1"/>
  <c r="AY2406" i="1"/>
  <c r="AK2404" i="1"/>
  <c r="AG2404" i="1"/>
  <c r="AJ2404" i="1"/>
  <c r="AY2404" i="1"/>
  <c r="AK2402" i="1"/>
  <c r="AG2402" i="1"/>
  <c r="AJ2402" i="1"/>
  <c r="AY2402" i="1"/>
  <c r="AK2400" i="1"/>
  <c r="AG2400" i="1"/>
  <c r="AJ2400" i="1"/>
  <c r="AY2400" i="1"/>
  <c r="AK2398" i="1"/>
  <c r="AG2398" i="1"/>
  <c r="AJ2398" i="1"/>
  <c r="AY2398" i="1"/>
  <c r="AK2396" i="1"/>
  <c r="AG2396" i="1"/>
  <c r="AJ2396" i="1"/>
  <c r="AY2396" i="1"/>
  <c r="AK2394" i="1"/>
  <c r="AG2394" i="1"/>
  <c r="AJ2394" i="1"/>
  <c r="AY2394" i="1"/>
  <c r="AK2392" i="1"/>
  <c r="AG2392" i="1"/>
  <c r="AJ2392" i="1"/>
  <c r="AY2392" i="1"/>
  <c r="AK2390" i="1"/>
  <c r="AG2390" i="1"/>
  <c r="AJ2390" i="1"/>
  <c r="AY2390" i="1"/>
  <c r="AK2388" i="1"/>
  <c r="AG2388" i="1"/>
  <c r="AJ2388" i="1"/>
  <c r="AY2388" i="1"/>
  <c r="AK2386" i="1"/>
  <c r="AG2386" i="1"/>
  <c r="AJ2386" i="1"/>
  <c r="AY2386" i="1"/>
  <c r="AK2384" i="1"/>
  <c r="AG2384" i="1"/>
  <c r="AJ2384" i="1"/>
  <c r="AY2384" i="1"/>
  <c r="AK2382" i="1"/>
  <c r="AG2382" i="1"/>
  <c r="AJ2382" i="1"/>
  <c r="AY2382" i="1"/>
  <c r="AK2380" i="1"/>
  <c r="AG2380" i="1"/>
  <c r="AJ2380" i="1"/>
  <c r="AY2380" i="1"/>
  <c r="AK2378" i="1"/>
  <c r="AG2378" i="1"/>
  <c r="AJ2378" i="1"/>
  <c r="AY2378" i="1"/>
  <c r="AK2376" i="1"/>
  <c r="AG2376" i="1"/>
  <c r="AJ2376" i="1"/>
  <c r="AY2376" i="1"/>
  <c r="AZ258" i="1"/>
  <c r="AZ77" i="1"/>
  <c r="AZ69" i="1"/>
  <c r="AZ61" i="1"/>
  <c r="AZ53" i="1"/>
  <c r="AZ45" i="1"/>
  <c r="AZ37" i="1"/>
  <c r="AZ29" i="1"/>
  <c r="AZ21" i="1"/>
  <c r="AZ13" i="1"/>
  <c r="AZ5" i="1"/>
  <c r="AK3489" i="1"/>
  <c r="AZ3489" i="1" s="1"/>
  <c r="AK3488" i="1"/>
  <c r="AZ3488" i="1" s="1"/>
  <c r="AK3487" i="1"/>
  <c r="AZ3487" i="1" s="1"/>
  <c r="AK3486" i="1"/>
  <c r="AZ3486" i="1" s="1"/>
  <c r="AK3485" i="1"/>
  <c r="AZ3485" i="1" s="1"/>
  <c r="AK3484" i="1"/>
  <c r="AZ3484" i="1" s="1"/>
  <c r="AK3483" i="1"/>
  <c r="AZ3483" i="1" s="1"/>
  <c r="AK3482" i="1"/>
  <c r="AZ3482" i="1" s="1"/>
  <c r="AK3481" i="1"/>
  <c r="AZ3481" i="1" s="1"/>
  <c r="AK3480" i="1"/>
  <c r="AZ3480" i="1" s="1"/>
  <c r="AK3479" i="1"/>
  <c r="AZ3479" i="1" s="1"/>
  <c r="AK3478" i="1"/>
  <c r="AZ3478" i="1" s="1"/>
  <c r="AK3477" i="1"/>
  <c r="AZ3477" i="1" s="1"/>
  <c r="AK3476" i="1"/>
  <c r="AZ3476" i="1" s="1"/>
  <c r="AK3475" i="1"/>
  <c r="AZ3475" i="1" s="1"/>
  <c r="AK3474" i="1"/>
  <c r="AZ3474" i="1" s="1"/>
  <c r="AK3473" i="1"/>
  <c r="AZ3473" i="1" s="1"/>
  <c r="AK3472" i="1"/>
  <c r="AZ3472" i="1" s="1"/>
  <c r="AK3471" i="1"/>
  <c r="AZ3471" i="1" s="1"/>
  <c r="AK3470" i="1"/>
  <c r="AZ3470" i="1" s="1"/>
  <c r="AK3469" i="1"/>
  <c r="AZ3469" i="1" s="1"/>
  <c r="AK3468" i="1"/>
  <c r="AZ3468" i="1" s="1"/>
  <c r="AK3467" i="1"/>
  <c r="AZ3467" i="1" s="1"/>
  <c r="AK3466" i="1"/>
  <c r="AZ3466" i="1" s="1"/>
  <c r="AK3465" i="1"/>
  <c r="AZ3465" i="1" s="1"/>
  <c r="AK3464" i="1"/>
  <c r="AZ3464" i="1" s="1"/>
  <c r="AK3463" i="1"/>
  <c r="AZ3463" i="1" s="1"/>
  <c r="AK3462" i="1"/>
  <c r="AZ3462" i="1" s="1"/>
  <c r="AK3461" i="1"/>
  <c r="AZ3461" i="1" s="1"/>
  <c r="AK3460" i="1"/>
  <c r="AZ3460" i="1" s="1"/>
  <c r="AK3459" i="1"/>
  <c r="AZ3459" i="1" s="1"/>
  <c r="AK3458" i="1"/>
  <c r="AK3457" i="1"/>
  <c r="AZ3457" i="1" s="1"/>
  <c r="AK3456" i="1"/>
  <c r="AZ3456" i="1" s="1"/>
  <c r="AK3455" i="1"/>
  <c r="AZ3455" i="1" s="1"/>
  <c r="AK3454" i="1"/>
  <c r="AZ3454" i="1" s="1"/>
  <c r="AK3453" i="1"/>
  <c r="AZ3453" i="1" s="1"/>
  <c r="AK3452" i="1"/>
  <c r="AZ3452" i="1" s="1"/>
  <c r="AK3451" i="1"/>
  <c r="AZ3451" i="1" s="1"/>
  <c r="AK3450" i="1"/>
  <c r="AZ3450" i="1" s="1"/>
  <c r="AK3449" i="1"/>
  <c r="AZ3449" i="1" s="1"/>
  <c r="AK3448" i="1"/>
  <c r="AZ3448" i="1" s="1"/>
  <c r="AK3447" i="1"/>
  <c r="AZ3447" i="1" s="1"/>
  <c r="AK3446" i="1"/>
  <c r="AZ3446" i="1" s="1"/>
  <c r="AK3445" i="1"/>
  <c r="AZ3445" i="1" s="1"/>
  <c r="AK3444" i="1"/>
  <c r="AZ3444" i="1" s="1"/>
  <c r="AK3443" i="1"/>
  <c r="AZ3443" i="1" s="1"/>
  <c r="AK3442" i="1"/>
  <c r="AZ3442" i="1" s="1"/>
  <c r="AK3441" i="1"/>
  <c r="AK3440" i="1"/>
  <c r="AZ3440" i="1" s="1"/>
  <c r="AK3439" i="1"/>
  <c r="AZ3439" i="1" s="1"/>
  <c r="AK3438" i="1"/>
  <c r="AZ3438" i="1" s="1"/>
  <c r="AK3437" i="1"/>
  <c r="AZ3437" i="1" s="1"/>
  <c r="AK3436" i="1"/>
  <c r="AZ3436" i="1" s="1"/>
  <c r="AK3435" i="1"/>
  <c r="AZ3435" i="1" s="1"/>
  <c r="AK3434" i="1"/>
  <c r="AZ3434" i="1" s="1"/>
  <c r="AK3433" i="1"/>
  <c r="AZ3433" i="1" s="1"/>
  <c r="AK3432" i="1"/>
  <c r="AZ3432" i="1" s="1"/>
  <c r="AK3431" i="1"/>
  <c r="AZ3431" i="1" s="1"/>
  <c r="AK3430" i="1"/>
  <c r="AZ3430" i="1" s="1"/>
  <c r="AK3429" i="1"/>
  <c r="AZ3429" i="1" s="1"/>
  <c r="AK3428" i="1"/>
  <c r="AZ3428" i="1" s="1"/>
  <c r="AK3427" i="1"/>
  <c r="AZ3427" i="1" s="1"/>
  <c r="AK3426" i="1"/>
  <c r="AZ3426" i="1" s="1"/>
  <c r="AK3425" i="1"/>
  <c r="AZ3425" i="1" s="1"/>
  <c r="AK3424" i="1"/>
  <c r="AZ3424" i="1" s="1"/>
  <c r="AK3423" i="1"/>
  <c r="AZ3423" i="1" s="1"/>
  <c r="AK3422" i="1"/>
  <c r="AZ3422" i="1" s="1"/>
  <c r="AK3421" i="1"/>
  <c r="AZ3421" i="1" s="1"/>
  <c r="AK3420" i="1"/>
  <c r="AZ3420" i="1" s="1"/>
  <c r="AK3419" i="1"/>
  <c r="AZ3419" i="1" s="1"/>
  <c r="AK3418" i="1"/>
  <c r="AZ3418" i="1" s="1"/>
  <c r="AK3417" i="1"/>
  <c r="AZ3417" i="1" s="1"/>
  <c r="AK3416" i="1"/>
  <c r="AZ3416" i="1" s="1"/>
  <c r="AK3415" i="1"/>
  <c r="AZ3415" i="1" s="1"/>
  <c r="AK3414" i="1"/>
  <c r="AZ3414" i="1" s="1"/>
  <c r="AK3413" i="1"/>
  <c r="AZ3413" i="1" s="1"/>
  <c r="AK3412" i="1"/>
  <c r="AZ3412" i="1" s="1"/>
  <c r="AK3411" i="1"/>
  <c r="AZ3411" i="1" s="1"/>
  <c r="AK3410" i="1"/>
  <c r="AZ3410" i="1" s="1"/>
  <c r="AK3409" i="1"/>
  <c r="AZ3409" i="1" s="1"/>
  <c r="AK3408" i="1"/>
  <c r="AZ3408" i="1" s="1"/>
  <c r="AK3407" i="1"/>
  <c r="AZ3407" i="1" s="1"/>
  <c r="AK3406" i="1"/>
  <c r="AZ3406" i="1" s="1"/>
  <c r="AK3405" i="1"/>
  <c r="AZ3405" i="1" s="1"/>
  <c r="AK3404" i="1"/>
  <c r="AZ3404" i="1" s="1"/>
  <c r="AK3403" i="1"/>
  <c r="AZ3403" i="1" s="1"/>
  <c r="AK3402" i="1"/>
  <c r="AZ3402" i="1" s="1"/>
  <c r="AK3401" i="1"/>
  <c r="AZ3401" i="1" s="1"/>
  <c r="AK3400" i="1"/>
  <c r="AZ3400" i="1" s="1"/>
  <c r="AK3399" i="1"/>
  <c r="AZ3399" i="1" s="1"/>
  <c r="AK3398" i="1"/>
  <c r="AZ3398" i="1" s="1"/>
  <c r="AK3397" i="1"/>
  <c r="AZ3397" i="1" s="1"/>
  <c r="AK3396" i="1"/>
  <c r="AZ3396" i="1" s="1"/>
  <c r="AK3395" i="1"/>
  <c r="AZ3395" i="1" s="1"/>
  <c r="AK3394" i="1"/>
  <c r="AK3393" i="1"/>
  <c r="AZ3393" i="1" s="1"/>
  <c r="AK3392" i="1"/>
  <c r="AZ3392" i="1" s="1"/>
  <c r="AK3391" i="1"/>
  <c r="AZ3391" i="1" s="1"/>
  <c r="AK3390" i="1"/>
  <c r="AZ3390" i="1" s="1"/>
  <c r="AK3389" i="1"/>
  <c r="AZ3389" i="1" s="1"/>
  <c r="AK3388" i="1"/>
  <c r="AZ3388" i="1" s="1"/>
  <c r="AK3387" i="1"/>
  <c r="AZ3387" i="1" s="1"/>
  <c r="AK3386" i="1"/>
  <c r="AZ3386" i="1" s="1"/>
  <c r="AK3385" i="1"/>
  <c r="AZ3385" i="1" s="1"/>
  <c r="AK3384" i="1"/>
  <c r="AZ3384" i="1" s="1"/>
  <c r="AK3383" i="1"/>
  <c r="AZ3383" i="1" s="1"/>
  <c r="AK3382" i="1"/>
  <c r="AZ3382" i="1" s="1"/>
  <c r="AK3381" i="1"/>
  <c r="AZ3381" i="1" s="1"/>
  <c r="AK3380" i="1"/>
  <c r="AZ3380" i="1" s="1"/>
  <c r="AK3379" i="1"/>
  <c r="AZ3379" i="1" s="1"/>
  <c r="AK3378" i="1"/>
  <c r="AZ3378" i="1" s="1"/>
  <c r="AK3377" i="1"/>
  <c r="AZ3377" i="1" s="1"/>
  <c r="AK3376" i="1"/>
  <c r="AZ3376" i="1" s="1"/>
  <c r="AK3375" i="1"/>
  <c r="AZ3375" i="1" s="1"/>
  <c r="AK3374" i="1"/>
  <c r="AZ3374" i="1" s="1"/>
  <c r="AK3373" i="1"/>
  <c r="AZ3373" i="1" s="1"/>
  <c r="AK3372" i="1"/>
  <c r="AZ3372" i="1" s="1"/>
  <c r="AK3371" i="1"/>
  <c r="AZ3371" i="1" s="1"/>
  <c r="AK3370" i="1"/>
  <c r="AZ3370" i="1" s="1"/>
  <c r="AK3369" i="1"/>
  <c r="AZ3369" i="1" s="1"/>
  <c r="AK3368" i="1"/>
  <c r="AZ3368" i="1" s="1"/>
  <c r="AK3367" i="1"/>
  <c r="AZ3367" i="1" s="1"/>
  <c r="AK3366" i="1"/>
  <c r="AZ3366" i="1" s="1"/>
  <c r="AK3365" i="1"/>
  <c r="AZ3365" i="1" s="1"/>
  <c r="AK3364" i="1"/>
  <c r="AZ3364" i="1" s="1"/>
  <c r="AK3363" i="1"/>
  <c r="AZ3363" i="1" s="1"/>
  <c r="AK3362" i="1"/>
  <c r="AZ3362" i="1" s="1"/>
  <c r="AK3361" i="1"/>
  <c r="AZ3361" i="1" s="1"/>
  <c r="AK3360" i="1"/>
  <c r="AZ3360" i="1" s="1"/>
  <c r="AK3359" i="1"/>
  <c r="AZ3359" i="1" s="1"/>
  <c r="AK3358" i="1"/>
  <c r="AZ3358" i="1" s="1"/>
  <c r="AK3357" i="1"/>
  <c r="AZ3357" i="1" s="1"/>
  <c r="AK3356" i="1"/>
  <c r="AZ3356" i="1" s="1"/>
  <c r="AK3355" i="1"/>
  <c r="AZ3355" i="1" s="1"/>
  <c r="AK3354" i="1"/>
  <c r="AZ3354" i="1" s="1"/>
  <c r="AK3353" i="1"/>
  <c r="AZ3353" i="1" s="1"/>
  <c r="AK3352" i="1"/>
  <c r="AZ3352" i="1" s="1"/>
  <c r="AK3351" i="1"/>
  <c r="AZ3351" i="1" s="1"/>
  <c r="AK3350" i="1"/>
  <c r="AZ3350" i="1" s="1"/>
  <c r="AK3349" i="1"/>
  <c r="AZ3349" i="1" s="1"/>
  <c r="AK3348" i="1"/>
  <c r="AZ3348" i="1" s="1"/>
  <c r="AK3347" i="1"/>
  <c r="AZ3347" i="1" s="1"/>
  <c r="AK3346" i="1"/>
  <c r="AZ3346" i="1" s="1"/>
  <c r="AK3345" i="1"/>
  <c r="AZ3345" i="1" s="1"/>
  <c r="AK3344" i="1"/>
  <c r="AZ3344" i="1" s="1"/>
  <c r="AK3343" i="1"/>
  <c r="AZ3343" i="1" s="1"/>
  <c r="AK3342" i="1"/>
  <c r="AZ3342" i="1" s="1"/>
  <c r="AK3341" i="1"/>
  <c r="AZ3341" i="1" s="1"/>
  <c r="AK3340" i="1"/>
  <c r="AZ3340" i="1" s="1"/>
  <c r="AK3339" i="1"/>
  <c r="AZ3339" i="1" s="1"/>
  <c r="AK3338" i="1"/>
  <c r="AZ3338" i="1" s="1"/>
  <c r="AK3337" i="1"/>
  <c r="AZ3337" i="1" s="1"/>
  <c r="AK3336" i="1"/>
  <c r="AZ3336" i="1" s="1"/>
  <c r="AK3335" i="1"/>
  <c r="AZ3335" i="1" s="1"/>
  <c r="AK3334" i="1"/>
  <c r="AZ3334" i="1" s="1"/>
  <c r="AK3333" i="1"/>
  <c r="AZ3333" i="1" s="1"/>
  <c r="AK3332" i="1"/>
  <c r="AZ3332" i="1" s="1"/>
  <c r="AK3331" i="1"/>
  <c r="AZ3331" i="1" s="1"/>
  <c r="AK3330" i="1"/>
  <c r="AZ3330" i="1" s="1"/>
  <c r="AK3329" i="1"/>
  <c r="AZ3329" i="1" s="1"/>
  <c r="AK3328" i="1"/>
  <c r="AZ3328" i="1" s="1"/>
  <c r="AK3327" i="1"/>
  <c r="AZ3327" i="1" s="1"/>
  <c r="AK3326" i="1"/>
  <c r="AZ3326" i="1" s="1"/>
  <c r="AK3325" i="1"/>
  <c r="AZ3325" i="1" s="1"/>
  <c r="AK3324" i="1"/>
  <c r="AZ3324" i="1" s="1"/>
  <c r="AK3323" i="1"/>
  <c r="AZ3323" i="1" s="1"/>
  <c r="AK3322" i="1"/>
  <c r="AZ3322" i="1" s="1"/>
  <c r="AK3321" i="1"/>
  <c r="AZ3321" i="1" s="1"/>
  <c r="AK3320" i="1"/>
  <c r="AZ3320" i="1" s="1"/>
  <c r="AK3319" i="1"/>
  <c r="AZ3319" i="1" s="1"/>
  <c r="AK3318" i="1"/>
  <c r="AZ3318" i="1" s="1"/>
  <c r="AK3317" i="1"/>
  <c r="AZ3317" i="1" s="1"/>
  <c r="AK3316" i="1"/>
  <c r="AZ3316" i="1" s="1"/>
  <c r="AK3315" i="1"/>
  <c r="AZ3315" i="1" s="1"/>
  <c r="AK3314" i="1"/>
  <c r="AK3313" i="1"/>
  <c r="AZ3313" i="1" s="1"/>
  <c r="AK3312" i="1"/>
  <c r="AZ3312" i="1" s="1"/>
  <c r="AK3311" i="1"/>
  <c r="AZ3311" i="1" s="1"/>
  <c r="AK3310" i="1"/>
  <c r="AZ3310" i="1" s="1"/>
  <c r="AK3309" i="1"/>
  <c r="AZ3309" i="1" s="1"/>
  <c r="AK3308" i="1"/>
  <c r="AZ3308" i="1" s="1"/>
  <c r="AK3307" i="1"/>
  <c r="AZ3307" i="1" s="1"/>
  <c r="AK3306" i="1"/>
  <c r="AZ3306" i="1" s="1"/>
  <c r="AK3305" i="1"/>
  <c r="AZ3305" i="1" s="1"/>
  <c r="AK3304" i="1"/>
  <c r="AZ3304" i="1" s="1"/>
  <c r="AK3303" i="1"/>
  <c r="AZ3303" i="1" s="1"/>
  <c r="AK3302" i="1"/>
  <c r="AZ3302" i="1" s="1"/>
  <c r="AK3301" i="1"/>
  <c r="AZ3301" i="1" s="1"/>
  <c r="AK3300" i="1"/>
  <c r="AZ3300" i="1" s="1"/>
  <c r="AK3299" i="1"/>
  <c r="AZ3299" i="1" s="1"/>
  <c r="AK3298" i="1"/>
  <c r="AZ3298" i="1" s="1"/>
  <c r="AK3297" i="1"/>
  <c r="AZ3297" i="1" s="1"/>
  <c r="AK3296" i="1"/>
  <c r="AZ3296" i="1" s="1"/>
  <c r="AK3295" i="1"/>
  <c r="AZ3295" i="1" s="1"/>
  <c r="AK3294" i="1"/>
  <c r="AZ3294" i="1" s="1"/>
  <c r="AK3293" i="1"/>
  <c r="AZ3293" i="1" s="1"/>
  <c r="AK3292" i="1"/>
  <c r="AZ3292" i="1" s="1"/>
  <c r="AK3291" i="1"/>
  <c r="AZ3291" i="1" s="1"/>
  <c r="AK3290" i="1"/>
  <c r="AZ3290" i="1" s="1"/>
  <c r="AK3289" i="1"/>
  <c r="AZ3289" i="1" s="1"/>
  <c r="AK3288" i="1"/>
  <c r="AZ3288" i="1" s="1"/>
  <c r="AK3287" i="1"/>
  <c r="AZ3287" i="1" s="1"/>
  <c r="AK3286" i="1"/>
  <c r="AZ3286" i="1" s="1"/>
  <c r="AK3285" i="1"/>
  <c r="AZ3285" i="1" s="1"/>
  <c r="AK3284" i="1"/>
  <c r="AZ3284" i="1" s="1"/>
  <c r="AK3283" i="1"/>
  <c r="AZ3283" i="1" s="1"/>
  <c r="AK3282" i="1"/>
  <c r="AZ3282" i="1" s="1"/>
  <c r="AK3281" i="1"/>
  <c r="AZ3281" i="1" s="1"/>
  <c r="AK3280" i="1"/>
  <c r="AZ3280" i="1" s="1"/>
  <c r="AK3279" i="1"/>
  <c r="AZ3279" i="1" s="1"/>
  <c r="AK3278" i="1"/>
  <c r="AZ3278" i="1" s="1"/>
  <c r="AK3277" i="1"/>
  <c r="AZ3277" i="1" s="1"/>
  <c r="AK3276" i="1"/>
  <c r="AZ3276" i="1" s="1"/>
  <c r="AK3275" i="1"/>
  <c r="AZ3275" i="1" s="1"/>
  <c r="AK3274" i="1"/>
  <c r="AZ3274" i="1" s="1"/>
  <c r="AK3273" i="1"/>
  <c r="AZ3273" i="1" s="1"/>
  <c r="AK3272" i="1"/>
  <c r="AZ3272" i="1" s="1"/>
  <c r="AK3271" i="1"/>
  <c r="AZ3271" i="1" s="1"/>
  <c r="AK3270" i="1"/>
  <c r="AZ3270" i="1" s="1"/>
  <c r="AK3269" i="1"/>
  <c r="AZ3269" i="1" s="1"/>
  <c r="AK3268" i="1"/>
  <c r="AZ3268" i="1" s="1"/>
  <c r="AK3267" i="1"/>
  <c r="AZ3267" i="1" s="1"/>
  <c r="AK3266" i="1"/>
  <c r="AZ3266" i="1" s="1"/>
  <c r="AK3265" i="1"/>
  <c r="AZ3265" i="1" s="1"/>
  <c r="AK3264" i="1"/>
  <c r="AZ3264" i="1" s="1"/>
  <c r="AK3263" i="1"/>
  <c r="AZ3263" i="1" s="1"/>
  <c r="AK3262" i="1"/>
  <c r="AZ3262" i="1" s="1"/>
  <c r="AK3261" i="1"/>
  <c r="AZ3261" i="1" s="1"/>
  <c r="AK3260" i="1"/>
  <c r="AZ3260" i="1" s="1"/>
  <c r="AK3259" i="1"/>
  <c r="AZ3259" i="1" s="1"/>
  <c r="AK3258" i="1"/>
  <c r="AZ3258" i="1" s="1"/>
  <c r="AK3257" i="1"/>
  <c r="AZ3257" i="1" s="1"/>
  <c r="AK3256" i="1"/>
  <c r="AZ3256" i="1" s="1"/>
  <c r="AK3255" i="1"/>
  <c r="AZ3255" i="1" s="1"/>
  <c r="AK3254" i="1"/>
  <c r="AZ3254" i="1" s="1"/>
  <c r="AK3253" i="1"/>
  <c r="AZ3253" i="1" s="1"/>
  <c r="AK3252" i="1"/>
  <c r="AZ3252" i="1" s="1"/>
  <c r="AK3251" i="1"/>
  <c r="AZ3251" i="1" s="1"/>
  <c r="AK3250" i="1"/>
  <c r="AK3249" i="1"/>
  <c r="AZ3249" i="1" s="1"/>
  <c r="AK3248" i="1"/>
  <c r="AZ3248" i="1" s="1"/>
  <c r="AK3247" i="1"/>
  <c r="AZ3247" i="1" s="1"/>
  <c r="AK3246" i="1"/>
  <c r="AZ3246" i="1" s="1"/>
  <c r="AK3245" i="1"/>
  <c r="AZ3245" i="1" s="1"/>
  <c r="AK3244" i="1"/>
  <c r="AZ3244" i="1" s="1"/>
  <c r="AK3243" i="1"/>
  <c r="AZ3243" i="1" s="1"/>
  <c r="AK3242" i="1"/>
  <c r="AZ3242" i="1" s="1"/>
  <c r="AK3241" i="1"/>
  <c r="AZ3241" i="1" s="1"/>
  <c r="AK3240" i="1"/>
  <c r="AZ3240" i="1" s="1"/>
  <c r="AK3239" i="1"/>
  <c r="AZ3239" i="1" s="1"/>
  <c r="AK3238" i="1"/>
  <c r="AZ3238" i="1" s="1"/>
  <c r="AK3237" i="1"/>
  <c r="AZ3237" i="1" s="1"/>
  <c r="AK3236" i="1"/>
  <c r="AZ3236" i="1" s="1"/>
  <c r="AK3235" i="1"/>
  <c r="AZ3235" i="1" s="1"/>
  <c r="AK3234" i="1"/>
  <c r="AZ3234" i="1" s="1"/>
  <c r="AK3233" i="1"/>
  <c r="AZ3233" i="1" s="1"/>
  <c r="AK3232" i="1"/>
  <c r="AZ3232" i="1" s="1"/>
  <c r="AK3231" i="1"/>
  <c r="AZ3231" i="1" s="1"/>
  <c r="AK3230" i="1"/>
  <c r="AZ3230" i="1" s="1"/>
  <c r="AK3229" i="1"/>
  <c r="AZ3229" i="1" s="1"/>
  <c r="AK3228" i="1"/>
  <c r="AZ3228" i="1" s="1"/>
  <c r="AK3227" i="1"/>
  <c r="AZ3227" i="1" s="1"/>
  <c r="AK3226" i="1"/>
  <c r="AZ3226" i="1" s="1"/>
  <c r="AK3225" i="1"/>
  <c r="AZ3225" i="1" s="1"/>
  <c r="AK3224" i="1"/>
  <c r="AZ3224" i="1" s="1"/>
  <c r="AK3223" i="1"/>
  <c r="AZ3223" i="1" s="1"/>
  <c r="AK3222" i="1"/>
  <c r="AZ3222" i="1" s="1"/>
  <c r="AK3221" i="1"/>
  <c r="AZ3221" i="1" s="1"/>
  <c r="AK3220" i="1"/>
  <c r="AZ3220" i="1" s="1"/>
  <c r="AK3219" i="1"/>
  <c r="AZ3219" i="1" s="1"/>
  <c r="AK3218" i="1"/>
  <c r="AZ3218" i="1" s="1"/>
  <c r="AK3217" i="1"/>
  <c r="AZ3217" i="1" s="1"/>
  <c r="AK3216" i="1"/>
  <c r="AZ3216" i="1" s="1"/>
  <c r="AK3215" i="1"/>
  <c r="AZ3215" i="1" s="1"/>
  <c r="AK3214" i="1"/>
  <c r="AZ3214" i="1" s="1"/>
  <c r="AK3213" i="1"/>
  <c r="AZ3213" i="1" s="1"/>
  <c r="AK3212" i="1"/>
  <c r="AZ3212" i="1" s="1"/>
  <c r="AK3211" i="1"/>
  <c r="AZ3211" i="1" s="1"/>
  <c r="AK3210" i="1"/>
  <c r="AZ3210" i="1" s="1"/>
  <c r="AK3209" i="1"/>
  <c r="AZ3209" i="1" s="1"/>
  <c r="AK3208" i="1"/>
  <c r="AZ3208" i="1" s="1"/>
  <c r="AK3207" i="1"/>
  <c r="AZ3207" i="1" s="1"/>
  <c r="AK3206" i="1"/>
  <c r="AZ3206" i="1" s="1"/>
  <c r="AK3205" i="1"/>
  <c r="AZ3205" i="1" s="1"/>
  <c r="AK3204" i="1"/>
  <c r="AZ3204" i="1" s="1"/>
  <c r="AK3203" i="1"/>
  <c r="AZ3203" i="1" s="1"/>
  <c r="AK3202" i="1"/>
  <c r="AZ3202" i="1" s="1"/>
  <c r="AK3201" i="1"/>
  <c r="AZ3201" i="1" s="1"/>
  <c r="AK3200" i="1"/>
  <c r="AZ3200" i="1" s="1"/>
  <c r="AK3199" i="1"/>
  <c r="AZ3199" i="1" s="1"/>
  <c r="AK3198" i="1"/>
  <c r="AZ3198" i="1" s="1"/>
  <c r="AK3197" i="1"/>
  <c r="AZ3197" i="1" s="1"/>
  <c r="AK3196" i="1"/>
  <c r="AZ3196" i="1" s="1"/>
  <c r="AK3195" i="1"/>
  <c r="AZ3195" i="1" s="1"/>
  <c r="AK3194" i="1"/>
  <c r="AZ3194" i="1" s="1"/>
  <c r="AK3193" i="1"/>
  <c r="AZ3193" i="1" s="1"/>
  <c r="AK3192" i="1"/>
  <c r="AZ3192" i="1" s="1"/>
  <c r="AK3191" i="1"/>
  <c r="AZ3191" i="1" s="1"/>
  <c r="AK3190" i="1"/>
  <c r="AZ3190" i="1" s="1"/>
  <c r="AK3189" i="1"/>
  <c r="AZ3189" i="1" s="1"/>
  <c r="AK3188" i="1"/>
  <c r="AZ3188" i="1" s="1"/>
  <c r="AK3187" i="1"/>
  <c r="AZ3187" i="1" s="1"/>
  <c r="AK3186" i="1"/>
  <c r="AZ3186" i="1" s="1"/>
  <c r="AK3185" i="1"/>
  <c r="AZ3185" i="1" s="1"/>
  <c r="AK3184" i="1"/>
  <c r="AZ3184" i="1" s="1"/>
  <c r="AK3183" i="1"/>
  <c r="AZ3183" i="1" s="1"/>
  <c r="AK3182" i="1"/>
  <c r="AZ3182" i="1" s="1"/>
  <c r="AK3181" i="1"/>
  <c r="AZ3181" i="1" s="1"/>
  <c r="AK3180" i="1"/>
  <c r="AZ3180" i="1" s="1"/>
  <c r="AK3179" i="1"/>
  <c r="AZ3179" i="1" s="1"/>
  <c r="AK3178" i="1"/>
  <c r="AZ3178" i="1" s="1"/>
  <c r="AK3177" i="1"/>
  <c r="AZ3177" i="1" s="1"/>
  <c r="AK3176" i="1"/>
  <c r="AZ3176" i="1" s="1"/>
  <c r="AK3175" i="1"/>
  <c r="AZ3175" i="1" s="1"/>
  <c r="AK3174" i="1"/>
  <c r="AZ3174" i="1" s="1"/>
  <c r="AK3173" i="1"/>
  <c r="AZ3173" i="1" s="1"/>
  <c r="AK3172" i="1"/>
  <c r="AZ3172" i="1" s="1"/>
  <c r="AK3171" i="1"/>
  <c r="AZ3171" i="1" s="1"/>
  <c r="AK3170" i="1"/>
  <c r="AZ3170" i="1" s="1"/>
  <c r="AK3169" i="1"/>
  <c r="AZ3169" i="1" s="1"/>
  <c r="AK3168" i="1"/>
  <c r="AZ3168" i="1" s="1"/>
  <c r="AK3167" i="1"/>
  <c r="AZ3167" i="1" s="1"/>
  <c r="AK3166" i="1"/>
  <c r="AZ3166" i="1" s="1"/>
  <c r="AK3165" i="1"/>
  <c r="AZ3165" i="1" s="1"/>
  <c r="AK3164" i="1"/>
  <c r="AZ3164" i="1" s="1"/>
  <c r="AK3163" i="1"/>
  <c r="AZ3163" i="1" s="1"/>
  <c r="AK3162" i="1"/>
  <c r="AZ3162" i="1" s="1"/>
  <c r="AK3161" i="1"/>
  <c r="AZ3161" i="1" s="1"/>
  <c r="AK3160" i="1"/>
  <c r="AZ3160" i="1" s="1"/>
  <c r="AK3159" i="1"/>
  <c r="AZ3159" i="1" s="1"/>
  <c r="AK3158" i="1"/>
  <c r="AZ3158" i="1" s="1"/>
  <c r="AK3157" i="1"/>
  <c r="AZ3157" i="1" s="1"/>
  <c r="AK3156" i="1"/>
  <c r="AZ3156" i="1" s="1"/>
  <c r="AK3155" i="1"/>
  <c r="AZ3155" i="1" s="1"/>
  <c r="AK3154" i="1"/>
  <c r="AK3153" i="1"/>
  <c r="AZ3153" i="1" s="1"/>
  <c r="AK3152" i="1"/>
  <c r="AZ3152" i="1" s="1"/>
  <c r="AK3151" i="1"/>
  <c r="AZ3151" i="1" s="1"/>
  <c r="AK3150" i="1"/>
  <c r="AZ3150" i="1" s="1"/>
  <c r="AK3149" i="1"/>
  <c r="AZ3149" i="1" s="1"/>
  <c r="AK3148" i="1"/>
  <c r="AZ3148" i="1" s="1"/>
  <c r="AK3147" i="1"/>
  <c r="AZ3147" i="1" s="1"/>
  <c r="AK3146" i="1"/>
  <c r="AZ3146" i="1" s="1"/>
  <c r="AK3145" i="1"/>
  <c r="AZ3145" i="1" s="1"/>
  <c r="AK3144" i="1"/>
  <c r="AZ3144" i="1" s="1"/>
  <c r="AK3143" i="1"/>
  <c r="AZ3143" i="1" s="1"/>
  <c r="AK3142" i="1"/>
  <c r="AZ3142" i="1" s="1"/>
  <c r="AK3141" i="1"/>
  <c r="AZ3141" i="1" s="1"/>
  <c r="AK3140" i="1"/>
  <c r="AZ3140" i="1" s="1"/>
  <c r="AK3139" i="1"/>
  <c r="AZ3139" i="1" s="1"/>
  <c r="AK3138" i="1"/>
  <c r="AZ3138" i="1" s="1"/>
  <c r="AK3137" i="1"/>
  <c r="AZ3137" i="1" s="1"/>
  <c r="AK3136" i="1"/>
  <c r="AZ3136" i="1" s="1"/>
  <c r="AK3135" i="1"/>
  <c r="AZ3135" i="1" s="1"/>
  <c r="AK3134" i="1"/>
  <c r="AZ3134" i="1" s="1"/>
  <c r="AK3133" i="1"/>
  <c r="AZ3133" i="1" s="1"/>
  <c r="AK3132" i="1"/>
  <c r="AZ3132" i="1" s="1"/>
  <c r="AK3131" i="1"/>
  <c r="AZ3131" i="1" s="1"/>
  <c r="AK3130" i="1"/>
  <c r="AZ3130" i="1" s="1"/>
  <c r="AK3129" i="1"/>
  <c r="AZ3129" i="1" s="1"/>
  <c r="AK3128" i="1"/>
  <c r="AZ3128" i="1" s="1"/>
  <c r="AK3127" i="1"/>
  <c r="AZ3127" i="1" s="1"/>
  <c r="AK3126" i="1"/>
  <c r="AZ3126" i="1" s="1"/>
  <c r="AK3125" i="1"/>
  <c r="AZ3125" i="1" s="1"/>
  <c r="AK3124" i="1"/>
  <c r="AZ3124" i="1" s="1"/>
  <c r="AK3123" i="1"/>
  <c r="AZ3123" i="1" s="1"/>
  <c r="AK3122" i="1"/>
  <c r="AZ3122" i="1" s="1"/>
  <c r="AK3121" i="1"/>
  <c r="AZ3121" i="1" s="1"/>
  <c r="AK3120" i="1"/>
  <c r="AZ3120" i="1" s="1"/>
  <c r="AK3119" i="1"/>
  <c r="AZ3119" i="1" s="1"/>
  <c r="AK3118" i="1"/>
  <c r="AZ3118" i="1" s="1"/>
  <c r="AK3117" i="1"/>
  <c r="AZ3117" i="1" s="1"/>
  <c r="AK3116" i="1"/>
  <c r="AZ3116" i="1" s="1"/>
  <c r="AK3115" i="1"/>
  <c r="AZ3115" i="1" s="1"/>
  <c r="AK3114" i="1"/>
  <c r="AZ3114" i="1" s="1"/>
  <c r="AK3113" i="1"/>
  <c r="AZ3113" i="1" s="1"/>
  <c r="AK3112" i="1"/>
  <c r="AZ3112" i="1" s="1"/>
  <c r="AK3111" i="1"/>
  <c r="AZ3111" i="1" s="1"/>
  <c r="AK3110" i="1"/>
  <c r="AZ3110" i="1" s="1"/>
  <c r="AK3109" i="1"/>
  <c r="AZ3109" i="1" s="1"/>
  <c r="AK3108" i="1"/>
  <c r="AZ3108" i="1" s="1"/>
  <c r="AK3107" i="1"/>
  <c r="AZ3107" i="1" s="1"/>
  <c r="AK3106" i="1"/>
  <c r="AZ3106" i="1" s="1"/>
  <c r="AK3105" i="1"/>
  <c r="AZ3105" i="1" s="1"/>
  <c r="AK3104" i="1"/>
  <c r="AZ3104" i="1" s="1"/>
  <c r="AK3103" i="1"/>
  <c r="AZ3103" i="1" s="1"/>
  <c r="AK3102" i="1"/>
  <c r="AZ3102" i="1" s="1"/>
  <c r="AK3101" i="1"/>
  <c r="AZ3101" i="1" s="1"/>
  <c r="AK3100" i="1"/>
  <c r="AZ3100" i="1" s="1"/>
  <c r="AK3099" i="1"/>
  <c r="AZ3099" i="1" s="1"/>
  <c r="AK3098" i="1"/>
  <c r="AZ3098" i="1" s="1"/>
  <c r="AK3097" i="1"/>
  <c r="AZ3097" i="1" s="1"/>
  <c r="AK3096" i="1"/>
  <c r="AZ3096" i="1" s="1"/>
  <c r="AK3095" i="1"/>
  <c r="AZ3095" i="1" s="1"/>
  <c r="AK3094" i="1"/>
  <c r="AZ3094" i="1" s="1"/>
  <c r="AK3093" i="1"/>
  <c r="AZ3093" i="1" s="1"/>
  <c r="AK3092" i="1"/>
  <c r="AZ3092" i="1" s="1"/>
  <c r="AK3091" i="1"/>
  <c r="AZ3091" i="1" s="1"/>
  <c r="AK3090" i="1"/>
  <c r="AZ3090" i="1" s="1"/>
  <c r="AK3089" i="1"/>
  <c r="AZ3089" i="1" s="1"/>
  <c r="AK3088" i="1"/>
  <c r="AZ3088" i="1" s="1"/>
  <c r="AK3087" i="1"/>
  <c r="AZ3087" i="1" s="1"/>
  <c r="AK3086" i="1"/>
  <c r="AZ3086" i="1" s="1"/>
  <c r="AK3085" i="1"/>
  <c r="AZ3085" i="1" s="1"/>
  <c r="AK3084" i="1"/>
  <c r="AZ3084" i="1" s="1"/>
  <c r="AK3083" i="1"/>
  <c r="AZ3083" i="1" s="1"/>
  <c r="AK3082" i="1"/>
  <c r="AZ3082" i="1" s="1"/>
  <c r="AK3081" i="1"/>
  <c r="AZ3081" i="1" s="1"/>
  <c r="AK3080" i="1"/>
  <c r="AZ3080" i="1" s="1"/>
  <c r="AK3079" i="1"/>
  <c r="AZ3079" i="1" s="1"/>
  <c r="AK3078" i="1"/>
  <c r="AZ3078" i="1" s="1"/>
  <c r="AK3077" i="1"/>
  <c r="AZ3077" i="1" s="1"/>
  <c r="AK3076" i="1"/>
  <c r="AZ3076" i="1" s="1"/>
  <c r="AK3075" i="1"/>
  <c r="AZ3075" i="1" s="1"/>
  <c r="AK3074" i="1"/>
  <c r="AZ3074" i="1" s="1"/>
  <c r="AK3073" i="1"/>
  <c r="AZ3073" i="1" s="1"/>
  <c r="AK3072" i="1"/>
  <c r="AZ3072" i="1" s="1"/>
  <c r="AK3071" i="1"/>
  <c r="AZ3071" i="1" s="1"/>
  <c r="AK3070" i="1"/>
  <c r="AZ3070" i="1" s="1"/>
  <c r="AK3069" i="1"/>
  <c r="AZ3069" i="1" s="1"/>
  <c r="AK3068" i="1"/>
  <c r="AZ3068" i="1" s="1"/>
  <c r="AK3067" i="1"/>
  <c r="AZ3067" i="1" s="1"/>
  <c r="AK3066" i="1"/>
  <c r="AZ3066" i="1" s="1"/>
  <c r="AK3065" i="1"/>
  <c r="AZ3065" i="1" s="1"/>
  <c r="AK3064" i="1"/>
  <c r="AZ3064" i="1" s="1"/>
  <c r="AK3063" i="1"/>
  <c r="AZ3063" i="1" s="1"/>
  <c r="AK3062" i="1"/>
  <c r="AZ3062" i="1" s="1"/>
  <c r="AK3061" i="1"/>
  <c r="AZ3061" i="1" s="1"/>
  <c r="AK3060" i="1"/>
  <c r="AZ3060" i="1" s="1"/>
  <c r="AK3059" i="1"/>
  <c r="AZ3059" i="1" s="1"/>
  <c r="AK3058" i="1"/>
  <c r="AZ3058" i="1" s="1"/>
  <c r="AK3057" i="1"/>
  <c r="AZ3057" i="1" s="1"/>
  <c r="AJ3052" i="1"/>
  <c r="AY3050" i="1"/>
  <c r="AG3050" i="1"/>
  <c r="AJ3048" i="1"/>
  <c r="AY3046" i="1"/>
  <c r="AG3046" i="1"/>
  <c r="AJ3044" i="1"/>
  <c r="AY3042" i="1"/>
  <c r="AG3042" i="1"/>
  <c r="AJ3040" i="1"/>
  <c r="AY3038" i="1"/>
  <c r="AG3038" i="1"/>
  <c r="AJ3036" i="1"/>
  <c r="AY3034" i="1"/>
  <c r="AG3034" i="1"/>
  <c r="AJ3032" i="1"/>
  <c r="AY3030" i="1"/>
  <c r="AG3030" i="1"/>
  <c r="AJ3028" i="1"/>
  <c r="AY3026" i="1"/>
  <c r="AG3026" i="1"/>
  <c r="AJ3024" i="1"/>
  <c r="AY3022" i="1"/>
  <c r="AG3022" i="1"/>
  <c r="AJ3020" i="1"/>
  <c r="AY3018" i="1"/>
  <c r="AG3018" i="1"/>
  <c r="AJ3016" i="1"/>
  <c r="AY3014" i="1"/>
  <c r="AG3014" i="1"/>
  <c r="AJ3012" i="1"/>
  <c r="AY3010" i="1"/>
  <c r="AG3010" i="1"/>
  <c r="AJ3008" i="1"/>
  <c r="AY3006" i="1"/>
  <c r="AG3006" i="1"/>
  <c r="AJ3004" i="1"/>
  <c r="AY3002" i="1"/>
  <c r="AG3002" i="1"/>
  <c r="AJ3000" i="1"/>
  <c r="AY2998" i="1"/>
  <c r="AG2998" i="1"/>
  <c r="AJ2996" i="1"/>
  <c r="AY2994" i="1"/>
  <c r="AG2994" i="1"/>
  <c r="AJ2992" i="1"/>
  <c r="AY2990" i="1"/>
  <c r="AG2990" i="1"/>
  <c r="AJ2988" i="1"/>
  <c r="AY2986" i="1"/>
  <c r="AG2986" i="1"/>
  <c r="AJ2984" i="1"/>
  <c r="AY2982" i="1"/>
  <c r="AG2982" i="1"/>
  <c r="AJ2980" i="1"/>
  <c r="AY2978" i="1"/>
  <c r="AG2978" i="1"/>
  <c r="AJ2976" i="1"/>
  <c r="AY2972" i="1"/>
  <c r="AY2966" i="1"/>
  <c r="AY2964" i="1"/>
  <c r="AY2960" i="1"/>
  <c r="AY2952" i="1"/>
  <c r="AY2950" i="1"/>
  <c r="AY2946" i="1"/>
  <c r="AY2940" i="1"/>
  <c r="AY2936" i="1"/>
  <c r="AY2932" i="1"/>
  <c r="AY2928" i="1"/>
  <c r="AY2922" i="1"/>
  <c r="AY2918" i="1"/>
  <c r="AY2914" i="1"/>
  <c r="AY2910" i="1"/>
  <c r="AY2906" i="1"/>
  <c r="AY2902" i="1"/>
  <c r="AY2900" i="1"/>
  <c r="AY2896" i="1"/>
  <c r="AY2892" i="1"/>
  <c r="AY2886" i="1"/>
  <c r="AY2882" i="1"/>
  <c r="AY2874" i="1"/>
  <c r="AY2870" i="1"/>
  <c r="AY2868" i="1"/>
  <c r="AY2862" i="1"/>
  <c r="AY2858" i="1"/>
  <c r="AY2850" i="1"/>
  <c r="AY2844" i="1"/>
  <c r="AY2838" i="1"/>
  <c r="AY2834" i="1"/>
  <c r="AK2833" i="1"/>
  <c r="AJ2833" i="1"/>
  <c r="AK2830" i="1"/>
  <c r="AZ2830" i="1" s="1"/>
  <c r="AG2830" i="1"/>
  <c r="AY2830" i="1"/>
  <c r="AJ2826" i="1"/>
  <c r="AG2821" i="1"/>
  <c r="AK2817" i="1"/>
  <c r="AJ2817" i="1"/>
  <c r="AK2814" i="1"/>
  <c r="AZ2814" i="1" s="1"/>
  <c r="AG2814" i="1"/>
  <c r="AY2814" i="1"/>
  <c r="AJ2810" i="1"/>
  <c r="AZ2804" i="1"/>
  <c r="AK2801" i="1"/>
  <c r="AJ2801" i="1"/>
  <c r="AK2798" i="1"/>
  <c r="AZ2798" i="1" s="1"/>
  <c r="AG2798" i="1"/>
  <c r="AY2798" i="1"/>
  <c r="AJ2794" i="1"/>
  <c r="AG2789" i="1"/>
  <c r="AK2785" i="1"/>
  <c r="AJ2785" i="1"/>
  <c r="AK2782" i="1"/>
  <c r="AZ2782" i="1" s="1"/>
  <c r="AG2782" i="1"/>
  <c r="AY2782" i="1"/>
  <c r="AJ2778" i="1"/>
  <c r="AZ2775" i="1"/>
  <c r="AG2773" i="1"/>
  <c r="AK2769" i="1"/>
  <c r="AJ2769" i="1"/>
  <c r="AZ2769" i="1" s="1"/>
  <c r="AY3049" i="1"/>
  <c r="AZ3049" i="1" s="1"/>
  <c r="AY3041" i="1"/>
  <c r="AZ3041" i="1" s="1"/>
  <c r="AY3033" i="1"/>
  <c r="AZ3033" i="1" s="1"/>
  <c r="AY3029" i="1"/>
  <c r="AZ3029" i="1" s="1"/>
  <c r="AY3025" i="1"/>
  <c r="AZ3025" i="1" s="1"/>
  <c r="AY3021" i="1"/>
  <c r="AZ3021" i="1" s="1"/>
  <c r="AY3017" i="1"/>
  <c r="AZ3017" i="1" s="1"/>
  <c r="AY3013" i="1"/>
  <c r="AZ3013" i="1" s="1"/>
  <c r="AY3009" i="1"/>
  <c r="AZ3009" i="1" s="1"/>
  <c r="AY3005" i="1"/>
  <c r="AY3001" i="1"/>
  <c r="AY2997" i="1"/>
  <c r="AZ2997" i="1" s="1"/>
  <c r="AK2970" i="1"/>
  <c r="AG2970" i="1"/>
  <c r="AK2956" i="1"/>
  <c r="AG2956" i="1"/>
  <c r="AK2938" i="1"/>
  <c r="AG2938" i="1"/>
  <c r="AK2926" i="1"/>
  <c r="AG2926" i="1"/>
  <c r="AK2916" i="1"/>
  <c r="AG2916" i="1"/>
  <c r="AK2912" i="1"/>
  <c r="AG2912" i="1"/>
  <c r="AK2908" i="1"/>
  <c r="AG2908" i="1"/>
  <c r="AK2904" i="1"/>
  <c r="AG2904" i="1"/>
  <c r="AK2894" i="1"/>
  <c r="AG2894" i="1"/>
  <c r="AK2890" i="1"/>
  <c r="AG2890" i="1"/>
  <c r="AK2878" i="1"/>
  <c r="AG2878" i="1"/>
  <c r="AK2872" i="1"/>
  <c r="AG2872" i="1"/>
  <c r="AK2864" i="1"/>
  <c r="AG2864" i="1"/>
  <c r="AK2856" i="1"/>
  <c r="AG2856" i="1"/>
  <c r="AK2842" i="1"/>
  <c r="AG2842" i="1"/>
  <c r="AK2840" i="1"/>
  <c r="AG2840" i="1"/>
  <c r="AK2818" i="1"/>
  <c r="AG2818" i="1"/>
  <c r="AY2818" i="1"/>
  <c r="AZ2811" i="1"/>
  <c r="AK2805" i="1"/>
  <c r="AJ2805" i="1"/>
  <c r="AK2802" i="1"/>
  <c r="AG2802" i="1"/>
  <c r="AY2802" i="1"/>
  <c r="AK2765" i="1"/>
  <c r="AJ2765" i="1"/>
  <c r="AG2765" i="1"/>
  <c r="AY2765" i="1"/>
  <c r="AK2757" i="1"/>
  <c r="AJ2757" i="1"/>
  <c r="AG2757" i="1"/>
  <c r="AY2757" i="1"/>
  <c r="AK2749" i="1"/>
  <c r="AJ2749" i="1"/>
  <c r="AG2749" i="1"/>
  <c r="AY2749" i="1"/>
  <c r="AK2733" i="1"/>
  <c r="AJ2733" i="1"/>
  <c r="AZ2733" i="1" s="1"/>
  <c r="AG2733" i="1"/>
  <c r="AY2733" i="1"/>
  <c r="AK2717" i="1"/>
  <c r="AJ2717" i="1"/>
  <c r="AG2717" i="1"/>
  <c r="AY2717" i="1"/>
  <c r="AZ2708" i="1"/>
  <c r="AZ2692" i="1"/>
  <c r="AZ2684" i="1"/>
  <c r="AZ2676" i="1"/>
  <c r="AZ2660" i="1"/>
  <c r="AZ2652" i="1"/>
  <c r="AZ2644" i="1"/>
  <c r="AZ2628" i="1"/>
  <c r="AK2621" i="1"/>
  <c r="AJ2621" i="1"/>
  <c r="AG2621" i="1"/>
  <c r="AY2621" i="1"/>
  <c r="AZ2612" i="1"/>
  <c r="AK2581" i="1"/>
  <c r="AJ2581" i="1"/>
  <c r="AG2581" i="1"/>
  <c r="AY2581" i="1"/>
  <c r="AK2565" i="1"/>
  <c r="AJ2565" i="1"/>
  <c r="AG2565" i="1"/>
  <c r="AY2565" i="1"/>
  <c r="AZ2556" i="1"/>
  <c r="AK2541" i="1"/>
  <c r="AJ2541" i="1"/>
  <c r="AZ2541" i="1" s="1"/>
  <c r="AG2541" i="1"/>
  <c r="AY2541" i="1"/>
  <c r="AK2533" i="1"/>
  <c r="AJ2533" i="1"/>
  <c r="AZ2533" i="1" s="1"/>
  <c r="AG2533" i="1"/>
  <c r="AY2533" i="1"/>
  <c r="AY3051" i="1"/>
  <c r="AZ3051" i="1" s="1"/>
  <c r="AY3047" i="1"/>
  <c r="AZ3047" i="1" s="1"/>
  <c r="AY3043" i="1"/>
  <c r="AZ3043" i="1" s="1"/>
  <c r="AY3039" i="1"/>
  <c r="AY3035" i="1"/>
  <c r="AZ3035" i="1" s="1"/>
  <c r="AY3031" i="1"/>
  <c r="AZ3031" i="1" s="1"/>
  <c r="AY3027" i="1"/>
  <c r="AZ3027" i="1" s="1"/>
  <c r="AY3023" i="1"/>
  <c r="AY3019" i="1"/>
  <c r="AZ3019" i="1" s="1"/>
  <c r="AY3015" i="1"/>
  <c r="AY3011" i="1"/>
  <c r="AZ3011" i="1" s="1"/>
  <c r="AY3007" i="1"/>
  <c r="AZ3007" i="1" s="1"/>
  <c r="AY3003" i="1"/>
  <c r="AZ3003" i="1" s="1"/>
  <c r="AY2999" i="1"/>
  <c r="AZ2999" i="1" s="1"/>
  <c r="AY2995" i="1"/>
  <c r="AZ2995" i="1" s="1"/>
  <c r="AY2991" i="1"/>
  <c r="AZ2991" i="1" s="1"/>
  <c r="AY2987" i="1"/>
  <c r="AZ2987" i="1" s="1"/>
  <c r="AY2983" i="1"/>
  <c r="AZ2983" i="1" s="1"/>
  <c r="AY2979" i="1"/>
  <c r="AZ2979" i="1" s="1"/>
  <c r="AY2975" i="1"/>
  <c r="AZ2975" i="1" s="1"/>
  <c r="AK2973" i="1"/>
  <c r="AZ2973" i="1" s="1"/>
  <c r="AG2973" i="1"/>
  <c r="AK2971" i="1"/>
  <c r="AG2971" i="1"/>
  <c r="AK2969" i="1"/>
  <c r="AZ2969" i="1" s="1"/>
  <c r="AG2969" i="1"/>
  <c r="AK2967" i="1"/>
  <c r="AZ2967" i="1" s="1"/>
  <c r="AG2967" i="1"/>
  <c r="AK2965" i="1"/>
  <c r="AZ2965" i="1" s="1"/>
  <c r="AG2965" i="1"/>
  <c r="AK2963" i="1"/>
  <c r="AZ2963" i="1" s="1"/>
  <c r="AG2963" i="1"/>
  <c r="AK2961" i="1"/>
  <c r="AZ2961" i="1" s="1"/>
  <c r="AG2961" i="1"/>
  <c r="AK2959" i="1"/>
  <c r="AZ2959" i="1" s="1"/>
  <c r="AG2959" i="1"/>
  <c r="AK2957" i="1"/>
  <c r="AZ2957" i="1" s="1"/>
  <c r="AG2957" i="1"/>
  <c r="AK2955" i="1"/>
  <c r="AG2955" i="1"/>
  <c r="AK2953" i="1"/>
  <c r="AZ2953" i="1" s="1"/>
  <c r="AG2953" i="1"/>
  <c r="AK2951" i="1"/>
  <c r="AZ2951" i="1" s="1"/>
  <c r="AG2951" i="1"/>
  <c r="AK2949" i="1"/>
  <c r="AZ2949" i="1" s="1"/>
  <c r="AG2949" i="1"/>
  <c r="AK2947" i="1"/>
  <c r="AZ2947" i="1" s="1"/>
  <c r="AG2947" i="1"/>
  <c r="AK2945" i="1"/>
  <c r="AZ2945" i="1" s="1"/>
  <c r="AG2945" i="1"/>
  <c r="AK2943" i="1"/>
  <c r="AZ2943" i="1" s="1"/>
  <c r="AG2943" i="1"/>
  <c r="AK2941" i="1"/>
  <c r="AZ2941" i="1" s="1"/>
  <c r="AG2941" i="1"/>
  <c r="AK2939" i="1"/>
  <c r="AG2939" i="1"/>
  <c r="AK2937" i="1"/>
  <c r="AZ2937" i="1" s="1"/>
  <c r="AG2937" i="1"/>
  <c r="AK2935" i="1"/>
  <c r="AZ2935" i="1" s="1"/>
  <c r="AG2935" i="1"/>
  <c r="AK2933" i="1"/>
  <c r="AZ2933" i="1" s="1"/>
  <c r="AG2933" i="1"/>
  <c r="AK2931" i="1"/>
  <c r="AZ2931" i="1" s="1"/>
  <c r="AG2931" i="1"/>
  <c r="AK2929" i="1"/>
  <c r="AZ2929" i="1" s="1"/>
  <c r="AG2929" i="1"/>
  <c r="AK2927" i="1"/>
  <c r="AZ2927" i="1" s="1"/>
  <c r="AG2927" i="1"/>
  <c r="AK2925" i="1"/>
  <c r="AZ2925" i="1" s="1"/>
  <c r="AG2925" i="1"/>
  <c r="AK2923" i="1"/>
  <c r="AG2923" i="1"/>
  <c r="AK2921" i="1"/>
  <c r="AZ2921" i="1" s="1"/>
  <c r="AG2921" i="1"/>
  <c r="AK2919" i="1"/>
  <c r="AZ2919" i="1" s="1"/>
  <c r="AG2919" i="1"/>
  <c r="AK2917" i="1"/>
  <c r="AZ2917" i="1" s="1"/>
  <c r="AG2917" i="1"/>
  <c r="AK2915" i="1"/>
  <c r="AZ2915" i="1" s="1"/>
  <c r="AG2915" i="1"/>
  <c r="AK2913" i="1"/>
  <c r="AZ2913" i="1" s="1"/>
  <c r="AG2913" i="1"/>
  <c r="AK2911" i="1"/>
  <c r="AZ2911" i="1" s="1"/>
  <c r="AG2911" i="1"/>
  <c r="AK2909" i="1"/>
  <c r="AZ2909" i="1" s="1"/>
  <c r="AG2909" i="1"/>
  <c r="AK2907" i="1"/>
  <c r="AG2907" i="1"/>
  <c r="AK2905" i="1"/>
  <c r="AZ2905" i="1" s="1"/>
  <c r="AG2905" i="1"/>
  <c r="AK2903" i="1"/>
  <c r="AZ2903" i="1" s="1"/>
  <c r="AG2903" i="1"/>
  <c r="AK2901" i="1"/>
  <c r="AZ2901" i="1" s="1"/>
  <c r="AG2901" i="1"/>
  <c r="AK2899" i="1"/>
  <c r="AZ2899" i="1" s="1"/>
  <c r="AG2899" i="1"/>
  <c r="AK2897" i="1"/>
  <c r="AZ2897" i="1" s="1"/>
  <c r="AG2897" i="1"/>
  <c r="AK2895" i="1"/>
  <c r="AZ2895" i="1" s="1"/>
  <c r="AG2895" i="1"/>
  <c r="AK2893" i="1"/>
  <c r="AZ2893" i="1" s="1"/>
  <c r="AG2893" i="1"/>
  <c r="AK2891" i="1"/>
  <c r="AG2891" i="1"/>
  <c r="AK2889" i="1"/>
  <c r="AZ2889" i="1" s="1"/>
  <c r="AG2889" i="1"/>
  <c r="AK2887" i="1"/>
  <c r="AZ2887" i="1" s="1"/>
  <c r="AG2887" i="1"/>
  <c r="AK2885" i="1"/>
  <c r="AZ2885" i="1" s="1"/>
  <c r="AG2885" i="1"/>
  <c r="AK2883" i="1"/>
  <c r="AZ2883" i="1" s="1"/>
  <c r="AG2883" i="1"/>
  <c r="AK2881" i="1"/>
  <c r="AZ2881" i="1" s="1"/>
  <c r="AG2881" i="1"/>
  <c r="AK2879" i="1"/>
  <c r="AZ2879" i="1" s="1"/>
  <c r="AG2879" i="1"/>
  <c r="AK2877" i="1"/>
  <c r="AZ2877" i="1" s="1"/>
  <c r="AG2877" i="1"/>
  <c r="AK2875" i="1"/>
  <c r="AG2875" i="1"/>
  <c r="AK2873" i="1"/>
  <c r="AZ2873" i="1" s="1"/>
  <c r="AG2873" i="1"/>
  <c r="AK2871" i="1"/>
  <c r="AZ2871" i="1" s="1"/>
  <c r="AG2871" i="1"/>
  <c r="AK2869" i="1"/>
  <c r="AZ2869" i="1" s="1"/>
  <c r="AG2869" i="1"/>
  <c r="AK2867" i="1"/>
  <c r="AZ2867" i="1" s="1"/>
  <c r="AG2867" i="1"/>
  <c r="AK2865" i="1"/>
  <c r="AZ2865" i="1" s="1"/>
  <c r="AG2865" i="1"/>
  <c r="AK2863" i="1"/>
  <c r="AZ2863" i="1" s="1"/>
  <c r="AG2863" i="1"/>
  <c r="AK2861" i="1"/>
  <c r="AZ2861" i="1" s="1"/>
  <c r="AG2861" i="1"/>
  <c r="AK2859" i="1"/>
  <c r="AG2859" i="1"/>
  <c r="AK2857" i="1"/>
  <c r="AZ2857" i="1" s="1"/>
  <c r="AG2857" i="1"/>
  <c r="AK2855" i="1"/>
  <c r="AZ2855" i="1" s="1"/>
  <c r="AG2855" i="1"/>
  <c r="AK2853" i="1"/>
  <c r="AZ2853" i="1" s="1"/>
  <c r="AG2853" i="1"/>
  <c r="AK2851" i="1"/>
  <c r="AZ2851" i="1" s="1"/>
  <c r="AG2851" i="1"/>
  <c r="AK2849" i="1"/>
  <c r="AZ2849" i="1" s="1"/>
  <c r="AG2849" i="1"/>
  <c r="AK2847" i="1"/>
  <c r="AZ2847" i="1" s="1"/>
  <c r="AG2847" i="1"/>
  <c r="AK2845" i="1"/>
  <c r="AZ2845" i="1" s="1"/>
  <c r="AG2845" i="1"/>
  <c r="AK2843" i="1"/>
  <c r="AG2843" i="1"/>
  <c r="AK2841" i="1"/>
  <c r="AZ2841" i="1" s="1"/>
  <c r="AG2841" i="1"/>
  <c r="AK2839" i="1"/>
  <c r="AZ2839" i="1" s="1"/>
  <c r="AG2839" i="1"/>
  <c r="AK2837" i="1"/>
  <c r="AZ2837" i="1" s="1"/>
  <c r="AG2837" i="1"/>
  <c r="AK2835" i="1"/>
  <c r="AZ2835" i="1" s="1"/>
  <c r="AG2835" i="1"/>
  <c r="AZ2832" i="1"/>
  <c r="AK2829" i="1"/>
  <c r="AJ2829" i="1"/>
  <c r="AZ2829" i="1" s="1"/>
  <c r="AK2826" i="1"/>
  <c r="AG2826" i="1"/>
  <c r="AY2826" i="1"/>
  <c r="AZ2816" i="1"/>
  <c r="AK2813" i="1"/>
  <c r="AJ2813" i="1"/>
  <c r="AK2810" i="1"/>
  <c r="AG2810" i="1"/>
  <c r="AY2810" i="1"/>
  <c r="AY2805" i="1"/>
  <c r="AZ2800" i="1"/>
  <c r="AK2797" i="1"/>
  <c r="AJ2797" i="1"/>
  <c r="AK2794" i="1"/>
  <c r="AG2794" i="1"/>
  <c r="AY2794" i="1"/>
  <c r="AZ2784" i="1"/>
  <c r="AK2781" i="1"/>
  <c r="AJ2781" i="1"/>
  <c r="AZ2781" i="1" s="1"/>
  <c r="AK2778" i="1"/>
  <c r="AG2778" i="1"/>
  <c r="AY2778" i="1"/>
  <c r="AY2773" i="1"/>
  <c r="AZ2768" i="1"/>
  <c r="AY2764" i="1"/>
  <c r="AK2761" i="1"/>
  <c r="AJ2761" i="1"/>
  <c r="AG2761" i="1"/>
  <c r="AY2761" i="1"/>
  <c r="AZ2760" i="1"/>
  <c r="AY2756" i="1"/>
  <c r="AK2753" i="1"/>
  <c r="AJ2753" i="1"/>
  <c r="AZ2753" i="1" s="1"/>
  <c r="AG2753" i="1"/>
  <c r="AY2753" i="1"/>
  <c r="AZ2752" i="1"/>
  <c r="AY2748" i="1"/>
  <c r="AK2745" i="1"/>
  <c r="AJ2745" i="1"/>
  <c r="AG2745" i="1"/>
  <c r="AY2745" i="1"/>
  <c r="AZ2744" i="1"/>
  <c r="AY2740" i="1"/>
  <c r="AZ2740" i="1" s="1"/>
  <c r="AK2737" i="1"/>
  <c r="AJ2737" i="1"/>
  <c r="AZ2737" i="1" s="1"/>
  <c r="AG2737" i="1"/>
  <c r="AY2737" i="1"/>
  <c r="AZ2736" i="1"/>
  <c r="AY2732" i="1"/>
  <c r="AK2729" i="1"/>
  <c r="AJ2729" i="1"/>
  <c r="AG2729" i="1"/>
  <c r="AY2729" i="1"/>
  <c r="AZ2728" i="1"/>
  <c r="AY2724" i="1"/>
  <c r="AZ2724" i="1" s="1"/>
  <c r="AK2721" i="1"/>
  <c r="AJ2721" i="1"/>
  <c r="AZ2721" i="1" s="1"/>
  <c r="AG2721" i="1"/>
  <c r="AY2721" i="1"/>
  <c r="AZ2720" i="1"/>
  <c r="AY2716" i="1"/>
  <c r="AK2713" i="1"/>
  <c r="AJ2713" i="1"/>
  <c r="AG2713" i="1"/>
  <c r="AY2713" i="1"/>
  <c r="AZ2712" i="1"/>
  <c r="AK2705" i="1"/>
  <c r="AJ2705" i="1"/>
  <c r="AG2705" i="1"/>
  <c r="AY2705" i="1"/>
  <c r="AZ2704" i="1"/>
  <c r="AK2697" i="1"/>
  <c r="AJ2697" i="1"/>
  <c r="AG2697" i="1"/>
  <c r="AY2697" i="1"/>
  <c r="AZ2696" i="1"/>
  <c r="AK2689" i="1"/>
  <c r="AJ2689" i="1"/>
  <c r="AZ2689" i="1" s="1"/>
  <c r="AG2689" i="1"/>
  <c r="AY2689" i="1"/>
  <c r="AZ2688" i="1"/>
  <c r="AK2681" i="1"/>
  <c r="AJ2681" i="1"/>
  <c r="AG2681" i="1"/>
  <c r="AY2681" i="1"/>
  <c r="AZ2680" i="1"/>
  <c r="AK2673" i="1"/>
  <c r="AJ2673" i="1"/>
  <c r="AG2673" i="1"/>
  <c r="AY2673" i="1"/>
  <c r="AZ2672" i="1"/>
  <c r="AK2665" i="1"/>
  <c r="AJ2665" i="1"/>
  <c r="AG2665" i="1"/>
  <c r="AY2665" i="1"/>
  <c r="AZ2664" i="1"/>
  <c r="AY2660" i="1"/>
  <c r="AK2657" i="1"/>
  <c r="AJ2657" i="1"/>
  <c r="AG2657" i="1"/>
  <c r="AY2657" i="1"/>
  <c r="AZ2656" i="1"/>
  <c r="AK2649" i="1"/>
  <c r="AJ2649" i="1"/>
  <c r="AG2649" i="1"/>
  <c r="AY2649" i="1"/>
  <c r="AZ2648" i="1"/>
  <c r="AK2641" i="1"/>
  <c r="AJ2641" i="1"/>
  <c r="AG2641" i="1"/>
  <c r="AY2641" i="1"/>
  <c r="AZ2640" i="1"/>
  <c r="AY2636" i="1"/>
  <c r="AK2633" i="1"/>
  <c r="AJ2633" i="1"/>
  <c r="AG2633" i="1"/>
  <c r="AY2633" i="1"/>
  <c r="AZ2632" i="1"/>
  <c r="AK2625" i="1"/>
  <c r="AJ2625" i="1"/>
  <c r="AG2625" i="1"/>
  <c r="AY2625" i="1"/>
  <c r="AZ2624" i="1"/>
  <c r="AY2620" i="1"/>
  <c r="AK2617" i="1"/>
  <c r="AJ2617" i="1"/>
  <c r="AZ2617" i="1" s="1"/>
  <c r="AG2617" i="1"/>
  <c r="AY2617" i="1"/>
  <c r="AZ2616" i="1"/>
  <c r="AK2609" i="1"/>
  <c r="AJ2609" i="1"/>
  <c r="AG2609" i="1"/>
  <c r="AY2609" i="1"/>
  <c r="AZ2608" i="1"/>
  <c r="AY2604" i="1"/>
  <c r="AK2601" i="1"/>
  <c r="AJ2601" i="1"/>
  <c r="AG2601" i="1"/>
  <c r="AY2601" i="1"/>
  <c r="AZ2600" i="1"/>
  <c r="AY2596" i="1"/>
  <c r="AK2593" i="1"/>
  <c r="AJ2593" i="1"/>
  <c r="AG2593" i="1"/>
  <c r="AY2593" i="1"/>
  <c r="AZ2592" i="1"/>
  <c r="AY2588" i="1"/>
  <c r="AK2585" i="1"/>
  <c r="AJ2585" i="1"/>
  <c r="AG2585" i="1"/>
  <c r="AY2585" i="1"/>
  <c r="AZ2584" i="1"/>
  <c r="AY2580" i="1"/>
  <c r="AZ2580" i="1" s="1"/>
  <c r="AK2577" i="1"/>
  <c r="AJ2577" i="1"/>
  <c r="AG2577" i="1"/>
  <c r="AY2577" i="1"/>
  <c r="AZ2576" i="1"/>
  <c r="AY2572" i="1"/>
  <c r="AZ2572" i="1" s="1"/>
  <c r="AK2569" i="1"/>
  <c r="AJ2569" i="1"/>
  <c r="AG2569" i="1"/>
  <c r="AY2569" i="1"/>
  <c r="AZ2568" i="1"/>
  <c r="AY2564" i="1"/>
  <c r="AK2561" i="1"/>
  <c r="AJ2561" i="1"/>
  <c r="AG2561" i="1"/>
  <c r="AY2561" i="1"/>
  <c r="AZ2560" i="1"/>
  <c r="AK2553" i="1"/>
  <c r="AJ2553" i="1"/>
  <c r="AG2553" i="1"/>
  <c r="AY2553" i="1"/>
  <c r="AZ2552" i="1"/>
  <c r="AY2548" i="1"/>
  <c r="AK2545" i="1"/>
  <c r="AJ2545" i="1"/>
  <c r="AZ2545" i="1" s="1"/>
  <c r="AG2545" i="1"/>
  <c r="AY2545" i="1"/>
  <c r="AZ2544" i="1"/>
  <c r="AY2540" i="1"/>
  <c r="AZ2540" i="1" s="1"/>
  <c r="AK2537" i="1"/>
  <c r="AJ2537" i="1"/>
  <c r="AG2537" i="1"/>
  <c r="AY2537" i="1"/>
  <c r="AZ2536" i="1"/>
  <c r="AY2532" i="1"/>
  <c r="AK2529" i="1"/>
  <c r="AJ2529" i="1"/>
  <c r="AZ2529" i="1" s="1"/>
  <c r="AG2529" i="1"/>
  <c r="AY2529" i="1"/>
  <c r="AZ2528" i="1"/>
  <c r="AY2524" i="1"/>
  <c r="AZ2524" i="1" s="1"/>
  <c r="AK2521" i="1"/>
  <c r="AJ2521" i="1"/>
  <c r="AG2521" i="1"/>
  <c r="AY2521" i="1"/>
  <c r="AZ2520" i="1"/>
  <c r="AK2513" i="1"/>
  <c r="AJ2513" i="1"/>
  <c r="AG2513" i="1"/>
  <c r="AY2513" i="1"/>
  <c r="AZ2512" i="1"/>
  <c r="AY2508" i="1"/>
  <c r="AZ2508" i="1" s="1"/>
  <c r="AK2505" i="1"/>
  <c r="AJ2505" i="1"/>
  <c r="AG2505" i="1"/>
  <c r="AY2505" i="1"/>
  <c r="AZ2504" i="1"/>
  <c r="AY2500" i="1"/>
  <c r="AZ2500" i="1" s="1"/>
  <c r="AK2497" i="1"/>
  <c r="AJ2497" i="1"/>
  <c r="AG2497" i="1"/>
  <c r="AY2497" i="1"/>
  <c r="AZ2496" i="1"/>
  <c r="AY2492" i="1"/>
  <c r="AK2489" i="1"/>
  <c r="AJ2489" i="1"/>
  <c r="AG2489" i="1"/>
  <c r="AY2489" i="1"/>
  <c r="AZ2488" i="1"/>
  <c r="AY2484" i="1"/>
  <c r="AZ2484" i="1" s="1"/>
  <c r="AK2481" i="1"/>
  <c r="AJ2481" i="1"/>
  <c r="AG2481" i="1"/>
  <c r="AY2481" i="1"/>
  <c r="AZ2480" i="1"/>
  <c r="AY2476" i="1"/>
  <c r="AZ2476" i="1" s="1"/>
  <c r="AK2473" i="1"/>
  <c r="AJ2473" i="1"/>
  <c r="AG2473" i="1"/>
  <c r="AY2473" i="1"/>
  <c r="AZ2472" i="1"/>
  <c r="AY2468" i="1"/>
  <c r="AZ2468" i="1" s="1"/>
  <c r="AK2465" i="1"/>
  <c r="AJ2465" i="1"/>
  <c r="AG2465" i="1"/>
  <c r="AY2465" i="1"/>
  <c r="AZ2464" i="1"/>
  <c r="AJ2225" i="1"/>
  <c r="AY2224" i="1"/>
  <c r="AZ2224" i="1" s="1"/>
  <c r="AK2225" i="1"/>
  <c r="AG2225" i="1"/>
  <c r="AY2225" i="1"/>
  <c r="AJ2217" i="1"/>
  <c r="AZ2217" i="1" s="1"/>
  <c r="AY2216" i="1"/>
  <c r="AK2217" i="1"/>
  <c r="AG2217" i="1"/>
  <c r="AY2217" i="1"/>
  <c r="AJ2209" i="1"/>
  <c r="AY2208" i="1"/>
  <c r="AK2209" i="1"/>
  <c r="AG2209" i="1"/>
  <c r="AY2209" i="1"/>
  <c r="AJ2201" i="1"/>
  <c r="AY2200" i="1"/>
  <c r="AK2201" i="1"/>
  <c r="AG2201" i="1"/>
  <c r="AY2201" i="1"/>
  <c r="AJ2193" i="1"/>
  <c r="AY2192" i="1"/>
  <c r="AZ2192" i="1" s="1"/>
  <c r="AK2193" i="1"/>
  <c r="AG2193" i="1"/>
  <c r="AY2193" i="1"/>
  <c r="AJ2185" i="1"/>
  <c r="AZ2185" i="1" s="1"/>
  <c r="AY2184" i="1"/>
  <c r="AK2185" i="1"/>
  <c r="AG2185" i="1"/>
  <c r="AY2185" i="1"/>
  <c r="AJ2177" i="1"/>
  <c r="AY2176" i="1"/>
  <c r="AK2177" i="1"/>
  <c r="AG2177" i="1"/>
  <c r="AY2177" i="1"/>
  <c r="AJ2169" i="1"/>
  <c r="AY2168" i="1"/>
  <c r="AK2169" i="1"/>
  <c r="AG2169" i="1"/>
  <c r="AY2169" i="1"/>
  <c r="AJ2161" i="1"/>
  <c r="AY2160" i="1"/>
  <c r="AZ2160" i="1" s="1"/>
  <c r="AK2161" i="1"/>
  <c r="AG2161" i="1"/>
  <c r="AY2161" i="1"/>
  <c r="AJ2153" i="1"/>
  <c r="AZ2153" i="1" s="1"/>
  <c r="AY2152" i="1"/>
  <c r="AK2153" i="1"/>
  <c r="AG2153" i="1"/>
  <c r="AY2153" i="1"/>
  <c r="AJ2145" i="1"/>
  <c r="AY2144" i="1"/>
  <c r="AK2145" i="1"/>
  <c r="AG2145" i="1"/>
  <c r="AY2145" i="1"/>
  <c r="AJ2137" i="1"/>
  <c r="AY2136" i="1"/>
  <c r="AK2137" i="1"/>
  <c r="AG2137" i="1"/>
  <c r="AY2137" i="1"/>
  <c r="AJ2129" i="1"/>
  <c r="AY2128" i="1"/>
  <c r="AZ2128" i="1" s="1"/>
  <c r="AK2129" i="1"/>
  <c r="AG2129" i="1"/>
  <c r="AY2129" i="1"/>
  <c r="AJ2121" i="1"/>
  <c r="AZ2121" i="1" s="1"/>
  <c r="AY2120" i="1"/>
  <c r="AK2121" i="1"/>
  <c r="AG2121" i="1"/>
  <c r="AY2121" i="1"/>
  <c r="AY3045" i="1"/>
  <c r="AY3037" i="1"/>
  <c r="AZ3037" i="1" s="1"/>
  <c r="AY2981" i="1"/>
  <c r="AZ2981" i="1" s="1"/>
  <c r="AK2974" i="1"/>
  <c r="AG2974" i="1"/>
  <c r="AK2968" i="1"/>
  <c r="AG2968" i="1"/>
  <c r="AK2962" i="1"/>
  <c r="AG2962" i="1"/>
  <c r="AK2958" i="1"/>
  <c r="AG2958" i="1"/>
  <c r="AK2954" i="1"/>
  <c r="AG2954" i="1"/>
  <c r="AK2948" i="1"/>
  <c r="AG2948" i="1"/>
  <c r="AK2944" i="1"/>
  <c r="AG2944" i="1"/>
  <c r="AK2942" i="1"/>
  <c r="AG2942" i="1"/>
  <c r="AK2934" i="1"/>
  <c r="AG2934" i="1"/>
  <c r="AK2930" i="1"/>
  <c r="AG2930" i="1"/>
  <c r="AK2924" i="1"/>
  <c r="AG2924" i="1"/>
  <c r="AK2920" i="1"/>
  <c r="AG2920" i="1"/>
  <c r="AK2898" i="1"/>
  <c r="AG2898" i="1"/>
  <c r="AK2888" i="1"/>
  <c r="AG2888" i="1"/>
  <c r="AK2884" i="1"/>
  <c r="AG2884" i="1"/>
  <c r="AK2880" i="1"/>
  <c r="AG2880" i="1"/>
  <c r="AK2876" i="1"/>
  <c r="AG2876" i="1"/>
  <c r="AK2866" i="1"/>
  <c r="AG2866" i="1"/>
  <c r="AK2860" i="1"/>
  <c r="AG2860" i="1"/>
  <c r="AK2854" i="1"/>
  <c r="AG2854" i="1"/>
  <c r="AK2852" i="1"/>
  <c r="AG2852" i="1"/>
  <c r="AK2848" i="1"/>
  <c r="AG2848" i="1"/>
  <c r="AK2846" i="1"/>
  <c r="AG2846" i="1"/>
  <c r="AK2836" i="1"/>
  <c r="AG2836" i="1"/>
  <c r="AZ2827" i="1"/>
  <c r="AK2821" i="1"/>
  <c r="AJ2821" i="1"/>
  <c r="AZ2821" i="1" s="1"/>
  <c r="AK2789" i="1"/>
  <c r="AJ2789" i="1"/>
  <c r="AZ2756" i="1"/>
  <c r="AZ2748" i="1"/>
  <c r="AZ2732" i="1"/>
  <c r="AZ2716" i="1"/>
  <c r="AK2709" i="1"/>
  <c r="AJ2709" i="1"/>
  <c r="AZ2709" i="1" s="1"/>
  <c r="AG2709" i="1"/>
  <c r="AY2709" i="1"/>
  <c r="AK2701" i="1"/>
  <c r="AJ2701" i="1"/>
  <c r="AZ2701" i="1" s="1"/>
  <c r="AG2701" i="1"/>
  <c r="AY2701" i="1"/>
  <c r="AK2693" i="1"/>
  <c r="AJ2693" i="1"/>
  <c r="AZ2693" i="1" s="1"/>
  <c r="AG2693" i="1"/>
  <c r="AY2693" i="1"/>
  <c r="AK2685" i="1"/>
  <c r="AJ2685" i="1"/>
  <c r="AZ2685" i="1" s="1"/>
  <c r="AG2685" i="1"/>
  <c r="AY2685" i="1"/>
  <c r="AK2677" i="1"/>
  <c r="AJ2677" i="1"/>
  <c r="AZ2677" i="1" s="1"/>
  <c r="AG2677" i="1"/>
  <c r="AY2677" i="1"/>
  <c r="AK2669" i="1"/>
  <c r="AJ2669" i="1"/>
  <c r="AZ2669" i="1" s="1"/>
  <c r="AG2669" i="1"/>
  <c r="AY2669" i="1"/>
  <c r="AK2653" i="1"/>
  <c r="AJ2653" i="1"/>
  <c r="AZ2653" i="1" s="1"/>
  <c r="AG2653" i="1"/>
  <c r="AY2653" i="1"/>
  <c r="AK2645" i="1"/>
  <c r="AJ2645" i="1"/>
  <c r="AZ2645" i="1" s="1"/>
  <c r="AG2645" i="1"/>
  <c r="AY2645" i="1"/>
  <c r="AZ2636" i="1"/>
  <c r="AK2629" i="1"/>
  <c r="AJ2629" i="1"/>
  <c r="AG2629" i="1"/>
  <c r="AY2629" i="1"/>
  <c r="AZ2620" i="1"/>
  <c r="AK2613" i="1"/>
  <c r="AJ2613" i="1"/>
  <c r="AG2613" i="1"/>
  <c r="AY2613" i="1"/>
  <c r="AZ2604" i="1"/>
  <c r="AZ2596" i="1"/>
  <c r="AZ2588" i="1"/>
  <c r="AK2557" i="1"/>
  <c r="AJ2557" i="1"/>
  <c r="AG2557" i="1"/>
  <c r="AY2557" i="1"/>
  <c r="AZ2548" i="1"/>
  <c r="AZ2532" i="1"/>
  <c r="AK2517" i="1"/>
  <c r="AJ2517" i="1"/>
  <c r="AZ2517" i="1" s="1"/>
  <c r="AG2517" i="1"/>
  <c r="AY2517" i="1"/>
  <c r="AY3052" i="1"/>
  <c r="AG3052" i="1"/>
  <c r="AJ3050" i="1"/>
  <c r="AY3048" i="1"/>
  <c r="AG3048" i="1"/>
  <c r="AJ3046" i="1"/>
  <c r="AZ3046" i="1" s="1"/>
  <c r="AY3044" i="1"/>
  <c r="AG3044" i="1"/>
  <c r="AJ3042" i="1"/>
  <c r="AZ3042" i="1" s="1"/>
  <c r="AY3040" i="1"/>
  <c r="AG3040" i="1"/>
  <c r="AJ3038" i="1"/>
  <c r="AZ3038" i="1" s="1"/>
  <c r="AY3036" i="1"/>
  <c r="AG3036" i="1"/>
  <c r="AJ3034" i="1"/>
  <c r="AY3032" i="1"/>
  <c r="AG3032" i="1"/>
  <c r="AJ3030" i="1"/>
  <c r="AZ3030" i="1" s="1"/>
  <c r="AY3028" i="1"/>
  <c r="AG3028" i="1"/>
  <c r="AJ3026" i="1"/>
  <c r="AZ3026" i="1" s="1"/>
  <c r="AY3024" i="1"/>
  <c r="AG3024" i="1"/>
  <c r="AJ3022" i="1"/>
  <c r="AZ3022" i="1" s="1"/>
  <c r="AY3020" i="1"/>
  <c r="AG3020" i="1"/>
  <c r="AJ3018" i="1"/>
  <c r="AY3016" i="1"/>
  <c r="AG3016" i="1"/>
  <c r="AJ3014" i="1"/>
  <c r="AZ3014" i="1" s="1"/>
  <c r="AY3012" i="1"/>
  <c r="AG3012" i="1"/>
  <c r="AJ3010" i="1"/>
  <c r="AZ3010" i="1" s="1"/>
  <c r="AY3008" i="1"/>
  <c r="AG3008" i="1"/>
  <c r="AJ3006" i="1"/>
  <c r="AZ3006" i="1" s="1"/>
  <c r="AY3004" i="1"/>
  <c r="AG3004" i="1"/>
  <c r="AJ3002" i="1"/>
  <c r="AY3000" i="1"/>
  <c r="AG3000" i="1"/>
  <c r="AJ2998" i="1"/>
  <c r="AZ2998" i="1" s="1"/>
  <c r="AY2996" i="1"/>
  <c r="AG2996" i="1"/>
  <c r="AJ2994" i="1"/>
  <c r="AZ2994" i="1" s="1"/>
  <c r="AY2992" i="1"/>
  <c r="AG2992" i="1"/>
  <c r="AJ2990" i="1"/>
  <c r="AZ2990" i="1" s="1"/>
  <c r="AY2988" i="1"/>
  <c r="AG2988" i="1"/>
  <c r="AJ2986" i="1"/>
  <c r="AY2984" i="1"/>
  <c r="AG2984" i="1"/>
  <c r="AJ2982" i="1"/>
  <c r="AZ2982" i="1" s="1"/>
  <c r="AY2980" i="1"/>
  <c r="AG2980" i="1"/>
  <c r="AJ2978" i="1"/>
  <c r="AZ2978" i="1" s="1"/>
  <c r="AY2976" i="1"/>
  <c r="AG2976" i="1"/>
  <c r="AJ2974" i="1"/>
  <c r="AY2973" i="1"/>
  <c r="AJ2972" i="1"/>
  <c r="AZ2972" i="1" s="1"/>
  <c r="AY2971" i="1"/>
  <c r="AJ2970" i="1"/>
  <c r="AZ2970" i="1" s="1"/>
  <c r="AY2969" i="1"/>
  <c r="AJ2968" i="1"/>
  <c r="AZ2968" i="1" s="1"/>
  <c r="AY2967" i="1"/>
  <c r="AJ2966" i="1"/>
  <c r="AY2965" i="1"/>
  <c r="AJ2964" i="1"/>
  <c r="AZ2964" i="1" s="1"/>
  <c r="AY2963" i="1"/>
  <c r="AJ2962" i="1"/>
  <c r="AY2961" i="1"/>
  <c r="AJ2960" i="1"/>
  <c r="AZ2960" i="1" s="1"/>
  <c r="AY2959" i="1"/>
  <c r="AJ2958" i="1"/>
  <c r="AZ2958" i="1" s="1"/>
  <c r="AY2957" i="1"/>
  <c r="AJ2956" i="1"/>
  <c r="AZ2956" i="1" s="1"/>
  <c r="AY2955" i="1"/>
  <c r="AJ2954" i="1"/>
  <c r="AY2953" i="1"/>
  <c r="AJ2952" i="1"/>
  <c r="AZ2952" i="1" s="1"/>
  <c r="AY2951" i="1"/>
  <c r="AJ2950" i="1"/>
  <c r="AY2949" i="1"/>
  <c r="AJ2948" i="1"/>
  <c r="AZ2948" i="1" s="1"/>
  <c r="AY2947" i="1"/>
  <c r="AJ2946" i="1"/>
  <c r="AZ2946" i="1" s="1"/>
  <c r="AY2945" i="1"/>
  <c r="AJ2944" i="1"/>
  <c r="AZ2944" i="1" s="1"/>
  <c r="AY2943" i="1"/>
  <c r="AJ2942" i="1"/>
  <c r="AZ2942" i="1" s="1"/>
  <c r="AY2941" i="1"/>
  <c r="AJ2940" i="1"/>
  <c r="AZ2940" i="1" s="1"/>
  <c r="AY2939" i="1"/>
  <c r="AJ2938" i="1"/>
  <c r="AZ2938" i="1" s="1"/>
  <c r="AY2937" i="1"/>
  <c r="AJ2936" i="1"/>
  <c r="AZ2936" i="1" s="1"/>
  <c r="AY2935" i="1"/>
  <c r="AJ2934" i="1"/>
  <c r="AY2933" i="1"/>
  <c r="AJ2932" i="1"/>
  <c r="AZ2932" i="1" s="1"/>
  <c r="AY2931" i="1"/>
  <c r="AJ2930" i="1"/>
  <c r="AZ2930" i="1" s="1"/>
  <c r="AY2929" i="1"/>
  <c r="AJ2928" i="1"/>
  <c r="AZ2928" i="1" s="1"/>
  <c r="AY2927" i="1"/>
  <c r="AJ2926" i="1"/>
  <c r="AZ2926" i="1" s="1"/>
  <c r="AY2925" i="1"/>
  <c r="AJ2924" i="1"/>
  <c r="AZ2924" i="1" s="1"/>
  <c r="AY2923" i="1"/>
  <c r="AJ2922" i="1"/>
  <c r="AY2921" i="1"/>
  <c r="AJ2920" i="1"/>
  <c r="AZ2920" i="1" s="1"/>
  <c r="AY2919" i="1"/>
  <c r="AJ2918" i="1"/>
  <c r="AZ2918" i="1" s="1"/>
  <c r="AY2917" i="1"/>
  <c r="AJ2916" i="1"/>
  <c r="AZ2916" i="1" s="1"/>
  <c r="AY2915" i="1"/>
  <c r="AJ2914" i="1"/>
  <c r="AY2913" i="1"/>
  <c r="AJ2912" i="1"/>
  <c r="AZ2912" i="1" s="1"/>
  <c r="AY2911" i="1"/>
  <c r="AJ2910" i="1"/>
  <c r="AZ2910" i="1" s="1"/>
  <c r="AY2909" i="1"/>
  <c r="AJ2908" i="1"/>
  <c r="AZ2908" i="1" s="1"/>
  <c r="AY2907" i="1"/>
  <c r="AJ2906" i="1"/>
  <c r="AY2905" i="1"/>
  <c r="AJ2904" i="1"/>
  <c r="AZ2904" i="1" s="1"/>
  <c r="AY2903" i="1"/>
  <c r="AJ2902" i="1"/>
  <c r="AZ2902" i="1" s="1"/>
  <c r="AY2901" i="1"/>
  <c r="AJ2900" i="1"/>
  <c r="AZ2900" i="1" s="1"/>
  <c r="AY2899" i="1"/>
  <c r="AJ2898" i="1"/>
  <c r="AY2897" i="1"/>
  <c r="AJ2896" i="1"/>
  <c r="AZ2896" i="1" s="1"/>
  <c r="AY2895" i="1"/>
  <c r="AJ2894" i="1"/>
  <c r="AZ2894" i="1" s="1"/>
  <c r="AY2893" i="1"/>
  <c r="AJ2892" i="1"/>
  <c r="AZ2892" i="1" s="1"/>
  <c r="AY2891" i="1"/>
  <c r="AJ2890" i="1"/>
  <c r="AZ2890" i="1" s="1"/>
  <c r="AY2889" i="1"/>
  <c r="AJ2888" i="1"/>
  <c r="AZ2888" i="1" s="1"/>
  <c r="AY2887" i="1"/>
  <c r="AJ2886" i="1"/>
  <c r="AZ2886" i="1" s="1"/>
  <c r="AY2885" i="1"/>
  <c r="AJ2884" i="1"/>
  <c r="AZ2884" i="1" s="1"/>
  <c r="AY2883" i="1"/>
  <c r="AJ2882" i="1"/>
  <c r="AY2881" i="1"/>
  <c r="AJ2880" i="1"/>
  <c r="AZ2880" i="1" s="1"/>
  <c r="AY2879" i="1"/>
  <c r="AJ2878" i="1"/>
  <c r="AZ2878" i="1" s="1"/>
  <c r="AY2877" i="1"/>
  <c r="AJ2876" i="1"/>
  <c r="AZ2876" i="1" s="1"/>
  <c r="AY2875" i="1"/>
  <c r="AJ2874" i="1"/>
  <c r="AZ2874" i="1" s="1"/>
  <c r="AY2873" i="1"/>
  <c r="AJ2872" i="1"/>
  <c r="AZ2872" i="1" s="1"/>
  <c r="AY2871" i="1"/>
  <c r="AJ2870" i="1"/>
  <c r="AY2869" i="1"/>
  <c r="AJ2868" i="1"/>
  <c r="AZ2868" i="1" s="1"/>
  <c r="AY2867" i="1"/>
  <c r="AJ2866" i="1"/>
  <c r="AZ2866" i="1" s="1"/>
  <c r="AY2865" i="1"/>
  <c r="AJ2864" i="1"/>
  <c r="AZ2864" i="1" s="1"/>
  <c r="AY2863" i="1"/>
  <c r="AJ2862" i="1"/>
  <c r="AY2861" i="1"/>
  <c r="AJ2860" i="1"/>
  <c r="AZ2860" i="1" s="1"/>
  <c r="AY2859" i="1"/>
  <c r="AJ2858" i="1"/>
  <c r="AZ2858" i="1" s="1"/>
  <c r="AY2857" i="1"/>
  <c r="AJ2856" i="1"/>
  <c r="AZ2856" i="1" s="1"/>
  <c r="AY2855" i="1"/>
  <c r="AJ2854" i="1"/>
  <c r="AZ2854" i="1" s="1"/>
  <c r="AY2853" i="1"/>
  <c r="AJ2852" i="1"/>
  <c r="AZ2852" i="1" s="1"/>
  <c r="AY2851" i="1"/>
  <c r="AJ2850" i="1"/>
  <c r="AY2849" i="1"/>
  <c r="AJ2848" i="1"/>
  <c r="AZ2848" i="1" s="1"/>
  <c r="AY2847" i="1"/>
  <c r="AJ2846" i="1"/>
  <c r="AY2845" i="1"/>
  <c r="AJ2844" i="1"/>
  <c r="AZ2844" i="1" s="1"/>
  <c r="AY2843" i="1"/>
  <c r="AJ2842" i="1"/>
  <c r="AZ2842" i="1" s="1"/>
  <c r="AY2841" i="1"/>
  <c r="AJ2840" i="1"/>
  <c r="AZ2840" i="1" s="1"/>
  <c r="AY2839" i="1"/>
  <c r="AJ2838" i="1"/>
  <c r="AY2837" i="1"/>
  <c r="AJ2836" i="1"/>
  <c r="AZ2836" i="1" s="1"/>
  <c r="AY2835" i="1"/>
  <c r="AJ2834" i="1"/>
  <c r="AZ2834" i="1" s="1"/>
  <c r="AY2833" i="1"/>
  <c r="AZ2831" i="1"/>
  <c r="AG2829" i="1"/>
  <c r="AZ2828" i="1"/>
  <c r="AK2825" i="1"/>
  <c r="AJ2825" i="1"/>
  <c r="AZ2825" i="1" s="1"/>
  <c r="AK2822" i="1"/>
  <c r="AG2822" i="1"/>
  <c r="AY2822" i="1"/>
  <c r="AY2820" i="1"/>
  <c r="AZ2820" i="1" s="1"/>
  <c r="AJ2818" i="1"/>
  <c r="AZ2818" i="1" s="1"/>
  <c r="AY2817" i="1"/>
  <c r="AG2813" i="1"/>
  <c r="AZ2812" i="1"/>
  <c r="AK2809" i="1"/>
  <c r="AJ2809" i="1"/>
  <c r="AK2806" i="1"/>
  <c r="AZ2806" i="1" s="1"/>
  <c r="AG2806" i="1"/>
  <c r="AY2806" i="1"/>
  <c r="AY2804" i="1"/>
  <c r="AJ2802" i="1"/>
  <c r="AZ2802" i="1" s="1"/>
  <c r="AY2801" i="1"/>
  <c r="AG2797" i="1"/>
  <c r="AZ2796" i="1"/>
  <c r="AK2793" i="1"/>
  <c r="AJ2793" i="1"/>
  <c r="AZ2793" i="1" s="1"/>
  <c r="AK2790" i="1"/>
  <c r="AZ2790" i="1" s="1"/>
  <c r="AG2790" i="1"/>
  <c r="AY2790" i="1"/>
  <c r="AY2788" i="1"/>
  <c r="AZ2788" i="1" s="1"/>
  <c r="AJ2786" i="1"/>
  <c r="AY2785" i="1"/>
  <c r="AG2781" i="1"/>
  <c r="AZ2780" i="1"/>
  <c r="AK2777" i="1"/>
  <c r="AJ2777" i="1"/>
  <c r="AK2774" i="1"/>
  <c r="AG2774" i="1"/>
  <c r="AY2774" i="1"/>
  <c r="AY2772" i="1"/>
  <c r="AZ2772" i="1" s="1"/>
  <c r="AJ2770" i="1"/>
  <c r="AZ2770" i="1" s="1"/>
  <c r="AY2769" i="1"/>
  <c r="AZ2767" i="1"/>
  <c r="AZ2751" i="1"/>
  <c r="AZ2735" i="1"/>
  <c r="AZ2719" i="1"/>
  <c r="AZ2703" i="1"/>
  <c r="AZ2687" i="1"/>
  <c r="AZ2671" i="1"/>
  <c r="AZ2655" i="1"/>
  <c r="AZ2639" i="1"/>
  <c r="AZ2623" i="1"/>
  <c r="AZ2607" i="1"/>
  <c r="AZ2591" i="1"/>
  <c r="AZ2575" i="1"/>
  <c r="AZ2559" i="1"/>
  <c r="AZ2543" i="1"/>
  <c r="AZ2527" i="1"/>
  <c r="AZ2511" i="1"/>
  <c r="AZ2495" i="1"/>
  <c r="AZ2479" i="1"/>
  <c r="AZ2463" i="1"/>
  <c r="AZ2455" i="1"/>
  <c r="AZ2447" i="1"/>
  <c r="AZ2439" i="1"/>
  <c r="AZ2431" i="1"/>
  <c r="AZ2423" i="1"/>
  <c r="AZ2415" i="1"/>
  <c r="AZ2407" i="1"/>
  <c r="AZ2399" i="1"/>
  <c r="AZ2391" i="1"/>
  <c r="AZ2383" i="1"/>
  <c r="AZ2375" i="1"/>
  <c r="AJ2227" i="1"/>
  <c r="AY2226" i="1"/>
  <c r="AK2227" i="1"/>
  <c r="AG2227" i="1"/>
  <c r="AY2227" i="1"/>
  <c r="AJ2219" i="1"/>
  <c r="AY2218" i="1"/>
  <c r="AK2219" i="1"/>
  <c r="AG2219" i="1"/>
  <c r="AY2219" i="1"/>
  <c r="AJ2211" i="1"/>
  <c r="AY2210" i="1"/>
  <c r="AK2211" i="1"/>
  <c r="AG2211" i="1"/>
  <c r="AY2211" i="1"/>
  <c r="AJ2203" i="1"/>
  <c r="AZ2203" i="1" s="1"/>
  <c r="AY2202" i="1"/>
  <c r="AK2203" i="1"/>
  <c r="AG2203" i="1"/>
  <c r="AY2203" i="1"/>
  <c r="AJ2195" i="1"/>
  <c r="AY2194" i="1"/>
  <c r="AK2195" i="1"/>
  <c r="AG2195" i="1"/>
  <c r="AY2195" i="1"/>
  <c r="AJ2187" i="1"/>
  <c r="AY2186" i="1"/>
  <c r="AK2187" i="1"/>
  <c r="AG2187" i="1"/>
  <c r="AY2187" i="1"/>
  <c r="AJ2179" i="1"/>
  <c r="AY2178" i="1"/>
  <c r="AK2179" i="1"/>
  <c r="AG2179" i="1"/>
  <c r="AY2179" i="1"/>
  <c r="AJ2171" i="1"/>
  <c r="AZ2171" i="1" s="1"/>
  <c r="AY2170" i="1"/>
  <c r="AK2171" i="1"/>
  <c r="AG2171" i="1"/>
  <c r="AY2171" i="1"/>
  <c r="AJ2163" i="1"/>
  <c r="AY2162" i="1"/>
  <c r="AK2163" i="1"/>
  <c r="AG2163" i="1"/>
  <c r="AY2163" i="1"/>
  <c r="AJ2155" i="1"/>
  <c r="AY2154" i="1"/>
  <c r="AK2155" i="1"/>
  <c r="AG2155" i="1"/>
  <c r="AY2155" i="1"/>
  <c r="AJ2147" i="1"/>
  <c r="AY2146" i="1"/>
  <c r="AK2147" i="1"/>
  <c r="AG2147" i="1"/>
  <c r="AY2147" i="1"/>
  <c r="AJ2139" i="1"/>
  <c r="AZ2139" i="1" s="1"/>
  <c r="AY2138" i="1"/>
  <c r="AK2139" i="1"/>
  <c r="AG2139" i="1"/>
  <c r="AY2139" i="1"/>
  <c r="AJ2131" i="1"/>
  <c r="AY2130" i="1"/>
  <c r="AK2131" i="1"/>
  <c r="AG2131" i="1"/>
  <c r="AY2131" i="1"/>
  <c r="AJ2123" i="1"/>
  <c r="AY2122" i="1"/>
  <c r="AK2123" i="1"/>
  <c r="AG2123" i="1"/>
  <c r="AY2123" i="1"/>
  <c r="AG1541" i="1"/>
  <c r="AJ1541" i="1"/>
  <c r="AZ1541" i="1" s="1"/>
  <c r="AK1541" i="1"/>
  <c r="AY1540" i="1"/>
  <c r="AY1541" i="1"/>
  <c r="AG1525" i="1"/>
  <c r="AJ1525" i="1"/>
  <c r="AK1525" i="1"/>
  <c r="AY1524" i="1"/>
  <c r="AY1525" i="1"/>
  <c r="AZ1293" i="1"/>
  <c r="AZ1291" i="1"/>
  <c r="AZ1286" i="1"/>
  <c r="AZ1277" i="1"/>
  <c r="AZ1275" i="1"/>
  <c r="AZ1270" i="1"/>
  <c r="AZ1261" i="1"/>
  <c r="AZ1065" i="1"/>
  <c r="AY2766" i="1"/>
  <c r="AZ2766" i="1" s="1"/>
  <c r="AG2766" i="1"/>
  <c r="AY2762" i="1"/>
  <c r="AZ2762" i="1" s="1"/>
  <c r="AG2762" i="1"/>
  <c r="AY2758" i="1"/>
  <c r="AZ2758" i="1" s="1"/>
  <c r="AG2758" i="1"/>
  <c r="AY2754" i="1"/>
  <c r="AZ2754" i="1" s="1"/>
  <c r="AG2754" i="1"/>
  <c r="AY2750" i="1"/>
  <c r="AZ2750" i="1" s="1"/>
  <c r="AG2750" i="1"/>
  <c r="AY2746" i="1"/>
  <c r="AZ2746" i="1" s="1"/>
  <c r="AG2746" i="1"/>
  <c r="AY2742" i="1"/>
  <c r="AZ2742" i="1" s="1"/>
  <c r="AG2742" i="1"/>
  <c r="AY2738" i="1"/>
  <c r="AZ2738" i="1" s="1"/>
  <c r="AG2738" i="1"/>
  <c r="AY2734" i="1"/>
  <c r="AZ2734" i="1" s="1"/>
  <c r="AG2734" i="1"/>
  <c r="AY2730" i="1"/>
  <c r="AZ2730" i="1" s="1"/>
  <c r="AG2730" i="1"/>
  <c r="AY2726" i="1"/>
  <c r="AZ2726" i="1" s="1"/>
  <c r="AG2726" i="1"/>
  <c r="AY2722" i="1"/>
  <c r="AZ2722" i="1" s="1"/>
  <c r="AG2722" i="1"/>
  <c r="AY2718" i="1"/>
  <c r="AZ2718" i="1" s="1"/>
  <c r="AG2718" i="1"/>
  <c r="AY2714" i="1"/>
  <c r="AZ2714" i="1" s="1"/>
  <c r="AG2714" i="1"/>
  <c r="AY2710" i="1"/>
  <c r="AZ2710" i="1" s="1"/>
  <c r="AG2710" i="1"/>
  <c r="AY2706" i="1"/>
  <c r="AZ2706" i="1" s="1"/>
  <c r="AG2706" i="1"/>
  <c r="AY2702" i="1"/>
  <c r="AZ2702" i="1" s="1"/>
  <c r="AG2702" i="1"/>
  <c r="AY2698" i="1"/>
  <c r="AZ2698" i="1" s="1"/>
  <c r="AG2698" i="1"/>
  <c r="AY2694" i="1"/>
  <c r="AZ2694" i="1" s="1"/>
  <c r="AG2694" i="1"/>
  <c r="AY2690" i="1"/>
  <c r="AZ2690" i="1" s="1"/>
  <c r="AG2690" i="1"/>
  <c r="AY2686" i="1"/>
  <c r="AZ2686" i="1" s="1"/>
  <c r="AG2686" i="1"/>
  <c r="AY2682" i="1"/>
  <c r="AZ2682" i="1" s="1"/>
  <c r="AG2682" i="1"/>
  <c r="AY2678" i="1"/>
  <c r="AZ2678" i="1" s="1"/>
  <c r="AG2678" i="1"/>
  <c r="AY2674" i="1"/>
  <c r="AZ2674" i="1" s="1"/>
  <c r="AG2674" i="1"/>
  <c r="AY2670" i="1"/>
  <c r="AZ2670" i="1" s="1"/>
  <c r="AG2670" i="1"/>
  <c r="AY2666" i="1"/>
  <c r="AZ2666" i="1" s="1"/>
  <c r="AG2666" i="1"/>
  <c r="AY2662" i="1"/>
  <c r="AZ2662" i="1" s="1"/>
  <c r="AG2662" i="1"/>
  <c r="AY2658" i="1"/>
  <c r="AZ2658" i="1" s="1"/>
  <c r="AG2658" i="1"/>
  <c r="AY2654" i="1"/>
  <c r="AZ2654" i="1" s="1"/>
  <c r="AG2654" i="1"/>
  <c r="AY2650" i="1"/>
  <c r="AZ2650" i="1" s="1"/>
  <c r="AG2650" i="1"/>
  <c r="AY2646" i="1"/>
  <c r="AZ2646" i="1" s="1"/>
  <c r="AG2646" i="1"/>
  <c r="AY2642" i="1"/>
  <c r="AZ2642" i="1" s="1"/>
  <c r="AG2642" i="1"/>
  <c r="AY2638" i="1"/>
  <c r="AZ2638" i="1" s="1"/>
  <c r="AG2638" i="1"/>
  <c r="AY2634" i="1"/>
  <c r="AZ2634" i="1" s="1"/>
  <c r="AG2634" i="1"/>
  <c r="AY2630" i="1"/>
  <c r="AZ2630" i="1" s="1"/>
  <c r="AG2630" i="1"/>
  <c r="AY2626" i="1"/>
  <c r="AZ2626" i="1" s="1"/>
  <c r="AG2626" i="1"/>
  <c r="AY2622" i="1"/>
  <c r="AZ2622" i="1" s="1"/>
  <c r="AG2622" i="1"/>
  <c r="AY2618" i="1"/>
  <c r="AZ2618" i="1" s="1"/>
  <c r="AG2618" i="1"/>
  <c r="AY2614" i="1"/>
  <c r="AZ2614" i="1" s="1"/>
  <c r="AG2614" i="1"/>
  <c r="AY2610" i="1"/>
  <c r="AZ2610" i="1" s="1"/>
  <c r="AG2610" i="1"/>
  <c r="AY2606" i="1"/>
  <c r="AZ2606" i="1" s="1"/>
  <c r="AG2606" i="1"/>
  <c r="AY2602" i="1"/>
  <c r="AZ2602" i="1" s="1"/>
  <c r="AG2602" i="1"/>
  <c r="AY2598" i="1"/>
  <c r="AZ2598" i="1" s="1"/>
  <c r="AG2598" i="1"/>
  <c r="AY2594" i="1"/>
  <c r="AZ2594" i="1" s="1"/>
  <c r="AG2594" i="1"/>
  <c r="AY2590" i="1"/>
  <c r="AZ2590" i="1" s="1"/>
  <c r="AG2590" i="1"/>
  <c r="AY2586" i="1"/>
  <c r="AZ2586" i="1" s="1"/>
  <c r="AG2586" i="1"/>
  <c r="AY2582" i="1"/>
  <c r="AZ2582" i="1" s="1"/>
  <c r="AG2582" i="1"/>
  <c r="AY2578" i="1"/>
  <c r="AZ2578" i="1" s="1"/>
  <c r="AG2578" i="1"/>
  <c r="AY2574" i="1"/>
  <c r="AZ2574" i="1" s="1"/>
  <c r="AG2574" i="1"/>
  <c r="AY2570" i="1"/>
  <c r="AZ2570" i="1" s="1"/>
  <c r="AG2570" i="1"/>
  <c r="AY2566" i="1"/>
  <c r="AZ2566" i="1" s="1"/>
  <c r="AG2566" i="1"/>
  <c r="AY2562" i="1"/>
  <c r="AZ2562" i="1" s="1"/>
  <c r="AG2562" i="1"/>
  <c r="AY2558" i="1"/>
  <c r="AZ2558" i="1" s="1"/>
  <c r="AG2558" i="1"/>
  <c r="AY2554" i="1"/>
  <c r="AZ2554" i="1" s="1"/>
  <c r="AG2554" i="1"/>
  <c r="AY2550" i="1"/>
  <c r="AZ2550" i="1" s="1"/>
  <c r="AG2550" i="1"/>
  <c r="AY2546" i="1"/>
  <c r="AZ2546" i="1" s="1"/>
  <c r="AG2546" i="1"/>
  <c r="AY2542" i="1"/>
  <c r="AZ2542" i="1" s="1"/>
  <c r="AG2542" i="1"/>
  <c r="AY2538" i="1"/>
  <c r="AZ2538" i="1" s="1"/>
  <c r="AG2538" i="1"/>
  <c r="AY2534" i="1"/>
  <c r="AZ2534" i="1" s="1"/>
  <c r="AG2534" i="1"/>
  <c r="AY2530" i="1"/>
  <c r="AZ2530" i="1" s="1"/>
  <c r="AG2530" i="1"/>
  <c r="AY2526" i="1"/>
  <c r="AZ2526" i="1" s="1"/>
  <c r="AG2526" i="1"/>
  <c r="AY2522" i="1"/>
  <c r="AZ2522" i="1" s="1"/>
  <c r="AG2522" i="1"/>
  <c r="AY2518" i="1"/>
  <c r="AZ2518" i="1" s="1"/>
  <c r="AG2518" i="1"/>
  <c r="AY2514" i="1"/>
  <c r="AZ2514" i="1" s="1"/>
  <c r="AG2514" i="1"/>
  <c r="AY2510" i="1"/>
  <c r="AZ2510" i="1" s="1"/>
  <c r="AG2510" i="1"/>
  <c r="AY2506" i="1"/>
  <c r="AZ2506" i="1" s="1"/>
  <c r="AG2506" i="1"/>
  <c r="AY2502" i="1"/>
  <c r="AZ2502" i="1" s="1"/>
  <c r="AG2502" i="1"/>
  <c r="AY2498" i="1"/>
  <c r="AZ2498" i="1" s="1"/>
  <c r="AG2498" i="1"/>
  <c r="AY2494" i="1"/>
  <c r="AZ2494" i="1" s="1"/>
  <c r="AG2494" i="1"/>
  <c r="AY2490" i="1"/>
  <c r="AZ2490" i="1" s="1"/>
  <c r="AG2490" i="1"/>
  <c r="AY2486" i="1"/>
  <c r="AZ2486" i="1" s="1"/>
  <c r="AG2486" i="1"/>
  <c r="AY2482" i="1"/>
  <c r="AZ2482" i="1" s="1"/>
  <c r="AG2482" i="1"/>
  <c r="AY2478" i="1"/>
  <c r="AZ2478" i="1" s="1"/>
  <c r="AG2478" i="1"/>
  <c r="AY2474" i="1"/>
  <c r="AZ2474" i="1" s="1"/>
  <c r="AG2474" i="1"/>
  <c r="AY2470" i="1"/>
  <c r="AZ2470" i="1" s="1"/>
  <c r="AG2470" i="1"/>
  <c r="AY2466" i="1"/>
  <c r="AZ2466" i="1" s="1"/>
  <c r="AG2466" i="1"/>
  <c r="AK2463" i="1"/>
  <c r="AG2463" i="1"/>
  <c r="AK2461" i="1"/>
  <c r="AZ2461" i="1" s="1"/>
  <c r="AG2461" i="1"/>
  <c r="AK2459" i="1"/>
  <c r="AZ2459" i="1" s="1"/>
  <c r="AG2459" i="1"/>
  <c r="AK2457" i="1"/>
  <c r="AZ2457" i="1" s="1"/>
  <c r="AG2457" i="1"/>
  <c r="AK2455" i="1"/>
  <c r="AG2455" i="1"/>
  <c r="AK2453" i="1"/>
  <c r="AZ2453" i="1" s="1"/>
  <c r="AG2453" i="1"/>
  <c r="AK2451" i="1"/>
  <c r="AZ2451" i="1" s="1"/>
  <c r="AG2451" i="1"/>
  <c r="AK2449" i="1"/>
  <c r="AZ2449" i="1" s="1"/>
  <c r="AG2449" i="1"/>
  <c r="AK2447" i="1"/>
  <c r="AG2447" i="1"/>
  <c r="AK2445" i="1"/>
  <c r="AZ2445" i="1" s="1"/>
  <c r="AG2445" i="1"/>
  <c r="AK2443" i="1"/>
  <c r="AZ2443" i="1" s="1"/>
  <c r="AG2443" i="1"/>
  <c r="AK2441" i="1"/>
  <c r="AZ2441" i="1" s="1"/>
  <c r="AG2441" i="1"/>
  <c r="AK2439" i="1"/>
  <c r="AG2439" i="1"/>
  <c r="AK2437" i="1"/>
  <c r="AZ2437" i="1" s="1"/>
  <c r="AG2437" i="1"/>
  <c r="AK2435" i="1"/>
  <c r="AZ2435" i="1" s="1"/>
  <c r="AG2435" i="1"/>
  <c r="AK2433" i="1"/>
  <c r="AZ2433" i="1" s="1"/>
  <c r="AG2433" i="1"/>
  <c r="AK2431" i="1"/>
  <c r="AG2431" i="1"/>
  <c r="AK2429" i="1"/>
  <c r="AZ2429" i="1" s="1"/>
  <c r="AG2429" i="1"/>
  <c r="AK2427" i="1"/>
  <c r="AZ2427" i="1" s="1"/>
  <c r="AG2427" i="1"/>
  <c r="AK2425" i="1"/>
  <c r="AZ2425" i="1" s="1"/>
  <c r="AG2425" i="1"/>
  <c r="AK2423" i="1"/>
  <c r="AG2423" i="1"/>
  <c r="AK2421" i="1"/>
  <c r="AZ2421" i="1" s="1"/>
  <c r="AG2421" i="1"/>
  <c r="AK2419" i="1"/>
  <c r="AZ2419" i="1" s="1"/>
  <c r="AG2419" i="1"/>
  <c r="AK2417" i="1"/>
  <c r="AZ2417" i="1" s="1"/>
  <c r="AG2417" i="1"/>
  <c r="AK2415" i="1"/>
  <c r="AG2415" i="1"/>
  <c r="AK2413" i="1"/>
  <c r="AZ2413" i="1" s="1"/>
  <c r="AG2413" i="1"/>
  <c r="AK2411" i="1"/>
  <c r="AZ2411" i="1" s="1"/>
  <c r="AG2411" i="1"/>
  <c r="AK2409" i="1"/>
  <c r="AZ2409" i="1" s="1"/>
  <c r="AG2409" i="1"/>
  <c r="AK2407" i="1"/>
  <c r="AG2407" i="1"/>
  <c r="AK2405" i="1"/>
  <c r="AZ2405" i="1" s="1"/>
  <c r="AG2405" i="1"/>
  <c r="AK2403" i="1"/>
  <c r="AZ2403" i="1" s="1"/>
  <c r="AG2403" i="1"/>
  <c r="AK2401" i="1"/>
  <c r="AZ2401" i="1" s="1"/>
  <c r="AG2401" i="1"/>
  <c r="AK2399" i="1"/>
  <c r="AG2399" i="1"/>
  <c r="AK2397" i="1"/>
  <c r="AZ2397" i="1" s="1"/>
  <c r="AG2397" i="1"/>
  <c r="AK2395" i="1"/>
  <c r="AZ2395" i="1" s="1"/>
  <c r="AG2395" i="1"/>
  <c r="AK2393" i="1"/>
  <c r="AZ2393" i="1" s="1"/>
  <c r="AG2393" i="1"/>
  <c r="AK2391" i="1"/>
  <c r="AG2391" i="1"/>
  <c r="AK2389" i="1"/>
  <c r="AZ2389" i="1" s="1"/>
  <c r="AG2389" i="1"/>
  <c r="AK2387" i="1"/>
  <c r="AZ2387" i="1" s="1"/>
  <c r="AG2387" i="1"/>
  <c r="AK2385" i="1"/>
  <c r="AZ2385" i="1" s="1"/>
  <c r="AG2385" i="1"/>
  <c r="AK2383" i="1"/>
  <c r="AG2383" i="1"/>
  <c r="AK2381" i="1"/>
  <c r="AZ2381" i="1" s="1"/>
  <c r="AG2381" i="1"/>
  <c r="AK2379" i="1"/>
  <c r="AZ2379" i="1" s="1"/>
  <c r="AG2379" i="1"/>
  <c r="AK2377" i="1"/>
  <c r="AZ2377" i="1" s="1"/>
  <c r="AG2377" i="1"/>
  <c r="AK2375" i="1"/>
  <c r="AG2375" i="1"/>
  <c r="AJ2374" i="1"/>
  <c r="AZ2374" i="1" s="1"/>
  <c r="AK2374" i="1"/>
  <c r="AG2374" i="1"/>
  <c r="AJ2373" i="1"/>
  <c r="AK2373" i="1"/>
  <c r="AG2373" i="1"/>
  <c r="AJ2372" i="1"/>
  <c r="AZ2372" i="1" s="1"/>
  <c r="AK2372" i="1"/>
  <c r="AG2372" i="1"/>
  <c r="AJ2371" i="1"/>
  <c r="AK2371" i="1"/>
  <c r="AG2371" i="1"/>
  <c r="AJ2370" i="1"/>
  <c r="AZ2370" i="1" s="1"/>
  <c r="AK2370" i="1"/>
  <c r="AG2370" i="1"/>
  <c r="AJ2369" i="1"/>
  <c r="AK2369" i="1"/>
  <c r="AG2369" i="1"/>
  <c r="AJ2368" i="1"/>
  <c r="AZ2368" i="1" s="1"/>
  <c r="AK2368" i="1"/>
  <c r="AG2368" i="1"/>
  <c r="AJ2367" i="1"/>
  <c r="AK2367" i="1"/>
  <c r="AG2367" i="1"/>
  <c r="AJ2366" i="1"/>
  <c r="AZ2366" i="1" s="1"/>
  <c r="AK2366" i="1"/>
  <c r="AG2366" i="1"/>
  <c r="AJ2365" i="1"/>
  <c r="AK2365" i="1"/>
  <c r="AG2365" i="1"/>
  <c r="AJ2364" i="1"/>
  <c r="AZ2364" i="1" s="1"/>
  <c r="AK2364" i="1"/>
  <c r="AG2364" i="1"/>
  <c r="AJ2363" i="1"/>
  <c r="AK2363" i="1"/>
  <c r="AG2363" i="1"/>
  <c r="AJ2362" i="1"/>
  <c r="AZ2362" i="1" s="1"/>
  <c r="AK2362" i="1"/>
  <c r="AG2362" i="1"/>
  <c r="AJ2361" i="1"/>
  <c r="AK2361" i="1"/>
  <c r="AG2361" i="1"/>
  <c r="AJ2360" i="1"/>
  <c r="AZ2360" i="1" s="1"/>
  <c r="AK2360" i="1"/>
  <c r="AG2360" i="1"/>
  <c r="AJ2359" i="1"/>
  <c r="AK2359" i="1"/>
  <c r="AG2359" i="1"/>
  <c r="AJ2358" i="1"/>
  <c r="AZ2358" i="1" s="1"/>
  <c r="AK2358" i="1"/>
  <c r="AG2358" i="1"/>
  <c r="AJ2357" i="1"/>
  <c r="AK2357" i="1"/>
  <c r="AG2357" i="1"/>
  <c r="AJ2356" i="1"/>
  <c r="AZ2356" i="1" s="1"/>
  <c r="AK2356" i="1"/>
  <c r="AG2356" i="1"/>
  <c r="AJ2355" i="1"/>
  <c r="AK2355" i="1"/>
  <c r="AG2355" i="1"/>
  <c r="AJ2354" i="1"/>
  <c r="AZ2354" i="1" s="1"/>
  <c r="AK2354" i="1"/>
  <c r="AG2354" i="1"/>
  <c r="AJ2353" i="1"/>
  <c r="AK2353" i="1"/>
  <c r="AG2353" i="1"/>
  <c r="AJ2352" i="1"/>
  <c r="AZ2352" i="1" s="1"/>
  <c r="AK2352" i="1"/>
  <c r="AG2352" i="1"/>
  <c r="AJ2351" i="1"/>
  <c r="AK2351" i="1"/>
  <c r="AG2351" i="1"/>
  <c r="AJ2350" i="1"/>
  <c r="AZ2350" i="1" s="1"/>
  <c r="AK2350" i="1"/>
  <c r="AG2350" i="1"/>
  <c r="AJ2349" i="1"/>
  <c r="AK2349" i="1"/>
  <c r="AG2349" i="1"/>
  <c r="AJ2348" i="1"/>
  <c r="AZ2348" i="1" s="1"/>
  <c r="AK2348" i="1"/>
  <c r="AG2348" i="1"/>
  <c r="AJ2347" i="1"/>
  <c r="AK2347" i="1"/>
  <c r="AG2347" i="1"/>
  <c r="AJ2346" i="1"/>
  <c r="AZ2346" i="1" s="1"/>
  <c r="AK2346" i="1"/>
  <c r="AG2346" i="1"/>
  <c r="AJ2345" i="1"/>
  <c r="AK2345" i="1"/>
  <c r="AG2345" i="1"/>
  <c r="AJ2344" i="1"/>
  <c r="AZ2344" i="1" s="1"/>
  <c r="AK2344" i="1"/>
  <c r="AG2344" i="1"/>
  <c r="AJ2343" i="1"/>
  <c r="AK2343" i="1"/>
  <c r="AG2343" i="1"/>
  <c r="AJ2342" i="1"/>
  <c r="AZ2342" i="1" s="1"/>
  <c r="AK2342" i="1"/>
  <c r="AG2342" i="1"/>
  <c r="AJ2341" i="1"/>
  <c r="AK2341" i="1"/>
  <c r="AG2341" i="1"/>
  <c r="AJ2340" i="1"/>
  <c r="AZ2340" i="1" s="1"/>
  <c r="AK2340" i="1"/>
  <c r="AG2340" i="1"/>
  <c r="AJ2339" i="1"/>
  <c r="AK2339" i="1"/>
  <c r="AG2339" i="1"/>
  <c r="AJ2338" i="1"/>
  <c r="AZ2338" i="1" s="1"/>
  <c r="AK2338" i="1"/>
  <c r="AG2338" i="1"/>
  <c r="AJ2337" i="1"/>
  <c r="AK2337" i="1"/>
  <c r="AG2337" i="1"/>
  <c r="AJ2336" i="1"/>
  <c r="AZ2336" i="1" s="1"/>
  <c r="AK2336" i="1"/>
  <c r="AG2336" i="1"/>
  <c r="AJ2335" i="1"/>
  <c r="AK2335" i="1"/>
  <c r="AG2335" i="1"/>
  <c r="AJ2334" i="1"/>
  <c r="AZ2334" i="1" s="1"/>
  <c r="AK2334" i="1"/>
  <c r="AG2334" i="1"/>
  <c r="AJ2333" i="1"/>
  <c r="AK2333" i="1"/>
  <c r="AG2333" i="1"/>
  <c r="AJ2332" i="1"/>
  <c r="AZ2332" i="1" s="1"/>
  <c r="AK2332" i="1"/>
  <c r="AG2332" i="1"/>
  <c r="AJ2331" i="1"/>
  <c r="AK2331" i="1"/>
  <c r="AG2331" i="1"/>
  <c r="AJ2330" i="1"/>
  <c r="AZ2330" i="1" s="1"/>
  <c r="AK2330" i="1"/>
  <c r="AG2330" i="1"/>
  <c r="AJ2329" i="1"/>
  <c r="AK2329" i="1"/>
  <c r="AG2329" i="1"/>
  <c r="AJ2328" i="1"/>
  <c r="AZ2328" i="1" s="1"/>
  <c r="AK2328" i="1"/>
  <c r="AG2328" i="1"/>
  <c r="AJ2327" i="1"/>
  <c r="AK2327" i="1"/>
  <c r="AG2327" i="1"/>
  <c r="AJ2326" i="1"/>
  <c r="AZ2326" i="1" s="1"/>
  <c r="AK2326" i="1"/>
  <c r="AG2326" i="1"/>
  <c r="AJ2325" i="1"/>
  <c r="AK2325" i="1"/>
  <c r="AG2325" i="1"/>
  <c r="AJ2324" i="1"/>
  <c r="AZ2324" i="1" s="1"/>
  <c r="AK2324" i="1"/>
  <c r="AG2324" i="1"/>
  <c r="AJ2323" i="1"/>
  <c r="AK2323" i="1"/>
  <c r="AG2323" i="1"/>
  <c r="AJ2322" i="1"/>
  <c r="AZ2322" i="1" s="1"/>
  <c r="AK2322" i="1"/>
  <c r="AG2322" i="1"/>
  <c r="AJ2321" i="1"/>
  <c r="AK2321" i="1"/>
  <c r="AG2321" i="1"/>
  <c r="AJ2320" i="1"/>
  <c r="AZ2320" i="1" s="1"/>
  <c r="AK2320" i="1"/>
  <c r="AG2320" i="1"/>
  <c r="AJ2319" i="1"/>
  <c r="AK2319" i="1"/>
  <c r="AG2319" i="1"/>
  <c r="AJ2318" i="1"/>
  <c r="AZ2318" i="1" s="1"/>
  <c r="AK2318" i="1"/>
  <c r="AG2318" i="1"/>
  <c r="AJ2317" i="1"/>
  <c r="AK2317" i="1"/>
  <c r="AG2317" i="1"/>
  <c r="AJ2316" i="1"/>
  <c r="AZ2316" i="1" s="1"/>
  <c r="AK2316" i="1"/>
  <c r="AG2316" i="1"/>
  <c r="AJ2315" i="1"/>
  <c r="AK2315" i="1"/>
  <c r="AG2315" i="1"/>
  <c r="AJ2314" i="1"/>
  <c r="AZ2314" i="1" s="1"/>
  <c r="AK2314" i="1"/>
  <c r="AG2314" i="1"/>
  <c r="AJ2313" i="1"/>
  <c r="AK2313" i="1"/>
  <c r="AG2313" i="1"/>
  <c r="AJ2312" i="1"/>
  <c r="AZ2312" i="1" s="1"/>
  <c r="AK2312" i="1"/>
  <c r="AG2312" i="1"/>
  <c r="AJ2311" i="1"/>
  <c r="AK2311" i="1"/>
  <c r="AG2311" i="1"/>
  <c r="AJ2310" i="1"/>
  <c r="AZ2310" i="1" s="1"/>
  <c r="AK2310" i="1"/>
  <c r="AG2310" i="1"/>
  <c r="AJ2309" i="1"/>
  <c r="AK2309" i="1"/>
  <c r="AG2309" i="1"/>
  <c r="AJ2308" i="1"/>
  <c r="AZ2308" i="1" s="1"/>
  <c r="AK2308" i="1"/>
  <c r="AG2308" i="1"/>
  <c r="AJ2307" i="1"/>
  <c r="AK2307" i="1"/>
  <c r="AG2307" i="1"/>
  <c r="AJ2306" i="1"/>
  <c r="AZ2306" i="1" s="1"/>
  <c r="AK2306" i="1"/>
  <c r="AG2306" i="1"/>
  <c r="AJ2305" i="1"/>
  <c r="AK2305" i="1"/>
  <c r="AG2305" i="1"/>
  <c r="AJ2304" i="1"/>
  <c r="AZ2304" i="1" s="1"/>
  <c r="AK2304" i="1"/>
  <c r="AG2304" i="1"/>
  <c r="AJ2303" i="1"/>
  <c r="AK2303" i="1"/>
  <c r="AG2303" i="1"/>
  <c r="AJ2302" i="1"/>
  <c r="AZ2302" i="1" s="1"/>
  <c r="AK2302" i="1"/>
  <c r="AG2302" i="1"/>
  <c r="AJ2301" i="1"/>
  <c r="AK2301" i="1"/>
  <c r="AG2301" i="1"/>
  <c r="AJ2300" i="1"/>
  <c r="AZ2300" i="1" s="1"/>
  <c r="AK2300" i="1"/>
  <c r="AG2300" i="1"/>
  <c r="AJ2299" i="1"/>
  <c r="AK2299" i="1"/>
  <c r="AG2299" i="1"/>
  <c r="AJ2298" i="1"/>
  <c r="AZ2298" i="1" s="1"/>
  <c r="AK2298" i="1"/>
  <c r="AG2298" i="1"/>
  <c r="AJ2297" i="1"/>
  <c r="AK2297" i="1"/>
  <c r="AG2297" i="1"/>
  <c r="AJ2296" i="1"/>
  <c r="AZ2296" i="1" s="1"/>
  <c r="AK2296" i="1"/>
  <c r="AG2296" i="1"/>
  <c r="AJ2295" i="1"/>
  <c r="AK2295" i="1"/>
  <c r="AG2295" i="1"/>
  <c r="AJ2294" i="1"/>
  <c r="AZ2294" i="1" s="1"/>
  <c r="AK2294" i="1"/>
  <c r="AG2294" i="1"/>
  <c r="AJ2293" i="1"/>
  <c r="AK2293" i="1"/>
  <c r="AG2293" i="1"/>
  <c r="AJ2292" i="1"/>
  <c r="AZ2292" i="1" s="1"/>
  <c r="AK2292" i="1"/>
  <c r="AG2292" i="1"/>
  <c r="AJ2291" i="1"/>
  <c r="AK2291" i="1"/>
  <c r="AG2291" i="1"/>
  <c r="AJ2290" i="1"/>
  <c r="AZ2290" i="1" s="1"/>
  <c r="AK2290" i="1"/>
  <c r="AG2290" i="1"/>
  <c r="AJ2289" i="1"/>
  <c r="AK2289" i="1"/>
  <c r="AG2289" i="1"/>
  <c r="AJ2288" i="1"/>
  <c r="AZ2288" i="1" s="1"/>
  <c r="AK2288" i="1"/>
  <c r="AG2288" i="1"/>
  <c r="AJ2287" i="1"/>
  <c r="AK2287" i="1"/>
  <c r="AG2287" i="1"/>
  <c r="AJ2286" i="1"/>
  <c r="AZ2286" i="1" s="1"/>
  <c r="AK2286" i="1"/>
  <c r="AG2286" i="1"/>
  <c r="AJ2285" i="1"/>
  <c r="AK2285" i="1"/>
  <c r="AG2285" i="1"/>
  <c r="AJ2284" i="1"/>
  <c r="AZ2284" i="1" s="1"/>
  <c r="AK2284" i="1"/>
  <c r="AG2284" i="1"/>
  <c r="AJ2283" i="1"/>
  <c r="AK2283" i="1"/>
  <c r="AG2283" i="1"/>
  <c r="AJ2282" i="1"/>
  <c r="AZ2282" i="1" s="1"/>
  <c r="AK2282" i="1"/>
  <c r="AG2282" i="1"/>
  <c r="AJ2281" i="1"/>
  <c r="AK2281" i="1"/>
  <c r="AG2281" i="1"/>
  <c r="AJ2280" i="1"/>
  <c r="AZ2280" i="1" s="1"/>
  <c r="AK2280" i="1"/>
  <c r="AG2280" i="1"/>
  <c r="AJ2279" i="1"/>
  <c r="AK2279" i="1"/>
  <c r="AG2279" i="1"/>
  <c r="AJ2278" i="1"/>
  <c r="AZ2278" i="1" s="1"/>
  <c r="AK2278" i="1"/>
  <c r="AG2278" i="1"/>
  <c r="AJ2277" i="1"/>
  <c r="AK2277" i="1"/>
  <c r="AG2277" i="1"/>
  <c r="AJ2276" i="1"/>
  <c r="AZ2276" i="1" s="1"/>
  <c r="AK2276" i="1"/>
  <c r="AG2276" i="1"/>
  <c r="AJ2275" i="1"/>
  <c r="AK2275" i="1"/>
  <c r="AG2275" i="1"/>
  <c r="AJ2274" i="1"/>
  <c r="AZ2274" i="1" s="1"/>
  <c r="AK2274" i="1"/>
  <c r="AG2274" i="1"/>
  <c r="AJ2273" i="1"/>
  <c r="AK2273" i="1"/>
  <c r="AG2273" i="1"/>
  <c r="AJ2272" i="1"/>
  <c r="AZ2272" i="1" s="1"/>
  <c r="AK2272" i="1"/>
  <c r="AG2272" i="1"/>
  <c r="AJ2271" i="1"/>
  <c r="AK2271" i="1"/>
  <c r="AG2271" i="1"/>
  <c r="AJ2270" i="1"/>
  <c r="AZ2270" i="1" s="1"/>
  <c r="AK2270" i="1"/>
  <c r="AG2270" i="1"/>
  <c r="AJ2269" i="1"/>
  <c r="AK2269" i="1"/>
  <c r="AG2269" i="1"/>
  <c r="AJ2268" i="1"/>
  <c r="AZ2268" i="1" s="1"/>
  <c r="AK2268" i="1"/>
  <c r="AG2268" i="1"/>
  <c r="AJ2267" i="1"/>
  <c r="AK2267" i="1"/>
  <c r="AG2267" i="1"/>
  <c r="AJ2266" i="1"/>
  <c r="AZ2266" i="1" s="1"/>
  <c r="AK2266" i="1"/>
  <c r="AG2266" i="1"/>
  <c r="AJ2265" i="1"/>
  <c r="AK2265" i="1"/>
  <c r="AG2265" i="1"/>
  <c r="AJ2264" i="1"/>
  <c r="AZ2264" i="1" s="1"/>
  <c r="AK2264" i="1"/>
  <c r="AG2264" i="1"/>
  <c r="AJ2263" i="1"/>
  <c r="AK2263" i="1"/>
  <c r="AG2263" i="1"/>
  <c r="AJ2262" i="1"/>
  <c r="AZ2262" i="1" s="1"/>
  <c r="AK2262" i="1"/>
  <c r="AG2262" i="1"/>
  <c r="AJ2261" i="1"/>
  <c r="AK2261" i="1"/>
  <c r="AG2261" i="1"/>
  <c r="AJ2260" i="1"/>
  <c r="AZ2260" i="1" s="1"/>
  <c r="AK2260" i="1"/>
  <c r="AG2260" i="1"/>
  <c r="AJ2259" i="1"/>
  <c r="AK2259" i="1"/>
  <c r="AG2259" i="1"/>
  <c r="AJ2258" i="1"/>
  <c r="AZ2258" i="1" s="1"/>
  <c r="AK2258" i="1"/>
  <c r="AG2258" i="1"/>
  <c r="AJ2257" i="1"/>
  <c r="AK2257" i="1"/>
  <c r="AG2257" i="1"/>
  <c r="AJ2256" i="1"/>
  <c r="AZ2256" i="1" s="1"/>
  <c r="AK2256" i="1"/>
  <c r="AG2256" i="1"/>
  <c r="AJ2255" i="1"/>
  <c r="AK2255" i="1"/>
  <c r="AG2255" i="1"/>
  <c r="AJ2254" i="1"/>
  <c r="AZ2254" i="1" s="1"/>
  <c r="AK2254" i="1"/>
  <c r="AG2254" i="1"/>
  <c r="AJ2253" i="1"/>
  <c r="AK2253" i="1"/>
  <c r="AG2253" i="1"/>
  <c r="AJ2252" i="1"/>
  <c r="AZ2252" i="1" s="1"/>
  <c r="AK2252" i="1"/>
  <c r="AG2252" i="1"/>
  <c r="AJ2251" i="1"/>
  <c r="AK2251" i="1"/>
  <c r="AG2251" i="1"/>
  <c r="AJ2250" i="1"/>
  <c r="AZ2250" i="1" s="1"/>
  <c r="AK2250" i="1"/>
  <c r="AG2250" i="1"/>
  <c r="AJ2249" i="1"/>
  <c r="AK2249" i="1"/>
  <c r="AG2249" i="1"/>
  <c r="AJ2248" i="1"/>
  <c r="AZ2248" i="1" s="1"/>
  <c r="AK2248" i="1"/>
  <c r="AG2248" i="1"/>
  <c r="AJ2247" i="1"/>
  <c r="AK2247" i="1"/>
  <c r="AG2247" i="1"/>
  <c r="AJ2246" i="1"/>
  <c r="AZ2246" i="1" s="1"/>
  <c r="AK2246" i="1"/>
  <c r="AG2246" i="1"/>
  <c r="AJ2245" i="1"/>
  <c r="AK2245" i="1"/>
  <c r="AG2245" i="1"/>
  <c r="AJ2244" i="1"/>
  <c r="AZ2244" i="1" s="1"/>
  <c r="AK2244" i="1"/>
  <c r="AG2244" i="1"/>
  <c r="AJ2243" i="1"/>
  <c r="AK2243" i="1"/>
  <c r="AG2243" i="1"/>
  <c r="AJ2242" i="1"/>
  <c r="AZ2242" i="1" s="1"/>
  <c r="AK2242" i="1"/>
  <c r="AG2242" i="1"/>
  <c r="AJ2241" i="1"/>
  <c r="AK2241" i="1"/>
  <c r="AG2241" i="1"/>
  <c r="AJ2240" i="1"/>
  <c r="AZ2240" i="1" s="1"/>
  <c r="AK2240" i="1"/>
  <c r="AG2240" i="1"/>
  <c r="AJ2239" i="1"/>
  <c r="AK2239" i="1"/>
  <c r="AG2239" i="1"/>
  <c r="AJ2238" i="1"/>
  <c r="AZ2238" i="1" s="1"/>
  <c r="AK2238" i="1"/>
  <c r="AG2238" i="1"/>
  <c r="AJ2237" i="1"/>
  <c r="AK2237" i="1"/>
  <c r="AG2237" i="1"/>
  <c r="AJ2236" i="1"/>
  <c r="AZ2236" i="1" s="1"/>
  <c r="AK2236" i="1"/>
  <c r="AG2236" i="1"/>
  <c r="AJ2235" i="1"/>
  <c r="AK2235" i="1"/>
  <c r="AG2235" i="1"/>
  <c r="AJ2234" i="1"/>
  <c r="AZ2234" i="1" s="1"/>
  <c r="AK2234" i="1"/>
  <c r="AG2234" i="1"/>
  <c r="AJ2233" i="1"/>
  <c r="AK2233" i="1"/>
  <c r="AG2233" i="1"/>
  <c r="AJ2232" i="1"/>
  <c r="AZ2232" i="1" s="1"/>
  <c r="AK2232" i="1"/>
  <c r="AG2232" i="1"/>
  <c r="AJ2231" i="1"/>
  <c r="AK2231" i="1"/>
  <c r="AG2231" i="1"/>
  <c r="AJ2230" i="1"/>
  <c r="AZ2230" i="1" s="1"/>
  <c r="AK2230" i="1"/>
  <c r="AG2230" i="1"/>
  <c r="AY2228" i="1"/>
  <c r="AJ2229" i="1"/>
  <c r="AZ2229" i="1" s="1"/>
  <c r="AK2229" i="1"/>
  <c r="AG2229" i="1"/>
  <c r="AJ2221" i="1"/>
  <c r="AY2220" i="1"/>
  <c r="AZ2220" i="1" s="1"/>
  <c r="AK2221" i="1"/>
  <c r="AG2221" i="1"/>
  <c r="AY2221" i="1"/>
  <c r="AJ2213" i="1"/>
  <c r="AY2212" i="1"/>
  <c r="AK2213" i="1"/>
  <c r="AG2213" i="1"/>
  <c r="AY2213" i="1"/>
  <c r="AJ2205" i="1"/>
  <c r="AY2204" i="1"/>
  <c r="AK2205" i="1"/>
  <c r="AG2205" i="1"/>
  <c r="AY2205" i="1"/>
  <c r="AJ2197" i="1"/>
  <c r="AY2196" i="1"/>
  <c r="AK2197" i="1"/>
  <c r="AG2197" i="1"/>
  <c r="AY2197" i="1"/>
  <c r="AJ2189" i="1"/>
  <c r="AY2188" i="1"/>
  <c r="AZ2188" i="1" s="1"/>
  <c r="AK2189" i="1"/>
  <c r="AG2189" i="1"/>
  <c r="AY2189" i="1"/>
  <c r="AJ2181" i="1"/>
  <c r="AZ2181" i="1" s="1"/>
  <c r="AY2180" i="1"/>
  <c r="AK2181" i="1"/>
  <c r="AG2181" i="1"/>
  <c r="AY2181" i="1"/>
  <c r="AJ2173" i="1"/>
  <c r="AY2172" i="1"/>
  <c r="AK2173" i="1"/>
  <c r="AG2173" i="1"/>
  <c r="AY2173" i="1"/>
  <c r="AJ2165" i="1"/>
  <c r="AY2164" i="1"/>
  <c r="AK2165" i="1"/>
  <c r="AG2165" i="1"/>
  <c r="AY2165" i="1"/>
  <c r="AJ2157" i="1"/>
  <c r="AY2156" i="1"/>
  <c r="AZ2156" i="1" s="1"/>
  <c r="AK2157" i="1"/>
  <c r="AG2157" i="1"/>
  <c r="AY2157" i="1"/>
  <c r="AJ2149" i="1"/>
  <c r="AZ2149" i="1" s="1"/>
  <c r="AY2148" i="1"/>
  <c r="AK2149" i="1"/>
  <c r="AG2149" i="1"/>
  <c r="AY2149" i="1"/>
  <c r="AJ2141" i="1"/>
  <c r="AY2140" i="1"/>
  <c r="AK2141" i="1"/>
  <c r="AG2141" i="1"/>
  <c r="AY2141" i="1"/>
  <c r="AJ2133" i="1"/>
  <c r="AY2132" i="1"/>
  <c r="AK2133" i="1"/>
  <c r="AG2133" i="1"/>
  <c r="AY2133" i="1"/>
  <c r="AJ2125" i="1"/>
  <c r="AY2124" i="1"/>
  <c r="AZ2124" i="1" s="1"/>
  <c r="AK2125" i="1"/>
  <c r="AG2125" i="1"/>
  <c r="AY2125" i="1"/>
  <c r="AJ2117" i="1"/>
  <c r="AZ2117" i="1" s="1"/>
  <c r="AY2116" i="1"/>
  <c r="AK2117" i="1"/>
  <c r="AG2117" i="1"/>
  <c r="AY2117" i="1"/>
  <c r="AY2831" i="1"/>
  <c r="AG2831" i="1"/>
  <c r="AY2827" i="1"/>
  <c r="AG2827" i="1"/>
  <c r="AY2823" i="1"/>
  <c r="AZ2823" i="1" s="1"/>
  <c r="AG2823" i="1"/>
  <c r="AY2819" i="1"/>
  <c r="AZ2819" i="1" s="1"/>
  <c r="AG2819" i="1"/>
  <c r="AY2815" i="1"/>
  <c r="AZ2815" i="1" s="1"/>
  <c r="AG2815" i="1"/>
  <c r="AY2811" i="1"/>
  <c r="AG2811" i="1"/>
  <c r="AY2807" i="1"/>
  <c r="AZ2807" i="1" s="1"/>
  <c r="AG2807" i="1"/>
  <c r="AY2803" i="1"/>
  <c r="AZ2803" i="1" s="1"/>
  <c r="AG2803" i="1"/>
  <c r="AY2799" i="1"/>
  <c r="AZ2799" i="1" s="1"/>
  <c r="AG2799" i="1"/>
  <c r="AY2795" i="1"/>
  <c r="AZ2795" i="1" s="1"/>
  <c r="AG2795" i="1"/>
  <c r="AY2791" i="1"/>
  <c r="AZ2791" i="1" s="1"/>
  <c r="AG2791" i="1"/>
  <c r="AY2787" i="1"/>
  <c r="AZ2787" i="1" s="1"/>
  <c r="AG2787" i="1"/>
  <c r="AY2783" i="1"/>
  <c r="AZ2783" i="1" s="1"/>
  <c r="AG2783" i="1"/>
  <c r="AY2779" i="1"/>
  <c r="AZ2779" i="1" s="1"/>
  <c r="AG2779" i="1"/>
  <c r="AY2775" i="1"/>
  <c r="AG2775" i="1"/>
  <c r="AY2771" i="1"/>
  <c r="AZ2771" i="1" s="1"/>
  <c r="AG2771" i="1"/>
  <c r="AY2767" i="1"/>
  <c r="AG2767" i="1"/>
  <c r="AY2763" i="1"/>
  <c r="AZ2763" i="1" s="1"/>
  <c r="AG2763" i="1"/>
  <c r="AY2759" i="1"/>
  <c r="AZ2759" i="1" s="1"/>
  <c r="AG2759" i="1"/>
  <c r="AY2755" i="1"/>
  <c r="AZ2755" i="1" s="1"/>
  <c r="AG2755" i="1"/>
  <c r="AY2751" i="1"/>
  <c r="AG2751" i="1"/>
  <c r="AY2747" i="1"/>
  <c r="AZ2747" i="1" s="1"/>
  <c r="AG2747" i="1"/>
  <c r="AY2743" i="1"/>
  <c r="AZ2743" i="1" s="1"/>
  <c r="AG2743" i="1"/>
  <c r="AY2739" i="1"/>
  <c r="AZ2739" i="1" s="1"/>
  <c r="AG2739" i="1"/>
  <c r="AY2735" i="1"/>
  <c r="AG2735" i="1"/>
  <c r="AY2731" i="1"/>
  <c r="AZ2731" i="1" s="1"/>
  <c r="AG2731" i="1"/>
  <c r="AY2727" i="1"/>
  <c r="AZ2727" i="1" s="1"/>
  <c r="AG2727" i="1"/>
  <c r="AY2723" i="1"/>
  <c r="AZ2723" i="1" s="1"/>
  <c r="AG2723" i="1"/>
  <c r="AY2719" i="1"/>
  <c r="AG2719" i="1"/>
  <c r="AY2715" i="1"/>
  <c r="AZ2715" i="1" s="1"/>
  <c r="AG2715" i="1"/>
  <c r="AY2711" i="1"/>
  <c r="AZ2711" i="1" s="1"/>
  <c r="AG2711" i="1"/>
  <c r="AY2707" i="1"/>
  <c r="AZ2707" i="1" s="1"/>
  <c r="AG2707" i="1"/>
  <c r="AY2703" i="1"/>
  <c r="AG2703" i="1"/>
  <c r="AY2699" i="1"/>
  <c r="AZ2699" i="1" s="1"/>
  <c r="AG2699" i="1"/>
  <c r="AY2695" i="1"/>
  <c r="AZ2695" i="1" s="1"/>
  <c r="AG2695" i="1"/>
  <c r="AY2691" i="1"/>
  <c r="AZ2691" i="1" s="1"/>
  <c r="AG2691" i="1"/>
  <c r="AY2687" i="1"/>
  <c r="AG2687" i="1"/>
  <c r="AY2683" i="1"/>
  <c r="AZ2683" i="1" s="1"/>
  <c r="AG2683" i="1"/>
  <c r="AY2679" i="1"/>
  <c r="AZ2679" i="1" s="1"/>
  <c r="AG2679" i="1"/>
  <c r="AY2675" i="1"/>
  <c r="AZ2675" i="1" s="1"/>
  <c r="AG2675" i="1"/>
  <c r="AY2671" i="1"/>
  <c r="AG2671" i="1"/>
  <c r="AY2667" i="1"/>
  <c r="AZ2667" i="1" s="1"/>
  <c r="AG2667" i="1"/>
  <c r="AY2663" i="1"/>
  <c r="AZ2663" i="1" s="1"/>
  <c r="AG2663" i="1"/>
  <c r="AY2659" i="1"/>
  <c r="AZ2659" i="1" s="1"/>
  <c r="AG2659" i="1"/>
  <c r="AY2655" i="1"/>
  <c r="AG2655" i="1"/>
  <c r="AY2651" i="1"/>
  <c r="AZ2651" i="1" s="1"/>
  <c r="AG2651" i="1"/>
  <c r="AY2647" i="1"/>
  <c r="AZ2647" i="1" s="1"/>
  <c r="AG2647" i="1"/>
  <c r="AY2643" i="1"/>
  <c r="AZ2643" i="1" s="1"/>
  <c r="AG2643" i="1"/>
  <c r="AY2639" i="1"/>
  <c r="AG2639" i="1"/>
  <c r="AY2635" i="1"/>
  <c r="AZ2635" i="1" s="1"/>
  <c r="AG2635" i="1"/>
  <c r="AY2631" i="1"/>
  <c r="AZ2631" i="1" s="1"/>
  <c r="AG2631" i="1"/>
  <c r="AY2627" i="1"/>
  <c r="AZ2627" i="1" s="1"/>
  <c r="AG2627" i="1"/>
  <c r="AY2623" i="1"/>
  <c r="AG2623" i="1"/>
  <c r="AY2619" i="1"/>
  <c r="AZ2619" i="1" s="1"/>
  <c r="AG2619" i="1"/>
  <c r="AY2615" i="1"/>
  <c r="AZ2615" i="1" s="1"/>
  <c r="AG2615" i="1"/>
  <c r="AY2611" i="1"/>
  <c r="AZ2611" i="1" s="1"/>
  <c r="AG2611" i="1"/>
  <c r="AY2607" i="1"/>
  <c r="AG2607" i="1"/>
  <c r="AY2603" i="1"/>
  <c r="AZ2603" i="1" s="1"/>
  <c r="AG2603" i="1"/>
  <c r="AY2599" i="1"/>
  <c r="AZ2599" i="1" s="1"/>
  <c r="AG2599" i="1"/>
  <c r="AY2595" i="1"/>
  <c r="AZ2595" i="1" s="1"/>
  <c r="AG2595" i="1"/>
  <c r="AY2591" i="1"/>
  <c r="AG2591" i="1"/>
  <c r="AY2587" i="1"/>
  <c r="AZ2587" i="1" s="1"/>
  <c r="AG2587" i="1"/>
  <c r="AY2583" i="1"/>
  <c r="AZ2583" i="1" s="1"/>
  <c r="AG2583" i="1"/>
  <c r="AY2579" i="1"/>
  <c r="AZ2579" i="1" s="1"/>
  <c r="AG2579" i="1"/>
  <c r="AY2575" i="1"/>
  <c r="AG2575" i="1"/>
  <c r="AY2571" i="1"/>
  <c r="AZ2571" i="1" s="1"/>
  <c r="AG2571" i="1"/>
  <c r="AY2567" i="1"/>
  <c r="AZ2567" i="1" s="1"/>
  <c r="AG2567" i="1"/>
  <c r="AY2563" i="1"/>
  <c r="AZ2563" i="1" s="1"/>
  <c r="AG2563" i="1"/>
  <c r="AY2559" i="1"/>
  <c r="AG2559" i="1"/>
  <c r="AY2555" i="1"/>
  <c r="AZ2555" i="1" s="1"/>
  <c r="AG2555" i="1"/>
  <c r="AY2551" i="1"/>
  <c r="AZ2551" i="1" s="1"/>
  <c r="AG2551" i="1"/>
  <c r="AY2547" i="1"/>
  <c r="AZ2547" i="1" s="1"/>
  <c r="AG2547" i="1"/>
  <c r="AY2543" i="1"/>
  <c r="AG2543" i="1"/>
  <c r="AY2539" i="1"/>
  <c r="AZ2539" i="1" s="1"/>
  <c r="AG2539" i="1"/>
  <c r="AY2535" i="1"/>
  <c r="AZ2535" i="1" s="1"/>
  <c r="AG2535" i="1"/>
  <c r="AY2531" i="1"/>
  <c r="AZ2531" i="1" s="1"/>
  <c r="AG2531" i="1"/>
  <c r="AY2527" i="1"/>
  <c r="AG2527" i="1"/>
  <c r="AY2523" i="1"/>
  <c r="AZ2523" i="1" s="1"/>
  <c r="AG2523" i="1"/>
  <c r="AY2519" i="1"/>
  <c r="AZ2519" i="1" s="1"/>
  <c r="AG2519" i="1"/>
  <c r="AY2515" i="1"/>
  <c r="AZ2515" i="1" s="1"/>
  <c r="AG2515" i="1"/>
  <c r="AY2511" i="1"/>
  <c r="AG2511" i="1"/>
  <c r="AY2507" i="1"/>
  <c r="AZ2507" i="1" s="1"/>
  <c r="AG2507" i="1"/>
  <c r="AY2503" i="1"/>
  <c r="AZ2503" i="1" s="1"/>
  <c r="AG2503" i="1"/>
  <c r="AY2499" i="1"/>
  <c r="AZ2499" i="1" s="1"/>
  <c r="AG2499" i="1"/>
  <c r="AY2495" i="1"/>
  <c r="AG2495" i="1"/>
  <c r="AY2491" i="1"/>
  <c r="AZ2491" i="1" s="1"/>
  <c r="AG2491" i="1"/>
  <c r="AY2487" i="1"/>
  <c r="AZ2487" i="1" s="1"/>
  <c r="AG2487" i="1"/>
  <c r="AY2483" i="1"/>
  <c r="AZ2483" i="1" s="1"/>
  <c r="AG2483" i="1"/>
  <c r="AY2479" i="1"/>
  <c r="AG2479" i="1"/>
  <c r="AY2475" i="1"/>
  <c r="AZ2475" i="1" s="1"/>
  <c r="AG2475" i="1"/>
  <c r="AY2471" i="1"/>
  <c r="AZ2471" i="1" s="1"/>
  <c r="AG2471" i="1"/>
  <c r="AY2467" i="1"/>
  <c r="AZ2467" i="1" s="1"/>
  <c r="AG2467" i="1"/>
  <c r="AY2463" i="1"/>
  <c r="AY2461" i="1"/>
  <c r="AY2459" i="1"/>
  <c r="AY2457" i="1"/>
  <c r="AY2455" i="1"/>
  <c r="AY2453" i="1"/>
  <c r="AY2451" i="1"/>
  <c r="AY2449" i="1"/>
  <c r="AY2447" i="1"/>
  <c r="AY2445" i="1"/>
  <c r="AY2443" i="1"/>
  <c r="AY2441" i="1"/>
  <c r="AY2439" i="1"/>
  <c r="AY2437" i="1"/>
  <c r="AY2435" i="1"/>
  <c r="AY2433" i="1"/>
  <c r="AY2431" i="1"/>
  <c r="AY2429" i="1"/>
  <c r="AY2427" i="1"/>
  <c r="AY2425" i="1"/>
  <c r="AY2423" i="1"/>
  <c r="AY2421" i="1"/>
  <c r="AY2419" i="1"/>
  <c r="AY2417" i="1"/>
  <c r="AY2415" i="1"/>
  <c r="AY2413" i="1"/>
  <c r="AY2411" i="1"/>
  <c r="AY2409" i="1"/>
  <c r="AY2407" i="1"/>
  <c r="AY2405" i="1"/>
  <c r="AY2403" i="1"/>
  <c r="AY2401" i="1"/>
  <c r="AY2399" i="1"/>
  <c r="AY2397" i="1"/>
  <c r="AY2395" i="1"/>
  <c r="AY2393" i="1"/>
  <c r="AY2391" i="1"/>
  <c r="AY2389" i="1"/>
  <c r="AY2387" i="1"/>
  <c r="AY2385" i="1"/>
  <c r="AY2383" i="1"/>
  <c r="AY2381" i="1"/>
  <c r="AY2379" i="1"/>
  <c r="AY2377" i="1"/>
  <c r="AY2375" i="1"/>
  <c r="AJ2223" i="1"/>
  <c r="AY2222" i="1"/>
  <c r="AK2223" i="1"/>
  <c r="AG2223" i="1"/>
  <c r="AY2223" i="1"/>
  <c r="AJ2215" i="1"/>
  <c r="AY2214" i="1"/>
  <c r="AZ2214" i="1" s="1"/>
  <c r="AK2215" i="1"/>
  <c r="AG2215" i="1"/>
  <c r="AY2215" i="1"/>
  <c r="AJ2207" i="1"/>
  <c r="AZ2207" i="1" s="1"/>
  <c r="AY2206" i="1"/>
  <c r="AK2207" i="1"/>
  <c r="AG2207" i="1"/>
  <c r="AY2207" i="1"/>
  <c r="AJ2199" i="1"/>
  <c r="AY2198" i="1"/>
  <c r="AK2199" i="1"/>
  <c r="AG2199" i="1"/>
  <c r="AY2199" i="1"/>
  <c r="AJ2191" i="1"/>
  <c r="AY2190" i="1"/>
  <c r="AK2191" i="1"/>
  <c r="AG2191" i="1"/>
  <c r="AY2191" i="1"/>
  <c r="AJ2183" i="1"/>
  <c r="AY2182" i="1"/>
  <c r="AZ2182" i="1" s="1"/>
  <c r="AK2183" i="1"/>
  <c r="AG2183" i="1"/>
  <c r="AY2183" i="1"/>
  <c r="AJ2175" i="1"/>
  <c r="AZ2175" i="1" s="1"/>
  <c r="AY2174" i="1"/>
  <c r="AK2175" i="1"/>
  <c r="AG2175" i="1"/>
  <c r="AY2175" i="1"/>
  <c r="AJ2167" i="1"/>
  <c r="AY2166" i="1"/>
  <c r="AK2167" i="1"/>
  <c r="AG2167" i="1"/>
  <c r="AY2167" i="1"/>
  <c r="AJ2159" i="1"/>
  <c r="AY2158" i="1"/>
  <c r="AK2159" i="1"/>
  <c r="AG2159" i="1"/>
  <c r="AY2159" i="1"/>
  <c r="AJ2151" i="1"/>
  <c r="AY2150" i="1"/>
  <c r="AZ2150" i="1" s="1"/>
  <c r="AK2151" i="1"/>
  <c r="AG2151" i="1"/>
  <c r="AY2151" i="1"/>
  <c r="AJ2143" i="1"/>
  <c r="AZ2143" i="1" s="1"/>
  <c r="AY2142" i="1"/>
  <c r="AK2143" i="1"/>
  <c r="AG2143" i="1"/>
  <c r="AY2143" i="1"/>
  <c r="AJ2135" i="1"/>
  <c r="AY2134" i="1"/>
  <c r="AK2135" i="1"/>
  <c r="AG2135" i="1"/>
  <c r="AY2135" i="1"/>
  <c r="AJ2127" i="1"/>
  <c r="AY2126" i="1"/>
  <c r="AK2127" i="1"/>
  <c r="AG2127" i="1"/>
  <c r="AY2127" i="1"/>
  <c r="AJ2119" i="1"/>
  <c r="AY2118" i="1"/>
  <c r="AZ2118" i="1" s="1"/>
  <c r="AK2119" i="1"/>
  <c r="AG2119" i="1"/>
  <c r="AY2119" i="1"/>
  <c r="AG1545" i="1"/>
  <c r="AJ1545" i="1"/>
  <c r="AK1545" i="1"/>
  <c r="AY1544" i="1"/>
  <c r="AY1545" i="1"/>
  <c r="AG1529" i="1"/>
  <c r="AJ1529" i="1"/>
  <c r="AZ1529" i="1" s="1"/>
  <c r="AK1529" i="1"/>
  <c r="AY1528" i="1"/>
  <c r="AY1529" i="1"/>
  <c r="AZ2228" i="1"/>
  <c r="AZ2226" i="1"/>
  <c r="AZ2222" i="1"/>
  <c r="AZ2218" i="1"/>
  <c r="AZ2216" i="1"/>
  <c r="AZ2212" i="1"/>
  <c r="AZ2210" i="1"/>
  <c r="AZ2208" i="1"/>
  <c r="AZ2206" i="1"/>
  <c r="AZ2204" i="1"/>
  <c r="AZ2202" i="1"/>
  <c r="AZ2200" i="1"/>
  <c r="AZ2198" i="1"/>
  <c r="AZ2196" i="1"/>
  <c r="AZ2194" i="1"/>
  <c r="AZ2190" i="1"/>
  <c r="AZ2186" i="1"/>
  <c r="AZ2184" i="1"/>
  <c r="AZ2180" i="1"/>
  <c r="AZ2178" i="1"/>
  <c r="AZ2176" i="1"/>
  <c r="AZ2174" i="1"/>
  <c r="AZ2172" i="1"/>
  <c r="AZ2170" i="1"/>
  <c r="AZ2168" i="1"/>
  <c r="AZ2166" i="1"/>
  <c r="AZ2164" i="1"/>
  <c r="AZ2162" i="1"/>
  <c r="AZ2158" i="1"/>
  <c r="AZ2154" i="1"/>
  <c r="AZ2152" i="1"/>
  <c r="AZ2148" i="1"/>
  <c r="AZ2146" i="1"/>
  <c r="AZ2144" i="1"/>
  <c r="AZ2142" i="1"/>
  <c r="AZ2140" i="1"/>
  <c r="AZ2138" i="1"/>
  <c r="AZ2136" i="1"/>
  <c r="AZ2134" i="1"/>
  <c r="AZ2132" i="1"/>
  <c r="AZ2130" i="1"/>
  <c r="AZ2126" i="1"/>
  <c r="AZ2122" i="1"/>
  <c r="AZ2120" i="1"/>
  <c r="AZ2116" i="1"/>
  <c r="AG1533" i="1"/>
  <c r="AJ1533" i="1"/>
  <c r="AK1533" i="1"/>
  <c r="AY1532" i="1"/>
  <c r="AY1533" i="1"/>
  <c r="AZ1567" i="1"/>
  <c r="AG1537" i="1"/>
  <c r="AJ1537" i="1"/>
  <c r="AK1537" i="1"/>
  <c r="AY1536" i="1"/>
  <c r="AY1537" i="1"/>
  <c r="AJ2115" i="1"/>
  <c r="AZ2115" i="1" s="1"/>
  <c r="AJ2114" i="1"/>
  <c r="AZ2114" i="1" s="1"/>
  <c r="AJ2113" i="1"/>
  <c r="AZ2113" i="1" s="1"/>
  <c r="AJ2112" i="1"/>
  <c r="AZ2112" i="1" s="1"/>
  <c r="AJ2111" i="1"/>
  <c r="AZ2111" i="1" s="1"/>
  <c r="AJ2110" i="1"/>
  <c r="AZ2110" i="1" s="1"/>
  <c r="AJ2109" i="1"/>
  <c r="AZ2109" i="1" s="1"/>
  <c r="AJ2108" i="1"/>
  <c r="AZ2108" i="1" s="1"/>
  <c r="AJ2107" i="1"/>
  <c r="AZ2107" i="1" s="1"/>
  <c r="AJ2106" i="1"/>
  <c r="AZ2106" i="1" s="1"/>
  <c r="AJ2105" i="1"/>
  <c r="AZ2105" i="1" s="1"/>
  <c r="AJ2104" i="1"/>
  <c r="AZ2104" i="1" s="1"/>
  <c r="AJ2103" i="1"/>
  <c r="AZ2103" i="1" s="1"/>
  <c r="AJ2102" i="1"/>
  <c r="AZ2102" i="1" s="1"/>
  <c r="AJ2101" i="1"/>
  <c r="AZ2101" i="1" s="1"/>
  <c r="AJ2100" i="1"/>
  <c r="AZ2100" i="1" s="1"/>
  <c r="AJ2099" i="1"/>
  <c r="AZ2099" i="1" s="1"/>
  <c r="AJ2098" i="1"/>
  <c r="AZ2098" i="1" s="1"/>
  <c r="AJ2097" i="1"/>
  <c r="AZ2097" i="1" s="1"/>
  <c r="AJ2096" i="1"/>
  <c r="AZ2096" i="1" s="1"/>
  <c r="AJ2095" i="1"/>
  <c r="AZ2095" i="1" s="1"/>
  <c r="AJ2094" i="1"/>
  <c r="AZ2094" i="1" s="1"/>
  <c r="AJ2093" i="1"/>
  <c r="AZ2093" i="1" s="1"/>
  <c r="AJ2092" i="1"/>
  <c r="AZ2092" i="1" s="1"/>
  <c r="AJ2091" i="1"/>
  <c r="AZ2091" i="1" s="1"/>
  <c r="AJ2090" i="1"/>
  <c r="AZ2090" i="1" s="1"/>
  <c r="AJ2089" i="1"/>
  <c r="AZ2089" i="1" s="1"/>
  <c r="AJ2088" i="1"/>
  <c r="AZ2088" i="1" s="1"/>
  <c r="AJ2087" i="1"/>
  <c r="AZ2087" i="1" s="1"/>
  <c r="AJ2086" i="1"/>
  <c r="AZ2086" i="1" s="1"/>
  <c r="AJ2085" i="1"/>
  <c r="AZ2085" i="1" s="1"/>
  <c r="AJ2084" i="1"/>
  <c r="AZ2084" i="1" s="1"/>
  <c r="AJ2083" i="1"/>
  <c r="AZ2083" i="1" s="1"/>
  <c r="AJ2082" i="1"/>
  <c r="AZ2082" i="1" s="1"/>
  <c r="AJ2081" i="1"/>
  <c r="AZ2081" i="1" s="1"/>
  <c r="AJ2080" i="1"/>
  <c r="AZ2080" i="1" s="1"/>
  <c r="AJ2079" i="1"/>
  <c r="AZ2079" i="1" s="1"/>
  <c r="AJ2078" i="1"/>
  <c r="AZ2078" i="1" s="1"/>
  <c r="AJ2077" i="1"/>
  <c r="AZ2077" i="1" s="1"/>
  <c r="AJ2076" i="1"/>
  <c r="AZ2076" i="1" s="1"/>
  <c r="AJ2075" i="1"/>
  <c r="AZ2075" i="1" s="1"/>
  <c r="AJ2074" i="1"/>
  <c r="AZ2074" i="1" s="1"/>
  <c r="AJ2073" i="1"/>
  <c r="AZ2073" i="1" s="1"/>
  <c r="AJ2072" i="1"/>
  <c r="AZ2072" i="1" s="1"/>
  <c r="AJ2071" i="1"/>
  <c r="AZ2071" i="1" s="1"/>
  <c r="AJ2070" i="1"/>
  <c r="AZ2070" i="1" s="1"/>
  <c r="AJ2069" i="1"/>
  <c r="AZ2069" i="1" s="1"/>
  <c r="AJ2068" i="1"/>
  <c r="AZ2068" i="1" s="1"/>
  <c r="AJ2067" i="1"/>
  <c r="AZ2067" i="1" s="1"/>
  <c r="AJ2066" i="1"/>
  <c r="AZ2066" i="1" s="1"/>
  <c r="AJ2065" i="1"/>
  <c r="AZ2065" i="1" s="1"/>
  <c r="AJ2064" i="1"/>
  <c r="AZ2064" i="1" s="1"/>
  <c r="AJ2063" i="1"/>
  <c r="AZ2063" i="1" s="1"/>
  <c r="AJ2062" i="1"/>
  <c r="AZ2062" i="1" s="1"/>
  <c r="AJ2061" i="1"/>
  <c r="AZ2061" i="1" s="1"/>
  <c r="AJ2060" i="1"/>
  <c r="AZ2060" i="1" s="1"/>
  <c r="AJ2059" i="1"/>
  <c r="AZ2059" i="1" s="1"/>
  <c r="AJ2058" i="1"/>
  <c r="AZ2058" i="1" s="1"/>
  <c r="AJ2057" i="1"/>
  <c r="AZ2057" i="1" s="1"/>
  <c r="AJ2056" i="1"/>
  <c r="AZ2056" i="1" s="1"/>
  <c r="AJ2055" i="1"/>
  <c r="AZ2055" i="1" s="1"/>
  <c r="AJ2054" i="1"/>
  <c r="AZ2054" i="1" s="1"/>
  <c r="AJ2053" i="1"/>
  <c r="AZ2053" i="1" s="1"/>
  <c r="AJ2052" i="1"/>
  <c r="AZ2052" i="1" s="1"/>
  <c r="AJ2051" i="1"/>
  <c r="AZ2051" i="1" s="1"/>
  <c r="AJ2050" i="1"/>
  <c r="AZ2050" i="1" s="1"/>
  <c r="AJ2049" i="1"/>
  <c r="AZ2049" i="1" s="1"/>
  <c r="AJ2048" i="1"/>
  <c r="AZ2048" i="1" s="1"/>
  <c r="AJ2047" i="1"/>
  <c r="AZ2047" i="1" s="1"/>
  <c r="AJ2046" i="1"/>
  <c r="AZ2046" i="1" s="1"/>
  <c r="AJ2045" i="1"/>
  <c r="AZ2045" i="1" s="1"/>
  <c r="AJ2044" i="1"/>
  <c r="AZ2044" i="1" s="1"/>
  <c r="AJ2043" i="1"/>
  <c r="AZ2043" i="1" s="1"/>
  <c r="AJ2042" i="1"/>
  <c r="AZ2042" i="1" s="1"/>
  <c r="AJ2041" i="1"/>
  <c r="AZ2041" i="1" s="1"/>
  <c r="AJ2040" i="1"/>
  <c r="AZ2040" i="1" s="1"/>
  <c r="AJ2039" i="1"/>
  <c r="AZ2039" i="1" s="1"/>
  <c r="AJ2038" i="1"/>
  <c r="AZ2038" i="1" s="1"/>
  <c r="AJ2037" i="1"/>
  <c r="AZ2037" i="1" s="1"/>
  <c r="AJ2036" i="1"/>
  <c r="AZ2036" i="1" s="1"/>
  <c r="AJ2035" i="1"/>
  <c r="AZ2035" i="1" s="1"/>
  <c r="AJ2034" i="1"/>
  <c r="AZ2034" i="1" s="1"/>
  <c r="AJ2033" i="1"/>
  <c r="AZ2033" i="1" s="1"/>
  <c r="AJ2032" i="1"/>
  <c r="AZ2032" i="1" s="1"/>
  <c r="AJ2031" i="1"/>
  <c r="AZ2031" i="1" s="1"/>
  <c r="AJ2030" i="1"/>
  <c r="AZ2030" i="1" s="1"/>
  <c r="AJ2029" i="1"/>
  <c r="AZ2029" i="1" s="1"/>
  <c r="AJ2028" i="1"/>
  <c r="AZ2028" i="1" s="1"/>
  <c r="AJ2027" i="1"/>
  <c r="AZ2027" i="1" s="1"/>
  <c r="AJ2026" i="1"/>
  <c r="AZ2026" i="1" s="1"/>
  <c r="AJ2025" i="1"/>
  <c r="AZ2025" i="1" s="1"/>
  <c r="AJ2024" i="1"/>
  <c r="AZ2024" i="1" s="1"/>
  <c r="AJ2023" i="1"/>
  <c r="AZ2023" i="1" s="1"/>
  <c r="AJ2022" i="1"/>
  <c r="AZ2022" i="1" s="1"/>
  <c r="AJ2021" i="1"/>
  <c r="AZ2021" i="1" s="1"/>
  <c r="AJ2020" i="1"/>
  <c r="AZ2020" i="1" s="1"/>
  <c r="AJ2019" i="1"/>
  <c r="AZ2019" i="1" s="1"/>
  <c r="AJ2018" i="1"/>
  <c r="AZ2018" i="1" s="1"/>
  <c r="AJ2017" i="1"/>
  <c r="AZ2017" i="1" s="1"/>
  <c r="AJ2016" i="1"/>
  <c r="AZ2016" i="1" s="1"/>
  <c r="AJ2015" i="1"/>
  <c r="AZ2015" i="1" s="1"/>
  <c r="AJ2014" i="1"/>
  <c r="AZ2014" i="1" s="1"/>
  <c r="AJ2013" i="1"/>
  <c r="AZ2013" i="1" s="1"/>
  <c r="AJ2012" i="1"/>
  <c r="AZ2012" i="1" s="1"/>
  <c r="AJ2011" i="1"/>
  <c r="AZ2011" i="1" s="1"/>
  <c r="AJ2010" i="1"/>
  <c r="AZ2010" i="1" s="1"/>
  <c r="AJ2009" i="1"/>
  <c r="AZ2009" i="1" s="1"/>
  <c r="AJ2008" i="1"/>
  <c r="AZ2008" i="1" s="1"/>
  <c r="AJ2007" i="1"/>
  <c r="AZ2007" i="1" s="1"/>
  <c r="AJ2006" i="1"/>
  <c r="AZ2006" i="1" s="1"/>
  <c r="AJ2005" i="1"/>
  <c r="AZ2005" i="1" s="1"/>
  <c r="AJ2004" i="1"/>
  <c r="AZ2004" i="1" s="1"/>
  <c r="AJ2003" i="1"/>
  <c r="AZ2003" i="1" s="1"/>
  <c r="AJ2002" i="1"/>
  <c r="AZ2002" i="1" s="1"/>
  <c r="AJ2001" i="1"/>
  <c r="AZ2001" i="1" s="1"/>
  <c r="AJ2000" i="1"/>
  <c r="AZ2000" i="1" s="1"/>
  <c r="AJ1999" i="1"/>
  <c r="AZ1999" i="1" s="1"/>
  <c r="AJ1998" i="1"/>
  <c r="AZ1998" i="1" s="1"/>
  <c r="AJ1997" i="1"/>
  <c r="AZ1997" i="1" s="1"/>
  <c r="AJ1996" i="1"/>
  <c r="AZ1996" i="1" s="1"/>
  <c r="AJ1995" i="1"/>
  <c r="AZ1995" i="1" s="1"/>
  <c r="AJ1994" i="1"/>
  <c r="AZ1994" i="1" s="1"/>
  <c r="AJ1993" i="1"/>
  <c r="AZ1993" i="1" s="1"/>
  <c r="AJ1992" i="1"/>
  <c r="AZ1992" i="1" s="1"/>
  <c r="AJ1991" i="1"/>
  <c r="AZ1991" i="1" s="1"/>
  <c r="AJ1990" i="1"/>
  <c r="AZ1990" i="1" s="1"/>
  <c r="AJ1989" i="1"/>
  <c r="AZ1989" i="1" s="1"/>
  <c r="AJ1988" i="1"/>
  <c r="AZ1988" i="1" s="1"/>
  <c r="AJ1987" i="1"/>
  <c r="AZ1987" i="1" s="1"/>
  <c r="AJ1986" i="1"/>
  <c r="AZ1986" i="1" s="1"/>
  <c r="AJ1985" i="1"/>
  <c r="AZ1985" i="1" s="1"/>
  <c r="AJ1984" i="1"/>
  <c r="AZ1984" i="1" s="1"/>
  <c r="AJ1983" i="1"/>
  <c r="AZ1983" i="1" s="1"/>
  <c r="AJ1982" i="1"/>
  <c r="AZ1982" i="1" s="1"/>
  <c r="AJ1981" i="1"/>
  <c r="AZ1981" i="1" s="1"/>
  <c r="AJ1980" i="1"/>
  <c r="AZ1980" i="1" s="1"/>
  <c r="AJ1979" i="1"/>
  <c r="AZ1979" i="1" s="1"/>
  <c r="AJ1978" i="1"/>
  <c r="AZ1978" i="1" s="1"/>
  <c r="AJ1977" i="1"/>
  <c r="AZ1977" i="1" s="1"/>
  <c r="AJ1976" i="1"/>
  <c r="AZ1976" i="1" s="1"/>
  <c r="AJ1975" i="1"/>
  <c r="AZ1975" i="1" s="1"/>
  <c r="AJ1974" i="1"/>
  <c r="AZ1974" i="1" s="1"/>
  <c r="AJ1973" i="1"/>
  <c r="AZ1973" i="1" s="1"/>
  <c r="AJ1972" i="1"/>
  <c r="AZ1972" i="1" s="1"/>
  <c r="AJ1971" i="1"/>
  <c r="AZ1971" i="1" s="1"/>
  <c r="AJ1970" i="1"/>
  <c r="AZ1970" i="1" s="1"/>
  <c r="AJ1969" i="1"/>
  <c r="AZ1969" i="1" s="1"/>
  <c r="AJ1968" i="1"/>
  <c r="AZ1968" i="1" s="1"/>
  <c r="AJ1967" i="1"/>
  <c r="AZ1967" i="1" s="1"/>
  <c r="AJ1966" i="1"/>
  <c r="AZ1966" i="1" s="1"/>
  <c r="AJ1965" i="1"/>
  <c r="AZ1965" i="1" s="1"/>
  <c r="AJ1964" i="1"/>
  <c r="AZ1964" i="1" s="1"/>
  <c r="AJ1963" i="1"/>
  <c r="AZ1963" i="1" s="1"/>
  <c r="AJ1962" i="1"/>
  <c r="AZ1962" i="1" s="1"/>
  <c r="AJ1961" i="1"/>
  <c r="AZ1961" i="1" s="1"/>
  <c r="AJ1960" i="1"/>
  <c r="AZ1960" i="1" s="1"/>
  <c r="AJ1959" i="1"/>
  <c r="AZ1959" i="1" s="1"/>
  <c r="AJ1958" i="1"/>
  <c r="AZ1958" i="1" s="1"/>
  <c r="AJ1957" i="1"/>
  <c r="AZ1957" i="1" s="1"/>
  <c r="AJ1956" i="1"/>
  <c r="AZ1956" i="1" s="1"/>
  <c r="AJ1955" i="1"/>
  <c r="AZ1955" i="1" s="1"/>
  <c r="AJ1954" i="1"/>
  <c r="AZ1954" i="1" s="1"/>
  <c r="AJ1953" i="1"/>
  <c r="AZ1953" i="1" s="1"/>
  <c r="AJ1952" i="1"/>
  <c r="AZ1952" i="1" s="1"/>
  <c r="AJ1951" i="1"/>
  <c r="AZ1951" i="1" s="1"/>
  <c r="AJ1950" i="1"/>
  <c r="AZ1950" i="1" s="1"/>
  <c r="AJ1949" i="1"/>
  <c r="AZ1949" i="1" s="1"/>
  <c r="AJ1948" i="1"/>
  <c r="AZ1948" i="1" s="1"/>
  <c r="AJ1947" i="1"/>
  <c r="AZ1947" i="1" s="1"/>
  <c r="AJ1946" i="1"/>
  <c r="AZ1946" i="1" s="1"/>
  <c r="AJ1945" i="1"/>
  <c r="AZ1945" i="1" s="1"/>
  <c r="AJ1944" i="1"/>
  <c r="AZ1944" i="1" s="1"/>
  <c r="AJ1943" i="1"/>
  <c r="AZ1943" i="1" s="1"/>
  <c r="AJ1942" i="1"/>
  <c r="AZ1942" i="1" s="1"/>
  <c r="AJ1941" i="1"/>
  <c r="AZ1941" i="1" s="1"/>
  <c r="AJ1940" i="1"/>
  <c r="AZ1940" i="1" s="1"/>
  <c r="AJ1939" i="1"/>
  <c r="AZ1939" i="1" s="1"/>
  <c r="AJ1938" i="1"/>
  <c r="AZ1938" i="1" s="1"/>
  <c r="AJ1937" i="1"/>
  <c r="AZ1937" i="1" s="1"/>
  <c r="AJ1936" i="1"/>
  <c r="AZ1936" i="1" s="1"/>
  <c r="AJ1935" i="1"/>
  <c r="AZ1935" i="1" s="1"/>
  <c r="AJ1934" i="1"/>
  <c r="AZ1934" i="1" s="1"/>
  <c r="AJ1933" i="1"/>
  <c r="AZ1933" i="1" s="1"/>
  <c r="AJ1932" i="1"/>
  <c r="AZ1932" i="1" s="1"/>
  <c r="AJ1931" i="1"/>
  <c r="AZ1931" i="1" s="1"/>
  <c r="AJ1930" i="1"/>
  <c r="AZ1930" i="1" s="1"/>
  <c r="AJ1929" i="1"/>
  <c r="AZ1929" i="1" s="1"/>
  <c r="AJ1928" i="1"/>
  <c r="AZ1928" i="1" s="1"/>
  <c r="AJ1927" i="1"/>
  <c r="AZ1927" i="1" s="1"/>
  <c r="AJ1926" i="1"/>
  <c r="AZ1926" i="1" s="1"/>
  <c r="AJ1925" i="1"/>
  <c r="AZ1925" i="1" s="1"/>
  <c r="AJ1924" i="1"/>
  <c r="AZ1924" i="1" s="1"/>
  <c r="AJ1923" i="1"/>
  <c r="AZ1923" i="1" s="1"/>
  <c r="AJ1922" i="1"/>
  <c r="AZ1922" i="1" s="1"/>
  <c r="AJ1921" i="1"/>
  <c r="AZ1921" i="1" s="1"/>
  <c r="AJ1920" i="1"/>
  <c r="AZ1920" i="1" s="1"/>
  <c r="AJ1919" i="1"/>
  <c r="AZ1919" i="1" s="1"/>
  <c r="AJ1918" i="1"/>
  <c r="AZ1918" i="1" s="1"/>
  <c r="AJ1917" i="1"/>
  <c r="AZ1917" i="1" s="1"/>
  <c r="AJ1916" i="1"/>
  <c r="AZ1916" i="1" s="1"/>
  <c r="AJ1915" i="1"/>
  <c r="AZ1915" i="1" s="1"/>
  <c r="AJ1914" i="1"/>
  <c r="AZ1914" i="1" s="1"/>
  <c r="AJ1913" i="1"/>
  <c r="AZ1913" i="1" s="1"/>
  <c r="AJ1912" i="1"/>
  <c r="AZ1912" i="1" s="1"/>
  <c r="AJ1911" i="1"/>
  <c r="AZ1911" i="1" s="1"/>
  <c r="AJ1910" i="1"/>
  <c r="AZ1910" i="1" s="1"/>
  <c r="AJ1909" i="1"/>
  <c r="AZ1909" i="1" s="1"/>
  <c r="AJ1908" i="1"/>
  <c r="AZ1908" i="1" s="1"/>
  <c r="AJ1907" i="1"/>
  <c r="AZ1907" i="1" s="1"/>
  <c r="AJ1906" i="1"/>
  <c r="AZ1906" i="1" s="1"/>
  <c r="AJ1905" i="1"/>
  <c r="AZ1905" i="1" s="1"/>
  <c r="AJ1904" i="1"/>
  <c r="AZ1904" i="1" s="1"/>
  <c r="AJ1903" i="1"/>
  <c r="AZ1903" i="1" s="1"/>
  <c r="AJ1902" i="1"/>
  <c r="AZ1902" i="1" s="1"/>
  <c r="AJ1901" i="1"/>
  <c r="AZ1901" i="1" s="1"/>
  <c r="AJ1900" i="1"/>
  <c r="AZ1900" i="1" s="1"/>
  <c r="AJ1899" i="1"/>
  <c r="AZ1899" i="1" s="1"/>
  <c r="AJ1898" i="1"/>
  <c r="AZ1898" i="1" s="1"/>
  <c r="AJ1897" i="1"/>
  <c r="AZ1897" i="1" s="1"/>
  <c r="AJ1896" i="1"/>
  <c r="AZ1896" i="1" s="1"/>
  <c r="AJ1895" i="1"/>
  <c r="AZ1895" i="1" s="1"/>
  <c r="AJ1894" i="1"/>
  <c r="AZ1894" i="1" s="1"/>
  <c r="AJ1893" i="1"/>
  <c r="AZ1893" i="1" s="1"/>
  <c r="AJ1892" i="1"/>
  <c r="AZ1892" i="1" s="1"/>
  <c r="AJ1891" i="1"/>
  <c r="AZ1891" i="1" s="1"/>
  <c r="AJ1890" i="1"/>
  <c r="AZ1890" i="1" s="1"/>
  <c r="AJ1889" i="1"/>
  <c r="AZ1889" i="1" s="1"/>
  <c r="AJ1888" i="1"/>
  <c r="AZ1888" i="1" s="1"/>
  <c r="AJ1887" i="1"/>
  <c r="AZ1887" i="1" s="1"/>
  <c r="AJ1886" i="1"/>
  <c r="AZ1886" i="1" s="1"/>
  <c r="AJ1885" i="1"/>
  <c r="AZ1885" i="1" s="1"/>
  <c r="AJ1884" i="1"/>
  <c r="AZ1884" i="1" s="1"/>
  <c r="AJ1883" i="1"/>
  <c r="AZ1883" i="1" s="1"/>
  <c r="AJ1882" i="1"/>
  <c r="AZ1882" i="1" s="1"/>
  <c r="AJ1881" i="1"/>
  <c r="AZ1881" i="1" s="1"/>
  <c r="AJ1880" i="1"/>
  <c r="AZ1880" i="1" s="1"/>
  <c r="AJ1879" i="1"/>
  <c r="AZ1879" i="1" s="1"/>
  <c r="AJ1878" i="1"/>
  <c r="AZ1878" i="1" s="1"/>
  <c r="AJ1877" i="1"/>
  <c r="AZ1877" i="1" s="1"/>
  <c r="AJ1876" i="1"/>
  <c r="AZ1876" i="1" s="1"/>
  <c r="AJ1875" i="1"/>
  <c r="AZ1875" i="1" s="1"/>
  <c r="AJ1874" i="1"/>
  <c r="AZ1874" i="1" s="1"/>
  <c r="AJ1873" i="1"/>
  <c r="AZ1873" i="1" s="1"/>
  <c r="AJ1872" i="1"/>
  <c r="AZ1872" i="1" s="1"/>
  <c r="AJ1871" i="1"/>
  <c r="AZ1871" i="1" s="1"/>
  <c r="AJ1870" i="1"/>
  <c r="AZ1870" i="1" s="1"/>
  <c r="AJ1869" i="1"/>
  <c r="AZ1869" i="1" s="1"/>
  <c r="AJ1868" i="1"/>
  <c r="AZ1868" i="1" s="1"/>
  <c r="AJ1867" i="1"/>
  <c r="AZ1867" i="1" s="1"/>
  <c r="AJ1866" i="1"/>
  <c r="AZ1866" i="1" s="1"/>
  <c r="AJ1865" i="1"/>
  <c r="AZ1865" i="1" s="1"/>
  <c r="AJ1864" i="1"/>
  <c r="AZ1864" i="1" s="1"/>
  <c r="AJ1863" i="1"/>
  <c r="AZ1863" i="1" s="1"/>
  <c r="AJ1862" i="1"/>
  <c r="AZ1862" i="1" s="1"/>
  <c r="AJ1861" i="1"/>
  <c r="AZ1861" i="1" s="1"/>
  <c r="AJ1860" i="1"/>
  <c r="AZ1860" i="1" s="1"/>
  <c r="AJ1859" i="1"/>
  <c r="AZ1859" i="1" s="1"/>
  <c r="AJ1858" i="1"/>
  <c r="AZ1858" i="1" s="1"/>
  <c r="AJ1857" i="1"/>
  <c r="AZ1857" i="1" s="1"/>
  <c r="AJ1856" i="1"/>
  <c r="AZ1856" i="1" s="1"/>
  <c r="AJ1855" i="1"/>
  <c r="AZ1855" i="1" s="1"/>
  <c r="AJ1854" i="1"/>
  <c r="AZ1854" i="1" s="1"/>
  <c r="AJ1853" i="1"/>
  <c r="AZ1853" i="1" s="1"/>
  <c r="AJ1852" i="1"/>
  <c r="AZ1852" i="1" s="1"/>
  <c r="AJ1851" i="1"/>
  <c r="AZ1851" i="1" s="1"/>
  <c r="AJ1850" i="1"/>
  <c r="AZ1850" i="1" s="1"/>
  <c r="AJ1849" i="1"/>
  <c r="AZ1849" i="1" s="1"/>
  <c r="AJ1848" i="1"/>
  <c r="AZ1848" i="1" s="1"/>
  <c r="AJ1847" i="1"/>
  <c r="AZ1847" i="1" s="1"/>
  <c r="AJ1846" i="1"/>
  <c r="AZ1846" i="1" s="1"/>
  <c r="AJ1845" i="1"/>
  <c r="AZ1845" i="1" s="1"/>
  <c r="AJ1844" i="1"/>
  <c r="AZ1844" i="1" s="1"/>
  <c r="AJ1843" i="1"/>
  <c r="AZ1843" i="1" s="1"/>
  <c r="AJ1842" i="1"/>
  <c r="AZ1842" i="1" s="1"/>
  <c r="AJ1841" i="1"/>
  <c r="AZ1841" i="1" s="1"/>
  <c r="AJ1840" i="1"/>
  <c r="AZ1840" i="1" s="1"/>
  <c r="AJ1839" i="1"/>
  <c r="AZ1839" i="1" s="1"/>
  <c r="AJ1838" i="1"/>
  <c r="AZ1838" i="1" s="1"/>
  <c r="AJ1837" i="1"/>
  <c r="AZ1837" i="1" s="1"/>
  <c r="AJ1836" i="1"/>
  <c r="AZ1836" i="1" s="1"/>
  <c r="AJ1835" i="1"/>
  <c r="AZ1835" i="1" s="1"/>
  <c r="AJ1834" i="1"/>
  <c r="AZ1834" i="1" s="1"/>
  <c r="AJ1833" i="1"/>
  <c r="AZ1833" i="1" s="1"/>
  <c r="AJ1832" i="1"/>
  <c r="AZ1832" i="1" s="1"/>
  <c r="AJ1831" i="1"/>
  <c r="AZ1831" i="1" s="1"/>
  <c r="AJ1830" i="1"/>
  <c r="AZ1830" i="1" s="1"/>
  <c r="AJ1829" i="1"/>
  <c r="AZ1829" i="1" s="1"/>
  <c r="AJ1828" i="1"/>
  <c r="AZ1828" i="1" s="1"/>
  <c r="AJ1827" i="1"/>
  <c r="AZ1827" i="1" s="1"/>
  <c r="AJ1826" i="1"/>
  <c r="AZ1826" i="1" s="1"/>
  <c r="AJ1825" i="1"/>
  <c r="AZ1825" i="1" s="1"/>
  <c r="AJ1824" i="1"/>
  <c r="AZ1824" i="1" s="1"/>
  <c r="AJ1823" i="1"/>
  <c r="AZ1823" i="1" s="1"/>
  <c r="AJ1822" i="1"/>
  <c r="AZ1822" i="1" s="1"/>
  <c r="AJ1821" i="1"/>
  <c r="AZ1821" i="1" s="1"/>
  <c r="AJ1820" i="1"/>
  <c r="AZ1820" i="1" s="1"/>
  <c r="AJ1819" i="1"/>
  <c r="AZ1819" i="1" s="1"/>
  <c r="AJ1818" i="1"/>
  <c r="AZ1818" i="1" s="1"/>
  <c r="AJ1817" i="1"/>
  <c r="AZ1817" i="1" s="1"/>
  <c r="AJ1816" i="1"/>
  <c r="AZ1816" i="1" s="1"/>
  <c r="AJ1815" i="1"/>
  <c r="AZ1815" i="1" s="1"/>
  <c r="AJ1814" i="1"/>
  <c r="AZ1814" i="1" s="1"/>
  <c r="AJ1813" i="1"/>
  <c r="AZ1813" i="1" s="1"/>
  <c r="AJ1812" i="1"/>
  <c r="AZ1812" i="1" s="1"/>
  <c r="AJ1811" i="1"/>
  <c r="AZ1811" i="1" s="1"/>
  <c r="AJ1810" i="1"/>
  <c r="AZ1810" i="1" s="1"/>
  <c r="AJ1809" i="1"/>
  <c r="AZ1809" i="1" s="1"/>
  <c r="AJ1808" i="1"/>
  <c r="AZ1808" i="1" s="1"/>
  <c r="AJ1807" i="1"/>
  <c r="AZ1807" i="1" s="1"/>
  <c r="AJ1806" i="1"/>
  <c r="AZ1806" i="1" s="1"/>
  <c r="AJ1805" i="1"/>
  <c r="AZ1805" i="1" s="1"/>
  <c r="AJ1804" i="1"/>
  <c r="AZ1804" i="1" s="1"/>
  <c r="AJ1803" i="1"/>
  <c r="AZ1803" i="1" s="1"/>
  <c r="AJ1802" i="1"/>
  <c r="AZ1802" i="1" s="1"/>
  <c r="AJ1801" i="1"/>
  <c r="AZ1801" i="1" s="1"/>
  <c r="AJ1800" i="1"/>
  <c r="AZ1800" i="1" s="1"/>
  <c r="AJ1799" i="1"/>
  <c r="AZ1799" i="1" s="1"/>
  <c r="AJ1798" i="1"/>
  <c r="AZ1798" i="1" s="1"/>
  <c r="AJ1797" i="1"/>
  <c r="AZ1797" i="1" s="1"/>
  <c r="AJ1796" i="1"/>
  <c r="AZ1796" i="1" s="1"/>
  <c r="AJ1795" i="1"/>
  <c r="AZ1795" i="1" s="1"/>
  <c r="AJ1794" i="1"/>
  <c r="AZ1794" i="1" s="1"/>
  <c r="AJ1793" i="1"/>
  <c r="AZ1793" i="1" s="1"/>
  <c r="AJ1792" i="1"/>
  <c r="AZ1792" i="1" s="1"/>
  <c r="AJ1791" i="1"/>
  <c r="AZ1791" i="1" s="1"/>
  <c r="AJ1790" i="1"/>
  <c r="AZ1790" i="1" s="1"/>
  <c r="AJ1789" i="1"/>
  <c r="AZ1789" i="1" s="1"/>
  <c r="AJ1788" i="1"/>
  <c r="AZ1788" i="1" s="1"/>
  <c r="AJ1787" i="1"/>
  <c r="AZ1787" i="1" s="1"/>
  <c r="AJ1786" i="1"/>
  <c r="AZ1786" i="1" s="1"/>
  <c r="AJ1785" i="1"/>
  <c r="AZ1785" i="1" s="1"/>
  <c r="AJ1784" i="1"/>
  <c r="AZ1784" i="1" s="1"/>
  <c r="AJ1783" i="1"/>
  <c r="AZ1783" i="1" s="1"/>
  <c r="AJ1782" i="1"/>
  <c r="AZ1782" i="1" s="1"/>
  <c r="AJ1781" i="1"/>
  <c r="AZ1781" i="1" s="1"/>
  <c r="AJ1780" i="1"/>
  <c r="AZ1780" i="1" s="1"/>
  <c r="AJ1779" i="1"/>
  <c r="AZ1779" i="1" s="1"/>
  <c r="AJ1778" i="1"/>
  <c r="AZ1778" i="1" s="1"/>
  <c r="AJ1777" i="1"/>
  <c r="AZ1777" i="1" s="1"/>
  <c r="AJ1776" i="1"/>
  <c r="AZ1776" i="1" s="1"/>
  <c r="AJ1775" i="1"/>
  <c r="AZ1775" i="1" s="1"/>
  <c r="AJ1774" i="1"/>
  <c r="AZ1774" i="1" s="1"/>
  <c r="AJ1773" i="1"/>
  <c r="AZ1773" i="1" s="1"/>
  <c r="AJ1772" i="1"/>
  <c r="AZ1772" i="1" s="1"/>
  <c r="AJ1771" i="1"/>
  <c r="AZ1771" i="1" s="1"/>
  <c r="AJ1770" i="1"/>
  <c r="AZ1770" i="1" s="1"/>
  <c r="AJ1769" i="1"/>
  <c r="AZ1769" i="1" s="1"/>
  <c r="AJ1768" i="1"/>
  <c r="AZ1768" i="1" s="1"/>
  <c r="AJ1767" i="1"/>
  <c r="AZ1767" i="1" s="1"/>
  <c r="AJ1766" i="1"/>
  <c r="AZ1766" i="1" s="1"/>
  <c r="AJ1765" i="1"/>
  <c r="AZ1765" i="1" s="1"/>
  <c r="AJ1764" i="1"/>
  <c r="AZ1764" i="1" s="1"/>
  <c r="AJ1763" i="1"/>
  <c r="AZ1763" i="1" s="1"/>
  <c r="AJ1762" i="1"/>
  <c r="AZ1762" i="1" s="1"/>
  <c r="AJ1761" i="1"/>
  <c r="AZ1761" i="1" s="1"/>
  <c r="AJ1760" i="1"/>
  <c r="AZ1760" i="1" s="1"/>
  <c r="AJ1759" i="1"/>
  <c r="AZ1759" i="1" s="1"/>
  <c r="AJ1758" i="1"/>
  <c r="AZ1758" i="1" s="1"/>
  <c r="AJ1757" i="1"/>
  <c r="AZ1757" i="1" s="1"/>
  <c r="AJ1756" i="1"/>
  <c r="AZ1756" i="1" s="1"/>
  <c r="AJ1755" i="1"/>
  <c r="AZ1755" i="1" s="1"/>
  <c r="AJ1754" i="1"/>
  <c r="AZ1754" i="1" s="1"/>
  <c r="AJ1753" i="1"/>
  <c r="AZ1753" i="1" s="1"/>
  <c r="AJ1752" i="1"/>
  <c r="AZ1752" i="1" s="1"/>
  <c r="AJ1751" i="1"/>
  <c r="AZ1751" i="1" s="1"/>
  <c r="AJ1750" i="1"/>
  <c r="AZ1750" i="1" s="1"/>
  <c r="AJ1749" i="1"/>
  <c r="AZ1749" i="1" s="1"/>
  <c r="AJ1748" i="1"/>
  <c r="AZ1748" i="1" s="1"/>
  <c r="AJ1747" i="1"/>
  <c r="AZ1747" i="1" s="1"/>
  <c r="AJ1746" i="1"/>
  <c r="AZ1746" i="1" s="1"/>
  <c r="AJ1745" i="1"/>
  <c r="AZ1745" i="1" s="1"/>
  <c r="AJ1744" i="1"/>
  <c r="AZ1744" i="1" s="1"/>
  <c r="AJ1743" i="1"/>
  <c r="AZ1743" i="1" s="1"/>
  <c r="AJ1742" i="1"/>
  <c r="AZ1742" i="1" s="1"/>
  <c r="AJ1741" i="1"/>
  <c r="AZ1741" i="1" s="1"/>
  <c r="AJ1740" i="1"/>
  <c r="AZ1740" i="1" s="1"/>
  <c r="AJ1739" i="1"/>
  <c r="AZ1739" i="1" s="1"/>
  <c r="AJ1738" i="1"/>
  <c r="AZ1738" i="1" s="1"/>
  <c r="AJ1737" i="1"/>
  <c r="AZ1737" i="1" s="1"/>
  <c r="AJ1736" i="1"/>
  <c r="AZ1736" i="1" s="1"/>
  <c r="AJ1735" i="1"/>
  <c r="AZ1735" i="1" s="1"/>
  <c r="AJ1734" i="1"/>
  <c r="AZ1734" i="1" s="1"/>
  <c r="AJ1733" i="1"/>
  <c r="AZ1733" i="1" s="1"/>
  <c r="AJ1732" i="1"/>
  <c r="AZ1732" i="1" s="1"/>
  <c r="AJ1731" i="1"/>
  <c r="AZ1731" i="1" s="1"/>
  <c r="AJ1730" i="1"/>
  <c r="AZ1730" i="1" s="1"/>
  <c r="AJ1729" i="1"/>
  <c r="AZ1729" i="1" s="1"/>
  <c r="AJ1728" i="1"/>
  <c r="AZ1728" i="1" s="1"/>
  <c r="AJ1727" i="1"/>
  <c r="AZ1727" i="1" s="1"/>
  <c r="AJ1726" i="1"/>
  <c r="AZ1726" i="1" s="1"/>
  <c r="AJ1725" i="1"/>
  <c r="AZ1725" i="1" s="1"/>
  <c r="AJ1724" i="1"/>
  <c r="AZ1724" i="1" s="1"/>
  <c r="AJ1723" i="1"/>
  <c r="AZ1723" i="1" s="1"/>
  <c r="AJ1722" i="1"/>
  <c r="AZ1722" i="1" s="1"/>
  <c r="AJ1721" i="1"/>
  <c r="AZ1721" i="1" s="1"/>
  <c r="AJ1720" i="1"/>
  <c r="AZ1720" i="1" s="1"/>
  <c r="AJ1719" i="1"/>
  <c r="AZ1719" i="1" s="1"/>
  <c r="AJ1718" i="1"/>
  <c r="AZ1718" i="1" s="1"/>
  <c r="AJ1717" i="1"/>
  <c r="AZ1717" i="1" s="1"/>
  <c r="AJ1716" i="1"/>
  <c r="AZ1716" i="1" s="1"/>
  <c r="AJ1715" i="1"/>
  <c r="AZ1715" i="1" s="1"/>
  <c r="AJ1714" i="1"/>
  <c r="AZ1714" i="1" s="1"/>
  <c r="AJ1713" i="1"/>
  <c r="AZ1713" i="1" s="1"/>
  <c r="AJ1712" i="1"/>
  <c r="AZ1712" i="1" s="1"/>
  <c r="AJ1711" i="1"/>
  <c r="AZ1711" i="1" s="1"/>
  <c r="AJ1710" i="1"/>
  <c r="AZ1710" i="1" s="1"/>
  <c r="AJ1709" i="1"/>
  <c r="AZ1709" i="1" s="1"/>
  <c r="AJ1708" i="1"/>
  <c r="AZ1708" i="1" s="1"/>
  <c r="AJ1707" i="1"/>
  <c r="AZ1707" i="1" s="1"/>
  <c r="AJ1706" i="1"/>
  <c r="AZ1706" i="1" s="1"/>
  <c r="AJ1705" i="1"/>
  <c r="AZ1705" i="1" s="1"/>
  <c r="AJ1704" i="1"/>
  <c r="AZ1704" i="1" s="1"/>
  <c r="AJ1703" i="1"/>
  <c r="AZ1703" i="1" s="1"/>
  <c r="AJ1702" i="1"/>
  <c r="AZ1702" i="1" s="1"/>
  <c r="AJ1701" i="1"/>
  <c r="AZ1701" i="1" s="1"/>
  <c r="AJ1700" i="1"/>
  <c r="AZ1700" i="1" s="1"/>
  <c r="AJ1699" i="1"/>
  <c r="AZ1699" i="1" s="1"/>
  <c r="AJ1698" i="1"/>
  <c r="AZ1698" i="1" s="1"/>
  <c r="AJ1697" i="1"/>
  <c r="AZ1697" i="1" s="1"/>
  <c r="AJ1696" i="1"/>
  <c r="AZ1696" i="1" s="1"/>
  <c r="AJ1695" i="1"/>
  <c r="AZ1695" i="1" s="1"/>
  <c r="AJ1694" i="1"/>
  <c r="AZ1694" i="1" s="1"/>
  <c r="AJ1693" i="1"/>
  <c r="AZ1693" i="1" s="1"/>
  <c r="AJ1692" i="1"/>
  <c r="AZ1692" i="1" s="1"/>
  <c r="AJ1691" i="1"/>
  <c r="AZ1691" i="1" s="1"/>
  <c r="AJ1690" i="1"/>
  <c r="AZ1690" i="1" s="1"/>
  <c r="AJ1689" i="1"/>
  <c r="AZ1689" i="1" s="1"/>
  <c r="AJ1688" i="1"/>
  <c r="AZ1688" i="1" s="1"/>
  <c r="AJ1687" i="1"/>
  <c r="AZ1687" i="1" s="1"/>
  <c r="AJ1686" i="1"/>
  <c r="AZ1686" i="1" s="1"/>
  <c r="AJ1685" i="1"/>
  <c r="AZ1685" i="1" s="1"/>
  <c r="AJ1684" i="1"/>
  <c r="AZ1684" i="1" s="1"/>
  <c r="AJ1683" i="1"/>
  <c r="AZ1683" i="1" s="1"/>
  <c r="AJ1682" i="1"/>
  <c r="AZ1682" i="1" s="1"/>
  <c r="AJ1681" i="1"/>
  <c r="AZ1681" i="1" s="1"/>
  <c r="AJ1680" i="1"/>
  <c r="AZ1680" i="1" s="1"/>
  <c r="AJ1679" i="1"/>
  <c r="AZ1679" i="1" s="1"/>
  <c r="AJ1678" i="1"/>
  <c r="AZ1678" i="1" s="1"/>
  <c r="AJ1677" i="1"/>
  <c r="AZ1677" i="1" s="1"/>
  <c r="AJ1676" i="1"/>
  <c r="AZ1676" i="1" s="1"/>
  <c r="AJ1675" i="1"/>
  <c r="AZ1675" i="1" s="1"/>
  <c r="AJ1674" i="1"/>
  <c r="AZ1674" i="1" s="1"/>
  <c r="AJ1673" i="1"/>
  <c r="AZ1673" i="1" s="1"/>
  <c r="AJ1672" i="1"/>
  <c r="AZ1672" i="1" s="1"/>
  <c r="AJ1671" i="1"/>
  <c r="AZ1671" i="1" s="1"/>
  <c r="AJ1670" i="1"/>
  <c r="AZ1670" i="1" s="1"/>
  <c r="AJ1669" i="1"/>
  <c r="AZ1669" i="1" s="1"/>
  <c r="AJ1668" i="1"/>
  <c r="AZ1668" i="1" s="1"/>
  <c r="AJ1667" i="1"/>
  <c r="AZ1667" i="1" s="1"/>
  <c r="AJ1666" i="1"/>
  <c r="AZ1666" i="1" s="1"/>
  <c r="AJ1665" i="1"/>
  <c r="AZ1665" i="1" s="1"/>
  <c r="AJ1664" i="1"/>
  <c r="AZ1664" i="1" s="1"/>
  <c r="AJ1663" i="1"/>
  <c r="AZ1663" i="1" s="1"/>
  <c r="AJ1662" i="1"/>
  <c r="AZ1662" i="1" s="1"/>
  <c r="AJ1661" i="1"/>
  <c r="AZ1661" i="1" s="1"/>
  <c r="AJ1660" i="1"/>
  <c r="AZ1660" i="1" s="1"/>
  <c r="AJ1659" i="1"/>
  <c r="AZ1659" i="1" s="1"/>
  <c r="AJ1658" i="1"/>
  <c r="AZ1658" i="1" s="1"/>
  <c r="AJ1657" i="1"/>
  <c r="AZ1657" i="1" s="1"/>
  <c r="AJ1656" i="1"/>
  <c r="AZ1656" i="1" s="1"/>
  <c r="AJ1655" i="1"/>
  <c r="AZ1655" i="1" s="1"/>
  <c r="AJ1654" i="1"/>
  <c r="AZ1654" i="1" s="1"/>
  <c r="AJ1653" i="1"/>
  <c r="AZ1653" i="1" s="1"/>
  <c r="AJ1652" i="1"/>
  <c r="AZ1652" i="1" s="1"/>
  <c r="AJ1651" i="1"/>
  <c r="AZ1651" i="1" s="1"/>
  <c r="AJ1650" i="1"/>
  <c r="AZ1650" i="1" s="1"/>
  <c r="AJ1649" i="1"/>
  <c r="AZ1649" i="1" s="1"/>
  <c r="AJ1648" i="1"/>
  <c r="AZ1648" i="1" s="1"/>
  <c r="AJ1647" i="1"/>
  <c r="AZ1647" i="1" s="1"/>
  <c r="AJ1646" i="1"/>
  <c r="AZ1646" i="1" s="1"/>
  <c r="AJ1645" i="1"/>
  <c r="AZ1645" i="1" s="1"/>
  <c r="AJ1644" i="1"/>
  <c r="AZ1644" i="1" s="1"/>
  <c r="AJ1643" i="1"/>
  <c r="AZ1643" i="1" s="1"/>
  <c r="AJ1642" i="1"/>
  <c r="AZ1642" i="1" s="1"/>
  <c r="AJ1641" i="1"/>
  <c r="AZ1641" i="1" s="1"/>
  <c r="AJ1640" i="1"/>
  <c r="AZ1640" i="1" s="1"/>
  <c r="AJ1639" i="1"/>
  <c r="AZ1639" i="1" s="1"/>
  <c r="AJ1638" i="1"/>
  <c r="AZ1638" i="1" s="1"/>
  <c r="AJ1637" i="1"/>
  <c r="AZ1637" i="1" s="1"/>
  <c r="AJ1636" i="1"/>
  <c r="AZ1636" i="1" s="1"/>
  <c r="AJ1635" i="1"/>
  <c r="AZ1635" i="1" s="1"/>
  <c r="AJ1634" i="1"/>
  <c r="AZ1634" i="1" s="1"/>
  <c r="AJ1633" i="1"/>
  <c r="AZ1633" i="1" s="1"/>
  <c r="AJ1632" i="1"/>
  <c r="AZ1632" i="1" s="1"/>
  <c r="AJ1631" i="1"/>
  <c r="AZ1631" i="1" s="1"/>
  <c r="AJ1630" i="1"/>
  <c r="AZ1630" i="1" s="1"/>
  <c r="AJ1629" i="1"/>
  <c r="AZ1629" i="1" s="1"/>
  <c r="AJ1628" i="1"/>
  <c r="AZ1628" i="1" s="1"/>
  <c r="AJ1627" i="1"/>
  <c r="AZ1627" i="1" s="1"/>
  <c r="AJ1626" i="1"/>
  <c r="AZ1626" i="1" s="1"/>
  <c r="AJ1625" i="1"/>
  <c r="AZ1625" i="1" s="1"/>
  <c r="AJ1624" i="1"/>
  <c r="AZ1624" i="1" s="1"/>
  <c r="AJ1623" i="1"/>
  <c r="AZ1623" i="1" s="1"/>
  <c r="AJ1622" i="1"/>
  <c r="AZ1622" i="1" s="1"/>
  <c r="AJ1621" i="1"/>
  <c r="AZ1621" i="1" s="1"/>
  <c r="AJ1620" i="1"/>
  <c r="AZ1620" i="1" s="1"/>
  <c r="AJ1619" i="1"/>
  <c r="AZ1619" i="1" s="1"/>
  <c r="AJ1618" i="1"/>
  <c r="AZ1618" i="1" s="1"/>
  <c r="AJ1617" i="1"/>
  <c r="AZ1617" i="1" s="1"/>
  <c r="AJ1616" i="1"/>
  <c r="AZ1616" i="1" s="1"/>
  <c r="AJ1615" i="1"/>
  <c r="AZ1615" i="1" s="1"/>
  <c r="AJ1614" i="1"/>
  <c r="AZ1614" i="1" s="1"/>
  <c r="AJ1613" i="1"/>
  <c r="AZ1613" i="1" s="1"/>
  <c r="AJ1612" i="1"/>
  <c r="AZ1612" i="1" s="1"/>
  <c r="AJ1611" i="1"/>
  <c r="AZ1611" i="1" s="1"/>
  <c r="AJ1610" i="1"/>
  <c r="AZ1610" i="1" s="1"/>
  <c r="AJ1609" i="1"/>
  <c r="AZ1609" i="1" s="1"/>
  <c r="AJ1608" i="1"/>
  <c r="AZ1608" i="1" s="1"/>
  <c r="AJ1607" i="1"/>
  <c r="AZ1607" i="1" s="1"/>
  <c r="AJ1606" i="1"/>
  <c r="AZ1606" i="1" s="1"/>
  <c r="AJ1605" i="1"/>
  <c r="AZ1605" i="1" s="1"/>
  <c r="AJ1604" i="1"/>
  <c r="AZ1604" i="1" s="1"/>
  <c r="AJ1603" i="1"/>
  <c r="AZ1603" i="1" s="1"/>
  <c r="AJ1602" i="1"/>
  <c r="AZ1602" i="1" s="1"/>
  <c r="AJ1601" i="1"/>
  <c r="AZ1601" i="1" s="1"/>
  <c r="AJ1600" i="1"/>
  <c r="AZ1600" i="1" s="1"/>
  <c r="AJ1599" i="1"/>
  <c r="AZ1599" i="1" s="1"/>
  <c r="AJ1598" i="1"/>
  <c r="AZ1598" i="1" s="1"/>
  <c r="AJ1597" i="1"/>
  <c r="AZ1597" i="1" s="1"/>
  <c r="AJ1596" i="1"/>
  <c r="AZ1596" i="1" s="1"/>
  <c r="AJ1595" i="1"/>
  <c r="AZ1595" i="1" s="1"/>
  <c r="AJ1594" i="1"/>
  <c r="AZ1594" i="1" s="1"/>
  <c r="AJ1593" i="1"/>
  <c r="AZ1593" i="1" s="1"/>
  <c r="AJ1592" i="1"/>
  <c r="AZ1592" i="1" s="1"/>
  <c r="AJ1591" i="1"/>
  <c r="AZ1591" i="1" s="1"/>
  <c r="AJ1590" i="1"/>
  <c r="AZ1590" i="1" s="1"/>
  <c r="AJ1589" i="1"/>
  <c r="AZ1589" i="1" s="1"/>
  <c r="AJ1588" i="1"/>
  <c r="AZ1588" i="1" s="1"/>
  <c r="AJ1587" i="1"/>
  <c r="AZ1587" i="1" s="1"/>
  <c r="AJ1586" i="1"/>
  <c r="AZ1586" i="1" s="1"/>
  <c r="AJ1585" i="1"/>
  <c r="AZ1585" i="1" s="1"/>
  <c r="AJ1584" i="1"/>
  <c r="AZ1584" i="1" s="1"/>
  <c r="AJ1583" i="1"/>
  <c r="AZ1583" i="1" s="1"/>
  <c r="AJ1582" i="1"/>
  <c r="AZ1582" i="1" s="1"/>
  <c r="AJ1581" i="1"/>
  <c r="AZ1581" i="1" s="1"/>
  <c r="AJ1580" i="1"/>
  <c r="AZ1580" i="1" s="1"/>
  <c r="AJ1579" i="1"/>
  <c r="AZ1579" i="1" s="1"/>
  <c r="AJ1578" i="1"/>
  <c r="AZ1578" i="1" s="1"/>
  <c r="AJ1577" i="1"/>
  <c r="AZ1577" i="1" s="1"/>
  <c r="AJ1576" i="1"/>
  <c r="AZ1576" i="1" s="1"/>
  <c r="AJ1575" i="1"/>
  <c r="AZ1575" i="1" s="1"/>
  <c r="AJ1574" i="1"/>
  <c r="AZ1574" i="1" s="1"/>
  <c r="AJ1573" i="1"/>
  <c r="AZ1573" i="1" s="1"/>
  <c r="AJ1572" i="1"/>
  <c r="AZ1572" i="1" s="1"/>
  <c r="AJ1571" i="1"/>
  <c r="AZ1571" i="1" s="1"/>
  <c r="AJ1570" i="1"/>
  <c r="AZ1570" i="1" s="1"/>
  <c r="AJ1569" i="1"/>
  <c r="AZ1569" i="1" s="1"/>
  <c r="AJ1568" i="1"/>
  <c r="AZ1568" i="1" s="1"/>
  <c r="AZ1563" i="1"/>
  <c r="AZ1555" i="1"/>
  <c r="AZ1547" i="1"/>
  <c r="AG1544" i="1"/>
  <c r="AJ1544" i="1"/>
  <c r="AZ1544" i="1" s="1"/>
  <c r="AG1540" i="1"/>
  <c r="AJ1540" i="1"/>
  <c r="AZ1540" i="1" s="1"/>
  <c r="AG1536" i="1"/>
  <c r="AJ1536" i="1"/>
  <c r="AZ1536" i="1" s="1"/>
  <c r="AG1532" i="1"/>
  <c r="AJ1532" i="1"/>
  <c r="AZ1532" i="1" s="1"/>
  <c r="AG1528" i="1"/>
  <c r="AJ1528" i="1"/>
  <c r="AG1524" i="1"/>
  <c r="AJ1524" i="1"/>
  <c r="AZ1524" i="1" s="1"/>
  <c r="AY1521" i="1"/>
  <c r="AZ1290" i="1"/>
  <c r="AZ1281" i="1"/>
  <c r="AZ1279" i="1"/>
  <c r="AZ1274" i="1"/>
  <c r="AZ1265" i="1"/>
  <c r="AZ1263" i="1"/>
  <c r="AK1067" i="1"/>
  <c r="AJ1067" i="1"/>
  <c r="AG1067" i="1"/>
  <c r="AY1067" i="1"/>
  <c r="AY1066" i="1"/>
  <c r="AK1051" i="1"/>
  <c r="AJ1051" i="1"/>
  <c r="AG1051" i="1"/>
  <c r="AY1051" i="1"/>
  <c r="AY1050" i="1"/>
  <c r="AK1035" i="1"/>
  <c r="AJ1035" i="1"/>
  <c r="AG1035" i="1"/>
  <c r="AY1035" i="1"/>
  <c r="AY1034" i="1"/>
  <c r="AZ982" i="1"/>
  <c r="AK1566" i="1"/>
  <c r="AY1565" i="1"/>
  <c r="AZ1565" i="1" s="1"/>
  <c r="AK1564" i="1"/>
  <c r="AY1563" i="1"/>
  <c r="AK1562" i="1"/>
  <c r="AY1561" i="1"/>
  <c r="AZ1561" i="1" s="1"/>
  <c r="AK1560" i="1"/>
  <c r="AY1559" i="1"/>
  <c r="AZ1559" i="1" s="1"/>
  <c r="AK1558" i="1"/>
  <c r="AY1557" i="1"/>
  <c r="AZ1557" i="1" s="1"/>
  <c r="AK1556" i="1"/>
  <c r="AY1555" i="1"/>
  <c r="AK1554" i="1"/>
  <c r="AY1553" i="1"/>
  <c r="AZ1553" i="1" s="1"/>
  <c r="AK1552" i="1"/>
  <c r="AY1551" i="1"/>
  <c r="AZ1551" i="1" s="1"/>
  <c r="AK1550" i="1"/>
  <c r="AY1549" i="1"/>
  <c r="AZ1549" i="1" s="1"/>
  <c r="AK1548" i="1"/>
  <c r="AY1547" i="1"/>
  <c r="AG1543" i="1"/>
  <c r="AJ1543" i="1"/>
  <c r="AZ1543" i="1" s="1"/>
  <c r="AG1539" i="1"/>
  <c r="AJ1539" i="1"/>
  <c r="AZ1539" i="1" s="1"/>
  <c r="AG1535" i="1"/>
  <c r="AJ1535" i="1"/>
  <c r="AZ1535" i="1" s="1"/>
  <c r="AG1531" i="1"/>
  <c r="AJ1531" i="1"/>
  <c r="AZ1531" i="1" s="1"/>
  <c r="AG1527" i="1"/>
  <c r="AJ1527" i="1"/>
  <c r="AZ1527" i="1" s="1"/>
  <c r="AG1523" i="1"/>
  <c r="AJ1523" i="1"/>
  <c r="AZ1523" i="1" s="1"/>
  <c r="AZ1285" i="1"/>
  <c r="AZ1283" i="1"/>
  <c r="AZ1278" i="1"/>
  <c r="AZ1269" i="1"/>
  <c r="AZ1267" i="1"/>
  <c r="AZ1262" i="1"/>
  <c r="AZ1171" i="1"/>
  <c r="AZ1167" i="1"/>
  <c r="AZ1163" i="1"/>
  <c r="AZ1159" i="1"/>
  <c r="AZ1155" i="1"/>
  <c r="AZ1151" i="1"/>
  <c r="AZ1147" i="1"/>
  <c r="AZ1143" i="1"/>
  <c r="AZ1139" i="1"/>
  <c r="AZ1135" i="1"/>
  <c r="AZ1131" i="1"/>
  <c r="AZ1127" i="1"/>
  <c r="AZ1123" i="1"/>
  <c r="AZ1119" i="1"/>
  <c r="AZ1115" i="1"/>
  <c r="AZ1111" i="1"/>
  <c r="AZ1107" i="1"/>
  <c r="AZ1103" i="1"/>
  <c r="AZ1099" i="1"/>
  <c r="AZ1095" i="1"/>
  <c r="AZ1091" i="1"/>
  <c r="AZ1087" i="1"/>
  <c r="AZ1083" i="1"/>
  <c r="AZ1079" i="1"/>
  <c r="AZ1075" i="1"/>
  <c r="AZ1071" i="1"/>
  <c r="AZ902" i="1"/>
  <c r="AZ1566" i="1"/>
  <c r="AZ1564" i="1"/>
  <c r="AZ1562" i="1"/>
  <c r="AZ1560" i="1"/>
  <c r="AZ1558" i="1"/>
  <c r="AZ1556" i="1"/>
  <c r="AZ1554" i="1"/>
  <c r="AZ1552" i="1"/>
  <c r="AZ1550" i="1"/>
  <c r="AZ1548" i="1"/>
  <c r="AG1546" i="1"/>
  <c r="AJ1546" i="1"/>
  <c r="AZ1546" i="1" s="1"/>
  <c r="AG1542" i="1"/>
  <c r="AJ1542" i="1"/>
  <c r="AZ1542" i="1" s="1"/>
  <c r="AG1538" i="1"/>
  <c r="AJ1538" i="1"/>
  <c r="AZ1538" i="1" s="1"/>
  <c r="AG1534" i="1"/>
  <c r="AJ1534" i="1"/>
  <c r="AZ1534" i="1" s="1"/>
  <c r="AG1530" i="1"/>
  <c r="AJ1530" i="1"/>
  <c r="AZ1530" i="1" s="1"/>
  <c r="AG1526" i="1"/>
  <c r="AJ1526" i="1"/>
  <c r="AZ1526" i="1" s="1"/>
  <c r="AG1522" i="1"/>
  <c r="AJ1522" i="1"/>
  <c r="AZ1522" i="1" s="1"/>
  <c r="AZ1289" i="1"/>
  <c r="AZ1287" i="1"/>
  <c r="AZ1282" i="1"/>
  <c r="AZ1273" i="1"/>
  <c r="AZ1271" i="1"/>
  <c r="AZ1266" i="1"/>
  <c r="AZ1259" i="1"/>
  <c r="AK1059" i="1"/>
  <c r="AJ1059" i="1"/>
  <c r="AG1059" i="1"/>
  <c r="AY1059" i="1"/>
  <c r="AY1058" i="1"/>
  <c r="AK1043" i="1"/>
  <c r="AJ1043" i="1"/>
  <c r="AG1043" i="1"/>
  <c r="AY1043" i="1"/>
  <c r="AY1042" i="1"/>
  <c r="AZ998" i="1"/>
  <c r="AZ885" i="1"/>
  <c r="AJ1521" i="1"/>
  <c r="AZ1521" i="1" s="1"/>
  <c r="AJ1520" i="1"/>
  <c r="AJ1519" i="1"/>
  <c r="AJ1518" i="1"/>
  <c r="AZ1518" i="1" s="1"/>
  <c r="AJ1517" i="1"/>
  <c r="AJ1516" i="1"/>
  <c r="AJ1515" i="1"/>
  <c r="AJ1514" i="1"/>
  <c r="AZ1514" i="1" s="1"/>
  <c r="AJ1513" i="1"/>
  <c r="AJ1512" i="1"/>
  <c r="AJ1511" i="1"/>
  <c r="AJ1510" i="1"/>
  <c r="AZ1510" i="1" s="1"/>
  <c r="AJ1509" i="1"/>
  <c r="AJ1508" i="1"/>
  <c r="AJ1507" i="1"/>
  <c r="AJ1506" i="1"/>
  <c r="AZ1506" i="1" s="1"/>
  <c r="AJ1505" i="1"/>
  <c r="AJ1504" i="1"/>
  <c r="AJ1503" i="1"/>
  <c r="AJ1502" i="1"/>
  <c r="AZ1502" i="1" s="1"/>
  <c r="AJ1501" i="1"/>
  <c r="AJ1500" i="1"/>
  <c r="AJ1499" i="1"/>
  <c r="AJ1498" i="1"/>
  <c r="AZ1498" i="1" s="1"/>
  <c r="AJ1497" i="1"/>
  <c r="AJ1496" i="1"/>
  <c r="AJ1495" i="1"/>
  <c r="AJ1494" i="1"/>
  <c r="AZ1494" i="1" s="1"/>
  <c r="AJ1493" i="1"/>
  <c r="AJ1492" i="1"/>
  <c r="AJ1491" i="1"/>
  <c r="AJ1490" i="1"/>
  <c r="AZ1490" i="1" s="1"/>
  <c r="AJ1489" i="1"/>
  <c r="AJ1488" i="1"/>
  <c r="AJ1487" i="1"/>
  <c r="AJ1486" i="1"/>
  <c r="AZ1486" i="1" s="1"/>
  <c r="AJ1485" i="1"/>
  <c r="AJ1484" i="1"/>
  <c r="AJ1483" i="1"/>
  <c r="AJ1482" i="1"/>
  <c r="AZ1482" i="1" s="1"/>
  <c r="AJ1481" i="1"/>
  <c r="AJ1480" i="1"/>
  <c r="AJ1479" i="1"/>
  <c r="AJ1478" i="1"/>
  <c r="AZ1478" i="1" s="1"/>
  <c r="AJ1477" i="1"/>
  <c r="AJ1476" i="1"/>
  <c r="AJ1475" i="1"/>
  <c r="AJ1474" i="1"/>
  <c r="AZ1474" i="1" s="1"/>
  <c r="AJ1473" i="1"/>
  <c r="AJ1472" i="1"/>
  <c r="AJ1471" i="1"/>
  <c r="AJ1470" i="1"/>
  <c r="AZ1470" i="1" s="1"/>
  <c r="AJ1469" i="1"/>
  <c r="AJ1468" i="1"/>
  <c r="AJ1467" i="1"/>
  <c r="AJ1466" i="1"/>
  <c r="AZ1466" i="1" s="1"/>
  <c r="AJ1465" i="1"/>
  <c r="AJ1464" i="1"/>
  <c r="AJ1463" i="1"/>
  <c r="AJ1462" i="1"/>
  <c r="AZ1462" i="1" s="1"/>
  <c r="AJ1461" i="1"/>
  <c r="AJ1460" i="1"/>
  <c r="AJ1459" i="1"/>
  <c r="AJ1458" i="1"/>
  <c r="AZ1458" i="1" s="1"/>
  <c r="AJ1457" i="1"/>
  <c r="AJ1456" i="1"/>
  <c r="AJ1455" i="1"/>
  <c r="AJ1454" i="1"/>
  <c r="AZ1454" i="1" s="1"/>
  <c r="AJ1453" i="1"/>
  <c r="AJ1452" i="1"/>
  <c r="AJ1451" i="1"/>
  <c r="AJ1450" i="1"/>
  <c r="AZ1450" i="1" s="1"/>
  <c r="AJ1449" i="1"/>
  <c r="AJ1448" i="1"/>
  <c r="AJ1447" i="1"/>
  <c r="AJ1446" i="1"/>
  <c r="AZ1446" i="1" s="1"/>
  <c r="AJ1445" i="1"/>
  <c r="AJ1444" i="1"/>
  <c r="AJ1443" i="1"/>
  <c r="AJ1442" i="1"/>
  <c r="AZ1442" i="1" s="1"/>
  <c r="AJ1441" i="1"/>
  <c r="AJ1440" i="1"/>
  <c r="AJ1439" i="1"/>
  <c r="AJ1438" i="1"/>
  <c r="AZ1438" i="1" s="1"/>
  <c r="AJ1437" i="1"/>
  <c r="AJ1436" i="1"/>
  <c r="AJ1435" i="1"/>
  <c r="AJ1434" i="1"/>
  <c r="AZ1434" i="1" s="1"/>
  <c r="AJ1433" i="1"/>
  <c r="AJ1432" i="1"/>
  <c r="AJ1431" i="1"/>
  <c r="AJ1430" i="1"/>
  <c r="AZ1430" i="1" s="1"/>
  <c r="AJ1429" i="1"/>
  <c r="AJ1428" i="1"/>
  <c r="AJ1427" i="1"/>
  <c r="AJ1426" i="1"/>
  <c r="AZ1426" i="1" s="1"/>
  <c r="AJ1425" i="1"/>
  <c r="AJ1424" i="1"/>
  <c r="AJ1423" i="1"/>
  <c r="AJ1422" i="1"/>
  <c r="AZ1422" i="1" s="1"/>
  <c r="AJ1421" i="1"/>
  <c r="AJ1420" i="1"/>
  <c r="AJ1419" i="1"/>
  <c r="AJ1418" i="1"/>
  <c r="AZ1418" i="1" s="1"/>
  <c r="AJ1417" i="1"/>
  <c r="AJ1416" i="1"/>
  <c r="AJ1415" i="1"/>
  <c r="AJ1414" i="1"/>
  <c r="AZ1414" i="1" s="1"/>
  <c r="AJ1413" i="1"/>
  <c r="AJ1412" i="1"/>
  <c r="AJ1411" i="1"/>
  <c r="AJ1410" i="1"/>
  <c r="AZ1410" i="1" s="1"/>
  <c r="AJ1409" i="1"/>
  <c r="AJ1408" i="1"/>
  <c r="AJ1407" i="1"/>
  <c r="AJ1406" i="1"/>
  <c r="AZ1406" i="1" s="1"/>
  <c r="AJ1405" i="1"/>
  <c r="AJ1404" i="1"/>
  <c r="AJ1403" i="1"/>
  <c r="AJ1402" i="1"/>
  <c r="AZ1402" i="1" s="1"/>
  <c r="AJ1401" i="1"/>
  <c r="AJ1400" i="1"/>
  <c r="AJ1399" i="1"/>
  <c r="AJ1398" i="1"/>
  <c r="AZ1398" i="1" s="1"/>
  <c r="AJ1397" i="1"/>
  <c r="AJ1396" i="1"/>
  <c r="AJ1395" i="1"/>
  <c r="AJ1394" i="1"/>
  <c r="AZ1394" i="1" s="1"/>
  <c r="AJ1393" i="1"/>
  <c r="AJ1392" i="1"/>
  <c r="AJ1391" i="1"/>
  <c r="AJ1390" i="1"/>
  <c r="AZ1390" i="1" s="1"/>
  <c r="AJ1389" i="1"/>
  <c r="AJ1388" i="1"/>
  <c r="AJ1387" i="1"/>
  <c r="AJ1386" i="1"/>
  <c r="AZ1386" i="1" s="1"/>
  <c r="AJ1385" i="1"/>
  <c r="AJ1384" i="1"/>
  <c r="AJ1383" i="1"/>
  <c r="AJ1382" i="1"/>
  <c r="AZ1382" i="1" s="1"/>
  <c r="AJ1381" i="1"/>
  <c r="AJ1380" i="1"/>
  <c r="AJ1379" i="1"/>
  <c r="AJ1378" i="1"/>
  <c r="AZ1378" i="1" s="1"/>
  <c r="AJ1377" i="1"/>
  <c r="AJ1376" i="1"/>
  <c r="AJ1375" i="1"/>
  <c r="AJ1374" i="1"/>
  <c r="AZ1374" i="1" s="1"/>
  <c r="AJ1373" i="1"/>
  <c r="AJ1372" i="1"/>
  <c r="AJ1371" i="1"/>
  <c r="AJ1370" i="1"/>
  <c r="AZ1370" i="1" s="1"/>
  <c r="AJ1369" i="1"/>
  <c r="AJ1368" i="1"/>
  <c r="AJ1367" i="1"/>
  <c r="AJ1366" i="1"/>
  <c r="AZ1366" i="1" s="1"/>
  <c r="AJ1365" i="1"/>
  <c r="AJ1364" i="1"/>
  <c r="AJ1363" i="1"/>
  <c r="AJ1362" i="1"/>
  <c r="AZ1362" i="1" s="1"/>
  <c r="AJ1361" i="1"/>
  <c r="AJ1360" i="1"/>
  <c r="AJ1359" i="1"/>
  <c r="AJ1358" i="1"/>
  <c r="AZ1358" i="1" s="1"/>
  <c r="AJ1357" i="1"/>
  <c r="AJ1356" i="1"/>
  <c r="AJ1355" i="1"/>
  <c r="AJ1354" i="1"/>
  <c r="AZ1354" i="1" s="1"/>
  <c r="AJ1353" i="1"/>
  <c r="AJ1352" i="1"/>
  <c r="AJ1351" i="1"/>
  <c r="AJ1350" i="1"/>
  <c r="AZ1350" i="1" s="1"/>
  <c r="AJ1349" i="1"/>
  <c r="AJ1348" i="1"/>
  <c r="AJ1347" i="1"/>
  <c r="AJ1346" i="1"/>
  <c r="AZ1346" i="1" s="1"/>
  <c r="AJ1345" i="1"/>
  <c r="AJ1344" i="1"/>
  <c r="AJ1343" i="1"/>
  <c r="AJ1342" i="1"/>
  <c r="AZ1342" i="1" s="1"/>
  <c r="AJ1341" i="1"/>
  <c r="AJ1340" i="1"/>
  <c r="AJ1339" i="1"/>
  <c r="AJ1338" i="1"/>
  <c r="AZ1338" i="1" s="1"/>
  <c r="AJ1337" i="1"/>
  <c r="AJ1336" i="1"/>
  <c r="AJ1335" i="1"/>
  <c r="AJ1334" i="1"/>
  <c r="AZ1334" i="1" s="1"/>
  <c r="AJ1333" i="1"/>
  <c r="AJ1332" i="1"/>
  <c r="AJ1331" i="1"/>
  <c r="AJ1330" i="1"/>
  <c r="AZ1330" i="1" s="1"/>
  <c r="AJ1329" i="1"/>
  <c r="AJ1328" i="1"/>
  <c r="AJ1327" i="1"/>
  <c r="AJ1326" i="1"/>
  <c r="AZ1326" i="1" s="1"/>
  <c r="AJ1325" i="1"/>
  <c r="AJ1324" i="1"/>
  <c r="AJ1323" i="1"/>
  <c r="AJ1322" i="1"/>
  <c r="AZ1322" i="1" s="1"/>
  <c r="AJ1321" i="1"/>
  <c r="AJ1320" i="1"/>
  <c r="AJ1319" i="1"/>
  <c r="AJ1318" i="1"/>
  <c r="AZ1318" i="1" s="1"/>
  <c r="AJ1317" i="1"/>
  <c r="AJ1316" i="1"/>
  <c r="AJ1315" i="1"/>
  <c r="AJ1314" i="1"/>
  <c r="AZ1314" i="1" s="1"/>
  <c r="AJ1313" i="1"/>
  <c r="AJ1312" i="1"/>
  <c r="AJ1311" i="1"/>
  <c r="AJ1310" i="1"/>
  <c r="AZ1310" i="1" s="1"/>
  <c r="AJ1309" i="1"/>
  <c r="AJ1308" i="1"/>
  <c r="AJ1307" i="1"/>
  <c r="AJ1306" i="1"/>
  <c r="AZ1306" i="1" s="1"/>
  <c r="AJ1305" i="1"/>
  <c r="AJ1304" i="1"/>
  <c r="AJ1303" i="1"/>
  <c r="AJ1302" i="1"/>
  <c r="AZ1302" i="1" s="1"/>
  <c r="AJ1301" i="1"/>
  <c r="AJ1300" i="1"/>
  <c r="AJ1299" i="1"/>
  <c r="AJ1298" i="1"/>
  <c r="AZ1298" i="1" s="1"/>
  <c r="AJ1297" i="1"/>
  <c r="AJ1296" i="1"/>
  <c r="AJ1295" i="1"/>
  <c r="AJ1294" i="1"/>
  <c r="AZ1294" i="1" s="1"/>
  <c r="AZ1257" i="1"/>
  <c r="AZ1255" i="1"/>
  <c r="AZ1253" i="1"/>
  <c r="AZ1251" i="1"/>
  <c r="AZ1249" i="1"/>
  <c r="AZ1247" i="1"/>
  <c r="AZ1245" i="1"/>
  <c r="AZ1243" i="1"/>
  <c r="AZ1241" i="1"/>
  <c r="AZ1239" i="1"/>
  <c r="AZ1237" i="1"/>
  <c r="AZ1235" i="1"/>
  <c r="AZ1233" i="1"/>
  <c r="AZ1231" i="1"/>
  <c r="AZ1229" i="1"/>
  <c r="AZ1227" i="1"/>
  <c r="AZ1225" i="1"/>
  <c r="AZ1223" i="1"/>
  <c r="AZ1221" i="1"/>
  <c r="AZ1219" i="1"/>
  <c r="AZ1217" i="1"/>
  <c r="AZ1215" i="1"/>
  <c r="AZ1213" i="1"/>
  <c r="AZ1211" i="1"/>
  <c r="AZ1209" i="1"/>
  <c r="AZ1207" i="1"/>
  <c r="AZ1205" i="1"/>
  <c r="AZ1203" i="1"/>
  <c r="AZ1201" i="1"/>
  <c r="AZ1199" i="1"/>
  <c r="AZ1197" i="1"/>
  <c r="AZ1195" i="1"/>
  <c r="AZ1193" i="1"/>
  <c r="AZ1191" i="1"/>
  <c r="AZ1189" i="1"/>
  <c r="AZ1187" i="1"/>
  <c r="AZ1185" i="1"/>
  <c r="AZ1183" i="1"/>
  <c r="AZ1181" i="1"/>
  <c r="AZ1179" i="1"/>
  <c r="AZ1177" i="1"/>
  <c r="AZ1175" i="1"/>
  <c r="AZ1173" i="1"/>
  <c r="AZ1170" i="1"/>
  <c r="AZ1166" i="1"/>
  <c r="AZ1162" i="1"/>
  <c r="AZ1158" i="1"/>
  <c r="AZ1154" i="1"/>
  <c r="AZ1150" i="1"/>
  <c r="AZ1146" i="1"/>
  <c r="AZ1142" i="1"/>
  <c r="AZ1138" i="1"/>
  <c r="AZ1134" i="1"/>
  <c r="AZ1130" i="1"/>
  <c r="AZ1126" i="1"/>
  <c r="AZ1122" i="1"/>
  <c r="AZ1118" i="1"/>
  <c r="AZ1114" i="1"/>
  <c r="AZ1110" i="1"/>
  <c r="AZ1106" i="1"/>
  <c r="AZ1102" i="1"/>
  <c r="AZ1098" i="1"/>
  <c r="AZ1094" i="1"/>
  <c r="AZ1090" i="1"/>
  <c r="AZ1086" i="1"/>
  <c r="AZ1082" i="1"/>
  <c r="AZ1078" i="1"/>
  <c r="AZ1074" i="1"/>
  <c r="AZ1070" i="1"/>
  <c r="AZ1048" i="1"/>
  <c r="AZ897" i="1"/>
  <c r="AZ606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Z1169" i="1"/>
  <c r="AZ1165" i="1"/>
  <c r="AZ1161" i="1"/>
  <c r="AZ1157" i="1"/>
  <c r="AZ1153" i="1"/>
  <c r="AZ1149" i="1"/>
  <c r="AZ1145" i="1"/>
  <c r="AZ1141" i="1"/>
  <c r="AZ1137" i="1"/>
  <c r="AZ1133" i="1"/>
  <c r="AZ1129" i="1"/>
  <c r="AZ1125" i="1"/>
  <c r="AZ1121" i="1"/>
  <c r="AZ1117" i="1"/>
  <c r="AZ1113" i="1"/>
  <c r="AZ1109" i="1"/>
  <c r="AZ1105" i="1"/>
  <c r="AZ1101" i="1"/>
  <c r="AZ1097" i="1"/>
  <c r="AZ1093" i="1"/>
  <c r="AZ1089" i="1"/>
  <c r="AZ1085" i="1"/>
  <c r="AZ1081" i="1"/>
  <c r="AZ1077" i="1"/>
  <c r="AZ1073" i="1"/>
  <c r="AZ1069" i="1"/>
  <c r="AK1063" i="1"/>
  <c r="AJ1063" i="1"/>
  <c r="AG1063" i="1"/>
  <c r="AY1063" i="1"/>
  <c r="AZ1061" i="1"/>
  <c r="AK1055" i="1"/>
  <c r="AJ1055" i="1"/>
  <c r="AG1055" i="1"/>
  <c r="AY1055" i="1"/>
  <c r="AK1047" i="1"/>
  <c r="AJ1047" i="1"/>
  <c r="AG1047" i="1"/>
  <c r="AY1047" i="1"/>
  <c r="AK1039" i="1"/>
  <c r="AJ1039" i="1"/>
  <c r="AZ1039" i="1" s="1"/>
  <c r="AG1039" i="1"/>
  <c r="AY1039" i="1"/>
  <c r="AZ1026" i="1"/>
  <c r="AZ994" i="1"/>
  <c r="AZ962" i="1"/>
  <c r="AZ930" i="1"/>
  <c r="AZ894" i="1"/>
  <c r="AG1294" i="1"/>
  <c r="AZ1258" i="1"/>
  <c r="AZ1256" i="1"/>
  <c r="AZ1254" i="1"/>
  <c r="AZ1252" i="1"/>
  <c r="AZ1250" i="1"/>
  <c r="AZ1248" i="1"/>
  <c r="AZ1246" i="1"/>
  <c r="AZ1244" i="1"/>
  <c r="AZ1242" i="1"/>
  <c r="AZ1240" i="1"/>
  <c r="AZ1238" i="1"/>
  <c r="AZ1236" i="1"/>
  <c r="AZ1234" i="1"/>
  <c r="AZ1232" i="1"/>
  <c r="AZ1230" i="1"/>
  <c r="AZ1228" i="1"/>
  <c r="AZ1226" i="1"/>
  <c r="AZ1224" i="1"/>
  <c r="AZ1222" i="1"/>
  <c r="AZ1220" i="1"/>
  <c r="AZ1218" i="1"/>
  <c r="AZ1216" i="1"/>
  <c r="AZ1214" i="1"/>
  <c r="AZ1212" i="1"/>
  <c r="AZ1210" i="1"/>
  <c r="AZ1208" i="1"/>
  <c r="AZ1206" i="1"/>
  <c r="AZ1204" i="1"/>
  <c r="AZ1202" i="1"/>
  <c r="AZ1200" i="1"/>
  <c r="AZ1198" i="1"/>
  <c r="AZ1196" i="1"/>
  <c r="AZ1194" i="1"/>
  <c r="AZ1192" i="1"/>
  <c r="AZ1190" i="1"/>
  <c r="AZ1188" i="1"/>
  <c r="AZ1186" i="1"/>
  <c r="AZ1184" i="1"/>
  <c r="AZ1182" i="1"/>
  <c r="AZ1180" i="1"/>
  <c r="AZ1178" i="1"/>
  <c r="AZ1176" i="1"/>
  <c r="AZ1174" i="1"/>
  <c r="AZ1172" i="1"/>
  <c r="AZ1168" i="1"/>
  <c r="AZ1164" i="1"/>
  <c r="AZ1160" i="1"/>
  <c r="AZ1156" i="1"/>
  <c r="AZ1152" i="1"/>
  <c r="AZ1148" i="1"/>
  <c r="AZ1144" i="1"/>
  <c r="AZ1140" i="1"/>
  <c r="AZ1136" i="1"/>
  <c r="AZ1132" i="1"/>
  <c r="AZ1128" i="1"/>
  <c r="AZ1124" i="1"/>
  <c r="AZ1120" i="1"/>
  <c r="AZ1116" i="1"/>
  <c r="AZ1112" i="1"/>
  <c r="AZ1108" i="1"/>
  <c r="AZ1104" i="1"/>
  <c r="AZ1100" i="1"/>
  <c r="AZ1096" i="1"/>
  <c r="AZ1092" i="1"/>
  <c r="AZ1088" i="1"/>
  <c r="AZ1084" i="1"/>
  <c r="AZ1080" i="1"/>
  <c r="AZ1076" i="1"/>
  <c r="AZ1072" i="1"/>
  <c r="AZ906" i="1"/>
  <c r="AZ534" i="1"/>
  <c r="AZ560" i="1"/>
  <c r="AY1068" i="1"/>
  <c r="AZ1068" i="1" s="1"/>
  <c r="AG1068" i="1"/>
  <c r="AJ1066" i="1"/>
  <c r="AY1064" i="1"/>
  <c r="AZ1064" i="1" s="1"/>
  <c r="AG1064" i="1"/>
  <c r="AJ1062" i="1"/>
  <c r="AZ1062" i="1" s="1"/>
  <c r="AY1060" i="1"/>
  <c r="AZ1060" i="1" s="1"/>
  <c r="AG1060" i="1"/>
  <c r="AJ1058" i="1"/>
  <c r="AZ1058" i="1" s="1"/>
  <c r="AY1056" i="1"/>
  <c r="AZ1056" i="1" s="1"/>
  <c r="AG1056" i="1"/>
  <c r="AJ1054" i="1"/>
  <c r="AZ1054" i="1" s="1"/>
  <c r="AY1052" i="1"/>
  <c r="AZ1052" i="1" s="1"/>
  <c r="AG1052" i="1"/>
  <c r="AJ1050" i="1"/>
  <c r="AZ1050" i="1" s="1"/>
  <c r="AY1048" i="1"/>
  <c r="AG1048" i="1"/>
  <c r="AJ1046" i="1"/>
  <c r="AZ1046" i="1" s="1"/>
  <c r="AY1044" i="1"/>
  <c r="AZ1044" i="1" s="1"/>
  <c r="AG1044" i="1"/>
  <c r="AJ1042" i="1"/>
  <c r="AZ1042" i="1" s="1"/>
  <c r="AY1040" i="1"/>
  <c r="AZ1040" i="1" s="1"/>
  <c r="AG1040" i="1"/>
  <c r="AJ1038" i="1"/>
  <c r="AZ1038" i="1" s="1"/>
  <c r="AY1036" i="1"/>
  <c r="AZ1036" i="1" s="1"/>
  <c r="AG1036" i="1"/>
  <c r="AJ1034" i="1"/>
  <c r="AZ1034" i="1" s="1"/>
  <c r="AY1032" i="1"/>
  <c r="AZ1032" i="1" s="1"/>
  <c r="AJ875" i="1"/>
  <c r="AZ875" i="1" s="1"/>
  <c r="AK875" i="1"/>
  <c r="AG875" i="1"/>
  <c r="AY875" i="1"/>
  <c r="AZ623" i="1"/>
  <c r="AZ566" i="1"/>
  <c r="AY1065" i="1"/>
  <c r="AY1061" i="1"/>
  <c r="AY1057" i="1"/>
  <c r="AZ1057" i="1" s="1"/>
  <c r="AY1053" i="1"/>
  <c r="AZ1053" i="1" s="1"/>
  <c r="AY1049" i="1"/>
  <c r="AZ1049" i="1" s="1"/>
  <c r="AY1045" i="1"/>
  <c r="AZ1045" i="1" s="1"/>
  <c r="AY1041" i="1"/>
  <c r="AZ1041" i="1" s="1"/>
  <c r="AY1037" i="1"/>
  <c r="AZ1037" i="1" s="1"/>
  <c r="AY1033" i="1"/>
  <c r="AZ1033" i="1" s="1"/>
  <c r="AZ864" i="1"/>
  <c r="AZ860" i="1"/>
  <c r="AZ844" i="1"/>
  <c r="AZ840" i="1"/>
  <c r="AZ836" i="1"/>
  <c r="AZ832" i="1"/>
  <c r="AZ828" i="1"/>
  <c r="AZ824" i="1"/>
  <c r="AZ820" i="1"/>
  <c r="AZ816" i="1"/>
  <c r="AZ812" i="1"/>
  <c r="AZ808" i="1"/>
  <c r="AZ804" i="1"/>
  <c r="AZ800" i="1"/>
  <c r="AZ796" i="1"/>
  <c r="AZ792" i="1"/>
  <c r="AZ780" i="1"/>
  <c r="AZ776" i="1"/>
  <c r="AZ772" i="1"/>
  <c r="AZ768" i="1"/>
  <c r="AZ764" i="1"/>
  <c r="AZ748" i="1"/>
  <c r="AZ732" i="1"/>
  <c r="AZ716" i="1"/>
  <c r="AZ700" i="1"/>
  <c r="AZ684" i="1"/>
  <c r="AZ668" i="1"/>
  <c r="AZ652" i="1"/>
  <c r="AZ636" i="1"/>
  <c r="AZ614" i="1"/>
  <c r="AZ486" i="1"/>
  <c r="AY1031" i="1"/>
  <c r="AZ1031" i="1" s="1"/>
  <c r="AY1030" i="1"/>
  <c r="AZ1030" i="1" s="1"/>
  <c r="AY1029" i="1"/>
  <c r="AZ1029" i="1" s="1"/>
  <c r="AY1028" i="1"/>
  <c r="AZ1028" i="1" s="1"/>
  <c r="AY1027" i="1"/>
  <c r="AZ1027" i="1" s="1"/>
  <c r="AY1026" i="1"/>
  <c r="AY1025" i="1"/>
  <c r="AZ1025" i="1" s="1"/>
  <c r="AY1024" i="1"/>
  <c r="AZ1024" i="1" s="1"/>
  <c r="AY1023" i="1"/>
  <c r="AZ1023" i="1" s="1"/>
  <c r="AY1022" i="1"/>
  <c r="AZ1022" i="1" s="1"/>
  <c r="AY1021" i="1"/>
  <c r="AZ1021" i="1" s="1"/>
  <c r="AY1020" i="1"/>
  <c r="AZ1020" i="1" s="1"/>
  <c r="AY1019" i="1"/>
  <c r="AZ1019" i="1" s="1"/>
  <c r="AY1018" i="1"/>
  <c r="AZ1018" i="1" s="1"/>
  <c r="AY1017" i="1"/>
  <c r="AZ1017" i="1" s="1"/>
  <c r="AY1016" i="1"/>
  <c r="AZ1016" i="1" s="1"/>
  <c r="AY1015" i="1"/>
  <c r="AZ1015" i="1" s="1"/>
  <c r="AY1014" i="1"/>
  <c r="AZ1014" i="1" s="1"/>
  <c r="AY1013" i="1"/>
  <c r="AZ1013" i="1" s="1"/>
  <c r="AY1012" i="1"/>
  <c r="AZ1012" i="1" s="1"/>
  <c r="AY1011" i="1"/>
  <c r="AZ1011" i="1" s="1"/>
  <c r="AY1010" i="1"/>
  <c r="AZ1010" i="1" s="1"/>
  <c r="AY1009" i="1"/>
  <c r="AZ1009" i="1" s="1"/>
  <c r="AY1008" i="1"/>
  <c r="AZ1008" i="1" s="1"/>
  <c r="AY1007" i="1"/>
  <c r="AZ1007" i="1" s="1"/>
  <c r="AY1006" i="1"/>
  <c r="AZ1006" i="1" s="1"/>
  <c r="AY1005" i="1"/>
  <c r="AZ1005" i="1" s="1"/>
  <c r="AY1004" i="1"/>
  <c r="AZ1004" i="1" s="1"/>
  <c r="AY1003" i="1"/>
  <c r="AZ1003" i="1" s="1"/>
  <c r="AY1002" i="1"/>
  <c r="AZ1002" i="1" s="1"/>
  <c r="AY1001" i="1"/>
  <c r="AZ1001" i="1" s="1"/>
  <c r="AY1000" i="1"/>
  <c r="AZ1000" i="1" s="1"/>
  <c r="AY999" i="1"/>
  <c r="AZ999" i="1" s="1"/>
  <c r="AY998" i="1"/>
  <c r="AY997" i="1"/>
  <c r="AZ997" i="1" s="1"/>
  <c r="AY996" i="1"/>
  <c r="AZ996" i="1" s="1"/>
  <c r="AY995" i="1"/>
  <c r="AZ995" i="1" s="1"/>
  <c r="AY994" i="1"/>
  <c r="AY993" i="1"/>
  <c r="AZ993" i="1" s="1"/>
  <c r="AY992" i="1"/>
  <c r="AZ992" i="1" s="1"/>
  <c r="AY991" i="1"/>
  <c r="AZ991" i="1" s="1"/>
  <c r="AY990" i="1"/>
  <c r="AZ990" i="1" s="1"/>
  <c r="AY989" i="1"/>
  <c r="AZ989" i="1" s="1"/>
  <c r="AY988" i="1"/>
  <c r="AZ988" i="1" s="1"/>
  <c r="AY987" i="1"/>
  <c r="AZ987" i="1" s="1"/>
  <c r="AY986" i="1"/>
  <c r="AZ986" i="1" s="1"/>
  <c r="AY985" i="1"/>
  <c r="AZ985" i="1" s="1"/>
  <c r="AY984" i="1"/>
  <c r="AZ984" i="1" s="1"/>
  <c r="AY983" i="1"/>
  <c r="AZ983" i="1" s="1"/>
  <c r="AY982" i="1"/>
  <c r="AY981" i="1"/>
  <c r="AZ981" i="1" s="1"/>
  <c r="AY980" i="1"/>
  <c r="AZ980" i="1" s="1"/>
  <c r="AY979" i="1"/>
  <c r="AZ979" i="1" s="1"/>
  <c r="AY978" i="1"/>
  <c r="AZ978" i="1" s="1"/>
  <c r="AY977" i="1"/>
  <c r="AZ977" i="1" s="1"/>
  <c r="AY976" i="1"/>
  <c r="AZ976" i="1" s="1"/>
  <c r="AY975" i="1"/>
  <c r="AZ975" i="1" s="1"/>
  <c r="AY974" i="1"/>
  <c r="AZ974" i="1" s="1"/>
  <c r="AY973" i="1"/>
  <c r="AZ973" i="1" s="1"/>
  <c r="AY972" i="1"/>
  <c r="AZ972" i="1" s="1"/>
  <c r="AY971" i="1"/>
  <c r="AZ971" i="1" s="1"/>
  <c r="AY970" i="1"/>
  <c r="AZ970" i="1" s="1"/>
  <c r="AY969" i="1"/>
  <c r="AZ969" i="1" s="1"/>
  <c r="AY968" i="1"/>
  <c r="AZ968" i="1" s="1"/>
  <c r="AY967" i="1"/>
  <c r="AZ967" i="1" s="1"/>
  <c r="AY966" i="1"/>
  <c r="AZ966" i="1" s="1"/>
  <c r="AY965" i="1"/>
  <c r="AZ965" i="1" s="1"/>
  <c r="AY964" i="1"/>
  <c r="AZ964" i="1" s="1"/>
  <c r="AY963" i="1"/>
  <c r="AZ963" i="1" s="1"/>
  <c r="AY962" i="1"/>
  <c r="AY961" i="1"/>
  <c r="AZ961" i="1" s="1"/>
  <c r="AY960" i="1"/>
  <c r="AZ960" i="1" s="1"/>
  <c r="AY959" i="1"/>
  <c r="AZ959" i="1" s="1"/>
  <c r="AY958" i="1"/>
  <c r="AZ958" i="1" s="1"/>
  <c r="AY957" i="1"/>
  <c r="AZ957" i="1" s="1"/>
  <c r="AY956" i="1"/>
  <c r="AZ956" i="1" s="1"/>
  <c r="AY955" i="1"/>
  <c r="AZ955" i="1" s="1"/>
  <c r="AY954" i="1"/>
  <c r="AZ954" i="1" s="1"/>
  <c r="AY953" i="1"/>
  <c r="AZ953" i="1" s="1"/>
  <c r="AY952" i="1"/>
  <c r="AZ952" i="1" s="1"/>
  <c r="AY951" i="1"/>
  <c r="AZ951" i="1" s="1"/>
  <c r="AY950" i="1"/>
  <c r="AZ950" i="1" s="1"/>
  <c r="AY949" i="1"/>
  <c r="AZ949" i="1" s="1"/>
  <c r="AY948" i="1"/>
  <c r="AZ948" i="1" s="1"/>
  <c r="AY947" i="1"/>
  <c r="AZ947" i="1" s="1"/>
  <c r="AY946" i="1"/>
  <c r="AZ946" i="1" s="1"/>
  <c r="AY945" i="1"/>
  <c r="AZ945" i="1" s="1"/>
  <c r="AY944" i="1"/>
  <c r="AZ944" i="1" s="1"/>
  <c r="AY943" i="1"/>
  <c r="AZ943" i="1" s="1"/>
  <c r="AY942" i="1"/>
  <c r="AZ942" i="1" s="1"/>
  <c r="AY941" i="1"/>
  <c r="AZ941" i="1" s="1"/>
  <c r="AY940" i="1"/>
  <c r="AZ940" i="1" s="1"/>
  <c r="AY939" i="1"/>
  <c r="AZ939" i="1" s="1"/>
  <c r="AY938" i="1"/>
  <c r="AZ938" i="1" s="1"/>
  <c r="AY937" i="1"/>
  <c r="AZ937" i="1" s="1"/>
  <c r="AY936" i="1"/>
  <c r="AZ936" i="1" s="1"/>
  <c r="AY935" i="1"/>
  <c r="AZ935" i="1" s="1"/>
  <c r="AY934" i="1"/>
  <c r="AZ934" i="1" s="1"/>
  <c r="AY933" i="1"/>
  <c r="AZ933" i="1" s="1"/>
  <c r="AY932" i="1"/>
  <c r="AZ932" i="1" s="1"/>
  <c r="AY931" i="1"/>
  <c r="AZ931" i="1" s="1"/>
  <c r="AY930" i="1"/>
  <c r="AY929" i="1"/>
  <c r="AZ929" i="1" s="1"/>
  <c r="AY928" i="1"/>
  <c r="AZ928" i="1" s="1"/>
  <c r="AY927" i="1"/>
  <c r="AZ927" i="1" s="1"/>
  <c r="AY926" i="1"/>
  <c r="AZ926" i="1" s="1"/>
  <c r="AY925" i="1"/>
  <c r="AZ925" i="1" s="1"/>
  <c r="AY924" i="1"/>
  <c r="AZ924" i="1" s="1"/>
  <c r="AY923" i="1"/>
  <c r="AZ923" i="1" s="1"/>
  <c r="AY922" i="1"/>
  <c r="AZ922" i="1" s="1"/>
  <c r="AY921" i="1"/>
  <c r="AZ921" i="1" s="1"/>
  <c r="AY920" i="1"/>
  <c r="AZ920" i="1" s="1"/>
  <c r="AY919" i="1"/>
  <c r="AZ919" i="1" s="1"/>
  <c r="AY918" i="1"/>
  <c r="AZ918" i="1" s="1"/>
  <c r="AY917" i="1"/>
  <c r="AZ917" i="1" s="1"/>
  <c r="AY916" i="1"/>
  <c r="AZ916" i="1" s="1"/>
  <c r="AY915" i="1"/>
  <c r="AZ915" i="1" s="1"/>
  <c r="AY914" i="1"/>
  <c r="AZ914" i="1" s="1"/>
  <c r="AY913" i="1"/>
  <c r="AZ913" i="1" s="1"/>
  <c r="AY912" i="1"/>
  <c r="AZ912" i="1" s="1"/>
  <c r="AY911" i="1"/>
  <c r="AZ911" i="1" s="1"/>
  <c r="AY910" i="1"/>
  <c r="AZ910" i="1" s="1"/>
  <c r="AY909" i="1"/>
  <c r="AZ909" i="1" s="1"/>
  <c r="AY908" i="1"/>
  <c r="AZ908" i="1" s="1"/>
  <c r="AY907" i="1"/>
  <c r="AZ907" i="1" s="1"/>
  <c r="AY906" i="1"/>
  <c r="AY905" i="1"/>
  <c r="AZ905" i="1" s="1"/>
  <c r="AY904" i="1"/>
  <c r="AZ904" i="1" s="1"/>
  <c r="AY903" i="1"/>
  <c r="AZ903" i="1" s="1"/>
  <c r="AY902" i="1"/>
  <c r="AY901" i="1"/>
  <c r="AZ901" i="1" s="1"/>
  <c r="AY900" i="1"/>
  <c r="AZ900" i="1" s="1"/>
  <c r="AY899" i="1"/>
  <c r="AZ899" i="1" s="1"/>
  <c r="AY898" i="1"/>
  <c r="AZ898" i="1" s="1"/>
  <c r="AY897" i="1"/>
  <c r="AY896" i="1"/>
  <c r="AZ896" i="1" s="1"/>
  <c r="AY895" i="1"/>
  <c r="AZ895" i="1" s="1"/>
  <c r="AY894" i="1"/>
  <c r="AY893" i="1"/>
  <c r="AZ893" i="1" s="1"/>
  <c r="AY892" i="1"/>
  <c r="AZ892" i="1" s="1"/>
  <c r="AY891" i="1"/>
  <c r="AZ891" i="1" s="1"/>
  <c r="AY890" i="1"/>
  <c r="AZ890" i="1" s="1"/>
  <c r="AY889" i="1"/>
  <c r="AZ889" i="1" s="1"/>
  <c r="AY888" i="1"/>
  <c r="AZ888" i="1" s="1"/>
  <c r="AY887" i="1"/>
  <c r="AZ887" i="1" s="1"/>
  <c r="AY886" i="1"/>
  <c r="AZ886" i="1" s="1"/>
  <c r="AY885" i="1"/>
  <c r="AY884" i="1"/>
  <c r="AZ884" i="1" s="1"/>
  <c r="AY883" i="1"/>
  <c r="AZ883" i="1" s="1"/>
  <c r="AY882" i="1"/>
  <c r="AZ882" i="1" s="1"/>
  <c r="AY881" i="1"/>
  <c r="AZ881" i="1" s="1"/>
  <c r="AY880" i="1"/>
  <c r="AZ880" i="1" s="1"/>
  <c r="AY879" i="1"/>
  <c r="AZ879" i="1" s="1"/>
  <c r="AY878" i="1"/>
  <c r="AZ878" i="1" s="1"/>
  <c r="AY877" i="1"/>
  <c r="AZ877" i="1" s="1"/>
  <c r="AY876" i="1"/>
  <c r="AZ876" i="1" s="1"/>
  <c r="AZ863" i="1"/>
  <c r="AZ843" i="1"/>
  <c r="AZ839" i="1"/>
  <c r="AZ835" i="1"/>
  <c r="AZ831" i="1"/>
  <c r="AZ827" i="1"/>
  <c r="AZ823" i="1"/>
  <c r="AZ819" i="1"/>
  <c r="AZ815" i="1"/>
  <c r="AZ811" i="1"/>
  <c r="AZ807" i="1"/>
  <c r="AZ803" i="1"/>
  <c r="AZ799" i="1"/>
  <c r="AZ795" i="1"/>
  <c r="AZ791" i="1"/>
  <c r="AZ787" i="1"/>
  <c r="AZ783" i="1"/>
  <c r="AZ779" i="1"/>
  <c r="AZ775" i="1"/>
  <c r="AZ771" i="1"/>
  <c r="AZ767" i="1"/>
  <c r="AZ755" i="1"/>
  <c r="AZ739" i="1"/>
  <c r="AZ723" i="1"/>
  <c r="AZ707" i="1"/>
  <c r="AZ691" i="1"/>
  <c r="AZ675" i="1"/>
  <c r="AZ659" i="1"/>
  <c r="AZ643" i="1"/>
  <c r="AZ627" i="1"/>
  <c r="AK621" i="1"/>
  <c r="AJ621" i="1"/>
  <c r="AG621" i="1"/>
  <c r="AY621" i="1"/>
  <c r="AK613" i="1"/>
  <c r="AJ613" i="1"/>
  <c r="AG613" i="1"/>
  <c r="AY613" i="1"/>
  <c r="AK605" i="1"/>
  <c r="AJ605" i="1"/>
  <c r="AZ605" i="1" s="1"/>
  <c r="AG605" i="1"/>
  <c r="AY605" i="1"/>
  <c r="AK597" i="1"/>
  <c r="AJ597" i="1"/>
  <c r="AG597" i="1"/>
  <c r="AY597" i="1"/>
  <c r="AZ596" i="1"/>
  <c r="AK589" i="1"/>
  <c r="AJ589" i="1"/>
  <c r="AG589" i="1"/>
  <c r="AY589" i="1"/>
  <c r="AZ562" i="1"/>
  <c r="AZ524" i="1"/>
  <c r="AZ498" i="1"/>
  <c r="AJ467" i="1"/>
  <c r="AK467" i="1"/>
  <c r="AG467" i="1"/>
  <c r="AY467" i="1"/>
  <c r="AJ459" i="1"/>
  <c r="AK459" i="1"/>
  <c r="AG459" i="1"/>
  <c r="AY459" i="1"/>
  <c r="AJ451" i="1"/>
  <c r="AY450" i="1"/>
  <c r="AK451" i="1"/>
  <c r="AG451" i="1"/>
  <c r="AY451" i="1"/>
  <c r="AJ441" i="1"/>
  <c r="AG441" i="1"/>
  <c r="AK441" i="1"/>
  <c r="AY441" i="1"/>
  <c r="AJ425" i="1"/>
  <c r="AG425" i="1"/>
  <c r="AK425" i="1"/>
  <c r="AY425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Z862" i="1"/>
  <c r="AZ846" i="1"/>
  <c r="AZ842" i="1"/>
  <c r="AZ838" i="1"/>
  <c r="AZ834" i="1"/>
  <c r="AZ830" i="1"/>
  <c r="AZ826" i="1"/>
  <c r="AZ822" i="1"/>
  <c r="AZ818" i="1"/>
  <c r="AZ814" i="1"/>
  <c r="AZ810" i="1"/>
  <c r="AZ806" i="1"/>
  <c r="AZ798" i="1"/>
  <c r="AZ794" i="1"/>
  <c r="AZ782" i="1"/>
  <c r="AZ778" i="1"/>
  <c r="AZ774" i="1"/>
  <c r="AZ770" i="1"/>
  <c r="AZ766" i="1"/>
  <c r="AG652" i="1"/>
  <c r="AG648" i="1"/>
  <c r="AG644" i="1"/>
  <c r="AG640" i="1"/>
  <c r="AG636" i="1"/>
  <c r="AG632" i="1"/>
  <c r="AG628" i="1"/>
  <c r="AZ585" i="1"/>
  <c r="AZ574" i="1"/>
  <c r="AZ536" i="1"/>
  <c r="AZ510" i="1"/>
  <c r="AZ472" i="1"/>
  <c r="AY874" i="1"/>
  <c r="AZ874" i="1" s="1"/>
  <c r="AG874" i="1"/>
  <c r="AZ861" i="1"/>
  <c r="AG859" i="1"/>
  <c r="AG855" i="1"/>
  <c r="AZ853" i="1"/>
  <c r="AG851" i="1"/>
  <c r="AG847" i="1"/>
  <c r="AZ845" i="1"/>
  <c r="AZ841" i="1"/>
  <c r="AZ837" i="1"/>
  <c r="AZ833" i="1"/>
  <c r="AZ829" i="1"/>
  <c r="AZ825" i="1"/>
  <c r="AZ821" i="1"/>
  <c r="AZ817" i="1"/>
  <c r="AZ813" i="1"/>
  <c r="AZ809" i="1"/>
  <c r="AZ805" i="1"/>
  <c r="AG803" i="1"/>
  <c r="AZ801" i="1"/>
  <c r="AZ797" i="1"/>
  <c r="AZ793" i="1"/>
  <c r="AG791" i="1"/>
  <c r="AZ789" i="1"/>
  <c r="AG787" i="1"/>
  <c r="AZ785" i="1"/>
  <c r="AZ781" i="1"/>
  <c r="AZ777" i="1"/>
  <c r="AZ769" i="1"/>
  <c r="AZ765" i="1"/>
  <c r="AG763" i="1"/>
  <c r="AG759" i="1"/>
  <c r="AG755" i="1"/>
  <c r="AG751" i="1"/>
  <c r="AG747" i="1"/>
  <c r="AG743" i="1"/>
  <c r="AG739" i="1"/>
  <c r="AG735" i="1"/>
  <c r="AG731" i="1"/>
  <c r="AG727" i="1"/>
  <c r="AG723" i="1"/>
  <c r="AG719" i="1"/>
  <c r="AG715" i="1"/>
  <c r="AG711" i="1"/>
  <c r="AG707" i="1"/>
  <c r="AG703" i="1"/>
  <c r="AG699" i="1"/>
  <c r="AG695" i="1"/>
  <c r="AG691" i="1"/>
  <c r="AG687" i="1"/>
  <c r="AG683" i="1"/>
  <c r="AG679" i="1"/>
  <c r="AG675" i="1"/>
  <c r="AG671" i="1"/>
  <c r="AG667" i="1"/>
  <c r="AG663" i="1"/>
  <c r="AG659" i="1"/>
  <c r="AG655" i="1"/>
  <c r="AG651" i="1"/>
  <c r="AG647" i="1"/>
  <c r="AG643" i="1"/>
  <c r="AG639" i="1"/>
  <c r="AG635" i="1"/>
  <c r="AG631" i="1"/>
  <c r="AK625" i="1"/>
  <c r="AJ625" i="1"/>
  <c r="AG625" i="1"/>
  <c r="AY625" i="1"/>
  <c r="AZ624" i="1"/>
  <c r="AY620" i="1"/>
  <c r="AZ620" i="1" s="1"/>
  <c r="AK617" i="1"/>
  <c r="AJ617" i="1"/>
  <c r="AG617" i="1"/>
  <c r="AY617" i="1"/>
  <c r="AZ616" i="1"/>
  <c r="AY612" i="1"/>
  <c r="AZ612" i="1" s="1"/>
  <c r="AK609" i="1"/>
  <c r="AJ609" i="1"/>
  <c r="AG609" i="1"/>
  <c r="AY609" i="1"/>
  <c r="AZ608" i="1"/>
  <c r="AY604" i="1"/>
  <c r="AZ604" i="1" s="1"/>
  <c r="AK601" i="1"/>
  <c r="AJ601" i="1"/>
  <c r="AG601" i="1"/>
  <c r="AY601" i="1"/>
  <c r="AZ600" i="1"/>
  <c r="AY596" i="1"/>
  <c r="AK593" i="1"/>
  <c r="AJ593" i="1"/>
  <c r="AG593" i="1"/>
  <c r="AY593" i="1"/>
  <c r="AZ592" i="1"/>
  <c r="AY588" i="1"/>
  <c r="AZ588" i="1" s="1"/>
  <c r="AK586" i="1"/>
  <c r="AG586" i="1"/>
  <c r="AJ586" i="1"/>
  <c r="AZ586" i="1" s="1"/>
  <c r="AY586" i="1"/>
  <c r="AK584" i="1"/>
  <c r="AG584" i="1"/>
  <c r="AY583" i="1"/>
  <c r="AJ584" i="1"/>
  <c r="AZ584" i="1" s="1"/>
  <c r="AY584" i="1"/>
  <c r="AK582" i="1"/>
  <c r="AG582" i="1"/>
  <c r="AY581" i="1"/>
  <c r="AJ582" i="1"/>
  <c r="AY582" i="1"/>
  <c r="AK580" i="1"/>
  <c r="AG580" i="1"/>
  <c r="AY579" i="1"/>
  <c r="AJ580" i="1"/>
  <c r="AY580" i="1"/>
  <c r="AZ554" i="1"/>
  <c r="AZ516" i="1"/>
  <c r="AZ490" i="1"/>
  <c r="AJ873" i="1"/>
  <c r="AZ873" i="1" s="1"/>
  <c r="AJ872" i="1"/>
  <c r="AJ871" i="1"/>
  <c r="AZ871" i="1" s="1"/>
  <c r="AJ870" i="1"/>
  <c r="AZ870" i="1" s="1"/>
  <c r="AJ869" i="1"/>
  <c r="AZ869" i="1" s="1"/>
  <c r="AJ868" i="1"/>
  <c r="AZ868" i="1" s="1"/>
  <c r="AJ867" i="1"/>
  <c r="AZ867" i="1" s="1"/>
  <c r="AJ866" i="1"/>
  <c r="AZ866" i="1" s="1"/>
  <c r="AJ469" i="1"/>
  <c r="AZ469" i="1" s="1"/>
  <c r="AK469" i="1"/>
  <c r="AG469" i="1"/>
  <c r="AY469" i="1"/>
  <c r="AJ461" i="1"/>
  <c r="AZ461" i="1" s="1"/>
  <c r="AK461" i="1"/>
  <c r="AG461" i="1"/>
  <c r="AY461" i="1"/>
  <c r="AJ453" i="1"/>
  <c r="AZ453" i="1" s="1"/>
  <c r="AK453" i="1"/>
  <c r="AG453" i="1"/>
  <c r="AY453" i="1"/>
  <c r="AJ445" i="1"/>
  <c r="AZ445" i="1" s="1"/>
  <c r="AG445" i="1"/>
  <c r="AK445" i="1"/>
  <c r="AY445" i="1"/>
  <c r="AJ429" i="1"/>
  <c r="AZ429" i="1" s="1"/>
  <c r="AG429" i="1"/>
  <c r="AK429" i="1"/>
  <c r="AY429" i="1"/>
  <c r="AJ413" i="1"/>
  <c r="AZ413" i="1" s="1"/>
  <c r="AG413" i="1"/>
  <c r="AK413" i="1"/>
  <c r="AY413" i="1"/>
  <c r="AZ350" i="1"/>
  <c r="AZ334" i="1"/>
  <c r="AZ318" i="1"/>
  <c r="AZ302" i="1"/>
  <c r="AZ286" i="1"/>
  <c r="AY872" i="1"/>
  <c r="AY865" i="1"/>
  <c r="AZ865" i="1" s="1"/>
  <c r="AY861" i="1"/>
  <c r="AY860" i="1"/>
  <c r="AY859" i="1"/>
  <c r="AZ859" i="1" s="1"/>
  <c r="AY858" i="1"/>
  <c r="AZ858" i="1" s="1"/>
  <c r="AY857" i="1"/>
  <c r="AZ857" i="1" s="1"/>
  <c r="AY856" i="1"/>
  <c r="AZ856" i="1" s="1"/>
  <c r="AY855" i="1"/>
  <c r="AZ855" i="1" s="1"/>
  <c r="AY854" i="1"/>
  <c r="AZ854" i="1" s="1"/>
  <c r="AY853" i="1"/>
  <c r="AY852" i="1"/>
  <c r="AZ852" i="1" s="1"/>
  <c r="AY851" i="1"/>
  <c r="AZ851" i="1" s="1"/>
  <c r="AY850" i="1"/>
  <c r="AZ850" i="1" s="1"/>
  <c r="AY849" i="1"/>
  <c r="AZ849" i="1" s="1"/>
  <c r="AY848" i="1"/>
  <c r="AZ848" i="1" s="1"/>
  <c r="AY847" i="1"/>
  <c r="AZ847" i="1" s="1"/>
  <c r="AY846" i="1"/>
  <c r="AY845" i="1"/>
  <c r="AY803" i="1"/>
  <c r="AY802" i="1"/>
  <c r="AZ802" i="1" s="1"/>
  <c r="AY801" i="1"/>
  <c r="AY790" i="1"/>
  <c r="AZ790" i="1" s="1"/>
  <c r="AY789" i="1"/>
  <c r="AY788" i="1"/>
  <c r="AZ788" i="1" s="1"/>
  <c r="AY787" i="1"/>
  <c r="AY786" i="1"/>
  <c r="AZ786" i="1" s="1"/>
  <c r="AY784" i="1"/>
  <c r="AZ784" i="1" s="1"/>
  <c r="AY773" i="1"/>
  <c r="AZ773" i="1" s="1"/>
  <c r="AY771" i="1"/>
  <c r="AY764" i="1"/>
  <c r="AY763" i="1"/>
  <c r="AZ763" i="1" s="1"/>
  <c r="AY762" i="1"/>
  <c r="AZ762" i="1" s="1"/>
  <c r="AY761" i="1"/>
  <c r="AZ761" i="1" s="1"/>
  <c r="AY760" i="1"/>
  <c r="AZ760" i="1" s="1"/>
  <c r="AY759" i="1"/>
  <c r="AZ759" i="1" s="1"/>
  <c r="AY758" i="1"/>
  <c r="AZ758" i="1" s="1"/>
  <c r="AY757" i="1"/>
  <c r="AZ757" i="1" s="1"/>
  <c r="AY756" i="1"/>
  <c r="AZ756" i="1" s="1"/>
  <c r="AY755" i="1"/>
  <c r="AY754" i="1"/>
  <c r="AZ754" i="1" s="1"/>
  <c r="AY753" i="1"/>
  <c r="AZ753" i="1" s="1"/>
  <c r="AY752" i="1"/>
  <c r="AZ752" i="1" s="1"/>
  <c r="AY751" i="1"/>
  <c r="AZ751" i="1" s="1"/>
  <c r="AY750" i="1"/>
  <c r="AZ750" i="1" s="1"/>
  <c r="AY749" i="1"/>
  <c r="AZ749" i="1" s="1"/>
  <c r="AY748" i="1"/>
  <c r="AY747" i="1"/>
  <c r="AZ747" i="1" s="1"/>
  <c r="AY746" i="1"/>
  <c r="AZ746" i="1" s="1"/>
  <c r="AY745" i="1"/>
  <c r="AZ745" i="1" s="1"/>
  <c r="AY744" i="1"/>
  <c r="AZ744" i="1" s="1"/>
  <c r="AY743" i="1"/>
  <c r="AZ743" i="1" s="1"/>
  <c r="AY742" i="1"/>
  <c r="AZ742" i="1" s="1"/>
  <c r="AY741" i="1"/>
  <c r="AZ741" i="1" s="1"/>
  <c r="AY740" i="1"/>
  <c r="AZ740" i="1" s="1"/>
  <c r="AY739" i="1"/>
  <c r="AY738" i="1"/>
  <c r="AZ738" i="1" s="1"/>
  <c r="AY737" i="1"/>
  <c r="AZ737" i="1" s="1"/>
  <c r="AY736" i="1"/>
  <c r="AZ736" i="1" s="1"/>
  <c r="AY735" i="1"/>
  <c r="AZ735" i="1" s="1"/>
  <c r="AY734" i="1"/>
  <c r="AZ734" i="1" s="1"/>
  <c r="AY733" i="1"/>
  <c r="AZ733" i="1" s="1"/>
  <c r="AY732" i="1"/>
  <c r="AY731" i="1"/>
  <c r="AZ731" i="1" s="1"/>
  <c r="AY730" i="1"/>
  <c r="AZ730" i="1" s="1"/>
  <c r="AY729" i="1"/>
  <c r="AZ729" i="1" s="1"/>
  <c r="AY728" i="1"/>
  <c r="AZ728" i="1" s="1"/>
  <c r="AY727" i="1"/>
  <c r="AZ727" i="1" s="1"/>
  <c r="AY726" i="1"/>
  <c r="AZ726" i="1" s="1"/>
  <c r="AY725" i="1"/>
  <c r="AZ725" i="1" s="1"/>
  <c r="AY724" i="1"/>
  <c r="AZ724" i="1" s="1"/>
  <c r="AY723" i="1"/>
  <c r="AY722" i="1"/>
  <c r="AZ722" i="1" s="1"/>
  <c r="AY721" i="1"/>
  <c r="AZ721" i="1" s="1"/>
  <c r="AY720" i="1"/>
  <c r="AZ720" i="1" s="1"/>
  <c r="AY719" i="1"/>
  <c r="AZ719" i="1" s="1"/>
  <c r="AY718" i="1"/>
  <c r="AZ718" i="1" s="1"/>
  <c r="AY717" i="1"/>
  <c r="AZ717" i="1" s="1"/>
  <c r="AY716" i="1"/>
  <c r="AY715" i="1"/>
  <c r="AZ715" i="1" s="1"/>
  <c r="AY714" i="1"/>
  <c r="AZ714" i="1" s="1"/>
  <c r="AY713" i="1"/>
  <c r="AZ713" i="1" s="1"/>
  <c r="AY712" i="1"/>
  <c r="AZ712" i="1" s="1"/>
  <c r="AY711" i="1"/>
  <c r="AZ711" i="1" s="1"/>
  <c r="AY710" i="1"/>
  <c r="AZ710" i="1" s="1"/>
  <c r="AY709" i="1"/>
  <c r="AZ709" i="1" s="1"/>
  <c r="AY708" i="1"/>
  <c r="AZ708" i="1" s="1"/>
  <c r="AY707" i="1"/>
  <c r="AY706" i="1"/>
  <c r="AZ706" i="1" s="1"/>
  <c r="AY705" i="1"/>
  <c r="AZ705" i="1" s="1"/>
  <c r="AY704" i="1"/>
  <c r="AZ704" i="1" s="1"/>
  <c r="AY703" i="1"/>
  <c r="AZ703" i="1" s="1"/>
  <c r="AY702" i="1"/>
  <c r="AZ702" i="1" s="1"/>
  <c r="AY701" i="1"/>
  <c r="AZ701" i="1" s="1"/>
  <c r="AY700" i="1"/>
  <c r="AY699" i="1"/>
  <c r="AZ699" i="1" s="1"/>
  <c r="AY698" i="1"/>
  <c r="AZ698" i="1" s="1"/>
  <c r="AY697" i="1"/>
  <c r="AZ697" i="1" s="1"/>
  <c r="AY696" i="1"/>
  <c r="AZ696" i="1" s="1"/>
  <c r="AY695" i="1"/>
  <c r="AZ695" i="1" s="1"/>
  <c r="AY694" i="1"/>
  <c r="AZ694" i="1" s="1"/>
  <c r="AY693" i="1"/>
  <c r="AZ693" i="1" s="1"/>
  <c r="AY692" i="1"/>
  <c r="AZ692" i="1" s="1"/>
  <c r="AY691" i="1"/>
  <c r="AY690" i="1"/>
  <c r="AZ690" i="1" s="1"/>
  <c r="AY689" i="1"/>
  <c r="AZ689" i="1" s="1"/>
  <c r="AY688" i="1"/>
  <c r="AZ688" i="1" s="1"/>
  <c r="AY687" i="1"/>
  <c r="AZ687" i="1" s="1"/>
  <c r="AY686" i="1"/>
  <c r="AZ686" i="1" s="1"/>
  <c r="AY685" i="1"/>
  <c r="AZ685" i="1" s="1"/>
  <c r="AY684" i="1"/>
  <c r="AY683" i="1"/>
  <c r="AZ683" i="1" s="1"/>
  <c r="AY682" i="1"/>
  <c r="AZ682" i="1" s="1"/>
  <c r="AY681" i="1"/>
  <c r="AZ681" i="1" s="1"/>
  <c r="AY680" i="1"/>
  <c r="AZ680" i="1" s="1"/>
  <c r="AY679" i="1"/>
  <c r="AZ679" i="1" s="1"/>
  <c r="AY678" i="1"/>
  <c r="AZ678" i="1" s="1"/>
  <c r="AY677" i="1"/>
  <c r="AZ677" i="1" s="1"/>
  <c r="AY676" i="1"/>
  <c r="AZ676" i="1" s="1"/>
  <c r="AY675" i="1"/>
  <c r="AY674" i="1"/>
  <c r="AZ674" i="1" s="1"/>
  <c r="AY673" i="1"/>
  <c r="AZ673" i="1" s="1"/>
  <c r="AY672" i="1"/>
  <c r="AZ672" i="1" s="1"/>
  <c r="AY671" i="1"/>
  <c r="AZ671" i="1" s="1"/>
  <c r="AY670" i="1"/>
  <c r="AZ670" i="1" s="1"/>
  <c r="AY669" i="1"/>
  <c r="AZ669" i="1" s="1"/>
  <c r="AY668" i="1"/>
  <c r="AY667" i="1"/>
  <c r="AZ667" i="1" s="1"/>
  <c r="AY666" i="1"/>
  <c r="AZ666" i="1" s="1"/>
  <c r="AY665" i="1"/>
  <c r="AZ665" i="1" s="1"/>
  <c r="AY664" i="1"/>
  <c r="AZ664" i="1" s="1"/>
  <c r="AY663" i="1"/>
  <c r="AZ663" i="1" s="1"/>
  <c r="AY662" i="1"/>
  <c r="AZ662" i="1" s="1"/>
  <c r="AY661" i="1"/>
  <c r="AZ661" i="1" s="1"/>
  <c r="AY660" i="1"/>
  <c r="AZ660" i="1" s="1"/>
  <c r="AY659" i="1"/>
  <c r="AY658" i="1"/>
  <c r="AZ658" i="1" s="1"/>
  <c r="AY657" i="1"/>
  <c r="AZ657" i="1" s="1"/>
  <c r="AY656" i="1"/>
  <c r="AZ656" i="1" s="1"/>
  <c r="AY655" i="1"/>
  <c r="AZ655" i="1" s="1"/>
  <c r="AY654" i="1"/>
  <c r="AZ654" i="1" s="1"/>
  <c r="AY653" i="1"/>
  <c r="AZ653" i="1" s="1"/>
  <c r="AY652" i="1"/>
  <c r="AY651" i="1"/>
  <c r="AZ651" i="1" s="1"/>
  <c r="AY650" i="1"/>
  <c r="AZ650" i="1" s="1"/>
  <c r="AY649" i="1"/>
  <c r="AZ649" i="1" s="1"/>
  <c r="AY648" i="1"/>
  <c r="AZ648" i="1" s="1"/>
  <c r="AY647" i="1"/>
  <c r="AZ647" i="1" s="1"/>
  <c r="AY646" i="1"/>
  <c r="AZ646" i="1" s="1"/>
  <c r="AY645" i="1"/>
  <c r="AZ645" i="1" s="1"/>
  <c r="AY644" i="1"/>
  <c r="AZ644" i="1" s="1"/>
  <c r="AY643" i="1"/>
  <c r="AY642" i="1"/>
  <c r="AZ642" i="1" s="1"/>
  <c r="AY641" i="1"/>
  <c r="AZ641" i="1" s="1"/>
  <c r="AY640" i="1"/>
  <c r="AZ640" i="1" s="1"/>
  <c r="AY639" i="1"/>
  <c r="AZ639" i="1" s="1"/>
  <c r="AY638" i="1"/>
  <c r="AZ638" i="1" s="1"/>
  <c r="AY637" i="1"/>
  <c r="AZ637" i="1" s="1"/>
  <c r="AY636" i="1"/>
  <c r="AY635" i="1"/>
  <c r="AZ635" i="1" s="1"/>
  <c r="AY634" i="1"/>
  <c r="AZ634" i="1" s="1"/>
  <c r="AY633" i="1"/>
  <c r="AZ633" i="1" s="1"/>
  <c r="AY632" i="1"/>
  <c r="AZ632" i="1" s="1"/>
  <c r="AY631" i="1"/>
  <c r="AZ631" i="1" s="1"/>
  <c r="AY630" i="1"/>
  <c r="AZ630" i="1" s="1"/>
  <c r="AY629" i="1"/>
  <c r="AZ629" i="1" s="1"/>
  <c r="AY628" i="1"/>
  <c r="AZ628" i="1" s="1"/>
  <c r="AY627" i="1"/>
  <c r="AY626" i="1"/>
  <c r="AZ626" i="1" s="1"/>
  <c r="AG626" i="1"/>
  <c r="AY622" i="1"/>
  <c r="AZ622" i="1" s="1"/>
  <c r="AG622" i="1"/>
  <c r="AY618" i="1"/>
  <c r="AZ618" i="1" s="1"/>
  <c r="AG618" i="1"/>
  <c r="AY614" i="1"/>
  <c r="AG614" i="1"/>
  <c r="AY610" i="1"/>
  <c r="AZ610" i="1" s="1"/>
  <c r="AG610" i="1"/>
  <c r="AY606" i="1"/>
  <c r="AG606" i="1"/>
  <c r="AY602" i="1"/>
  <c r="AZ602" i="1" s="1"/>
  <c r="AG602" i="1"/>
  <c r="AY598" i="1"/>
  <c r="AZ598" i="1" s="1"/>
  <c r="AG598" i="1"/>
  <c r="AY594" i="1"/>
  <c r="AZ594" i="1" s="1"/>
  <c r="AG594" i="1"/>
  <c r="AY590" i="1"/>
  <c r="AZ590" i="1" s="1"/>
  <c r="AG590" i="1"/>
  <c r="AK587" i="1"/>
  <c r="AZ587" i="1" s="1"/>
  <c r="AG587" i="1"/>
  <c r="AK585" i="1"/>
  <c r="AG585" i="1"/>
  <c r="AK583" i="1"/>
  <c r="AZ583" i="1" s="1"/>
  <c r="AG583" i="1"/>
  <c r="AK581" i="1"/>
  <c r="AZ581" i="1" s="1"/>
  <c r="AG581" i="1"/>
  <c r="AK579" i="1"/>
  <c r="AZ579" i="1" s="1"/>
  <c r="AG579" i="1"/>
  <c r="AJ471" i="1"/>
  <c r="AK471" i="1"/>
  <c r="AG471" i="1"/>
  <c r="AY471" i="1"/>
  <c r="AJ463" i="1"/>
  <c r="AK463" i="1"/>
  <c r="AG463" i="1"/>
  <c r="AY463" i="1"/>
  <c r="AJ455" i="1"/>
  <c r="AK455" i="1"/>
  <c r="AG455" i="1"/>
  <c r="AY455" i="1"/>
  <c r="AJ447" i="1"/>
  <c r="AY446" i="1"/>
  <c r="AK447" i="1"/>
  <c r="AG447" i="1"/>
  <c r="AY447" i="1"/>
  <c r="AJ433" i="1"/>
  <c r="AG433" i="1"/>
  <c r="AK433" i="1"/>
  <c r="AY433" i="1"/>
  <c r="AJ417" i="1"/>
  <c r="AG417" i="1"/>
  <c r="AK417" i="1"/>
  <c r="AY417" i="1"/>
  <c r="AY623" i="1"/>
  <c r="AG623" i="1"/>
  <c r="AY619" i="1"/>
  <c r="AZ619" i="1" s="1"/>
  <c r="AG619" i="1"/>
  <c r="AY615" i="1"/>
  <c r="AZ615" i="1" s="1"/>
  <c r="AG615" i="1"/>
  <c r="AY611" i="1"/>
  <c r="AZ611" i="1" s="1"/>
  <c r="AG611" i="1"/>
  <c r="AY607" i="1"/>
  <c r="AZ607" i="1" s="1"/>
  <c r="AG607" i="1"/>
  <c r="AY603" i="1"/>
  <c r="AZ603" i="1" s="1"/>
  <c r="AG603" i="1"/>
  <c r="AY599" i="1"/>
  <c r="AZ599" i="1" s="1"/>
  <c r="AG599" i="1"/>
  <c r="AY595" i="1"/>
  <c r="AZ595" i="1" s="1"/>
  <c r="AG595" i="1"/>
  <c r="AY591" i="1"/>
  <c r="AZ591" i="1" s="1"/>
  <c r="AG591" i="1"/>
  <c r="AY587" i="1"/>
  <c r="AY585" i="1"/>
  <c r="AJ465" i="1"/>
  <c r="AK465" i="1"/>
  <c r="AG465" i="1"/>
  <c r="AY465" i="1"/>
  <c r="AJ457" i="1"/>
  <c r="AK457" i="1"/>
  <c r="AG457" i="1"/>
  <c r="AY457" i="1"/>
  <c r="AJ449" i="1"/>
  <c r="AY448" i="1"/>
  <c r="AZ448" i="1" s="1"/>
  <c r="AK449" i="1"/>
  <c r="AG449" i="1"/>
  <c r="AY449" i="1"/>
  <c r="AJ437" i="1"/>
  <c r="AZ437" i="1" s="1"/>
  <c r="AG437" i="1"/>
  <c r="AK437" i="1"/>
  <c r="AY437" i="1"/>
  <c r="AJ421" i="1"/>
  <c r="AZ421" i="1" s="1"/>
  <c r="AG421" i="1"/>
  <c r="AK421" i="1"/>
  <c r="AY421" i="1"/>
  <c r="AY577" i="1"/>
  <c r="AZ577" i="1" s="1"/>
  <c r="AY576" i="1"/>
  <c r="AZ576" i="1" s="1"/>
  <c r="AY575" i="1"/>
  <c r="AZ575" i="1" s="1"/>
  <c r="AY574" i="1"/>
  <c r="AY573" i="1"/>
  <c r="AZ573" i="1" s="1"/>
  <c r="AY572" i="1"/>
  <c r="AZ572" i="1" s="1"/>
  <c r="AY571" i="1"/>
  <c r="AZ571" i="1" s="1"/>
  <c r="AY570" i="1"/>
  <c r="AZ570" i="1" s="1"/>
  <c r="AY569" i="1"/>
  <c r="AZ569" i="1" s="1"/>
  <c r="AY568" i="1"/>
  <c r="AZ568" i="1" s="1"/>
  <c r="AY567" i="1"/>
  <c r="AZ567" i="1" s="1"/>
  <c r="AY566" i="1"/>
  <c r="AY565" i="1"/>
  <c r="AZ565" i="1" s="1"/>
  <c r="AY564" i="1"/>
  <c r="AZ564" i="1" s="1"/>
  <c r="AY563" i="1"/>
  <c r="AZ563" i="1" s="1"/>
  <c r="AY562" i="1"/>
  <c r="AY561" i="1"/>
  <c r="AZ561" i="1" s="1"/>
  <c r="AY560" i="1"/>
  <c r="AY559" i="1"/>
  <c r="AZ559" i="1" s="1"/>
  <c r="AY558" i="1"/>
  <c r="AZ558" i="1" s="1"/>
  <c r="AY557" i="1"/>
  <c r="AZ557" i="1" s="1"/>
  <c r="AY556" i="1"/>
  <c r="AZ556" i="1" s="1"/>
  <c r="AY555" i="1"/>
  <c r="AZ555" i="1" s="1"/>
  <c r="AY554" i="1"/>
  <c r="AY553" i="1"/>
  <c r="AZ553" i="1" s="1"/>
  <c r="AY552" i="1"/>
  <c r="AZ552" i="1" s="1"/>
  <c r="AY551" i="1"/>
  <c r="AZ551" i="1" s="1"/>
  <c r="AY550" i="1"/>
  <c r="AZ550" i="1" s="1"/>
  <c r="AY549" i="1"/>
  <c r="AZ549" i="1" s="1"/>
  <c r="AY548" i="1"/>
  <c r="AZ548" i="1" s="1"/>
  <c r="AY547" i="1"/>
  <c r="AZ547" i="1" s="1"/>
  <c r="AY546" i="1"/>
  <c r="AZ546" i="1" s="1"/>
  <c r="AY545" i="1"/>
  <c r="AZ545" i="1" s="1"/>
  <c r="AY544" i="1"/>
  <c r="AZ544" i="1" s="1"/>
  <c r="AY543" i="1"/>
  <c r="AZ543" i="1" s="1"/>
  <c r="AY542" i="1"/>
  <c r="AZ542" i="1" s="1"/>
  <c r="AY541" i="1"/>
  <c r="AZ541" i="1" s="1"/>
  <c r="AY540" i="1"/>
  <c r="AZ540" i="1" s="1"/>
  <c r="AY539" i="1"/>
  <c r="AZ539" i="1" s="1"/>
  <c r="AY538" i="1"/>
  <c r="AZ538" i="1" s="1"/>
  <c r="AY537" i="1"/>
  <c r="AZ537" i="1" s="1"/>
  <c r="AY536" i="1"/>
  <c r="AY535" i="1"/>
  <c r="AZ535" i="1" s="1"/>
  <c r="AY534" i="1"/>
  <c r="AY533" i="1"/>
  <c r="AZ533" i="1" s="1"/>
  <c r="AY532" i="1"/>
  <c r="AZ532" i="1" s="1"/>
  <c r="AY531" i="1"/>
  <c r="AZ531" i="1" s="1"/>
  <c r="AY530" i="1"/>
  <c r="AZ530" i="1" s="1"/>
  <c r="AY529" i="1"/>
  <c r="AZ529" i="1" s="1"/>
  <c r="AY528" i="1"/>
  <c r="AZ528" i="1" s="1"/>
  <c r="AY527" i="1"/>
  <c r="AZ527" i="1" s="1"/>
  <c r="AY526" i="1"/>
  <c r="AZ526" i="1" s="1"/>
  <c r="AY525" i="1"/>
  <c r="AZ525" i="1" s="1"/>
  <c r="AY524" i="1"/>
  <c r="AY523" i="1"/>
  <c r="AZ523" i="1" s="1"/>
  <c r="AY522" i="1"/>
  <c r="AZ522" i="1" s="1"/>
  <c r="AY521" i="1"/>
  <c r="AZ521" i="1" s="1"/>
  <c r="AY520" i="1"/>
  <c r="AZ520" i="1" s="1"/>
  <c r="AY519" i="1"/>
  <c r="AZ519" i="1" s="1"/>
  <c r="AY518" i="1"/>
  <c r="AZ518" i="1" s="1"/>
  <c r="AY517" i="1"/>
  <c r="AZ517" i="1" s="1"/>
  <c r="AY516" i="1"/>
  <c r="AY515" i="1"/>
  <c r="AZ515" i="1" s="1"/>
  <c r="AY514" i="1"/>
  <c r="AZ514" i="1" s="1"/>
  <c r="AY513" i="1"/>
  <c r="AZ513" i="1" s="1"/>
  <c r="AY512" i="1"/>
  <c r="AZ512" i="1" s="1"/>
  <c r="AY511" i="1"/>
  <c r="AZ511" i="1" s="1"/>
  <c r="AY510" i="1"/>
  <c r="AY509" i="1"/>
  <c r="AZ509" i="1" s="1"/>
  <c r="AY508" i="1"/>
  <c r="AZ508" i="1" s="1"/>
  <c r="AY507" i="1"/>
  <c r="AZ507" i="1" s="1"/>
  <c r="AY506" i="1"/>
  <c r="AZ506" i="1" s="1"/>
  <c r="AY505" i="1"/>
  <c r="AZ505" i="1" s="1"/>
  <c r="AY504" i="1"/>
  <c r="AZ504" i="1" s="1"/>
  <c r="AY503" i="1"/>
  <c r="AZ503" i="1" s="1"/>
  <c r="AY502" i="1"/>
  <c r="AZ502" i="1" s="1"/>
  <c r="AY501" i="1"/>
  <c r="AZ501" i="1" s="1"/>
  <c r="AY500" i="1"/>
  <c r="AZ500" i="1" s="1"/>
  <c r="AY499" i="1"/>
  <c r="AZ499" i="1" s="1"/>
  <c r="AY498" i="1"/>
  <c r="AY497" i="1"/>
  <c r="AZ497" i="1" s="1"/>
  <c r="AY496" i="1"/>
  <c r="AZ496" i="1" s="1"/>
  <c r="AY495" i="1"/>
  <c r="AZ495" i="1" s="1"/>
  <c r="AY494" i="1"/>
  <c r="AZ494" i="1" s="1"/>
  <c r="AY493" i="1"/>
  <c r="AZ493" i="1" s="1"/>
  <c r="AY492" i="1"/>
  <c r="AZ492" i="1" s="1"/>
  <c r="AY491" i="1"/>
  <c r="AZ491" i="1" s="1"/>
  <c r="AY490" i="1"/>
  <c r="AY489" i="1"/>
  <c r="AZ489" i="1" s="1"/>
  <c r="AY488" i="1"/>
  <c r="AZ488" i="1" s="1"/>
  <c r="AY487" i="1"/>
  <c r="AZ487" i="1" s="1"/>
  <c r="AY486" i="1"/>
  <c r="AY485" i="1"/>
  <c r="AZ485" i="1" s="1"/>
  <c r="AY484" i="1"/>
  <c r="AZ484" i="1" s="1"/>
  <c r="AY483" i="1"/>
  <c r="AZ483" i="1" s="1"/>
  <c r="AY482" i="1"/>
  <c r="AZ482" i="1" s="1"/>
  <c r="AY481" i="1"/>
  <c r="AZ481" i="1" s="1"/>
  <c r="AY480" i="1"/>
  <c r="AZ480" i="1" s="1"/>
  <c r="AY479" i="1"/>
  <c r="AZ479" i="1" s="1"/>
  <c r="AY478" i="1"/>
  <c r="AZ478" i="1" s="1"/>
  <c r="AY477" i="1"/>
  <c r="AZ477" i="1" s="1"/>
  <c r="AY476" i="1"/>
  <c r="AZ476" i="1" s="1"/>
  <c r="AY475" i="1"/>
  <c r="AZ475" i="1" s="1"/>
  <c r="AY474" i="1"/>
  <c r="AZ474" i="1" s="1"/>
  <c r="AY473" i="1"/>
  <c r="AZ473" i="1" s="1"/>
  <c r="AY472" i="1"/>
  <c r="AJ444" i="1"/>
  <c r="AG444" i="1"/>
  <c r="AJ440" i="1"/>
  <c r="AZ440" i="1" s="1"/>
  <c r="AG440" i="1"/>
  <c r="AJ436" i="1"/>
  <c r="AG436" i="1"/>
  <c r="AJ432" i="1"/>
  <c r="AZ432" i="1" s="1"/>
  <c r="AG432" i="1"/>
  <c r="AJ428" i="1"/>
  <c r="AG428" i="1"/>
  <c r="AJ424" i="1"/>
  <c r="AZ424" i="1" s="1"/>
  <c r="AG424" i="1"/>
  <c r="AJ420" i="1"/>
  <c r="AG420" i="1"/>
  <c r="AJ416" i="1"/>
  <c r="AZ416" i="1" s="1"/>
  <c r="AG416" i="1"/>
  <c r="AJ412" i="1"/>
  <c r="AG412" i="1"/>
  <c r="AY358" i="1"/>
  <c r="AK354" i="1"/>
  <c r="AJ354" i="1"/>
  <c r="AG354" i="1"/>
  <c r="AY354" i="1"/>
  <c r="AZ353" i="1"/>
  <c r="AK275" i="1"/>
  <c r="AJ275" i="1"/>
  <c r="AG275" i="1"/>
  <c r="AY275" i="1"/>
  <c r="AY274" i="1"/>
  <c r="AZ274" i="1" s="1"/>
  <c r="AK259" i="1"/>
  <c r="AJ259" i="1"/>
  <c r="AZ259" i="1" s="1"/>
  <c r="AG259" i="1"/>
  <c r="AY259" i="1"/>
  <c r="AY258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Z450" i="1"/>
  <c r="AZ446" i="1"/>
  <c r="AY444" i="1"/>
  <c r="AJ443" i="1"/>
  <c r="AG443" i="1"/>
  <c r="AY440" i="1"/>
  <c r="AJ439" i="1"/>
  <c r="AG439" i="1"/>
  <c r="AY436" i="1"/>
  <c r="AJ435" i="1"/>
  <c r="AG435" i="1"/>
  <c r="AY432" i="1"/>
  <c r="AJ431" i="1"/>
  <c r="AG431" i="1"/>
  <c r="AY428" i="1"/>
  <c r="AJ427" i="1"/>
  <c r="AG427" i="1"/>
  <c r="AY424" i="1"/>
  <c r="AJ423" i="1"/>
  <c r="AG423" i="1"/>
  <c r="AY420" i="1"/>
  <c r="AJ419" i="1"/>
  <c r="AG419" i="1"/>
  <c r="AY416" i="1"/>
  <c r="AJ415" i="1"/>
  <c r="AG415" i="1"/>
  <c r="AY412" i="1"/>
  <c r="AJ411" i="1"/>
  <c r="AG411" i="1"/>
  <c r="AZ266" i="1"/>
  <c r="AY470" i="1"/>
  <c r="AZ470" i="1" s="1"/>
  <c r="AG470" i="1"/>
  <c r="AY468" i="1"/>
  <c r="AZ468" i="1" s="1"/>
  <c r="AG468" i="1"/>
  <c r="AY466" i="1"/>
  <c r="AZ466" i="1" s="1"/>
  <c r="AG466" i="1"/>
  <c r="AY464" i="1"/>
  <c r="AZ464" i="1" s="1"/>
  <c r="AG464" i="1"/>
  <c r="AY462" i="1"/>
  <c r="AZ462" i="1" s="1"/>
  <c r="AG462" i="1"/>
  <c r="AY460" i="1"/>
  <c r="AZ460" i="1" s="1"/>
  <c r="AG460" i="1"/>
  <c r="AY458" i="1"/>
  <c r="AZ458" i="1" s="1"/>
  <c r="AG458" i="1"/>
  <c r="AY456" i="1"/>
  <c r="AZ456" i="1" s="1"/>
  <c r="AG456" i="1"/>
  <c r="AY454" i="1"/>
  <c r="AZ454" i="1" s="1"/>
  <c r="AG454" i="1"/>
  <c r="AY452" i="1"/>
  <c r="AZ452" i="1" s="1"/>
  <c r="AG452" i="1"/>
  <c r="AG450" i="1"/>
  <c r="AG448" i="1"/>
  <c r="AG446" i="1"/>
  <c r="AY443" i="1"/>
  <c r="AJ442" i="1"/>
  <c r="AZ442" i="1" s="1"/>
  <c r="AG442" i="1"/>
  <c r="AY439" i="1"/>
  <c r="AJ438" i="1"/>
  <c r="AZ438" i="1" s="1"/>
  <c r="AG438" i="1"/>
  <c r="AY435" i="1"/>
  <c r="AJ434" i="1"/>
  <c r="AZ434" i="1" s="1"/>
  <c r="AG434" i="1"/>
  <c r="AY431" i="1"/>
  <c r="AJ430" i="1"/>
  <c r="AZ430" i="1" s="1"/>
  <c r="AG430" i="1"/>
  <c r="AY427" i="1"/>
  <c r="AJ426" i="1"/>
  <c r="AZ426" i="1" s="1"/>
  <c r="AG426" i="1"/>
  <c r="AY423" i="1"/>
  <c r="AJ422" i="1"/>
  <c r="AZ422" i="1" s="1"/>
  <c r="AG422" i="1"/>
  <c r="AY419" i="1"/>
  <c r="AJ418" i="1"/>
  <c r="AZ418" i="1" s="1"/>
  <c r="AG418" i="1"/>
  <c r="AY415" i="1"/>
  <c r="AJ414" i="1"/>
  <c r="AZ414" i="1" s="1"/>
  <c r="AG414" i="1"/>
  <c r="AY411" i="1"/>
  <c r="AJ410" i="1"/>
  <c r="AZ410" i="1" s="1"/>
  <c r="AG410" i="1"/>
  <c r="AJ409" i="1"/>
  <c r="AZ409" i="1" s="1"/>
  <c r="AK409" i="1"/>
  <c r="AG409" i="1"/>
  <c r="AJ408" i="1"/>
  <c r="AK408" i="1"/>
  <c r="AG408" i="1"/>
  <c r="AJ407" i="1"/>
  <c r="AZ407" i="1" s="1"/>
  <c r="AK407" i="1"/>
  <c r="AG407" i="1"/>
  <c r="AJ406" i="1"/>
  <c r="AK406" i="1"/>
  <c r="AG406" i="1"/>
  <c r="AJ405" i="1"/>
  <c r="AZ405" i="1" s="1"/>
  <c r="AK405" i="1"/>
  <c r="AG405" i="1"/>
  <c r="AJ404" i="1"/>
  <c r="AK404" i="1"/>
  <c r="AG404" i="1"/>
  <c r="AJ403" i="1"/>
  <c r="AZ403" i="1" s="1"/>
  <c r="AK403" i="1"/>
  <c r="AG403" i="1"/>
  <c r="AJ402" i="1"/>
  <c r="AK402" i="1"/>
  <c r="AG402" i="1"/>
  <c r="AJ401" i="1"/>
  <c r="AZ401" i="1" s="1"/>
  <c r="AK401" i="1"/>
  <c r="AG401" i="1"/>
  <c r="AJ400" i="1"/>
  <c r="AK400" i="1"/>
  <c r="AG400" i="1"/>
  <c r="AJ399" i="1"/>
  <c r="AZ399" i="1" s="1"/>
  <c r="AK399" i="1"/>
  <c r="AG399" i="1"/>
  <c r="AJ398" i="1"/>
  <c r="AK398" i="1"/>
  <c r="AG398" i="1"/>
  <c r="AJ397" i="1"/>
  <c r="AZ397" i="1" s="1"/>
  <c r="AK397" i="1"/>
  <c r="AG397" i="1"/>
  <c r="AJ396" i="1"/>
  <c r="AK396" i="1"/>
  <c r="AG396" i="1"/>
  <c r="AJ395" i="1"/>
  <c r="AZ395" i="1" s="1"/>
  <c r="AK395" i="1"/>
  <c r="AG395" i="1"/>
  <c r="AJ394" i="1"/>
  <c r="AK394" i="1"/>
  <c r="AG394" i="1"/>
  <c r="AJ393" i="1"/>
  <c r="AZ393" i="1" s="1"/>
  <c r="AK393" i="1"/>
  <c r="AG393" i="1"/>
  <c r="AJ392" i="1"/>
  <c r="AK392" i="1"/>
  <c r="AG392" i="1"/>
  <c r="AJ391" i="1"/>
  <c r="AZ391" i="1" s="1"/>
  <c r="AK391" i="1"/>
  <c r="AG391" i="1"/>
  <c r="AJ390" i="1"/>
  <c r="AK390" i="1"/>
  <c r="AG390" i="1"/>
  <c r="AJ389" i="1"/>
  <c r="AZ389" i="1" s="1"/>
  <c r="AK389" i="1"/>
  <c r="AG389" i="1"/>
  <c r="AJ388" i="1"/>
  <c r="AK388" i="1"/>
  <c r="AG388" i="1"/>
  <c r="AJ387" i="1"/>
  <c r="AZ387" i="1" s="1"/>
  <c r="AK387" i="1"/>
  <c r="AG387" i="1"/>
  <c r="AJ386" i="1"/>
  <c r="AK386" i="1"/>
  <c r="AG386" i="1"/>
  <c r="AJ385" i="1"/>
  <c r="AZ385" i="1" s="1"/>
  <c r="AK385" i="1"/>
  <c r="AG385" i="1"/>
  <c r="AJ384" i="1"/>
  <c r="AK384" i="1"/>
  <c r="AG384" i="1"/>
  <c r="AJ383" i="1"/>
  <c r="AZ383" i="1" s="1"/>
  <c r="AK383" i="1"/>
  <c r="AG383" i="1"/>
  <c r="AJ382" i="1"/>
  <c r="AK382" i="1"/>
  <c r="AG382" i="1"/>
  <c r="AJ381" i="1"/>
  <c r="AZ381" i="1" s="1"/>
  <c r="AK381" i="1"/>
  <c r="AG381" i="1"/>
  <c r="AJ380" i="1"/>
  <c r="AK380" i="1"/>
  <c r="AG380" i="1"/>
  <c r="AJ379" i="1"/>
  <c r="AZ379" i="1" s="1"/>
  <c r="AK379" i="1"/>
  <c r="AG379" i="1"/>
  <c r="AJ378" i="1"/>
  <c r="AK378" i="1"/>
  <c r="AG378" i="1"/>
  <c r="AJ377" i="1"/>
  <c r="AZ377" i="1" s="1"/>
  <c r="AK377" i="1"/>
  <c r="AG377" i="1"/>
  <c r="AJ376" i="1"/>
  <c r="AK376" i="1"/>
  <c r="AG376" i="1"/>
  <c r="AJ375" i="1"/>
  <c r="AZ375" i="1" s="1"/>
  <c r="AK375" i="1"/>
  <c r="AG375" i="1"/>
  <c r="AJ374" i="1"/>
  <c r="AK374" i="1"/>
  <c r="AG374" i="1"/>
  <c r="AJ373" i="1"/>
  <c r="AZ373" i="1" s="1"/>
  <c r="AK373" i="1"/>
  <c r="AG373" i="1"/>
  <c r="AJ372" i="1"/>
  <c r="AK372" i="1"/>
  <c r="AG372" i="1"/>
  <c r="AJ371" i="1"/>
  <c r="AZ371" i="1" s="1"/>
  <c r="AK371" i="1"/>
  <c r="AG371" i="1"/>
  <c r="AJ370" i="1"/>
  <c r="AK370" i="1"/>
  <c r="AG370" i="1"/>
  <c r="AJ369" i="1"/>
  <c r="AZ369" i="1" s="1"/>
  <c r="AK369" i="1"/>
  <c r="AG369" i="1"/>
  <c r="AJ368" i="1"/>
  <c r="AK368" i="1"/>
  <c r="AG368" i="1"/>
  <c r="AJ367" i="1"/>
  <c r="AZ367" i="1" s="1"/>
  <c r="AK367" i="1"/>
  <c r="AG367" i="1"/>
  <c r="AJ366" i="1"/>
  <c r="AK366" i="1"/>
  <c r="AG366" i="1"/>
  <c r="AJ365" i="1"/>
  <c r="AZ365" i="1" s="1"/>
  <c r="AK365" i="1"/>
  <c r="AG365" i="1"/>
  <c r="AJ364" i="1"/>
  <c r="AK364" i="1"/>
  <c r="AG364" i="1"/>
  <c r="AJ363" i="1"/>
  <c r="AZ363" i="1" s="1"/>
  <c r="AK363" i="1"/>
  <c r="AG363" i="1"/>
  <c r="AJ362" i="1"/>
  <c r="AK362" i="1"/>
  <c r="AG362" i="1"/>
  <c r="AJ361" i="1"/>
  <c r="AZ361" i="1" s="1"/>
  <c r="AK361" i="1"/>
  <c r="AG361" i="1"/>
  <c r="AJ360" i="1"/>
  <c r="AK360" i="1"/>
  <c r="AG360" i="1"/>
  <c r="AJ359" i="1"/>
  <c r="AZ359" i="1" s="1"/>
  <c r="AK359" i="1"/>
  <c r="AG359" i="1"/>
  <c r="AJ358" i="1"/>
  <c r="AK358" i="1"/>
  <c r="AG358" i="1"/>
  <c r="AZ357" i="1"/>
  <c r="AK267" i="1"/>
  <c r="AJ267" i="1"/>
  <c r="AG267" i="1"/>
  <c r="AY267" i="1"/>
  <c r="AY266" i="1"/>
  <c r="AJ356" i="1"/>
  <c r="AJ117" i="1"/>
  <c r="AZ117" i="1" s="1"/>
  <c r="AG117" i="1"/>
  <c r="AK117" i="1"/>
  <c r="AY116" i="1"/>
  <c r="AY117" i="1"/>
  <c r="AJ101" i="1"/>
  <c r="AG101" i="1"/>
  <c r="AK101" i="1"/>
  <c r="AY100" i="1"/>
  <c r="AY101" i="1"/>
  <c r="AJ94" i="1"/>
  <c r="AZ94" i="1" s="1"/>
  <c r="AK94" i="1"/>
  <c r="AG94" i="1"/>
  <c r="AY94" i="1"/>
  <c r="AJ90" i="1"/>
  <c r="AZ90" i="1" s="1"/>
  <c r="AK90" i="1"/>
  <c r="AG90" i="1"/>
  <c r="AY90" i="1"/>
  <c r="AY355" i="1"/>
  <c r="AZ355" i="1" s="1"/>
  <c r="AK271" i="1"/>
  <c r="AJ271" i="1"/>
  <c r="AG271" i="1"/>
  <c r="AY271" i="1"/>
  <c r="AZ270" i="1"/>
  <c r="AK263" i="1"/>
  <c r="AJ263" i="1"/>
  <c r="AG263" i="1"/>
  <c r="AY263" i="1"/>
  <c r="AZ262" i="1"/>
  <c r="AK255" i="1"/>
  <c r="AJ255" i="1"/>
  <c r="AG255" i="1"/>
  <c r="AY255" i="1"/>
  <c r="AZ254" i="1"/>
  <c r="AZ247" i="1"/>
  <c r="AZ239" i="1"/>
  <c r="AZ231" i="1"/>
  <c r="AZ215" i="1"/>
  <c r="AY356" i="1"/>
  <c r="AG356" i="1"/>
  <c r="AY352" i="1"/>
  <c r="AZ278" i="1"/>
  <c r="AZ221" i="1"/>
  <c r="AZ210" i="1"/>
  <c r="AZ202" i="1"/>
  <c r="AZ194" i="1"/>
  <c r="AZ186" i="1"/>
  <c r="AZ178" i="1"/>
  <c r="AZ170" i="1"/>
  <c r="AZ162" i="1"/>
  <c r="AZ154" i="1"/>
  <c r="AZ146" i="1"/>
  <c r="AZ138" i="1"/>
  <c r="AK352" i="1"/>
  <c r="AZ352" i="1" s="1"/>
  <c r="AK351" i="1"/>
  <c r="AZ351" i="1" s="1"/>
  <c r="AK350" i="1"/>
  <c r="AK349" i="1"/>
  <c r="AZ349" i="1" s="1"/>
  <c r="AK348" i="1"/>
  <c r="AZ348" i="1" s="1"/>
  <c r="AK347" i="1"/>
  <c r="AZ347" i="1" s="1"/>
  <c r="AK346" i="1"/>
  <c r="AZ346" i="1" s="1"/>
  <c r="AK345" i="1"/>
  <c r="AZ345" i="1" s="1"/>
  <c r="AK344" i="1"/>
  <c r="AZ344" i="1" s="1"/>
  <c r="AK343" i="1"/>
  <c r="AZ343" i="1" s="1"/>
  <c r="AK342" i="1"/>
  <c r="AZ342" i="1" s="1"/>
  <c r="AK341" i="1"/>
  <c r="AZ341" i="1" s="1"/>
  <c r="AK340" i="1"/>
  <c r="AZ340" i="1" s="1"/>
  <c r="AK339" i="1"/>
  <c r="AZ339" i="1" s="1"/>
  <c r="AK338" i="1"/>
  <c r="AZ338" i="1" s="1"/>
  <c r="AK337" i="1"/>
  <c r="AZ337" i="1" s="1"/>
  <c r="AK336" i="1"/>
  <c r="AZ336" i="1" s="1"/>
  <c r="AK335" i="1"/>
  <c r="AZ335" i="1" s="1"/>
  <c r="AK334" i="1"/>
  <c r="AK333" i="1"/>
  <c r="AZ333" i="1" s="1"/>
  <c r="AK332" i="1"/>
  <c r="AZ332" i="1" s="1"/>
  <c r="AK331" i="1"/>
  <c r="AZ331" i="1" s="1"/>
  <c r="AK330" i="1"/>
  <c r="AZ330" i="1" s="1"/>
  <c r="AK329" i="1"/>
  <c r="AZ329" i="1" s="1"/>
  <c r="AK328" i="1"/>
  <c r="AZ328" i="1" s="1"/>
  <c r="AK327" i="1"/>
  <c r="AZ327" i="1" s="1"/>
  <c r="AK326" i="1"/>
  <c r="AZ326" i="1" s="1"/>
  <c r="AK325" i="1"/>
  <c r="AZ325" i="1" s="1"/>
  <c r="AK324" i="1"/>
  <c r="AZ324" i="1" s="1"/>
  <c r="AK323" i="1"/>
  <c r="AZ323" i="1" s="1"/>
  <c r="AK322" i="1"/>
  <c r="AZ322" i="1" s="1"/>
  <c r="AK321" i="1"/>
  <c r="AZ321" i="1" s="1"/>
  <c r="AK320" i="1"/>
  <c r="AZ320" i="1" s="1"/>
  <c r="AK319" i="1"/>
  <c r="AZ319" i="1" s="1"/>
  <c r="AK318" i="1"/>
  <c r="AK317" i="1"/>
  <c r="AZ317" i="1" s="1"/>
  <c r="AK316" i="1"/>
  <c r="AZ316" i="1" s="1"/>
  <c r="AK315" i="1"/>
  <c r="AZ315" i="1" s="1"/>
  <c r="AK314" i="1"/>
  <c r="AZ314" i="1" s="1"/>
  <c r="AK313" i="1"/>
  <c r="AZ313" i="1" s="1"/>
  <c r="AK312" i="1"/>
  <c r="AZ312" i="1" s="1"/>
  <c r="AK311" i="1"/>
  <c r="AZ311" i="1" s="1"/>
  <c r="AK310" i="1"/>
  <c r="AZ310" i="1" s="1"/>
  <c r="AK309" i="1"/>
  <c r="AZ309" i="1" s="1"/>
  <c r="AK308" i="1"/>
  <c r="AZ308" i="1" s="1"/>
  <c r="AK307" i="1"/>
  <c r="AZ307" i="1" s="1"/>
  <c r="AK306" i="1"/>
  <c r="AZ306" i="1" s="1"/>
  <c r="AK305" i="1"/>
  <c r="AZ305" i="1" s="1"/>
  <c r="AK304" i="1"/>
  <c r="AZ304" i="1" s="1"/>
  <c r="AK303" i="1"/>
  <c r="AZ303" i="1" s="1"/>
  <c r="AK302" i="1"/>
  <c r="AK301" i="1"/>
  <c r="AZ301" i="1" s="1"/>
  <c r="AK300" i="1"/>
  <c r="AZ300" i="1" s="1"/>
  <c r="AK299" i="1"/>
  <c r="AZ299" i="1" s="1"/>
  <c r="AK298" i="1"/>
  <c r="AZ298" i="1" s="1"/>
  <c r="AK297" i="1"/>
  <c r="AZ297" i="1" s="1"/>
  <c r="AK296" i="1"/>
  <c r="AZ296" i="1" s="1"/>
  <c r="AK295" i="1"/>
  <c r="AZ295" i="1" s="1"/>
  <c r="AK294" i="1"/>
  <c r="AZ294" i="1" s="1"/>
  <c r="AK293" i="1"/>
  <c r="AZ293" i="1" s="1"/>
  <c r="AK292" i="1"/>
  <c r="AZ292" i="1" s="1"/>
  <c r="AK291" i="1"/>
  <c r="AZ291" i="1" s="1"/>
  <c r="AK290" i="1"/>
  <c r="AZ290" i="1" s="1"/>
  <c r="AK289" i="1"/>
  <c r="AZ289" i="1" s="1"/>
  <c r="AK288" i="1"/>
  <c r="AZ288" i="1" s="1"/>
  <c r="AK287" i="1"/>
  <c r="AZ287" i="1" s="1"/>
  <c r="AK286" i="1"/>
  <c r="AK285" i="1"/>
  <c r="AZ285" i="1" s="1"/>
  <c r="AK284" i="1"/>
  <c r="AZ284" i="1" s="1"/>
  <c r="AK283" i="1"/>
  <c r="AZ283" i="1" s="1"/>
  <c r="AK282" i="1"/>
  <c r="AZ282" i="1" s="1"/>
  <c r="AK281" i="1"/>
  <c r="AZ281" i="1" s="1"/>
  <c r="AK280" i="1"/>
  <c r="AZ280" i="1" s="1"/>
  <c r="AK279" i="1"/>
  <c r="AZ279" i="1" s="1"/>
  <c r="AJ277" i="1"/>
  <c r="AJ273" i="1"/>
  <c r="AJ269" i="1"/>
  <c r="AZ269" i="1" s="1"/>
  <c r="AJ265" i="1"/>
  <c r="AJ261" i="1"/>
  <c r="AJ257" i="1"/>
  <c r="AJ130" i="1"/>
  <c r="AZ130" i="1" s="1"/>
  <c r="AK130" i="1"/>
  <c r="AG130" i="1"/>
  <c r="AY130" i="1"/>
  <c r="AJ121" i="1"/>
  <c r="AG121" i="1"/>
  <c r="AK121" i="1"/>
  <c r="AY120" i="1"/>
  <c r="AY121" i="1"/>
  <c r="AJ105" i="1"/>
  <c r="AG105" i="1"/>
  <c r="AK105" i="1"/>
  <c r="AY104" i="1"/>
  <c r="AY105" i="1"/>
  <c r="AJ95" i="1"/>
  <c r="AK95" i="1"/>
  <c r="AG95" i="1"/>
  <c r="AY95" i="1"/>
  <c r="AJ91" i="1"/>
  <c r="AK91" i="1"/>
  <c r="AG91" i="1"/>
  <c r="AY91" i="1"/>
  <c r="AZ80" i="1"/>
  <c r="AY276" i="1"/>
  <c r="AZ276" i="1" s="1"/>
  <c r="AY272" i="1"/>
  <c r="AZ272" i="1" s="1"/>
  <c r="AY268" i="1"/>
  <c r="AZ268" i="1" s="1"/>
  <c r="AY264" i="1"/>
  <c r="AZ264" i="1" s="1"/>
  <c r="AY260" i="1"/>
  <c r="AZ260" i="1" s="1"/>
  <c r="AY256" i="1"/>
  <c r="AZ256" i="1" s="1"/>
  <c r="AJ125" i="1"/>
  <c r="AG125" i="1"/>
  <c r="AK125" i="1"/>
  <c r="AY124" i="1"/>
  <c r="AY125" i="1"/>
  <c r="AJ109" i="1"/>
  <c r="AZ109" i="1" s="1"/>
  <c r="AG109" i="1"/>
  <c r="AK109" i="1"/>
  <c r="AY108" i="1"/>
  <c r="AY109" i="1"/>
  <c r="AJ96" i="1"/>
  <c r="AK96" i="1"/>
  <c r="AG96" i="1"/>
  <c r="AY96" i="1"/>
  <c r="AJ92" i="1"/>
  <c r="AK92" i="1"/>
  <c r="AG92" i="1"/>
  <c r="AY92" i="1"/>
  <c r="AJ88" i="1"/>
  <c r="AK88" i="1"/>
  <c r="AG88" i="1"/>
  <c r="AY87" i="1"/>
  <c r="AZ87" i="1" s="1"/>
  <c r="AY88" i="1"/>
  <c r="AY277" i="1"/>
  <c r="AG277" i="1"/>
  <c r="AY273" i="1"/>
  <c r="AG273" i="1"/>
  <c r="AY269" i="1"/>
  <c r="AG269" i="1"/>
  <c r="AY265" i="1"/>
  <c r="AG265" i="1"/>
  <c r="AY261" i="1"/>
  <c r="AG261" i="1"/>
  <c r="AY257" i="1"/>
  <c r="AG257" i="1"/>
  <c r="AY253" i="1"/>
  <c r="AZ253" i="1" s="1"/>
  <c r="AJ132" i="1"/>
  <c r="AK132" i="1"/>
  <c r="AG132" i="1"/>
  <c r="AY132" i="1"/>
  <c r="AJ128" i="1"/>
  <c r="AK128" i="1"/>
  <c r="AG128" i="1"/>
  <c r="AY128" i="1"/>
  <c r="AJ113" i="1"/>
  <c r="AG113" i="1"/>
  <c r="AK113" i="1"/>
  <c r="AY112" i="1"/>
  <c r="AY113" i="1"/>
  <c r="AJ97" i="1"/>
  <c r="AZ97" i="1" s="1"/>
  <c r="AG97" i="1"/>
  <c r="AK97" i="1"/>
  <c r="AY97" i="1"/>
  <c r="AJ93" i="1"/>
  <c r="AZ93" i="1" s="1"/>
  <c r="AK93" i="1"/>
  <c r="AG93" i="1"/>
  <c r="AY93" i="1"/>
  <c r="AJ89" i="1"/>
  <c r="AZ89" i="1" s="1"/>
  <c r="AK89" i="1"/>
  <c r="AG89" i="1"/>
  <c r="AY89" i="1"/>
  <c r="AY252" i="1"/>
  <c r="AZ252" i="1" s="1"/>
  <c r="AY251" i="1"/>
  <c r="AZ251" i="1" s="1"/>
  <c r="AY250" i="1"/>
  <c r="AZ250" i="1" s="1"/>
  <c r="AY249" i="1"/>
  <c r="AZ249" i="1" s="1"/>
  <c r="AY248" i="1"/>
  <c r="AZ248" i="1" s="1"/>
  <c r="AY247" i="1"/>
  <c r="AY246" i="1"/>
  <c r="AZ246" i="1" s="1"/>
  <c r="AY245" i="1"/>
  <c r="AZ245" i="1" s="1"/>
  <c r="AY244" i="1"/>
  <c r="AZ244" i="1" s="1"/>
  <c r="AY243" i="1"/>
  <c r="AZ243" i="1" s="1"/>
  <c r="AY242" i="1"/>
  <c r="AZ242" i="1" s="1"/>
  <c r="AY241" i="1"/>
  <c r="AZ241" i="1" s="1"/>
  <c r="AY240" i="1"/>
  <c r="AZ240" i="1" s="1"/>
  <c r="AY239" i="1"/>
  <c r="AY238" i="1"/>
  <c r="AZ238" i="1" s="1"/>
  <c r="AY237" i="1"/>
  <c r="AZ237" i="1" s="1"/>
  <c r="AY236" i="1"/>
  <c r="AZ236" i="1" s="1"/>
  <c r="AY235" i="1"/>
  <c r="AZ235" i="1" s="1"/>
  <c r="AY234" i="1"/>
  <c r="AZ234" i="1" s="1"/>
  <c r="AY233" i="1"/>
  <c r="AZ233" i="1" s="1"/>
  <c r="AY232" i="1"/>
  <c r="AZ232" i="1" s="1"/>
  <c r="AY231" i="1"/>
  <c r="AY230" i="1"/>
  <c r="AZ230" i="1" s="1"/>
  <c r="AY229" i="1"/>
  <c r="AZ229" i="1" s="1"/>
  <c r="AY228" i="1"/>
  <c r="AZ228" i="1" s="1"/>
  <c r="AY227" i="1"/>
  <c r="AZ227" i="1" s="1"/>
  <c r="AY226" i="1"/>
  <c r="AZ226" i="1" s="1"/>
  <c r="AY225" i="1"/>
  <c r="AZ225" i="1" s="1"/>
  <c r="AY224" i="1"/>
  <c r="AZ224" i="1" s="1"/>
  <c r="AY223" i="1"/>
  <c r="AZ223" i="1" s="1"/>
  <c r="AY222" i="1"/>
  <c r="AZ222" i="1" s="1"/>
  <c r="AY221" i="1"/>
  <c r="AY220" i="1"/>
  <c r="AZ220" i="1" s="1"/>
  <c r="AY219" i="1"/>
  <c r="AZ219" i="1" s="1"/>
  <c r="AY218" i="1"/>
  <c r="AZ218" i="1" s="1"/>
  <c r="AY217" i="1"/>
  <c r="AZ217" i="1" s="1"/>
  <c r="AY216" i="1"/>
  <c r="AZ216" i="1" s="1"/>
  <c r="AY215" i="1"/>
  <c r="AY214" i="1"/>
  <c r="AZ214" i="1" s="1"/>
  <c r="AY213" i="1"/>
  <c r="AZ213" i="1" s="1"/>
  <c r="AY212" i="1"/>
  <c r="AZ212" i="1" s="1"/>
  <c r="AY211" i="1"/>
  <c r="AZ211" i="1" s="1"/>
  <c r="AY210" i="1"/>
  <c r="AY209" i="1"/>
  <c r="AZ209" i="1" s="1"/>
  <c r="AY208" i="1"/>
  <c r="AZ208" i="1" s="1"/>
  <c r="AY207" i="1"/>
  <c r="AZ207" i="1" s="1"/>
  <c r="AY206" i="1"/>
  <c r="AZ206" i="1" s="1"/>
  <c r="AY205" i="1"/>
  <c r="AZ205" i="1" s="1"/>
  <c r="AY204" i="1"/>
  <c r="AZ204" i="1" s="1"/>
  <c r="AY203" i="1"/>
  <c r="AZ203" i="1" s="1"/>
  <c r="AY202" i="1"/>
  <c r="AY201" i="1"/>
  <c r="AZ201" i="1" s="1"/>
  <c r="AY200" i="1"/>
  <c r="AZ200" i="1" s="1"/>
  <c r="AY199" i="1"/>
  <c r="AZ199" i="1" s="1"/>
  <c r="AY198" i="1"/>
  <c r="AZ198" i="1" s="1"/>
  <c r="AY197" i="1"/>
  <c r="AZ197" i="1" s="1"/>
  <c r="AY196" i="1"/>
  <c r="AZ196" i="1" s="1"/>
  <c r="AY195" i="1"/>
  <c r="AZ195" i="1" s="1"/>
  <c r="AY194" i="1"/>
  <c r="AY193" i="1"/>
  <c r="AZ193" i="1" s="1"/>
  <c r="AY192" i="1"/>
  <c r="AZ192" i="1" s="1"/>
  <c r="AY191" i="1"/>
  <c r="AZ191" i="1" s="1"/>
  <c r="AY190" i="1"/>
  <c r="AZ190" i="1" s="1"/>
  <c r="AY189" i="1"/>
  <c r="AZ189" i="1" s="1"/>
  <c r="AY188" i="1"/>
  <c r="AZ188" i="1" s="1"/>
  <c r="AY187" i="1"/>
  <c r="AZ187" i="1" s="1"/>
  <c r="AY186" i="1"/>
  <c r="AY185" i="1"/>
  <c r="AZ185" i="1" s="1"/>
  <c r="AY184" i="1"/>
  <c r="AZ184" i="1" s="1"/>
  <c r="AY183" i="1"/>
  <c r="AZ183" i="1" s="1"/>
  <c r="AY182" i="1"/>
  <c r="AZ182" i="1" s="1"/>
  <c r="AY181" i="1"/>
  <c r="AZ181" i="1" s="1"/>
  <c r="AY180" i="1"/>
  <c r="AZ180" i="1" s="1"/>
  <c r="AY179" i="1"/>
  <c r="AZ179" i="1" s="1"/>
  <c r="AY178" i="1"/>
  <c r="AY177" i="1"/>
  <c r="AZ177" i="1" s="1"/>
  <c r="AY176" i="1"/>
  <c r="AZ176" i="1" s="1"/>
  <c r="AY175" i="1"/>
  <c r="AZ175" i="1" s="1"/>
  <c r="AY174" i="1"/>
  <c r="AZ174" i="1" s="1"/>
  <c r="AY173" i="1"/>
  <c r="AZ173" i="1" s="1"/>
  <c r="AY172" i="1"/>
  <c r="AZ172" i="1" s="1"/>
  <c r="AY171" i="1"/>
  <c r="AZ171" i="1" s="1"/>
  <c r="AY170" i="1"/>
  <c r="AY169" i="1"/>
  <c r="AZ169" i="1" s="1"/>
  <c r="AY168" i="1"/>
  <c r="AZ168" i="1" s="1"/>
  <c r="AY167" i="1"/>
  <c r="AZ167" i="1" s="1"/>
  <c r="AY166" i="1"/>
  <c r="AZ166" i="1" s="1"/>
  <c r="AY165" i="1"/>
  <c r="AZ165" i="1" s="1"/>
  <c r="AY164" i="1"/>
  <c r="AZ164" i="1" s="1"/>
  <c r="AY163" i="1"/>
  <c r="AZ163" i="1" s="1"/>
  <c r="AY162" i="1"/>
  <c r="AY161" i="1"/>
  <c r="AZ161" i="1" s="1"/>
  <c r="AY160" i="1"/>
  <c r="AZ160" i="1" s="1"/>
  <c r="AY159" i="1"/>
  <c r="AZ159" i="1" s="1"/>
  <c r="AY158" i="1"/>
  <c r="AZ158" i="1" s="1"/>
  <c r="AY157" i="1"/>
  <c r="AZ157" i="1" s="1"/>
  <c r="AY156" i="1"/>
  <c r="AZ156" i="1" s="1"/>
  <c r="AY155" i="1"/>
  <c r="AZ155" i="1" s="1"/>
  <c r="AY154" i="1"/>
  <c r="AY153" i="1"/>
  <c r="AZ153" i="1" s="1"/>
  <c r="AY152" i="1"/>
  <c r="AZ152" i="1" s="1"/>
  <c r="AY151" i="1"/>
  <c r="AZ151" i="1" s="1"/>
  <c r="AY150" i="1"/>
  <c r="AZ150" i="1" s="1"/>
  <c r="AY149" i="1"/>
  <c r="AZ149" i="1" s="1"/>
  <c r="AY148" i="1"/>
  <c r="AZ148" i="1" s="1"/>
  <c r="AY147" i="1"/>
  <c r="AZ147" i="1" s="1"/>
  <c r="AY146" i="1"/>
  <c r="AY145" i="1"/>
  <c r="AZ145" i="1" s="1"/>
  <c r="AY144" i="1"/>
  <c r="AZ144" i="1" s="1"/>
  <c r="AY143" i="1"/>
  <c r="AZ143" i="1" s="1"/>
  <c r="AY142" i="1"/>
  <c r="AZ142" i="1" s="1"/>
  <c r="AY141" i="1"/>
  <c r="AZ141" i="1" s="1"/>
  <c r="AY140" i="1"/>
  <c r="AZ140" i="1" s="1"/>
  <c r="AY139" i="1"/>
  <c r="AZ139" i="1" s="1"/>
  <c r="AY138" i="1"/>
  <c r="AY137" i="1"/>
  <c r="AZ137" i="1" s="1"/>
  <c r="AY136" i="1"/>
  <c r="AZ136" i="1" s="1"/>
  <c r="AY135" i="1"/>
  <c r="AZ135" i="1" s="1"/>
  <c r="AY134" i="1"/>
  <c r="AZ134" i="1" s="1"/>
  <c r="AY133" i="1"/>
  <c r="AZ133" i="1" s="1"/>
  <c r="AK131" i="1"/>
  <c r="AK129" i="1"/>
  <c r="AJ124" i="1"/>
  <c r="AZ124" i="1" s="1"/>
  <c r="AG124" i="1"/>
  <c r="AJ120" i="1"/>
  <c r="AZ120" i="1" s="1"/>
  <c r="AG120" i="1"/>
  <c r="AJ116" i="1"/>
  <c r="AZ116" i="1" s="1"/>
  <c r="AG116" i="1"/>
  <c r="AJ112" i="1"/>
  <c r="AZ112" i="1" s="1"/>
  <c r="AG112" i="1"/>
  <c r="AJ108" i="1"/>
  <c r="AZ108" i="1" s="1"/>
  <c r="AG108" i="1"/>
  <c r="AJ104" i="1"/>
  <c r="AZ104" i="1" s="1"/>
  <c r="AG104" i="1"/>
  <c r="AJ100" i="1"/>
  <c r="AG100" i="1"/>
  <c r="AZ131" i="1"/>
  <c r="AJ127" i="1"/>
  <c r="AG127" i="1"/>
  <c r="AJ123" i="1"/>
  <c r="AZ123" i="1" s="1"/>
  <c r="AG123" i="1"/>
  <c r="AJ119" i="1"/>
  <c r="AG119" i="1"/>
  <c r="AJ115" i="1"/>
  <c r="AG115" i="1"/>
  <c r="AJ111" i="1"/>
  <c r="AG111" i="1"/>
  <c r="AJ107" i="1"/>
  <c r="AZ107" i="1" s="1"/>
  <c r="AG107" i="1"/>
  <c r="AJ103" i="1"/>
  <c r="AG103" i="1"/>
  <c r="AJ99" i="1"/>
  <c r="AG99" i="1"/>
  <c r="AK84" i="1"/>
  <c r="AJ84" i="1"/>
  <c r="AG84" i="1"/>
  <c r="AY84" i="1"/>
  <c r="AZ83" i="1"/>
  <c r="AY131" i="1"/>
  <c r="AG131" i="1"/>
  <c r="AY129" i="1"/>
  <c r="AZ129" i="1" s="1"/>
  <c r="AG129" i="1"/>
  <c r="AY127" i="1"/>
  <c r="AJ126" i="1"/>
  <c r="AZ126" i="1" s="1"/>
  <c r="AG126" i="1"/>
  <c r="AY123" i="1"/>
  <c r="AJ122" i="1"/>
  <c r="AZ122" i="1" s="1"/>
  <c r="AG122" i="1"/>
  <c r="AY119" i="1"/>
  <c r="AJ118" i="1"/>
  <c r="AZ118" i="1" s="1"/>
  <c r="AG118" i="1"/>
  <c r="AY115" i="1"/>
  <c r="AJ114" i="1"/>
  <c r="AZ114" i="1" s="1"/>
  <c r="AG114" i="1"/>
  <c r="AY111" i="1"/>
  <c r="AJ110" i="1"/>
  <c r="AZ110" i="1" s="1"/>
  <c r="AG110" i="1"/>
  <c r="AY107" i="1"/>
  <c r="AJ106" i="1"/>
  <c r="AZ106" i="1" s="1"/>
  <c r="AG106" i="1"/>
  <c r="AY103" i="1"/>
  <c r="AJ102" i="1"/>
  <c r="AZ102" i="1" s="1"/>
  <c r="AG102" i="1"/>
  <c r="AY99" i="1"/>
  <c r="AJ98" i="1"/>
  <c r="AZ98" i="1" s="1"/>
  <c r="AG98" i="1"/>
  <c r="AJ86" i="1"/>
  <c r="AJ82" i="1"/>
  <c r="AZ82" i="1" s="1"/>
  <c r="AY80" i="1"/>
  <c r="AY85" i="1"/>
  <c r="AZ85" i="1" s="1"/>
  <c r="AY81" i="1"/>
  <c r="AZ81" i="1" s="1"/>
  <c r="AY86" i="1"/>
  <c r="AG86" i="1"/>
  <c r="AY82" i="1"/>
  <c r="AG82" i="1"/>
  <c r="AY79" i="1"/>
  <c r="AZ79" i="1" s="1"/>
  <c r="AY78" i="1"/>
  <c r="AZ78" i="1" s="1"/>
  <c r="AY77" i="1"/>
  <c r="AY76" i="1"/>
  <c r="AZ76" i="1" s="1"/>
  <c r="AY75" i="1"/>
  <c r="AZ75" i="1" s="1"/>
  <c r="AY74" i="1"/>
  <c r="AZ74" i="1" s="1"/>
  <c r="AY73" i="1"/>
  <c r="AZ73" i="1" s="1"/>
  <c r="AY72" i="1"/>
  <c r="AZ72" i="1" s="1"/>
  <c r="AY71" i="1"/>
  <c r="AZ71" i="1" s="1"/>
  <c r="AY70" i="1"/>
  <c r="AZ70" i="1" s="1"/>
  <c r="AY69" i="1"/>
  <c r="AY68" i="1"/>
  <c r="AZ68" i="1" s="1"/>
  <c r="AY67" i="1"/>
  <c r="AZ67" i="1" s="1"/>
  <c r="AY66" i="1"/>
  <c r="AZ66" i="1" s="1"/>
  <c r="AY65" i="1"/>
  <c r="AZ65" i="1" s="1"/>
  <c r="AY64" i="1"/>
  <c r="AZ64" i="1" s="1"/>
  <c r="AY63" i="1"/>
  <c r="AZ63" i="1" s="1"/>
  <c r="AY62" i="1"/>
  <c r="AZ62" i="1" s="1"/>
  <c r="AY61" i="1"/>
  <c r="AY60" i="1"/>
  <c r="AZ60" i="1" s="1"/>
  <c r="AY59" i="1"/>
  <c r="AZ59" i="1" s="1"/>
  <c r="AY58" i="1"/>
  <c r="AZ58" i="1" s="1"/>
  <c r="AY57" i="1"/>
  <c r="AZ57" i="1" s="1"/>
  <c r="AY56" i="1"/>
  <c r="AZ56" i="1" s="1"/>
  <c r="AY55" i="1"/>
  <c r="AZ55" i="1" s="1"/>
  <c r="AY54" i="1"/>
  <c r="AZ54" i="1" s="1"/>
  <c r="AY53" i="1"/>
  <c r="AY52" i="1"/>
  <c r="AZ52" i="1" s="1"/>
  <c r="AY51" i="1"/>
  <c r="AZ51" i="1" s="1"/>
  <c r="AY50" i="1"/>
  <c r="AZ50" i="1" s="1"/>
  <c r="AY49" i="1"/>
  <c r="AZ49" i="1" s="1"/>
  <c r="AY48" i="1"/>
  <c r="AZ48" i="1" s="1"/>
  <c r="AY47" i="1"/>
  <c r="AZ47" i="1" s="1"/>
  <c r="AY46" i="1"/>
  <c r="AZ46" i="1" s="1"/>
  <c r="AY45" i="1"/>
  <c r="AY44" i="1"/>
  <c r="AZ44" i="1" s="1"/>
  <c r="AY43" i="1"/>
  <c r="AZ43" i="1" s="1"/>
  <c r="AY42" i="1"/>
  <c r="AZ42" i="1" s="1"/>
  <c r="AY41" i="1"/>
  <c r="AZ41" i="1" s="1"/>
  <c r="AY40" i="1"/>
  <c r="AZ40" i="1" s="1"/>
  <c r="AY39" i="1"/>
  <c r="AZ39" i="1" s="1"/>
  <c r="AY38" i="1"/>
  <c r="AZ38" i="1" s="1"/>
  <c r="AY37" i="1"/>
  <c r="AY36" i="1"/>
  <c r="AZ36" i="1" s="1"/>
  <c r="AY35" i="1"/>
  <c r="AZ35" i="1" s="1"/>
  <c r="AY34" i="1"/>
  <c r="AZ34" i="1" s="1"/>
  <c r="AY33" i="1"/>
  <c r="AZ33" i="1" s="1"/>
  <c r="AY32" i="1"/>
  <c r="AZ32" i="1" s="1"/>
  <c r="AY31" i="1"/>
  <c r="AZ31" i="1" s="1"/>
  <c r="AY30" i="1"/>
  <c r="AZ30" i="1" s="1"/>
  <c r="AY29" i="1"/>
  <c r="AY28" i="1"/>
  <c r="AZ28" i="1" s="1"/>
  <c r="AY27" i="1"/>
  <c r="AZ27" i="1" s="1"/>
  <c r="AY26" i="1"/>
  <c r="AZ26" i="1" s="1"/>
  <c r="AY25" i="1"/>
  <c r="AZ25" i="1" s="1"/>
  <c r="AY24" i="1"/>
  <c r="AZ24" i="1" s="1"/>
  <c r="AY23" i="1"/>
  <c r="AZ23" i="1" s="1"/>
  <c r="AY22" i="1"/>
  <c r="AZ22" i="1" s="1"/>
  <c r="AY21" i="1"/>
  <c r="AY20" i="1"/>
  <c r="AZ20" i="1" s="1"/>
  <c r="AY19" i="1"/>
  <c r="AZ19" i="1" s="1"/>
  <c r="AY18" i="1"/>
  <c r="AZ18" i="1" s="1"/>
  <c r="AY17" i="1"/>
  <c r="AZ17" i="1" s="1"/>
  <c r="AY16" i="1"/>
  <c r="AZ16" i="1" s="1"/>
  <c r="AY15" i="1"/>
  <c r="AZ15" i="1" s="1"/>
  <c r="AY14" i="1"/>
  <c r="AZ14" i="1" s="1"/>
  <c r="AY13" i="1"/>
  <c r="AY12" i="1"/>
  <c r="AZ12" i="1" s="1"/>
  <c r="AY11" i="1"/>
  <c r="AZ11" i="1" s="1"/>
  <c r="AY10" i="1"/>
  <c r="AZ10" i="1" s="1"/>
  <c r="AY9" i="1"/>
  <c r="AZ9" i="1" s="1"/>
  <c r="AY8" i="1"/>
  <c r="AZ8" i="1" s="1"/>
  <c r="AY7" i="1"/>
  <c r="AZ7" i="1" s="1"/>
  <c r="AY6" i="1"/>
  <c r="AZ6" i="1" s="1"/>
  <c r="AY5" i="1"/>
  <c r="AY4" i="1"/>
  <c r="AZ4" i="1" s="1"/>
  <c r="AY3" i="1"/>
  <c r="AZ3" i="1" s="1"/>
  <c r="AG3" i="1"/>
  <c r="AJ2" i="1"/>
  <c r="AF2" i="1"/>
  <c r="AI2" i="1"/>
  <c r="K18" i="1"/>
  <c r="K34" i="1"/>
  <c r="K50" i="1"/>
  <c r="K66" i="1"/>
  <c r="K82" i="1"/>
  <c r="K98" i="1"/>
  <c r="K114" i="1"/>
  <c r="K130" i="1"/>
  <c r="K146" i="1"/>
  <c r="K162" i="1"/>
  <c r="K178" i="1"/>
  <c r="K194" i="1"/>
  <c r="K210" i="1"/>
  <c r="K226" i="1"/>
  <c r="K242" i="1"/>
  <c r="K258" i="1"/>
  <c r="K274" i="1"/>
  <c r="K290" i="1"/>
  <c r="K306" i="1"/>
  <c r="K322" i="1"/>
  <c r="K338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4" i="1"/>
  <c r="K20" i="1"/>
  <c r="K36" i="1"/>
  <c r="K52" i="1"/>
  <c r="K68" i="1"/>
  <c r="K84" i="1"/>
  <c r="K100" i="1"/>
  <c r="K116" i="1"/>
  <c r="K132" i="1"/>
  <c r="K148" i="1"/>
  <c r="K164" i="1"/>
  <c r="K180" i="1"/>
  <c r="K196" i="1"/>
  <c r="K212" i="1"/>
  <c r="K228" i="1"/>
  <c r="K244" i="1"/>
  <c r="K260" i="1"/>
  <c r="K276" i="1"/>
  <c r="K292" i="1"/>
  <c r="K308" i="1"/>
  <c r="K324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6" i="1"/>
  <c r="K22" i="1"/>
  <c r="K38" i="1"/>
  <c r="K54" i="1"/>
  <c r="K7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30" i="1"/>
  <c r="K1446" i="1"/>
  <c r="K1462" i="1"/>
  <c r="K1478" i="1"/>
  <c r="K1494" i="1"/>
  <c r="K1510" i="1"/>
  <c r="K1526" i="1"/>
  <c r="K1542" i="1"/>
  <c r="K1558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7" i="1"/>
  <c r="K23" i="1"/>
  <c r="K39" i="1"/>
  <c r="K55" i="1"/>
  <c r="K71" i="1"/>
  <c r="K87" i="1"/>
  <c r="K103" i="1"/>
  <c r="K119" i="1"/>
  <c r="K135" i="1"/>
  <c r="K151" i="1"/>
  <c r="K167" i="1"/>
  <c r="K183" i="1"/>
  <c r="K199" i="1"/>
  <c r="K215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03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8" i="1"/>
  <c r="K24" i="1"/>
  <c r="K40" i="1"/>
  <c r="K56" i="1"/>
  <c r="K72" i="1"/>
  <c r="K88" i="1"/>
  <c r="K104" i="1"/>
  <c r="K120" i="1"/>
  <c r="K136" i="1"/>
  <c r="K152" i="1"/>
  <c r="K168" i="1"/>
  <c r="K184" i="1"/>
  <c r="K200" i="1"/>
  <c r="K216" i="1"/>
  <c r="K232" i="1"/>
  <c r="K248" i="1"/>
  <c r="K264" i="1"/>
  <c r="K280" i="1"/>
  <c r="K296" i="1"/>
  <c r="K312" i="1"/>
  <c r="K328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568" i="1"/>
  <c r="K584" i="1"/>
  <c r="K600" i="1"/>
  <c r="K616" i="1"/>
  <c r="K632" i="1"/>
  <c r="K648" i="1"/>
  <c r="K664" i="1"/>
  <c r="K680" i="1"/>
  <c r="K696" i="1"/>
  <c r="K712" i="1"/>
  <c r="K728" i="1"/>
  <c r="K744" i="1"/>
  <c r="K760" i="1"/>
  <c r="K776" i="1"/>
  <c r="K792" i="1"/>
  <c r="K808" i="1"/>
  <c r="K824" i="1"/>
  <c r="K840" i="1"/>
  <c r="K856" i="1"/>
  <c r="K872" i="1"/>
  <c r="K888" i="1"/>
  <c r="K904" i="1"/>
  <c r="K920" i="1"/>
  <c r="K936" i="1"/>
  <c r="K952" i="1"/>
  <c r="K968" i="1"/>
  <c r="K984" i="1"/>
  <c r="K1000" i="1"/>
  <c r="K1016" i="1"/>
  <c r="K1032" i="1"/>
  <c r="K1048" i="1"/>
  <c r="K1064" i="1"/>
  <c r="K1080" i="1"/>
  <c r="K1096" i="1"/>
  <c r="K1112" i="1"/>
  <c r="K1128" i="1"/>
  <c r="K1144" i="1"/>
  <c r="K1160" i="1"/>
  <c r="K1176" i="1"/>
  <c r="K1192" i="1"/>
  <c r="K1208" i="1"/>
  <c r="K1224" i="1"/>
  <c r="K1240" i="1"/>
  <c r="K1256" i="1"/>
  <c r="K1272" i="1"/>
  <c r="K1288" i="1"/>
  <c r="K1304" i="1"/>
  <c r="K1320" i="1"/>
  <c r="K1336" i="1"/>
  <c r="K1352" i="1"/>
  <c r="K1368" i="1"/>
  <c r="K1384" i="1"/>
  <c r="K1400" i="1"/>
  <c r="K1416" i="1"/>
  <c r="K1432" i="1"/>
  <c r="K1448" i="1"/>
  <c r="K1464" i="1"/>
  <c r="K1480" i="1"/>
  <c r="K1496" i="1"/>
  <c r="K1512" i="1"/>
  <c r="K1528" i="1"/>
  <c r="K1544" i="1"/>
  <c r="K1560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505" i="1"/>
  <c r="K521" i="1"/>
  <c r="K537" i="1"/>
  <c r="K553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K761" i="1"/>
  <c r="K777" i="1"/>
  <c r="K793" i="1"/>
  <c r="K809" i="1"/>
  <c r="K825" i="1"/>
  <c r="K841" i="1"/>
  <c r="K857" i="1"/>
  <c r="K873" i="1"/>
  <c r="K889" i="1"/>
  <c r="K905" i="1"/>
  <c r="K921" i="1"/>
  <c r="K937" i="1"/>
  <c r="K953" i="1"/>
  <c r="K96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10" i="1"/>
  <c r="K26" i="1"/>
  <c r="K42" i="1"/>
  <c r="K58" i="1"/>
  <c r="K74" i="1"/>
  <c r="K90" i="1"/>
  <c r="K106" i="1"/>
  <c r="K122" i="1"/>
  <c r="K138" i="1"/>
  <c r="K154" i="1"/>
  <c r="K170" i="1"/>
  <c r="K186" i="1"/>
  <c r="K202" i="1"/>
  <c r="K218" i="1"/>
  <c r="K234" i="1"/>
  <c r="K250" i="1"/>
  <c r="K266" i="1"/>
  <c r="K282" i="1"/>
  <c r="K298" i="1"/>
  <c r="K314" i="1"/>
  <c r="K330" i="1"/>
  <c r="K346" i="1"/>
  <c r="K362" i="1"/>
  <c r="K378" i="1"/>
  <c r="K394" i="1"/>
  <c r="K410" i="1"/>
  <c r="K426" i="1"/>
  <c r="K442" i="1"/>
  <c r="K458" i="1"/>
  <c r="K474" i="1"/>
  <c r="K490" i="1"/>
  <c r="K506" i="1"/>
  <c r="K522" i="1"/>
  <c r="K538" i="1"/>
  <c r="K554" i="1"/>
  <c r="K570" i="1"/>
  <c r="K586" i="1"/>
  <c r="K602" i="1"/>
  <c r="K618" i="1"/>
  <c r="K634" i="1"/>
  <c r="K650" i="1"/>
  <c r="K666" i="1"/>
  <c r="K682" i="1"/>
  <c r="K698" i="1"/>
  <c r="K714" i="1"/>
  <c r="K730" i="1"/>
  <c r="K746" i="1"/>
  <c r="K762" i="1"/>
  <c r="K778" i="1"/>
  <c r="K794" i="1"/>
  <c r="K810" i="1"/>
  <c r="K826" i="1"/>
  <c r="K842" i="1"/>
  <c r="K858" i="1"/>
  <c r="K874" i="1"/>
  <c r="K890" i="1"/>
  <c r="K906" i="1"/>
  <c r="K922" i="1"/>
  <c r="K938" i="1"/>
  <c r="K954" i="1"/>
  <c r="K970" i="1"/>
  <c r="K986" i="1"/>
  <c r="K1002" i="1"/>
  <c r="K1018" i="1"/>
  <c r="K1034" i="1"/>
  <c r="K1050" i="1"/>
  <c r="K1066" i="1"/>
  <c r="K1082" i="1"/>
  <c r="K1098" i="1"/>
  <c r="K1114" i="1"/>
  <c r="K1130" i="1"/>
  <c r="K1146" i="1"/>
  <c r="K1162" i="1"/>
  <c r="K1178" i="1"/>
  <c r="K1194" i="1"/>
  <c r="K1210" i="1"/>
  <c r="K1226" i="1"/>
  <c r="K1242" i="1"/>
  <c r="K1258" i="1"/>
  <c r="K1274" i="1"/>
  <c r="K1290" i="1"/>
  <c r="K1306" i="1"/>
  <c r="K1322" i="1"/>
  <c r="K1338" i="1"/>
  <c r="K1354" i="1"/>
  <c r="K1370" i="1"/>
  <c r="K1386" i="1"/>
  <c r="K1402" i="1"/>
  <c r="K1418" i="1"/>
  <c r="K1434" i="1"/>
  <c r="K1450" i="1"/>
  <c r="K1466" i="1"/>
  <c r="K1482" i="1"/>
  <c r="K1498" i="1"/>
  <c r="K1514" i="1"/>
  <c r="K1530" i="1"/>
  <c r="K1546" i="1"/>
  <c r="K1562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12" i="1"/>
  <c r="K28" i="1"/>
  <c r="K44" i="1"/>
  <c r="K60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13" i="1"/>
  <c r="K29" i="1"/>
  <c r="K45" i="1"/>
  <c r="K61" i="1"/>
  <c r="K77" i="1"/>
  <c r="K93" i="1"/>
  <c r="K109" i="1"/>
  <c r="K125" i="1"/>
  <c r="K141" i="1"/>
  <c r="K157" i="1"/>
  <c r="K173" i="1"/>
  <c r="K189" i="1"/>
  <c r="K205" i="1"/>
  <c r="K221" i="1"/>
  <c r="K237" i="1"/>
  <c r="K253" i="1"/>
  <c r="K269" i="1"/>
  <c r="K285" i="1"/>
  <c r="K301" i="1"/>
  <c r="K317" i="1"/>
  <c r="K333" i="1"/>
  <c r="K349" i="1"/>
  <c r="K365" i="1"/>
  <c r="K381" i="1"/>
  <c r="K397" i="1"/>
  <c r="K413" i="1"/>
  <c r="K429" i="1"/>
  <c r="K445" i="1"/>
  <c r="K461" i="1"/>
  <c r="K477" i="1"/>
  <c r="K493" i="1"/>
  <c r="K509" i="1"/>
  <c r="K525" i="1"/>
  <c r="K541" i="1"/>
  <c r="K557" i="1"/>
  <c r="K573" i="1"/>
  <c r="K589" i="1"/>
  <c r="K605" i="1"/>
  <c r="K621" i="1"/>
  <c r="K637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14" i="1"/>
  <c r="K30" i="1"/>
  <c r="K46" i="1"/>
  <c r="K62" i="1"/>
  <c r="K78" i="1"/>
  <c r="K94" i="1"/>
  <c r="K110" i="1"/>
  <c r="K126" i="1"/>
  <c r="K142" i="1"/>
  <c r="K158" i="1"/>
  <c r="K174" i="1"/>
  <c r="K190" i="1"/>
  <c r="K206" i="1"/>
  <c r="K222" i="1"/>
  <c r="K238" i="1"/>
  <c r="K254" i="1"/>
  <c r="K270" i="1"/>
  <c r="K286" i="1"/>
  <c r="K302" i="1"/>
  <c r="K318" i="1"/>
  <c r="K334" i="1"/>
  <c r="K350" i="1"/>
  <c r="K366" i="1"/>
  <c r="K382" i="1"/>
  <c r="K398" i="1"/>
  <c r="K414" i="1"/>
  <c r="K430" i="1"/>
  <c r="K446" i="1"/>
  <c r="K462" i="1"/>
  <c r="K478" i="1"/>
  <c r="K494" i="1"/>
  <c r="K510" i="1"/>
  <c r="K526" i="1"/>
  <c r="K542" i="1"/>
  <c r="K558" i="1"/>
  <c r="K574" i="1"/>
  <c r="K590" i="1"/>
  <c r="K606" i="1"/>
  <c r="K622" i="1"/>
  <c r="K638" i="1"/>
  <c r="K654" i="1"/>
  <c r="K670" i="1"/>
  <c r="K686" i="1"/>
  <c r="K702" i="1"/>
  <c r="K718" i="1"/>
  <c r="K734" i="1"/>
  <c r="K750" i="1"/>
  <c r="K766" i="1"/>
  <c r="K782" i="1"/>
  <c r="K798" i="1"/>
  <c r="K814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2" i="1"/>
  <c r="K1438" i="1"/>
  <c r="K1454" i="1"/>
  <c r="K1470" i="1"/>
  <c r="K1486" i="1"/>
  <c r="K1502" i="1"/>
  <c r="K1518" i="1"/>
  <c r="K1534" i="1"/>
  <c r="K1550" i="1"/>
  <c r="K1566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16" i="1"/>
  <c r="K32" i="1"/>
  <c r="K48" i="1"/>
  <c r="K64" i="1"/>
  <c r="K80" i="1"/>
  <c r="K96" i="1"/>
  <c r="K112" i="1"/>
  <c r="K128" i="1"/>
  <c r="K144" i="1"/>
  <c r="K160" i="1"/>
  <c r="K176" i="1"/>
  <c r="K192" i="1"/>
  <c r="K208" i="1"/>
  <c r="K224" i="1"/>
  <c r="K240" i="1"/>
  <c r="K256" i="1"/>
  <c r="K272" i="1"/>
  <c r="K288" i="1"/>
  <c r="K304" i="1"/>
  <c r="K320" i="1"/>
  <c r="K336" i="1"/>
  <c r="K352" i="1"/>
  <c r="K368" i="1"/>
  <c r="K384" i="1"/>
  <c r="K400" i="1"/>
  <c r="K416" i="1"/>
  <c r="K432" i="1"/>
  <c r="K448" i="1"/>
  <c r="K464" i="1"/>
  <c r="K480" i="1"/>
  <c r="K496" i="1"/>
  <c r="K512" i="1"/>
  <c r="K528" i="1"/>
  <c r="K544" i="1"/>
  <c r="K560" i="1"/>
  <c r="K576" i="1"/>
  <c r="K592" i="1"/>
  <c r="K608" i="1"/>
  <c r="K624" i="1"/>
  <c r="K640" i="1"/>
  <c r="K656" i="1"/>
  <c r="K672" i="1"/>
  <c r="K688" i="1"/>
  <c r="K704" i="1"/>
  <c r="K720" i="1"/>
  <c r="K736" i="1"/>
  <c r="K752" i="1"/>
  <c r="K768" i="1"/>
  <c r="K784" i="1"/>
  <c r="K800" i="1"/>
  <c r="K816" i="1"/>
  <c r="K832" i="1"/>
  <c r="K848" i="1"/>
  <c r="K864" i="1"/>
  <c r="K880" i="1"/>
  <c r="K896" i="1"/>
  <c r="K912" i="1"/>
  <c r="K928" i="1"/>
  <c r="K944" i="1"/>
  <c r="K960" i="1"/>
  <c r="K976" i="1"/>
  <c r="K992" i="1"/>
  <c r="K1008" i="1"/>
  <c r="K1024" i="1"/>
  <c r="K1040" i="1"/>
  <c r="K1056" i="1"/>
  <c r="K1072" i="1"/>
  <c r="K1088" i="1"/>
  <c r="K1104" i="1"/>
  <c r="K1120" i="1"/>
  <c r="K1136" i="1"/>
  <c r="K1152" i="1"/>
  <c r="K1168" i="1"/>
  <c r="K1184" i="1"/>
  <c r="K1200" i="1"/>
  <c r="K1216" i="1"/>
  <c r="K1232" i="1"/>
  <c r="K1248" i="1"/>
  <c r="K1264" i="1"/>
  <c r="K1280" i="1"/>
  <c r="K1296" i="1"/>
  <c r="K1312" i="1"/>
  <c r="K1328" i="1"/>
  <c r="K1344" i="1"/>
  <c r="K1360" i="1"/>
  <c r="K1376" i="1"/>
  <c r="K1392" i="1"/>
  <c r="K1408" i="1"/>
  <c r="K1424" i="1"/>
  <c r="K1440" i="1"/>
  <c r="K1456" i="1"/>
  <c r="K1472" i="1"/>
  <c r="K1488" i="1"/>
  <c r="K1504" i="1"/>
  <c r="K1520" i="1"/>
  <c r="K1536" i="1"/>
  <c r="K1552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17" i="1"/>
  <c r="K33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2" i="1"/>
  <c r="AZ115" i="1" l="1"/>
  <c r="AZ121" i="1"/>
  <c r="AZ423" i="1"/>
  <c r="AZ3008" i="1"/>
  <c r="AZ439" i="1"/>
  <c r="AZ2992" i="1"/>
  <c r="AZ2773" i="1"/>
  <c r="AZ86" i="1"/>
  <c r="AZ84" i="1"/>
  <c r="AZ113" i="1"/>
  <c r="AZ128" i="1"/>
  <c r="AZ132" i="1"/>
  <c r="AZ125" i="1"/>
  <c r="AZ257" i="1"/>
  <c r="AZ273" i="1"/>
  <c r="AZ263" i="1"/>
  <c r="AZ356" i="1"/>
  <c r="AZ267" i="1"/>
  <c r="AZ360" i="1"/>
  <c r="AZ364" i="1"/>
  <c r="AZ368" i="1"/>
  <c r="AZ372" i="1"/>
  <c r="AZ376" i="1"/>
  <c r="AZ380" i="1"/>
  <c r="AZ384" i="1"/>
  <c r="AZ388" i="1"/>
  <c r="AZ392" i="1"/>
  <c r="AZ396" i="1"/>
  <c r="AZ400" i="1"/>
  <c r="AZ404" i="1"/>
  <c r="AZ408" i="1"/>
  <c r="AZ419" i="1"/>
  <c r="AZ435" i="1"/>
  <c r="AZ275" i="1"/>
  <c r="AZ449" i="1"/>
  <c r="AZ457" i="1"/>
  <c r="AZ465" i="1"/>
  <c r="AZ417" i="1"/>
  <c r="AZ433" i="1"/>
  <c r="AZ580" i="1"/>
  <c r="AZ601" i="1"/>
  <c r="AZ617" i="1"/>
  <c r="AZ425" i="1"/>
  <c r="AZ441" i="1"/>
  <c r="AZ613" i="1"/>
  <c r="AZ1047" i="1"/>
  <c r="AZ1295" i="1"/>
  <c r="AZ1299" i="1"/>
  <c r="AZ1303" i="1"/>
  <c r="AZ1307" i="1"/>
  <c r="AZ1311" i="1"/>
  <c r="AZ1315" i="1"/>
  <c r="AZ1319" i="1"/>
  <c r="AZ1323" i="1"/>
  <c r="AZ1327" i="1"/>
  <c r="AZ1331" i="1"/>
  <c r="AZ1335" i="1"/>
  <c r="AZ1339" i="1"/>
  <c r="AZ1343" i="1"/>
  <c r="AZ1347" i="1"/>
  <c r="AZ1351" i="1"/>
  <c r="AZ1355" i="1"/>
  <c r="AZ1359" i="1"/>
  <c r="AZ1363" i="1"/>
  <c r="AZ1367" i="1"/>
  <c r="AZ1371" i="1"/>
  <c r="AZ1375" i="1"/>
  <c r="AZ1379" i="1"/>
  <c r="AZ1383" i="1"/>
  <c r="AZ1387" i="1"/>
  <c r="AZ1391" i="1"/>
  <c r="AZ1395" i="1"/>
  <c r="AZ1399" i="1"/>
  <c r="AZ1403" i="1"/>
  <c r="AZ1407" i="1"/>
  <c r="AZ1411" i="1"/>
  <c r="AZ1415" i="1"/>
  <c r="AZ1419" i="1"/>
  <c r="AZ1423" i="1"/>
  <c r="AZ1427" i="1"/>
  <c r="AZ1431" i="1"/>
  <c r="AZ1435" i="1"/>
  <c r="AZ1439" i="1"/>
  <c r="AZ1443" i="1"/>
  <c r="AZ1447" i="1"/>
  <c r="AZ1451" i="1"/>
  <c r="AZ1455" i="1"/>
  <c r="AZ1459" i="1"/>
  <c r="AZ1463" i="1"/>
  <c r="AZ1467" i="1"/>
  <c r="AZ1471" i="1"/>
  <c r="AZ1475" i="1"/>
  <c r="AZ1479" i="1"/>
  <c r="AZ1483" i="1"/>
  <c r="AZ1487" i="1"/>
  <c r="AZ1491" i="1"/>
  <c r="AZ1495" i="1"/>
  <c r="AZ1499" i="1"/>
  <c r="AZ1503" i="1"/>
  <c r="AZ1507" i="1"/>
  <c r="AZ1511" i="1"/>
  <c r="AZ1515" i="1"/>
  <c r="AZ1519" i="1"/>
  <c r="AZ1043" i="1"/>
  <c r="AZ1035" i="1"/>
  <c r="AZ2119" i="1"/>
  <c r="AZ2151" i="1"/>
  <c r="AZ2183" i="1"/>
  <c r="AZ2215" i="1"/>
  <c r="AZ2125" i="1"/>
  <c r="AZ2157" i="1"/>
  <c r="AZ2189" i="1"/>
  <c r="AZ2221" i="1"/>
  <c r="AZ2233" i="1"/>
  <c r="AZ2237" i="1"/>
  <c r="AZ2241" i="1"/>
  <c r="AZ2245" i="1"/>
  <c r="AZ2249" i="1"/>
  <c r="AZ2253" i="1"/>
  <c r="AZ2257" i="1"/>
  <c r="AZ2261" i="1"/>
  <c r="AZ2265" i="1"/>
  <c r="AZ2269" i="1"/>
  <c r="AZ2273" i="1"/>
  <c r="AZ2277" i="1"/>
  <c r="AZ2281" i="1"/>
  <c r="AZ2285" i="1"/>
  <c r="AZ2289" i="1"/>
  <c r="AZ2293" i="1"/>
  <c r="AZ2297" i="1"/>
  <c r="AZ2301" i="1"/>
  <c r="AZ2305" i="1"/>
  <c r="AZ2309" i="1"/>
  <c r="AZ2313" i="1"/>
  <c r="AZ2317" i="1"/>
  <c r="AZ2321" i="1"/>
  <c r="AZ2325" i="1"/>
  <c r="AZ2329" i="1"/>
  <c r="AZ2333" i="1"/>
  <c r="AZ2337" i="1"/>
  <c r="AZ2341" i="1"/>
  <c r="AZ2345" i="1"/>
  <c r="AZ2349" i="1"/>
  <c r="AZ2353" i="1"/>
  <c r="AZ2357" i="1"/>
  <c r="AZ2361" i="1"/>
  <c r="AZ2365" i="1"/>
  <c r="AZ2369" i="1"/>
  <c r="AZ2373" i="1"/>
  <c r="AZ2147" i="1"/>
  <c r="AZ2179" i="1"/>
  <c r="AZ2211" i="1"/>
  <c r="AZ2786" i="1"/>
  <c r="AZ2809" i="1"/>
  <c r="AZ2129" i="1"/>
  <c r="AZ2161" i="1"/>
  <c r="AZ2193" i="1"/>
  <c r="AZ2225" i="1"/>
  <c r="AZ2465" i="1"/>
  <c r="AZ2481" i="1"/>
  <c r="AZ2497" i="1"/>
  <c r="AZ2513" i="1"/>
  <c r="AZ2569" i="1"/>
  <c r="AZ2585" i="1"/>
  <c r="AZ2601" i="1"/>
  <c r="AZ2641" i="1"/>
  <c r="AZ2665" i="1"/>
  <c r="AZ2697" i="1"/>
  <c r="AZ2565" i="1"/>
  <c r="AZ2749" i="1"/>
  <c r="AZ2757" i="1"/>
  <c r="AZ2765" i="1"/>
  <c r="AZ2778" i="1"/>
  <c r="AZ2785" i="1"/>
  <c r="AZ2988" i="1"/>
  <c r="AZ3004" i="1"/>
  <c r="AZ3020" i="1"/>
  <c r="AZ3036" i="1"/>
  <c r="AZ3052" i="1"/>
  <c r="AZ2477" i="1"/>
  <c r="AZ2509" i="1"/>
  <c r="AZ2213" i="1"/>
  <c r="AZ2976" i="1"/>
  <c r="AZ3040" i="1"/>
  <c r="AZ103" i="1"/>
  <c r="AZ111" i="1"/>
  <c r="AZ119" i="1"/>
  <c r="AZ127" i="1"/>
  <c r="AZ100" i="1"/>
  <c r="AZ91" i="1"/>
  <c r="AZ95" i="1"/>
  <c r="AZ261" i="1"/>
  <c r="AZ277" i="1"/>
  <c r="AZ415" i="1"/>
  <c r="AZ431" i="1"/>
  <c r="AZ354" i="1"/>
  <c r="AZ412" i="1"/>
  <c r="AZ420" i="1"/>
  <c r="AZ428" i="1"/>
  <c r="AZ436" i="1"/>
  <c r="AZ444" i="1"/>
  <c r="AZ447" i="1"/>
  <c r="AZ455" i="1"/>
  <c r="AZ463" i="1"/>
  <c r="AZ471" i="1"/>
  <c r="AZ582" i="1"/>
  <c r="AZ451" i="1"/>
  <c r="AZ459" i="1"/>
  <c r="AZ467" i="1"/>
  <c r="AZ589" i="1"/>
  <c r="AZ621" i="1"/>
  <c r="AZ1066" i="1"/>
  <c r="AZ1055" i="1"/>
  <c r="AZ1296" i="1"/>
  <c r="AZ1300" i="1"/>
  <c r="AZ1304" i="1"/>
  <c r="AZ1308" i="1"/>
  <c r="AZ1312" i="1"/>
  <c r="AZ1316" i="1"/>
  <c r="AZ1320" i="1"/>
  <c r="AZ1324" i="1"/>
  <c r="AZ1328" i="1"/>
  <c r="AZ1332" i="1"/>
  <c r="AZ1336" i="1"/>
  <c r="AZ1340" i="1"/>
  <c r="AZ1344" i="1"/>
  <c r="AZ1348" i="1"/>
  <c r="AZ1352" i="1"/>
  <c r="AZ1356" i="1"/>
  <c r="AZ1360" i="1"/>
  <c r="AZ1364" i="1"/>
  <c r="AZ1368" i="1"/>
  <c r="AZ1372" i="1"/>
  <c r="AZ1376" i="1"/>
  <c r="AZ1380" i="1"/>
  <c r="AZ1384" i="1"/>
  <c r="AZ1388" i="1"/>
  <c r="AZ1392" i="1"/>
  <c r="AZ1396" i="1"/>
  <c r="AZ1400" i="1"/>
  <c r="AZ1404" i="1"/>
  <c r="AZ1408" i="1"/>
  <c r="AZ1412" i="1"/>
  <c r="AZ1416" i="1"/>
  <c r="AZ1420" i="1"/>
  <c r="AZ1424" i="1"/>
  <c r="AZ1428" i="1"/>
  <c r="AZ1432" i="1"/>
  <c r="AZ1436" i="1"/>
  <c r="AZ1440" i="1"/>
  <c r="AZ1444" i="1"/>
  <c r="AZ1448" i="1"/>
  <c r="AZ1452" i="1"/>
  <c r="AZ1456" i="1"/>
  <c r="AZ1460" i="1"/>
  <c r="AZ1464" i="1"/>
  <c r="AZ1468" i="1"/>
  <c r="AZ1472" i="1"/>
  <c r="AZ1476" i="1"/>
  <c r="AZ1480" i="1"/>
  <c r="AZ1484" i="1"/>
  <c r="AZ1488" i="1"/>
  <c r="AZ1492" i="1"/>
  <c r="AZ1496" i="1"/>
  <c r="AZ1500" i="1"/>
  <c r="AZ1504" i="1"/>
  <c r="AZ1508" i="1"/>
  <c r="AZ1512" i="1"/>
  <c r="AZ1516" i="1"/>
  <c r="AZ1520" i="1"/>
  <c r="AZ1059" i="1"/>
  <c r="AZ1051" i="1"/>
  <c r="AZ1528" i="1"/>
  <c r="AZ2127" i="1"/>
  <c r="AZ2159" i="1"/>
  <c r="AZ2191" i="1"/>
  <c r="AZ2223" i="1"/>
  <c r="AZ2133" i="1"/>
  <c r="AZ2165" i="1"/>
  <c r="AZ2197" i="1"/>
  <c r="AZ2123" i="1"/>
  <c r="AZ2155" i="1"/>
  <c r="AZ2187" i="1"/>
  <c r="AZ2219" i="1"/>
  <c r="AZ2774" i="1"/>
  <c r="AZ2838" i="1"/>
  <c r="AZ2846" i="1"/>
  <c r="AZ2850" i="1"/>
  <c r="AZ2862" i="1"/>
  <c r="AZ2870" i="1"/>
  <c r="AZ2882" i="1"/>
  <c r="AZ2898" i="1"/>
  <c r="AZ2906" i="1"/>
  <c r="AZ2914" i="1"/>
  <c r="AZ2922" i="1"/>
  <c r="AZ2934" i="1"/>
  <c r="AZ2950" i="1"/>
  <c r="AZ2954" i="1"/>
  <c r="AZ2962" i="1"/>
  <c r="AZ2966" i="1"/>
  <c r="AZ2974" i="1"/>
  <c r="AZ2613" i="1"/>
  <c r="AZ2137" i="1"/>
  <c r="AZ2169" i="1"/>
  <c r="AZ2201" i="1"/>
  <c r="AZ2521" i="1"/>
  <c r="AZ2537" i="1"/>
  <c r="AZ2553" i="1"/>
  <c r="AZ2625" i="1"/>
  <c r="AZ2649" i="1"/>
  <c r="AZ2673" i="1"/>
  <c r="AZ2705" i="1"/>
  <c r="AZ2581" i="1"/>
  <c r="AZ2805" i="1"/>
  <c r="AZ2794" i="1"/>
  <c r="AZ2801" i="1"/>
  <c r="AZ2810" i="1"/>
  <c r="AZ2817" i="1"/>
  <c r="AZ2984" i="1"/>
  <c r="AZ3000" i="1"/>
  <c r="AZ3016" i="1"/>
  <c r="AZ3032" i="1"/>
  <c r="AZ3048" i="1"/>
  <c r="AZ2376" i="1"/>
  <c r="AZ2378" i="1"/>
  <c r="AZ2380" i="1"/>
  <c r="AZ2382" i="1"/>
  <c r="AZ2384" i="1"/>
  <c r="AZ2386" i="1"/>
  <c r="AZ2388" i="1"/>
  <c r="AZ2390" i="1"/>
  <c r="AZ2392" i="1"/>
  <c r="AZ2394" i="1"/>
  <c r="AZ2396" i="1"/>
  <c r="AZ2398" i="1"/>
  <c r="AZ2400" i="1"/>
  <c r="AZ2402" i="1"/>
  <c r="AZ2404" i="1"/>
  <c r="AZ2406" i="1"/>
  <c r="AZ2408" i="1"/>
  <c r="AZ2410" i="1"/>
  <c r="AZ2412" i="1"/>
  <c r="AZ2414" i="1"/>
  <c r="AZ2416" i="1"/>
  <c r="AZ2418" i="1"/>
  <c r="AZ2420" i="1"/>
  <c r="AZ2422" i="1"/>
  <c r="AZ2424" i="1"/>
  <c r="AZ2426" i="1"/>
  <c r="AZ2428" i="1"/>
  <c r="AZ2430" i="1"/>
  <c r="AZ2432" i="1"/>
  <c r="AZ2434" i="1"/>
  <c r="AZ2436" i="1"/>
  <c r="AZ2438" i="1"/>
  <c r="AZ2440" i="1"/>
  <c r="AZ2442" i="1"/>
  <c r="AZ2444" i="1"/>
  <c r="AZ2446" i="1"/>
  <c r="AZ2448" i="1"/>
  <c r="AZ2450" i="1"/>
  <c r="AZ2452" i="1"/>
  <c r="AZ2454" i="1"/>
  <c r="AZ2456" i="1"/>
  <c r="AZ2458" i="1"/>
  <c r="AZ2460" i="1"/>
  <c r="AZ2462" i="1"/>
  <c r="AZ2485" i="1"/>
  <c r="AZ2525" i="1"/>
  <c r="AZ2549" i="1"/>
  <c r="AZ2725" i="1"/>
  <c r="AZ2741" i="1"/>
  <c r="AZ99" i="1"/>
  <c r="AZ3024" i="1"/>
  <c r="AZ88" i="1"/>
  <c r="AZ92" i="1"/>
  <c r="AZ96" i="1"/>
  <c r="AZ105" i="1"/>
  <c r="AZ265" i="1"/>
  <c r="AZ255" i="1"/>
  <c r="AZ271" i="1"/>
  <c r="AZ101" i="1"/>
  <c r="AZ358" i="1"/>
  <c r="AZ362" i="1"/>
  <c r="AZ366" i="1"/>
  <c r="AZ370" i="1"/>
  <c r="AZ374" i="1"/>
  <c r="AZ378" i="1"/>
  <c r="AZ382" i="1"/>
  <c r="AZ386" i="1"/>
  <c r="AZ390" i="1"/>
  <c r="AZ394" i="1"/>
  <c r="AZ398" i="1"/>
  <c r="AZ402" i="1"/>
  <c r="AZ406" i="1"/>
  <c r="AZ411" i="1"/>
  <c r="AZ427" i="1"/>
  <c r="AZ443" i="1"/>
  <c r="AZ872" i="1"/>
  <c r="AZ593" i="1"/>
  <c r="AZ609" i="1"/>
  <c r="AZ625" i="1"/>
  <c r="AZ597" i="1"/>
  <c r="AZ1063" i="1"/>
  <c r="AZ1297" i="1"/>
  <c r="AZ1301" i="1"/>
  <c r="AZ1305" i="1"/>
  <c r="AZ1309" i="1"/>
  <c r="AZ1313" i="1"/>
  <c r="AZ1317" i="1"/>
  <c r="AZ1321" i="1"/>
  <c r="AZ1325" i="1"/>
  <c r="AZ1329" i="1"/>
  <c r="AZ1333" i="1"/>
  <c r="AZ1337" i="1"/>
  <c r="AZ1341" i="1"/>
  <c r="AZ1345" i="1"/>
  <c r="AZ1349" i="1"/>
  <c r="AZ1353" i="1"/>
  <c r="AZ1357" i="1"/>
  <c r="AZ1361" i="1"/>
  <c r="AZ1365" i="1"/>
  <c r="AZ1369" i="1"/>
  <c r="AZ1373" i="1"/>
  <c r="AZ1377" i="1"/>
  <c r="AZ1381" i="1"/>
  <c r="AZ1385" i="1"/>
  <c r="AZ1389" i="1"/>
  <c r="AZ1393" i="1"/>
  <c r="AZ1397" i="1"/>
  <c r="AZ1401" i="1"/>
  <c r="AZ1405" i="1"/>
  <c r="AZ1409" i="1"/>
  <c r="AZ1413" i="1"/>
  <c r="AZ1417" i="1"/>
  <c r="AZ1421" i="1"/>
  <c r="AZ1425" i="1"/>
  <c r="AZ1429" i="1"/>
  <c r="AZ1433" i="1"/>
  <c r="AZ1437" i="1"/>
  <c r="AZ1441" i="1"/>
  <c r="AZ1445" i="1"/>
  <c r="AZ1449" i="1"/>
  <c r="AZ1453" i="1"/>
  <c r="AZ1457" i="1"/>
  <c r="AZ1461" i="1"/>
  <c r="AZ1465" i="1"/>
  <c r="AZ1469" i="1"/>
  <c r="AZ1473" i="1"/>
  <c r="AZ1477" i="1"/>
  <c r="AZ1481" i="1"/>
  <c r="AZ1485" i="1"/>
  <c r="AZ1489" i="1"/>
  <c r="AZ1493" i="1"/>
  <c r="AZ1497" i="1"/>
  <c r="AZ1501" i="1"/>
  <c r="AZ1505" i="1"/>
  <c r="AZ1509" i="1"/>
  <c r="AZ1513" i="1"/>
  <c r="AZ1517" i="1"/>
  <c r="AZ1067" i="1"/>
  <c r="AZ1537" i="1"/>
  <c r="AZ1533" i="1"/>
  <c r="AZ1545" i="1"/>
  <c r="AZ2135" i="1"/>
  <c r="AZ2167" i="1"/>
  <c r="AZ2199" i="1"/>
  <c r="AZ2141" i="1"/>
  <c r="AZ2173" i="1"/>
  <c r="AZ2205" i="1"/>
  <c r="AZ2231" i="1"/>
  <c r="AZ2235" i="1"/>
  <c r="AZ2239" i="1"/>
  <c r="AZ2243" i="1"/>
  <c r="AZ2247" i="1"/>
  <c r="AZ2251" i="1"/>
  <c r="AZ2255" i="1"/>
  <c r="AZ2259" i="1"/>
  <c r="AZ2263" i="1"/>
  <c r="AZ2267" i="1"/>
  <c r="AZ2271" i="1"/>
  <c r="AZ2275" i="1"/>
  <c r="AZ2279" i="1"/>
  <c r="AZ2283" i="1"/>
  <c r="AZ2287" i="1"/>
  <c r="AZ2291" i="1"/>
  <c r="AZ2295" i="1"/>
  <c r="AZ2299" i="1"/>
  <c r="AZ2303" i="1"/>
  <c r="AZ2307" i="1"/>
  <c r="AZ2311" i="1"/>
  <c r="AZ2315" i="1"/>
  <c r="AZ2319" i="1"/>
  <c r="AZ2323" i="1"/>
  <c r="AZ2327" i="1"/>
  <c r="AZ2331" i="1"/>
  <c r="AZ2335" i="1"/>
  <c r="AZ2339" i="1"/>
  <c r="AZ2343" i="1"/>
  <c r="AZ2347" i="1"/>
  <c r="AZ2351" i="1"/>
  <c r="AZ2355" i="1"/>
  <c r="AZ2359" i="1"/>
  <c r="AZ2363" i="1"/>
  <c r="AZ2367" i="1"/>
  <c r="AZ2371" i="1"/>
  <c r="AZ1525" i="1"/>
  <c r="AZ2131" i="1"/>
  <c r="AZ2163" i="1"/>
  <c r="AZ2195" i="1"/>
  <c r="AZ2227" i="1"/>
  <c r="AZ2777" i="1"/>
  <c r="AZ2822" i="1"/>
  <c r="AZ2986" i="1"/>
  <c r="AZ3002" i="1"/>
  <c r="AZ3018" i="1"/>
  <c r="AZ3034" i="1"/>
  <c r="AZ3050" i="1"/>
  <c r="AZ2557" i="1"/>
  <c r="AZ2629" i="1"/>
  <c r="AZ2789" i="1"/>
  <c r="AZ2145" i="1"/>
  <c r="AZ2177" i="1"/>
  <c r="AZ2209" i="1"/>
  <c r="AZ2473" i="1"/>
  <c r="AZ2489" i="1"/>
  <c r="AZ2505" i="1"/>
  <c r="AZ2561" i="1"/>
  <c r="AZ2577" i="1"/>
  <c r="AZ2593" i="1"/>
  <c r="AZ2609" i="1"/>
  <c r="AZ2633" i="1"/>
  <c r="AZ2657" i="1"/>
  <c r="AZ2681" i="1"/>
  <c r="AZ2713" i="1"/>
  <c r="AZ2729" i="1"/>
  <c r="AZ2745" i="1"/>
  <c r="AZ2761" i="1"/>
  <c r="AZ2797" i="1"/>
  <c r="AZ2813" i="1"/>
  <c r="AZ2621" i="1"/>
  <c r="AZ2717" i="1"/>
  <c r="AZ2826" i="1"/>
  <c r="AZ2833" i="1"/>
  <c r="AZ2980" i="1"/>
  <c r="AZ2996" i="1"/>
  <c r="AZ3012" i="1"/>
  <c r="AZ3028" i="1"/>
  <c r="AZ3044" i="1"/>
  <c r="AZ2493" i="1"/>
  <c r="AZ2573" i="1"/>
  <c r="AY2" i="1"/>
  <c r="AZ2" i="1" s="1"/>
  <c r="AK2" i="1"/>
  <c r="AG2" i="1"/>
</calcChain>
</file>

<file path=xl/sharedStrings.xml><?xml version="1.0" encoding="utf-8"?>
<sst xmlns="http://schemas.openxmlformats.org/spreadsheetml/2006/main" count="27790" uniqueCount="287">
  <si>
    <t>AADFYear</t>
  </si>
  <si>
    <t>CP</t>
  </si>
  <si>
    <t>Estimation_method</t>
  </si>
  <si>
    <t>Estimation_method_detailed</t>
  </si>
  <si>
    <t>Region</t>
  </si>
  <si>
    <t>LocalAuthority</t>
  </si>
  <si>
    <t>Road</t>
  </si>
  <si>
    <t>RoadCategory</t>
  </si>
  <si>
    <t>Easting</t>
  </si>
  <si>
    <t>Northing</t>
  </si>
  <si>
    <t>StartJunction</t>
  </si>
  <si>
    <t>EndJunction</t>
  </si>
  <si>
    <t>LinkLength_km</t>
  </si>
  <si>
    <t>LinkLength_miles</t>
  </si>
  <si>
    <t>Counted</t>
  </si>
  <si>
    <t>Manual count</t>
  </si>
  <si>
    <t>South West</t>
  </si>
  <si>
    <t>Devon</t>
  </si>
  <si>
    <t>M5</t>
  </si>
  <si>
    <t>TM</t>
  </si>
  <si>
    <t>A379</t>
  </si>
  <si>
    <t>PR</t>
  </si>
  <si>
    <t>Sannerville Way Rndbt</t>
  </si>
  <si>
    <t>Glasshouse Lane</t>
  </si>
  <si>
    <t>Estimated</t>
  </si>
  <si>
    <t>Estimated using previous year's AADF on this link</t>
  </si>
  <si>
    <t>A38</t>
  </si>
  <si>
    <t>TR</t>
  </si>
  <si>
    <t>B3380 Cave Inn Rndbt</t>
  </si>
  <si>
    <t>B3352</t>
  </si>
  <si>
    <t>LA Boundary</t>
  </si>
  <si>
    <t>B3416 mid-junction</t>
  </si>
  <si>
    <t>A39</t>
  </si>
  <si>
    <t>Westaway Plain</t>
  </si>
  <si>
    <t>B3230</t>
  </si>
  <si>
    <t>Clovelly Rd roundabout</t>
  </si>
  <si>
    <t>A303</t>
  </si>
  <si>
    <t>A30</t>
  </si>
  <si>
    <t>B3170</t>
  </si>
  <si>
    <t>A358</t>
  </si>
  <si>
    <t>A3052</t>
  </si>
  <si>
    <t>A358 spur</t>
  </si>
  <si>
    <t>A376</t>
  </si>
  <si>
    <t>B3179</t>
  </si>
  <si>
    <t>A380</t>
  </si>
  <si>
    <t>A381/A383</t>
  </si>
  <si>
    <t>B3195</t>
  </si>
  <si>
    <t>A381</t>
  </si>
  <si>
    <t>A380/A383</t>
  </si>
  <si>
    <t>Broadmeadow Lane, Teignmouth</t>
  </si>
  <si>
    <t>B3197</t>
  </si>
  <si>
    <t>A382</t>
  </si>
  <si>
    <t>B3344</t>
  </si>
  <si>
    <t>B3212</t>
  </si>
  <si>
    <t>A383</t>
  </si>
  <si>
    <t>A38(T)</t>
  </si>
  <si>
    <t>Chercombe Bridge Rd, Newton Abbot</t>
  </si>
  <si>
    <t>A385</t>
  </si>
  <si>
    <t>A386</t>
  </si>
  <si>
    <t>C Road HATHERLEIGH ROAD</t>
  </si>
  <si>
    <t>A3072 Lamerton Cross</t>
  </si>
  <si>
    <t>B3357</t>
  </si>
  <si>
    <t>C road to Lydford</t>
  </si>
  <si>
    <t>A388</t>
  </si>
  <si>
    <t>A3072</t>
  </si>
  <si>
    <t>B3227</t>
  </si>
  <si>
    <t>A396</t>
  </si>
  <si>
    <t>Ashley Rise, Tiverton</t>
  </si>
  <si>
    <t>A376 Exmouth Road</t>
  </si>
  <si>
    <t>B3180</t>
  </si>
  <si>
    <t>A3124 The Barton</t>
  </si>
  <si>
    <t>A377 Copplestone</t>
  </si>
  <si>
    <t>A361</t>
  </si>
  <si>
    <t>Station Rd</t>
  </si>
  <si>
    <t>PU</t>
  </si>
  <si>
    <t>Forde Park</t>
  </si>
  <si>
    <t>Aller Brake Rd</t>
  </si>
  <si>
    <t>A3122 Totnes Cross</t>
  </si>
  <si>
    <t>C Plymouth Road</t>
  </si>
  <si>
    <t>A3079</t>
  </si>
  <si>
    <t>A3072 Dunsland Cross</t>
  </si>
  <si>
    <t>A386 Fowley Cross Rndbt</t>
  </si>
  <si>
    <t>A35</t>
  </si>
  <si>
    <t>A303(T)</t>
  </si>
  <si>
    <t>Bridge road/Sannerville Way Rndbt</t>
  </si>
  <si>
    <t>A38 Mid Junction</t>
  </si>
  <si>
    <t>A382 Newton Road</t>
  </si>
  <si>
    <t>B3334</t>
  </si>
  <si>
    <t>B3372</t>
  </si>
  <si>
    <t>A385 S of Sion Abbey</t>
  </si>
  <si>
    <t>Alexandra Road</t>
  </si>
  <si>
    <t>Whiddon Drive</t>
  </si>
  <si>
    <t>A377</t>
  </si>
  <si>
    <t>B3220</t>
  </si>
  <si>
    <t>A3015 Western Way</t>
  </si>
  <si>
    <t>B3183 New North Road</t>
  </si>
  <si>
    <t>B3123</t>
  </si>
  <si>
    <t>A3015 Nr Frog St</t>
  </si>
  <si>
    <t>B3192</t>
  </si>
  <si>
    <t>East St</t>
  </si>
  <si>
    <t>Ogwell Rd</t>
  </si>
  <si>
    <t>A3122</t>
  </si>
  <si>
    <t>Plymouth Road</t>
  </si>
  <si>
    <t>A384</t>
  </si>
  <si>
    <t>Tamerton Rd roundabout</t>
  </si>
  <si>
    <t>B3212 roundabout</t>
  </si>
  <si>
    <t>B3174 Hollyhead Road</t>
  </si>
  <si>
    <t>B3161 Coly Road</t>
  </si>
  <si>
    <t>B3178 Exmouth Road</t>
  </si>
  <si>
    <t>B3176 / C</t>
  </si>
  <si>
    <t>C Road nr Beara Court</t>
  </si>
  <si>
    <t>A382 Mill Farm</t>
  </si>
  <si>
    <t>Monkton Road/King's Road Jct</t>
  </si>
  <si>
    <t>A30(T)</t>
  </si>
  <si>
    <t>/B3123</t>
  </si>
  <si>
    <t>A396 Bolham Road</t>
  </si>
  <si>
    <t>A3122 N - Eastern Spur of North South triangle</t>
  </si>
  <si>
    <t>A379 Townstall Road</t>
  </si>
  <si>
    <t>B3343</t>
  </si>
  <si>
    <t>A3015 Topsham Road</t>
  </si>
  <si>
    <t>A3015</t>
  </si>
  <si>
    <t>B3352 slip road</t>
  </si>
  <si>
    <t>A399</t>
  </si>
  <si>
    <t>B3167</t>
  </si>
  <si>
    <t>A3123/B3343</t>
  </si>
  <si>
    <t>Chaddiford Lane, Barnstaple</t>
  </si>
  <si>
    <t>C Road (Station Road/West Town Road</t>
  </si>
  <si>
    <t>High Street, Dawlish</t>
  </si>
  <si>
    <t>LITTLE WEEK ROAD</t>
  </si>
  <si>
    <t>Red Lion Hill</t>
  </si>
  <si>
    <t>C road to Staverton</t>
  </si>
  <si>
    <t>C road towards Aish</t>
  </si>
  <si>
    <t>A3072 Hatherleigh Rndbt</t>
  </si>
  <si>
    <t>A3079 Dunsland Cross</t>
  </si>
  <si>
    <t>A375</t>
  </si>
  <si>
    <t>A373</t>
  </si>
  <si>
    <t>B3264</t>
  </si>
  <si>
    <t>C Road Field Study Centre</t>
  </si>
  <si>
    <t>A3121</t>
  </si>
  <si>
    <t>A3123</t>
  </si>
  <si>
    <t>A388 Liftondown</t>
  </si>
  <si>
    <t>A386 bridge (mid-junction)</t>
  </si>
  <si>
    <t>B3344 Chudleigh Rocks turn-off</t>
  </si>
  <si>
    <t>A385 South of Syon Abbey</t>
  </si>
  <si>
    <t>B3380 Cave In Turn-off</t>
  </si>
  <si>
    <t>C Seaton Road</t>
  </si>
  <si>
    <t>A396 Stoke Road/Cowley Bridge Road Rndbt</t>
  </si>
  <si>
    <t>Summer Lane</t>
  </si>
  <si>
    <t>A385 Ashburton Road</t>
  </si>
  <si>
    <t>A385 split</t>
  </si>
  <si>
    <t>B3212  Dousland Road</t>
  </si>
  <si>
    <t>A390</t>
  </si>
  <si>
    <t>Stoke Hill</t>
  </si>
  <si>
    <t>road to Stowfrod Rise</t>
  </si>
  <si>
    <t>A375 School Street/Sidford Road</t>
  </si>
  <si>
    <t>M5 Jct 30</t>
  </si>
  <si>
    <t>C Road Coffintree Hill</t>
  </si>
  <si>
    <t>A386 Lamerton Cross</t>
  </si>
  <si>
    <t>A3124 Culm Cross</t>
  </si>
  <si>
    <t>A388 North Road</t>
  </si>
  <si>
    <t>M5 Jct 31</t>
  </si>
  <si>
    <t>A361(T)</t>
  </si>
  <si>
    <t>C road to Colleywell Bottom</t>
  </si>
  <si>
    <t>A380 split at Telegraph Hill</t>
  </si>
  <si>
    <t>B3226 Fortescue Cross</t>
  </si>
  <si>
    <t>B3227 Nr Umberleigh</t>
  </si>
  <si>
    <t>B3362</t>
  </si>
  <si>
    <t>A39(T)</t>
  </si>
  <si>
    <t>Ferry</t>
  </si>
  <si>
    <t>A381 Halwell</t>
  </si>
  <si>
    <t>A3122 North to South spur of triangle</t>
  </si>
  <si>
    <t>A373 Dowell Street</t>
  </si>
  <si>
    <t>Monkton Road/King's Road jct</t>
  </si>
  <si>
    <t>B3223</t>
  </si>
  <si>
    <t>M5 Jct 28</t>
  </si>
  <si>
    <t>A35 Honiton High Street</t>
  </si>
  <si>
    <t>B3205 Slappers Hill</t>
  </si>
  <si>
    <t>C Road Red Lion Hill</t>
  </si>
  <si>
    <t>A3124</t>
  </si>
  <si>
    <t>A30 slip</t>
  </si>
  <si>
    <t>Ford Rise, Bideford</t>
  </si>
  <si>
    <t>A3123 Long Lane</t>
  </si>
  <si>
    <t>B3230 New Barnstaple Road</t>
  </si>
  <si>
    <t>B 3174 Hollyhead Road</t>
  </si>
  <si>
    <t>A396 Exeter Road</t>
  </si>
  <si>
    <t>C Road Nr Beara Court</t>
  </si>
  <si>
    <t>A3126</t>
  </si>
  <si>
    <t>Park Hill</t>
  </si>
  <si>
    <t>SANDQUAY ROAD/Ferry</t>
  </si>
  <si>
    <t>B3234</t>
  </si>
  <si>
    <t>A358 Furnham Road</t>
  </si>
  <si>
    <t>A3126 Bolham Road</t>
  </si>
  <si>
    <t>B3232</t>
  </si>
  <si>
    <t>A381 Totnes Cross</t>
  </si>
  <si>
    <t>A3122 East - West Jct</t>
  </si>
  <si>
    <t>M5 Jct 29</t>
  </si>
  <si>
    <t>B3174</t>
  </si>
  <si>
    <t>A380 Midpoint</t>
  </si>
  <si>
    <t>A3052 High Street</t>
  </si>
  <si>
    <t>C Fore Street</t>
  </si>
  <si>
    <t>A3122 Townstal Road</t>
  </si>
  <si>
    <t>B3212 Cross Street/New Street</t>
  </si>
  <si>
    <t>A3124 Whiddon Down</t>
  </si>
  <si>
    <t>A30 slip roads mid-junction</t>
  </si>
  <si>
    <t>B3204</t>
  </si>
  <si>
    <t>Harcombe Lane East, Sidmouth</t>
  </si>
  <si>
    <t>Seaton Road</t>
  </si>
  <si>
    <t>A39 Blackmoor Gate</t>
  </si>
  <si>
    <t>A382 Whiddon Down</t>
  </si>
  <si>
    <t>A3072 The Barton</t>
  </si>
  <si>
    <t>C slip south</t>
  </si>
  <si>
    <t>A380 merge</t>
  </si>
  <si>
    <t>Telegraph  Hill</t>
  </si>
  <si>
    <t>B3205</t>
  </si>
  <si>
    <t>C-road towards Aish</t>
  </si>
  <si>
    <t>Preston Down Rd</t>
  </si>
  <si>
    <t>Dependent on a neighbouring counted link</t>
  </si>
  <si>
    <t>Ness Drive, Shaldon</t>
  </si>
  <si>
    <t>Estimated from nearby links</t>
  </si>
  <si>
    <t>B3372 Turn-off</t>
  </si>
  <si>
    <t>A385 main route</t>
  </si>
  <si>
    <t>A385 spur</t>
  </si>
  <si>
    <t>B3352  slip road</t>
  </si>
  <si>
    <t>B3352  North turn-off</t>
  </si>
  <si>
    <t>A383 Ashburton Road</t>
  </si>
  <si>
    <t>A383 Jetty Marsh Road</t>
  </si>
  <si>
    <t>A388 spur</t>
  </si>
  <si>
    <t>A388 (Nr Launceston)</t>
  </si>
  <si>
    <t>A358 main route</t>
  </si>
  <si>
    <t>A3125</t>
  </si>
  <si>
    <t>A39 Roundswell</t>
  </si>
  <si>
    <t>Old Bideford Rd</t>
  </si>
  <si>
    <t>A39 Pilton Causeway</t>
  </si>
  <si>
    <t>Ford Rise</t>
  </si>
  <si>
    <t>A386 The Quay</t>
  </si>
  <si>
    <t>Moor Lane roundabout</t>
  </si>
  <si>
    <t>B3178 Imperial Road</t>
  </si>
  <si>
    <t>Chercombe Bridge Rd</t>
  </si>
  <si>
    <t>Longford Lane</t>
  </si>
  <si>
    <t>A380/A381</t>
  </si>
  <si>
    <t>B3176 (mid-junction)</t>
  </si>
  <si>
    <t>road to Stowford Rise</t>
  </si>
  <si>
    <t>A3754 School Street/Sidford Road</t>
  </si>
  <si>
    <t>Harcombe Lane East</t>
  </si>
  <si>
    <t>Ness Drive</t>
  </si>
  <si>
    <t>Broadmeadow Lane</t>
  </si>
  <si>
    <t>New Rd</t>
  </si>
  <si>
    <t>Ashley Rise</t>
  </si>
  <si>
    <t>Lowman Way</t>
  </si>
  <si>
    <t>Monkton Road Jct</t>
  </si>
  <si>
    <t>A388 Nr Launceston</t>
  </si>
  <si>
    <t>Sidmouth</t>
  </si>
  <si>
    <t>A386 split</t>
  </si>
  <si>
    <t>A39 Fort Hill</t>
  </si>
  <si>
    <t>A377 Frog Street</t>
  </si>
  <si>
    <t>New Rd, Teignmouth</t>
  </si>
  <si>
    <t>A3122 Halwell Cross</t>
  </si>
  <si>
    <t>A381 (other branch)</t>
  </si>
  <si>
    <t>A381 split</t>
  </si>
  <si>
    <t>Clovelly Road roundabout</t>
  </si>
  <si>
    <t>Tamerton Road roundabout</t>
  </si>
  <si>
    <t>Monkton Road/King's Road Junction</t>
  </si>
  <si>
    <t>M5 Junction 30</t>
  </si>
  <si>
    <t>M5 Junction 31</t>
  </si>
  <si>
    <t>M5 Junction 28</t>
  </si>
  <si>
    <t>A3122 East - West Junction</t>
  </si>
  <si>
    <t>M5 Junction 29</t>
  </si>
  <si>
    <t>Monkton Road Junction</t>
  </si>
  <si>
    <t>B3212 Dousland Road</t>
  </si>
  <si>
    <t>Telegraph Hill</t>
  </si>
  <si>
    <t>B3352 North turn-off</t>
  </si>
  <si>
    <t>Lat</t>
  </si>
  <si>
    <t>Lng</t>
  </si>
  <si>
    <t>location</t>
  </si>
  <si>
    <t>lgv</t>
  </si>
  <si>
    <t>hgv2</t>
  </si>
  <si>
    <t>hgv3</t>
  </si>
  <si>
    <t>hgv4</t>
  </si>
  <si>
    <t>artic4</t>
  </si>
  <si>
    <t>artic5</t>
  </si>
  <si>
    <t>artic6</t>
  </si>
  <si>
    <t>hgvs</t>
  </si>
  <si>
    <t>all</t>
  </si>
  <si>
    <t>cycle</t>
  </si>
  <si>
    <t>motorbike</t>
  </si>
  <si>
    <t>car</t>
  </si>
  <si>
    <t>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</si>
</sst>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89"/>
  <sheetViews>
    <sheetView tabSelected="1" workbookViewId="0">
      <selection activeCell="R1" sqref="R1:AD1"/>
    </sheetView>
  </sheetViews>
  <sheetFormatPr defaultRowHeight="15" x14ac:dyDescent="0.25"/>
  <cols>
    <col min="11" max="11" width="13.85546875" bestFit="1" customWidth="1"/>
    <col min="14" max="31" width="2.7109375" customWidth="1"/>
    <col min="36" max="36" width="16.85546875" customWidth="1"/>
    <col min="52" max="52" width="42.42578125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273</v>
      </c>
      <c r="L1" t="s">
        <v>271</v>
      </c>
      <c r="M1" t="s">
        <v>272</v>
      </c>
      <c r="N1" t="s">
        <v>10</v>
      </c>
      <c r="O1" t="s">
        <v>11</v>
      </c>
      <c r="P1" t="s">
        <v>12</v>
      </c>
      <c r="Q1" t="s">
        <v>13</v>
      </c>
      <c r="R1" t="s">
        <v>283</v>
      </c>
      <c r="S1" t="s">
        <v>284</v>
      </c>
      <c r="T1" t="s">
        <v>285</v>
      </c>
      <c r="U1" t="s">
        <v>286</v>
      </c>
      <c r="V1" t="s">
        <v>274</v>
      </c>
      <c r="W1" t="s">
        <v>275</v>
      </c>
      <c r="X1" t="s">
        <v>276</v>
      </c>
      <c r="Y1" t="s">
        <v>277</v>
      </c>
      <c r="Z1" t="s">
        <v>278</v>
      </c>
      <c r="AA1" t="s">
        <v>279</v>
      </c>
      <c r="AB1" t="s">
        <v>280</v>
      </c>
      <c r="AC1" t="s">
        <v>281</v>
      </c>
      <c r="AD1" t="s">
        <v>282</v>
      </c>
    </row>
    <row r="2" spans="1:52" x14ac:dyDescent="0.25">
      <c r="A2">
        <v>2000</v>
      </c>
      <c r="B2">
        <v>6023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303700</v>
      </c>
      <c r="J2">
        <v>112172</v>
      </c>
      <c r="K2" t="str">
        <f t="shared" ref="K2:K65" si="0">CONCATENATE(I2,"-",J2)</f>
        <v>303700-112172</v>
      </c>
      <c r="L2">
        <v>50.900965999999997</v>
      </c>
      <c r="M2">
        <v>-3.3708331999999999</v>
      </c>
      <c r="N2">
        <v>28</v>
      </c>
      <c r="O2">
        <v>27</v>
      </c>
      <c r="P2">
        <v>6.7</v>
      </c>
      <c r="Q2">
        <v>4.16</v>
      </c>
      <c r="R2">
        <v>0</v>
      </c>
      <c r="S2">
        <v>137</v>
      </c>
      <c r="T2">
        <v>41341</v>
      </c>
      <c r="U2">
        <v>384</v>
      </c>
      <c r="V2">
        <v>4851</v>
      </c>
      <c r="W2">
        <v>1854</v>
      </c>
      <c r="X2">
        <v>398</v>
      </c>
      <c r="Y2">
        <v>173</v>
      </c>
      <c r="Z2">
        <v>1014</v>
      </c>
      <c r="AA2">
        <v>1935</v>
      </c>
      <c r="AB2">
        <v>1630</v>
      </c>
      <c r="AC2">
        <v>7004</v>
      </c>
      <c r="AD2">
        <v>53717</v>
      </c>
      <c r="AF2">
        <f>A2-2000</f>
        <v>0</v>
      </c>
      <c r="AG2" t="str">
        <f>IF(OR(AI2="",AF2=0),"","CHECK")</f>
        <v/>
      </c>
      <c r="AI2">
        <f>IF(B2&lt;&gt;B1,B2,"")</f>
        <v>6023</v>
      </c>
      <c r="AJ2" t="str">
        <f>IF(AI2&lt;&gt;"","{cp:" &amp; AI2 &amp; ",road:""" &amp; G2 &amp; """,lat:" &amp; L2 &amp; ",lng:" &amp; M2 &amp; ",start:""" &amp; N2 &amp; """,end:""" &amp; O2 &amp; """,data:", "")</f>
        <v>{cp:6023,road:"M5",lat:50.900966,lng:-3.3708332,start:"28",end:"27",data:</v>
      </c>
      <c r="AK2" t="str">
        <f>IF(AI2&lt;&gt;"","[","")</f>
        <v>[</v>
      </c>
      <c r="AL2" t="str">
        <f>"[" &amp; R2 &amp; ","</f>
        <v>[0,</v>
      </c>
      <c r="AM2" t="str">
        <f>S2 &amp; ","</f>
        <v>137,</v>
      </c>
      <c r="AN2" t="str">
        <f t="shared" ref="AN2:AX2" si="1">T2 &amp; ","</f>
        <v>41341,</v>
      </c>
      <c r="AO2" t="str">
        <f t="shared" si="1"/>
        <v>384,</v>
      </c>
      <c r="AP2" t="str">
        <f t="shared" si="1"/>
        <v>4851,</v>
      </c>
      <c r="AQ2" t="str">
        <f t="shared" si="1"/>
        <v>1854,</v>
      </c>
      <c r="AR2" t="str">
        <f t="shared" si="1"/>
        <v>398,</v>
      </c>
      <c r="AS2" t="str">
        <f t="shared" si="1"/>
        <v>173,</v>
      </c>
      <c r="AT2" t="str">
        <f t="shared" si="1"/>
        <v>1014,</v>
      </c>
      <c r="AU2" t="str">
        <f t="shared" si="1"/>
        <v>1935,</v>
      </c>
      <c r="AV2" t="str">
        <f t="shared" si="1"/>
        <v>1630,</v>
      </c>
      <c r="AW2" t="str">
        <f t="shared" si="1"/>
        <v>7004,</v>
      </c>
      <c r="AX2" t="str">
        <f>AD2 &amp; "]"</f>
        <v>53717]</v>
      </c>
      <c r="AY2" t="str">
        <f>IF(AND(AI2="",AI2&lt;&gt;AI3),"]},",",")</f>
        <v>,</v>
      </c>
      <c r="AZ2" t="str">
        <f>CONCATENATE(AJ2,AK2,AL2,AM2,AN2,AO2,AP2,AQ2,AR2,AS2,AT2,AU2,AV2,AW2,AX2,AY2)</f>
        <v>{cp:6023,road:"M5",lat:50.900966,lng:-3.3708332,start:"28",end:"27",data:[[0,137,41341,384,4851,1854,398,173,1014,1935,1630,7004,53717],</v>
      </c>
    </row>
    <row r="3" spans="1:52" x14ac:dyDescent="0.25">
      <c r="A3">
        <v>2001</v>
      </c>
      <c r="B3">
        <v>6023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303700</v>
      </c>
      <c r="J3">
        <v>112172</v>
      </c>
      <c r="K3" t="str">
        <f t="shared" si="0"/>
        <v>303700-112172</v>
      </c>
      <c r="L3">
        <v>50.900965999999997</v>
      </c>
      <c r="M3">
        <v>-3.3708331999999999</v>
      </c>
      <c r="N3">
        <v>28</v>
      </c>
      <c r="O3">
        <v>27</v>
      </c>
      <c r="P3">
        <v>6.7</v>
      </c>
      <c r="Q3">
        <v>4.16</v>
      </c>
      <c r="R3">
        <v>0</v>
      </c>
      <c r="S3">
        <v>146</v>
      </c>
      <c r="T3">
        <v>36773</v>
      </c>
      <c r="U3">
        <v>363</v>
      </c>
      <c r="V3">
        <v>6772</v>
      </c>
      <c r="W3">
        <v>1757</v>
      </c>
      <c r="X3">
        <v>420</v>
      </c>
      <c r="Y3">
        <v>118</v>
      </c>
      <c r="Z3">
        <v>702</v>
      </c>
      <c r="AA3">
        <v>1414</v>
      </c>
      <c r="AB3">
        <v>1638</v>
      </c>
      <c r="AC3">
        <v>6049</v>
      </c>
      <c r="AD3">
        <v>50103</v>
      </c>
      <c r="AF3">
        <f t="shared" ref="AF3:AF66" si="2">A3-2000</f>
        <v>1</v>
      </c>
      <c r="AG3" t="str">
        <f t="shared" ref="AG3:AG66" si="3">IF(OR(AI3="",AF3=0),"","CHECK")</f>
        <v/>
      </c>
      <c r="AI3" t="str">
        <f t="shared" ref="AI3:AI66" si="4">IF(B3&lt;&gt;B2,B3,"")</f>
        <v/>
      </c>
      <c r="AJ3" t="str">
        <f t="shared" ref="AJ3:AJ66" si="5">IF(AI3&lt;&gt;"","{cp:" &amp; AI3 &amp; ",road:""" &amp; G3 &amp; """,lat:" &amp; L3 &amp; ",lng:" &amp; M3 &amp; ",start:""" &amp; N3 &amp; """,end:""" &amp; O3 &amp; """,data:", "")</f>
        <v/>
      </c>
      <c r="AK3" t="str">
        <f t="shared" ref="AK3:AK66" si="6">IF(AI3&lt;&gt;"","[","")</f>
        <v/>
      </c>
      <c r="AL3" t="str">
        <f t="shared" ref="AL3:AL66" si="7">"[" &amp; R3 &amp; ","</f>
        <v>[0,</v>
      </c>
      <c r="AM3" t="str">
        <f t="shared" ref="AM3:AM66" si="8">S3 &amp; ","</f>
        <v>146,</v>
      </c>
      <c r="AN3" t="str">
        <f t="shared" ref="AN3:AN66" si="9">T3 &amp; ","</f>
        <v>36773,</v>
      </c>
      <c r="AO3" t="str">
        <f t="shared" ref="AO3:AO66" si="10">U3 &amp; ","</f>
        <v>363,</v>
      </c>
      <c r="AP3" t="str">
        <f t="shared" ref="AP3:AP66" si="11">V3 &amp; ","</f>
        <v>6772,</v>
      </c>
      <c r="AQ3" t="str">
        <f t="shared" ref="AQ3:AQ66" si="12">W3 &amp; ","</f>
        <v>1757,</v>
      </c>
      <c r="AR3" t="str">
        <f t="shared" ref="AR3:AR66" si="13">X3 &amp; ","</f>
        <v>420,</v>
      </c>
      <c r="AS3" t="str">
        <f t="shared" ref="AS3:AS66" si="14">Y3 &amp; ","</f>
        <v>118,</v>
      </c>
      <c r="AT3" t="str">
        <f t="shared" ref="AT3:AT66" si="15">Z3 &amp; ","</f>
        <v>702,</v>
      </c>
      <c r="AU3" t="str">
        <f t="shared" ref="AU3:AU66" si="16">AA3 &amp; ","</f>
        <v>1414,</v>
      </c>
      <c r="AV3" t="str">
        <f t="shared" ref="AV3:AV66" si="17">AB3 &amp; ","</f>
        <v>1638,</v>
      </c>
      <c r="AW3" t="str">
        <f t="shared" ref="AW3:AW66" si="18">AC3 &amp; ","</f>
        <v>6049,</v>
      </c>
      <c r="AX3" t="str">
        <f t="shared" ref="AX3:AX66" si="19">AD3 &amp; "]"</f>
        <v>50103]</v>
      </c>
      <c r="AY3" t="str">
        <f t="shared" ref="AY3:AY66" si="20">IF(AND(AI3="",AI3&lt;&gt;AI4),"]},",",")</f>
        <v>,</v>
      </c>
      <c r="AZ3" t="str">
        <f t="shared" ref="AZ3:AZ66" si="21">CONCATENATE(AJ3,AK3,AL3,AM3,AN3,AO3,AP3,AQ3,AR3,AS3,AT3,AU3,AV3,AW3,AX3,AY3)</f>
        <v>[0,146,36773,363,6772,1757,420,118,702,1414,1638,6049,50103],</v>
      </c>
    </row>
    <row r="4" spans="1:52" x14ac:dyDescent="0.25">
      <c r="A4">
        <v>2002</v>
      </c>
      <c r="B4">
        <v>6023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>
        <v>303700</v>
      </c>
      <c r="J4">
        <v>112172</v>
      </c>
      <c r="K4" t="str">
        <f t="shared" si="0"/>
        <v>303700-112172</v>
      </c>
      <c r="L4">
        <v>50.900965999999997</v>
      </c>
      <c r="M4">
        <v>-3.3708331999999999</v>
      </c>
      <c r="N4">
        <v>28</v>
      </c>
      <c r="O4">
        <v>27</v>
      </c>
      <c r="P4">
        <v>6.7</v>
      </c>
      <c r="Q4">
        <v>4.16</v>
      </c>
      <c r="R4">
        <v>0</v>
      </c>
      <c r="S4">
        <v>184</v>
      </c>
      <c r="T4">
        <v>38381</v>
      </c>
      <c r="U4">
        <v>286</v>
      </c>
      <c r="V4">
        <v>6435</v>
      </c>
      <c r="W4">
        <v>1724</v>
      </c>
      <c r="X4">
        <v>423</v>
      </c>
      <c r="Y4">
        <v>120</v>
      </c>
      <c r="Z4">
        <v>667</v>
      </c>
      <c r="AA4">
        <v>1294</v>
      </c>
      <c r="AB4">
        <v>1696</v>
      </c>
      <c r="AC4">
        <v>5924</v>
      </c>
      <c r="AD4">
        <v>51210</v>
      </c>
      <c r="AF4">
        <f t="shared" si="2"/>
        <v>2</v>
      </c>
      <c r="AG4" t="str">
        <f t="shared" si="3"/>
        <v/>
      </c>
      <c r="AI4" t="str">
        <f t="shared" si="4"/>
        <v/>
      </c>
      <c r="AJ4" t="str">
        <f t="shared" si="5"/>
        <v/>
      </c>
      <c r="AK4" t="str">
        <f t="shared" si="6"/>
        <v/>
      </c>
      <c r="AL4" t="str">
        <f t="shared" si="7"/>
        <v>[0,</v>
      </c>
      <c r="AM4" t="str">
        <f t="shared" si="8"/>
        <v>184,</v>
      </c>
      <c r="AN4" t="str">
        <f t="shared" si="9"/>
        <v>38381,</v>
      </c>
      <c r="AO4" t="str">
        <f t="shared" si="10"/>
        <v>286,</v>
      </c>
      <c r="AP4" t="str">
        <f t="shared" si="11"/>
        <v>6435,</v>
      </c>
      <c r="AQ4" t="str">
        <f t="shared" si="12"/>
        <v>1724,</v>
      </c>
      <c r="AR4" t="str">
        <f t="shared" si="13"/>
        <v>423,</v>
      </c>
      <c r="AS4" t="str">
        <f t="shared" si="14"/>
        <v>120,</v>
      </c>
      <c r="AT4" t="str">
        <f t="shared" si="15"/>
        <v>667,</v>
      </c>
      <c r="AU4" t="str">
        <f t="shared" si="16"/>
        <v>1294,</v>
      </c>
      <c r="AV4" t="str">
        <f t="shared" si="17"/>
        <v>1696,</v>
      </c>
      <c r="AW4" t="str">
        <f t="shared" si="18"/>
        <v>5924,</v>
      </c>
      <c r="AX4" t="str">
        <f t="shared" si="19"/>
        <v>51210]</v>
      </c>
      <c r="AY4" t="str">
        <f t="shared" si="20"/>
        <v>,</v>
      </c>
      <c r="AZ4" t="str">
        <f t="shared" si="21"/>
        <v>[0,184,38381,286,6435,1724,423,120,667,1294,1696,5924,51210],</v>
      </c>
    </row>
    <row r="5" spans="1:52" x14ac:dyDescent="0.25">
      <c r="A5">
        <v>2003</v>
      </c>
      <c r="B5">
        <v>6023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303700</v>
      </c>
      <c r="J5">
        <v>112172</v>
      </c>
      <c r="K5" t="str">
        <f t="shared" si="0"/>
        <v>303700-112172</v>
      </c>
      <c r="L5">
        <v>50.900965999999997</v>
      </c>
      <c r="M5">
        <v>-3.3708331999999999</v>
      </c>
      <c r="N5">
        <v>28</v>
      </c>
      <c r="O5">
        <v>27</v>
      </c>
      <c r="P5">
        <v>6.7</v>
      </c>
      <c r="Q5">
        <v>4.16</v>
      </c>
      <c r="R5">
        <v>0</v>
      </c>
      <c r="S5">
        <v>318</v>
      </c>
      <c r="T5">
        <v>41558</v>
      </c>
      <c r="U5">
        <v>286</v>
      </c>
      <c r="V5">
        <v>6852</v>
      </c>
      <c r="W5">
        <v>1707</v>
      </c>
      <c r="X5">
        <v>544</v>
      </c>
      <c r="Y5">
        <v>219</v>
      </c>
      <c r="Z5">
        <v>375</v>
      </c>
      <c r="AA5">
        <v>839</v>
      </c>
      <c r="AB5">
        <v>1595</v>
      </c>
      <c r="AC5">
        <v>5279</v>
      </c>
      <c r="AD5">
        <v>54293</v>
      </c>
      <c r="AF5">
        <f t="shared" si="2"/>
        <v>3</v>
      </c>
      <c r="AG5" t="str">
        <f t="shared" si="3"/>
        <v/>
      </c>
      <c r="AI5" t="str">
        <f t="shared" si="4"/>
        <v/>
      </c>
      <c r="AJ5" t="str">
        <f t="shared" si="5"/>
        <v/>
      </c>
      <c r="AK5" t="str">
        <f t="shared" si="6"/>
        <v/>
      </c>
      <c r="AL5" t="str">
        <f t="shared" si="7"/>
        <v>[0,</v>
      </c>
      <c r="AM5" t="str">
        <f t="shared" si="8"/>
        <v>318,</v>
      </c>
      <c r="AN5" t="str">
        <f t="shared" si="9"/>
        <v>41558,</v>
      </c>
      <c r="AO5" t="str">
        <f t="shared" si="10"/>
        <v>286,</v>
      </c>
      <c r="AP5" t="str">
        <f t="shared" si="11"/>
        <v>6852,</v>
      </c>
      <c r="AQ5" t="str">
        <f t="shared" si="12"/>
        <v>1707,</v>
      </c>
      <c r="AR5" t="str">
        <f t="shared" si="13"/>
        <v>544,</v>
      </c>
      <c r="AS5" t="str">
        <f t="shared" si="14"/>
        <v>219,</v>
      </c>
      <c r="AT5" t="str">
        <f t="shared" si="15"/>
        <v>375,</v>
      </c>
      <c r="AU5" t="str">
        <f t="shared" si="16"/>
        <v>839,</v>
      </c>
      <c r="AV5" t="str">
        <f t="shared" si="17"/>
        <v>1595,</v>
      </c>
      <c r="AW5" t="str">
        <f t="shared" si="18"/>
        <v>5279,</v>
      </c>
      <c r="AX5" t="str">
        <f t="shared" si="19"/>
        <v>54293]</v>
      </c>
      <c r="AY5" t="str">
        <f t="shared" si="20"/>
        <v>,</v>
      </c>
      <c r="AZ5" t="str">
        <f t="shared" si="21"/>
        <v>[0,318,41558,286,6852,1707,544,219,375,839,1595,5279,54293],</v>
      </c>
    </row>
    <row r="6" spans="1:52" x14ac:dyDescent="0.25">
      <c r="A6">
        <v>2004</v>
      </c>
      <c r="B6">
        <v>6023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>
        <v>303700</v>
      </c>
      <c r="J6">
        <v>112172</v>
      </c>
      <c r="K6" t="str">
        <f t="shared" si="0"/>
        <v>303700-112172</v>
      </c>
      <c r="L6">
        <v>50.900965999999997</v>
      </c>
      <c r="M6">
        <v>-3.3708331999999999</v>
      </c>
      <c r="N6">
        <v>28</v>
      </c>
      <c r="O6">
        <v>27</v>
      </c>
      <c r="P6">
        <v>6.7</v>
      </c>
      <c r="Q6">
        <v>4.16</v>
      </c>
      <c r="R6">
        <v>0</v>
      </c>
      <c r="S6">
        <v>228</v>
      </c>
      <c r="T6">
        <v>49323</v>
      </c>
      <c r="U6">
        <v>310</v>
      </c>
      <c r="V6">
        <v>5920</v>
      </c>
      <c r="W6">
        <v>1718</v>
      </c>
      <c r="X6">
        <v>573</v>
      </c>
      <c r="Y6">
        <v>246</v>
      </c>
      <c r="Z6">
        <v>497</v>
      </c>
      <c r="AA6">
        <v>1277</v>
      </c>
      <c r="AB6">
        <v>1892</v>
      </c>
      <c r="AC6">
        <v>6203</v>
      </c>
      <c r="AD6">
        <v>61984</v>
      </c>
      <c r="AF6">
        <f t="shared" si="2"/>
        <v>4</v>
      </c>
      <c r="AG6" t="str">
        <f t="shared" si="3"/>
        <v/>
      </c>
      <c r="AI6" t="str">
        <f t="shared" si="4"/>
        <v/>
      </c>
      <c r="AJ6" t="str">
        <f t="shared" si="5"/>
        <v/>
      </c>
      <c r="AK6" t="str">
        <f t="shared" si="6"/>
        <v/>
      </c>
      <c r="AL6" t="str">
        <f t="shared" si="7"/>
        <v>[0,</v>
      </c>
      <c r="AM6" t="str">
        <f t="shared" si="8"/>
        <v>228,</v>
      </c>
      <c r="AN6" t="str">
        <f t="shared" si="9"/>
        <v>49323,</v>
      </c>
      <c r="AO6" t="str">
        <f t="shared" si="10"/>
        <v>310,</v>
      </c>
      <c r="AP6" t="str">
        <f t="shared" si="11"/>
        <v>5920,</v>
      </c>
      <c r="AQ6" t="str">
        <f t="shared" si="12"/>
        <v>1718,</v>
      </c>
      <c r="AR6" t="str">
        <f t="shared" si="13"/>
        <v>573,</v>
      </c>
      <c r="AS6" t="str">
        <f t="shared" si="14"/>
        <v>246,</v>
      </c>
      <c r="AT6" t="str">
        <f t="shared" si="15"/>
        <v>497,</v>
      </c>
      <c r="AU6" t="str">
        <f t="shared" si="16"/>
        <v>1277,</v>
      </c>
      <c r="AV6" t="str">
        <f t="shared" si="17"/>
        <v>1892,</v>
      </c>
      <c r="AW6" t="str">
        <f t="shared" si="18"/>
        <v>6203,</v>
      </c>
      <c r="AX6" t="str">
        <f t="shared" si="19"/>
        <v>61984]</v>
      </c>
      <c r="AY6" t="str">
        <f t="shared" si="20"/>
        <v>,</v>
      </c>
      <c r="AZ6" t="str">
        <f t="shared" si="21"/>
        <v>[0,228,49323,310,5920,1718,573,246,497,1277,1892,6203,61984],</v>
      </c>
    </row>
    <row r="7" spans="1:52" x14ac:dyDescent="0.25">
      <c r="A7">
        <v>2005</v>
      </c>
      <c r="B7">
        <v>6023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>
        <v>303700</v>
      </c>
      <c r="J7">
        <v>112172</v>
      </c>
      <c r="K7" t="str">
        <f t="shared" si="0"/>
        <v>303700-112172</v>
      </c>
      <c r="L7">
        <v>50.900965999999997</v>
      </c>
      <c r="M7">
        <v>-3.3708331999999999</v>
      </c>
      <c r="N7">
        <v>28</v>
      </c>
      <c r="O7">
        <v>27</v>
      </c>
      <c r="P7">
        <v>6.7</v>
      </c>
      <c r="Q7">
        <v>4.16</v>
      </c>
      <c r="R7">
        <v>0</v>
      </c>
      <c r="S7">
        <v>188</v>
      </c>
      <c r="T7">
        <v>46133</v>
      </c>
      <c r="U7">
        <v>425</v>
      </c>
      <c r="V7">
        <v>6564</v>
      </c>
      <c r="W7">
        <v>1658</v>
      </c>
      <c r="X7">
        <v>370</v>
      </c>
      <c r="Y7">
        <v>220</v>
      </c>
      <c r="Z7">
        <v>508</v>
      </c>
      <c r="AA7">
        <v>1311</v>
      </c>
      <c r="AB7">
        <v>2130</v>
      </c>
      <c r="AC7">
        <v>6197</v>
      </c>
      <c r="AD7">
        <v>59507</v>
      </c>
      <c r="AF7">
        <f t="shared" si="2"/>
        <v>5</v>
      </c>
      <c r="AG7" t="str">
        <f t="shared" si="3"/>
        <v/>
      </c>
      <c r="AI7" t="str">
        <f t="shared" si="4"/>
        <v/>
      </c>
      <c r="AJ7" t="str">
        <f t="shared" si="5"/>
        <v/>
      </c>
      <c r="AK7" t="str">
        <f t="shared" si="6"/>
        <v/>
      </c>
      <c r="AL7" t="str">
        <f t="shared" si="7"/>
        <v>[0,</v>
      </c>
      <c r="AM7" t="str">
        <f t="shared" si="8"/>
        <v>188,</v>
      </c>
      <c r="AN7" t="str">
        <f t="shared" si="9"/>
        <v>46133,</v>
      </c>
      <c r="AO7" t="str">
        <f t="shared" si="10"/>
        <v>425,</v>
      </c>
      <c r="AP7" t="str">
        <f t="shared" si="11"/>
        <v>6564,</v>
      </c>
      <c r="AQ7" t="str">
        <f t="shared" si="12"/>
        <v>1658,</v>
      </c>
      <c r="AR7" t="str">
        <f t="shared" si="13"/>
        <v>370,</v>
      </c>
      <c r="AS7" t="str">
        <f t="shared" si="14"/>
        <v>220,</v>
      </c>
      <c r="AT7" t="str">
        <f t="shared" si="15"/>
        <v>508,</v>
      </c>
      <c r="AU7" t="str">
        <f t="shared" si="16"/>
        <v>1311,</v>
      </c>
      <c r="AV7" t="str">
        <f t="shared" si="17"/>
        <v>2130,</v>
      </c>
      <c r="AW7" t="str">
        <f t="shared" si="18"/>
        <v>6197,</v>
      </c>
      <c r="AX7" t="str">
        <f t="shared" si="19"/>
        <v>59507]</v>
      </c>
      <c r="AY7" t="str">
        <f t="shared" si="20"/>
        <v>,</v>
      </c>
      <c r="AZ7" t="str">
        <f t="shared" si="21"/>
        <v>[0,188,46133,425,6564,1658,370,220,508,1311,2130,6197,59507],</v>
      </c>
    </row>
    <row r="8" spans="1:52" x14ac:dyDescent="0.25">
      <c r="A8">
        <v>2006</v>
      </c>
      <c r="B8">
        <v>6023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303700</v>
      </c>
      <c r="J8">
        <v>112172</v>
      </c>
      <c r="K8" t="str">
        <f t="shared" si="0"/>
        <v>303700-112172</v>
      </c>
      <c r="L8">
        <v>50.900965999999997</v>
      </c>
      <c r="M8">
        <v>-3.3708331999999999</v>
      </c>
      <c r="N8">
        <v>28</v>
      </c>
      <c r="O8">
        <v>27</v>
      </c>
      <c r="P8">
        <v>6.7</v>
      </c>
      <c r="Q8">
        <v>4.16</v>
      </c>
      <c r="R8">
        <v>0</v>
      </c>
      <c r="S8">
        <v>156</v>
      </c>
      <c r="T8">
        <v>47382</v>
      </c>
      <c r="U8">
        <v>173</v>
      </c>
      <c r="V8">
        <v>6215</v>
      </c>
      <c r="W8">
        <v>1589</v>
      </c>
      <c r="X8">
        <v>477</v>
      </c>
      <c r="Y8">
        <v>218</v>
      </c>
      <c r="Z8">
        <v>330</v>
      </c>
      <c r="AA8">
        <v>1097</v>
      </c>
      <c r="AB8">
        <v>2311</v>
      </c>
      <c r="AC8">
        <v>6022</v>
      </c>
      <c r="AD8">
        <v>59948</v>
      </c>
      <c r="AF8">
        <f t="shared" si="2"/>
        <v>6</v>
      </c>
      <c r="AG8" t="str">
        <f t="shared" si="3"/>
        <v/>
      </c>
      <c r="AI8" t="str">
        <f t="shared" si="4"/>
        <v/>
      </c>
      <c r="AJ8" t="str">
        <f t="shared" si="5"/>
        <v/>
      </c>
      <c r="AK8" t="str">
        <f t="shared" si="6"/>
        <v/>
      </c>
      <c r="AL8" t="str">
        <f t="shared" si="7"/>
        <v>[0,</v>
      </c>
      <c r="AM8" t="str">
        <f t="shared" si="8"/>
        <v>156,</v>
      </c>
      <c r="AN8" t="str">
        <f t="shared" si="9"/>
        <v>47382,</v>
      </c>
      <c r="AO8" t="str">
        <f t="shared" si="10"/>
        <v>173,</v>
      </c>
      <c r="AP8" t="str">
        <f t="shared" si="11"/>
        <v>6215,</v>
      </c>
      <c r="AQ8" t="str">
        <f t="shared" si="12"/>
        <v>1589,</v>
      </c>
      <c r="AR8" t="str">
        <f t="shared" si="13"/>
        <v>477,</v>
      </c>
      <c r="AS8" t="str">
        <f t="shared" si="14"/>
        <v>218,</v>
      </c>
      <c r="AT8" t="str">
        <f t="shared" si="15"/>
        <v>330,</v>
      </c>
      <c r="AU8" t="str">
        <f t="shared" si="16"/>
        <v>1097,</v>
      </c>
      <c r="AV8" t="str">
        <f t="shared" si="17"/>
        <v>2311,</v>
      </c>
      <c r="AW8" t="str">
        <f t="shared" si="18"/>
        <v>6022,</v>
      </c>
      <c r="AX8" t="str">
        <f t="shared" si="19"/>
        <v>59948]</v>
      </c>
      <c r="AY8" t="str">
        <f t="shared" si="20"/>
        <v>,</v>
      </c>
      <c r="AZ8" t="str">
        <f t="shared" si="21"/>
        <v>[0,156,47382,173,6215,1589,477,218,330,1097,2311,6022,59948],</v>
      </c>
    </row>
    <row r="9" spans="1:52" x14ac:dyDescent="0.25">
      <c r="A9">
        <v>2007</v>
      </c>
      <c r="B9">
        <v>6023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>
        <v>303700</v>
      </c>
      <c r="J9">
        <v>112172</v>
      </c>
      <c r="K9" t="str">
        <f t="shared" si="0"/>
        <v>303700-112172</v>
      </c>
      <c r="L9">
        <v>50.900965999999997</v>
      </c>
      <c r="M9">
        <v>-3.3708331999999999</v>
      </c>
      <c r="N9">
        <v>28</v>
      </c>
      <c r="O9">
        <v>27</v>
      </c>
      <c r="P9">
        <v>6.7</v>
      </c>
      <c r="Q9">
        <v>4.16</v>
      </c>
      <c r="R9">
        <v>0</v>
      </c>
      <c r="S9">
        <v>192</v>
      </c>
      <c r="T9">
        <v>43666</v>
      </c>
      <c r="U9">
        <v>165</v>
      </c>
      <c r="V9">
        <v>7426</v>
      </c>
      <c r="W9">
        <v>1662</v>
      </c>
      <c r="X9">
        <v>471</v>
      </c>
      <c r="Y9">
        <v>173</v>
      </c>
      <c r="Z9">
        <v>397</v>
      </c>
      <c r="AA9">
        <v>911</v>
      </c>
      <c r="AB9">
        <v>2706</v>
      </c>
      <c r="AC9">
        <v>6320</v>
      </c>
      <c r="AD9">
        <v>57769</v>
      </c>
      <c r="AF9">
        <f t="shared" si="2"/>
        <v>7</v>
      </c>
      <c r="AG9" t="str">
        <f t="shared" si="3"/>
        <v/>
      </c>
      <c r="AI9" t="str">
        <f t="shared" si="4"/>
        <v/>
      </c>
      <c r="AJ9" t="str">
        <f t="shared" si="5"/>
        <v/>
      </c>
      <c r="AK9" t="str">
        <f t="shared" si="6"/>
        <v/>
      </c>
      <c r="AL9" t="str">
        <f t="shared" si="7"/>
        <v>[0,</v>
      </c>
      <c r="AM9" t="str">
        <f t="shared" si="8"/>
        <v>192,</v>
      </c>
      <c r="AN9" t="str">
        <f t="shared" si="9"/>
        <v>43666,</v>
      </c>
      <c r="AO9" t="str">
        <f t="shared" si="10"/>
        <v>165,</v>
      </c>
      <c r="AP9" t="str">
        <f t="shared" si="11"/>
        <v>7426,</v>
      </c>
      <c r="AQ9" t="str">
        <f t="shared" si="12"/>
        <v>1662,</v>
      </c>
      <c r="AR9" t="str">
        <f t="shared" si="13"/>
        <v>471,</v>
      </c>
      <c r="AS9" t="str">
        <f t="shared" si="14"/>
        <v>173,</v>
      </c>
      <c r="AT9" t="str">
        <f t="shared" si="15"/>
        <v>397,</v>
      </c>
      <c r="AU9" t="str">
        <f t="shared" si="16"/>
        <v>911,</v>
      </c>
      <c r="AV9" t="str">
        <f t="shared" si="17"/>
        <v>2706,</v>
      </c>
      <c r="AW9" t="str">
        <f t="shared" si="18"/>
        <v>6320,</v>
      </c>
      <c r="AX9" t="str">
        <f t="shared" si="19"/>
        <v>57769]</v>
      </c>
      <c r="AY9" t="str">
        <f t="shared" si="20"/>
        <v>,</v>
      </c>
      <c r="AZ9" t="str">
        <f t="shared" si="21"/>
        <v>[0,192,43666,165,7426,1662,471,173,397,911,2706,6320,57769],</v>
      </c>
    </row>
    <row r="10" spans="1:52" x14ac:dyDescent="0.25">
      <c r="A10">
        <v>2008</v>
      </c>
      <c r="B10">
        <v>6023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>
        <v>303700</v>
      </c>
      <c r="J10">
        <v>112172</v>
      </c>
      <c r="K10" t="str">
        <f t="shared" si="0"/>
        <v>303700-112172</v>
      </c>
      <c r="L10">
        <v>50.900965999999997</v>
      </c>
      <c r="M10">
        <v>-3.3708331999999999</v>
      </c>
      <c r="N10">
        <v>28</v>
      </c>
      <c r="O10">
        <v>27</v>
      </c>
      <c r="P10">
        <v>6.7</v>
      </c>
      <c r="Q10">
        <v>4.16</v>
      </c>
      <c r="R10">
        <v>0</v>
      </c>
      <c r="S10">
        <v>409</v>
      </c>
      <c r="T10">
        <v>42990</v>
      </c>
      <c r="U10">
        <v>253</v>
      </c>
      <c r="V10">
        <v>8867</v>
      </c>
      <c r="W10">
        <v>1632</v>
      </c>
      <c r="X10">
        <v>540</v>
      </c>
      <c r="Y10">
        <v>244</v>
      </c>
      <c r="Z10">
        <v>351</v>
      </c>
      <c r="AA10">
        <v>1069</v>
      </c>
      <c r="AB10">
        <v>2372</v>
      </c>
      <c r="AC10">
        <v>6208</v>
      </c>
      <c r="AD10">
        <v>58727</v>
      </c>
      <c r="AF10">
        <f t="shared" si="2"/>
        <v>8</v>
      </c>
      <c r="AG10" t="str">
        <f t="shared" si="3"/>
        <v/>
      </c>
      <c r="AI10" t="str">
        <f t="shared" si="4"/>
        <v/>
      </c>
      <c r="AJ10" t="str">
        <f t="shared" si="5"/>
        <v/>
      </c>
      <c r="AK10" t="str">
        <f t="shared" si="6"/>
        <v/>
      </c>
      <c r="AL10" t="str">
        <f t="shared" si="7"/>
        <v>[0,</v>
      </c>
      <c r="AM10" t="str">
        <f t="shared" si="8"/>
        <v>409,</v>
      </c>
      <c r="AN10" t="str">
        <f t="shared" si="9"/>
        <v>42990,</v>
      </c>
      <c r="AO10" t="str">
        <f t="shared" si="10"/>
        <v>253,</v>
      </c>
      <c r="AP10" t="str">
        <f t="shared" si="11"/>
        <v>8867,</v>
      </c>
      <c r="AQ10" t="str">
        <f t="shared" si="12"/>
        <v>1632,</v>
      </c>
      <c r="AR10" t="str">
        <f t="shared" si="13"/>
        <v>540,</v>
      </c>
      <c r="AS10" t="str">
        <f t="shared" si="14"/>
        <v>244,</v>
      </c>
      <c r="AT10" t="str">
        <f t="shared" si="15"/>
        <v>351,</v>
      </c>
      <c r="AU10" t="str">
        <f t="shared" si="16"/>
        <v>1069,</v>
      </c>
      <c r="AV10" t="str">
        <f t="shared" si="17"/>
        <v>2372,</v>
      </c>
      <c r="AW10" t="str">
        <f t="shared" si="18"/>
        <v>6208,</v>
      </c>
      <c r="AX10" t="str">
        <f t="shared" si="19"/>
        <v>58727]</v>
      </c>
      <c r="AY10" t="str">
        <f t="shared" si="20"/>
        <v>,</v>
      </c>
      <c r="AZ10" t="str">
        <f t="shared" si="21"/>
        <v>[0,409,42990,253,8867,1632,540,244,351,1069,2372,6208,58727],</v>
      </c>
    </row>
    <row r="11" spans="1:52" x14ac:dyDescent="0.25">
      <c r="A11">
        <v>2009</v>
      </c>
      <c r="B11">
        <v>6023</v>
      </c>
      <c r="C11" t="s">
        <v>24</v>
      </c>
      <c r="D11" t="s">
        <v>25</v>
      </c>
      <c r="E11" t="s">
        <v>16</v>
      </c>
      <c r="F11" t="s">
        <v>17</v>
      </c>
      <c r="G11" t="s">
        <v>18</v>
      </c>
      <c r="H11" t="s">
        <v>19</v>
      </c>
      <c r="I11">
        <v>303700</v>
      </c>
      <c r="J11">
        <v>112172</v>
      </c>
      <c r="K11" t="str">
        <f t="shared" si="0"/>
        <v>303700-112172</v>
      </c>
      <c r="L11">
        <v>50.900965999999997</v>
      </c>
      <c r="M11">
        <v>-3.3708331999999999</v>
      </c>
      <c r="N11">
        <v>28</v>
      </c>
      <c r="O11">
        <v>27</v>
      </c>
      <c r="P11">
        <v>6.7</v>
      </c>
      <c r="Q11">
        <v>4.16</v>
      </c>
      <c r="R11">
        <v>0</v>
      </c>
      <c r="S11">
        <v>370</v>
      </c>
      <c r="T11">
        <v>44064</v>
      </c>
      <c r="U11">
        <v>290</v>
      </c>
      <c r="V11">
        <v>9000</v>
      </c>
      <c r="W11">
        <v>1504</v>
      </c>
      <c r="X11">
        <v>542</v>
      </c>
      <c r="Y11">
        <v>234</v>
      </c>
      <c r="Z11">
        <v>318</v>
      </c>
      <c r="AA11">
        <v>903</v>
      </c>
      <c r="AB11">
        <v>2249</v>
      </c>
      <c r="AC11">
        <v>5750</v>
      </c>
      <c r="AD11">
        <v>59474</v>
      </c>
      <c r="AF11">
        <f t="shared" si="2"/>
        <v>9</v>
      </c>
      <c r="AG11" t="str">
        <f t="shared" si="3"/>
        <v/>
      </c>
      <c r="AI11" t="str">
        <f t="shared" si="4"/>
        <v/>
      </c>
      <c r="AJ11" t="str">
        <f t="shared" si="5"/>
        <v/>
      </c>
      <c r="AK11" t="str">
        <f t="shared" si="6"/>
        <v/>
      </c>
      <c r="AL11" t="str">
        <f t="shared" si="7"/>
        <v>[0,</v>
      </c>
      <c r="AM11" t="str">
        <f t="shared" si="8"/>
        <v>370,</v>
      </c>
      <c r="AN11" t="str">
        <f t="shared" si="9"/>
        <v>44064,</v>
      </c>
      <c r="AO11" t="str">
        <f t="shared" si="10"/>
        <v>290,</v>
      </c>
      <c r="AP11" t="str">
        <f t="shared" si="11"/>
        <v>9000,</v>
      </c>
      <c r="AQ11" t="str">
        <f t="shared" si="12"/>
        <v>1504,</v>
      </c>
      <c r="AR11" t="str">
        <f t="shared" si="13"/>
        <v>542,</v>
      </c>
      <c r="AS11" t="str">
        <f t="shared" si="14"/>
        <v>234,</v>
      </c>
      <c r="AT11" t="str">
        <f t="shared" si="15"/>
        <v>318,</v>
      </c>
      <c r="AU11" t="str">
        <f t="shared" si="16"/>
        <v>903,</v>
      </c>
      <c r="AV11" t="str">
        <f t="shared" si="17"/>
        <v>2249,</v>
      </c>
      <c r="AW11" t="str">
        <f t="shared" si="18"/>
        <v>5750,</v>
      </c>
      <c r="AX11" t="str">
        <f t="shared" si="19"/>
        <v>59474]</v>
      </c>
      <c r="AY11" t="str">
        <f t="shared" si="20"/>
        <v>,</v>
      </c>
      <c r="AZ11" t="str">
        <f t="shared" si="21"/>
        <v>[0,370,44064,290,9000,1504,542,234,318,903,2249,5750,59474],</v>
      </c>
    </row>
    <row r="12" spans="1:52" x14ac:dyDescent="0.25">
      <c r="A12">
        <v>2010</v>
      </c>
      <c r="B12">
        <v>6023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>
        <v>303700</v>
      </c>
      <c r="J12">
        <v>112172</v>
      </c>
      <c r="K12" t="str">
        <f t="shared" si="0"/>
        <v>303700-112172</v>
      </c>
      <c r="L12">
        <v>50.900965999999997</v>
      </c>
      <c r="M12">
        <v>-3.3708331999999999</v>
      </c>
      <c r="N12">
        <v>28</v>
      </c>
      <c r="O12">
        <v>27</v>
      </c>
      <c r="P12">
        <v>6.7</v>
      </c>
      <c r="Q12">
        <v>4.16</v>
      </c>
      <c r="R12">
        <v>0</v>
      </c>
      <c r="S12">
        <v>154</v>
      </c>
      <c r="T12">
        <v>47957</v>
      </c>
      <c r="U12">
        <v>246</v>
      </c>
      <c r="V12">
        <v>5506</v>
      </c>
      <c r="W12">
        <v>1371</v>
      </c>
      <c r="X12">
        <v>379</v>
      </c>
      <c r="Y12">
        <v>193</v>
      </c>
      <c r="Z12">
        <v>191</v>
      </c>
      <c r="AA12">
        <v>607</v>
      </c>
      <c r="AB12">
        <v>1696</v>
      </c>
      <c r="AC12">
        <v>4437</v>
      </c>
      <c r="AD12">
        <v>58300</v>
      </c>
      <c r="AF12">
        <f t="shared" si="2"/>
        <v>10</v>
      </c>
      <c r="AG12" t="str">
        <f t="shared" si="3"/>
        <v/>
      </c>
      <c r="AI12" t="str">
        <f t="shared" si="4"/>
        <v/>
      </c>
      <c r="AJ12" t="str">
        <f t="shared" si="5"/>
        <v/>
      </c>
      <c r="AK12" t="str">
        <f t="shared" si="6"/>
        <v/>
      </c>
      <c r="AL12" t="str">
        <f t="shared" si="7"/>
        <v>[0,</v>
      </c>
      <c r="AM12" t="str">
        <f t="shared" si="8"/>
        <v>154,</v>
      </c>
      <c r="AN12" t="str">
        <f t="shared" si="9"/>
        <v>47957,</v>
      </c>
      <c r="AO12" t="str">
        <f t="shared" si="10"/>
        <v>246,</v>
      </c>
      <c r="AP12" t="str">
        <f t="shared" si="11"/>
        <v>5506,</v>
      </c>
      <c r="AQ12" t="str">
        <f t="shared" si="12"/>
        <v>1371,</v>
      </c>
      <c r="AR12" t="str">
        <f t="shared" si="13"/>
        <v>379,</v>
      </c>
      <c r="AS12" t="str">
        <f t="shared" si="14"/>
        <v>193,</v>
      </c>
      <c r="AT12" t="str">
        <f t="shared" si="15"/>
        <v>191,</v>
      </c>
      <c r="AU12" t="str">
        <f t="shared" si="16"/>
        <v>607,</v>
      </c>
      <c r="AV12" t="str">
        <f t="shared" si="17"/>
        <v>1696,</v>
      </c>
      <c r="AW12" t="str">
        <f t="shared" si="18"/>
        <v>4437,</v>
      </c>
      <c r="AX12" t="str">
        <f t="shared" si="19"/>
        <v>58300]</v>
      </c>
      <c r="AY12" t="str">
        <f t="shared" si="20"/>
        <v>,</v>
      </c>
      <c r="AZ12" t="str">
        <f t="shared" si="21"/>
        <v>[0,154,47957,246,5506,1371,379,193,191,607,1696,4437,58300],</v>
      </c>
    </row>
    <row r="13" spans="1:52" x14ac:dyDescent="0.25">
      <c r="A13">
        <v>2011</v>
      </c>
      <c r="B13">
        <v>6023</v>
      </c>
      <c r="C13" t="s">
        <v>24</v>
      </c>
      <c r="D13" t="s">
        <v>25</v>
      </c>
      <c r="E13" t="s">
        <v>16</v>
      </c>
      <c r="F13" t="s">
        <v>17</v>
      </c>
      <c r="G13" t="s">
        <v>18</v>
      </c>
      <c r="H13" t="s">
        <v>19</v>
      </c>
      <c r="I13">
        <v>303700</v>
      </c>
      <c r="J13">
        <v>112172</v>
      </c>
      <c r="K13" t="str">
        <f t="shared" si="0"/>
        <v>303700-112172</v>
      </c>
      <c r="L13">
        <v>50.900965999999997</v>
      </c>
      <c r="M13">
        <v>-3.3708331999999999</v>
      </c>
      <c r="N13">
        <v>28</v>
      </c>
      <c r="O13">
        <v>27</v>
      </c>
      <c r="P13">
        <v>6.7</v>
      </c>
      <c r="Q13">
        <v>4.16</v>
      </c>
      <c r="R13">
        <v>0</v>
      </c>
      <c r="S13">
        <v>143</v>
      </c>
      <c r="T13">
        <v>46950</v>
      </c>
      <c r="U13">
        <v>258</v>
      </c>
      <c r="V13">
        <v>5622</v>
      </c>
      <c r="W13">
        <v>1348</v>
      </c>
      <c r="X13">
        <v>402</v>
      </c>
      <c r="Y13">
        <v>214</v>
      </c>
      <c r="Z13">
        <v>147</v>
      </c>
      <c r="AA13">
        <v>601</v>
      </c>
      <c r="AB13">
        <v>1796</v>
      </c>
      <c r="AC13">
        <v>4508</v>
      </c>
      <c r="AD13">
        <v>57481</v>
      </c>
      <c r="AF13">
        <f t="shared" si="2"/>
        <v>11</v>
      </c>
      <c r="AG13" t="str">
        <f t="shared" si="3"/>
        <v/>
      </c>
      <c r="AI13" t="str">
        <f t="shared" si="4"/>
        <v/>
      </c>
      <c r="AJ13" t="str">
        <f t="shared" si="5"/>
        <v/>
      </c>
      <c r="AK13" t="str">
        <f t="shared" si="6"/>
        <v/>
      </c>
      <c r="AL13" t="str">
        <f t="shared" si="7"/>
        <v>[0,</v>
      </c>
      <c r="AM13" t="str">
        <f t="shared" si="8"/>
        <v>143,</v>
      </c>
      <c r="AN13" t="str">
        <f t="shared" si="9"/>
        <v>46950,</v>
      </c>
      <c r="AO13" t="str">
        <f t="shared" si="10"/>
        <v>258,</v>
      </c>
      <c r="AP13" t="str">
        <f t="shared" si="11"/>
        <v>5622,</v>
      </c>
      <c r="AQ13" t="str">
        <f t="shared" si="12"/>
        <v>1348,</v>
      </c>
      <c r="AR13" t="str">
        <f t="shared" si="13"/>
        <v>402,</v>
      </c>
      <c r="AS13" t="str">
        <f t="shared" si="14"/>
        <v>214,</v>
      </c>
      <c r="AT13" t="str">
        <f t="shared" si="15"/>
        <v>147,</v>
      </c>
      <c r="AU13" t="str">
        <f t="shared" si="16"/>
        <v>601,</v>
      </c>
      <c r="AV13" t="str">
        <f t="shared" si="17"/>
        <v>1796,</v>
      </c>
      <c r="AW13" t="str">
        <f t="shared" si="18"/>
        <v>4508,</v>
      </c>
      <c r="AX13" t="str">
        <f t="shared" si="19"/>
        <v>57481]</v>
      </c>
      <c r="AY13" t="str">
        <f t="shared" si="20"/>
        <v>,</v>
      </c>
      <c r="AZ13" t="str">
        <f t="shared" si="21"/>
        <v>[0,143,46950,258,5622,1348,402,214,147,601,1796,4508,57481],</v>
      </c>
    </row>
    <row r="14" spans="1:52" x14ac:dyDescent="0.25">
      <c r="A14">
        <v>2012</v>
      </c>
      <c r="B14">
        <v>6023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>
        <v>303700</v>
      </c>
      <c r="J14">
        <v>112172</v>
      </c>
      <c r="K14" t="str">
        <f t="shared" si="0"/>
        <v>303700-112172</v>
      </c>
      <c r="L14">
        <v>50.900965999999997</v>
      </c>
      <c r="M14">
        <v>-3.3708331999999999</v>
      </c>
      <c r="N14">
        <v>28</v>
      </c>
      <c r="O14">
        <v>27</v>
      </c>
      <c r="P14">
        <v>6.7</v>
      </c>
      <c r="Q14">
        <v>4.16</v>
      </c>
      <c r="R14">
        <v>0</v>
      </c>
      <c r="S14">
        <v>161</v>
      </c>
      <c r="T14">
        <v>43041</v>
      </c>
      <c r="U14">
        <v>197</v>
      </c>
      <c r="V14">
        <v>7562</v>
      </c>
      <c r="W14">
        <v>1335</v>
      </c>
      <c r="X14">
        <v>408</v>
      </c>
      <c r="Y14">
        <v>284</v>
      </c>
      <c r="Z14">
        <v>450</v>
      </c>
      <c r="AA14">
        <v>1457</v>
      </c>
      <c r="AB14">
        <v>1438</v>
      </c>
      <c r="AC14">
        <v>5373</v>
      </c>
      <c r="AD14">
        <v>56334</v>
      </c>
      <c r="AF14">
        <f t="shared" si="2"/>
        <v>12</v>
      </c>
      <c r="AG14" t="str">
        <f t="shared" si="3"/>
        <v/>
      </c>
      <c r="AI14" t="str">
        <f t="shared" si="4"/>
        <v/>
      </c>
      <c r="AJ14" t="str">
        <f t="shared" si="5"/>
        <v/>
      </c>
      <c r="AK14" t="str">
        <f t="shared" si="6"/>
        <v/>
      </c>
      <c r="AL14" t="str">
        <f t="shared" si="7"/>
        <v>[0,</v>
      </c>
      <c r="AM14" t="str">
        <f t="shared" si="8"/>
        <v>161,</v>
      </c>
      <c r="AN14" t="str">
        <f t="shared" si="9"/>
        <v>43041,</v>
      </c>
      <c r="AO14" t="str">
        <f t="shared" si="10"/>
        <v>197,</v>
      </c>
      <c r="AP14" t="str">
        <f t="shared" si="11"/>
        <v>7562,</v>
      </c>
      <c r="AQ14" t="str">
        <f t="shared" si="12"/>
        <v>1335,</v>
      </c>
      <c r="AR14" t="str">
        <f t="shared" si="13"/>
        <v>408,</v>
      </c>
      <c r="AS14" t="str">
        <f t="shared" si="14"/>
        <v>284,</v>
      </c>
      <c r="AT14" t="str">
        <f t="shared" si="15"/>
        <v>450,</v>
      </c>
      <c r="AU14" t="str">
        <f t="shared" si="16"/>
        <v>1457,</v>
      </c>
      <c r="AV14" t="str">
        <f t="shared" si="17"/>
        <v>1438,</v>
      </c>
      <c r="AW14" t="str">
        <f t="shared" si="18"/>
        <v>5373,</v>
      </c>
      <c r="AX14" t="str">
        <f t="shared" si="19"/>
        <v>56334]</v>
      </c>
      <c r="AY14" t="str">
        <f t="shared" si="20"/>
        <v>,</v>
      </c>
      <c r="AZ14" t="str">
        <f t="shared" si="21"/>
        <v>[0,161,43041,197,7562,1335,408,284,450,1457,1438,5373,56334],</v>
      </c>
    </row>
    <row r="15" spans="1:52" x14ac:dyDescent="0.25">
      <c r="A15">
        <v>2013</v>
      </c>
      <c r="B15">
        <v>6023</v>
      </c>
      <c r="C15" t="s">
        <v>24</v>
      </c>
      <c r="D15" t="s">
        <v>25</v>
      </c>
      <c r="E15" t="s">
        <v>16</v>
      </c>
      <c r="F15" t="s">
        <v>17</v>
      </c>
      <c r="G15" t="s">
        <v>18</v>
      </c>
      <c r="H15" t="s">
        <v>19</v>
      </c>
      <c r="I15">
        <v>303700</v>
      </c>
      <c r="J15">
        <v>112172</v>
      </c>
      <c r="K15" t="str">
        <f t="shared" si="0"/>
        <v>303700-112172</v>
      </c>
      <c r="L15">
        <v>50.900965999999997</v>
      </c>
      <c r="M15">
        <v>-3.3708331999999999</v>
      </c>
      <c r="N15">
        <v>28</v>
      </c>
      <c r="O15">
        <v>27</v>
      </c>
      <c r="P15">
        <v>6.7</v>
      </c>
      <c r="Q15">
        <v>4.16</v>
      </c>
      <c r="R15">
        <v>0</v>
      </c>
      <c r="S15">
        <v>168</v>
      </c>
      <c r="T15">
        <v>43954</v>
      </c>
      <c r="U15">
        <v>211</v>
      </c>
      <c r="V15">
        <v>8054</v>
      </c>
      <c r="W15">
        <v>1329</v>
      </c>
      <c r="X15">
        <v>438</v>
      </c>
      <c r="Y15">
        <v>319</v>
      </c>
      <c r="Z15">
        <v>348</v>
      </c>
      <c r="AA15">
        <v>1438</v>
      </c>
      <c r="AB15">
        <v>1520</v>
      </c>
      <c r="AC15">
        <v>5393</v>
      </c>
      <c r="AD15">
        <v>57781</v>
      </c>
      <c r="AF15">
        <f t="shared" si="2"/>
        <v>13</v>
      </c>
      <c r="AG15" t="str">
        <f t="shared" si="3"/>
        <v/>
      </c>
      <c r="AI15" t="str">
        <f t="shared" si="4"/>
        <v/>
      </c>
      <c r="AJ15" t="str">
        <f t="shared" si="5"/>
        <v/>
      </c>
      <c r="AK15" t="str">
        <f t="shared" si="6"/>
        <v/>
      </c>
      <c r="AL15" t="str">
        <f t="shared" si="7"/>
        <v>[0,</v>
      </c>
      <c r="AM15" t="str">
        <f t="shared" si="8"/>
        <v>168,</v>
      </c>
      <c r="AN15" t="str">
        <f t="shared" si="9"/>
        <v>43954,</v>
      </c>
      <c r="AO15" t="str">
        <f t="shared" si="10"/>
        <v>211,</v>
      </c>
      <c r="AP15" t="str">
        <f t="shared" si="11"/>
        <v>8054,</v>
      </c>
      <c r="AQ15" t="str">
        <f t="shared" si="12"/>
        <v>1329,</v>
      </c>
      <c r="AR15" t="str">
        <f t="shared" si="13"/>
        <v>438,</v>
      </c>
      <c r="AS15" t="str">
        <f t="shared" si="14"/>
        <v>319,</v>
      </c>
      <c r="AT15" t="str">
        <f t="shared" si="15"/>
        <v>348,</v>
      </c>
      <c r="AU15" t="str">
        <f t="shared" si="16"/>
        <v>1438,</v>
      </c>
      <c r="AV15" t="str">
        <f t="shared" si="17"/>
        <v>1520,</v>
      </c>
      <c r="AW15" t="str">
        <f t="shared" si="18"/>
        <v>5393,</v>
      </c>
      <c r="AX15" t="str">
        <f t="shared" si="19"/>
        <v>57781]</v>
      </c>
      <c r="AY15" t="str">
        <f t="shared" si="20"/>
        <v>,</v>
      </c>
      <c r="AZ15" t="str">
        <f t="shared" si="21"/>
        <v>[0,168,43954,211,8054,1329,438,319,348,1438,1520,5393,57781],</v>
      </c>
    </row>
    <row r="16" spans="1:52" x14ac:dyDescent="0.25">
      <c r="A16">
        <v>2014</v>
      </c>
      <c r="B16">
        <v>6023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303700</v>
      </c>
      <c r="J16">
        <v>112172</v>
      </c>
      <c r="K16" t="str">
        <f t="shared" si="0"/>
        <v>303700-112172</v>
      </c>
      <c r="L16">
        <v>50.900965999999997</v>
      </c>
      <c r="M16">
        <v>-3.3708331999999999</v>
      </c>
      <c r="N16">
        <v>28</v>
      </c>
      <c r="O16">
        <v>27</v>
      </c>
      <c r="P16">
        <v>6.7</v>
      </c>
      <c r="Q16">
        <v>4.16</v>
      </c>
      <c r="R16">
        <v>0</v>
      </c>
      <c r="S16">
        <v>192</v>
      </c>
      <c r="T16">
        <v>44259</v>
      </c>
      <c r="U16">
        <v>221</v>
      </c>
      <c r="V16">
        <v>6668</v>
      </c>
      <c r="W16">
        <v>1294</v>
      </c>
      <c r="X16">
        <v>419</v>
      </c>
      <c r="Y16">
        <v>261</v>
      </c>
      <c r="Z16">
        <v>312</v>
      </c>
      <c r="AA16">
        <v>1581</v>
      </c>
      <c r="AB16">
        <v>1951</v>
      </c>
      <c r="AC16">
        <v>5818</v>
      </c>
      <c r="AD16">
        <v>57157</v>
      </c>
      <c r="AF16">
        <f t="shared" si="2"/>
        <v>14</v>
      </c>
      <c r="AG16" t="str">
        <f t="shared" si="3"/>
        <v/>
      </c>
      <c r="AI16" t="str">
        <f t="shared" si="4"/>
        <v/>
      </c>
      <c r="AJ16" t="str">
        <f t="shared" si="5"/>
        <v/>
      </c>
      <c r="AK16" t="str">
        <f t="shared" si="6"/>
        <v/>
      </c>
      <c r="AL16" t="str">
        <f t="shared" si="7"/>
        <v>[0,</v>
      </c>
      <c r="AM16" t="str">
        <f t="shared" si="8"/>
        <v>192,</v>
      </c>
      <c r="AN16" t="str">
        <f t="shared" si="9"/>
        <v>44259,</v>
      </c>
      <c r="AO16" t="str">
        <f t="shared" si="10"/>
        <v>221,</v>
      </c>
      <c r="AP16" t="str">
        <f t="shared" si="11"/>
        <v>6668,</v>
      </c>
      <c r="AQ16" t="str">
        <f t="shared" si="12"/>
        <v>1294,</v>
      </c>
      <c r="AR16" t="str">
        <f t="shared" si="13"/>
        <v>419,</v>
      </c>
      <c r="AS16" t="str">
        <f t="shared" si="14"/>
        <v>261,</v>
      </c>
      <c r="AT16" t="str">
        <f t="shared" si="15"/>
        <v>312,</v>
      </c>
      <c r="AU16" t="str">
        <f t="shared" si="16"/>
        <v>1581,</v>
      </c>
      <c r="AV16" t="str">
        <f t="shared" si="17"/>
        <v>1951,</v>
      </c>
      <c r="AW16" t="str">
        <f t="shared" si="18"/>
        <v>5818,</v>
      </c>
      <c r="AX16" t="str">
        <f t="shared" si="19"/>
        <v>57157]</v>
      </c>
      <c r="AY16" t="str">
        <f t="shared" si="20"/>
        <v>,</v>
      </c>
      <c r="AZ16" t="str">
        <f t="shared" si="21"/>
        <v>[0,192,44259,221,6668,1294,419,261,312,1581,1951,5818,57157],</v>
      </c>
    </row>
    <row r="17" spans="1:52" x14ac:dyDescent="0.25">
      <c r="A17">
        <v>2015</v>
      </c>
      <c r="B17">
        <v>6023</v>
      </c>
      <c r="C17" t="s">
        <v>24</v>
      </c>
      <c r="D17" t="s">
        <v>25</v>
      </c>
      <c r="E17" t="s">
        <v>16</v>
      </c>
      <c r="F17" t="s">
        <v>17</v>
      </c>
      <c r="G17" t="s">
        <v>18</v>
      </c>
      <c r="H17" t="s">
        <v>19</v>
      </c>
      <c r="I17">
        <v>303700</v>
      </c>
      <c r="J17">
        <v>112172</v>
      </c>
      <c r="K17" t="str">
        <f t="shared" si="0"/>
        <v>303700-112172</v>
      </c>
      <c r="L17">
        <v>50.900965999999997</v>
      </c>
      <c r="M17">
        <v>-3.3708331999999999</v>
      </c>
      <c r="N17">
        <v>28</v>
      </c>
      <c r="O17">
        <v>27</v>
      </c>
      <c r="P17">
        <v>6.7</v>
      </c>
      <c r="Q17">
        <v>4.16</v>
      </c>
      <c r="R17">
        <v>0</v>
      </c>
      <c r="S17">
        <v>196</v>
      </c>
      <c r="T17">
        <v>44386</v>
      </c>
      <c r="U17">
        <v>205</v>
      </c>
      <c r="V17">
        <v>7780</v>
      </c>
      <c r="W17">
        <v>1363</v>
      </c>
      <c r="X17">
        <v>477</v>
      </c>
      <c r="Y17">
        <v>275</v>
      </c>
      <c r="Z17">
        <v>392</v>
      </c>
      <c r="AA17">
        <v>1601</v>
      </c>
      <c r="AB17">
        <v>1980</v>
      </c>
      <c r="AC17">
        <v>6088</v>
      </c>
      <c r="AD17">
        <v>58654</v>
      </c>
      <c r="AF17">
        <f t="shared" si="2"/>
        <v>15</v>
      </c>
      <c r="AG17" t="str">
        <f t="shared" si="3"/>
        <v/>
      </c>
      <c r="AI17" t="str">
        <f t="shared" si="4"/>
        <v/>
      </c>
      <c r="AJ17" t="str">
        <f t="shared" si="5"/>
        <v/>
      </c>
      <c r="AK17" t="str">
        <f t="shared" si="6"/>
        <v/>
      </c>
      <c r="AL17" t="str">
        <f t="shared" si="7"/>
        <v>[0,</v>
      </c>
      <c r="AM17" t="str">
        <f t="shared" si="8"/>
        <v>196,</v>
      </c>
      <c r="AN17" t="str">
        <f t="shared" si="9"/>
        <v>44386,</v>
      </c>
      <c r="AO17" t="str">
        <f t="shared" si="10"/>
        <v>205,</v>
      </c>
      <c r="AP17" t="str">
        <f t="shared" si="11"/>
        <v>7780,</v>
      </c>
      <c r="AQ17" t="str">
        <f t="shared" si="12"/>
        <v>1363,</v>
      </c>
      <c r="AR17" t="str">
        <f t="shared" si="13"/>
        <v>477,</v>
      </c>
      <c r="AS17" t="str">
        <f t="shared" si="14"/>
        <v>275,</v>
      </c>
      <c r="AT17" t="str">
        <f t="shared" si="15"/>
        <v>392,</v>
      </c>
      <c r="AU17" t="str">
        <f t="shared" si="16"/>
        <v>1601,</v>
      </c>
      <c r="AV17" t="str">
        <f t="shared" si="17"/>
        <v>1980,</v>
      </c>
      <c r="AW17" t="str">
        <f t="shared" si="18"/>
        <v>6088,</v>
      </c>
      <c r="AX17" t="str">
        <f t="shared" si="19"/>
        <v>58654]</v>
      </c>
      <c r="AY17" t="str">
        <f t="shared" si="20"/>
        <v>]},</v>
      </c>
      <c r="AZ17" t="str">
        <f t="shared" si="21"/>
        <v>[0,196,44386,205,7780,1363,477,275,392,1601,1980,6088,58654]]},</v>
      </c>
    </row>
    <row r="18" spans="1:52" x14ac:dyDescent="0.25">
      <c r="A18">
        <v>2000</v>
      </c>
      <c r="B18">
        <v>6407</v>
      </c>
      <c r="C18" t="s">
        <v>14</v>
      </c>
      <c r="D18" t="s">
        <v>15</v>
      </c>
      <c r="E18" t="s">
        <v>16</v>
      </c>
      <c r="F18" t="s">
        <v>17</v>
      </c>
      <c r="G18" t="s">
        <v>20</v>
      </c>
      <c r="H18" t="s">
        <v>21</v>
      </c>
      <c r="I18">
        <v>294000</v>
      </c>
      <c r="J18">
        <v>89374</v>
      </c>
      <c r="K18" t="str">
        <f t="shared" si="0"/>
        <v>294000-89374</v>
      </c>
      <c r="L18">
        <v>50.694322999999997</v>
      </c>
      <c r="M18">
        <v>-3.5021396</v>
      </c>
      <c r="N18" t="s">
        <v>22</v>
      </c>
      <c r="O18" t="s">
        <v>23</v>
      </c>
      <c r="P18">
        <v>0.9</v>
      </c>
      <c r="Q18">
        <v>0.56000000000000005</v>
      </c>
      <c r="R18">
        <v>147</v>
      </c>
      <c r="S18">
        <v>668</v>
      </c>
      <c r="T18">
        <v>28923</v>
      </c>
      <c r="U18">
        <v>260</v>
      </c>
      <c r="V18">
        <v>4188</v>
      </c>
      <c r="W18">
        <v>748</v>
      </c>
      <c r="X18">
        <v>119</v>
      </c>
      <c r="Y18">
        <v>50</v>
      </c>
      <c r="Z18">
        <v>107</v>
      </c>
      <c r="AA18">
        <v>105</v>
      </c>
      <c r="AB18">
        <v>90</v>
      </c>
      <c r="AC18">
        <v>1219</v>
      </c>
      <c r="AD18">
        <v>35258</v>
      </c>
      <c r="AF18">
        <f t="shared" si="2"/>
        <v>0</v>
      </c>
      <c r="AG18" t="str">
        <f t="shared" si="3"/>
        <v/>
      </c>
      <c r="AI18">
        <f t="shared" si="4"/>
        <v>6407</v>
      </c>
      <c r="AJ18" t="str">
        <f t="shared" si="5"/>
        <v>{cp:6407,road:"A379",lat:50.694323,lng:-3.5021396,start:"Sannerville Way Rndbt",end:"Glasshouse Lane",data:</v>
      </c>
      <c r="AK18" t="str">
        <f t="shared" si="6"/>
        <v>[</v>
      </c>
      <c r="AL18" t="str">
        <f t="shared" si="7"/>
        <v>[147,</v>
      </c>
      <c r="AM18" t="str">
        <f t="shared" si="8"/>
        <v>668,</v>
      </c>
      <c r="AN18" t="str">
        <f t="shared" si="9"/>
        <v>28923,</v>
      </c>
      <c r="AO18" t="str">
        <f t="shared" si="10"/>
        <v>260,</v>
      </c>
      <c r="AP18" t="str">
        <f t="shared" si="11"/>
        <v>4188,</v>
      </c>
      <c r="AQ18" t="str">
        <f t="shared" si="12"/>
        <v>748,</v>
      </c>
      <c r="AR18" t="str">
        <f t="shared" si="13"/>
        <v>119,</v>
      </c>
      <c r="AS18" t="str">
        <f t="shared" si="14"/>
        <v>50,</v>
      </c>
      <c r="AT18" t="str">
        <f t="shared" si="15"/>
        <v>107,</v>
      </c>
      <c r="AU18" t="str">
        <f t="shared" si="16"/>
        <v>105,</v>
      </c>
      <c r="AV18" t="str">
        <f t="shared" si="17"/>
        <v>90,</v>
      </c>
      <c r="AW18" t="str">
        <f t="shared" si="18"/>
        <v>1219,</v>
      </c>
      <c r="AX18" t="str">
        <f t="shared" si="19"/>
        <v>35258]</v>
      </c>
      <c r="AY18" t="str">
        <f t="shared" si="20"/>
        <v>,</v>
      </c>
      <c r="AZ18" t="str">
        <f t="shared" si="21"/>
        <v>{cp:6407,road:"A379",lat:50.694323,lng:-3.5021396,start:"Sannerville Way Rndbt",end:"Glasshouse Lane",data:[[147,668,28923,260,4188,748,119,50,107,105,90,1219,35258],</v>
      </c>
    </row>
    <row r="19" spans="1:52" x14ac:dyDescent="0.25">
      <c r="A19">
        <v>2001</v>
      </c>
      <c r="B19">
        <v>6407</v>
      </c>
      <c r="C19" t="s">
        <v>24</v>
      </c>
      <c r="D19" t="s">
        <v>25</v>
      </c>
      <c r="E19" t="s">
        <v>16</v>
      </c>
      <c r="F19" t="s">
        <v>17</v>
      </c>
      <c r="G19" t="s">
        <v>20</v>
      </c>
      <c r="H19" t="s">
        <v>21</v>
      </c>
      <c r="I19">
        <v>294000</v>
      </c>
      <c r="J19">
        <v>89374</v>
      </c>
      <c r="K19" t="str">
        <f t="shared" si="0"/>
        <v>294000-89374</v>
      </c>
      <c r="L19">
        <v>50.694322999999997</v>
      </c>
      <c r="M19">
        <v>-3.5021396</v>
      </c>
      <c r="N19" t="s">
        <v>22</v>
      </c>
      <c r="O19" t="s">
        <v>23</v>
      </c>
      <c r="P19">
        <v>0.9</v>
      </c>
      <c r="Q19">
        <v>0.56000000000000005</v>
      </c>
      <c r="R19">
        <v>129</v>
      </c>
      <c r="S19">
        <v>687</v>
      </c>
      <c r="T19">
        <v>30167</v>
      </c>
      <c r="U19">
        <v>281</v>
      </c>
      <c r="V19">
        <v>4238</v>
      </c>
      <c r="W19">
        <v>754</v>
      </c>
      <c r="X19">
        <v>141</v>
      </c>
      <c r="Y19">
        <v>52</v>
      </c>
      <c r="Z19">
        <v>94</v>
      </c>
      <c r="AA19">
        <v>90</v>
      </c>
      <c r="AB19">
        <v>100</v>
      </c>
      <c r="AC19">
        <v>1231</v>
      </c>
      <c r="AD19">
        <v>36604</v>
      </c>
      <c r="AF19">
        <f t="shared" si="2"/>
        <v>1</v>
      </c>
      <c r="AG19" t="str">
        <f t="shared" si="3"/>
        <v/>
      </c>
      <c r="AI19" t="str">
        <f t="shared" si="4"/>
        <v/>
      </c>
      <c r="AJ19" t="str">
        <f t="shared" si="5"/>
        <v/>
      </c>
      <c r="AK19" t="str">
        <f t="shared" si="6"/>
        <v/>
      </c>
      <c r="AL19" t="str">
        <f t="shared" si="7"/>
        <v>[129,</v>
      </c>
      <c r="AM19" t="str">
        <f t="shared" si="8"/>
        <v>687,</v>
      </c>
      <c r="AN19" t="str">
        <f t="shared" si="9"/>
        <v>30167,</v>
      </c>
      <c r="AO19" t="str">
        <f t="shared" si="10"/>
        <v>281,</v>
      </c>
      <c r="AP19" t="str">
        <f t="shared" si="11"/>
        <v>4238,</v>
      </c>
      <c r="AQ19" t="str">
        <f t="shared" si="12"/>
        <v>754,</v>
      </c>
      <c r="AR19" t="str">
        <f t="shared" si="13"/>
        <v>141,</v>
      </c>
      <c r="AS19" t="str">
        <f t="shared" si="14"/>
        <v>52,</v>
      </c>
      <c r="AT19" t="str">
        <f t="shared" si="15"/>
        <v>94,</v>
      </c>
      <c r="AU19" t="str">
        <f t="shared" si="16"/>
        <v>90,</v>
      </c>
      <c r="AV19" t="str">
        <f t="shared" si="17"/>
        <v>100,</v>
      </c>
      <c r="AW19" t="str">
        <f t="shared" si="18"/>
        <v>1231,</v>
      </c>
      <c r="AX19" t="str">
        <f t="shared" si="19"/>
        <v>36604]</v>
      </c>
      <c r="AY19" t="str">
        <f t="shared" si="20"/>
        <v>,</v>
      </c>
      <c r="AZ19" t="str">
        <f t="shared" si="21"/>
        <v>[129,687,30167,281,4238,754,141,52,94,90,100,1231,36604],</v>
      </c>
    </row>
    <row r="20" spans="1:52" x14ac:dyDescent="0.25">
      <c r="A20">
        <v>2002</v>
      </c>
      <c r="B20">
        <v>6407</v>
      </c>
      <c r="C20" t="s">
        <v>14</v>
      </c>
      <c r="D20" t="s">
        <v>15</v>
      </c>
      <c r="E20" t="s">
        <v>16</v>
      </c>
      <c r="F20" t="s">
        <v>17</v>
      </c>
      <c r="G20" t="s">
        <v>20</v>
      </c>
      <c r="H20" t="s">
        <v>21</v>
      </c>
      <c r="I20">
        <v>294000</v>
      </c>
      <c r="J20">
        <v>89374</v>
      </c>
      <c r="K20" t="str">
        <f t="shared" si="0"/>
        <v>294000-89374</v>
      </c>
      <c r="L20">
        <v>50.694322999999997</v>
      </c>
      <c r="M20">
        <v>-3.5021396</v>
      </c>
      <c r="N20" t="s">
        <v>22</v>
      </c>
      <c r="O20" t="s">
        <v>23</v>
      </c>
      <c r="P20">
        <v>0.9</v>
      </c>
      <c r="Q20">
        <v>0.56000000000000005</v>
      </c>
      <c r="R20">
        <v>135</v>
      </c>
      <c r="S20">
        <v>274</v>
      </c>
      <c r="T20">
        <v>26763</v>
      </c>
      <c r="U20">
        <v>241</v>
      </c>
      <c r="V20">
        <v>4457</v>
      </c>
      <c r="W20">
        <v>580</v>
      </c>
      <c r="X20">
        <v>179</v>
      </c>
      <c r="Y20">
        <v>53</v>
      </c>
      <c r="Z20">
        <v>93</v>
      </c>
      <c r="AA20">
        <v>74</v>
      </c>
      <c r="AB20">
        <v>132</v>
      </c>
      <c r="AC20">
        <v>1111</v>
      </c>
      <c r="AD20">
        <v>32846</v>
      </c>
      <c r="AF20">
        <f t="shared" si="2"/>
        <v>2</v>
      </c>
      <c r="AG20" t="str">
        <f t="shared" si="3"/>
        <v/>
      </c>
      <c r="AI20" t="str">
        <f t="shared" si="4"/>
        <v/>
      </c>
      <c r="AJ20" t="str">
        <f t="shared" si="5"/>
        <v/>
      </c>
      <c r="AK20" t="str">
        <f t="shared" si="6"/>
        <v/>
      </c>
      <c r="AL20" t="str">
        <f t="shared" si="7"/>
        <v>[135,</v>
      </c>
      <c r="AM20" t="str">
        <f t="shared" si="8"/>
        <v>274,</v>
      </c>
      <c r="AN20" t="str">
        <f t="shared" si="9"/>
        <v>26763,</v>
      </c>
      <c r="AO20" t="str">
        <f t="shared" si="10"/>
        <v>241,</v>
      </c>
      <c r="AP20" t="str">
        <f t="shared" si="11"/>
        <v>4457,</v>
      </c>
      <c r="AQ20" t="str">
        <f t="shared" si="12"/>
        <v>580,</v>
      </c>
      <c r="AR20" t="str">
        <f t="shared" si="13"/>
        <v>179,</v>
      </c>
      <c r="AS20" t="str">
        <f t="shared" si="14"/>
        <v>53,</v>
      </c>
      <c r="AT20" t="str">
        <f t="shared" si="15"/>
        <v>93,</v>
      </c>
      <c r="AU20" t="str">
        <f t="shared" si="16"/>
        <v>74,</v>
      </c>
      <c r="AV20" t="str">
        <f t="shared" si="17"/>
        <v>132,</v>
      </c>
      <c r="AW20" t="str">
        <f t="shared" si="18"/>
        <v>1111,</v>
      </c>
      <c r="AX20" t="str">
        <f t="shared" si="19"/>
        <v>32846]</v>
      </c>
      <c r="AY20" t="str">
        <f t="shared" si="20"/>
        <v>,</v>
      </c>
      <c r="AZ20" t="str">
        <f t="shared" si="21"/>
        <v>[135,274,26763,241,4457,580,179,53,93,74,132,1111,32846],</v>
      </c>
    </row>
    <row r="21" spans="1:52" x14ac:dyDescent="0.25">
      <c r="A21">
        <v>2003</v>
      </c>
      <c r="B21">
        <v>6407</v>
      </c>
      <c r="C21" t="s">
        <v>24</v>
      </c>
      <c r="D21" t="s">
        <v>25</v>
      </c>
      <c r="E21" t="s">
        <v>16</v>
      </c>
      <c r="F21" t="s">
        <v>17</v>
      </c>
      <c r="G21" t="s">
        <v>20</v>
      </c>
      <c r="H21" t="s">
        <v>21</v>
      </c>
      <c r="I21">
        <v>294000</v>
      </c>
      <c r="J21">
        <v>89374</v>
      </c>
      <c r="K21" t="str">
        <f t="shared" si="0"/>
        <v>294000-89374</v>
      </c>
      <c r="L21">
        <v>50.694322999999997</v>
      </c>
      <c r="M21">
        <v>-3.5021396</v>
      </c>
      <c r="N21" t="s">
        <v>22</v>
      </c>
      <c r="O21" t="s">
        <v>23</v>
      </c>
      <c r="P21">
        <v>0.9</v>
      </c>
      <c r="Q21">
        <v>0.56000000000000005</v>
      </c>
      <c r="R21">
        <v>113</v>
      </c>
      <c r="S21">
        <v>297</v>
      </c>
      <c r="T21">
        <v>27111</v>
      </c>
      <c r="U21">
        <v>216</v>
      </c>
      <c r="V21">
        <v>5001</v>
      </c>
      <c r="W21">
        <v>588</v>
      </c>
      <c r="X21">
        <v>192</v>
      </c>
      <c r="Y21">
        <v>59</v>
      </c>
      <c r="Z21">
        <v>89</v>
      </c>
      <c r="AA21">
        <v>65</v>
      </c>
      <c r="AB21">
        <v>145</v>
      </c>
      <c r="AC21">
        <v>1138</v>
      </c>
      <c r="AD21">
        <v>33763</v>
      </c>
      <c r="AF21">
        <f t="shared" si="2"/>
        <v>3</v>
      </c>
      <c r="AG21" t="str">
        <f t="shared" si="3"/>
        <v/>
      </c>
      <c r="AI21" t="str">
        <f t="shared" si="4"/>
        <v/>
      </c>
      <c r="AJ21" t="str">
        <f t="shared" si="5"/>
        <v/>
      </c>
      <c r="AK21" t="str">
        <f t="shared" si="6"/>
        <v/>
      </c>
      <c r="AL21" t="str">
        <f t="shared" si="7"/>
        <v>[113,</v>
      </c>
      <c r="AM21" t="str">
        <f t="shared" si="8"/>
        <v>297,</v>
      </c>
      <c r="AN21" t="str">
        <f t="shared" si="9"/>
        <v>27111,</v>
      </c>
      <c r="AO21" t="str">
        <f t="shared" si="10"/>
        <v>216,</v>
      </c>
      <c r="AP21" t="str">
        <f t="shared" si="11"/>
        <v>5001,</v>
      </c>
      <c r="AQ21" t="str">
        <f t="shared" si="12"/>
        <v>588,</v>
      </c>
      <c r="AR21" t="str">
        <f t="shared" si="13"/>
        <v>192,</v>
      </c>
      <c r="AS21" t="str">
        <f t="shared" si="14"/>
        <v>59,</v>
      </c>
      <c r="AT21" t="str">
        <f t="shared" si="15"/>
        <v>89,</v>
      </c>
      <c r="AU21" t="str">
        <f t="shared" si="16"/>
        <v>65,</v>
      </c>
      <c r="AV21" t="str">
        <f t="shared" si="17"/>
        <v>145,</v>
      </c>
      <c r="AW21" t="str">
        <f t="shared" si="18"/>
        <v>1138,</v>
      </c>
      <c r="AX21" t="str">
        <f t="shared" si="19"/>
        <v>33763]</v>
      </c>
      <c r="AY21" t="str">
        <f t="shared" si="20"/>
        <v>,</v>
      </c>
      <c r="AZ21" t="str">
        <f t="shared" si="21"/>
        <v>[113,297,27111,216,5001,588,192,59,89,65,145,1138,33763],</v>
      </c>
    </row>
    <row r="22" spans="1:52" x14ac:dyDescent="0.25">
      <c r="A22">
        <v>2004</v>
      </c>
      <c r="B22">
        <v>6407</v>
      </c>
      <c r="C22" t="s">
        <v>14</v>
      </c>
      <c r="D22" t="s">
        <v>15</v>
      </c>
      <c r="E22" t="s">
        <v>16</v>
      </c>
      <c r="F22" t="s">
        <v>17</v>
      </c>
      <c r="G22" t="s">
        <v>20</v>
      </c>
      <c r="H22" t="s">
        <v>21</v>
      </c>
      <c r="I22">
        <v>294000</v>
      </c>
      <c r="J22">
        <v>89374</v>
      </c>
      <c r="K22" t="str">
        <f t="shared" si="0"/>
        <v>294000-89374</v>
      </c>
      <c r="L22">
        <v>50.694322999999997</v>
      </c>
      <c r="M22">
        <v>-3.5021396</v>
      </c>
      <c r="N22" t="s">
        <v>22</v>
      </c>
      <c r="O22" t="s">
        <v>23</v>
      </c>
      <c r="P22">
        <v>0.9</v>
      </c>
      <c r="Q22">
        <v>0.56000000000000005</v>
      </c>
      <c r="R22">
        <v>165</v>
      </c>
      <c r="S22">
        <v>721</v>
      </c>
      <c r="T22">
        <v>28369</v>
      </c>
      <c r="U22">
        <v>276</v>
      </c>
      <c r="V22">
        <v>4486</v>
      </c>
      <c r="W22">
        <v>637</v>
      </c>
      <c r="X22">
        <v>180</v>
      </c>
      <c r="Y22">
        <v>83</v>
      </c>
      <c r="Z22">
        <v>127</v>
      </c>
      <c r="AA22">
        <v>69</v>
      </c>
      <c r="AB22">
        <v>116</v>
      </c>
      <c r="AC22">
        <v>1212</v>
      </c>
      <c r="AD22">
        <v>35064</v>
      </c>
      <c r="AF22">
        <f t="shared" si="2"/>
        <v>4</v>
      </c>
      <c r="AG22" t="str">
        <f t="shared" si="3"/>
        <v/>
      </c>
      <c r="AI22" t="str">
        <f t="shared" si="4"/>
        <v/>
      </c>
      <c r="AJ22" t="str">
        <f t="shared" si="5"/>
        <v/>
      </c>
      <c r="AK22" t="str">
        <f t="shared" si="6"/>
        <v/>
      </c>
      <c r="AL22" t="str">
        <f t="shared" si="7"/>
        <v>[165,</v>
      </c>
      <c r="AM22" t="str">
        <f t="shared" si="8"/>
        <v>721,</v>
      </c>
      <c r="AN22" t="str">
        <f t="shared" si="9"/>
        <v>28369,</v>
      </c>
      <c r="AO22" t="str">
        <f t="shared" si="10"/>
        <v>276,</v>
      </c>
      <c r="AP22" t="str">
        <f t="shared" si="11"/>
        <v>4486,</v>
      </c>
      <c r="AQ22" t="str">
        <f t="shared" si="12"/>
        <v>637,</v>
      </c>
      <c r="AR22" t="str">
        <f t="shared" si="13"/>
        <v>180,</v>
      </c>
      <c r="AS22" t="str">
        <f t="shared" si="14"/>
        <v>83,</v>
      </c>
      <c r="AT22" t="str">
        <f t="shared" si="15"/>
        <v>127,</v>
      </c>
      <c r="AU22" t="str">
        <f t="shared" si="16"/>
        <v>69,</v>
      </c>
      <c r="AV22" t="str">
        <f t="shared" si="17"/>
        <v>116,</v>
      </c>
      <c r="AW22" t="str">
        <f t="shared" si="18"/>
        <v>1212,</v>
      </c>
      <c r="AX22" t="str">
        <f t="shared" si="19"/>
        <v>35064]</v>
      </c>
      <c r="AY22" t="str">
        <f t="shared" si="20"/>
        <v>,</v>
      </c>
      <c r="AZ22" t="str">
        <f t="shared" si="21"/>
        <v>[165,721,28369,276,4486,637,180,83,127,69,116,1212,35064],</v>
      </c>
    </row>
    <row r="23" spans="1:52" x14ac:dyDescent="0.25">
      <c r="A23">
        <v>2005</v>
      </c>
      <c r="B23">
        <v>6407</v>
      </c>
      <c r="C23" t="s">
        <v>24</v>
      </c>
      <c r="D23" t="s">
        <v>25</v>
      </c>
      <c r="E23" t="s">
        <v>16</v>
      </c>
      <c r="F23" t="s">
        <v>17</v>
      </c>
      <c r="G23" t="s">
        <v>20</v>
      </c>
      <c r="H23" t="s">
        <v>21</v>
      </c>
      <c r="I23">
        <v>294000</v>
      </c>
      <c r="J23">
        <v>89374</v>
      </c>
      <c r="K23" t="str">
        <f t="shared" si="0"/>
        <v>294000-89374</v>
      </c>
      <c r="L23">
        <v>50.694322999999997</v>
      </c>
      <c r="M23">
        <v>-3.5021396</v>
      </c>
      <c r="N23" t="s">
        <v>22</v>
      </c>
      <c r="O23" t="s">
        <v>23</v>
      </c>
      <c r="P23">
        <v>0.9</v>
      </c>
      <c r="Q23">
        <v>0.56000000000000005</v>
      </c>
      <c r="R23">
        <v>173</v>
      </c>
      <c r="S23">
        <v>636</v>
      </c>
      <c r="T23">
        <v>28540</v>
      </c>
      <c r="U23">
        <v>281</v>
      </c>
      <c r="V23">
        <v>4642</v>
      </c>
      <c r="W23">
        <v>627</v>
      </c>
      <c r="X23">
        <v>173</v>
      </c>
      <c r="Y23">
        <v>87</v>
      </c>
      <c r="Z23">
        <v>113</v>
      </c>
      <c r="AA23">
        <v>61</v>
      </c>
      <c r="AB23">
        <v>123</v>
      </c>
      <c r="AC23">
        <v>1184</v>
      </c>
      <c r="AD23">
        <v>35283</v>
      </c>
      <c r="AF23">
        <f t="shared" si="2"/>
        <v>5</v>
      </c>
      <c r="AG23" t="str">
        <f t="shared" si="3"/>
        <v/>
      </c>
      <c r="AI23" t="str">
        <f t="shared" si="4"/>
        <v/>
      </c>
      <c r="AJ23" t="str">
        <f t="shared" si="5"/>
        <v/>
      </c>
      <c r="AK23" t="str">
        <f t="shared" si="6"/>
        <v/>
      </c>
      <c r="AL23" t="str">
        <f t="shared" si="7"/>
        <v>[173,</v>
      </c>
      <c r="AM23" t="str">
        <f t="shared" si="8"/>
        <v>636,</v>
      </c>
      <c r="AN23" t="str">
        <f t="shared" si="9"/>
        <v>28540,</v>
      </c>
      <c r="AO23" t="str">
        <f t="shared" si="10"/>
        <v>281,</v>
      </c>
      <c r="AP23" t="str">
        <f t="shared" si="11"/>
        <v>4642,</v>
      </c>
      <c r="AQ23" t="str">
        <f t="shared" si="12"/>
        <v>627,</v>
      </c>
      <c r="AR23" t="str">
        <f t="shared" si="13"/>
        <v>173,</v>
      </c>
      <c r="AS23" t="str">
        <f t="shared" si="14"/>
        <v>87,</v>
      </c>
      <c r="AT23" t="str">
        <f t="shared" si="15"/>
        <v>113,</v>
      </c>
      <c r="AU23" t="str">
        <f t="shared" si="16"/>
        <v>61,</v>
      </c>
      <c r="AV23" t="str">
        <f t="shared" si="17"/>
        <v>123,</v>
      </c>
      <c r="AW23" t="str">
        <f t="shared" si="18"/>
        <v>1184,</v>
      </c>
      <c r="AX23" t="str">
        <f t="shared" si="19"/>
        <v>35283]</v>
      </c>
      <c r="AY23" t="str">
        <f t="shared" si="20"/>
        <v>,</v>
      </c>
      <c r="AZ23" t="str">
        <f t="shared" si="21"/>
        <v>[173,636,28540,281,4642,627,173,87,113,61,123,1184,35283],</v>
      </c>
    </row>
    <row r="24" spans="1:52" x14ac:dyDescent="0.25">
      <c r="A24">
        <v>2006</v>
      </c>
      <c r="B24">
        <v>6407</v>
      </c>
      <c r="C24" t="s">
        <v>24</v>
      </c>
      <c r="D24" t="s">
        <v>25</v>
      </c>
      <c r="E24" t="s">
        <v>16</v>
      </c>
      <c r="F24" t="s">
        <v>17</v>
      </c>
      <c r="G24" t="s">
        <v>20</v>
      </c>
      <c r="H24" t="s">
        <v>21</v>
      </c>
      <c r="I24">
        <v>294000</v>
      </c>
      <c r="J24">
        <v>89374</v>
      </c>
      <c r="K24" t="str">
        <f t="shared" si="0"/>
        <v>294000-89374</v>
      </c>
      <c r="L24">
        <v>50.694322999999997</v>
      </c>
      <c r="M24">
        <v>-3.5021396</v>
      </c>
      <c r="N24" t="s">
        <v>22</v>
      </c>
      <c r="O24" t="s">
        <v>23</v>
      </c>
      <c r="P24">
        <v>0.9</v>
      </c>
      <c r="Q24">
        <v>0.56000000000000005</v>
      </c>
      <c r="R24">
        <v>165</v>
      </c>
      <c r="S24">
        <v>628</v>
      </c>
      <c r="T24">
        <v>28540</v>
      </c>
      <c r="U24">
        <v>306</v>
      </c>
      <c r="V24">
        <v>4986</v>
      </c>
      <c r="W24">
        <v>615</v>
      </c>
      <c r="X24">
        <v>165</v>
      </c>
      <c r="Y24">
        <v>89</v>
      </c>
      <c r="Z24">
        <v>108</v>
      </c>
      <c r="AA24">
        <v>57</v>
      </c>
      <c r="AB24">
        <v>140</v>
      </c>
      <c r="AC24">
        <v>1174</v>
      </c>
      <c r="AD24">
        <v>35634</v>
      </c>
      <c r="AF24">
        <f t="shared" si="2"/>
        <v>6</v>
      </c>
      <c r="AG24" t="str">
        <f t="shared" si="3"/>
        <v/>
      </c>
      <c r="AI24" t="str">
        <f t="shared" si="4"/>
        <v/>
      </c>
      <c r="AJ24" t="str">
        <f t="shared" si="5"/>
        <v/>
      </c>
      <c r="AK24" t="str">
        <f t="shared" si="6"/>
        <v/>
      </c>
      <c r="AL24" t="str">
        <f t="shared" si="7"/>
        <v>[165,</v>
      </c>
      <c r="AM24" t="str">
        <f t="shared" si="8"/>
        <v>628,</v>
      </c>
      <c r="AN24" t="str">
        <f t="shared" si="9"/>
        <v>28540,</v>
      </c>
      <c r="AO24" t="str">
        <f t="shared" si="10"/>
        <v>306,</v>
      </c>
      <c r="AP24" t="str">
        <f t="shared" si="11"/>
        <v>4986,</v>
      </c>
      <c r="AQ24" t="str">
        <f t="shared" si="12"/>
        <v>615,</v>
      </c>
      <c r="AR24" t="str">
        <f t="shared" si="13"/>
        <v>165,</v>
      </c>
      <c r="AS24" t="str">
        <f t="shared" si="14"/>
        <v>89,</v>
      </c>
      <c r="AT24" t="str">
        <f t="shared" si="15"/>
        <v>108,</v>
      </c>
      <c r="AU24" t="str">
        <f t="shared" si="16"/>
        <v>57,</v>
      </c>
      <c r="AV24" t="str">
        <f t="shared" si="17"/>
        <v>140,</v>
      </c>
      <c r="AW24" t="str">
        <f t="shared" si="18"/>
        <v>1174,</v>
      </c>
      <c r="AX24" t="str">
        <f t="shared" si="19"/>
        <v>35634]</v>
      </c>
      <c r="AY24" t="str">
        <f t="shared" si="20"/>
        <v>,</v>
      </c>
      <c r="AZ24" t="str">
        <f t="shared" si="21"/>
        <v>[165,628,28540,306,4986,615,165,89,108,57,140,1174,35634],</v>
      </c>
    </row>
    <row r="25" spans="1:52" x14ac:dyDescent="0.25">
      <c r="A25">
        <v>2007</v>
      </c>
      <c r="B25">
        <v>6407</v>
      </c>
      <c r="C25" t="s">
        <v>24</v>
      </c>
      <c r="D25" t="s">
        <v>25</v>
      </c>
      <c r="E25" t="s">
        <v>16</v>
      </c>
      <c r="F25" t="s">
        <v>17</v>
      </c>
      <c r="G25" t="s">
        <v>20</v>
      </c>
      <c r="H25" t="s">
        <v>21</v>
      </c>
      <c r="I25">
        <v>294000</v>
      </c>
      <c r="J25">
        <v>89374</v>
      </c>
      <c r="K25" t="str">
        <f t="shared" si="0"/>
        <v>294000-89374</v>
      </c>
      <c r="L25">
        <v>50.694322999999997</v>
      </c>
      <c r="M25">
        <v>-3.5021396</v>
      </c>
      <c r="N25" t="s">
        <v>22</v>
      </c>
      <c r="O25" t="s">
        <v>23</v>
      </c>
      <c r="P25">
        <v>0.9</v>
      </c>
      <c r="Q25">
        <v>0.56000000000000005</v>
      </c>
      <c r="R25">
        <v>167</v>
      </c>
      <c r="S25">
        <v>649</v>
      </c>
      <c r="T25">
        <v>28767</v>
      </c>
      <c r="U25">
        <v>335</v>
      </c>
      <c r="V25">
        <v>5649</v>
      </c>
      <c r="W25">
        <v>657</v>
      </c>
      <c r="X25">
        <v>176</v>
      </c>
      <c r="Y25">
        <v>105</v>
      </c>
      <c r="Z25">
        <v>99</v>
      </c>
      <c r="AA25">
        <v>58</v>
      </c>
      <c r="AB25">
        <v>153</v>
      </c>
      <c r="AC25">
        <v>1248</v>
      </c>
      <c r="AD25">
        <v>36648</v>
      </c>
      <c r="AF25">
        <f t="shared" si="2"/>
        <v>7</v>
      </c>
      <c r="AG25" t="str">
        <f t="shared" si="3"/>
        <v/>
      </c>
      <c r="AI25" t="str">
        <f t="shared" si="4"/>
        <v/>
      </c>
      <c r="AJ25" t="str">
        <f t="shared" si="5"/>
        <v/>
      </c>
      <c r="AK25" t="str">
        <f t="shared" si="6"/>
        <v/>
      </c>
      <c r="AL25" t="str">
        <f t="shared" si="7"/>
        <v>[167,</v>
      </c>
      <c r="AM25" t="str">
        <f t="shared" si="8"/>
        <v>649,</v>
      </c>
      <c r="AN25" t="str">
        <f t="shared" si="9"/>
        <v>28767,</v>
      </c>
      <c r="AO25" t="str">
        <f t="shared" si="10"/>
        <v>335,</v>
      </c>
      <c r="AP25" t="str">
        <f t="shared" si="11"/>
        <v>5649,</v>
      </c>
      <c r="AQ25" t="str">
        <f t="shared" si="12"/>
        <v>657,</v>
      </c>
      <c r="AR25" t="str">
        <f t="shared" si="13"/>
        <v>176,</v>
      </c>
      <c r="AS25" t="str">
        <f t="shared" si="14"/>
        <v>105,</v>
      </c>
      <c r="AT25" t="str">
        <f t="shared" si="15"/>
        <v>99,</v>
      </c>
      <c r="AU25" t="str">
        <f t="shared" si="16"/>
        <v>58,</v>
      </c>
      <c r="AV25" t="str">
        <f t="shared" si="17"/>
        <v>153,</v>
      </c>
      <c r="AW25" t="str">
        <f t="shared" si="18"/>
        <v>1248,</v>
      </c>
      <c r="AX25" t="str">
        <f t="shared" si="19"/>
        <v>36648]</v>
      </c>
      <c r="AY25" t="str">
        <f t="shared" si="20"/>
        <v>,</v>
      </c>
      <c r="AZ25" t="str">
        <f t="shared" si="21"/>
        <v>[167,649,28767,335,5649,657,176,105,99,58,153,1248,36648],</v>
      </c>
    </row>
    <row r="26" spans="1:52" x14ac:dyDescent="0.25">
      <c r="A26">
        <v>2008</v>
      </c>
      <c r="B26">
        <v>6407</v>
      </c>
      <c r="C26" t="s">
        <v>14</v>
      </c>
      <c r="D26" t="s">
        <v>15</v>
      </c>
      <c r="E26" t="s">
        <v>16</v>
      </c>
      <c r="F26" t="s">
        <v>17</v>
      </c>
      <c r="G26" t="s">
        <v>20</v>
      </c>
      <c r="H26" t="s">
        <v>21</v>
      </c>
      <c r="I26">
        <v>294000</v>
      </c>
      <c r="J26">
        <v>89374</v>
      </c>
      <c r="K26" t="str">
        <f t="shared" si="0"/>
        <v>294000-89374</v>
      </c>
      <c r="L26">
        <v>50.694322999999997</v>
      </c>
      <c r="M26">
        <v>-3.5021396</v>
      </c>
      <c r="N26" t="s">
        <v>22</v>
      </c>
      <c r="O26" t="s">
        <v>23</v>
      </c>
      <c r="P26">
        <v>0.9</v>
      </c>
      <c r="Q26">
        <v>0.56000000000000005</v>
      </c>
      <c r="R26">
        <v>327</v>
      </c>
      <c r="S26">
        <v>777</v>
      </c>
      <c r="T26">
        <v>26571</v>
      </c>
      <c r="U26">
        <v>233</v>
      </c>
      <c r="V26">
        <v>5509</v>
      </c>
      <c r="W26">
        <v>581</v>
      </c>
      <c r="X26">
        <v>141</v>
      </c>
      <c r="Y26">
        <v>35</v>
      </c>
      <c r="Z26">
        <v>81</v>
      </c>
      <c r="AA26">
        <v>98</v>
      </c>
      <c r="AB26">
        <v>105</v>
      </c>
      <c r="AC26">
        <v>1041</v>
      </c>
      <c r="AD26">
        <v>34131</v>
      </c>
      <c r="AF26">
        <f t="shared" si="2"/>
        <v>8</v>
      </c>
      <c r="AG26" t="str">
        <f t="shared" si="3"/>
        <v/>
      </c>
      <c r="AI26" t="str">
        <f t="shared" si="4"/>
        <v/>
      </c>
      <c r="AJ26" t="str">
        <f t="shared" si="5"/>
        <v/>
      </c>
      <c r="AK26" t="str">
        <f t="shared" si="6"/>
        <v/>
      </c>
      <c r="AL26" t="str">
        <f t="shared" si="7"/>
        <v>[327,</v>
      </c>
      <c r="AM26" t="str">
        <f t="shared" si="8"/>
        <v>777,</v>
      </c>
      <c r="AN26" t="str">
        <f t="shared" si="9"/>
        <v>26571,</v>
      </c>
      <c r="AO26" t="str">
        <f t="shared" si="10"/>
        <v>233,</v>
      </c>
      <c r="AP26" t="str">
        <f t="shared" si="11"/>
        <v>5509,</v>
      </c>
      <c r="AQ26" t="str">
        <f t="shared" si="12"/>
        <v>581,</v>
      </c>
      <c r="AR26" t="str">
        <f t="shared" si="13"/>
        <v>141,</v>
      </c>
      <c r="AS26" t="str">
        <f t="shared" si="14"/>
        <v>35,</v>
      </c>
      <c r="AT26" t="str">
        <f t="shared" si="15"/>
        <v>81,</v>
      </c>
      <c r="AU26" t="str">
        <f t="shared" si="16"/>
        <v>98,</v>
      </c>
      <c r="AV26" t="str">
        <f t="shared" si="17"/>
        <v>105,</v>
      </c>
      <c r="AW26" t="str">
        <f t="shared" si="18"/>
        <v>1041,</v>
      </c>
      <c r="AX26" t="str">
        <f t="shared" si="19"/>
        <v>34131]</v>
      </c>
      <c r="AY26" t="str">
        <f t="shared" si="20"/>
        <v>,</v>
      </c>
      <c r="AZ26" t="str">
        <f t="shared" si="21"/>
        <v>[327,777,26571,233,5509,581,141,35,81,98,105,1041,34131],</v>
      </c>
    </row>
    <row r="27" spans="1:52" x14ac:dyDescent="0.25">
      <c r="A27">
        <v>2009</v>
      </c>
      <c r="B27">
        <v>6407</v>
      </c>
      <c r="C27" t="s">
        <v>14</v>
      </c>
      <c r="D27" t="s">
        <v>15</v>
      </c>
      <c r="E27" t="s">
        <v>16</v>
      </c>
      <c r="F27" t="s">
        <v>17</v>
      </c>
      <c r="G27" t="s">
        <v>20</v>
      </c>
      <c r="H27" t="s">
        <v>21</v>
      </c>
      <c r="I27">
        <v>294000</v>
      </c>
      <c r="J27">
        <v>89374</v>
      </c>
      <c r="K27" t="str">
        <f t="shared" si="0"/>
        <v>294000-89374</v>
      </c>
      <c r="L27">
        <v>50.694322999999997</v>
      </c>
      <c r="M27">
        <v>-3.5021396</v>
      </c>
      <c r="N27" t="s">
        <v>22</v>
      </c>
      <c r="O27" t="s">
        <v>23</v>
      </c>
      <c r="P27">
        <v>0.9</v>
      </c>
      <c r="Q27">
        <v>0.56000000000000005</v>
      </c>
      <c r="R27">
        <v>101</v>
      </c>
      <c r="S27">
        <v>716</v>
      </c>
      <c r="T27">
        <v>26903</v>
      </c>
      <c r="U27">
        <v>247</v>
      </c>
      <c r="V27">
        <v>4792</v>
      </c>
      <c r="W27">
        <v>476</v>
      </c>
      <c r="X27">
        <v>153</v>
      </c>
      <c r="Y27">
        <v>54</v>
      </c>
      <c r="Z27">
        <v>52</v>
      </c>
      <c r="AA27">
        <v>32</v>
      </c>
      <c r="AB27">
        <v>125</v>
      </c>
      <c r="AC27">
        <v>892</v>
      </c>
      <c r="AD27">
        <v>33550</v>
      </c>
      <c r="AF27">
        <f t="shared" si="2"/>
        <v>9</v>
      </c>
      <c r="AG27" t="str">
        <f t="shared" si="3"/>
        <v/>
      </c>
      <c r="AI27" t="str">
        <f t="shared" si="4"/>
        <v/>
      </c>
      <c r="AJ27" t="str">
        <f t="shared" si="5"/>
        <v/>
      </c>
      <c r="AK27" t="str">
        <f t="shared" si="6"/>
        <v/>
      </c>
      <c r="AL27" t="str">
        <f t="shared" si="7"/>
        <v>[101,</v>
      </c>
      <c r="AM27" t="str">
        <f t="shared" si="8"/>
        <v>716,</v>
      </c>
      <c r="AN27" t="str">
        <f t="shared" si="9"/>
        <v>26903,</v>
      </c>
      <c r="AO27" t="str">
        <f t="shared" si="10"/>
        <v>247,</v>
      </c>
      <c r="AP27" t="str">
        <f t="shared" si="11"/>
        <v>4792,</v>
      </c>
      <c r="AQ27" t="str">
        <f t="shared" si="12"/>
        <v>476,</v>
      </c>
      <c r="AR27" t="str">
        <f t="shared" si="13"/>
        <v>153,</v>
      </c>
      <c r="AS27" t="str">
        <f t="shared" si="14"/>
        <v>54,</v>
      </c>
      <c r="AT27" t="str">
        <f t="shared" si="15"/>
        <v>52,</v>
      </c>
      <c r="AU27" t="str">
        <f t="shared" si="16"/>
        <v>32,</v>
      </c>
      <c r="AV27" t="str">
        <f t="shared" si="17"/>
        <v>125,</v>
      </c>
      <c r="AW27" t="str">
        <f t="shared" si="18"/>
        <v>892,</v>
      </c>
      <c r="AX27" t="str">
        <f t="shared" si="19"/>
        <v>33550]</v>
      </c>
      <c r="AY27" t="str">
        <f t="shared" si="20"/>
        <v>,</v>
      </c>
      <c r="AZ27" t="str">
        <f t="shared" si="21"/>
        <v>[101,716,26903,247,4792,476,153,54,52,32,125,892,33550],</v>
      </c>
    </row>
    <row r="28" spans="1:52" x14ac:dyDescent="0.25">
      <c r="A28">
        <v>2010</v>
      </c>
      <c r="B28">
        <v>6407</v>
      </c>
      <c r="C28" t="s">
        <v>14</v>
      </c>
      <c r="D28" t="s">
        <v>15</v>
      </c>
      <c r="E28" t="s">
        <v>16</v>
      </c>
      <c r="F28" t="s">
        <v>17</v>
      </c>
      <c r="G28" t="s">
        <v>20</v>
      </c>
      <c r="H28" t="s">
        <v>21</v>
      </c>
      <c r="I28">
        <v>294000</v>
      </c>
      <c r="J28">
        <v>89374</v>
      </c>
      <c r="K28" t="str">
        <f t="shared" si="0"/>
        <v>294000-89374</v>
      </c>
      <c r="L28">
        <v>50.694322999999997</v>
      </c>
      <c r="M28">
        <v>-3.5021396</v>
      </c>
      <c r="N28" t="s">
        <v>22</v>
      </c>
      <c r="O28" t="s">
        <v>23</v>
      </c>
      <c r="P28">
        <v>0.9</v>
      </c>
      <c r="Q28">
        <v>0.56000000000000005</v>
      </c>
      <c r="R28">
        <v>253</v>
      </c>
      <c r="S28">
        <v>565</v>
      </c>
      <c r="T28">
        <v>25792</v>
      </c>
      <c r="U28">
        <v>249</v>
      </c>
      <c r="V28">
        <v>4917</v>
      </c>
      <c r="W28">
        <v>417</v>
      </c>
      <c r="X28">
        <v>163</v>
      </c>
      <c r="Y28">
        <v>41</v>
      </c>
      <c r="Z28">
        <v>30</v>
      </c>
      <c r="AA28">
        <v>43</v>
      </c>
      <c r="AB28">
        <v>125</v>
      </c>
      <c r="AC28">
        <v>819</v>
      </c>
      <c r="AD28">
        <v>32342</v>
      </c>
      <c r="AF28">
        <f t="shared" si="2"/>
        <v>10</v>
      </c>
      <c r="AG28" t="str">
        <f t="shared" si="3"/>
        <v/>
      </c>
      <c r="AI28" t="str">
        <f t="shared" si="4"/>
        <v/>
      </c>
      <c r="AJ28" t="str">
        <f t="shared" si="5"/>
        <v/>
      </c>
      <c r="AK28" t="str">
        <f t="shared" si="6"/>
        <v/>
      </c>
      <c r="AL28" t="str">
        <f t="shared" si="7"/>
        <v>[253,</v>
      </c>
      <c r="AM28" t="str">
        <f t="shared" si="8"/>
        <v>565,</v>
      </c>
      <c r="AN28" t="str">
        <f t="shared" si="9"/>
        <v>25792,</v>
      </c>
      <c r="AO28" t="str">
        <f t="shared" si="10"/>
        <v>249,</v>
      </c>
      <c r="AP28" t="str">
        <f t="shared" si="11"/>
        <v>4917,</v>
      </c>
      <c r="AQ28" t="str">
        <f t="shared" si="12"/>
        <v>417,</v>
      </c>
      <c r="AR28" t="str">
        <f t="shared" si="13"/>
        <v>163,</v>
      </c>
      <c r="AS28" t="str">
        <f t="shared" si="14"/>
        <v>41,</v>
      </c>
      <c r="AT28" t="str">
        <f t="shared" si="15"/>
        <v>30,</v>
      </c>
      <c r="AU28" t="str">
        <f t="shared" si="16"/>
        <v>43,</v>
      </c>
      <c r="AV28" t="str">
        <f t="shared" si="17"/>
        <v>125,</v>
      </c>
      <c r="AW28" t="str">
        <f t="shared" si="18"/>
        <v>819,</v>
      </c>
      <c r="AX28" t="str">
        <f t="shared" si="19"/>
        <v>32342]</v>
      </c>
      <c r="AY28" t="str">
        <f t="shared" si="20"/>
        <v>,</v>
      </c>
      <c r="AZ28" t="str">
        <f t="shared" si="21"/>
        <v>[253,565,25792,249,4917,417,163,41,30,43,125,819,32342],</v>
      </c>
    </row>
    <row r="29" spans="1:52" x14ac:dyDescent="0.25">
      <c r="A29">
        <v>2011</v>
      </c>
      <c r="B29">
        <v>6407</v>
      </c>
      <c r="C29" t="s">
        <v>14</v>
      </c>
      <c r="D29" t="s">
        <v>15</v>
      </c>
      <c r="E29" t="s">
        <v>16</v>
      </c>
      <c r="F29" t="s">
        <v>17</v>
      </c>
      <c r="G29" t="s">
        <v>20</v>
      </c>
      <c r="H29" t="s">
        <v>21</v>
      </c>
      <c r="I29">
        <v>294000</v>
      </c>
      <c r="J29">
        <v>89374</v>
      </c>
      <c r="K29" t="str">
        <f t="shared" si="0"/>
        <v>294000-89374</v>
      </c>
      <c r="L29">
        <v>50.694322999999997</v>
      </c>
      <c r="M29">
        <v>-3.5021396</v>
      </c>
      <c r="N29" t="s">
        <v>22</v>
      </c>
      <c r="O29" t="s">
        <v>23</v>
      </c>
      <c r="P29">
        <v>0.9</v>
      </c>
      <c r="Q29">
        <v>0.56000000000000005</v>
      </c>
      <c r="R29">
        <v>222</v>
      </c>
      <c r="S29">
        <v>702</v>
      </c>
      <c r="T29">
        <v>23054</v>
      </c>
      <c r="U29">
        <v>212</v>
      </c>
      <c r="V29">
        <v>4828</v>
      </c>
      <c r="W29">
        <v>523</v>
      </c>
      <c r="X29">
        <v>109</v>
      </c>
      <c r="Y29">
        <v>40</v>
      </c>
      <c r="Z29">
        <v>45</v>
      </c>
      <c r="AA29">
        <v>85</v>
      </c>
      <c r="AB29">
        <v>79</v>
      </c>
      <c r="AC29">
        <v>881</v>
      </c>
      <c r="AD29">
        <v>29677</v>
      </c>
      <c r="AF29">
        <f t="shared" si="2"/>
        <v>11</v>
      </c>
      <c r="AG29" t="str">
        <f t="shared" si="3"/>
        <v/>
      </c>
      <c r="AI29" t="str">
        <f t="shared" si="4"/>
        <v/>
      </c>
      <c r="AJ29" t="str">
        <f t="shared" si="5"/>
        <v/>
      </c>
      <c r="AK29" t="str">
        <f t="shared" si="6"/>
        <v/>
      </c>
      <c r="AL29" t="str">
        <f t="shared" si="7"/>
        <v>[222,</v>
      </c>
      <c r="AM29" t="str">
        <f t="shared" si="8"/>
        <v>702,</v>
      </c>
      <c r="AN29" t="str">
        <f t="shared" si="9"/>
        <v>23054,</v>
      </c>
      <c r="AO29" t="str">
        <f t="shared" si="10"/>
        <v>212,</v>
      </c>
      <c r="AP29" t="str">
        <f t="shared" si="11"/>
        <v>4828,</v>
      </c>
      <c r="AQ29" t="str">
        <f t="shared" si="12"/>
        <v>523,</v>
      </c>
      <c r="AR29" t="str">
        <f t="shared" si="13"/>
        <v>109,</v>
      </c>
      <c r="AS29" t="str">
        <f t="shared" si="14"/>
        <v>40,</v>
      </c>
      <c r="AT29" t="str">
        <f t="shared" si="15"/>
        <v>45,</v>
      </c>
      <c r="AU29" t="str">
        <f t="shared" si="16"/>
        <v>85,</v>
      </c>
      <c r="AV29" t="str">
        <f t="shared" si="17"/>
        <v>79,</v>
      </c>
      <c r="AW29" t="str">
        <f t="shared" si="18"/>
        <v>881,</v>
      </c>
      <c r="AX29" t="str">
        <f t="shared" si="19"/>
        <v>29677]</v>
      </c>
      <c r="AY29" t="str">
        <f t="shared" si="20"/>
        <v>,</v>
      </c>
      <c r="AZ29" t="str">
        <f t="shared" si="21"/>
        <v>[222,702,23054,212,4828,523,109,40,45,85,79,881,29677],</v>
      </c>
    </row>
    <row r="30" spans="1:52" x14ac:dyDescent="0.25">
      <c r="A30">
        <v>2012</v>
      </c>
      <c r="B30">
        <v>6407</v>
      </c>
      <c r="C30" t="s">
        <v>24</v>
      </c>
      <c r="D30" t="s">
        <v>25</v>
      </c>
      <c r="E30" t="s">
        <v>16</v>
      </c>
      <c r="F30" t="s">
        <v>17</v>
      </c>
      <c r="G30" t="s">
        <v>20</v>
      </c>
      <c r="H30" t="s">
        <v>21</v>
      </c>
      <c r="I30">
        <v>294000</v>
      </c>
      <c r="J30">
        <v>89374</v>
      </c>
      <c r="K30" t="str">
        <f t="shared" si="0"/>
        <v>294000-89374</v>
      </c>
      <c r="L30">
        <v>50.694322999999997</v>
      </c>
      <c r="M30">
        <v>-3.5021396</v>
      </c>
      <c r="N30" t="s">
        <v>22</v>
      </c>
      <c r="O30" t="s">
        <v>23</v>
      </c>
      <c r="P30">
        <v>0.9</v>
      </c>
      <c r="Q30">
        <v>0.56000000000000005</v>
      </c>
      <c r="R30">
        <v>207</v>
      </c>
      <c r="S30">
        <v>651</v>
      </c>
      <c r="T30">
        <v>22871</v>
      </c>
      <c r="U30">
        <v>219</v>
      </c>
      <c r="V30">
        <v>4993</v>
      </c>
      <c r="W30">
        <v>516</v>
      </c>
      <c r="X30">
        <v>116</v>
      </c>
      <c r="Y30">
        <v>45</v>
      </c>
      <c r="Z30">
        <v>33</v>
      </c>
      <c r="AA30">
        <v>81</v>
      </c>
      <c r="AB30">
        <v>80</v>
      </c>
      <c r="AC30">
        <v>871</v>
      </c>
      <c r="AD30">
        <v>29604</v>
      </c>
      <c r="AF30">
        <f t="shared" si="2"/>
        <v>12</v>
      </c>
      <c r="AG30" t="str">
        <f t="shared" si="3"/>
        <v/>
      </c>
      <c r="AI30" t="str">
        <f t="shared" si="4"/>
        <v/>
      </c>
      <c r="AJ30" t="str">
        <f t="shared" si="5"/>
        <v/>
      </c>
      <c r="AK30" t="str">
        <f t="shared" si="6"/>
        <v/>
      </c>
      <c r="AL30" t="str">
        <f t="shared" si="7"/>
        <v>[207,</v>
      </c>
      <c r="AM30" t="str">
        <f t="shared" si="8"/>
        <v>651,</v>
      </c>
      <c r="AN30" t="str">
        <f t="shared" si="9"/>
        <v>22871,</v>
      </c>
      <c r="AO30" t="str">
        <f t="shared" si="10"/>
        <v>219,</v>
      </c>
      <c r="AP30" t="str">
        <f t="shared" si="11"/>
        <v>4993,</v>
      </c>
      <c r="AQ30" t="str">
        <f t="shared" si="12"/>
        <v>516,</v>
      </c>
      <c r="AR30" t="str">
        <f t="shared" si="13"/>
        <v>116,</v>
      </c>
      <c r="AS30" t="str">
        <f t="shared" si="14"/>
        <v>45,</v>
      </c>
      <c r="AT30" t="str">
        <f t="shared" si="15"/>
        <v>33,</v>
      </c>
      <c r="AU30" t="str">
        <f t="shared" si="16"/>
        <v>81,</v>
      </c>
      <c r="AV30" t="str">
        <f t="shared" si="17"/>
        <v>80,</v>
      </c>
      <c r="AW30" t="str">
        <f t="shared" si="18"/>
        <v>871,</v>
      </c>
      <c r="AX30" t="str">
        <f t="shared" si="19"/>
        <v>29604]</v>
      </c>
      <c r="AY30" t="str">
        <f t="shared" si="20"/>
        <v>,</v>
      </c>
      <c r="AZ30" t="str">
        <f t="shared" si="21"/>
        <v>[207,651,22871,219,4993,516,116,45,33,81,80,871,29604],</v>
      </c>
    </row>
    <row r="31" spans="1:52" x14ac:dyDescent="0.25">
      <c r="A31">
        <v>2013</v>
      </c>
      <c r="B31">
        <v>6407</v>
      </c>
      <c r="C31" t="s">
        <v>14</v>
      </c>
      <c r="D31" t="s">
        <v>15</v>
      </c>
      <c r="E31" t="s">
        <v>16</v>
      </c>
      <c r="F31" t="s">
        <v>17</v>
      </c>
      <c r="G31" t="s">
        <v>20</v>
      </c>
      <c r="H31" t="s">
        <v>21</v>
      </c>
      <c r="I31">
        <v>294000</v>
      </c>
      <c r="J31">
        <v>89374</v>
      </c>
      <c r="K31" t="str">
        <f t="shared" si="0"/>
        <v>294000-89374</v>
      </c>
      <c r="L31">
        <v>50.694322999999997</v>
      </c>
      <c r="M31">
        <v>-3.5021396</v>
      </c>
      <c r="N31" t="s">
        <v>22</v>
      </c>
      <c r="O31" t="s">
        <v>23</v>
      </c>
      <c r="P31">
        <v>0.9</v>
      </c>
      <c r="Q31">
        <v>0.56000000000000005</v>
      </c>
      <c r="R31">
        <v>931</v>
      </c>
      <c r="S31">
        <v>526</v>
      </c>
      <c r="T31">
        <v>24575</v>
      </c>
      <c r="U31">
        <v>268</v>
      </c>
      <c r="V31">
        <v>5576</v>
      </c>
      <c r="W31">
        <v>481</v>
      </c>
      <c r="X31">
        <v>194</v>
      </c>
      <c r="Y31">
        <v>83</v>
      </c>
      <c r="Z31">
        <v>12</v>
      </c>
      <c r="AA31">
        <v>65</v>
      </c>
      <c r="AB31">
        <v>76</v>
      </c>
      <c r="AC31">
        <v>910</v>
      </c>
      <c r="AD31">
        <v>31855</v>
      </c>
      <c r="AF31">
        <f t="shared" si="2"/>
        <v>13</v>
      </c>
      <c r="AG31" t="str">
        <f t="shared" si="3"/>
        <v/>
      </c>
      <c r="AI31" t="str">
        <f t="shared" si="4"/>
        <v/>
      </c>
      <c r="AJ31" t="str">
        <f t="shared" si="5"/>
        <v/>
      </c>
      <c r="AK31" t="str">
        <f t="shared" si="6"/>
        <v/>
      </c>
      <c r="AL31" t="str">
        <f t="shared" si="7"/>
        <v>[931,</v>
      </c>
      <c r="AM31" t="str">
        <f t="shared" si="8"/>
        <v>526,</v>
      </c>
      <c r="AN31" t="str">
        <f t="shared" si="9"/>
        <v>24575,</v>
      </c>
      <c r="AO31" t="str">
        <f t="shared" si="10"/>
        <v>268,</v>
      </c>
      <c r="AP31" t="str">
        <f t="shared" si="11"/>
        <v>5576,</v>
      </c>
      <c r="AQ31" t="str">
        <f t="shared" si="12"/>
        <v>481,</v>
      </c>
      <c r="AR31" t="str">
        <f t="shared" si="13"/>
        <v>194,</v>
      </c>
      <c r="AS31" t="str">
        <f t="shared" si="14"/>
        <v>83,</v>
      </c>
      <c r="AT31" t="str">
        <f t="shared" si="15"/>
        <v>12,</v>
      </c>
      <c r="AU31" t="str">
        <f t="shared" si="16"/>
        <v>65,</v>
      </c>
      <c r="AV31" t="str">
        <f t="shared" si="17"/>
        <v>76,</v>
      </c>
      <c r="AW31" t="str">
        <f t="shared" si="18"/>
        <v>910,</v>
      </c>
      <c r="AX31" t="str">
        <f t="shared" si="19"/>
        <v>31855]</v>
      </c>
      <c r="AY31" t="str">
        <f t="shared" si="20"/>
        <v>,</v>
      </c>
      <c r="AZ31" t="str">
        <f t="shared" si="21"/>
        <v>[931,526,24575,268,5576,481,194,83,12,65,76,910,31855],</v>
      </c>
    </row>
    <row r="32" spans="1:52" x14ac:dyDescent="0.25">
      <c r="A32">
        <v>2014</v>
      </c>
      <c r="B32">
        <v>6407</v>
      </c>
      <c r="C32" t="s">
        <v>24</v>
      </c>
      <c r="D32" t="s">
        <v>25</v>
      </c>
      <c r="E32" t="s">
        <v>16</v>
      </c>
      <c r="F32" t="s">
        <v>17</v>
      </c>
      <c r="G32" t="s">
        <v>20</v>
      </c>
      <c r="H32" t="s">
        <v>21</v>
      </c>
      <c r="I32">
        <v>294000</v>
      </c>
      <c r="J32">
        <v>89374</v>
      </c>
      <c r="K32" t="str">
        <f t="shared" si="0"/>
        <v>294000-89374</v>
      </c>
      <c r="L32">
        <v>50.694322999999997</v>
      </c>
      <c r="M32">
        <v>-3.5021396</v>
      </c>
      <c r="N32" t="s">
        <v>22</v>
      </c>
      <c r="O32" t="s">
        <v>23</v>
      </c>
      <c r="P32">
        <v>0.9</v>
      </c>
      <c r="Q32">
        <v>0.56000000000000005</v>
      </c>
      <c r="R32">
        <v>744</v>
      </c>
      <c r="S32">
        <v>576</v>
      </c>
      <c r="T32">
        <v>24513</v>
      </c>
      <c r="U32">
        <v>279</v>
      </c>
      <c r="V32">
        <v>5805</v>
      </c>
      <c r="W32">
        <v>471</v>
      </c>
      <c r="X32">
        <v>206</v>
      </c>
      <c r="Y32">
        <v>86</v>
      </c>
      <c r="Z32">
        <v>11</v>
      </c>
      <c r="AA32">
        <v>58</v>
      </c>
      <c r="AB32">
        <v>79</v>
      </c>
      <c r="AC32">
        <v>911</v>
      </c>
      <c r="AD32">
        <v>32084</v>
      </c>
      <c r="AF32">
        <f t="shared" si="2"/>
        <v>14</v>
      </c>
      <c r="AG32" t="str">
        <f t="shared" si="3"/>
        <v/>
      </c>
      <c r="AI32" t="str">
        <f t="shared" si="4"/>
        <v/>
      </c>
      <c r="AJ32" t="str">
        <f t="shared" si="5"/>
        <v/>
      </c>
      <c r="AK32" t="str">
        <f t="shared" si="6"/>
        <v/>
      </c>
      <c r="AL32" t="str">
        <f t="shared" si="7"/>
        <v>[744,</v>
      </c>
      <c r="AM32" t="str">
        <f t="shared" si="8"/>
        <v>576,</v>
      </c>
      <c r="AN32" t="str">
        <f t="shared" si="9"/>
        <v>24513,</v>
      </c>
      <c r="AO32" t="str">
        <f t="shared" si="10"/>
        <v>279,</v>
      </c>
      <c r="AP32" t="str">
        <f t="shared" si="11"/>
        <v>5805,</v>
      </c>
      <c r="AQ32" t="str">
        <f t="shared" si="12"/>
        <v>471,</v>
      </c>
      <c r="AR32" t="str">
        <f t="shared" si="13"/>
        <v>206,</v>
      </c>
      <c r="AS32" t="str">
        <f t="shared" si="14"/>
        <v>86,</v>
      </c>
      <c r="AT32" t="str">
        <f t="shared" si="15"/>
        <v>11,</v>
      </c>
      <c r="AU32" t="str">
        <f t="shared" si="16"/>
        <v>58,</v>
      </c>
      <c r="AV32" t="str">
        <f t="shared" si="17"/>
        <v>79,</v>
      </c>
      <c r="AW32" t="str">
        <f t="shared" si="18"/>
        <v>911,</v>
      </c>
      <c r="AX32" t="str">
        <f t="shared" si="19"/>
        <v>32084]</v>
      </c>
      <c r="AY32" t="str">
        <f t="shared" si="20"/>
        <v>,</v>
      </c>
      <c r="AZ32" t="str">
        <f t="shared" si="21"/>
        <v>[744,576,24513,279,5805,471,206,86,11,58,79,911,32084],</v>
      </c>
    </row>
    <row r="33" spans="1:52" x14ac:dyDescent="0.25">
      <c r="A33">
        <v>2015</v>
      </c>
      <c r="B33">
        <v>6407</v>
      </c>
      <c r="C33" t="s">
        <v>14</v>
      </c>
      <c r="D33" t="s">
        <v>15</v>
      </c>
      <c r="E33" t="s">
        <v>16</v>
      </c>
      <c r="F33" t="s">
        <v>17</v>
      </c>
      <c r="G33" t="s">
        <v>20</v>
      </c>
      <c r="H33" t="s">
        <v>21</v>
      </c>
      <c r="I33">
        <v>294000</v>
      </c>
      <c r="J33">
        <v>89374</v>
      </c>
      <c r="K33" t="str">
        <f t="shared" si="0"/>
        <v>294000-89374</v>
      </c>
      <c r="L33">
        <v>50.694322999999997</v>
      </c>
      <c r="M33">
        <v>-3.5021396</v>
      </c>
      <c r="N33" t="s">
        <v>22</v>
      </c>
      <c r="O33" t="s">
        <v>23</v>
      </c>
      <c r="P33">
        <v>0.9</v>
      </c>
      <c r="Q33">
        <v>0.56000000000000005</v>
      </c>
      <c r="R33">
        <v>327</v>
      </c>
      <c r="S33">
        <v>572</v>
      </c>
      <c r="T33">
        <v>26028</v>
      </c>
      <c r="U33">
        <v>248</v>
      </c>
      <c r="V33">
        <v>5613</v>
      </c>
      <c r="W33">
        <v>452</v>
      </c>
      <c r="X33">
        <v>139</v>
      </c>
      <c r="Y33">
        <v>53</v>
      </c>
      <c r="Z33">
        <v>12</v>
      </c>
      <c r="AA33">
        <v>97</v>
      </c>
      <c r="AB33">
        <v>88</v>
      </c>
      <c r="AC33">
        <v>841</v>
      </c>
      <c r="AD33">
        <v>33302</v>
      </c>
      <c r="AF33">
        <f t="shared" si="2"/>
        <v>15</v>
      </c>
      <c r="AG33" t="str">
        <f t="shared" si="3"/>
        <v/>
      </c>
      <c r="AI33" t="str">
        <f t="shared" si="4"/>
        <v/>
      </c>
      <c r="AJ33" t="str">
        <f t="shared" si="5"/>
        <v/>
      </c>
      <c r="AK33" t="str">
        <f t="shared" si="6"/>
        <v/>
      </c>
      <c r="AL33" t="str">
        <f t="shared" si="7"/>
        <v>[327,</v>
      </c>
      <c r="AM33" t="str">
        <f t="shared" si="8"/>
        <v>572,</v>
      </c>
      <c r="AN33" t="str">
        <f t="shared" si="9"/>
        <v>26028,</v>
      </c>
      <c r="AO33" t="str">
        <f t="shared" si="10"/>
        <v>248,</v>
      </c>
      <c r="AP33" t="str">
        <f t="shared" si="11"/>
        <v>5613,</v>
      </c>
      <c r="AQ33" t="str">
        <f t="shared" si="12"/>
        <v>452,</v>
      </c>
      <c r="AR33" t="str">
        <f t="shared" si="13"/>
        <v>139,</v>
      </c>
      <c r="AS33" t="str">
        <f t="shared" si="14"/>
        <v>53,</v>
      </c>
      <c r="AT33" t="str">
        <f t="shared" si="15"/>
        <v>12,</v>
      </c>
      <c r="AU33" t="str">
        <f t="shared" si="16"/>
        <v>97,</v>
      </c>
      <c r="AV33" t="str">
        <f t="shared" si="17"/>
        <v>88,</v>
      </c>
      <c r="AW33" t="str">
        <f t="shared" si="18"/>
        <v>841,</v>
      </c>
      <c r="AX33" t="str">
        <f t="shared" si="19"/>
        <v>33302]</v>
      </c>
      <c r="AY33" t="str">
        <f t="shared" si="20"/>
        <v>]},</v>
      </c>
      <c r="AZ33" t="str">
        <f t="shared" si="21"/>
        <v>[327,572,26028,248,5613,452,139,53,12,97,88,841,33302]]},</v>
      </c>
    </row>
    <row r="34" spans="1:52" x14ac:dyDescent="0.25">
      <c r="A34">
        <v>2000</v>
      </c>
      <c r="B34">
        <v>6409</v>
      </c>
      <c r="C34" t="s">
        <v>24</v>
      </c>
      <c r="D34" t="s">
        <v>25</v>
      </c>
      <c r="E34" t="s">
        <v>16</v>
      </c>
      <c r="F34" t="s">
        <v>17</v>
      </c>
      <c r="G34" t="s">
        <v>26</v>
      </c>
      <c r="H34" t="s">
        <v>27</v>
      </c>
      <c r="I34">
        <v>274755</v>
      </c>
      <c r="J34">
        <v>68031</v>
      </c>
      <c r="K34" t="str">
        <f t="shared" si="0"/>
        <v>274755-68031</v>
      </c>
      <c r="L34">
        <v>50.498651000000002</v>
      </c>
      <c r="M34">
        <v>-3.7672857</v>
      </c>
      <c r="N34" t="s">
        <v>28</v>
      </c>
      <c r="O34" t="s">
        <v>29</v>
      </c>
      <c r="P34">
        <v>2.2000000000000002</v>
      </c>
      <c r="Q34">
        <v>1.37</v>
      </c>
      <c r="R34">
        <v>1</v>
      </c>
      <c r="S34">
        <v>327</v>
      </c>
      <c r="T34">
        <v>27456</v>
      </c>
      <c r="U34">
        <v>176</v>
      </c>
      <c r="V34">
        <v>4404</v>
      </c>
      <c r="W34">
        <v>1155</v>
      </c>
      <c r="X34">
        <v>247</v>
      </c>
      <c r="Y34">
        <v>210</v>
      </c>
      <c r="Z34">
        <v>269</v>
      </c>
      <c r="AA34">
        <v>559</v>
      </c>
      <c r="AB34">
        <v>402</v>
      </c>
      <c r="AC34">
        <v>2842</v>
      </c>
      <c r="AD34">
        <v>35205</v>
      </c>
      <c r="AF34">
        <f t="shared" si="2"/>
        <v>0</v>
      </c>
      <c r="AG34" t="str">
        <f t="shared" si="3"/>
        <v/>
      </c>
      <c r="AI34">
        <f t="shared" si="4"/>
        <v>6409</v>
      </c>
      <c r="AJ34" t="str">
        <f t="shared" si="5"/>
        <v>{cp:6409,road:"A38",lat:50.498651,lng:-3.7672857,start:"B3380 Cave Inn Rndbt",end:"B3352",data:</v>
      </c>
      <c r="AK34" t="str">
        <f t="shared" si="6"/>
        <v>[</v>
      </c>
      <c r="AL34" t="str">
        <f t="shared" si="7"/>
        <v>[1,</v>
      </c>
      <c r="AM34" t="str">
        <f t="shared" si="8"/>
        <v>327,</v>
      </c>
      <c r="AN34" t="str">
        <f t="shared" si="9"/>
        <v>27456,</v>
      </c>
      <c r="AO34" t="str">
        <f t="shared" si="10"/>
        <v>176,</v>
      </c>
      <c r="AP34" t="str">
        <f t="shared" si="11"/>
        <v>4404,</v>
      </c>
      <c r="AQ34" t="str">
        <f t="shared" si="12"/>
        <v>1155,</v>
      </c>
      <c r="AR34" t="str">
        <f t="shared" si="13"/>
        <v>247,</v>
      </c>
      <c r="AS34" t="str">
        <f t="shared" si="14"/>
        <v>210,</v>
      </c>
      <c r="AT34" t="str">
        <f t="shared" si="15"/>
        <v>269,</v>
      </c>
      <c r="AU34" t="str">
        <f t="shared" si="16"/>
        <v>559,</v>
      </c>
      <c r="AV34" t="str">
        <f t="shared" si="17"/>
        <v>402,</v>
      </c>
      <c r="AW34" t="str">
        <f t="shared" si="18"/>
        <v>2842,</v>
      </c>
      <c r="AX34" t="str">
        <f t="shared" si="19"/>
        <v>35205]</v>
      </c>
      <c r="AY34" t="str">
        <f t="shared" si="20"/>
        <v>,</v>
      </c>
      <c r="AZ34" t="str">
        <f t="shared" si="21"/>
        <v>{cp:6409,road:"A38",lat:50.498651,lng:-3.7672857,start:"B3380 Cave Inn Rndbt",end:"B3352",data:[[1,327,27456,176,4404,1155,247,210,269,559,402,2842,35205],</v>
      </c>
    </row>
    <row r="35" spans="1:52" x14ac:dyDescent="0.25">
      <c r="A35">
        <v>2001</v>
      </c>
      <c r="B35">
        <v>6409</v>
      </c>
      <c r="C35" t="s">
        <v>14</v>
      </c>
      <c r="D35" t="s">
        <v>15</v>
      </c>
      <c r="E35" t="s">
        <v>16</v>
      </c>
      <c r="F35" t="s">
        <v>17</v>
      </c>
      <c r="G35" t="s">
        <v>26</v>
      </c>
      <c r="H35" t="s">
        <v>27</v>
      </c>
      <c r="I35">
        <v>274755</v>
      </c>
      <c r="J35">
        <v>68031</v>
      </c>
      <c r="K35" t="str">
        <f t="shared" si="0"/>
        <v>274755-68031</v>
      </c>
      <c r="L35">
        <v>50.498651000000002</v>
      </c>
      <c r="M35">
        <v>-3.7672857</v>
      </c>
      <c r="N35" t="s">
        <v>28</v>
      </c>
      <c r="O35" t="s">
        <v>29</v>
      </c>
      <c r="P35">
        <v>2.2000000000000002</v>
      </c>
      <c r="Q35">
        <v>1.37</v>
      </c>
      <c r="R35">
        <v>4</v>
      </c>
      <c r="S35">
        <v>204</v>
      </c>
      <c r="T35">
        <v>29013</v>
      </c>
      <c r="U35">
        <v>211</v>
      </c>
      <c r="V35">
        <v>4268</v>
      </c>
      <c r="W35">
        <v>1184</v>
      </c>
      <c r="X35">
        <v>252</v>
      </c>
      <c r="Y35">
        <v>118</v>
      </c>
      <c r="Z35">
        <v>252</v>
      </c>
      <c r="AA35">
        <v>636</v>
      </c>
      <c r="AB35">
        <v>523</v>
      </c>
      <c r="AC35">
        <v>2965</v>
      </c>
      <c r="AD35">
        <v>36661</v>
      </c>
      <c r="AF35">
        <f t="shared" si="2"/>
        <v>1</v>
      </c>
      <c r="AG35" t="str">
        <f t="shared" si="3"/>
        <v/>
      </c>
      <c r="AI35" t="str">
        <f t="shared" si="4"/>
        <v/>
      </c>
      <c r="AJ35" t="str">
        <f t="shared" si="5"/>
        <v/>
      </c>
      <c r="AK35" t="str">
        <f t="shared" si="6"/>
        <v/>
      </c>
      <c r="AL35" t="str">
        <f t="shared" si="7"/>
        <v>[4,</v>
      </c>
      <c r="AM35" t="str">
        <f t="shared" si="8"/>
        <v>204,</v>
      </c>
      <c r="AN35" t="str">
        <f t="shared" si="9"/>
        <v>29013,</v>
      </c>
      <c r="AO35" t="str">
        <f t="shared" si="10"/>
        <v>211,</v>
      </c>
      <c r="AP35" t="str">
        <f t="shared" si="11"/>
        <v>4268,</v>
      </c>
      <c r="AQ35" t="str">
        <f t="shared" si="12"/>
        <v>1184,</v>
      </c>
      <c r="AR35" t="str">
        <f t="shared" si="13"/>
        <v>252,</v>
      </c>
      <c r="AS35" t="str">
        <f t="shared" si="14"/>
        <v>118,</v>
      </c>
      <c r="AT35" t="str">
        <f t="shared" si="15"/>
        <v>252,</v>
      </c>
      <c r="AU35" t="str">
        <f t="shared" si="16"/>
        <v>636,</v>
      </c>
      <c r="AV35" t="str">
        <f t="shared" si="17"/>
        <v>523,</v>
      </c>
      <c r="AW35" t="str">
        <f t="shared" si="18"/>
        <v>2965,</v>
      </c>
      <c r="AX35" t="str">
        <f t="shared" si="19"/>
        <v>36661]</v>
      </c>
      <c r="AY35" t="str">
        <f t="shared" si="20"/>
        <v>,</v>
      </c>
      <c r="AZ35" t="str">
        <f t="shared" si="21"/>
        <v>[4,204,29013,211,4268,1184,252,118,252,636,523,2965,36661],</v>
      </c>
    </row>
    <row r="36" spans="1:52" x14ac:dyDescent="0.25">
      <c r="A36">
        <v>2002</v>
      </c>
      <c r="B36">
        <v>6409</v>
      </c>
      <c r="C36" t="s">
        <v>24</v>
      </c>
      <c r="D36" t="s">
        <v>25</v>
      </c>
      <c r="E36" t="s">
        <v>16</v>
      </c>
      <c r="F36" t="s">
        <v>17</v>
      </c>
      <c r="G36" t="s">
        <v>26</v>
      </c>
      <c r="H36" t="s">
        <v>27</v>
      </c>
      <c r="I36">
        <v>274755</v>
      </c>
      <c r="J36">
        <v>68031</v>
      </c>
      <c r="K36" t="str">
        <f t="shared" si="0"/>
        <v>274755-68031</v>
      </c>
      <c r="L36">
        <v>50.498651000000002</v>
      </c>
      <c r="M36">
        <v>-3.7672857</v>
      </c>
      <c r="N36" t="s">
        <v>28</v>
      </c>
      <c r="O36" t="s">
        <v>29</v>
      </c>
      <c r="P36">
        <v>2.2000000000000002</v>
      </c>
      <c r="Q36">
        <v>1.37</v>
      </c>
      <c r="R36">
        <v>4</v>
      </c>
      <c r="S36">
        <v>210</v>
      </c>
      <c r="T36">
        <v>29622</v>
      </c>
      <c r="U36">
        <v>246</v>
      </c>
      <c r="V36">
        <v>4473</v>
      </c>
      <c r="W36">
        <v>1233</v>
      </c>
      <c r="X36">
        <v>284</v>
      </c>
      <c r="Y36">
        <v>133</v>
      </c>
      <c r="Z36">
        <v>236</v>
      </c>
      <c r="AA36">
        <v>571</v>
      </c>
      <c r="AB36">
        <v>593</v>
      </c>
      <c r="AC36">
        <v>3050</v>
      </c>
      <c r="AD36">
        <v>37601</v>
      </c>
      <c r="AF36">
        <f t="shared" si="2"/>
        <v>2</v>
      </c>
      <c r="AG36" t="str">
        <f t="shared" si="3"/>
        <v/>
      </c>
      <c r="AI36" t="str">
        <f t="shared" si="4"/>
        <v/>
      </c>
      <c r="AJ36" t="str">
        <f t="shared" si="5"/>
        <v/>
      </c>
      <c r="AK36" t="str">
        <f t="shared" si="6"/>
        <v/>
      </c>
      <c r="AL36" t="str">
        <f t="shared" si="7"/>
        <v>[4,</v>
      </c>
      <c r="AM36" t="str">
        <f t="shared" si="8"/>
        <v>210,</v>
      </c>
      <c r="AN36" t="str">
        <f t="shared" si="9"/>
        <v>29622,</v>
      </c>
      <c r="AO36" t="str">
        <f t="shared" si="10"/>
        <v>246,</v>
      </c>
      <c r="AP36" t="str">
        <f t="shared" si="11"/>
        <v>4473,</v>
      </c>
      <c r="AQ36" t="str">
        <f t="shared" si="12"/>
        <v>1233,</v>
      </c>
      <c r="AR36" t="str">
        <f t="shared" si="13"/>
        <v>284,</v>
      </c>
      <c r="AS36" t="str">
        <f t="shared" si="14"/>
        <v>133,</v>
      </c>
      <c r="AT36" t="str">
        <f t="shared" si="15"/>
        <v>236,</v>
      </c>
      <c r="AU36" t="str">
        <f t="shared" si="16"/>
        <v>571,</v>
      </c>
      <c r="AV36" t="str">
        <f t="shared" si="17"/>
        <v>593,</v>
      </c>
      <c r="AW36" t="str">
        <f t="shared" si="18"/>
        <v>3050,</v>
      </c>
      <c r="AX36" t="str">
        <f t="shared" si="19"/>
        <v>37601]</v>
      </c>
      <c r="AY36" t="str">
        <f t="shared" si="20"/>
        <v>,</v>
      </c>
      <c r="AZ36" t="str">
        <f t="shared" si="21"/>
        <v>[4,210,29622,246,4473,1233,284,133,236,571,593,3050,37601],</v>
      </c>
    </row>
    <row r="37" spans="1:52" x14ac:dyDescent="0.25">
      <c r="A37">
        <v>2003</v>
      </c>
      <c r="B37">
        <v>6409</v>
      </c>
      <c r="C37" t="s">
        <v>24</v>
      </c>
      <c r="D37" t="s">
        <v>25</v>
      </c>
      <c r="E37" t="s">
        <v>16</v>
      </c>
      <c r="F37" t="s">
        <v>17</v>
      </c>
      <c r="G37" t="s">
        <v>26</v>
      </c>
      <c r="H37" t="s">
        <v>27</v>
      </c>
      <c r="I37">
        <v>274755</v>
      </c>
      <c r="J37">
        <v>68031</v>
      </c>
      <c r="K37" t="str">
        <f t="shared" si="0"/>
        <v>274755-68031</v>
      </c>
      <c r="L37">
        <v>50.498651000000002</v>
      </c>
      <c r="M37">
        <v>-3.7672857</v>
      </c>
      <c r="N37" t="s">
        <v>28</v>
      </c>
      <c r="O37" t="s">
        <v>29</v>
      </c>
      <c r="P37">
        <v>2.2000000000000002</v>
      </c>
      <c r="Q37">
        <v>1.37</v>
      </c>
      <c r="R37">
        <v>4</v>
      </c>
      <c r="S37">
        <v>228</v>
      </c>
      <c r="T37">
        <v>30007</v>
      </c>
      <c r="U37">
        <v>221</v>
      </c>
      <c r="V37">
        <v>5018</v>
      </c>
      <c r="W37">
        <v>1250</v>
      </c>
      <c r="X37">
        <v>304</v>
      </c>
      <c r="Y37">
        <v>147</v>
      </c>
      <c r="Z37">
        <v>226</v>
      </c>
      <c r="AA37">
        <v>506</v>
      </c>
      <c r="AB37">
        <v>652</v>
      </c>
      <c r="AC37">
        <v>3085</v>
      </c>
      <c r="AD37">
        <v>38559</v>
      </c>
      <c r="AF37">
        <f t="shared" si="2"/>
        <v>3</v>
      </c>
      <c r="AG37" t="str">
        <f t="shared" si="3"/>
        <v/>
      </c>
      <c r="AI37" t="str">
        <f t="shared" si="4"/>
        <v/>
      </c>
      <c r="AJ37" t="str">
        <f t="shared" si="5"/>
        <v/>
      </c>
      <c r="AK37" t="str">
        <f t="shared" si="6"/>
        <v/>
      </c>
      <c r="AL37" t="str">
        <f t="shared" si="7"/>
        <v>[4,</v>
      </c>
      <c r="AM37" t="str">
        <f t="shared" si="8"/>
        <v>228,</v>
      </c>
      <c r="AN37" t="str">
        <f t="shared" si="9"/>
        <v>30007,</v>
      </c>
      <c r="AO37" t="str">
        <f t="shared" si="10"/>
        <v>221,</v>
      </c>
      <c r="AP37" t="str">
        <f t="shared" si="11"/>
        <v>5018,</v>
      </c>
      <c r="AQ37" t="str">
        <f t="shared" si="12"/>
        <v>1250,</v>
      </c>
      <c r="AR37" t="str">
        <f t="shared" si="13"/>
        <v>304,</v>
      </c>
      <c r="AS37" t="str">
        <f t="shared" si="14"/>
        <v>147,</v>
      </c>
      <c r="AT37" t="str">
        <f t="shared" si="15"/>
        <v>226,</v>
      </c>
      <c r="AU37" t="str">
        <f t="shared" si="16"/>
        <v>506,</v>
      </c>
      <c r="AV37" t="str">
        <f t="shared" si="17"/>
        <v>652,</v>
      </c>
      <c r="AW37" t="str">
        <f t="shared" si="18"/>
        <v>3085,</v>
      </c>
      <c r="AX37" t="str">
        <f t="shared" si="19"/>
        <v>38559]</v>
      </c>
      <c r="AY37" t="str">
        <f t="shared" si="20"/>
        <v>,</v>
      </c>
      <c r="AZ37" t="str">
        <f t="shared" si="21"/>
        <v>[4,228,30007,221,5018,1250,304,147,226,506,652,3085,38559],</v>
      </c>
    </row>
    <row r="38" spans="1:52" x14ac:dyDescent="0.25">
      <c r="A38">
        <v>2004</v>
      </c>
      <c r="B38">
        <v>6409</v>
      </c>
      <c r="C38" t="s">
        <v>14</v>
      </c>
      <c r="D38" t="s">
        <v>15</v>
      </c>
      <c r="E38" t="s">
        <v>16</v>
      </c>
      <c r="F38" t="s">
        <v>17</v>
      </c>
      <c r="G38" t="s">
        <v>26</v>
      </c>
      <c r="H38" t="s">
        <v>27</v>
      </c>
      <c r="I38">
        <v>274755</v>
      </c>
      <c r="J38">
        <v>68031</v>
      </c>
      <c r="K38" t="str">
        <f t="shared" si="0"/>
        <v>274755-68031</v>
      </c>
      <c r="L38">
        <v>50.498651000000002</v>
      </c>
      <c r="M38">
        <v>-3.7672857</v>
      </c>
      <c r="N38" t="s">
        <v>28</v>
      </c>
      <c r="O38" t="s">
        <v>29</v>
      </c>
      <c r="P38">
        <v>2.2000000000000002</v>
      </c>
      <c r="Q38">
        <v>1.37</v>
      </c>
      <c r="R38">
        <v>1</v>
      </c>
      <c r="S38">
        <v>211</v>
      </c>
      <c r="T38">
        <v>33047</v>
      </c>
      <c r="U38">
        <v>215</v>
      </c>
      <c r="V38">
        <v>5219</v>
      </c>
      <c r="W38">
        <v>989</v>
      </c>
      <c r="X38">
        <v>276</v>
      </c>
      <c r="Y38">
        <v>93</v>
      </c>
      <c r="Z38">
        <v>294</v>
      </c>
      <c r="AA38">
        <v>360</v>
      </c>
      <c r="AB38">
        <v>824</v>
      </c>
      <c r="AC38">
        <v>2836</v>
      </c>
      <c r="AD38">
        <v>41528</v>
      </c>
      <c r="AF38">
        <f t="shared" si="2"/>
        <v>4</v>
      </c>
      <c r="AG38" t="str">
        <f t="shared" si="3"/>
        <v/>
      </c>
      <c r="AI38" t="str">
        <f t="shared" si="4"/>
        <v/>
      </c>
      <c r="AJ38" t="str">
        <f t="shared" si="5"/>
        <v/>
      </c>
      <c r="AK38" t="str">
        <f t="shared" si="6"/>
        <v/>
      </c>
      <c r="AL38" t="str">
        <f t="shared" si="7"/>
        <v>[1,</v>
      </c>
      <c r="AM38" t="str">
        <f t="shared" si="8"/>
        <v>211,</v>
      </c>
      <c r="AN38" t="str">
        <f t="shared" si="9"/>
        <v>33047,</v>
      </c>
      <c r="AO38" t="str">
        <f t="shared" si="10"/>
        <v>215,</v>
      </c>
      <c r="AP38" t="str">
        <f t="shared" si="11"/>
        <v>5219,</v>
      </c>
      <c r="AQ38" t="str">
        <f t="shared" si="12"/>
        <v>989,</v>
      </c>
      <c r="AR38" t="str">
        <f t="shared" si="13"/>
        <v>276,</v>
      </c>
      <c r="AS38" t="str">
        <f t="shared" si="14"/>
        <v>93,</v>
      </c>
      <c r="AT38" t="str">
        <f t="shared" si="15"/>
        <v>294,</v>
      </c>
      <c r="AU38" t="str">
        <f t="shared" si="16"/>
        <v>360,</v>
      </c>
      <c r="AV38" t="str">
        <f t="shared" si="17"/>
        <v>824,</v>
      </c>
      <c r="AW38" t="str">
        <f t="shared" si="18"/>
        <v>2836,</v>
      </c>
      <c r="AX38" t="str">
        <f t="shared" si="19"/>
        <v>41528]</v>
      </c>
      <c r="AY38" t="str">
        <f t="shared" si="20"/>
        <v>,</v>
      </c>
      <c r="AZ38" t="str">
        <f t="shared" si="21"/>
        <v>[1,211,33047,215,5219,989,276,93,294,360,824,2836,41528],</v>
      </c>
    </row>
    <row r="39" spans="1:52" x14ac:dyDescent="0.25">
      <c r="A39">
        <v>2005</v>
      </c>
      <c r="B39">
        <v>6409</v>
      </c>
      <c r="C39" t="s">
        <v>24</v>
      </c>
      <c r="D39" t="s">
        <v>25</v>
      </c>
      <c r="E39" t="s">
        <v>16</v>
      </c>
      <c r="F39" t="s">
        <v>17</v>
      </c>
      <c r="G39" t="s">
        <v>26</v>
      </c>
      <c r="H39" t="s">
        <v>27</v>
      </c>
      <c r="I39">
        <v>274755</v>
      </c>
      <c r="J39">
        <v>68031</v>
      </c>
      <c r="K39" t="str">
        <f t="shared" si="0"/>
        <v>274755-68031</v>
      </c>
      <c r="L39">
        <v>50.498651000000002</v>
      </c>
      <c r="M39">
        <v>-3.7672857</v>
      </c>
      <c r="N39" t="s">
        <v>28</v>
      </c>
      <c r="O39" t="s">
        <v>29</v>
      </c>
      <c r="P39">
        <v>2.2000000000000002</v>
      </c>
      <c r="Q39">
        <v>1.37</v>
      </c>
      <c r="R39">
        <v>1</v>
      </c>
      <c r="S39">
        <v>186</v>
      </c>
      <c r="T39">
        <v>33246</v>
      </c>
      <c r="U39">
        <v>219</v>
      </c>
      <c r="V39">
        <v>5401</v>
      </c>
      <c r="W39">
        <v>977</v>
      </c>
      <c r="X39">
        <v>265</v>
      </c>
      <c r="Y39">
        <v>96</v>
      </c>
      <c r="Z39">
        <v>261</v>
      </c>
      <c r="AA39">
        <v>315</v>
      </c>
      <c r="AB39">
        <v>873</v>
      </c>
      <c r="AC39">
        <v>2787</v>
      </c>
      <c r="AD39">
        <v>41839</v>
      </c>
      <c r="AF39">
        <f t="shared" si="2"/>
        <v>5</v>
      </c>
      <c r="AG39" t="str">
        <f t="shared" si="3"/>
        <v/>
      </c>
      <c r="AI39" t="str">
        <f t="shared" si="4"/>
        <v/>
      </c>
      <c r="AJ39" t="str">
        <f t="shared" si="5"/>
        <v/>
      </c>
      <c r="AK39" t="str">
        <f t="shared" si="6"/>
        <v/>
      </c>
      <c r="AL39" t="str">
        <f t="shared" si="7"/>
        <v>[1,</v>
      </c>
      <c r="AM39" t="str">
        <f t="shared" si="8"/>
        <v>186,</v>
      </c>
      <c r="AN39" t="str">
        <f t="shared" si="9"/>
        <v>33246,</v>
      </c>
      <c r="AO39" t="str">
        <f t="shared" si="10"/>
        <v>219,</v>
      </c>
      <c r="AP39" t="str">
        <f t="shared" si="11"/>
        <v>5401,</v>
      </c>
      <c r="AQ39" t="str">
        <f t="shared" si="12"/>
        <v>977,</v>
      </c>
      <c r="AR39" t="str">
        <f t="shared" si="13"/>
        <v>265,</v>
      </c>
      <c r="AS39" t="str">
        <f t="shared" si="14"/>
        <v>96,</v>
      </c>
      <c r="AT39" t="str">
        <f t="shared" si="15"/>
        <v>261,</v>
      </c>
      <c r="AU39" t="str">
        <f t="shared" si="16"/>
        <v>315,</v>
      </c>
      <c r="AV39" t="str">
        <f t="shared" si="17"/>
        <v>873,</v>
      </c>
      <c r="AW39" t="str">
        <f t="shared" si="18"/>
        <v>2787,</v>
      </c>
      <c r="AX39" t="str">
        <f t="shared" si="19"/>
        <v>41839]</v>
      </c>
      <c r="AY39" t="str">
        <f t="shared" si="20"/>
        <v>,</v>
      </c>
      <c r="AZ39" t="str">
        <f t="shared" si="21"/>
        <v>[1,186,33246,219,5401,977,265,96,261,315,873,2787,41839],</v>
      </c>
    </row>
    <row r="40" spans="1:52" x14ac:dyDescent="0.25">
      <c r="A40">
        <v>2006</v>
      </c>
      <c r="B40">
        <v>6409</v>
      </c>
      <c r="C40" t="s">
        <v>24</v>
      </c>
      <c r="D40" t="s">
        <v>25</v>
      </c>
      <c r="E40" t="s">
        <v>16</v>
      </c>
      <c r="F40" t="s">
        <v>17</v>
      </c>
      <c r="G40" t="s">
        <v>26</v>
      </c>
      <c r="H40" t="s">
        <v>27</v>
      </c>
      <c r="I40">
        <v>274755</v>
      </c>
      <c r="J40">
        <v>68031</v>
      </c>
      <c r="K40" t="str">
        <f t="shared" si="0"/>
        <v>274755-68031</v>
      </c>
      <c r="L40">
        <v>50.498651000000002</v>
      </c>
      <c r="M40">
        <v>-3.7672857</v>
      </c>
      <c r="N40" t="s">
        <v>28</v>
      </c>
      <c r="O40" t="s">
        <v>29</v>
      </c>
      <c r="P40">
        <v>2.2000000000000002</v>
      </c>
      <c r="Q40">
        <v>1.37</v>
      </c>
      <c r="R40">
        <v>1</v>
      </c>
      <c r="S40">
        <v>184</v>
      </c>
      <c r="T40">
        <v>33246</v>
      </c>
      <c r="U40">
        <v>239</v>
      </c>
      <c r="V40">
        <v>5801</v>
      </c>
      <c r="W40">
        <v>956</v>
      </c>
      <c r="X40">
        <v>253</v>
      </c>
      <c r="Y40">
        <v>99</v>
      </c>
      <c r="Z40">
        <v>250</v>
      </c>
      <c r="AA40">
        <v>298</v>
      </c>
      <c r="AB40">
        <v>997</v>
      </c>
      <c r="AC40">
        <v>2853</v>
      </c>
      <c r="AD40">
        <v>42323</v>
      </c>
      <c r="AF40">
        <f t="shared" si="2"/>
        <v>6</v>
      </c>
      <c r="AG40" t="str">
        <f t="shared" si="3"/>
        <v/>
      </c>
      <c r="AI40" t="str">
        <f t="shared" si="4"/>
        <v/>
      </c>
      <c r="AJ40" t="str">
        <f t="shared" si="5"/>
        <v/>
      </c>
      <c r="AK40" t="str">
        <f t="shared" si="6"/>
        <v/>
      </c>
      <c r="AL40" t="str">
        <f t="shared" si="7"/>
        <v>[1,</v>
      </c>
      <c r="AM40" t="str">
        <f t="shared" si="8"/>
        <v>184,</v>
      </c>
      <c r="AN40" t="str">
        <f t="shared" si="9"/>
        <v>33246,</v>
      </c>
      <c r="AO40" t="str">
        <f t="shared" si="10"/>
        <v>239,</v>
      </c>
      <c r="AP40" t="str">
        <f t="shared" si="11"/>
        <v>5801,</v>
      </c>
      <c r="AQ40" t="str">
        <f t="shared" si="12"/>
        <v>956,</v>
      </c>
      <c r="AR40" t="str">
        <f t="shared" si="13"/>
        <v>253,</v>
      </c>
      <c r="AS40" t="str">
        <f t="shared" si="14"/>
        <v>99,</v>
      </c>
      <c r="AT40" t="str">
        <f t="shared" si="15"/>
        <v>250,</v>
      </c>
      <c r="AU40" t="str">
        <f t="shared" si="16"/>
        <v>298,</v>
      </c>
      <c r="AV40" t="str">
        <f t="shared" si="17"/>
        <v>997,</v>
      </c>
      <c r="AW40" t="str">
        <f t="shared" si="18"/>
        <v>2853,</v>
      </c>
      <c r="AX40" t="str">
        <f t="shared" si="19"/>
        <v>42323]</v>
      </c>
      <c r="AY40" t="str">
        <f t="shared" si="20"/>
        <v>,</v>
      </c>
      <c r="AZ40" t="str">
        <f t="shared" si="21"/>
        <v>[1,184,33246,239,5801,956,253,99,250,298,997,2853,42323],</v>
      </c>
    </row>
    <row r="41" spans="1:52" x14ac:dyDescent="0.25">
      <c r="A41">
        <v>2007</v>
      </c>
      <c r="B41">
        <v>6409</v>
      </c>
      <c r="C41" t="s">
        <v>24</v>
      </c>
      <c r="D41" t="s">
        <v>25</v>
      </c>
      <c r="E41" t="s">
        <v>16</v>
      </c>
      <c r="F41" t="s">
        <v>17</v>
      </c>
      <c r="G41" t="s">
        <v>26</v>
      </c>
      <c r="H41" t="s">
        <v>27</v>
      </c>
      <c r="I41">
        <v>274755</v>
      </c>
      <c r="J41">
        <v>68031</v>
      </c>
      <c r="K41" t="str">
        <f t="shared" si="0"/>
        <v>274755-68031</v>
      </c>
      <c r="L41">
        <v>50.498651000000002</v>
      </c>
      <c r="M41">
        <v>-3.7672857</v>
      </c>
      <c r="N41" t="s">
        <v>28</v>
      </c>
      <c r="O41" t="s">
        <v>29</v>
      </c>
      <c r="P41">
        <v>2.2000000000000002</v>
      </c>
      <c r="Q41">
        <v>1.37</v>
      </c>
      <c r="R41">
        <v>1</v>
      </c>
      <c r="S41">
        <v>190</v>
      </c>
      <c r="T41">
        <v>33512</v>
      </c>
      <c r="U41">
        <v>261</v>
      </c>
      <c r="V41">
        <v>6573</v>
      </c>
      <c r="W41">
        <v>1021</v>
      </c>
      <c r="X41">
        <v>270</v>
      </c>
      <c r="Y41">
        <v>117</v>
      </c>
      <c r="Z41">
        <v>228</v>
      </c>
      <c r="AA41">
        <v>300</v>
      </c>
      <c r="AB41">
        <v>1086</v>
      </c>
      <c r="AC41">
        <v>3022</v>
      </c>
      <c r="AD41">
        <v>43558</v>
      </c>
      <c r="AF41">
        <f t="shared" si="2"/>
        <v>7</v>
      </c>
      <c r="AG41" t="str">
        <f t="shared" si="3"/>
        <v/>
      </c>
      <c r="AI41" t="str">
        <f t="shared" si="4"/>
        <v/>
      </c>
      <c r="AJ41" t="str">
        <f t="shared" si="5"/>
        <v/>
      </c>
      <c r="AK41" t="str">
        <f t="shared" si="6"/>
        <v/>
      </c>
      <c r="AL41" t="str">
        <f t="shared" si="7"/>
        <v>[1,</v>
      </c>
      <c r="AM41" t="str">
        <f t="shared" si="8"/>
        <v>190,</v>
      </c>
      <c r="AN41" t="str">
        <f t="shared" si="9"/>
        <v>33512,</v>
      </c>
      <c r="AO41" t="str">
        <f t="shared" si="10"/>
        <v>261,</v>
      </c>
      <c r="AP41" t="str">
        <f t="shared" si="11"/>
        <v>6573,</v>
      </c>
      <c r="AQ41" t="str">
        <f t="shared" si="12"/>
        <v>1021,</v>
      </c>
      <c r="AR41" t="str">
        <f t="shared" si="13"/>
        <v>270,</v>
      </c>
      <c r="AS41" t="str">
        <f t="shared" si="14"/>
        <v>117,</v>
      </c>
      <c r="AT41" t="str">
        <f t="shared" si="15"/>
        <v>228,</v>
      </c>
      <c r="AU41" t="str">
        <f t="shared" si="16"/>
        <v>300,</v>
      </c>
      <c r="AV41" t="str">
        <f t="shared" si="17"/>
        <v>1086,</v>
      </c>
      <c r="AW41" t="str">
        <f t="shared" si="18"/>
        <v>3022,</v>
      </c>
      <c r="AX41" t="str">
        <f t="shared" si="19"/>
        <v>43558]</v>
      </c>
      <c r="AY41" t="str">
        <f t="shared" si="20"/>
        <v>,</v>
      </c>
      <c r="AZ41" t="str">
        <f t="shared" si="21"/>
        <v>[1,190,33512,261,6573,1021,270,117,228,300,1086,3022,43558],</v>
      </c>
    </row>
    <row r="42" spans="1:52" x14ac:dyDescent="0.25">
      <c r="A42">
        <v>2008</v>
      </c>
      <c r="B42">
        <v>6409</v>
      </c>
      <c r="C42" t="s">
        <v>14</v>
      </c>
      <c r="D42" t="s">
        <v>15</v>
      </c>
      <c r="E42" t="s">
        <v>16</v>
      </c>
      <c r="F42" t="s">
        <v>17</v>
      </c>
      <c r="G42" t="s">
        <v>26</v>
      </c>
      <c r="H42" t="s">
        <v>27</v>
      </c>
      <c r="I42">
        <v>274755</v>
      </c>
      <c r="J42">
        <v>68031</v>
      </c>
      <c r="K42" t="str">
        <f t="shared" si="0"/>
        <v>274755-68031</v>
      </c>
      <c r="L42">
        <v>50.498651000000002</v>
      </c>
      <c r="M42">
        <v>-3.7672857</v>
      </c>
      <c r="N42" t="s">
        <v>28</v>
      </c>
      <c r="O42" t="s">
        <v>29</v>
      </c>
      <c r="P42">
        <v>2.2000000000000002</v>
      </c>
      <c r="Q42">
        <v>1.37</v>
      </c>
      <c r="R42">
        <v>0</v>
      </c>
      <c r="S42">
        <v>245</v>
      </c>
      <c r="T42">
        <v>32161</v>
      </c>
      <c r="U42">
        <v>260</v>
      </c>
      <c r="V42">
        <v>4789</v>
      </c>
      <c r="W42">
        <v>891</v>
      </c>
      <c r="X42">
        <v>159</v>
      </c>
      <c r="Y42">
        <v>70</v>
      </c>
      <c r="Z42">
        <v>86</v>
      </c>
      <c r="AA42">
        <v>208</v>
      </c>
      <c r="AB42">
        <v>854</v>
      </c>
      <c r="AC42">
        <v>2268</v>
      </c>
      <c r="AD42">
        <v>39723</v>
      </c>
      <c r="AF42">
        <f t="shared" si="2"/>
        <v>8</v>
      </c>
      <c r="AG42" t="str">
        <f t="shared" si="3"/>
        <v/>
      </c>
      <c r="AI42" t="str">
        <f t="shared" si="4"/>
        <v/>
      </c>
      <c r="AJ42" t="str">
        <f t="shared" si="5"/>
        <v/>
      </c>
      <c r="AK42" t="str">
        <f t="shared" si="6"/>
        <v/>
      </c>
      <c r="AL42" t="str">
        <f t="shared" si="7"/>
        <v>[0,</v>
      </c>
      <c r="AM42" t="str">
        <f t="shared" si="8"/>
        <v>245,</v>
      </c>
      <c r="AN42" t="str">
        <f t="shared" si="9"/>
        <v>32161,</v>
      </c>
      <c r="AO42" t="str">
        <f t="shared" si="10"/>
        <v>260,</v>
      </c>
      <c r="AP42" t="str">
        <f t="shared" si="11"/>
        <v>4789,</v>
      </c>
      <c r="AQ42" t="str">
        <f t="shared" si="12"/>
        <v>891,</v>
      </c>
      <c r="AR42" t="str">
        <f t="shared" si="13"/>
        <v>159,</v>
      </c>
      <c r="AS42" t="str">
        <f t="shared" si="14"/>
        <v>70,</v>
      </c>
      <c r="AT42" t="str">
        <f t="shared" si="15"/>
        <v>86,</v>
      </c>
      <c r="AU42" t="str">
        <f t="shared" si="16"/>
        <v>208,</v>
      </c>
      <c r="AV42" t="str">
        <f t="shared" si="17"/>
        <v>854,</v>
      </c>
      <c r="AW42" t="str">
        <f t="shared" si="18"/>
        <v>2268,</v>
      </c>
      <c r="AX42" t="str">
        <f t="shared" si="19"/>
        <v>39723]</v>
      </c>
      <c r="AY42" t="str">
        <f t="shared" si="20"/>
        <v>,</v>
      </c>
      <c r="AZ42" t="str">
        <f t="shared" si="21"/>
        <v>[0,245,32161,260,4789,891,159,70,86,208,854,2268,39723],</v>
      </c>
    </row>
    <row r="43" spans="1:52" x14ac:dyDescent="0.25">
      <c r="A43">
        <v>2009</v>
      </c>
      <c r="B43">
        <v>6409</v>
      </c>
      <c r="C43" t="s">
        <v>24</v>
      </c>
      <c r="D43" t="s">
        <v>25</v>
      </c>
      <c r="E43" t="s">
        <v>16</v>
      </c>
      <c r="F43" t="s">
        <v>17</v>
      </c>
      <c r="G43" t="s">
        <v>26</v>
      </c>
      <c r="H43" t="s">
        <v>27</v>
      </c>
      <c r="I43">
        <v>274755</v>
      </c>
      <c r="J43">
        <v>68031</v>
      </c>
      <c r="K43" t="str">
        <f t="shared" si="0"/>
        <v>274755-68031</v>
      </c>
      <c r="L43">
        <v>50.498651000000002</v>
      </c>
      <c r="M43">
        <v>-3.7672857</v>
      </c>
      <c r="N43" t="s">
        <v>28</v>
      </c>
      <c r="O43" t="s">
        <v>29</v>
      </c>
      <c r="P43">
        <v>2.2000000000000002</v>
      </c>
      <c r="Q43">
        <v>1.37</v>
      </c>
      <c r="R43">
        <v>0</v>
      </c>
      <c r="S43">
        <v>247</v>
      </c>
      <c r="T43">
        <v>32064</v>
      </c>
      <c r="U43">
        <v>268</v>
      </c>
      <c r="V43">
        <v>4779</v>
      </c>
      <c r="W43">
        <v>819</v>
      </c>
      <c r="X43">
        <v>159</v>
      </c>
      <c r="Y43">
        <v>67</v>
      </c>
      <c r="Z43">
        <v>80</v>
      </c>
      <c r="AA43">
        <v>180</v>
      </c>
      <c r="AB43">
        <v>827</v>
      </c>
      <c r="AC43">
        <v>2132</v>
      </c>
      <c r="AD43">
        <v>39490</v>
      </c>
      <c r="AF43">
        <f t="shared" si="2"/>
        <v>9</v>
      </c>
      <c r="AG43" t="str">
        <f t="shared" si="3"/>
        <v/>
      </c>
      <c r="AI43" t="str">
        <f t="shared" si="4"/>
        <v/>
      </c>
      <c r="AJ43" t="str">
        <f t="shared" si="5"/>
        <v/>
      </c>
      <c r="AK43" t="str">
        <f t="shared" si="6"/>
        <v/>
      </c>
      <c r="AL43" t="str">
        <f t="shared" si="7"/>
        <v>[0,</v>
      </c>
      <c r="AM43" t="str">
        <f t="shared" si="8"/>
        <v>247,</v>
      </c>
      <c r="AN43" t="str">
        <f t="shared" si="9"/>
        <v>32064,</v>
      </c>
      <c r="AO43" t="str">
        <f t="shared" si="10"/>
        <v>268,</v>
      </c>
      <c r="AP43" t="str">
        <f t="shared" si="11"/>
        <v>4779,</v>
      </c>
      <c r="AQ43" t="str">
        <f t="shared" si="12"/>
        <v>819,</v>
      </c>
      <c r="AR43" t="str">
        <f t="shared" si="13"/>
        <v>159,</v>
      </c>
      <c r="AS43" t="str">
        <f t="shared" si="14"/>
        <v>67,</v>
      </c>
      <c r="AT43" t="str">
        <f t="shared" si="15"/>
        <v>80,</v>
      </c>
      <c r="AU43" t="str">
        <f t="shared" si="16"/>
        <v>180,</v>
      </c>
      <c r="AV43" t="str">
        <f t="shared" si="17"/>
        <v>827,</v>
      </c>
      <c r="AW43" t="str">
        <f t="shared" si="18"/>
        <v>2132,</v>
      </c>
      <c r="AX43" t="str">
        <f t="shared" si="19"/>
        <v>39490]</v>
      </c>
      <c r="AY43" t="str">
        <f t="shared" si="20"/>
        <v>,</v>
      </c>
      <c r="AZ43" t="str">
        <f t="shared" si="21"/>
        <v>[0,247,32064,268,4779,819,159,67,80,180,827,2132,39490],</v>
      </c>
    </row>
    <row r="44" spans="1:52" x14ac:dyDescent="0.25">
      <c r="A44">
        <v>2010</v>
      </c>
      <c r="B44">
        <v>6409</v>
      </c>
      <c r="C44" t="s">
        <v>14</v>
      </c>
      <c r="D44" t="s">
        <v>15</v>
      </c>
      <c r="E44" t="s">
        <v>16</v>
      </c>
      <c r="F44" t="s">
        <v>17</v>
      </c>
      <c r="G44" t="s">
        <v>26</v>
      </c>
      <c r="H44" t="s">
        <v>27</v>
      </c>
      <c r="I44">
        <v>274755</v>
      </c>
      <c r="J44">
        <v>68031</v>
      </c>
      <c r="K44" t="str">
        <f t="shared" si="0"/>
        <v>274755-68031</v>
      </c>
      <c r="L44">
        <v>50.498651000000002</v>
      </c>
      <c r="M44">
        <v>-3.7672857</v>
      </c>
      <c r="N44" t="s">
        <v>28</v>
      </c>
      <c r="O44" t="s">
        <v>29</v>
      </c>
      <c r="P44">
        <v>2.2000000000000002</v>
      </c>
      <c r="Q44">
        <v>1.37</v>
      </c>
      <c r="R44">
        <v>0</v>
      </c>
      <c r="S44">
        <v>248</v>
      </c>
      <c r="T44">
        <v>29459</v>
      </c>
      <c r="U44">
        <v>165</v>
      </c>
      <c r="V44">
        <v>5611</v>
      </c>
      <c r="W44">
        <v>705</v>
      </c>
      <c r="X44">
        <v>199</v>
      </c>
      <c r="Y44">
        <v>85</v>
      </c>
      <c r="Z44">
        <v>91</v>
      </c>
      <c r="AA44">
        <v>241</v>
      </c>
      <c r="AB44">
        <v>605</v>
      </c>
      <c r="AC44">
        <v>1926</v>
      </c>
      <c r="AD44">
        <v>37409</v>
      </c>
      <c r="AF44">
        <f t="shared" si="2"/>
        <v>10</v>
      </c>
      <c r="AG44" t="str">
        <f t="shared" si="3"/>
        <v/>
      </c>
      <c r="AI44" t="str">
        <f t="shared" si="4"/>
        <v/>
      </c>
      <c r="AJ44" t="str">
        <f t="shared" si="5"/>
        <v/>
      </c>
      <c r="AK44" t="str">
        <f t="shared" si="6"/>
        <v/>
      </c>
      <c r="AL44" t="str">
        <f t="shared" si="7"/>
        <v>[0,</v>
      </c>
      <c r="AM44" t="str">
        <f t="shared" si="8"/>
        <v>248,</v>
      </c>
      <c r="AN44" t="str">
        <f t="shared" si="9"/>
        <v>29459,</v>
      </c>
      <c r="AO44" t="str">
        <f t="shared" si="10"/>
        <v>165,</v>
      </c>
      <c r="AP44" t="str">
        <f t="shared" si="11"/>
        <v>5611,</v>
      </c>
      <c r="AQ44" t="str">
        <f t="shared" si="12"/>
        <v>705,</v>
      </c>
      <c r="AR44" t="str">
        <f t="shared" si="13"/>
        <v>199,</v>
      </c>
      <c r="AS44" t="str">
        <f t="shared" si="14"/>
        <v>85,</v>
      </c>
      <c r="AT44" t="str">
        <f t="shared" si="15"/>
        <v>91,</v>
      </c>
      <c r="AU44" t="str">
        <f t="shared" si="16"/>
        <v>241,</v>
      </c>
      <c r="AV44" t="str">
        <f t="shared" si="17"/>
        <v>605,</v>
      </c>
      <c r="AW44" t="str">
        <f t="shared" si="18"/>
        <v>1926,</v>
      </c>
      <c r="AX44" t="str">
        <f t="shared" si="19"/>
        <v>37409]</v>
      </c>
      <c r="AY44" t="str">
        <f t="shared" si="20"/>
        <v>,</v>
      </c>
      <c r="AZ44" t="str">
        <f t="shared" si="21"/>
        <v>[0,248,29459,165,5611,705,199,85,91,241,605,1926,37409],</v>
      </c>
    </row>
    <row r="45" spans="1:52" x14ac:dyDescent="0.25">
      <c r="A45">
        <v>2011</v>
      </c>
      <c r="B45">
        <v>6409</v>
      </c>
      <c r="C45" t="s">
        <v>24</v>
      </c>
      <c r="D45" t="s">
        <v>25</v>
      </c>
      <c r="E45" t="s">
        <v>16</v>
      </c>
      <c r="F45" t="s">
        <v>17</v>
      </c>
      <c r="G45" t="s">
        <v>26</v>
      </c>
      <c r="H45" t="s">
        <v>27</v>
      </c>
      <c r="I45">
        <v>274755</v>
      </c>
      <c r="J45">
        <v>68031</v>
      </c>
      <c r="K45" t="str">
        <f t="shared" si="0"/>
        <v>274755-68031</v>
      </c>
      <c r="L45">
        <v>50.498651000000002</v>
      </c>
      <c r="M45">
        <v>-3.7672857</v>
      </c>
      <c r="N45" t="s">
        <v>28</v>
      </c>
      <c r="O45" t="s">
        <v>29</v>
      </c>
      <c r="P45">
        <v>2.2000000000000002</v>
      </c>
      <c r="Q45">
        <v>1.37</v>
      </c>
      <c r="R45">
        <v>0</v>
      </c>
      <c r="S45">
        <v>270</v>
      </c>
      <c r="T45">
        <v>29283</v>
      </c>
      <c r="U45">
        <v>170</v>
      </c>
      <c r="V45">
        <v>5762</v>
      </c>
      <c r="W45">
        <v>681</v>
      </c>
      <c r="X45">
        <v>207</v>
      </c>
      <c r="Y45">
        <v>93</v>
      </c>
      <c r="Z45">
        <v>67</v>
      </c>
      <c r="AA45">
        <v>227</v>
      </c>
      <c r="AB45">
        <v>612</v>
      </c>
      <c r="AC45">
        <v>1887</v>
      </c>
      <c r="AD45">
        <v>37372</v>
      </c>
      <c r="AF45">
        <f t="shared" si="2"/>
        <v>11</v>
      </c>
      <c r="AG45" t="str">
        <f t="shared" si="3"/>
        <v/>
      </c>
      <c r="AI45" t="str">
        <f t="shared" si="4"/>
        <v/>
      </c>
      <c r="AJ45" t="str">
        <f t="shared" si="5"/>
        <v/>
      </c>
      <c r="AK45" t="str">
        <f t="shared" si="6"/>
        <v/>
      </c>
      <c r="AL45" t="str">
        <f t="shared" si="7"/>
        <v>[0,</v>
      </c>
      <c r="AM45" t="str">
        <f t="shared" si="8"/>
        <v>270,</v>
      </c>
      <c r="AN45" t="str">
        <f t="shared" si="9"/>
        <v>29283,</v>
      </c>
      <c r="AO45" t="str">
        <f t="shared" si="10"/>
        <v>170,</v>
      </c>
      <c r="AP45" t="str">
        <f t="shared" si="11"/>
        <v>5762,</v>
      </c>
      <c r="AQ45" t="str">
        <f t="shared" si="12"/>
        <v>681,</v>
      </c>
      <c r="AR45" t="str">
        <f t="shared" si="13"/>
        <v>207,</v>
      </c>
      <c r="AS45" t="str">
        <f t="shared" si="14"/>
        <v>93,</v>
      </c>
      <c r="AT45" t="str">
        <f t="shared" si="15"/>
        <v>67,</v>
      </c>
      <c r="AU45" t="str">
        <f t="shared" si="16"/>
        <v>227,</v>
      </c>
      <c r="AV45" t="str">
        <f t="shared" si="17"/>
        <v>612,</v>
      </c>
      <c r="AW45" t="str">
        <f t="shared" si="18"/>
        <v>1887,</v>
      </c>
      <c r="AX45" t="str">
        <f t="shared" si="19"/>
        <v>37372]</v>
      </c>
      <c r="AY45" t="str">
        <f t="shared" si="20"/>
        <v>,</v>
      </c>
      <c r="AZ45" t="str">
        <f t="shared" si="21"/>
        <v>[0,270,29283,170,5762,681,207,93,67,227,612,1887,37372],</v>
      </c>
    </row>
    <row r="46" spans="1:52" x14ac:dyDescent="0.25">
      <c r="A46">
        <v>2012</v>
      </c>
      <c r="B46">
        <v>6409</v>
      </c>
      <c r="C46" t="s">
        <v>14</v>
      </c>
      <c r="D46" t="s">
        <v>15</v>
      </c>
      <c r="E46" t="s">
        <v>16</v>
      </c>
      <c r="F46" t="s">
        <v>17</v>
      </c>
      <c r="G46" t="s">
        <v>26</v>
      </c>
      <c r="H46" t="s">
        <v>27</v>
      </c>
      <c r="I46">
        <v>274755</v>
      </c>
      <c r="J46">
        <v>68031</v>
      </c>
      <c r="K46" t="str">
        <f t="shared" si="0"/>
        <v>274755-68031</v>
      </c>
      <c r="L46">
        <v>50.498651000000002</v>
      </c>
      <c r="M46">
        <v>-3.7672857</v>
      </c>
      <c r="N46" t="s">
        <v>28</v>
      </c>
      <c r="O46" t="s">
        <v>29</v>
      </c>
      <c r="P46">
        <v>2.2000000000000002</v>
      </c>
      <c r="Q46">
        <v>1.37</v>
      </c>
      <c r="R46">
        <v>1</v>
      </c>
      <c r="S46">
        <v>232</v>
      </c>
      <c r="T46">
        <v>29032</v>
      </c>
      <c r="U46">
        <v>101</v>
      </c>
      <c r="V46">
        <v>6158</v>
      </c>
      <c r="W46">
        <v>950</v>
      </c>
      <c r="X46">
        <v>297</v>
      </c>
      <c r="Y46">
        <v>141</v>
      </c>
      <c r="Z46">
        <v>70</v>
      </c>
      <c r="AA46">
        <v>606</v>
      </c>
      <c r="AB46">
        <v>483</v>
      </c>
      <c r="AC46">
        <v>2548</v>
      </c>
      <c r="AD46">
        <v>38071</v>
      </c>
      <c r="AF46">
        <f t="shared" si="2"/>
        <v>12</v>
      </c>
      <c r="AG46" t="str">
        <f t="shared" si="3"/>
        <v/>
      </c>
      <c r="AI46" t="str">
        <f t="shared" si="4"/>
        <v/>
      </c>
      <c r="AJ46" t="str">
        <f t="shared" si="5"/>
        <v/>
      </c>
      <c r="AK46" t="str">
        <f t="shared" si="6"/>
        <v/>
      </c>
      <c r="AL46" t="str">
        <f t="shared" si="7"/>
        <v>[1,</v>
      </c>
      <c r="AM46" t="str">
        <f t="shared" si="8"/>
        <v>232,</v>
      </c>
      <c r="AN46" t="str">
        <f t="shared" si="9"/>
        <v>29032,</v>
      </c>
      <c r="AO46" t="str">
        <f t="shared" si="10"/>
        <v>101,</v>
      </c>
      <c r="AP46" t="str">
        <f t="shared" si="11"/>
        <v>6158,</v>
      </c>
      <c r="AQ46" t="str">
        <f t="shared" si="12"/>
        <v>950,</v>
      </c>
      <c r="AR46" t="str">
        <f t="shared" si="13"/>
        <v>297,</v>
      </c>
      <c r="AS46" t="str">
        <f t="shared" si="14"/>
        <v>141,</v>
      </c>
      <c r="AT46" t="str">
        <f t="shared" si="15"/>
        <v>70,</v>
      </c>
      <c r="AU46" t="str">
        <f t="shared" si="16"/>
        <v>606,</v>
      </c>
      <c r="AV46" t="str">
        <f t="shared" si="17"/>
        <v>483,</v>
      </c>
      <c r="AW46" t="str">
        <f t="shared" si="18"/>
        <v>2548,</v>
      </c>
      <c r="AX46" t="str">
        <f t="shared" si="19"/>
        <v>38071]</v>
      </c>
      <c r="AY46" t="str">
        <f t="shared" si="20"/>
        <v>,</v>
      </c>
      <c r="AZ46" t="str">
        <f t="shared" si="21"/>
        <v>[1,232,29032,101,6158,950,297,141,70,606,483,2548,38071],</v>
      </c>
    </row>
    <row r="47" spans="1:52" x14ac:dyDescent="0.25">
      <c r="A47">
        <v>2013</v>
      </c>
      <c r="B47">
        <v>6409</v>
      </c>
      <c r="C47" t="s">
        <v>24</v>
      </c>
      <c r="D47" t="s">
        <v>25</v>
      </c>
      <c r="E47" t="s">
        <v>16</v>
      </c>
      <c r="F47" t="s">
        <v>17</v>
      </c>
      <c r="G47" t="s">
        <v>26</v>
      </c>
      <c r="H47" t="s">
        <v>27</v>
      </c>
      <c r="I47">
        <v>274755</v>
      </c>
      <c r="J47">
        <v>68031</v>
      </c>
      <c r="K47" t="str">
        <f t="shared" si="0"/>
        <v>274755-68031</v>
      </c>
      <c r="L47">
        <v>50.498651000000002</v>
      </c>
      <c r="M47">
        <v>-3.7672857</v>
      </c>
      <c r="N47" t="s">
        <v>28</v>
      </c>
      <c r="O47" t="s">
        <v>29</v>
      </c>
      <c r="P47">
        <v>2.2000000000000002</v>
      </c>
      <c r="Q47">
        <v>1.37</v>
      </c>
      <c r="R47">
        <v>1</v>
      </c>
      <c r="S47">
        <v>239</v>
      </c>
      <c r="T47">
        <v>28968</v>
      </c>
      <c r="U47">
        <v>99</v>
      </c>
      <c r="V47">
        <v>6372</v>
      </c>
      <c r="W47">
        <v>918</v>
      </c>
      <c r="X47">
        <v>309</v>
      </c>
      <c r="Y47">
        <v>154</v>
      </c>
      <c r="Z47">
        <v>54</v>
      </c>
      <c r="AA47">
        <v>597</v>
      </c>
      <c r="AB47">
        <v>509</v>
      </c>
      <c r="AC47">
        <v>2543</v>
      </c>
      <c r="AD47">
        <v>38221</v>
      </c>
      <c r="AF47">
        <f t="shared" si="2"/>
        <v>13</v>
      </c>
      <c r="AG47" t="str">
        <f t="shared" si="3"/>
        <v/>
      </c>
      <c r="AI47" t="str">
        <f t="shared" si="4"/>
        <v/>
      </c>
      <c r="AJ47" t="str">
        <f t="shared" si="5"/>
        <v/>
      </c>
      <c r="AK47" t="str">
        <f t="shared" si="6"/>
        <v/>
      </c>
      <c r="AL47" t="str">
        <f t="shared" si="7"/>
        <v>[1,</v>
      </c>
      <c r="AM47" t="str">
        <f t="shared" si="8"/>
        <v>239,</v>
      </c>
      <c r="AN47" t="str">
        <f t="shared" si="9"/>
        <v>28968,</v>
      </c>
      <c r="AO47" t="str">
        <f t="shared" si="10"/>
        <v>99,</v>
      </c>
      <c r="AP47" t="str">
        <f t="shared" si="11"/>
        <v>6372,</v>
      </c>
      <c r="AQ47" t="str">
        <f t="shared" si="12"/>
        <v>918,</v>
      </c>
      <c r="AR47" t="str">
        <f t="shared" si="13"/>
        <v>309,</v>
      </c>
      <c r="AS47" t="str">
        <f t="shared" si="14"/>
        <v>154,</v>
      </c>
      <c r="AT47" t="str">
        <f t="shared" si="15"/>
        <v>54,</v>
      </c>
      <c r="AU47" t="str">
        <f t="shared" si="16"/>
        <v>597,</v>
      </c>
      <c r="AV47" t="str">
        <f t="shared" si="17"/>
        <v>509,</v>
      </c>
      <c r="AW47" t="str">
        <f t="shared" si="18"/>
        <v>2543,</v>
      </c>
      <c r="AX47" t="str">
        <f t="shared" si="19"/>
        <v>38221]</v>
      </c>
      <c r="AY47" t="str">
        <f t="shared" si="20"/>
        <v>,</v>
      </c>
      <c r="AZ47" t="str">
        <f t="shared" si="21"/>
        <v>[1,239,28968,99,6372,918,309,154,54,597,509,2543,38221],</v>
      </c>
    </row>
    <row r="48" spans="1:52" x14ac:dyDescent="0.25">
      <c r="A48">
        <v>2014</v>
      </c>
      <c r="B48">
        <v>6409</v>
      </c>
      <c r="C48" t="s">
        <v>14</v>
      </c>
      <c r="D48" t="s">
        <v>15</v>
      </c>
      <c r="E48" t="s">
        <v>16</v>
      </c>
      <c r="F48" t="s">
        <v>17</v>
      </c>
      <c r="G48" t="s">
        <v>26</v>
      </c>
      <c r="H48" t="s">
        <v>27</v>
      </c>
      <c r="I48">
        <v>274755</v>
      </c>
      <c r="J48">
        <v>68031</v>
      </c>
      <c r="K48" t="str">
        <f t="shared" si="0"/>
        <v>274755-68031</v>
      </c>
      <c r="L48">
        <v>50.498651000000002</v>
      </c>
      <c r="M48">
        <v>-3.7672857</v>
      </c>
      <c r="N48" t="s">
        <v>28</v>
      </c>
      <c r="O48" t="s">
        <v>29</v>
      </c>
      <c r="P48">
        <v>2.2000000000000002</v>
      </c>
      <c r="Q48">
        <v>1.37</v>
      </c>
      <c r="R48">
        <v>0</v>
      </c>
      <c r="S48">
        <v>214</v>
      </c>
      <c r="T48">
        <v>31128</v>
      </c>
      <c r="U48">
        <v>96</v>
      </c>
      <c r="V48">
        <v>6871</v>
      </c>
      <c r="W48">
        <v>899</v>
      </c>
      <c r="X48">
        <v>269</v>
      </c>
      <c r="Y48">
        <v>149</v>
      </c>
      <c r="Z48">
        <v>55</v>
      </c>
      <c r="AA48">
        <v>496</v>
      </c>
      <c r="AB48">
        <v>661</v>
      </c>
      <c r="AC48">
        <v>2529</v>
      </c>
      <c r="AD48">
        <v>40837</v>
      </c>
      <c r="AF48">
        <f t="shared" si="2"/>
        <v>14</v>
      </c>
      <c r="AG48" t="str">
        <f t="shared" si="3"/>
        <v/>
      </c>
      <c r="AI48" t="str">
        <f t="shared" si="4"/>
        <v/>
      </c>
      <c r="AJ48" t="str">
        <f t="shared" si="5"/>
        <v/>
      </c>
      <c r="AK48" t="str">
        <f t="shared" si="6"/>
        <v/>
      </c>
      <c r="AL48" t="str">
        <f t="shared" si="7"/>
        <v>[0,</v>
      </c>
      <c r="AM48" t="str">
        <f t="shared" si="8"/>
        <v>214,</v>
      </c>
      <c r="AN48" t="str">
        <f t="shared" si="9"/>
        <v>31128,</v>
      </c>
      <c r="AO48" t="str">
        <f t="shared" si="10"/>
        <v>96,</v>
      </c>
      <c r="AP48" t="str">
        <f t="shared" si="11"/>
        <v>6871,</v>
      </c>
      <c r="AQ48" t="str">
        <f t="shared" si="12"/>
        <v>899,</v>
      </c>
      <c r="AR48" t="str">
        <f t="shared" si="13"/>
        <v>269,</v>
      </c>
      <c r="AS48" t="str">
        <f t="shared" si="14"/>
        <v>149,</v>
      </c>
      <c r="AT48" t="str">
        <f t="shared" si="15"/>
        <v>55,</v>
      </c>
      <c r="AU48" t="str">
        <f t="shared" si="16"/>
        <v>496,</v>
      </c>
      <c r="AV48" t="str">
        <f t="shared" si="17"/>
        <v>661,</v>
      </c>
      <c r="AW48" t="str">
        <f t="shared" si="18"/>
        <v>2529,</v>
      </c>
      <c r="AX48" t="str">
        <f t="shared" si="19"/>
        <v>40837]</v>
      </c>
      <c r="AY48" t="str">
        <f t="shared" si="20"/>
        <v>,</v>
      </c>
      <c r="AZ48" t="str">
        <f t="shared" si="21"/>
        <v>[0,214,31128,96,6871,899,269,149,55,496,661,2529,40837],</v>
      </c>
    </row>
    <row r="49" spans="1:52" x14ac:dyDescent="0.25">
      <c r="A49">
        <v>2015</v>
      </c>
      <c r="B49">
        <v>6409</v>
      </c>
      <c r="C49" t="s">
        <v>24</v>
      </c>
      <c r="D49" t="s">
        <v>25</v>
      </c>
      <c r="E49" t="s">
        <v>16</v>
      </c>
      <c r="F49" t="s">
        <v>17</v>
      </c>
      <c r="G49" t="s">
        <v>26</v>
      </c>
      <c r="H49" t="s">
        <v>27</v>
      </c>
      <c r="I49">
        <v>274755</v>
      </c>
      <c r="J49">
        <v>68031</v>
      </c>
      <c r="K49" t="str">
        <f t="shared" si="0"/>
        <v>274755-68031</v>
      </c>
      <c r="L49">
        <v>50.498651000000002</v>
      </c>
      <c r="M49">
        <v>-3.7672857</v>
      </c>
      <c r="N49" t="s">
        <v>28</v>
      </c>
      <c r="O49" t="s">
        <v>29</v>
      </c>
      <c r="P49">
        <v>2.2000000000000002</v>
      </c>
      <c r="Q49">
        <v>1.37</v>
      </c>
      <c r="R49">
        <v>0</v>
      </c>
      <c r="S49">
        <v>215</v>
      </c>
      <c r="T49">
        <v>30912</v>
      </c>
      <c r="U49">
        <v>97</v>
      </c>
      <c r="V49">
        <v>7480</v>
      </c>
      <c r="W49">
        <v>938</v>
      </c>
      <c r="X49">
        <v>303</v>
      </c>
      <c r="Y49">
        <v>155</v>
      </c>
      <c r="Z49">
        <v>69</v>
      </c>
      <c r="AA49">
        <v>504</v>
      </c>
      <c r="AB49">
        <v>674</v>
      </c>
      <c r="AC49">
        <v>2644</v>
      </c>
      <c r="AD49">
        <v>41347</v>
      </c>
      <c r="AF49">
        <f t="shared" si="2"/>
        <v>15</v>
      </c>
      <c r="AG49" t="str">
        <f t="shared" si="3"/>
        <v/>
      </c>
      <c r="AI49" t="str">
        <f t="shared" si="4"/>
        <v/>
      </c>
      <c r="AJ49" t="str">
        <f t="shared" si="5"/>
        <v/>
      </c>
      <c r="AK49" t="str">
        <f t="shared" si="6"/>
        <v/>
      </c>
      <c r="AL49" t="str">
        <f t="shared" si="7"/>
        <v>[0,</v>
      </c>
      <c r="AM49" t="str">
        <f t="shared" si="8"/>
        <v>215,</v>
      </c>
      <c r="AN49" t="str">
        <f t="shared" si="9"/>
        <v>30912,</v>
      </c>
      <c r="AO49" t="str">
        <f t="shared" si="10"/>
        <v>97,</v>
      </c>
      <c r="AP49" t="str">
        <f t="shared" si="11"/>
        <v>7480,</v>
      </c>
      <c r="AQ49" t="str">
        <f t="shared" si="12"/>
        <v>938,</v>
      </c>
      <c r="AR49" t="str">
        <f t="shared" si="13"/>
        <v>303,</v>
      </c>
      <c r="AS49" t="str">
        <f t="shared" si="14"/>
        <v>155,</v>
      </c>
      <c r="AT49" t="str">
        <f t="shared" si="15"/>
        <v>69,</v>
      </c>
      <c r="AU49" t="str">
        <f t="shared" si="16"/>
        <v>504,</v>
      </c>
      <c r="AV49" t="str">
        <f t="shared" si="17"/>
        <v>674,</v>
      </c>
      <c r="AW49" t="str">
        <f t="shared" si="18"/>
        <v>2644,</v>
      </c>
      <c r="AX49" t="str">
        <f t="shared" si="19"/>
        <v>41347]</v>
      </c>
      <c r="AY49" t="str">
        <f t="shared" si="20"/>
        <v>]},</v>
      </c>
      <c r="AZ49" t="str">
        <f t="shared" si="21"/>
        <v>[0,215,30912,97,7480,938,303,155,69,504,674,2644,41347]]},</v>
      </c>
    </row>
    <row r="50" spans="1:52" x14ac:dyDescent="0.25">
      <c r="A50">
        <v>2000</v>
      </c>
      <c r="B50">
        <v>6410</v>
      </c>
      <c r="C50" t="s">
        <v>14</v>
      </c>
      <c r="D50" t="s">
        <v>15</v>
      </c>
      <c r="E50" t="s">
        <v>16</v>
      </c>
      <c r="F50" t="s">
        <v>17</v>
      </c>
      <c r="G50" t="s">
        <v>26</v>
      </c>
      <c r="H50" t="s">
        <v>27</v>
      </c>
      <c r="I50">
        <v>255004</v>
      </c>
      <c r="J50">
        <v>54969</v>
      </c>
      <c r="K50" t="str">
        <f t="shared" si="0"/>
        <v>255004-54969</v>
      </c>
      <c r="L50">
        <v>50.376697999999998</v>
      </c>
      <c r="M50">
        <v>-4.0405392999999998</v>
      </c>
      <c r="N50" t="s">
        <v>30</v>
      </c>
      <c r="O50" t="s">
        <v>31</v>
      </c>
      <c r="P50">
        <v>1.9</v>
      </c>
      <c r="Q50">
        <v>1.18</v>
      </c>
      <c r="R50">
        <v>9</v>
      </c>
      <c r="S50">
        <v>689</v>
      </c>
      <c r="T50">
        <v>43449</v>
      </c>
      <c r="U50">
        <v>297</v>
      </c>
      <c r="V50">
        <v>5356</v>
      </c>
      <c r="W50">
        <v>1150</v>
      </c>
      <c r="X50">
        <v>316</v>
      </c>
      <c r="Y50">
        <v>125</v>
      </c>
      <c r="Z50">
        <v>327</v>
      </c>
      <c r="AA50">
        <v>447</v>
      </c>
      <c r="AB50">
        <v>366</v>
      </c>
      <c r="AC50">
        <v>2731</v>
      </c>
      <c r="AD50">
        <v>52522</v>
      </c>
      <c r="AF50">
        <f t="shared" si="2"/>
        <v>0</v>
      </c>
      <c r="AG50" t="str">
        <f t="shared" si="3"/>
        <v/>
      </c>
      <c r="AI50">
        <f t="shared" si="4"/>
        <v>6410</v>
      </c>
      <c r="AJ50" t="str">
        <f t="shared" si="5"/>
        <v>{cp:6410,road:"A38",lat:50.376698,lng:-4.0405393,start:"LA Boundary",end:"B3416 mid-junction",data:</v>
      </c>
      <c r="AK50" t="str">
        <f t="shared" si="6"/>
        <v>[</v>
      </c>
      <c r="AL50" t="str">
        <f t="shared" si="7"/>
        <v>[9,</v>
      </c>
      <c r="AM50" t="str">
        <f t="shared" si="8"/>
        <v>689,</v>
      </c>
      <c r="AN50" t="str">
        <f t="shared" si="9"/>
        <v>43449,</v>
      </c>
      <c r="AO50" t="str">
        <f t="shared" si="10"/>
        <v>297,</v>
      </c>
      <c r="AP50" t="str">
        <f t="shared" si="11"/>
        <v>5356,</v>
      </c>
      <c r="AQ50" t="str">
        <f t="shared" si="12"/>
        <v>1150,</v>
      </c>
      <c r="AR50" t="str">
        <f t="shared" si="13"/>
        <v>316,</v>
      </c>
      <c r="AS50" t="str">
        <f t="shared" si="14"/>
        <v>125,</v>
      </c>
      <c r="AT50" t="str">
        <f t="shared" si="15"/>
        <v>327,</v>
      </c>
      <c r="AU50" t="str">
        <f t="shared" si="16"/>
        <v>447,</v>
      </c>
      <c r="AV50" t="str">
        <f t="shared" si="17"/>
        <v>366,</v>
      </c>
      <c r="AW50" t="str">
        <f t="shared" si="18"/>
        <v>2731,</v>
      </c>
      <c r="AX50" t="str">
        <f t="shared" si="19"/>
        <v>52522]</v>
      </c>
      <c r="AY50" t="str">
        <f t="shared" si="20"/>
        <v>,</v>
      </c>
      <c r="AZ50" t="str">
        <f t="shared" si="21"/>
        <v>{cp:6410,road:"A38",lat:50.376698,lng:-4.0405393,start:"LA Boundary",end:"B3416 mid-junction",data:[[9,689,43449,297,5356,1150,316,125,327,447,366,2731,52522],</v>
      </c>
    </row>
    <row r="51" spans="1:52" x14ac:dyDescent="0.25">
      <c r="A51">
        <v>2001</v>
      </c>
      <c r="B51">
        <v>6410</v>
      </c>
      <c r="C51" t="s">
        <v>14</v>
      </c>
      <c r="D51" t="s">
        <v>15</v>
      </c>
      <c r="E51" t="s">
        <v>16</v>
      </c>
      <c r="F51" t="s">
        <v>17</v>
      </c>
      <c r="G51" t="s">
        <v>26</v>
      </c>
      <c r="H51" t="s">
        <v>27</v>
      </c>
      <c r="I51">
        <v>255004</v>
      </c>
      <c r="J51">
        <v>54969</v>
      </c>
      <c r="K51" t="str">
        <f t="shared" si="0"/>
        <v>255004-54969</v>
      </c>
      <c r="L51">
        <v>50.376697999999998</v>
      </c>
      <c r="M51">
        <v>-4.0405392999999998</v>
      </c>
      <c r="N51" t="s">
        <v>30</v>
      </c>
      <c r="O51" t="s">
        <v>31</v>
      </c>
      <c r="P51">
        <v>1.9</v>
      </c>
      <c r="Q51">
        <v>1.18</v>
      </c>
      <c r="R51">
        <v>8</v>
      </c>
      <c r="S51">
        <v>1481</v>
      </c>
      <c r="T51">
        <v>43474</v>
      </c>
      <c r="U51">
        <v>421</v>
      </c>
      <c r="V51">
        <v>5938</v>
      </c>
      <c r="W51">
        <v>1268</v>
      </c>
      <c r="X51">
        <v>421</v>
      </c>
      <c r="Y51">
        <v>181</v>
      </c>
      <c r="Z51">
        <v>233</v>
      </c>
      <c r="AA51">
        <v>430</v>
      </c>
      <c r="AB51">
        <v>362</v>
      </c>
      <c r="AC51">
        <v>2895</v>
      </c>
      <c r="AD51">
        <v>54209</v>
      </c>
      <c r="AF51">
        <f t="shared" si="2"/>
        <v>1</v>
      </c>
      <c r="AG51" t="str">
        <f t="shared" si="3"/>
        <v/>
      </c>
      <c r="AI51" t="str">
        <f t="shared" si="4"/>
        <v/>
      </c>
      <c r="AJ51" t="str">
        <f t="shared" si="5"/>
        <v/>
      </c>
      <c r="AK51" t="str">
        <f t="shared" si="6"/>
        <v/>
      </c>
      <c r="AL51" t="str">
        <f t="shared" si="7"/>
        <v>[8,</v>
      </c>
      <c r="AM51" t="str">
        <f t="shared" si="8"/>
        <v>1481,</v>
      </c>
      <c r="AN51" t="str">
        <f t="shared" si="9"/>
        <v>43474,</v>
      </c>
      <c r="AO51" t="str">
        <f t="shared" si="10"/>
        <v>421,</v>
      </c>
      <c r="AP51" t="str">
        <f t="shared" si="11"/>
        <v>5938,</v>
      </c>
      <c r="AQ51" t="str">
        <f t="shared" si="12"/>
        <v>1268,</v>
      </c>
      <c r="AR51" t="str">
        <f t="shared" si="13"/>
        <v>421,</v>
      </c>
      <c r="AS51" t="str">
        <f t="shared" si="14"/>
        <v>181,</v>
      </c>
      <c r="AT51" t="str">
        <f t="shared" si="15"/>
        <v>233,</v>
      </c>
      <c r="AU51" t="str">
        <f t="shared" si="16"/>
        <v>430,</v>
      </c>
      <c r="AV51" t="str">
        <f t="shared" si="17"/>
        <v>362,</v>
      </c>
      <c r="AW51" t="str">
        <f t="shared" si="18"/>
        <v>2895,</v>
      </c>
      <c r="AX51" t="str">
        <f t="shared" si="19"/>
        <v>54209]</v>
      </c>
      <c r="AY51" t="str">
        <f t="shared" si="20"/>
        <v>,</v>
      </c>
      <c r="AZ51" t="str">
        <f t="shared" si="21"/>
        <v>[8,1481,43474,421,5938,1268,421,181,233,430,362,2895,54209],</v>
      </c>
    </row>
    <row r="52" spans="1:52" x14ac:dyDescent="0.25">
      <c r="A52">
        <v>2002</v>
      </c>
      <c r="B52">
        <v>6410</v>
      </c>
      <c r="C52" t="s">
        <v>14</v>
      </c>
      <c r="D52" t="s">
        <v>15</v>
      </c>
      <c r="E52" t="s">
        <v>16</v>
      </c>
      <c r="F52" t="s">
        <v>17</v>
      </c>
      <c r="G52" t="s">
        <v>26</v>
      </c>
      <c r="H52" t="s">
        <v>27</v>
      </c>
      <c r="I52">
        <v>255004</v>
      </c>
      <c r="J52">
        <v>54969</v>
      </c>
      <c r="K52" t="str">
        <f t="shared" si="0"/>
        <v>255004-54969</v>
      </c>
      <c r="L52">
        <v>50.376697999999998</v>
      </c>
      <c r="M52">
        <v>-4.0405392999999998</v>
      </c>
      <c r="N52" t="s">
        <v>30</v>
      </c>
      <c r="O52" t="s">
        <v>31</v>
      </c>
      <c r="P52">
        <v>1.9</v>
      </c>
      <c r="Q52">
        <v>1.18</v>
      </c>
      <c r="R52">
        <v>6</v>
      </c>
      <c r="S52">
        <v>787</v>
      </c>
      <c r="T52">
        <v>41780</v>
      </c>
      <c r="U52">
        <v>190</v>
      </c>
      <c r="V52">
        <v>5315</v>
      </c>
      <c r="W52">
        <v>1119</v>
      </c>
      <c r="X52">
        <v>289</v>
      </c>
      <c r="Y52">
        <v>99</v>
      </c>
      <c r="Z52">
        <v>237</v>
      </c>
      <c r="AA52">
        <v>405</v>
      </c>
      <c r="AB52">
        <v>486</v>
      </c>
      <c r="AC52">
        <v>2635</v>
      </c>
      <c r="AD52">
        <v>50707</v>
      </c>
      <c r="AF52">
        <f t="shared" si="2"/>
        <v>2</v>
      </c>
      <c r="AG52" t="str">
        <f t="shared" si="3"/>
        <v/>
      </c>
      <c r="AI52" t="str">
        <f t="shared" si="4"/>
        <v/>
      </c>
      <c r="AJ52" t="str">
        <f t="shared" si="5"/>
        <v/>
      </c>
      <c r="AK52" t="str">
        <f t="shared" si="6"/>
        <v/>
      </c>
      <c r="AL52" t="str">
        <f t="shared" si="7"/>
        <v>[6,</v>
      </c>
      <c r="AM52" t="str">
        <f t="shared" si="8"/>
        <v>787,</v>
      </c>
      <c r="AN52" t="str">
        <f t="shared" si="9"/>
        <v>41780,</v>
      </c>
      <c r="AO52" t="str">
        <f t="shared" si="10"/>
        <v>190,</v>
      </c>
      <c r="AP52" t="str">
        <f t="shared" si="11"/>
        <v>5315,</v>
      </c>
      <c r="AQ52" t="str">
        <f t="shared" si="12"/>
        <v>1119,</v>
      </c>
      <c r="AR52" t="str">
        <f t="shared" si="13"/>
        <v>289,</v>
      </c>
      <c r="AS52" t="str">
        <f t="shared" si="14"/>
        <v>99,</v>
      </c>
      <c r="AT52" t="str">
        <f t="shared" si="15"/>
        <v>237,</v>
      </c>
      <c r="AU52" t="str">
        <f t="shared" si="16"/>
        <v>405,</v>
      </c>
      <c r="AV52" t="str">
        <f t="shared" si="17"/>
        <v>486,</v>
      </c>
      <c r="AW52" t="str">
        <f t="shared" si="18"/>
        <v>2635,</v>
      </c>
      <c r="AX52" t="str">
        <f t="shared" si="19"/>
        <v>50707]</v>
      </c>
      <c r="AY52" t="str">
        <f t="shared" si="20"/>
        <v>,</v>
      </c>
      <c r="AZ52" t="str">
        <f t="shared" si="21"/>
        <v>[6,787,41780,190,5315,1119,289,99,237,405,486,2635,50707],</v>
      </c>
    </row>
    <row r="53" spans="1:52" x14ac:dyDescent="0.25">
      <c r="A53">
        <v>2003</v>
      </c>
      <c r="B53">
        <v>6410</v>
      </c>
      <c r="C53" t="s">
        <v>14</v>
      </c>
      <c r="D53" t="s">
        <v>15</v>
      </c>
      <c r="E53" t="s">
        <v>16</v>
      </c>
      <c r="F53" t="s">
        <v>17</v>
      </c>
      <c r="G53" t="s">
        <v>26</v>
      </c>
      <c r="H53" t="s">
        <v>27</v>
      </c>
      <c r="I53">
        <v>255004</v>
      </c>
      <c r="J53">
        <v>54969</v>
      </c>
      <c r="K53" t="str">
        <f t="shared" si="0"/>
        <v>255004-54969</v>
      </c>
      <c r="L53">
        <v>50.376697999999998</v>
      </c>
      <c r="M53">
        <v>-4.0405392999999998</v>
      </c>
      <c r="N53" t="s">
        <v>30</v>
      </c>
      <c r="O53" t="s">
        <v>31</v>
      </c>
      <c r="P53">
        <v>1.9</v>
      </c>
      <c r="Q53">
        <v>1.18</v>
      </c>
      <c r="R53">
        <v>5</v>
      </c>
      <c r="S53">
        <v>721</v>
      </c>
      <c r="T53">
        <v>47073</v>
      </c>
      <c r="U53">
        <v>236</v>
      </c>
      <c r="V53">
        <v>5411</v>
      </c>
      <c r="W53">
        <v>932</v>
      </c>
      <c r="X53">
        <v>239</v>
      </c>
      <c r="Y53">
        <v>131</v>
      </c>
      <c r="Z53">
        <v>158</v>
      </c>
      <c r="AA53">
        <v>346</v>
      </c>
      <c r="AB53">
        <v>455</v>
      </c>
      <c r="AC53">
        <v>2261</v>
      </c>
      <c r="AD53">
        <v>55702</v>
      </c>
      <c r="AF53">
        <f t="shared" si="2"/>
        <v>3</v>
      </c>
      <c r="AG53" t="str">
        <f t="shared" si="3"/>
        <v/>
      </c>
      <c r="AI53" t="str">
        <f t="shared" si="4"/>
        <v/>
      </c>
      <c r="AJ53" t="str">
        <f t="shared" si="5"/>
        <v/>
      </c>
      <c r="AK53" t="str">
        <f t="shared" si="6"/>
        <v/>
      </c>
      <c r="AL53" t="str">
        <f t="shared" si="7"/>
        <v>[5,</v>
      </c>
      <c r="AM53" t="str">
        <f t="shared" si="8"/>
        <v>721,</v>
      </c>
      <c r="AN53" t="str">
        <f t="shared" si="9"/>
        <v>47073,</v>
      </c>
      <c r="AO53" t="str">
        <f t="shared" si="10"/>
        <v>236,</v>
      </c>
      <c r="AP53" t="str">
        <f t="shared" si="11"/>
        <v>5411,</v>
      </c>
      <c r="AQ53" t="str">
        <f t="shared" si="12"/>
        <v>932,</v>
      </c>
      <c r="AR53" t="str">
        <f t="shared" si="13"/>
        <v>239,</v>
      </c>
      <c r="AS53" t="str">
        <f t="shared" si="14"/>
        <v>131,</v>
      </c>
      <c r="AT53" t="str">
        <f t="shared" si="15"/>
        <v>158,</v>
      </c>
      <c r="AU53" t="str">
        <f t="shared" si="16"/>
        <v>346,</v>
      </c>
      <c r="AV53" t="str">
        <f t="shared" si="17"/>
        <v>455,</v>
      </c>
      <c r="AW53" t="str">
        <f t="shared" si="18"/>
        <v>2261,</v>
      </c>
      <c r="AX53" t="str">
        <f t="shared" si="19"/>
        <v>55702]</v>
      </c>
      <c r="AY53" t="str">
        <f t="shared" si="20"/>
        <v>,</v>
      </c>
      <c r="AZ53" t="str">
        <f t="shared" si="21"/>
        <v>[5,721,47073,236,5411,932,239,131,158,346,455,2261,55702],</v>
      </c>
    </row>
    <row r="54" spans="1:52" x14ac:dyDescent="0.25">
      <c r="A54">
        <v>2004</v>
      </c>
      <c r="B54">
        <v>6410</v>
      </c>
      <c r="C54" t="s">
        <v>14</v>
      </c>
      <c r="D54" t="s">
        <v>15</v>
      </c>
      <c r="E54" t="s">
        <v>16</v>
      </c>
      <c r="F54" t="s">
        <v>17</v>
      </c>
      <c r="G54" t="s">
        <v>26</v>
      </c>
      <c r="H54" t="s">
        <v>27</v>
      </c>
      <c r="I54">
        <v>255004</v>
      </c>
      <c r="J54">
        <v>54969</v>
      </c>
      <c r="K54" t="str">
        <f t="shared" si="0"/>
        <v>255004-54969</v>
      </c>
      <c r="L54">
        <v>50.376697999999998</v>
      </c>
      <c r="M54">
        <v>-4.0405392999999998</v>
      </c>
      <c r="N54" t="s">
        <v>30</v>
      </c>
      <c r="O54" t="s">
        <v>31</v>
      </c>
      <c r="P54">
        <v>1.9</v>
      </c>
      <c r="Q54">
        <v>1.18</v>
      </c>
      <c r="R54">
        <v>3</v>
      </c>
      <c r="S54">
        <v>778</v>
      </c>
      <c r="T54">
        <v>45389</v>
      </c>
      <c r="U54">
        <v>184</v>
      </c>
      <c r="V54">
        <v>6055</v>
      </c>
      <c r="W54">
        <v>1094</v>
      </c>
      <c r="X54">
        <v>313</v>
      </c>
      <c r="Y54">
        <v>128</v>
      </c>
      <c r="Z54">
        <v>228</v>
      </c>
      <c r="AA54">
        <v>385</v>
      </c>
      <c r="AB54">
        <v>516</v>
      </c>
      <c r="AC54">
        <v>2664</v>
      </c>
      <c r="AD54">
        <v>55070</v>
      </c>
      <c r="AF54">
        <f t="shared" si="2"/>
        <v>4</v>
      </c>
      <c r="AG54" t="str">
        <f t="shared" si="3"/>
        <v/>
      </c>
      <c r="AI54" t="str">
        <f t="shared" si="4"/>
        <v/>
      </c>
      <c r="AJ54" t="str">
        <f t="shared" si="5"/>
        <v/>
      </c>
      <c r="AK54" t="str">
        <f t="shared" si="6"/>
        <v/>
      </c>
      <c r="AL54" t="str">
        <f t="shared" si="7"/>
        <v>[3,</v>
      </c>
      <c r="AM54" t="str">
        <f t="shared" si="8"/>
        <v>778,</v>
      </c>
      <c r="AN54" t="str">
        <f t="shared" si="9"/>
        <v>45389,</v>
      </c>
      <c r="AO54" t="str">
        <f t="shared" si="10"/>
        <v>184,</v>
      </c>
      <c r="AP54" t="str">
        <f t="shared" si="11"/>
        <v>6055,</v>
      </c>
      <c r="AQ54" t="str">
        <f t="shared" si="12"/>
        <v>1094,</v>
      </c>
      <c r="AR54" t="str">
        <f t="shared" si="13"/>
        <v>313,</v>
      </c>
      <c r="AS54" t="str">
        <f t="shared" si="14"/>
        <v>128,</v>
      </c>
      <c r="AT54" t="str">
        <f t="shared" si="15"/>
        <v>228,</v>
      </c>
      <c r="AU54" t="str">
        <f t="shared" si="16"/>
        <v>385,</v>
      </c>
      <c r="AV54" t="str">
        <f t="shared" si="17"/>
        <v>516,</v>
      </c>
      <c r="AW54" t="str">
        <f t="shared" si="18"/>
        <v>2664,</v>
      </c>
      <c r="AX54" t="str">
        <f t="shared" si="19"/>
        <v>55070]</v>
      </c>
      <c r="AY54" t="str">
        <f t="shared" si="20"/>
        <v>,</v>
      </c>
      <c r="AZ54" t="str">
        <f t="shared" si="21"/>
        <v>[3,778,45389,184,6055,1094,313,128,228,385,516,2664,55070],</v>
      </c>
    </row>
    <row r="55" spans="1:52" x14ac:dyDescent="0.25">
      <c r="A55">
        <v>2005</v>
      </c>
      <c r="B55">
        <v>6410</v>
      </c>
      <c r="C55" t="s">
        <v>14</v>
      </c>
      <c r="D55" t="s">
        <v>15</v>
      </c>
      <c r="E55" t="s">
        <v>16</v>
      </c>
      <c r="F55" t="s">
        <v>17</v>
      </c>
      <c r="G55" t="s">
        <v>26</v>
      </c>
      <c r="H55" t="s">
        <v>27</v>
      </c>
      <c r="I55">
        <v>255004</v>
      </c>
      <c r="J55">
        <v>54969</v>
      </c>
      <c r="K55" t="str">
        <f t="shared" si="0"/>
        <v>255004-54969</v>
      </c>
      <c r="L55">
        <v>50.376697999999998</v>
      </c>
      <c r="M55">
        <v>-4.0405392999999998</v>
      </c>
      <c r="N55" t="s">
        <v>30</v>
      </c>
      <c r="O55" t="s">
        <v>31</v>
      </c>
      <c r="P55">
        <v>1.9</v>
      </c>
      <c r="Q55">
        <v>1.18</v>
      </c>
      <c r="R55">
        <v>2</v>
      </c>
      <c r="S55">
        <v>593</v>
      </c>
      <c r="T55">
        <v>43589</v>
      </c>
      <c r="U55">
        <v>224</v>
      </c>
      <c r="V55">
        <v>5388</v>
      </c>
      <c r="W55">
        <v>1124</v>
      </c>
      <c r="X55">
        <v>250</v>
      </c>
      <c r="Y55">
        <v>148</v>
      </c>
      <c r="Z55">
        <v>232</v>
      </c>
      <c r="AA55">
        <v>281</v>
      </c>
      <c r="AB55">
        <v>636</v>
      </c>
      <c r="AC55">
        <v>2671</v>
      </c>
      <c r="AD55">
        <v>52465</v>
      </c>
      <c r="AF55">
        <f t="shared" si="2"/>
        <v>5</v>
      </c>
      <c r="AG55" t="str">
        <f t="shared" si="3"/>
        <v/>
      </c>
      <c r="AI55" t="str">
        <f t="shared" si="4"/>
        <v/>
      </c>
      <c r="AJ55" t="str">
        <f t="shared" si="5"/>
        <v/>
      </c>
      <c r="AK55" t="str">
        <f t="shared" si="6"/>
        <v/>
      </c>
      <c r="AL55" t="str">
        <f t="shared" si="7"/>
        <v>[2,</v>
      </c>
      <c r="AM55" t="str">
        <f t="shared" si="8"/>
        <v>593,</v>
      </c>
      <c r="AN55" t="str">
        <f t="shared" si="9"/>
        <v>43589,</v>
      </c>
      <c r="AO55" t="str">
        <f t="shared" si="10"/>
        <v>224,</v>
      </c>
      <c r="AP55" t="str">
        <f t="shared" si="11"/>
        <v>5388,</v>
      </c>
      <c r="AQ55" t="str">
        <f t="shared" si="12"/>
        <v>1124,</v>
      </c>
      <c r="AR55" t="str">
        <f t="shared" si="13"/>
        <v>250,</v>
      </c>
      <c r="AS55" t="str">
        <f t="shared" si="14"/>
        <v>148,</v>
      </c>
      <c r="AT55" t="str">
        <f t="shared" si="15"/>
        <v>232,</v>
      </c>
      <c r="AU55" t="str">
        <f t="shared" si="16"/>
        <v>281,</v>
      </c>
      <c r="AV55" t="str">
        <f t="shared" si="17"/>
        <v>636,</v>
      </c>
      <c r="AW55" t="str">
        <f t="shared" si="18"/>
        <v>2671,</v>
      </c>
      <c r="AX55" t="str">
        <f t="shared" si="19"/>
        <v>52465]</v>
      </c>
      <c r="AY55" t="str">
        <f t="shared" si="20"/>
        <v>,</v>
      </c>
      <c r="AZ55" t="str">
        <f t="shared" si="21"/>
        <v>[2,593,43589,224,5388,1124,250,148,232,281,636,2671,52465],</v>
      </c>
    </row>
    <row r="56" spans="1:52" x14ac:dyDescent="0.25">
      <c r="A56">
        <v>2006</v>
      </c>
      <c r="B56">
        <v>6410</v>
      </c>
      <c r="C56" t="s">
        <v>14</v>
      </c>
      <c r="D56" t="s">
        <v>15</v>
      </c>
      <c r="E56" t="s">
        <v>16</v>
      </c>
      <c r="F56" t="s">
        <v>17</v>
      </c>
      <c r="G56" t="s">
        <v>26</v>
      </c>
      <c r="H56" t="s">
        <v>27</v>
      </c>
      <c r="I56">
        <v>255004</v>
      </c>
      <c r="J56">
        <v>54969</v>
      </c>
      <c r="K56" t="str">
        <f t="shared" si="0"/>
        <v>255004-54969</v>
      </c>
      <c r="L56">
        <v>50.376697999999998</v>
      </c>
      <c r="M56">
        <v>-4.0405392999999998</v>
      </c>
      <c r="N56" t="s">
        <v>30</v>
      </c>
      <c r="O56" t="s">
        <v>31</v>
      </c>
      <c r="P56">
        <v>1.9</v>
      </c>
      <c r="Q56">
        <v>1.18</v>
      </c>
      <c r="R56">
        <v>0</v>
      </c>
      <c r="S56">
        <v>451</v>
      </c>
      <c r="T56">
        <v>48031</v>
      </c>
      <c r="U56">
        <v>295</v>
      </c>
      <c r="V56">
        <v>6563</v>
      </c>
      <c r="W56">
        <v>1115</v>
      </c>
      <c r="X56">
        <v>179</v>
      </c>
      <c r="Y56">
        <v>194</v>
      </c>
      <c r="Z56">
        <v>80</v>
      </c>
      <c r="AA56">
        <v>395</v>
      </c>
      <c r="AB56">
        <v>658</v>
      </c>
      <c r="AC56">
        <v>2621</v>
      </c>
      <c r="AD56">
        <v>57961</v>
      </c>
      <c r="AF56">
        <f t="shared" si="2"/>
        <v>6</v>
      </c>
      <c r="AG56" t="str">
        <f t="shared" si="3"/>
        <v/>
      </c>
      <c r="AI56" t="str">
        <f t="shared" si="4"/>
        <v/>
      </c>
      <c r="AJ56" t="str">
        <f t="shared" si="5"/>
        <v/>
      </c>
      <c r="AK56" t="str">
        <f t="shared" si="6"/>
        <v/>
      </c>
      <c r="AL56" t="str">
        <f t="shared" si="7"/>
        <v>[0,</v>
      </c>
      <c r="AM56" t="str">
        <f t="shared" si="8"/>
        <v>451,</v>
      </c>
      <c r="AN56" t="str">
        <f t="shared" si="9"/>
        <v>48031,</v>
      </c>
      <c r="AO56" t="str">
        <f t="shared" si="10"/>
        <v>295,</v>
      </c>
      <c r="AP56" t="str">
        <f t="shared" si="11"/>
        <v>6563,</v>
      </c>
      <c r="AQ56" t="str">
        <f t="shared" si="12"/>
        <v>1115,</v>
      </c>
      <c r="AR56" t="str">
        <f t="shared" si="13"/>
        <v>179,</v>
      </c>
      <c r="AS56" t="str">
        <f t="shared" si="14"/>
        <v>194,</v>
      </c>
      <c r="AT56" t="str">
        <f t="shared" si="15"/>
        <v>80,</v>
      </c>
      <c r="AU56" t="str">
        <f t="shared" si="16"/>
        <v>395,</v>
      </c>
      <c r="AV56" t="str">
        <f t="shared" si="17"/>
        <v>658,</v>
      </c>
      <c r="AW56" t="str">
        <f t="shared" si="18"/>
        <v>2621,</v>
      </c>
      <c r="AX56" t="str">
        <f t="shared" si="19"/>
        <v>57961]</v>
      </c>
      <c r="AY56" t="str">
        <f t="shared" si="20"/>
        <v>,</v>
      </c>
      <c r="AZ56" t="str">
        <f t="shared" si="21"/>
        <v>[0,451,48031,295,6563,1115,179,194,80,395,658,2621,57961],</v>
      </c>
    </row>
    <row r="57" spans="1:52" x14ac:dyDescent="0.25">
      <c r="A57">
        <v>2007</v>
      </c>
      <c r="B57">
        <v>6410</v>
      </c>
      <c r="C57" t="s">
        <v>14</v>
      </c>
      <c r="D57" t="s">
        <v>15</v>
      </c>
      <c r="E57" t="s">
        <v>16</v>
      </c>
      <c r="F57" t="s">
        <v>17</v>
      </c>
      <c r="G57" t="s">
        <v>26</v>
      </c>
      <c r="H57" t="s">
        <v>27</v>
      </c>
      <c r="I57">
        <v>255004</v>
      </c>
      <c r="J57">
        <v>54969</v>
      </c>
      <c r="K57" t="str">
        <f t="shared" si="0"/>
        <v>255004-54969</v>
      </c>
      <c r="L57">
        <v>50.376697999999998</v>
      </c>
      <c r="M57">
        <v>-4.0405392999999998</v>
      </c>
      <c r="N57" t="s">
        <v>30</v>
      </c>
      <c r="O57" t="s">
        <v>31</v>
      </c>
      <c r="P57">
        <v>1.9</v>
      </c>
      <c r="Q57">
        <v>1.18</v>
      </c>
      <c r="R57">
        <v>1</v>
      </c>
      <c r="S57">
        <v>572</v>
      </c>
      <c r="T57">
        <v>48568</v>
      </c>
      <c r="U57">
        <v>208</v>
      </c>
      <c r="V57">
        <v>5545</v>
      </c>
      <c r="W57">
        <v>1196</v>
      </c>
      <c r="X57">
        <v>86</v>
      </c>
      <c r="Y57">
        <v>308</v>
      </c>
      <c r="Z57">
        <v>6</v>
      </c>
      <c r="AA57">
        <v>706</v>
      </c>
      <c r="AB57">
        <v>1034</v>
      </c>
      <c r="AC57">
        <v>3336</v>
      </c>
      <c r="AD57">
        <v>58229</v>
      </c>
      <c r="AF57">
        <f t="shared" si="2"/>
        <v>7</v>
      </c>
      <c r="AG57" t="str">
        <f t="shared" si="3"/>
        <v/>
      </c>
      <c r="AI57" t="str">
        <f t="shared" si="4"/>
        <v/>
      </c>
      <c r="AJ57" t="str">
        <f t="shared" si="5"/>
        <v/>
      </c>
      <c r="AK57" t="str">
        <f t="shared" si="6"/>
        <v/>
      </c>
      <c r="AL57" t="str">
        <f t="shared" si="7"/>
        <v>[1,</v>
      </c>
      <c r="AM57" t="str">
        <f t="shared" si="8"/>
        <v>572,</v>
      </c>
      <c r="AN57" t="str">
        <f t="shared" si="9"/>
        <v>48568,</v>
      </c>
      <c r="AO57" t="str">
        <f t="shared" si="10"/>
        <v>208,</v>
      </c>
      <c r="AP57" t="str">
        <f t="shared" si="11"/>
        <v>5545,</v>
      </c>
      <c r="AQ57" t="str">
        <f t="shared" si="12"/>
        <v>1196,</v>
      </c>
      <c r="AR57" t="str">
        <f t="shared" si="13"/>
        <v>86,</v>
      </c>
      <c r="AS57" t="str">
        <f t="shared" si="14"/>
        <v>308,</v>
      </c>
      <c r="AT57" t="str">
        <f t="shared" si="15"/>
        <v>6,</v>
      </c>
      <c r="AU57" t="str">
        <f t="shared" si="16"/>
        <v>706,</v>
      </c>
      <c r="AV57" t="str">
        <f t="shared" si="17"/>
        <v>1034,</v>
      </c>
      <c r="AW57" t="str">
        <f t="shared" si="18"/>
        <v>3336,</v>
      </c>
      <c r="AX57" t="str">
        <f t="shared" si="19"/>
        <v>58229]</v>
      </c>
      <c r="AY57" t="str">
        <f t="shared" si="20"/>
        <v>,</v>
      </c>
      <c r="AZ57" t="str">
        <f t="shared" si="21"/>
        <v>[1,572,48568,208,5545,1196,86,308,6,706,1034,3336,58229],</v>
      </c>
    </row>
    <row r="58" spans="1:52" x14ac:dyDescent="0.25">
      <c r="A58">
        <v>2008</v>
      </c>
      <c r="B58">
        <v>6410</v>
      </c>
      <c r="C58" t="s">
        <v>14</v>
      </c>
      <c r="D58" t="s">
        <v>15</v>
      </c>
      <c r="E58" t="s">
        <v>16</v>
      </c>
      <c r="F58" t="s">
        <v>17</v>
      </c>
      <c r="G58" t="s">
        <v>26</v>
      </c>
      <c r="H58" t="s">
        <v>27</v>
      </c>
      <c r="I58">
        <v>255004</v>
      </c>
      <c r="J58">
        <v>54969</v>
      </c>
      <c r="K58" t="str">
        <f t="shared" si="0"/>
        <v>255004-54969</v>
      </c>
      <c r="L58">
        <v>50.376697999999998</v>
      </c>
      <c r="M58">
        <v>-4.0405392999999998</v>
      </c>
      <c r="N58" t="s">
        <v>30</v>
      </c>
      <c r="O58" t="s">
        <v>31</v>
      </c>
      <c r="P58">
        <v>1.9</v>
      </c>
      <c r="Q58">
        <v>1.18</v>
      </c>
      <c r="R58">
        <v>5</v>
      </c>
      <c r="S58">
        <v>622</v>
      </c>
      <c r="T58">
        <v>44435</v>
      </c>
      <c r="U58">
        <v>311</v>
      </c>
      <c r="V58">
        <v>7397</v>
      </c>
      <c r="W58">
        <v>879</v>
      </c>
      <c r="X58">
        <v>319</v>
      </c>
      <c r="Y58">
        <v>91</v>
      </c>
      <c r="Z58">
        <v>109</v>
      </c>
      <c r="AA58">
        <v>249</v>
      </c>
      <c r="AB58">
        <v>747</v>
      </c>
      <c r="AC58">
        <v>2394</v>
      </c>
      <c r="AD58">
        <v>55159</v>
      </c>
      <c r="AF58">
        <f t="shared" si="2"/>
        <v>8</v>
      </c>
      <c r="AG58" t="str">
        <f t="shared" si="3"/>
        <v/>
      </c>
      <c r="AI58" t="str">
        <f t="shared" si="4"/>
        <v/>
      </c>
      <c r="AJ58" t="str">
        <f t="shared" si="5"/>
        <v/>
      </c>
      <c r="AK58" t="str">
        <f t="shared" si="6"/>
        <v/>
      </c>
      <c r="AL58" t="str">
        <f t="shared" si="7"/>
        <v>[5,</v>
      </c>
      <c r="AM58" t="str">
        <f t="shared" si="8"/>
        <v>622,</v>
      </c>
      <c r="AN58" t="str">
        <f t="shared" si="9"/>
        <v>44435,</v>
      </c>
      <c r="AO58" t="str">
        <f t="shared" si="10"/>
        <v>311,</v>
      </c>
      <c r="AP58" t="str">
        <f t="shared" si="11"/>
        <v>7397,</v>
      </c>
      <c r="AQ58" t="str">
        <f t="shared" si="12"/>
        <v>879,</v>
      </c>
      <c r="AR58" t="str">
        <f t="shared" si="13"/>
        <v>319,</v>
      </c>
      <c r="AS58" t="str">
        <f t="shared" si="14"/>
        <v>91,</v>
      </c>
      <c r="AT58" t="str">
        <f t="shared" si="15"/>
        <v>109,</v>
      </c>
      <c r="AU58" t="str">
        <f t="shared" si="16"/>
        <v>249,</v>
      </c>
      <c r="AV58" t="str">
        <f t="shared" si="17"/>
        <v>747,</v>
      </c>
      <c r="AW58" t="str">
        <f t="shared" si="18"/>
        <v>2394,</v>
      </c>
      <c r="AX58" t="str">
        <f t="shared" si="19"/>
        <v>55159]</v>
      </c>
      <c r="AY58" t="str">
        <f t="shared" si="20"/>
        <v>,</v>
      </c>
      <c r="AZ58" t="str">
        <f t="shared" si="21"/>
        <v>[5,622,44435,311,7397,879,319,91,109,249,747,2394,55159],</v>
      </c>
    </row>
    <row r="59" spans="1:52" x14ac:dyDescent="0.25">
      <c r="A59">
        <v>2009</v>
      </c>
      <c r="B59">
        <v>6410</v>
      </c>
      <c r="C59" t="s">
        <v>14</v>
      </c>
      <c r="D59" t="s">
        <v>15</v>
      </c>
      <c r="E59" t="s">
        <v>16</v>
      </c>
      <c r="F59" t="s">
        <v>17</v>
      </c>
      <c r="G59" t="s">
        <v>26</v>
      </c>
      <c r="H59" t="s">
        <v>27</v>
      </c>
      <c r="I59">
        <v>255004</v>
      </c>
      <c r="J59">
        <v>54969</v>
      </c>
      <c r="K59" t="str">
        <f t="shared" si="0"/>
        <v>255004-54969</v>
      </c>
      <c r="L59">
        <v>50.376697999999998</v>
      </c>
      <c r="M59">
        <v>-4.0405392999999998</v>
      </c>
      <c r="N59" t="s">
        <v>30</v>
      </c>
      <c r="O59" t="s">
        <v>31</v>
      </c>
      <c r="P59">
        <v>1.9</v>
      </c>
      <c r="Q59">
        <v>1.18</v>
      </c>
      <c r="R59">
        <v>1</v>
      </c>
      <c r="S59">
        <v>431</v>
      </c>
      <c r="T59">
        <v>43491</v>
      </c>
      <c r="U59">
        <v>168</v>
      </c>
      <c r="V59">
        <v>7021</v>
      </c>
      <c r="W59">
        <v>1047</v>
      </c>
      <c r="X59">
        <v>307</v>
      </c>
      <c r="Y59">
        <v>134</v>
      </c>
      <c r="Z59">
        <v>131</v>
      </c>
      <c r="AA59">
        <v>221</v>
      </c>
      <c r="AB59">
        <v>553</v>
      </c>
      <c r="AC59">
        <v>2393</v>
      </c>
      <c r="AD59">
        <v>53504</v>
      </c>
      <c r="AF59">
        <f t="shared" si="2"/>
        <v>9</v>
      </c>
      <c r="AG59" t="str">
        <f t="shared" si="3"/>
        <v/>
      </c>
      <c r="AI59" t="str">
        <f t="shared" si="4"/>
        <v/>
      </c>
      <c r="AJ59" t="str">
        <f t="shared" si="5"/>
        <v/>
      </c>
      <c r="AK59" t="str">
        <f t="shared" si="6"/>
        <v/>
      </c>
      <c r="AL59" t="str">
        <f t="shared" si="7"/>
        <v>[1,</v>
      </c>
      <c r="AM59" t="str">
        <f t="shared" si="8"/>
        <v>431,</v>
      </c>
      <c r="AN59" t="str">
        <f t="shared" si="9"/>
        <v>43491,</v>
      </c>
      <c r="AO59" t="str">
        <f t="shared" si="10"/>
        <v>168,</v>
      </c>
      <c r="AP59" t="str">
        <f t="shared" si="11"/>
        <v>7021,</v>
      </c>
      <c r="AQ59" t="str">
        <f t="shared" si="12"/>
        <v>1047,</v>
      </c>
      <c r="AR59" t="str">
        <f t="shared" si="13"/>
        <v>307,</v>
      </c>
      <c r="AS59" t="str">
        <f t="shared" si="14"/>
        <v>134,</v>
      </c>
      <c r="AT59" t="str">
        <f t="shared" si="15"/>
        <v>131,</v>
      </c>
      <c r="AU59" t="str">
        <f t="shared" si="16"/>
        <v>221,</v>
      </c>
      <c r="AV59" t="str">
        <f t="shared" si="17"/>
        <v>553,</v>
      </c>
      <c r="AW59" t="str">
        <f t="shared" si="18"/>
        <v>2393,</v>
      </c>
      <c r="AX59" t="str">
        <f t="shared" si="19"/>
        <v>53504]</v>
      </c>
      <c r="AY59" t="str">
        <f t="shared" si="20"/>
        <v>,</v>
      </c>
      <c r="AZ59" t="str">
        <f t="shared" si="21"/>
        <v>[1,431,43491,168,7021,1047,307,134,131,221,553,2393,53504],</v>
      </c>
    </row>
    <row r="60" spans="1:52" x14ac:dyDescent="0.25">
      <c r="A60">
        <v>2010</v>
      </c>
      <c r="B60">
        <v>6410</v>
      </c>
      <c r="C60" t="s">
        <v>14</v>
      </c>
      <c r="D60" t="s">
        <v>15</v>
      </c>
      <c r="E60" t="s">
        <v>16</v>
      </c>
      <c r="F60" t="s">
        <v>17</v>
      </c>
      <c r="G60" t="s">
        <v>26</v>
      </c>
      <c r="H60" t="s">
        <v>27</v>
      </c>
      <c r="I60">
        <v>255004</v>
      </c>
      <c r="J60">
        <v>54969</v>
      </c>
      <c r="K60" t="str">
        <f t="shared" si="0"/>
        <v>255004-54969</v>
      </c>
      <c r="L60">
        <v>50.376697999999998</v>
      </c>
      <c r="M60">
        <v>-4.0405392999999998</v>
      </c>
      <c r="N60" t="s">
        <v>30</v>
      </c>
      <c r="O60" t="s">
        <v>31</v>
      </c>
      <c r="P60">
        <v>1.9</v>
      </c>
      <c r="Q60">
        <v>1.18</v>
      </c>
      <c r="R60">
        <v>4</v>
      </c>
      <c r="S60">
        <v>432</v>
      </c>
      <c r="T60">
        <v>43923</v>
      </c>
      <c r="U60">
        <v>197</v>
      </c>
      <c r="V60">
        <v>6616</v>
      </c>
      <c r="W60">
        <v>815</v>
      </c>
      <c r="X60">
        <v>379</v>
      </c>
      <c r="Y60">
        <v>131</v>
      </c>
      <c r="Z60">
        <v>116</v>
      </c>
      <c r="AA60">
        <v>186</v>
      </c>
      <c r="AB60">
        <v>632</v>
      </c>
      <c r="AC60">
        <v>2259</v>
      </c>
      <c r="AD60">
        <v>53427</v>
      </c>
      <c r="AF60">
        <f t="shared" si="2"/>
        <v>10</v>
      </c>
      <c r="AG60" t="str">
        <f t="shared" si="3"/>
        <v/>
      </c>
      <c r="AI60" t="str">
        <f t="shared" si="4"/>
        <v/>
      </c>
      <c r="AJ60" t="str">
        <f t="shared" si="5"/>
        <v/>
      </c>
      <c r="AK60" t="str">
        <f t="shared" si="6"/>
        <v/>
      </c>
      <c r="AL60" t="str">
        <f t="shared" si="7"/>
        <v>[4,</v>
      </c>
      <c r="AM60" t="str">
        <f t="shared" si="8"/>
        <v>432,</v>
      </c>
      <c r="AN60" t="str">
        <f t="shared" si="9"/>
        <v>43923,</v>
      </c>
      <c r="AO60" t="str">
        <f t="shared" si="10"/>
        <v>197,</v>
      </c>
      <c r="AP60" t="str">
        <f t="shared" si="11"/>
        <v>6616,</v>
      </c>
      <c r="AQ60" t="str">
        <f t="shared" si="12"/>
        <v>815,</v>
      </c>
      <c r="AR60" t="str">
        <f t="shared" si="13"/>
        <v>379,</v>
      </c>
      <c r="AS60" t="str">
        <f t="shared" si="14"/>
        <v>131,</v>
      </c>
      <c r="AT60" t="str">
        <f t="shared" si="15"/>
        <v>116,</v>
      </c>
      <c r="AU60" t="str">
        <f t="shared" si="16"/>
        <v>186,</v>
      </c>
      <c r="AV60" t="str">
        <f t="shared" si="17"/>
        <v>632,</v>
      </c>
      <c r="AW60" t="str">
        <f t="shared" si="18"/>
        <v>2259,</v>
      </c>
      <c r="AX60" t="str">
        <f t="shared" si="19"/>
        <v>53427]</v>
      </c>
      <c r="AY60" t="str">
        <f t="shared" si="20"/>
        <v>,</v>
      </c>
      <c r="AZ60" t="str">
        <f t="shared" si="21"/>
        <v>[4,432,43923,197,6616,815,379,131,116,186,632,2259,53427],</v>
      </c>
    </row>
    <row r="61" spans="1:52" x14ac:dyDescent="0.25">
      <c r="A61">
        <v>2011</v>
      </c>
      <c r="B61">
        <v>6410</v>
      </c>
      <c r="C61" t="s">
        <v>14</v>
      </c>
      <c r="D61" t="s">
        <v>15</v>
      </c>
      <c r="E61" t="s">
        <v>16</v>
      </c>
      <c r="F61" t="s">
        <v>17</v>
      </c>
      <c r="G61" t="s">
        <v>26</v>
      </c>
      <c r="H61" t="s">
        <v>27</v>
      </c>
      <c r="I61">
        <v>255004</v>
      </c>
      <c r="J61">
        <v>54969</v>
      </c>
      <c r="K61" t="str">
        <f t="shared" si="0"/>
        <v>255004-54969</v>
      </c>
      <c r="L61">
        <v>50.376697999999998</v>
      </c>
      <c r="M61">
        <v>-4.0405392999999998</v>
      </c>
      <c r="N61" t="s">
        <v>30</v>
      </c>
      <c r="O61" t="s">
        <v>31</v>
      </c>
      <c r="P61">
        <v>1.9</v>
      </c>
      <c r="Q61">
        <v>1.18</v>
      </c>
      <c r="R61">
        <v>3</v>
      </c>
      <c r="S61">
        <v>474</v>
      </c>
      <c r="T61">
        <v>41284</v>
      </c>
      <c r="U61">
        <v>242</v>
      </c>
      <c r="V61">
        <v>5840</v>
      </c>
      <c r="W61">
        <v>1341</v>
      </c>
      <c r="X61">
        <v>225</v>
      </c>
      <c r="Y61">
        <v>139</v>
      </c>
      <c r="Z61">
        <v>76</v>
      </c>
      <c r="AA61">
        <v>398</v>
      </c>
      <c r="AB61">
        <v>383</v>
      </c>
      <c r="AC61">
        <v>2562</v>
      </c>
      <c r="AD61">
        <v>50402</v>
      </c>
      <c r="AF61">
        <f t="shared" si="2"/>
        <v>11</v>
      </c>
      <c r="AG61" t="str">
        <f t="shared" si="3"/>
        <v/>
      </c>
      <c r="AI61" t="str">
        <f t="shared" si="4"/>
        <v/>
      </c>
      <c r="AJ61" t="str">
        <f t="shared" si="5"/>
        <v/>
      </c>
      <c r="AK61" t="str">
        <f t="shared" si="6"/>
        <v/>
      </c>
      <c r="AL61" t="str">
        <f t="shared" si="7"/>
        <v>[3,</v>
      </c>
      <c r="AM61" t="str">
        <f t="shared" si="8"/>
        <v>474,</v>
      </c>
      <c r="AN61" t="str">
        <f t="shared" si="9"/>
        <v>41284,</v>
      </c>
      <c r="AO61" t="str">
        <f t="shared" si="10"/>
        <v>242,</v>
      </c>
      <c r="AP61" t="str">
        <f t="shared" si="11"/>
        <v>5840,</v>
      </c>
      <c r="AQ61" t="str">
        <f t="shared" si="12"/>
        <v>1341,</v>
      </c>
      <c r="AR61" t="str">
        <f t="shared" si="13"/>
        <v>225,</v>
      </c>
      <c r="AS61" t="str">
        <f t="shared" si="14"/>
        <v>139,</v>
      </c>
      <c r="AT61" t="str">
        <f t="shared" si="15"/>
        <v>76,</v>
      </c>
      <c r="AU61" t="str">
        <f t="shared" si="16"/>
        <v>398,</v>
      </c>
      <c r="AV61" t="str">
        <f t="shared" si="17"/>
        <v>383,</v>
      </c>
      <c r="AW61" t="str">
        <f t="shared" si="18"/>
        <v>2562,</v>
      </c>
      <c r="AX61" t="str">
        <f t="shared" si="19"/>
        <v>50402]</v>
      </c>
      <c r="AY61" t="str">
        <f t="shared" si="20"/>
        <v>,</v>
      </c>
      <c r="AZ61" t="str">
        <f t="shared" si="21"/>
        <v>[3,474,41284,242,5840,1341,225,139,76,398,383,2562,50402],</v>
      </c>
    </row>
    <row r="62" spans="1:52" x14ac:dyDescent="0.25">
      <c r="A62">
        <v>2012</v>
      </c>
      <c r="B62">
        <v>6410</v>
      </c>
      <c r="C62" t="s">
        <v>14</v>
      </c>
      <c r="D62" t="s">
        <v>15</v>
      </c>
      <c r="E62" t="s">
        <v>16</v>
      </c>
      <c r="F62" t="s">
        <v>17</v>
      </c>
      <c r="G62" t="s">
        <v>26</v>
      </c>
      <c r="H62" t="s">
        <v>27</v>
      </c>
      <c r="I62">
        <v>255004</v>
      </c>
      <c r="J62">
        <v>54969</v>
      </c>
      <c r="K62" t="str">
        <f t="shared" si="0"/>
        <v>255004-54969</v>
      </c>
      <c r="L62">
        <v>50.376697999999998</v>
      </c>
      <c r="M62">
        <v>-4.0405392999999998</v>
      </c>
      <c r="N62" t="s">
        <v>30</v>
      </c>
      <c r="O62" t="s">
        <v>31</v>
      </c>
      <c r="P62">
        <v>1.9</v>
      </c>
      <c r="Q62">
        <v>1.18</v>
      </c>
      <c r="R62">
        <v>6</v>
      </c>
      <c r="S62">
        <v>450</v>
      </c>
      <c r="T62">
        <v>42585</v>
      </c>
      <c r="U62">
        <v>261</v>
      </c>
      <c r="V62">
        <v>8048</v>
      </c>
      <c r="W62">
        <v>984</v>
      </c>
      <c r="X62">
        <v>280</v>
      </c>
      <c r="Y62">
        <v>153</v>
      </c>
      <c r="Z62">
        <v>90</v>
      </c>
      <c r="AA62">
        <v>414</v>
      </c>
      <c r="AB62">
        <v>464</v>
      </c>
      <c r="AC62">
        <v>2386</v>
      </c>
      <c r="AD62">
        <v>53731</v>
      </c>
      <c r="AF62">
        <f t="shared" si="2"/>
        <v>12</v>
      </c>
      <c r="AG62" t="str">
        <f t="shared" si="3"/>
        <v/>
      </c>
      <c r="AI62" t="str">
        <f t="shared" si="4"/>
        <v/>
      </c>
      <c r="AJ62" t="str">
        <f t="shared" si="5"/>
        <v/>
      </c>
      <c r="AK62" t="str">
        <f t="shared" si="6"/>
        <v/>
      </c>
      <c r="AL62" t="str">
        <f t="shared" si="7"/>
        <v>[6,</v>
      </c>
      <c r="AM62" t="str">
        <f t="shared" si="8"/>
        <v>450,</v>
      </c>
      <c r="AN62" t="str">
        <f t="shared" si="9"/>
        <v>42585,</v>
      </c>
      <c r="AO62" t="str">
        <f t="shared" si="10"/>
        <v>261,</v>
      </c>
      <c r="AP62" t="str">
        <f t="shared" si="11"/>
        <v>8048,</v>
      </c>
      <c r="AQ62" t="str">
        <f t="shared" si="12"/>
        <v>984,</v>
      </c>
      <c r="AR62" t="str">
        <f t="shared" si="13"/>
        <v>280,</v>
      </c>
      <c r="AS62" t="str">
        <f t="shared" si="14"/>
        <v>153,</v>
      </c>
      <c r="AT62" t="str">
        <f t="shared" si="15"/>
        <v>90,</v>
      </c>
      <c r="AU62" t="str">
        <f t="shared" si="16"/>
        <v>414,</v>
      </c>
      <c r="AV62" t="str">
        <f t="shared" si="17"/>
        <v>464,</v>
      </c>
      <c r="AW62" t="str">
        <f t="shared" si="18"/>
        <v>2386,</v>
      </c>
      <c r="AX62" t="str">
        <f t="shared" si="19"/>
        <v>53731]</v>
      </c>
      <c r="AY62" t="str">
        <f t="shared" si="20"/>
        <v>,</v>
      </c>
      <c r="AZ62" t="str">
        <f t="shared" si="21"/>
        <v>[6,450,42585,261,8048,984,280,153,90,414,464,2386,53731],</v>
      </c>
    </row>
    <row r="63" spans="1:52" x14ac:dyDescent="0.25">
      <c r="A63">
        <v>2013</v>
      </c>
      <c r="B63">
        <v>6410</v>
      </c>
      <c r="C63" t="s">
        <v>14</v>
      </c>
      <c r="D63" t="s">
        <v>15</v>
      </c>
      <c r="E63" t="s">
        <v>16</v>
      </c>
      <c r="F63" t="s">
        <v>17</v>
      </c>
      <c r="G63" t="s">
        <v>26</v>
      </c>
      <c r="H63" t="s">
        <v>27</v>
      </c>
      <c r="I63">
        <v>255004</v>
      </c>
      <c r="J63">
        <v>54969</v>
      </c>
      <c r="K63" t="str">
        <f t="shared" si="0"/>
        <v>255004-54969</v>
      </c>
      <c r="L63">
        <v>50.376697999999998</v>
      </c>
      <c r="M63">
        <v>-4.0405392999999998</v>
      </c>
      <c r="N63" t="s">
        <v>30</v>
      </c>
      <c r="O63" t="s">
        <v>31</v>
      </c>
      <c r="P63">
        <v>1.9</v>
      </c>
      <c r="Q63">
        <v>1.18</v>
      </c>
      <c r="R63">
        <v>2</v>
      </c>
      <c r="S63">
        <v>573</v>
      </c>
      <c r="T63">
        <v>42494</v>
      </c>
      <c r="U63">
        <v>262</v>
      </c>
      <c r="V63">
        <v>8424</v>
      </c>
      <c r="W63">
        <v>883</v>
      </c>
      <c r="X63">
        <v>265</v>
      </c>
      <c r="Y63">
        <v>115</v>
      </c>
      <c r="Z63">
        <v>94</v>
      </c>
      <c r="AA63">
        <v>471</v>
      </c>
      <c r="AB63">
        <v>445</v>
      </c>
      <c r="AC63">
        <v>2271</v>
      </c>
      <c r="AD63">
        <v>54024</v>
      </c>
      <c r="AF63">
        <f t="shared" si="2"/>
        <v>13</v>
      </c>
      <c r="AG63" t="str">
        <f t="shared" si="3"/>
        <v/>
      </c>
      <c r="AI63" t="str">
        <f t="shared" si="4"/>
        <v/>
      </c>
      <c r="AJ63" t="str">
        <f t="shared" si="5"/>
        <v/>
      </c>
      <c r="AK63" t="str">
        <f t="shared" si="6"/>
        <v/>
      </c>
      <c r="AL63" t="str">
        <f t="shared" si="7"/>
        <v>[2,</v>
      </c>
      <c r="AM63" t="str">
        <f t="shared" si="8"/>
        <v>573,</v>
      </c>
      <c r="AN63" t="str">
        <f t="shared" si="9"/>
        <v>42494,</v>
      </c>
      <c r="AO63" t="str">
        <f t="shared" si="10"/>
        <v>262,</v>
      </c>
      <c r="AP63" t="str">
        <f t="shared" si="11"/>
        <v>8424,</v>
      </c>
      <c r="AQ63" t="str">
        <f t="shared" si="12"/>
        <v>883,</v>
      </c>
      <c r="AR63" t="str">
        <f t="shared" si="13"/>
        <v>265,</v>
      </c>
      <c r="AS63" t="str">
        <f t="shared" si="14"/>
        <v>115,</v>
      </c>
      <c r="AT63" t="str">
        <f t="shared" si="15"/>
        <v>94,</v>
      </c>
      <c r="AU63" t="str">
        <f t="shared" si="16"/>
        <v>471,</v>
      </c>
      <c r="AV63" t="str">
        <f t="shared" si="17"/>
        <v>445,</v>
      </c>
      <c r="AW63" t="str">
        <f t="shared" si="18"/>
        <v>2271,</v>
      </c>
      <c r="AX63" t="str">
        <f t="shared" si="19"/>
        <v>54024]</v>
      </c>
      <c r="AY63" t="str">
        <f t="shared" si="20"/>
        <v>,</v>
      </c>
      <c r="AZ63" t="str">
        <f t="shared" si="21"/>
        <v>[2,573,42494,262,8424,883,265,115,94,471,445,2271,54024],</v>
      </c>
    </row>
    <row r="64" spans="1:52" x14ac:dyDescent="0.25">
      <c r="A64">
        <v>2014</v>
      </c>
      <c r="B64">
        <v>6410</v>
      </c>
      <c r="C64" t="s">
        <v>14</v>
      </c>
      <c r="D64" t="s">
        <v>15</v>
      </c>
      <c r="E64" t="s">
        <v>16</v>
      </c>
      <c r="F64" t="s">
        <v>17</v>
      </c>
      <c r="G64" t="s">
        <v>26</v>
      </c>
      <c r="H64" t="s">
        <v>27</v>
      </c>
      <c r="I64">
        <v>255004</v>
      </c>
      <c r="J64">
        <v>54969</v>
      </c>
      <c r="K64" t="str">
        <f t="shared" si="0"/>
        <v>255004-54969</v>
      </c>
      <c r="L64">
        <v>50.376697999999998</v>
      </c>
      <c r="M64">
        <v>-4.0405392999999998</v>
      </c>
      <c r="N64" t="s">
        <v>30</v>
      </c>
      <c r="O64" t="s">
        <v>31</v>
      </c>
      <c r="P64">
        <v>1.9</v>
      </c>
      <c r="Q64">
        <v>1.18</v>
      </c>
      <c r="R64">
        <v>3</v>
      </c>
      <c r="S64">
        <v>576</v>
      </c>
      <c r="T64">
        <v>44772</v>
      </c>
      <c r="U64">
        <v>265</v>
      </c>
      <c r="V64">
        <v>7867</v>
      </c>
      <c r="W64">
        <v>937</v>
      </c>
      <c r="X64">
        <v>241</v>
      </c>
      <c r="Y64">
        <v>139</v>
      </c>
      <c r="Z64">
        <v>57</v>
      </c>
      <c r="AA64">
        <v>489</v>
      </c>
      <c r="AB64">
        <v>455</v>
      </c>
      <c r="AC64">
        <v>2319</v>
      </c>
      <c r="AD64">
        <v>55798</v>
      </c>
      <c r="AF64">
        <f t="shared" si="2"/>
        <v>14</v>
      </c>
      <c r="AG64" t="str">
        <f t="shared" si="3"/>
        <v/>
      </c>
      <c r="AI64" t="str">
        <f t="shared" si="4"/>
        <v/>
      </c>
      <c r="AJ64" t="str">
        <f t="shared" si="5"/>
        <v/>
      </c>
      <c r="AK64" t="str">
        <f t="shared" si="6"/>
        <v/>
      </c>
      <c r="AL64" t="str">
        <f t="shared" si="7"/>
        <v>[3,</v>
      </c>
      <c r="AM64" t="str">
        <f t="shared" si="8"/>
        <v>576,</v>
      </c>
      <c r="AN64" t="str">
        <f t="shared" si="9"/>
        <v>44772,</v>
      </c>
      <c r="AO64" t="str">
        <f t="shared" si="10"/>
        <v>265,</v>
      </c>
      <c r="AP64" t="str">
        <f t="shared" si="11"/>
        <v>7867,</v>
      </c>
      <c r="AQ64" t="str">
        <f t="shared" si="12"/>
        <v>937,</v>
      </c>
      <c r="AR64" t="str">
        <f t="shared" si="13"/>
        <v>241,</v>
      </c>
      <c r="AS64" t="str">
        <f t="shared" si="14"/>
        <v>139,</v>
      </c>
      <c r="AT64" t="str">
        <f t="shared" si="15"/>
        <v>57,</v>
      </c>
      <c r="AU64" t="str">
        <f t="shared" si="16"/>
        <v>489,</v>
      </c>
      <c r="AV64" t="str">
        <f t="shared" si="17"/>
        <v>455,</v>
      </c>
      <c r="AW64" t="str">
        <f t="shared" si="18"/>
        <v>2319,</v>
      </c>
      <c r="AX64" t="str">
        <f t="shared" si="19"/>
        <v>55798]</v>
      </c>
      <c r="AY64" t="str">
        <f t="shared" si="20"/>
        <v>,</v>
      </c>
      <c r="AZ64" t="str">
        <f t="shared" si="21"/>
        <v>[3,576,44772,265,7867,937,241,139,57,489,455,2319,55798],</v>
      </c>
    </row>
    <row r="65" spans="1:52" x14ac:dyDescent="0.25">
      <c r="A65">
        <v>2015</v>
      </c>
      <c r="B65">
        <v>6410</v>
      </c>
      <c r="C65" t="s">
        <v>14</v>
      </c>
      <c r="D65" t="s">
        <v>15</v>
      </c>
      <c r="E65" t="s">
        <v>16</v>
      </c>
      <c r="F65" t="s">
        <v>17</v>
      </c>
      <c r="G65" t="s">
        <v>26</v>
      </c>
      <c r="H65" t="s">
        <v>27</v>
      </c>
      <c r="I65">
        <v>253066</v>
      </c>
      <c r="J65">
        <v>55155</v>
      </c>
      <c r="K65" t="str">
        <f t="shared" si="0"/>
        <v>253066-55155</v>
      </c>
      <c r="L65">
        <v>50.377887999999999</v>
      </c>
      <c r="M65">
        <v>-4.0678488000000002</v>
      </c>
      <c r="N65" t="s">
        <v>30</v>
      </c>
      <c r="O65" t="s">
        <v>31</v>
      </c>
      <c r="P65">
        <v>1.9</v>
      </c>
      <c r="Q65">
        <v>1.18</v>
      </c>
      <c r="R65">
        <v>3</v>
      </c>
      <c r="S65">
        <v>753</v>
      </c>
      <c r="T65">
        <v>42530</v>
      </c>
      <c r="U65">
        <v>309</v>
      </c>
      <c r="V65">
        <v>8297</v>
      </c>
      <c r="W65">
        <v>1049</v>
      </c>
      <c r="X65">
        <v>275</v>
      </c>
      <c r="Y65">
        <v>153</v>
      </c>
      <c r="Z65">
        <v>61</v>
      </c>
      <c r="AA65">
        <v>562</v>
      </c>
      <c r="AB65">
        <v>337</v>
      </c>
      <c r="AC65">
        <v>2438</v>
      </c>
      <c r="AD65">
        <v>54327</v>
      </c>
      <c r="AF65">
        <f t="shared" si="2"/>
        <v>15</v>
      </c>
      <c r="AG65" t="str">
        <f t="shared" si="3"/>
        <v/>
      </c>
      <c r="AI65" t="str">
        <f t="shared" si="4"/>
        <v/>
      </c>
      <c r="AJ65" t="str">
        <f t="shared" si="5"/>
        <v/>
      </c>
      <c r="AK65" t="str">
        <f t="shared" si="6"/>
        <v/>
      </c>
      <c r="AL65" t="str">
        <f t="shared" si="7"/>
        <v>[3,</v>
      </c>
      <c r="AM65" t="str">
        <f t="shared" si="8"/>
        <v>753,</v>
      </c>
      <c r="AN65" t="str">
        <f t="shared" si="9"/>
        <v>42530,</v>
      </c>
      <c r="AO65" t="str">
        <f t="shared" si="10"/>
        <v>309,</v>
      </c>
      <c r="AP65" t="str">
        <f t="shared" si="11"/>
        <v>8297,</v>
      </c>
      <c r="AQ65" t="str">
        <f t="shared" si="12"/>
        <v>1049,</v>
      </c>
      <c r="AR65" t="str">
        <f t="shared" si="13"/>
        <v>275,</v>
      </c>
      <c r="AS65" t="str">
        <f t="shared" si="14"/>
        <v>153,</v>
      </c>
      <c r="AT65" t="str">
        <f t="shared" si="15"/>
        <v>61,</v>
      </c>
      <c r="AU65" t="str">
        <f t="shared" si="16"/>
        <v>562,</v>
      </c>
      <c r="AV65" t="str">
        <f t="shared" si="17"/>
        <v>337,</v>
      </c>
      <c r="AW65" t="str">
        <f t="shared" si="18"/>
        <v>2438,</v>
      </c>
      <c r="AX65" t="str">
        <f t="shared" si="19"/>
        <v>54327]</v>
      </c>
      <c r="AY65" t="str">
        <f t="shared" si="20"/>
        <v>]},</v>
      </c>
      <c r="AZ65" t="str">
        <f t="shared" si="21"/>
        <v>[3,753,42530,309,8297,1049,275,153,61,562,337,2438,54327]]},</v>
      </c>
    </row>
    <row r="66" spans="1:52" x14ac:dyDescent="0.25">
      <c r="A66">
        <v>2000</v>
      </c>
      <c r="B66">
        <v>6418</v>
      </c>
      <c r="C66" t="s">
        <v>24</v>
      </c>
      <c r="D66" t="s">
        <v>25</v>
      </c>
      <c r="E66" t="s">
        <v>16</v>
      </c>
      <c r="F66" t="s">
        <v>17</v>
      </c>
      <c r="G66" t="s">
        <v>32</v>
      </c>
      <c r="H66" t="s">
        <v>21</v>
      </c>
      <c r="I66">
        <v>256160</v>
      </c>
      <c r="J66">
        <v>135000</v>
      </c>
      <c r="K66" t="str">
        <f t="shared" ref="K66:K129" si="22">CONCATENATE(I66,"-",J66)</f>
        <v>256160-135000</v>
      </c>
      <c r="L66">
        <v>51.096215999999998</v>
      </c>
      <c r="M66">
        <v>-4.0555522000000002</v>
      </c>
      <c r="N66" t="s">
        <v>33</v>
      </c>
      <c r="O66" t="s">
        <v>34</v>
      </c>
      <c r="P66">
        <v>0.8</v>
      </c>
      <c r="Q66">
        <v>0.5</v>
      </c>
      <c r="R66">
        <v>23</v>
      </c>
      <c r="S66">
        <v>125</v>
      </c>
      <c r="T66">
        <v>5981</v>
      </c>
      <c r="U66">
        <v>67</v>
      </c>
      <c r="V66">
        <v>685</v>
      </c>
      <c r="W66">
        <v>97</v>
      </c>
      <c r="X66">
        <v>12</v>
      </c>
      <c r="Y66">
        <v>3</v>
      </c>
      <c r="Z66">
        <v>8</v>
      </c>
      <c r="AA66">
        <v>2</v>
      </c>
      <c r="AB66">
        <v>1</v>
      </c>
      <c r="AC66">
        <v>123</v>
      </c>
      <c r="AD66">
        <v>6981</v>
      </c>
      <c r="AF66">
        <f t="shared" si="2"/>
        <v>0</v>
      </c>
      <c r="AG66" t="str">
        <f t="shared" si="3"/>
        <v/>
      </c>
      <c r="AI66">
        <f t="shared" si="4"/>
        <v>6418</v>
      </c>
      <c r="AJ66" t="str">
        <f t="shared" si="5"/>
        <v>{cp:6418,road:"A39",lat:51.096216,lng:-4.0555522,start:"Westaway Plain",end:"B3230",data:</v>
      </c>
      <c r="AK66" t="str">
        <f t="shared" si="6"/>
        <v>[</v>
      </c>
      <c r="AL66" t="str">
        <f t="shared" si="7"/>
        <v>[23,</v>
      </c>
      <c r="AM66" t="str">
        <f t="shared" si="8"/>
        <v>125,</v>
      </c>
      <c r="AN66" t="str">
        <f t="shared" si="9"/>
        <v>5981,</v>
      </c>
      <c r="AO66" t="str">
        <f t="shared" si="10"/>
        <v>67,</v>
      </c>
      <c r="AP66" t="str">
        <f t="shared" si="11"/>
        <v>685,</v>
      </c>
      <c r="AQ66" t="str">
        <f t="shared" si="12"/>
        <v>97,</v>
      </c>
      <c r="AR66" t="str">
        <f t="shared" si="13"/>
        <v>12,</v>
      </c>
      <c r="AS66" t="str">
        <f t="shared" si="14"/>
        <v>3,</v>
      </c>
      <c r="AT66" t="str">
        <f t="shared" si="15"/>
        <v>8,</v>
      </c>
      <c r="AU66" t="str">
        <f t="shared" si="16"/>
        <v>2,</v>
      </c>
      <c r="AV66" t="str">
        <f t="shared" si="17"/>
        <v>1,</v>
      </c>
      <c r="AW66" t="str">
        <f t="shared" si="18"/>
        <v>123,</v>
      </c>
      <c r="AX66" t="str">
        <f t="shared" si="19"/>
        <v>6981]</v>
      </c>
      <c r="AY66" t="str">
        <f t="shared" si="20"/>
        <v>,</v>
      </c>
      <c r="AZ66" t="str">
        <f t="shared" si="21"/>
        <v>{cp:6418,road:"A39",lat:51.096216,lng:-4.0555522,start:"Westaway Plain",end:"B3230",data:[[23,125,5981,67,685,97,12,3,8,2,1,123,6981],</v>
      </c>
    </row>
    <row r="67" spans="1:52" x14ac:dyDescent="0.25">
      <c r="A67">
        <v>2001</v>
      </c>
      <c r="B67">
        <v>6418</v>
      </c>
      <c r="C67" t="s">
        <v>24</v>
      </c>
      <c r="D67" t="s">
        <v>25</v>
      </c>
      <c r="E67" t="s">
        <v>16</v>
      </c>
      <c r="F67" t="s">
        <v>17</v>
      </c>
      <c r="G67" t="s">
        <v>32</v>
      </c>
      <c r="H67" t="s">
        <v>21</v>
      </c>
      <c r="I67">
        <v>256160</v>
      </c>
      <c r="J67">
        <v>135000</v>
      </c>
      <c r="K67" t="str">
        <f t="shared" si="22"/>
        <v>256160-135000</v>
      </c>
      <c r="L67">
        <v>51.096215999999998</v>
      </c>
      <c r="M67">
        <v>-4.0555522000000002</v>
      </c>
      <c r="N67" t="s">
        <v>33</v>
      </c>
      <c r="O67" t="s">
        <v>34</v>
      </c>
      <c r="P67">
        <v>0.8</v>
      </c>
      <c r="Q67">
        <v>0.5</v>
      </c>
      <c r="R67">
        <v>20</v>
      </c>
      <c r="S67">
        <v>136</v>
      </c>
      <c r="T67">
        <v>5987</v>
      </c>
      <c r="U67">
        <v>67</v>
      </c>
      <c r="V67">
        <v>711</v>
      </c>
      <c r="W67">
        <v>99</v>
      </c>
      <c r="X67">
        <v>15</v>
      </c>
      <c r="Y67">
        <v>3</v>
      </c>
      <c r="Z67">
        <v>8</v>
      </c>
      <c r="AA67">
        <v>2</v>
      </c>
      <c r="AB67">
        <v>1</v>
      </c>
      <c r="AC67">
        <v>128</v>
      </c>
      <c r="AD67">
        <v>7029</v>
      </c>
      <c r="AF67">
        <f t="shared" ref="AF67:AF130" si="23">A67-2000</f>
        <v>1</v>
      </c>
      <c r="AG67" t="str">
        <f t="shared" ref="AG67:AG130" si="24">IF(OR(AI67="",AF67=0),"","CHECK")</f>
        <v/>
      </c>
      <c r="AI67" t="str">
        <f t="shared" ref="AI67:AI130" si="25">IF(B67&lt;&gt;B66,B67,"")</f>
        <v/>
      </c>
      <c r="AJ67" t="str">
        <f t="shared" ref="AJ67:AJ130" si="26">IF(AI67&lt;&gt;"","{cp:" &amp; AI67 &amp; ",road:""" &amp; G67 &amp; """,lat:" &amp; L67 &amp; ",lng:" &amp; M67 &amp; ",start:""" &amp; N67 &amp; """,end:""" &amp; O67 &amp; """,data:", "")</f>
        <v/>
      </c>
      <c r="AK67" t="str">
        <f t="shared" ref="AK67:AK130" si="27">IF(AI67&lt;&gt;"","[","")</f>
        <v/>
      </c>
      <c r="AL67" t="str">
        <f t="shared" ref="AL67:AL130" si="28">"[" &amp; R67 &amp; ","</f>
        <v>[20,</v>
      </c>
      <c r="AM67" t="str">
        <f t="shared" ref="AM67:AM130" si="29">S67 &amp; ","</f>
        <v>136,</v>
      </c>
      <c r="AN67" t="str">
        <f t="shared" ref="AN67:AN130" si="30">T67 &amp; ","</f>
        <v>5987,</v>
      </c>
      <c r="AO67" t="str">
        <f t="shared" ref="AO67:AO130" si="31">U67 &amp; ","</f>
        <v>67,</v>
      </c>
      <c r="AP67" t="str">
        <f t="shared" ref="AP67:AP130" si="32">V67 &amp; ","</f>
        <v>711,</v>
      </c>
      <c r="AQ67" t="str">
        <f t="shared" ref="AQ67:AQ130" si="33">W67 &amp; ","</f>
        <v>99,</v>
      </c>
      <c r="AR67" t="str">
        <f t="shared" ref="AR67:AR130" si="34">X67 &amp; ","</f>
        <v>15,</v>
      </c>
      <c r="AS67" t="str">
        <f t="shared" ref="AS67:AS130" si="35">Y67 &amp; ","</f>
        <v>3,</v>
      </c>
      <c r="AT67" t="str">
        <f t="shared" ref="AT67:AT130" si="36">Z67 &amp; ","</f>
        <v>8,</v>
      </c>
      <c r="AU67" t="str">
        <f t="shared" ref="AU67:AU130" si="37">AA67 &amp; ","</f>
        <v>2,</v>
      </c>
      <c r="AV67" t="str">
        <f t="shared" ref="AV67:AV130" si="38">AB67 &amp; ","</f>
        <v>1,</v>
      </c>
      <c r="AW67" t="str">
        <f t="shared" ref="AW67:AW130" si="39">AC67 &amp; ","</f>
        <v>128,</v>
      </c>
      <c r="AX67" t="str">
        <f t="shared" ref="AX67:AX130" si="40">AD67 &amp; "]"</f>
        <v>7029]</v>
      </c>
      <c r="AY67" t="str">
        <f t="shared" ref="AY67:AY130" si="41">IF(AND(AI67="",AI67&lt;&gt;AI68),"]},",",")</f>
        <v>,</v>
      </c>
      <c r="AZ67" t="str">
        <f t="shared" ref="AZ67:AZ130" si="42">CONCATENATE(AJ67,AK67,AL67,AM67,AN67,AO67,AP67,AQ67,AR67,AS67,AT67,AU67,AV67,AW67,AX67,AY67)</f>
        <v>[20,136,5987,67,711,99,15,3,8,2,1,128,7029],</v>
      </c>
    </row>
    <row r="68" spans="1:52" x14ac:dyDescent="0.25">
      <c r="A68">
        <v>2002</v>
      </c>
      <c r="B68">
        <v>6418</v>
      </c>
      <c r="C68" t="s">
        <v>24</v>
      </c>
      <c r="D68" t="s">
        <v>25</v>
      </c>
      <c r="E68" t="s">
        <v>16</v>
      </c>
      <c r="F68" t="s">
        <v>17</v>
      </c>
      <c r="G68" t="s">
        <v>32</v>
      </c>
      <c r="H68" t="s">
        <v>21</v>
      </c>
      <c r="I68">
        <v>256160</v>
      </c>
      <c r="J68">
        <v>135000</v>
      </c>
      <c r="K68" t="str">
        <f t="shared" si="22"/>
        <v>256160-135000</v>
      </c>
      <c r="L68">
        <v>51.096215999999998</v>
      </c>
      <c r="M68">
        <v>-4.0555522000000002</v>
      </c>
      <c r="N68" t="s">
        <v>33</v>
      </c>
      <c r="O68" t="s">
        <v>34</v>
      </c>
      <c r="P68">
        <v>0.8</v>
      </c>
      <c r="Q68">
        <v>0.5</v>
      </c>
      <c r="R68">
        <v>22</v>
      </c>
      <c r="S68">
        <v>148</v>
      </c>
      <c r="T68">
        <v>6251</v>
      </c>
      <c r="U68">
        <v>53</v>
      </c>
      <c r="V68">
        <v>803</v>
      </c>
      <c r="W68">
        <v>103</v>
      </c>
      <c r="X68">
        <v>17</v>
      </c>
      <c r="Y68">
        <v>3</v>
      </c>
      <c r="Z68">
        <v>8</v>
      </c>
      <c r="AA68">
        <v>2</v>
      </c>
      <c r="AB68">
        <v>1</v>
      </c>
      <c r="AC68">
        <v>134</v>
      </c>
      <c r="AD68">
        <v>7389</v>
      </c>
      <c r="AF68">
        <f t="shared" si="23"/>
        <v>2</v>
      </c>
      <c r="AG68" t="str">
        <f t="shared" si="24"/>
        <v/>
      </c>
      <c r="AI68" t="str">
        <f t="shared" si="25"/>
        <v/>
      </c>
      <c r="AJ68" t="str">
        <f t="shared" si="26"/>
        <v/>
      </c>
      <c r="AK68" t="str">
        <f t="shared" si="27"/>
        <v/>
      </c>
      <c r="AL68" t="str">
        <f t="shared" si="28"/>
        <v>[22,</v>
      </c>
      <c r="AM68" t="str">
        <f t="shared" si="29"/>
        <v>148,</v>
      </c>
      <c r="AN68" t="str">
        <f t="shared" si="30"/>
        <v>6251,</v>
      </c>
      <c r="AO68" t="str">
        <f t="shared" si="31"/>
        <v>53,</v>
      </c>
      <c r="AP68" t="str">
        <f t="shared" si="32"/>
        <v>803,</v>
      </c>
      <c r="AQ68" t="str">
        <f t="shared" si="33"/>
        <v>103,</v>
      </c>
      <c r="AR68" t="str">
        <f t="shared" si="34"/>
        <v>17,</v>
      </c>
      <c r="AS68" t="str">
        <f t="shared" si="35"/>
        <v>3,</v>
      </c>
      <c r="AT68" t="str">
        <f t="shared" si="36"/>
        <v>8,</v>
      </c>
      <c r="AU68" t="str">
        <f t="shared" si="37"/>
        <v>2,</v>
      </c>
      <c r="AV68" t="str">
        <f t="shared" si="38"/>
        <v>1,</v>
      </c>
      <c r="AW68" t="str">
        <f t="shared" si="39"/>
        <v>134,</v>
      </c>
      <c r="AX68" t="str">
        <f t="shared" si="40"/>
        <v>7389]</v>
      </c>
      <c r="AY68" t="str">
        <f t="shared" si="41"/>
        <v>,</v>
      </c>
      <c r="AZ68" t="str">
        <f t="shared" si="42"/>
        <v>[22,148,6251,53,803,103,17,3,8,2,1,134,7389],</v>
      </c>
    </row>
    <row r="69" spans="1:52" x14ac:dyDescent="0.25">
      <c r="A69">
        <v>2003</v>
      </c>
      <c r="B69">
        <v>6418</v>
      </c>
      <c r="C69" t="s">
        <v>14</v>
      </c>
      <c r="D69" t="s">
        <v>15</v>
      </c>
      <c r="E69" t="s">
        <v>16</v>
      </c>
      <c r="F69" t="s">
        <v>17</v>
      </c>
      <c r="G69" t="s">
        <v>32</v>
      </c>
      <c r="H69" t="s">
        <v>21</v>
      </c>
      <c r="I69">
        <v>256160</v>
      </c>
      <c r="J69">
        <v>135000</v>
      </c>
      <c r="K69" t="str">
        <f t="shared" si="22"/>
        <v>256160-135000</v>
      </c>
      <c r="L69">
        <v>51.096215999999998</v>
      </c>
      <c r="M69">
        <v>-4.0555522000000002</v>
      </c>
      <c r="N69" t="s">
        <v>33</v>
      </c>
      <c r="O69" t="s">
        <v>34</v>
      </c>
      <c r="P69">
        <v>0.8</v>
      </c>
      <c r="Q69">
        <v>0.5</v>
      </c>
      <c r="R69">
        <v>15</v>
      </c>
      <c r="S69">
        <v>124</v>
      </c>
      <c r="T69">
        <v>6798</v>
      </c>
      <c r="U69">
        <v>87</v>
      </c>
      <c r="V69">
        <v>922</v>
      </c>
      <c r="W69">
        <v>81</v>
      </c>
      <c r="X69">
        <v>41</v>
      </c>
      <c r="Y69">
        <v>10</v>
      </c>
      <c r="Z69">
        <v>5</v>
      </c>
      <c r="AA69">
        <v>2</v>
      </c>
      <c r="AB69">
        <v>3</v>
      </c>
      <c r="AC69">
        <v>142</v>
      </c>
      <c r="AD69">
        <v>8073</v>
      </c>
      <c r="AF69">
        <f t="shared" si="23"/>
        <v>3</v>
      </c>
      <c r="AG69" t="str">
        <f t="shared" si="24"/>
        <v/>
      </c>
      <c r="AI69" t="str">
        <f t="shared" si="25"/>
        <v/>
      </c>
      <c r="AJ69" t="str">
        <f t="shared" si="26"/>
        <v/>
      </c>
      <c r="AK69" t="str">
        <f t="shared" si="27"/>
        <v/>
      </c>
      <c r="AL69" t="str">
        <f t="shared" si="28"/>
        <v>[15,</v>
      </c>
      <c r="AM69" t="str">
        <f t="shared" si="29"/>
        <v>124,</v>
      </c>
      <c r="AN69" t="str">
        <f t="shared" si="30"/>
        <v>6798,</v>
      </c>
      <c r="AO69" t="str">
        <f t="shared" si="31"/>
        <v>87,</v>
      </c>
      <c r="AP69" t="str">
        <f t="shared" si="32"/>
        <v>922,</v>
      </c>
      <c r="AQ69" t="str">
        <f t="shared" si="33"/>
        <v>81,</v>
      </c>
      <c r="AR69" t="str">
        <f t="shared" si="34"/>
        <v>41,</v>
      </c>
      <c r="AS69" t="str">
        <f t="shared" si="35"/>
        <v>10,</v>
      </c>
      <c r="AT69" t="str">
        <f t="shared" si="36"/>
        <v>5,</v>
      </c>
      <c r="AU69" t="str">
        <f t="shared" si="37"/>
        <v>2,</v>
      </c>
      <c r="AV69" t="str">
        <f t="shared" si="38"/>
        <v>3,</v>
      </c>
      <c r="AW69" t="str">
        <f t="shared" si="39"/>
        <v>142,</v>
      </c>
      <c r="AX69" t="str">
        <f t="shared" si="40"/>
        <v>8073]</v>
      </c>
      <c r="AY69" t="str">
        <f t="shared" si="41"/>
        <v>,</v>
      </c>
      <c r="AZ69" t="str">
        <f t="shared" si="42"/>
        <v>[15,124,6798,87,922,81,41,10,5,2,3,142,8073],</v>
      </c>
    </row>
    <row r="70" spans="1:52" x14ac:dyDescent="0.25">
      <c r="A70">
        <v>2004</v>
      </c>
      <c r="B70">
        <v>6418</v>
      </c>
      <c r="C70" t="s">
        <v>24</v>
      </c>
      <c r="D70" t="s">
        <v>25</v>
      </c>
      <c r="E70" t="s">
        <v>16</v>
      </c>
      <c r="F70" t="s">
        <v>17</v>
      </c>
      <c r="G70" t="s">
        <v>32</v>
      </c>
      <c r="H70" t="s">
        <v>21</v>
      </c>
      <c r="I70">
        <v>256160</v>
      </c>
      <c r="J70">
        <v>135000</v>
      </c>
      <c r="K70" t="str">
        <f t="shared" si="22"/>
        <v>256160-135000</v>
      </c>
      <c r="L70">
        <v>51.096215999999998</v>
      </c>
      <c r="M70">
        <v>-4.0555522000000002</v>
      </c>
      <c r="N70" t="s">
        <v>33</v>
      </c>
      <c r="O70" t="s">
        <v>34</v>
      </c>
      <c r="P70">
        <v>0.8</v>
      </c>
      <c r="Q70">
        <v>0.5</v>
      </c>
      <c r="R70">
        <v>14</v>
      </c>
      <c r="S70">
        <v>113</v>
      </c>
      <c r="T70">
        <v>6873</v>
      </c>
      <c r="U70">
        <v>56</v>
      </c>
      <c r="V70">
        <v>980</v>
      </c>
      <c r="W70">
        <v>83</v>
      </c>
      <c r="X70">
        <v>45</v>
      </c>
      <c r="Y70">
        <v>12</v>
      </c>
      <c r="Z70">
        <v>5</v>
      </c>
      <c r="AA70">
        <v>2</v>
      </c>
      <c r="AB70">
        <v>3</v>
      </c>
      <c r="AC70">
        <v>150</v>
      </c>
      <c r="AD70">
        <v>8172</v>
      </c>
      <c r="AF70">
        <f t="shared" si="23"/>
        <v>4</v>
      </c>
      <c r="AG70" t="str">
        <f t="shared" si="24"/>
        <v/>
      </c>
      <c r="AI70" t="str">
        <f t="shared" si="25"/>
        <v/>
      </c>
      <c r="AJ70" t="str">
        <f t="shared" si="26"/>
        <v/>
      </c>
      <c r="AK70" t="str">
        <f t="shared" si="27"/>
        <v/>
      </c>
      <c r="AL70" t="str">
        <f t="shared" si="28"/>
        <v>[14,</v>
      </c>
      <c r="AM70" t="str">
        <f t="shared" si="29"/>
        <v>113,</v>
      </c>
      <c r="AN70" t="str">
        <f t="shared" si="30"/>
        <v>6873,</v>
      </c>
      <c r="AO70" t="str">
        <f t="shared" si="31"/>
        <v>56,</v>
      </c>
      <c r="AP70" t="str">
        <f t="shared" si="32"/>
        <v>980,</v>
      </c>
      <c r="AQ70" t="str">
        <f t="shared" si="33"/>
        <v>83,</v>
      </c>
      <c r="AR70" t="str">
        <f t="shared" si="34"/>
        <v>45,</v>
      </c>
      <c r="AS70" t="str">
        <f t="shared" si="35"/>
        <v>12,</v>
      </c>
      <c r="AT70" t="str">
        <f t="shared" si="36"/>
        <v>5,</v>
      </c>
      <c r="AU70" t="str">
        <f t="shared" si="37"/>
        <v>2,</v>
      </c>
      <c r="AV70" t="str">
        <f t="shared" si="38"/>
        <v>3,</v>
      </c>
      <c r="AW70" t="str">
        <f t="shared" si="39"/>
        <v>150,</v>
      </c>
      <c r="AX70" t="str">
        <f t="shared" si="40"/>
        <v>8172]</v>
      </c>
      <c r="AY70" t="str">
        <f t="shared" si="41"/>
        <v>,</v>
      </c>
      <c r="AZ70" t="str">
        <f t="shared" si="42"/>
        <v>[14,113,6873,56,980,83,45,12,5,2,3,150,8172],</v>
      </c>
    </row>
    <row r="71" spans="1:52" x14ac:dyDescent="0.25">
      <c r="A71">
        <v>2005</v>
      </c>
      <c r="B71">
        <v>6418</v>
      </c>
      <c r="C71" t="s">
        <v>24</v>
      </c>
      <c r="D71" t="s">
        <v>25</v>
      </c>
      <c r="E71" t="s">
        <v>16</v>
      </c>
      <c r="F71" t="s">
        <v>17</v>
      </c>
      <c r="G71" t="s">
        <v>32</v>
      </c>
      <c r="H71" t="s">
        <v>21</v>
      </c>
      <c r="I71">
        <v>256160</v>
      </c>
      <c r="J71">
        <v>135000</v>
      </c>
      <c r="K71" t="str">
        <f t="shared" si="22"/>
        <v>256160-135000</v>
      </c>
      <c r="L71">
        <v>51.096215999999998</v>
      </c>
      <c r="M71">
        <v>-4.0555522000000002</v>
      </c>
      <c r="N71" t="s">
        <v>33</v>
      </c>
      <c r="O71" t="s">
        <v>34</v>
      </c>
      <c r="P71">
        <v>0.8</v>
      </c>
      <c r="Q71">
        <v>0.5</v>
      </c>
      <c r="R71">
        <v>15</v>
      </c>
      <c r="S71">
        <v>125</v>
      </c>
      <c r="T71">
        <v>6900</v>
      </c>
      <c r="U71">
        <v>59</v>
      </c>
      <c r="V71">
        <v>983</v>
      </c>
      <c r="W71">
        <v>82</v>
      </c>
      <c r="X71">
        <v>43</v>
      </c>
      <c r="Y71">
        <v>12</v>
      </c>
      <c r="Z71">
        <v>4</v>
      </c>
      <c r="AA71">
        <v>1</v>
      </c>
      <c r="AB71">
        <v>3</v>
      </c>
      <c r="AC71">
        <v>145</v>
      </c>
      <c r="AD71">
        <v>8212</v>
      </c>
      <c r="AF71">
        <f t="shared" si="23"/>
        <v>5</v>
      </c>
      <c r="AG71" t="str">
        <f t="shared" si="24"/>
        <v/>
      </c>
      <c r="AI71" t="str">
        <f t="shared" si="25"/>
        <v/>
      </c>
      <c r="AJ71" t="str">
        <f t="shared" si="26"/>
        <v/>
      </c>
      <c r="AK71" t="str">
        <f t="shared" si="27"/>
        <v/>
      </c>
      <c r="AL71" t="str">
        <f t="shared" si="28"/>
        <v>[15,</v>
      </c>
      <c r="AM71" t="str">
        <f t="shared" si="29"/>
        <v>125,</v>
      </c>
      <c r="AN71" t="str">
        <f t="shared" si="30"/>
        <v>6900,</v>
      </c>
      <c r="AO71" t="str">
        <f t="shared" si="31"/>
        <v>59,</v>
      </c>
      <c r="AP71" t="str">
        <f t="shared" si="32"/>
        <v>983,</v>
      </c>
      <c r="AQ71" t="str">
        <f t="shared" si="33"/>
        <v>82,</v>
      </c>
      <c r="AR71" t="str">
        <f t="shared" si="34"/>
        <v>43,</v>
      </c>
      <c r="AS71" t="str">
        <f t="shared" si="35"/>
        <v>12,</v>
      </c>
      <c r="AT71" t="str">
        <f t="shared" si="36"/>
        <v>4,</v>
      </c>
      <c r="AU71" t="str">
        <f t="shared" si="37"/>
        <v>1,</v>
      </c>
      <c r="AV71" t="str">
        <f t="shared" si="38"/>
        <v>3,</v>
      </c>
      <c r="AW71" t="str">
        <f t="shared" si="39"/>
        <v>145,</v>
      </c>
      <c r="AX71" t="str">
        <f t="shared" si="40"/>
        <v>8212]</v>
      </c>
      <c r="AY71" t="str">
        <f t="shared" si="41"/>
        <v>,</v>
      </c>
      <c r="AZ71" t="str">
        <f t="shared" si="42"/>
        <v>[15,125,6900,59,983,82,43,12,4,1,3,145,8212],</v>
      </c>
    </row>
    <row r="72" spans="1:52" x14ac:dyDescent="0.25">
      <c r="A72">
        <v>2006</v>
      </c>
      <c r="B72">
        <v>6418</v>
      </c>
      <c r="C72" t="s">
        <v>24</v>
      </c>
      <c r="D72" t="s">
        <v>25</v>
      </c>
      <c r="E72" t="s">
        <v>16</v>
      </c>
      <c r="F72" t="s">
        <v>17</v>
      </c>
      <c r="G72" t="s">
        <v>32</v>
      </c>
      <c r="H72" t="s">
        <v>21</v>
      </c>
      <c r="I72">
        <v>256160</v>
      </c>
      <c r="J72">
        <v>135000</v>
      </c>
      <c r="K72" t="str">
        <f t="shared" si="22"/>
        <v>256160-135000</v>
      </c>
      <c r="L72">
        <v>51.096215999999998</v>
      </c>
      <c r="M72">
        <v>-4.0555522000000002</v>
      </c>
      <c r="N72" t="s">
        <v>33</v>
      </c>
      <c r="O72" t="s">
        <v>34</v>
      </c>
      <c r="P72">
        <v>0.8</v>
      </c>
      <c r="Q72">
        <v>0.5</v>
      </c>
      <c r="R72">
        <v>14</v>
      </c>
      <c r="S72">
        <v>120</v>
      </c>
      <c r="T72">
        <v>7108</v>
      </c>
      <c r="U72">
        <v>60</v>
      </c>
      <c r="V72">
        <v>1033</v>
      </c>
      <c r="W72">
        <v>87</v>
      </c>
      <c r="X72">
        <v>43</v>
      </c>
      <c r="Y72">
        <v>14</v>
      </c>
      <c r="Z72">
        <v>3</v>
      </c>
      <c r="AA72">
        <v>1</v>
      </c>
      <c r="AB72">
        <v>3</v>
      </c>
      <c r="AC72">
        <v>151</v>
      </c>
      <c r="AD72">
        <v>8472</v>
      </c>
      <c r="AF72">
        <f t="shared" si="23"/>
        <v>6</v>
      </c>
      <c r="AG72" t="str">
        <f t="shared" si="24"/>
        <v/>
      </c>
      <c r="AI72" t="str">
        <f t="shared" si="25"/>
        <v/>
      </c>
      <c r="AJ72" t="str">
        <f t="shared" si="26"/>
        <v/>
      </c>
      <c r="AK72" t="str">
        <f t="shared" si="27"/>
        <v/>
      </c>
      <c r="AL72" t="str">
        <f t="shared" si="28"/>
        <v>[14,</v>
      </c>
      <c r="AM72" t="str">
        <f t="shared" si="29"/>
        <v>120,</v>
      </c>
      <c r="AN72" t="str">
        <f t="shared" si="30"/>
        <v>7108,</v>
      </c>
      <c r="AO72" t="str">
        <f t="shared" si="31"/>
        <v>60,</v>
      </c>
      <c r="AP72" t="str">
        <f t="shared" si="32"/>
        <v>1033,</v>
      </c>
      <c r="AQ72" t="str">
        <f t="shared" si="33"/>
        <v>87,</v>
      </c>
      <c r="AR72" t="str">
        <f t="shared" si="34"/>
        <v>43,</v>
      </c>
      <c r="AS72" t="str">
        <f t="shared" si="35"/>
        <v>14,</v>
      </c>
      <c r="AT72" t="str">
        <f t="shared" si="36"/>
        <v>3,</v>
      </c>
      <c r="AU72" t="str">
        <f t="shared" si="37"/>
        <v>1,</v>
      </c>
      <c r="AV72" t="str">
        <f t="shared" si="38"/>
        <v>3,</v>
      </c>
      <c r="AW72" t="str">
        <f t="shared" si="39"/>
        <v>151,</v>
      </c>
      <c r="AX72" t="str">
        <f t="shared" si="40"/>
        <v>8472]</v>
      </c>
      <c r="AY72" t="str">
        <f t="shared" si="41"/>
        <v>,</v>
      </c>
      <c r="AZ72" t="str">
        <f t="shared" si="42"/>
        <v>[14,120,7108,60,1033,87,43,14,3,1,3,151,8472],</v>
      </c>
    </row>
    <row r="73" spans="1:52" x14ac:dyDescent="0.25">
      <c r="A73">
        <v>2007</v>
      </c>
      <c r="B73">
        <v>6418</v>
      </c>
      <c r="C73" t="s">
        <v>24</v>
      </c>
      <c r="D73" t="s">
        <v>25</v>
      </c>
      <c r="E73" t="s">
        <v>16</v>
      </c>
      <c r="F73" t="s">
        <v>17</v>
      </c>
      <c r="G73" t="s">
        <v>32</v>
      </c>
      <c r="H73" t="s">
        <v>21</v>
      </c>
      <c r="I73">
        <v>256160</v>
      </c>
      <c r="J73">
        <v>135000</v>
      </c>
      <c r="K73" t="str">
        <f t="shared" si="22"/>
        <v>256160-135000</v>
      </c>
      <c r="L73">
        <v>51.096215999999998</v>
      </c>
      <c r="M73">
        <v>-4.0555522000000002</v>
      </c>
      <c r="N73" t="s">
        <v>33</v>
      </c>
      <c r="O73" t="s">
        <v>34</v>
      </c>
      <c r="P73">
        <v>0.8</v>
      </c>
      <c r="Q73">
        <v>0.5</v>
      </c>
      <c r="R73">
        <v>14</v>
      </c>
      <c r="S73">
        <v>127</v>
      </c>
      <c r="T73">
        <v>6955</v>
      </c>
      <c r="U73">
        <v>71</v>
      </c>
      <c r="V73">
        <v>1196</v>
      </c>
      <c r="W73">
        <v>85</v>
      </c>
      <c r="X73">
        <v>43</v>
      </c>
      <c r="Y73">
        <v>16</v>
      </c>
      <c r="Z73">
        <v>3</v>
      </c>
      <c r="AA73">
        <v>1</v>
      </c>
      <c r="AB73">
        <v>4</v>
      </c>
      <c r="AC73">
        <v>152</v>
      </c>
      <c r="AD73">
        <v>8501</v>
      </c>
      <c r="AF73">
        <f t="shared" si="23"/>
        <v>7</v>
      </c>
      <c r="AG73" t="str">
        <f t="shared" si="24"/>
        <v/>
      </c>
      <c r="AI73" t="str">
        <f t="shared" si="25"/>
        <v/>
      </c>
      <c r="AJ73" t="str">
        <f t="shared" si="26"/>
        <v/>
      </c>
      <c r="AK73" t="str">
        <f t="shared" si="27"/>
        <v/>
      </c>
      <c r="AL73" t="str">
        <f t="shared" si="28"/>
        <v>[14,</v>
      </c>
      <c r="AM73" t="str">
        <f t="shared" si="29"/>
        <v>127,</v>
      </c>
      <c r="AN73" t="str">
        <f t="shared" si="30"/>
        <v>6955,</v>
      </c>
      <c r="AO73" t="str">
        <f t="shared" si="31"/>
        <v>71,</v>
      </c>
      <c r="AP73" t="str">
        <f t="shared" si="32"/>
        <v>1196,</v>
      </c>
      <c r="AQ73" t="str">
        <f t="shared" si="33"/>
        <v>85,</v>
      </c>
      <c r="AR73" t="str">
        <f t="shared" si="34"/>
        <v>43,</v>
      </c>
      <c r="AS73" t="str">
        <f t="shared" si="35"/>
        <v>16,</v>
      </c>
      <c r="AT73" t="str">
        <f t="shared" si="36"/>
        <v>3,</v>
      </c>
      <c r="AU73" t="str">
        <f t="shared" si="37"/>
        <v>1,</v>
      </c>
      <c r="AV73" t="str">
        <f t="shared" si="38"/>
        <v>4,</v>
      </c>
      <c r="AW73" t="str">
        <f t="shared" si="39"/>
        <v>152,</v>
      </c>
      <c r="AX73" t="str">
        <f t="shared" si="40"/>
        <v>8501]</v>
      </c>
      <c r="AY73" t="str">
        <f t="shared" si="41"/>
        <v>,</v>
      </c>
      <c r="AZ73" t="str">
        <f t="shared" si="42"/>
        <v>[14,127,6955,71,1196,85,43,16,3,1,4,152,8501],</v>
      </c>
    </row>
    <row r="74" spans="1:52" x14ac:dyDescent="0.25">
      <c r="A74">
        <v>2008</v>
      </c>
      <c r="B74">
        <v>6418</v>
      </c>
      <c r="C74" t="s">
        <v>24</v>
      </c>
      <c r="D74" t="s">
        <v>25</v>
      </c>
      <c r="E74" t="s">
        <v>16</v>
      </c>
      <c r="F74" t="s">
        <v>17</v>
      </c>
      <c r="G74" t="s">
        <v>32</v>
      </c>
      <c r="H74" t="s">
        <v>21</v>
      </c>
      <c r="I74">
        <v>256160</v>
      </c>
      <c r="J74">
        <v>135000</v>
      </c>
      <c r="K74" t="str">
        <f t="shared" si="22"/>
        <v>256160-135000</v>
      </c>
      <c r="L74">
        <v>51.096215999999998</v>
      </c>
      <c r="M74">
        <v>-4.0555522000000002</v>
      </c>
      <c r="N74" t="s">
        <v>33</v>
      </c>
      <c r="O74" t="s">
        <v>34</v>
      </c>
      <c r="P74">
        <v>0.8</v>
      </c>
      <c r="Q74">
        <v>0.5</v>
      </c>
      <c r="R74">
        <v>14</v>
      </c>
      <c r="S74">
        <v>134</v>
      </c>
      <c r="T74">
        <v>6733</v>
      </c>
      <c r="U74">
        <v>75</v>
      </c>
      <c r="V74">
        <v>1242</v>
      </c>
      <c r="W74">
        <v>85</v>
      </c>
      <c r="X74">
        <v>48</v>
      </c>
      <c r="Y74">
        <v>16</v>
      </c>
      <c r="Z74">
        <v>3</v>
      </c>
      <c r="AA74">
        <v>1</v>
      </c>
      <c r="AB74">
        <v>4</v>
      </c>
      <c r="AC74">
        <v>157</v>
      </c>
      <c r="AD74">
        <v>8341</v>
      </c>
      <c r="AF74">
        <f t="shared" si="23"/>
        <v>8</v>
      </c>
      <c r="AG74" t="str">
        <f t="shared" si="24"/>
        <v/>
      </c>
      <c r="AI74" t="str">
        <f t="shared" si="25"/>
        <v/>
      </c>
      <c r="AJ74" t="str">
        <f t="shared" si="26"/>
        <v/>
      </c>
      <c r="AK74" t="str">
        <f t="shared" si="27"/>
        <v/>
      </c>
      <c r="AL74" t="str">
        <f t="shared" si="28"/>
        <v>[14,</v>
      </c>
      <c r="AM74" t="str">
        <f t="shared" si="29"/>
        <v>134,</v>
      </c>
      <c r="AN74" t="str">
        <f t="shared" si="30"/>
        <v>6733,</v>
      </c>
      <c r="AO74" t="str">
        <f t="shared" si="31"/>
        <v>75,</v>
      </c>
      <c r="AP74" t="str">
        <f t="shared" si="32"/>
        <v>1242,</v>
      </c>
      <c r="AQ74" t="str">
        <f t="shared" si="33"/>
        <v>85,</v>
      </c>
      <c r="AR74" t="str">
        <f t="shared" si="34"/>
        <v>48,</v>
      </c>
      <c r="AS74" t="str">
        <f t="shared" si="35"/>
        <v>16,</v>
      </c>
      <c r="AT74" t="str">
        <f t="shared" si="36"/>
        <v>3,</v>
      </c>
      <c r="AU74" t="str">
        <f t="shared" si="37"/>
        <v>1,</v>
      </c>
      <c r="AV74" t="str">
        <f t="shared" si="38"/>
        <v>4,</v>
      </c>
      <c r="AW74" t="str">
        <f t="shared" si="39"/>
        <v>157,</v>
      </c>
      <c r="AX74" t="str">
        <f t="shared" si="40"/>
        <v>8341]</v>
      </c>
      <c r="AY74" t="str">
        <f t="shared" si="41"/>
        <v>,</v>
      </c>
      <c r="AZ74" t="str">
        <f t="shared" si="42"/>
        <v>[14,134,6733,75,1242,85,48,16,3,1,4,157,8341],</v>
      </c>
    </row>
    <row r="75" spans="1:52" x14ac:dyDescent="0.25">
      <c r="A75">
        <v>2009</v>
      </c>
      <c r="B75">
        <v>6418</v>
      </c>
      <c r="C75" t="s">
        <v>24</v>
      </c>
      <c r="D75" t="s">
        <v>25</v>
      </c>
      <c r="E75" t="s">
        <v>16</v>
      </c>
      <c r="F75" t="s">
        <v>17</v>
      </c>
      <c r="G75" t="s">
        <v>32</v>
      </c>
      <c r="H75" t="s">
        <v>21</v>
      </c>
      <c r="I75">
        <v>256160</v>
      </c>
      <c r="J75">
        <v>135000</v>
      </c>
      <c r="K75" t="str">
        <f t="shared" si="22"/>
        <v>256160-135000</v>
      </c>
      <c r="L75">
        <v>51.096215999999998</v>
      </c>
      <c r="M75">
        <v>-4.0555522000000002</v>
      </c>
      <c r="N75" t="s">
        <v>33</v>
      </c>
      <c r="O75" t="s">
        <v>34</v>
      </c>
      <c r="P75">
        <v>0.8</v>
      </c>
      <c r="Q75">
        <v>0.5</v>
      </c>
      <c r="R75">
        <v>16</v>
      </c>
      <c r="S75">
        <v>135</v>
      </c>
      <c r="T75">
        <v>6713</v>
      </c>
      <c r="U75">
        <v>77</v>
      </c>
      <c r="V75">
        <v>1240</v>
      </c>
      <c r="W75">
        <v>78</v>
      </c>
      <c r="X75">
        <v>48</v>
      </c>
      <c r="Y75">
        <v>16</v>
      </c>
      <c r="Z75">
        <v>3</v>
      </c>
      <c r="AA75">
        <v>1</v>
      </c>
      <c r="AB75">
        <v>4</v>
      </c>
      <c r="AC75">
        <v>150</v>
      </c>
      <c r="AD75">
        <v>8315</v>
      </c>
      <c r="AF75">
        <f t="shared" si="23"/>
        <v>9</v>
      </c>
      <c r="AG75" t="str">
        <f t="shared" si="24"/>
        <v/>
      </c>
      <c r="AI75" t="str">
        <f t="shared" si="25"/>
        <v/>
      </c>
      <c r="AJ75" t="str">
        <f t="shared" si="26"/>
        <v/>
      </c>
      <c r="AK75" t="str">
        <f t="shared" si="27"/>
        <v/>
      </c>
      <c r="AL75" t="str">
        <f t="shared" si="28"/>
        <v>[16,</v>
      </c>
      <c r="AM75" t="str">
        <f t="shared" si="29"/>
        <v>135,</v>
      </c>
      <c r="AN75" t="str">
        <f t="shared" si="30"/>
        <v>6713,</v>
      </c>
      <c r="AO75" t="str">
        <f t="shared" si="31"/>
        <v>77,</v>
      </c>
      <c r="AP75" t="str">
        <f t="shared" si="32"/>
        <v>1240,</v>
      </c>
      <c r="AQ75" t="str">
        <f t="shared" si="33"/>
        <v>78,</v>
      </c>
      <c r="AR75" t="str">
        <f t="shared" si="34"/>
        <v>48,</v>
      </c>
      <c r="AS75" t="str">
        <f t="shared" si="35"/>
        <v>16,</v>
      </c>
      <c r="AT75" t="str">
        <f t="shared" si="36"/>
        <v>3,</v>
      </c>
      <c r="AU75" t="str">
        <f t="shared" si="37"/>
        <v>1,</v>
      </c>
      <c r="AV75" t="str">
        <f t="shared" si="38"/>
        <v>4,</v>
      </c>
      <c r="AW75" t="str">
        <f t="shared" si="39"/>
        <v>150,</v>
      </c>
      <c r="AX75" t="str">
        <f t="shared" si="40"/>
        <v>8315]</v>
      </c>
      <c r="AY75" t="str">
        <f t="shared" si="41"/>
        <v>,</v>
      </c>
      <c r="AZ75" t="str">
        <f t="shared" si="42"/>
        <v>[16,135,6713,77,1240,78,48,16,3,1,4,150,8315],</v>
      </c>
    </row>
    <row r="76" spans="1:52" x14ac:dyDescent="0.25">
      <c r="A76">
        <v>2010</v>
      </c>
      <c r="B76">
        <v>6418</v>
      </c>
      <c r="C76" t="s">
        <v>14</v>
      </c>
      <c r="D76" t="s">
        <v>15</v>
      </c>
      <c r="E76" t="s">
        <v>16</v>
      </c>
      <c r="F76" t="s">
        <v>17</v>
      </c>
      <c r="G76" t="s">
        <v>32</v>
      </c>
      <c r="H76" t="s">
        <v>21</v>
      </c>
      <c r="I76">
        <v>256160</v>
      </c>
      <c r="J76">
        <v>135000</v>
      </c>
      <c r="K76" t="str">
        <f t="shared" si="22"/>
        <v>256160-135000</v>
      </c>
      <c r="L76">
        <v>51.096215999999998</v>
      </c>
      <c r="M76">
        <v>-4.0555522000000002</v>
      </c>
      <c r="N76" t="s">
        <v>33</v>
      </c>
      <c r="O76" t="s">
        <v>34</v>
      </c>
      <c r="P76">
        <v>0.8</v>
      </c>
      <c r="Q76">
        <v>0.5</v>
      </c>
      <c r="R76">
        <v>17</v>
      </c>
      <c r="S76">
        <v>80</v>
      </c>
      <c r="T76">
        <v>6810</v>
      </c>
      <c r="U76">
        <v>54</v>
      </c>
      <c r="V76">
        <v>1215</v>
      </c>
      <c r="W76">
        <v>56</v>
      </c>
      <c r="X76">
        <v>20</v>
      </c>
      <c r="Y76">
        <v>13</v>
      </c>
      <c r="Z76">
        <v>3</v>
      </c>
      <c r="AA76">
        <v>1</v>
      </c>
      <c r="AB76">
        <v>8</v>
      </c>
      <c r="AC76">
        <v>101</v>
      </c>
      <c r="AD76">
        <v>8260</v>
      </c>
      <c r="AF76">
        <f t="shared" si="23"/>
        <v>10</v>
      </c>
      <c r="AG76" t="str">
        <f t="shared" si="24"/>
        <v/>
      </c>
      <c r="AI76" t="str">
        <f t="shared" si="25"/>
        <v/>
      </c>
      <c r="AJ76" t="str">
        <f t="shared" si="26"/>
        <v/>
      </c>
      <c r="AK76" t="str">
        <f t="shared" si="27"/>
        <v/>
      </c>
      <c r="AL76" t="str">
        <f t="shared" si="28"/>
        <v>[17,</v>
      </c>
      <c r="AM76" t="str">
        <f t="shared" si="29"/>
        <v>80,</v>
      </c>
      <c r="AN76" t="str">
        <f t="shared" si="30"/>
        <v>6810,</v>
      </c>
      <c r="AO76" t="str">
        <f t="shared" si="31"/>
        <v>54,</v>
      </c>
      <c r="AP76" t="str">
        <f t="shared" si="32"/>
        <v>1215,</v>
      </c>
      <c r="AQ76" t="str">
        <f t="shared" si="33"/>
        <v>56,</v>
      </c>
      <c r="AR76" t="str">
        <f t="shared" si="34"/>
        <v>20,</v>
      </c>
      <c r="AS76" t="str">
        <f t="shared" si="35"/>
        <v>13,</v>
      </c>
      <c r="AT76" t="str">
        <f t="shared" si="36"/>
        <v>3,</v>
      </c>
      <c r="AU76" t="str">
        <f t="shared" si="37"/>
        <v>1,</v>
      </c>
      <c r="AV76" t="str">
        <f t="shared" si="38"/>
        <v>8,</v>
      </c>
      <c r="AW76" t="str">
        <f t="shared" si="39"/>
        <v>101,</v>
      </c>
      <c r="AX76" t="str">
        <f t="shared" si="40"/>
        <v>8260]</v>
      </c>
      <c r="AY76" t="str">
        <f t="shared" si="41"/>
        <v>,</v>
      </c>
      <c r="AZ76" t="str">
        <f t="shared" si="42"/>
        <v>[17,80,6810,54,1215,56,20,13,3,1,8,101,8260],</v>
      </c>
    </row>
    <row r="77" spans="1:52" x14ac:dyDescent="0.25">
      <c r="A77">
        <v>2011</v>
      </c>
      <c r="B77">
        <v>6418</v>
      </c>
      <c r="C77" t="s">
        <v>24</v>
      </c>
      <c r="D77" t="s">
        <v>25</v>
      </c>
      <c r="E77" t="s">
        <v>16</v>
      </c>
      <c r="F77" t="s">
        <v>17</v>
      </c>
      <c r="G77" t="s">
        <v>32</v>
      </c>
      <c r="H77" t="s">
        <v>21</v>
      </c>
      <c r="I77">
        <v>256160</v>
      </c>
      <c r="J77">
        <v>135000</v>
      </c>
      <c r="K77" t="str">
        <f t="shared" si="22"/>
        <v>256160-135000</v>
      </c>
      <c r="L77">
        <v>51.096215999999998</v>
      </c>
      <c r="M77">
        <v>-4.0555522000000002</v>
      </c>
      <c r="N77" t="s">
        <v>33</v>
      </c>
      <c r="O77" t="s">
        <v>34</v>
      </c>
      <c r="P77">
        <v>0.8</v>
      </c>
      <c r="Q77">
        <v>0.5</v>
      </c>
      <c r="R77">
        <v>15</v>
      </c>
      <c r="S77">
        <v>88</v>
      </c>
      <c r="T77">
        <v>6769</v>
      </c>
      <c r="U77">
        <v>56</v>
      </c>
      <c r="V77">
        <v>1248</v>
      </c>
      <c r="W77">
        <v>54</v>
      </c>
      <c r="X77">
        <v>20</v>
      </c>
      <c r="Y77">
        <v>15</v>
      </c>
      <c r="Z77">
        <v>2</v>
      </c>
      <c r="AA77">
        <v>1</v>
      </c>
      <c r="AB77">
        <v>8</v>
      </c>
      <c r="AC77">
        <v>100</v>
      </c>
      <c r="AD77">
        <v>8261</v>
      </c>
      <c r="AF77">
        <f t="shared" si="23"/>
        <v>11</v>
      </c>
      <c r="AG77" t="str">
        <f t="shared" si="24"/>
        <v/>
      </c>
      <c r="AI77" t="str">
        <f t="shared" si="25"/>
        <v/>
      </c>
      <c r="AJ77" t="str">
        <f t="shared" si="26"/>
        <v/>
      </c>
      <c r="AK77" t="str">
        <f t="shared" si="27"/>
        <v/>
      </c>
      <c r="AL77" t="str">
        <f t="shared" si="28"/>
        <v>[15,</v>
      </c>
      <c r="AM77" t="str">
        <f t="shared" si="29"/>
        <v>88,</v>
      </c>
      <c r="AN77" t="str">
        <f t="shared" si="30"/>
        <v>6769,</v>
      </c>
      <c r="AO77" t="str">
        <f t="shared" si="31"/>
        <v>56,</v>
      </c>
      <c r="AP77" t="str">
        <f t="shared" si="32"/>
        <v>1248,</v>
      </c>
      <c r="AQ77" t="str">
        <f t="shared" si="33"/>
        <v>54,</v>
      </c>
      <c r="AR77" t="str">
        <f t="shared" si="34"/>
        <v>20,</v>
      </c>
      <c r="AS77" t="str">
        <f t="shared" si="35"/>
        <v>15,</v>
      </c>
      <c r="AT77" t="str">
        <f t="shared" si="36"/>
        <v>2,</v>
      </c>
      <c r="AU77" t="str">
        <f t="shared" si="37"/>
        <v>1,</v>
      </c>
      <c r="AV77" t="str">
        <f t="shared" si="38"/>
        <v>8,</v>
      </c>
      <c r="AW77" t="str">
        <f t="shared" si="39"/>
        <v>100,</v>
      </c>
      <c r="AX77" t="str">
        <f t="shared" si="40"/>
        <v>8261]</v>
      </c>
      <c r="AY77" t="str">
        <f t="shared" si="41"/>
        <v>,</v>
      </c>
      <c r="AZ77" t="str">
        <f t="shared" si="42"/>
        <v>[15,88,6769,56,1248,54,20,15,2,1,8,100,8261],</v>
      </c>
    </row>
    <row r="78" spans="1:52" x14ac:dyDescent="0.25">
      <c r="A78">
        <v>2012</v>
      </c>
      <c r="B78">
        <v>6418</v>
      </c>
      <c r="C78" t="s">
        <v>24</v>
      </c>
      <c r="D78" t="s">
        <v>25</v>
      </c>
      <c r="E78" t="s">
        <v>16</v>
      </c>
      <c r="F78" t="s">
        <v>17</v>
      </c>
      <c r="G78" t="s">
        <v>32</v>
      </c>
      <c r="H78" t="s">
        <v>21</v>
      </c>
      <c r="I78">
        <v>256160</v>
      </c>
      <c r="J78">
        <v>135000</v>
      </c>
      <c r="K78" t="str">
        <f t="shared" si="22"/>
        <v>256160-135000</v>
      </c>
      <c r="L78">
        <v>51.096215999999998</v>
      </c>
      <c r="M78">
        <v>-4.0555522000000002</v>
      </c>
      <c r="N78" t="s">
        <v>33</v>
      </c>
      <c r="O78" t="s">
        <v>34</v>
      </c>
      <c r="P78">
        <v>0.8</v>
      </c>
      <c r="Q78">
        <v>0.5</v>
      </c>
      <c r="R78">
        <v>14</v>
      </c>
      <c r="S78">
        <v>82</v>
      </c>
      <c r="T78">
        <v>6715</v>
      </c>
      <c r="U78">
        <v>58</v>
      </c>
      <c r="V78">
        <v>1291</v>
      </c>
      <c r="W78">
        <v>53</v>
      </c>
      <c r="X78">
        <v>21</v>
      </c>
      <c r="Y78">
        <v>17</v>
      </c>
      <c r="Z78">
        <v>1</v>
      </c>
      <c r="AA78">
        <v>1</v>
      </c>
      <c r="AB78">
        <v>8</v>
      </c>
      <c r="AC78">
        <v>102</v>
      </c>
      <c r="AD78">
        <v>8247</v>
      </c>
      <c r="AF78">
        <f t="shared" si="23"/>
        <v>12</v>
      </c>
      <c r="AG78" t="str">
        <f t="shared" si="24"/>
        <v/>
      </c>
      <c r="AI78" t="str">
        <f t="shared" si="25"/>
        <v/>
      </c>
      <c r="AJ78" t="str">
        <f t="shared" si="26"/>
        <v/>
      </c>
      <c r="AK78" t="str">
        <f t="shared" si="27"/>
        <v/>
      </c>
      <c r="AL78" t="str">
        <f t="shared" si="28"/>
        <v>[14,</v>
      </c>
      <c r="AM78" t="str">
        <f t="shared" si="29"/>
        <v>82,</v>
      </c>
      <c r="AN78" t="str">
        <f t="shared" si="30"/>
        <v>6715,</v>
      </c>
      <c r="AO78" t="str">
        <f t="shared" si="31"/>
        <v>58,</v>
      </c>
      <c r="AP78" t="str">
        <f t="shared" si="32"/>
        <v>1291,</v>
      </c>
      <c r="AQ78" t="str">
        <f t="shared" si="33"/>
        <v>53,</v>
      </c>
      <c r="AR78" t="str">
        <f t="shared" si="34"/>
        <v>21,</v>
      </c>
      <c r="AS78" t="str">
        <f t="shared" si="35"/>
        <v>17,</v>
      </c>
      <c r="AT78" t="str">
        <f t="shared" si="36"/>
        <v>1,</v>
      </c>
      <c r="AU78" t="str">
        <f t="shared" si="37"/>
        <v>1,</v>
      </c>
      <c r="AV78" t="str">
        <f t="shared" si="38"/>
        <v>8,</v>
      </c>
      <c r="AW78" t="str">
        <f t="shared" si="39"/>
        <v>102,</v>
      </c>
      <c r="AX78" t="str">
        <f t="shared" si="40"/>
        <v>8247]</v>
      </c>
      <c r="AY78" t="str">
        <f t="shared" si="41"/>
        <v>,</v>
      </c>
      <c r="AZ78" t="str">
        <f t="shared" si="42"/>
        <v>[14,82,6715,58,1291,53,21,17,1,1,8,102,8247],</v>
      </c>
    </row>
    <row r="79" spans="1:52" x14ac:dyDescent="0.25">
      <c r="A79">
        <v>2013</v>
      </c>
      <c r="B79">
        <v>6418</v>
      </c>
      <c r="C79" t="s">
        <v>24</v>
      </c>
      <c r="D79" t="s">
        <v>25</v>
      </c>
      <c r="E79" t="s">
        <v>16</v>
      </c>
      <c r="F79" t="s">
        <v>17</v>
      </c>
      <c r="G79" t="s">
        <v>32</v>
      </c>
      <c r="H79" t="s">
        <v>21</v>
      </c>
      <c r="I79">
        <v>256160</v>
      </c>
      <c r="J79">
        <v>135000</v>
      </c>
      <c r="K79" t="str">
        <f t="shared" si="22"/>
        <v>256160-135000</v>
      </c>
      <c r="L79">
        <v>51.096215999999998</v>
      </c>
      <c r="M79">
        <v>-4.0555522000000002</v>
      </c>
      <c r="N79" t="s">
        <v>33</v>
      </c>
      <c r="O79" t="s">
        <v>34</v>
      </c>
      <c r="P79">
        <v>0.8</v>
      </c>
      <c r="Q79">
        <v>0.5</v>
      </c>
      <c r="R79">
        <v>14</v>
      </c>
      <c r="S79">
        <v>84</v>
      </c>
      <c r="T79">
        <v>6700</v>
      </c>
      <c r="U79">
        <v>57</v>
      </c>
      <c r="V79">
        <v>1336</v>
      </c>
      <c r="W79">
        <v>52</v>
      </c>
      <c r="X79">
        <v>22</v>
      </c>
      <c r="Y79">
        <v>18</v>
      </c>
      <c r="Z79">
        <v>1</v>
      </c>
      <c r="AA79">
        <v>1</v>
      </c>
      <c r="AB79">
        <v>9</v>
      </c>
      <c r="AC79">
        <v>103</v>
      </c>
      <c r="AD79">
        <v>8279</v>
      </c>
      <c r="AF79">
        <f t="shared" si="23"/>
        <v>13</v>
      </c>
      <c r="AG79" t="str">
        <f t="shared" si="24"/>
        <v/>
      </c>
      <c r="AI79" t="str">
        <f t="shared" si="25"/>
        <v/>
      </c>
      <c r="AJ79" t="str">
        <f t="shared" si="26"/>
        <v/>
      </c>
      <c r="AK79" t="str">
        <f t="shared" si="27"/>
        <v/>
      </c>
      <c r="AL79" t="str">
        <f t="shared" si="28"/>
        <v>[14,</v>
      </c>
      <c r="AM79" t="str">
        <f t="shared" si="29"/>
        <v>84,</v>
      </c>
      <c r="AN79" t="str">
        <f t="shared" si="30"/>
        <v>6700,</v>
      </c>
      <c r="AO79" t="str">
        <f t="shared" si="31"/>
        <v>57,</v>
      </c>
      <c r="AP79" t="str">
        <f t="shared" si="32"/>
        <v>1336,</v>
      </c>
      <c r="AQ79" t="str">
        <f t="shared" si="33"/>
        <v>52,</v>
      </c>
      <c r="AR79" t="str">
        <f t="shared" si="34"/>
        <v>22,</v>
      </c>
      <c r="AS79" t="str">
        <f t="shared" si="35"/>
        <v>18,</v>
      </c>
      <c r="AT79" t="str">
        <f t="shared" si="36"/>
        <v>1,</v>
      </c>
      <c r="AU79" t="str">
        <f t="shared" si="37"/>
        <v>1,</v>
      </c>
      <c r="AV79" t="str">
        <f t="shared" si="38"/>
        <v>9,</v>
      </c>
      <c r="AW79" t="str">
        <f t="shared" si="39"/>
        <v>103,</v>
      </c>
      <c r="AX79" t="str">
        <f t="shared" si="40"/>
        <v>8279]</v>
      </c>
      <c r="AY79" t="str">
        <f t="shared" si="41"/>
        <v>,</v>
      </c>
      <c r="AZ79" t="str">
        <f t="shared" si="42"/>
        <v>[14,84,6700,57,1336,52,22,18,1,1,9,103,8279],</v>
      </c>
    </row>
    <row r="80" spans="1:52" x14ac:dyDescent="0.25">
      <c r="A80">
        <v>2014</v>
      </c>
      <c r="B80">
        <v>6418</v>
      </c>
      <c r="C80" t="s">
        <v>24</v>
      </c>
      <c r="D80" t="s">
        <v>25</v>
      </c>
      <c r="E80" t="s">
        <v>16</v>
      </c>
      <c r="F80" t="s">
        <v>17</v>
      </c>
      <c r="G80" t="s">
        <v>32</v>
      </c>
      <c r="H80" t="s">
        <v>21</v>
      </c>
      <c r="I80">
        <v>256160</v>
      </c>
      <c r="J80">
        <v>135000</v>
      </c>
      <c r="K80" t="str">
        <f t="shared" si="22"/>
        <v>256160-135000</v>
      </c>
      <c r="L80">
        <v>51.096215999999998</v>
      </c>
      <c r="M80">
        <v>-4.0555522000000002</v>
      </c>
      <c r="N80" t="s">
        <v>33</v>
      </c>
      <c r="O80" t="s">
        <v>34</v>
      </c>
      <c r="P80">
        <v>0.8</v>
      </c>
      <c r="Q80">
        <v>0.5</v>
      </c>
      <c r="R80">
        <v>11</v>
      </c>
      <c r="S80">
        <v>92</v>
      </c>
      <c r="T80">
        <v>6683</v>
      </c>
      <c r="U80">
        <v>59</v>
      </c>
      <c r="V80">
        <v>1391</v>
      </c>
      <c r="W80">
        <v>50</v>
      </c>
      <c r="X80">
        <v>24</v>
      </c>
      <c r="Y80">
        <v>19</v>
      </c>
      <c r="Z80">
        <v>1</v>
      </c>
      <c r="AA80">
        <v>1</v>
      </c>
      <c r="AB80">
        <v>9</v>
      </c>
      <c r="AC80">
        <v>104</v>
      </c>
      <c r="AD80">
        <v>8329</v>
      </c>
      <c r="AF80">
        <f t="shared" si="23"/>
        <v>14</v>
      </c>
      <c r="AG80" t="str">
        <f t="shared" si="24"/>
        <v/>
      </c>
      <c r="AI80" t="str">
        <f t="shared" si="25"/>
        <v/>
      </c>
      <c r="AJ80" t="str">
        <f t="shared" si="26"/>
        <v/>
      </c>
      <c r="AK80" t="str">
        <f t="shared" si="27"/>
        <v/>
      </c>
      <c r="AL80" t="str">
        <f t="shared" si="28"/>
        <v>[11,</v>
      </c>
      <c r="AM80" t="str">
        <f t="shared" si="29"/>
        <v>92,</v>
      </c>
      <c r="AN80" t="str">
        <f t="shared" si="30"/>
        <v>6683,</v>
      </c>
      <c r="AO80" t="str">
        <f t="shared" si="31"/>
        <v>59,</v>
      </c>
      <c r="AP80" t="str">
        <f t="shared" si="32"/>
        <v>1391,</v>
      </c>
      <c r="AQ80" t="str">
        <f t="shared" si="33"/>
        <v>50,</v>
      </c>
      <c r="AR80" t="str">
        <f t="shared" si="34"/>
        <v>24,</v>
      </c>
      <c r="AS80" t="str">
        <f t="shared" si="35"/>
        <v>19,</v>
      </c>
      <c r="AT80" t="str">
        <f t="shared" si="36"/>
        <v>1,</v>
      </c>
      <c r="AU80" t="str">
        <f t="shared" si="37"/>
        <v>1,</v>
      </c>
      <c r="AV80" t="str">
        <f t="shared" si="38"/>
        <v>9,</v>
      </c>
      <c r="AW80" t="str">
        <f t="shared" si="39"/>
        <v>104,</v>
      </c>
      <c r="AX80" t="str">
        <f t="shared" si="40"/>
        <v>8329]</v>
      </c>
      <c r="AY80" t="str">
        <f t="shared" si="41"/>
        <v>,</v>
      </c>
      <c r="AZ80" t="str">
        <f t="shared" si="42"/>
        <v>[11,92,6683,59,1391,50,24,19,1,1,9,104,8329],</v>
      </c>
    </row>
    <row r="81" spans="1:52" x14ac:dyDescent="0.25">
      <c r="A81">
        <v>2015</v>
      </c>
      <c r="B81">
        <v>6418</v>
      </c>
      <c r="C81" t="s">
        <v>24</v>
      </c>
      <c r="D81" t="s">
        <v>25</v>
      </c>
      <c r="E81" t="s">
        <v>16</v>
      </c>
      <c r="F81" t="s">
        <v>17</v>
      </c>
      <c r="G81" t="s">
        <v>32</v>
      </c>
      <c r="H81" t="s">
        <v>21</v>
      </c>
      <c r="I81">
        <v>256160</v>
      </c>
      <c r="J81">
        <v>135000</v>
      </c>
      <c r="K81" t="str">
        <f t="shared" si="22"/>
        <v>256160-135000</v>
      </c>
      <c r="L81">
        <v>51.096215999999998</v>
      </c>
      <c r="M81">
        <v>-4.0555522000000002</v>
      </c>
      <c r="N81" t="s">
        <v>33</v>
      </c>
      <c r="O81" t="s">
        <v>34</v>
      </c>
      <c r="P81">
        <v>0.8</v>
      </c>
      <c r="Q81">
        <v>0.5</v>
      </c>
      <c r="R81">
        <v>11</v>
      </c>
      <c r="S81">
        <v>92</v>
      </c>
      <c r="T81">
        <v>6637</v>
      </c>
      <c r="U81">
        <v>60</v>
      </c>
      <c r="V81">
        <v>1514</v>
      </c>
      <c r="W81">
        <v>53</v>
      </c>
      <c r="X81">
        <v>27</v>
      </c>
      <c r="Y81">
        <v>20</v>
      </c>
      <c r="Z81">
        <v>1</v>
      </c>
      <c r="AA81">
        <v>1</v>
      </c>
      <c r="AB81">
        <v>9</v>
      </c>
      <c r="AC81">
        <v>110</v>
      </c>
      <c r="AD81">
        <v>8413</v>
      </c>
      <c r="AF81">
        <f t="shared" si="23"/>
        <v>15</v>
      </c>
      <c r="AG81" t="str">
        <f t="shared" si="24"/>
        <v/>
      </c>
      <c r="AI81" t="str">
        <f t="shared" si="25"/>
        <v/>
      </c>
      <c r="AJ81" t="str">
        <f t="shared" si="26"/>
        <v/>
      </c>
      <c r="AK81" t="str">
        <f t="shared" si="27"/>
        <v/>
      </c>
      <c r="AL81" t="str">
        <f t="shared" si="28"/>
        <v>[11,</v>
      </c>
      <c r="AM81" t="str">
        <f t="shared" si="29"/>
        <v>92,</v>
      </c>
      <c r="AN81" t="str">
        <f t="shared" si="30"/>
        <v>6637,</v>
      </c>
      <c r="AO81" t="str">
        <f t="shared" si="31"/>
        <v>60,</v>
      </c>
      <c r="AP81" t="str">
        <f t="shared" si="32"/>
        <v>1514,</v>
      </c>
      <c r="AQ81" t="str">
        <f t="shared" si="33"/>
        <v>53,</v>
      </c>
      <c r="AR81" t="str">
        <f t="shared" si="34"/>
        <v>27,</v>
      </c>
      <c r="AS81" t="str">
        <f t="shared" si="35"/>
        <v>20,</v>
      </c>
      <c r="AT81" t="str">
        <f t="shared" si="36"/>
        <v>1,</v>
      </c>
      <c r="AU81" t="str">
        <f t="shared" si="37"/>
        <v>1,</v>
      </c>
      <c r="AV81" t="str">
        <f t="shared" si="38"/>
        <v>9,</v>
      </c>
      <c r="AW81" t="str">
        <f t="shared" si="39"/>
        <v>110,</v>
      </c>
      <c r="AX81" t="str">
        <f t="shared" si="40"/>
        <v>8413]</v>
      </c>
      <c r="AY81" t="str">
        <f t="shared" si="41"/>
        <v>]},</v>
      </c>
      <c r="AZ81" t="str">
        <f t="shared" si="42"/>
        <v>[11,92,6637,60,1514,53,27,20,1,1,9,110,8413]]},</v>
      </c>
    </row>
    <row r="82" spans="1:52" x14ac:dyDescent="0.25">
      <c r="A82">
        <v>2000</v>
      </c>
      <c r="B82">
        <v>6419</v>
      </c>
      <c r="C82" t="s">
        <v>14</v>
      </c>
      <c r="D82" t="s">
        <v>15</v>
      </c>
      <c r="E82" t="s">
        <v>16</v>
      </c>
      <c r="F82" t="s">
        <v>17</v>
      </c>
      <c r="G82" t="s">
        <v>32</v>
      </c>
      <c r="H82" t="s">
        <v>27</v>
      </c>
      <c r="I82">
        <v>240000</v>
      </c>
      <c r="J82">
        <v>123877</v>
      </c>
      <c r="K82" t="str">
        <f t="shared" si="22"/>
        <v>240000-123877</v>
      </c>
      <c r="L82">
        <v>50.991992000000003</v>
      </c>
      <c r="M82">
        <v>-4.2812292000000003</v>
      </c>
      <c r="N82" t="s">
        <v>30</v>
      </c>
      <c r="O82" t="s">
        <v>35</v>
      </c>
      <c r="P82">
        <v>21.2</v>
      </c>
      <c r="Q82">
        <v>13.17</v>
      </c>
      <c r="R82">
        <v>2</v>
      </c>
      <c r="S82">
        <v>23</v>
      </c>
      <c r="T82">
        <v>4650</v>
      </c>
      <c r="U82">
        <v>47</v>
      </c>
      <c r="V82">
        <v>621</v>
      </c>
      <c r="W82">
        <v>100</v>
      </c>
      <c r="X82">
        <v>48</v>
      </c>
      <c r="Y82">
        <v>9</v>
      </c>
      <c r="Z82">
        <v>24</v>
      </c>
      <c r="AA82">
        <v>17</v>
      </c>
      <c r="AB82">
        <v>24</v>
      </c>
      <c r="AC82">
        <v>222</v>
      </c>
      <c r="AD82">
        <v>5563</v>
      </c>
      <c r="AF82">
        <f t="shared" si="23"/>
        <v>0</v>
      </c>
      <c r="AG82" t="str">
        <f t="shared" si="24"/>
        <v/>
      </c>
      <c r="AI82">
        <f t="shared" si="25"/>
        <v>6419</v>
      </c>
      <c r="AJ82" t="str">
        <f t="shared" si="26"/>
        <v>{cp:6419,road:"A39",lat:50.991992,lng:-4.2812292,start:"LA Boundary",end:"Clovelly Rd roundabout",data:</v>
      </c>
      <c r="AK82" t="str">
        <f t="shared" si="27"/>
        <v>[</v>
      </c>
      <c r="AL82" t="str">
        <f t="shared" si="28"/>
        <v>[2,</v>
      </c>
      <c r="AM82" t="str">
        <f t="shared" si="29"/>
        <v>23,</v>
      </c>
      <c r="AN82" t="str">
        <f t="shared" si="30"/>
        <v>4650,</v>
      </c>
      <c r="AO82" t="str">
        <f t="shared" si="31"/>
        <v>47,</v>
      </c>
      <c r="AP82" t="str">
        <f t="shared" si="32"/>
        <v>621,</v>
      </c>
      <c r="AQ82" t="str">
        <f t="shared" si="33"/>
        <v>100,</v>
      </c>
      <c r="AR82" t="str">
        <f t="shared" si="34"/>
        <v>48,</v>
      </c>
      <c r="AS82" t="str">
        <f t="shared" si="35"/>
        <v>9,</v>
      </c>
      <c r="AT82" t="str">
        <f t="shared" si="36"/>
        <v>24,</v>
      </c>
      <c r="AU82" t="str">
        <f t="shared" si="37"/>
        <v>17,</v>
      </c>
      <c r="AV82" t="str">
        <f t="shared" si="38"/>
        <v>24,</v>
      </c>
      <c r="AW82" t="str">
        <f t="shared" si="39"/>
        <v>222,</v>
      </c>
      <c r="AX82" t="str">
        <f t="shared" si="40"/>
        <v>5563]</v>
      </c>
      <c r="AY82" t="str">
        <f t="shared" si="41"/>
        <v>,</v>
      </c>
      <c r="AZ82" t="str">
        <f t="shared" si="42"/>
        <v>{cp:6419,road:"A39",lat:50.991992,lng:-4.2812292,start:"LA Boundary",end:"Clovelly Rd roundabout",data:[[2,23,4650,47,621,100,48,9,24,17,24,222,5563],</v>
      </c>
    </row>
    <row r="83" spans="1:52" x14ac:dyDescent="0.25">
      <c r="A83">
        <v>2001</v>
      </c>
      <c r="B83">
        <v>6419</v>
      </c>
      <c r="C83" t="s">
        <v>14</v>
      </c>
      <c r="D83" t="s">
        <v>15</v>
      </c>
      <c r="E83" t="s">
        <v>16</v>
      </c>
      <c r="F83" t="s">
        <v>17</v>
      </c>
      <c r="G83" t="s">
        <v>32</v>
      </c>
      <c r="H83" t="s">
        <v>27</v>
      </c>
      <c r="I83">
        <v>240000</v>
      </c>
      <c r="J83">
        <v>123877</v>
      </c>
      <c r="K83" t="str">
        <f t="shared" si="22"/>
        <v>240000-123877</v>
      </c>
      <c r="L83">
        <v>50.991992000000003</v>
      </c>
      <c r="M83">
        <v>-4.2812292000000003</v>
      </c>
      <c r="N83" t="s">
        <v>30</v>
      </c>
      <c r="O83" t="s">
        <v>35</v>
      </c>
      <c r="P83">
        <v>21.2</v>
      </c>
      <c r="Q83">
        <v>13.17</v>
      </c>
      <c r="R83">
        <v>10</v>
      </c>
      <c r="S83">
        <v>60</v>
      </c>
      <c r="T83">
        <v>5374</v>
      </c>
      <c r="U83">
        <v>46</v>
      </c>
      <c r="V83">
        <v>731</v>
      </c>
      <c r="W83">
        <v>131</v>
      </c>
      <c r="X83">
        <v>45</v>
      </c>
      <c r="Y83">
        <v>8</v>
      </c>
      <c r="Z83">
        <v>32</v>
      </c>
      <c r="AA83">
        <v>15</v>
      </c>
      <c r="AB83">
        <v>13</v>
      </c>
      <c r="AC83">
        <v>244</v>
      </c>
      <c r="AD83">
        <v>6455</v>
      </c>
      <c r="AF83">
        <f t="shared" si="23"/>
        <v>1</v>
      </c>
      <c r="AG83" t="str">
        <f t="shared" si="24"/>
        <v/>
      </c>
      <c r="AI83" t="str">
        <f t="shared" si="25"/>
        <v/>
      </c>
      <c r="AJ83" t="str">
        <f t="shared" si="26"/>
        <v/>
      </c>
      <c r="AK83" t="str">
        <f t="shared" si="27"/>
        <v/>
      </c>
      <c r="AL83" t="str">
        <f t="shared" si="28"/>
        <v>[10,</v>
      </c>
      <c r="AM83" t="str">
        <f t="shared" si="29"/>
        <v>60,</v>
      </c>
      <c r="AN83" t="str">
        <f t="shared" si="30"/>
        <v>5374,</v>
      </c>
      <c r="AO83" t="str">
        <f t="shared" si="31"/>
        <v>46,</v>
      </c>
      <c r="AP83" t="str">
        <f t="shared" si="32"/>
        <v>731,</v>
      </c>
      <c r="AQ83" t="str">
        <f t="shared" si="33"/>
        <v>131,</v>
      </c>
      <c r="AR83" t="str">
        <f t="shared" si="34"/>
        <v>45,</v>
      </c>
      <c r="AS83" t="str">
        <f t="shared" si="35"/>
        <v>8,</v>
      </c>
      <c r="AT83" t="str">
        <f t="shared" si="36"/>
        <v>32,</v>
      </c>
      <c r="AU83" t="str">
        <f t="shared" si="37"/>
        <v>15,</v>
      </c>
      <c r="AV83" t="str">
        <f t="shared" si="38"/>
        <v>13,</v>
      </c>
      <c r="AW83" t="str">
        <f t="shared" si="39"/>
        <v>244,</v>
      </c>
      <c r="AX83" t="str">
        <f t="shared" si="40"/>
        <v>6455]</v>
      </c>
      <c r="AY83" t="str">
        <f t="shared" si="41"/>
        <v>,</v>
      </c>
      <c r="AZ83" t="str">
        <f t="shared" si="42"/>
        <v>[10,60,5374,46,731,131,45,8,32,15,13,244,6455],</v>
      </c>
    </row>
    <row r="84" spans="1:52" x14ac:dyDescent="0.25">
      <c r="A84">
        <v>2002</v>
      </c>
      <c r="B84">
        <v>6419</v>
      </c>
      <c r="C84" t="s">
        <v>14</v>
      </c>
      <c r="D84" t="s">
        <v>15</v>
      </c>
      <c r="E84" t="s">
        <v>16</v>
      </c>
      <c r="F84" t="s">
        <v>17</v>
      </c>
      <c r="G84" t="s">
        <v>32</v>
      </c>
      <c r="H84" t="s">
        <v>27</v>
      </c>
      <c r="I84">
        <v>240000</v>
      </c>
      <c r="J84">
        <v>123877</v>
      </c>
      <c r="K84" t="str">
        <f t="shared" si="22"/>
        <v>240000-123877</v>
      </c>
      <c r="L84">
        <v>50.991992000000003</v>
      </c>
      <c r="M84">
        <v>-4.2812292000000003</v>
      </c>
      <c r="N84" t="s">
        <v>30</v>
      </c>
      <c r="O84" t="s">
        <v>35</v>
      </c>
      <c r="P84">
        <v>21.2</v>
      </c>
      <c r="Q84">
        <v>13.17</v>
      </c>
      <c r="R84">
        <v>2</v>
      </c>
      <c r="S84">
        <v>33</v>
      </c>
      <c r="T84">
        <v>4846</v>
      </c>
      <c r="U84">
        <v>52</v>
      </c>
      <c r="V84">
        <v>716</v>
      </c>
      <c r="W84">
        <v>133</v>
      </c>
      <c r="X84">
        <v>40</v>
      </c>
      <c r="Y84">
        <v>15</v>
      </c>
      <c r="Z84">
        <v>19</v>
      </c>
      <c r="AA84">
        <v>24</v>
      </c>
      <c r="AB84">
        <v>33</v>
      </c>
      <c r="AC84">
        <v>264</v>
      </c>
      <c r="AD84">
        <v>5911</v>
      </c>
      <c r="AF84">
        <f t="shared" si="23"/>
        <v>2</v>
      </c>
      <c r="AG84" t="str">
        <f t="shared" si="24"/>
        <v/>
      </c>
      <c r="AI84" t="str">
        <f t="shared" si="25"/>
        <v/>
      </c>
      <c r="AJ84" t="str">
        <f t="shared" si="26"/>
        <v/>
      </c>
      <c r="AK84" t="str">
        <f t="shared" si="27"/>
        <v/>
      </c>
      <c r="AL84" t="str">
        <f t="shared" si="28"/>
        <v>[2,</v>
      </c>
      <c r="AM84" t="str">
        <f t="shared" si="29"/>
        <v>33,</v>
      </c>
      <c r="AN84" t="str">
        <f t="shared" si="30"/>
        <v>4846,</v>
      </c>
      <c r="AO84" t="str">
        <f t="shared" si="31"/>
        <v>52,</v>
      </c>
      <c r="AP84" t="str">
        <f t="shared" si="32"/>
        <v>716,</v>
      </c>
      <c r="AQ84" t="str">
        <f t="shared" si="33"/>
        <v>133,</v>
      </c>
      <c r="AR84" t="str">
        <f t="shared" si="34"/>
        <v>40,</v>
      </c>
      <c r="AS84" t="str">
        <f t="shared" si="35"/>
        <v>15,</v>
      </c>
      <c r="AT84" t="str">
        <f t="shared" si="36"/>
        <v>19,</v>
      </c>
      <c r="AU84" t="str">
        <f t="shared" si="37"/>
        <v>24,</v>
      </c>
      <c r="AV84" t="str">
        <f t="shared" si="38"/>
        <v>33,</v>
      </c>
      <c r="AW84" t="str">
        <f t="shared" si="39"/>
        <v>264,</v>
      </c>
      <c r="AX84" t="str">
        <f t="shared" si="40"/>
        <v>5911]</v>
      </c>
      <c r="AY84" t="str">
        <f t="shared" si="41"/>
        <v>,</v>
      </c>
      <c r="AZ84" t="str">
        <f t="shared" si="42"/>
        <v>[2,33,4846,52,716,133,40,15,19,24,33,264,5911],</v>
      </c>
    </row>
    <row r="85" spans="1:52" x14ac:dyDescent="0.25">
      <c r="A85">
        <v>2003</v>
      </c>
      <c r="B85">
        <v>6419</v>
      </c>
      <c r="C85" t="s">
        <v>14</v>
      </c>
      <c r="D85" t="s">
        <v>15</v>
      </c>
      <c r="E85" t="s">
        <v>16</v>
      </c>
      <c r="F85" t="s">
        <v>17</v>
      </c>
      <c r="G85" t="s">
        <v>32</v>
      </c>
      <c r="H85" t="s">
        <v>21</v>
      </c>
      <c r="I85">
        <v>240000</v>
      </c>
      <c r="J85">
        <v>123877</v>
      </c>
      <c r="K85" t="str">
        <f t="shared" si="22"/>
        <v>240000-123877</v>
      </c>
      <c r="L85">
        <v>50.991992000000003</v>
      </c>
      <c r="M85">
        <v>-4.2812292000000003</v>
      </c>
      <c r="N85" t="s">
        <v>30</v>
      </c>
      <c r="O85" t="s">
        <v>35</v>
      </c>
      <c r="P85">
        <v>21.2</v>
      </c>
      <c r="Q85">
        <v>13.17</v>
      </c>
      <c r="R85">
        <v>0</v>
      </c>
      <c r="S85">
        <v>76</v>
      </c>
      <c r="T85">
        <v>6631</v>
      </c>
      <c r="U85">
        <v>57</v>
      </c>
      <c r="V85">
        <v>533</v>
      </c>
      <c r="W85">
        <v>82</v>
      </c>
      <c r="X85">
        <v>34</v>
      </c>
      <c r="Y85">
        <v>5</v>
      </c>
      <c r="Z85">
        <v>23</v>
      </c>
      <c r="AA85">
        <v>17</v>
      </c>
      <c r="AB85">
        <v>26</v>
      </c>
      <c r="AC85">
        <v>187</v>
      </c>
      <c r="AD85">
        <v>7484</v>
      </c>
      <c r="AF85">
        <f t="shared" si="23"/>
        <v>3</v>
      </c>
      <c r="AG85" t="str">
        <f t="shared" si="24"/>
        <v/>
      </c>
      <c r="AI85" t="str">
        <f t="shared" si="25"/>
        <v/>
      </c>
      <c r="AJ85" t="str">
        <f t="shared" si="26"/>
        <v/>
      </c>
      <c r="AK85" t="str">
        <f t="shared" si="27"/>
        <v/>
      </c>
      <c r="AL85" t="str">
        <f t="shared" si="28"/>
        <v>[0,</v>
      </c>
      <c r="AM85" t="str">
        <f t="shared" si="29"/>
        <v>76,</v>
      </c>
      <c r="AN85" t="str">
        <f t="shared" si="30"/>
        <v>6631,</v>
      </c>
      <c r="AO85" t="str">
        <f t="shared" si="31"/>
        <v>57,</v>
      </c>
      <c r="AP85" t="str">
        <f t="shared" si="32"/>
        <v>533,</v>
      </c>
      <c r="AQ85" t="str">
        <f t="shared" si="33"/>
        <v>82,</v>
      </c>
      <c r="AR85" t="str">
        <f t="shared" si="34"/>
        <v>34,</v>
      </c>
      <c r="AS85" t="str">
        <f t="shared" si="35"/>
        <v>5,</v>
      </c>
      <c r="AT85" t="str">
        <f t="shared" si="36"/>
        <v>23,</v>
      </c>
      <c r="AU85" t="str">
        <f t="shared" si="37"/>
        <v>17,</v>
      </c>
      <c r="AV85" t="str">
        <f t="shared" si="38"/>
        <v>26,</v>
      </c>
      <c r="AW85" t="str">
        <f t="shared" si="39"/>
        <v>187,</v>
      </c>
      <c r="AX85" t="str">
        <f t="shared" si="40"/>
        <v>7484]</v>
      </c>
      <c r="AY85" t="str">
        <f t="shared" si="41"/>
        <v>,</v>
      </c>
      <c r="AZ85" t="str">
        <f t="shared" si="42"/>
        <v>[0,76,6631,57,533,82,34,5,23,17,26,187,7484],</v>
      </c>
    </row>
    <row r="86" spans="1:52" x14ac:dyDescent="0.25">
      <c r="A86">
        <v>2004</v>
      </c>
      <c r="B86">
        <v>6419</v>
      </c>
      <c r="C86" t="s">
        <v>14</v>
      </c>
      <c r="D86" t="s">
        <v>15</v>
      </c>
      <c r="E86" t="s">
        <v>16</v>
      </c>
      <c r="F86" t="s">
        <v>17</v>
      </c>
      <c r="G86" t="s">
        <v>32</v>
      </c>
      <c r="H86" t="s">
        <v>21</v>
      </c>
      <c r="I86">
        <v>240000</v>
      </c>
      <c r="J86">
        <v>123877</v>
      </c>
      <c r="K86" t="str">
        <f t="shared" si="22"/>
        <v>240000-123877</v>
      </c>
      <c r="L86">
        <v>50.991992000000003</v>
      </c>
      <c r="M86">
        <v>-4.2812292000000003</v>
      </c>
      <c r="N86" t="s">
        <v>30</v>
      </c>
      <c r="O86" t="s">
        <v>35</v>
      </c>
      <c r="P86">
        <v>21.2</v>
      </c>
      <c r="Q86">
        <v>13.17</v>
      </c>
      <c r="R86">
        <v>10</v>
      </c>
      <c r="S86">
        <v>70</v>
      </c>
      <c r="T86">
        <v>6619</v>
      </c>
      <c r="U86">
        <v>63</v>
      </c>
      <c r="V86">
        <v>893</v>
      </c>
      <c r="W86">
        <v>196</v>
      </c>
      <c r="X86">
        <v>43</v>
      </c>
      <c r="Y86">
        <v>5</v>
      </c>
      <c r="Z86">
        <v>24</v>
      </c>
      <c r="AA86">
        <v>21</v>
      </c>
      <c r="AB86">
        <v>38</v>
      </c>
      <c r="AC86">
        <v>327</v>
      </c>
      <c r="AD86">
        <v>7972</v>
      </c>
      <c r="AF86">
        <f t="shared" si="23"/>
        <v>4</v>
      </c>
      <c r="AG86" t="str">
        <f t="shared" si="24"/>
        <v/>
      </c>
      <c r="AI86" t="str">
        <f t="shared" si="25"/>
        <v/>
      </c>
      <c r="AJ86" t="str">
        <f t="shared" si="26"/>
        <v/>
      </c>
      <c r="AK86" t="str">
        <f t="shared" si="27"/>
        <v/>
      </c>
      <c r="AL86" t="str">
        <f t="shared" si="28"/>
        <v>[10,</v>
      </c>
      <c r="AM86" t="str">
        <f t="shared" si="29"/>
        <v>70,</v>
      </c>
      <c r="AN86" t="str">
        <f t="shared" si="30"/>
        <v>6619,</v>
      </c>
      <c r="AO86" t="str">
        <f t="shared" si="31"/>
        <v>63,</v>
      </c>
      <c r="AP86" t="str">
        <f t="shared" si="32"/>
        <v>893,</v>
      </c>
      <c r="AQ86" t="str">
        <f t="shared" si="33"/>
        <v>196,</v>
      </c>
      <c r="AR86" t="str">
        <f t="shared" si="34"/>
        <v>43,</v>
      </c>
      <c r="AS86" t="str">
        <f t="shared" si="35"/>
        <v>5,</v>
      </c>
      <c r="AT86" t="str">
        <f t="shared" si="36"/>
        <v>24,</v>
      </c>
      <c r="AU86" t="str">
        <f t="shared" si="37"/>
        <v>21,</v>
      </c>
      <c r="AV86" t="str">
        <f t="shared" si="38"/>
        <v>38,</v>
      </c>
      <c r="AW86" t="str">
        <f t="shared" si="39"/>
        <v>327,</v>
      </c>
      <c r="AX86" t="str">
        <f t="shared" si="40"/>
        <v>7972]</v>
      </c>
      <c r="AY86" t="str">
        <f t="shared" si="41"/>
        <v>,</v>
      </c>
      <c r="AZ86" t="str">
        <f t="shared" si="42"/>
        <v>[10,70,6619,63,893,196,43,5,24,21,38,327,7972],</v>
      </c>
    </row>
    <row r="87" spans="1:52" x14ac:dyDescent="0.25">
      <c r="A87">
        <v>2005</v>
      </c>
      <c r="B87">
        <v>6419</v>
      </c>
      <c r="C87" t="s">
        <v>14</v>
      </c>
      <c r="D87" t="s">
        <v>15</v>
      </c>
      <c r="E87" t="s">
        <v>16</v>
      </c>
      <c r="F87" t="s">
        <v>17</v>
      </c>
      <c r="G87" t="s">
        <v>32</v>
      </c>
      <c r="H87" t="s">
        <v>21</v>
      </c>
      <c r="I87">
        <v>240000</v>
      </c>
      <c r="J87">
        <v>123877</v>
      </c>
      <c r="K87" t="str">
        <f t="shared" si="22"/>
        <v>240000-123877</v>
      </c>
      <c r="L87">
        <v>50.991992000000003</v>
      </c>
      <c r="M87">
        <v>-4.2812292000000003</v>
      </c>
      <c r="N87" t="s">
        <v>30</v>
      </c>
      <c r="O87" t="s">
        <v>35</v>
      </c>
      <c r="P87">
        <v>21.2</v>
      </c>
      <c r="Q87">
        <v>13.17</v>
      </c>
      <c r="R87">
        <v>4</v>
      </c>
      <c r="S87">
        <v>63</v>
      </c>
      <c r="T87">
        <v>7119</v>
      </c>
      <c r="U87">
        <v>53</v>
      </c>
      <c r="V87">
        <v>1054</v>
      </c>
      <c r="W87">
        <v>122</v>
      </c>
      <c r="X87">
        <v>31</v>
      </c>
      <c r="Y87">
        <v>6</v>
      </c>
      <c r="Z87">
        <v>33</v>
      </c>
      <c r="AA87">
        <v>15</v>
      </c>
      <c r="AB87">
        <v>34</v>
      </c>
      <c r="AC87">
        <v>241</v>
      </c>
      <c r="AD87">
        <v>8530</v>
      </c>
      <c r="AF87">
        <f t="shared" si="23"/>
        <v>5</v>
      </c>
      <c r="AG87" t="str">
        <f t="shared" si="24"/>
        <v/>
      </c>
      <c r="AI87" t="str">
        <f t="shared" si="25"/>
        <v/>
      </c>
      <c r="AJ87" t="str">
        <f t="shared" si="26"/>
        <v/>
      </c>
      <c r="AK87" t="str">
        <f t="shared" si="27"/>
        <v/>
      </c>
      <c r="AL87" t="str">
        <f t="shared" si="28"/>
        <v>[4,</v>
      </c>
      <c r="AM87" t="str">
        <f t="shared" si="29"/>
        <v>63,</v>
      </c>
      <c r="AN87" t="str">
        <f t="shared" si="30"/>
        <v>7119,</v>
      </c>
      <c r="AO87" t="str">
        <f t="shared" si="31"/>
        <v>53,</v>
      </c>
      <c r="AP87" t="str">
        <f t="shared" si="32"/>
        <v>1054,</v>
      </c>
      <c r="AQ87" t="str">
        <f t="shared" si="33"/>
        <v>122,</v>
      </c>
      <c r="AR87" t="str">
        <f t="shared" si="34"/>
        <v>31,</v>
      </c>
      <c r="AS87" t="str">
        <f t="shared" si="35"/>
        <v>6,</v>
      </c>
      <c r="AT87" t="str">
        <f t="shared" si="36"/>
        <v>33,</v>
      </c>
      <c r="AU87" t="str">
        <f t="shared" si="37"/>
        <v>15,</v>
      </c>
      <c r="AV87" t="str">
        <f t="shared" si="38"/>
        <v>34,</v>
      </c>
      <c r="AW87" t="str">
        <f t="shared" si="39"/>
        <v>241,</v>
      </c>
      <c r="AX87" t="str">
        <f t="shared" si="40"/>
        <v>8530]</v>
      </c>
      <c r="AY87" t="str">
        <f t="shared" si="41"/>
        <v>,</v>
      </c>
      <c r="AZ87" t="str">
        <f t="shared" si="42"/>
        <v>[4,63,7119,53,1054,122,31,6,33,15,34,241,8530],</v>
      </c>
    </row>
    <row r="88" spans="1:52" x14ac:dyDescent="0.25">
      <c r="A88">
        <v>2006</v>
      </c>
      <c r="B88">
        <v>6419</v>
      </c>
      <c r="C88" t="s">
        <v>14</v>
      </c>
      <c r="D88" t="s">
        <v>15</v>
      </c>
      <c r="E88" t="s">
        <v>16</v>
      </c>
      <c r="F88" t="s">
        <v>17</v>
      </c>
      <c r="G88" t="s">
        <v>32</v>
      </c>
      <c r="H88" t="s">
        <v>21</v>
      </c>
      <c r="I88">
        <v>240000</v>
      </c>
      <c r="J88">
        <v>123877</v>
      </c>
      <c r="K88" t="str">
        <f t="shared" si="22"/>
        <v>240000-123877</v>
      </c>
      <c r="L88">
        <v>50.991992000000003</v>
      </c>
      <c r="M88">
        <v>-4.2812292000000003</v>
      </c>
      <c r="N88" t="s">
        <v>30</v>
      </c>
      <c r="O88" t="s">
        <v>35</v>
      </c>
      <c r="P88">
        <v>21.2</v>
      </c>
      <c r="Q88">
        <v>13.17</v>
      </c>
      <c r="R88">
        <v>9</v>
      </c>
      <c r="S88">
        <v>73</v>
      </c>
      <c r="T88">
        <v>7163</v>
      </c>
      <c r="U88">
        <v>50</v>
      </c>
      <c r="V88">
        <v>863</v>
      </c>
      <c r="W88">
        <v>113</v>
      </c>
      <c r="X88">
        <v>42</v>
      </c>
      <c r="Y88">
        <v>13</v>
      </c>
      <c r="Z88">
        <v>15</v>
      </c>
      <c r="AA88">
        <v>9</v>
      </c>
      <c r="AB88">
        <v>44</v>
      </c>
      <c r="AC88">
        <v>236</v>
      </c>
      <c r="AD88">
        <v>8385</v>
      </c>
      <c r="AF88">
        <f t="shared" si="23"/>
        <v>6</v>
      </c>
      <c r="AG88" t="str">
        <f t="shared" si="24"/>
        <v/>
      </c>
      <c r="AI88" t="str">
        <f t="shared" si="25"/>
        <v/>
      </c>
      <c r="AJ88" t="str">
        <f t="shared" si="26"/>
        <v/>
      </c>
      <c r="AK88" t="str">
        <f t="shared" si="27"/>
        <v/>
      </c>
      <c r="AL88" t="str">
        <f t="shared" si="28"/>
        <v>[9,</v>
      </c>
      <c r="AM88" t="str">
        <f t="shared" si="29"/>
        <v>73,</v>
      </c>
      <c r="AN88" t="str">
        <f t="shared" si="30"/>
        <v>7163,</v>
      </c>
      <c r="AO88" t="str">
        <f t="shared" si="31"/>
        <v>50,</v>
      </c>
      <c r="AP88" t="str">
        <f t="shared" si="32"/>
        <v>863,</v>
      </c>
      <c r="AQ88" t="str">
        <f t="shared" si="33"/>
        <v>113,</v>
      </c>
      <c r="AR88" t="str">
        <f t="shared" si="34"/>
        <v>42,</v>
      </c>
      <c r="AS88" t="str">
        <f t="shared" si="35"/>
        <v>13,</v>
      </c>
      <c r="AT88" t="str">
        <f t="shared" si="36"/>
        <v>15,</v>
      </c>
      <c r="AU88" t="str">
        <f t="shared" si="37"/>
        <v>9,</v>
      </c>
      <c r="AV88" t="str">
        <f t="shared" si="38"/>
        <v>44,</v>
      </c>
      <c r="AW88" t="str">
        <f t="shared" si="39"/>
        <v>236,</v>
      </c>
      <c r="AX88" t="str">
        <f t="shared" si="40"/>
        <v>8385]</v>
      </c>
      <c r="AY88" t="str">
        <f t="shared" si="41"/>
        <v>,</v>
      </c>
      <c r="AZ88" t="str">
        <f t="shared" si="42"/>
        <v>[9,73,7163,50,863,113,42,13,15,9,44,236,8385],</v>
      </c>
    </row>
    <row r="89" spans="1:52" x14ac:dyDescent="0.25">
      <c r="A89">
        <v>2007</v>
      </c>
      <c r="B89">
        <v>6419</v>
      </c>
      <c r="C89" t="s">
        <v>14</v>
      </c>
      <c r="D89" t="s">
        <v>15</v>
      </c>
      <c r="E89" t="s">
        <v>16</v>
      </c>
      <c r="F89" t="s">
        <v>17</v>
      </c>
      <c r="G89" t="s">
        <v>32</v>
      </c>
      <c r="H89" t="s">
        <v>21</v>
      </c>
      <c r="I89">
        <v>240000</v>
      </c>
      <c r="J89">
        <v>123877</v>
      </c>
      <c r="K89" t="str">
        <f t="shared" si="22"/>
        <v>240000-123877</v>
      </c>
      <c r="L89">
        <v>50.991992000000003</v>
      </c>
      <c r="M89">
        <v>-4.2812292000000003</v>
      </c>
      <c r="N89" t="s">
        <v>30</v>
      </c>
      <c r="O89" t="s">
        <v>35</v>
      </c>
      <c r="P89">
        <v>21.2</v>
      </c>
      <c r="Q89">
        <v>13.17</v>
      </c>
      <c r="R89">
        <v>4</v>
      </c>
      <c r="S89">
        <v>61</v>
      </c>
      <c r="T89">
        <v>5868</v>
      </c>
      <c r="U89">
        <v>43</v>
      </c>
      <c r="V89">
        <v>855</v>
      </c>
      <c r="W89">
        <v>133</v>
      </c>
      <c r="X89">
        <v>44</v>
      </c>
      <c r="Y89">
        <v>8</v>
      </c>
      <c r="Z89">
        <v>6</v>
      </c>
      <c r="AA89">
        <v>11</v>
      </c>
      <c r="AB89">
        <v>58</v>
      </c>
      <c r="AC89">
        <v>260</v>
      </c>
      <c r="AD89">
        <v>7087</v>
      </c>
      <c r="AF89">
        <f t="shared" si="23"/>
        <v>7</v>
      </c>
      <c r="AG89" t="str">
        <f t="shared" si="24"/>
        <v/>
      </c>
      <c r="AI89" t="str">
        <f t="shared" si="25"/>
        <v/>
      </c>
      <c r="AJ89" t="str">
        <f t="shared" si="26"/>
        <v/>
      </c>
      <c r="AK89" t="str">
        <f t="shared" si="27"/>
        <v/>
      </c>
      <c r="AL89" t="str">
        <f t="shared" si="28"/>
        <v>[4,</v>
      </c>
      <c r="AM89" t="str">
        <f t="shared" si="29"/>
        <v>61,</v>
      </c>
      <c r="AN89" t="str">
        <f t="shared" si="30"/>
        <v>5868,</v>
      </c>
      <c r="AO89" t="str">
        <f t="shared" si="31"/>
        <v>43,</v>
      </c>
      <c r="AP89" t="str">
        <f t="shared" si="32"/>
        <v>855,</v>
      </c>
      <c r="AQ89" t="str">
        <f t="shared" si="33"/>
        <v>133,</v>
      </c>
      <c r="AR89" t="str">
        <f t="shared" si="34"/>
        <v>44,</v>
      </c>
      <c r="AS89" t="str">
        <f t="shared" si="35"/>
        <v>8,</v>
      </c>
      <c r="AT89" t="str">
        <f t="shared" si="36"/>
        <v>6,</v>
      </c>
      <c r="AU89" t="str">
        <f t="shared" si="37"/>
        <v>11,</v>
      </c>
      <c r="AV89" t="str">
        <f t="shared" si="38"/>
        <v>58,</v>
      </c>
      <c r="AW89" t="str">
        <f t="shared" si="39"/>
        <v>260,</v>
      </c>
      <c r="AX89" t="str">
        <f t="shared" si="40"/>
        <v>7087]</v>
      </c>
      <c r="AY89" t="str">
        <f t="shared" si="41"/>
        <v>,</v>
      </c>
      <c r="AZ89" t="str">
        <f t="shared" si="42"/>
        <v>[4,61,5868,43,855,133,44,8,6,11,58,260,7087],</v>
      </c>
    </row>
    <row r="90" spans="1:52" x14ac:dyDescent="0.25">
      <c r="A90">
        <v>2008</v>
      </c>
      <c r="B90">
        <v>6419</v>
      </c>
      <c r="C90" t="s">
        <v>14</v>
      </c>
      <c r="D90" t="s">
        <v>15</v>
      </c>
      <c r="E90" t="s">
        <v>16</v>
      </c>
      <c r="F90" t="s">
        <v>17</v>
      </c>
      <c r="G90" t="s">
        <v>32</v>
      </c>
      <c r="H90" t="s">
        <v>21</v>
      </c>
      <c r="I90">
        <v>240000</v>
      </c>
      <c r="J90">
        <v>123877</v>
      </c>
      <c r="K90" t="str">
        <f t="shared" si="22"/>
        <v>240000-123877</v>
      </c>
      <c r="L90">
        <v>50.991992000000003</v>
      </c>
      <c r="M90">
        <v>-4.2812292000000003</v>
      </c>
      <c r="N90" t="s">
        <v>30</v>
      </c>
      <c r="O90" t="s">
        <v>35</v>
      </c>
      <c r="P90">
        <v>21.2</v>
      </c>
      <c r="Q90">
        <v>13.17</v>
      </c>
      <c r="R90">
        <v>7</v>
      </c>
      <c r="S90">
        <v>30</v>
      </c>
      <c r="T90">
        <v>5485</v>
      </c>
      <c r="U90">
        <v>40</v>
      </c>
      <c r="V90">
        <v>998</v>
      </c>
      <c r="W90">
        <v>125</v>
      </c>
      <c r="X90">
        <v>35</v>
      </c>
      <c r="Y90">
        <v>13</v>
      </c>
      <c r="Z90">
        <v>12</v>
      </c>
      <c r="AA90">
        <v>10</v>
      </c>
      <c r="AB90">
        <v>62</v>
      </c>
      <c r="AC90">
        <v>257</v>
      </c>
      <c r="AD90">
        <v>6810</v>
      </c>
      <c r="AF90">
        <f t="shared" si="23"/>
        <v>8</v>
      </c>
      <c r="AG90" t="str">
        <f t="shared" si="24"/>
        <v/>
      </c>
      <c r="AI90" t="str">
        <f t="shared" si="25"/>
        <v/>
      </c>
      <c r="AJ90" t="str">
        <f t="shared" si="26"/>
        <v/>
      </c>
      <c r="AK90" t="str">
        <f t="shared" si="27"/>
        <v/>
      </c>
      <c r="AL90" t="str">
        <f t="shared" si="28"/>
        <v>[7,</v>
      </c>
      <c r="AM90" t="str">
        <f t="shared" si="29"/>
        <v>30,</v>
      </c>
      <c r="AN90" t="str">
        <f t="shared" si="30"/>
        <v>5485,</v>
      </c>
      <c r="AO90" t="str">
        <f t="shared" si="31"/>
        <v>40,</v>
      </c>
      <c r="AP90" t="str">
        <f t="shared" si="32"/>
        <v>998,</v>
      </c>
      <c r="AQ90" t="str">
        <f t="shared" si="33"/>
        <v>125,</v>
      </c>
      <c r="AR90" t="str">
        <f t="shared" si="34"/>
        <v>35,</v>
      </c>
      <c r="AS90" t="str">
        <f t="shared" si="35"/>
        <v>13,</v>
      </c>
      <c r="AT90" t="str">
        <f t="shared" si="36"/>
        <v>12,</v>
      </c>
      <c r="AU90" t="str">
        <f t="shared" si="37"/>
        <v>10,</v>
      </c>
      <c r="AV90" t="str">
        <f t="shared" si="38"/>
        <v>62,</v>
      </c>
      <c r="AW90" t="str">
        <f t="shared" si="39"/>
        <v>257,</v>
      </c>
      <c r="AX90" t="str">
        <f t="shared" si="40"/>
        <v>6810]</v>
      </c>
      <c r="AY90" t="str">
        <f t="shared" si="41"/>
        <v>,</v>
      </c>
      <c r="AZ90" t="str">
        <f t="shared" si="42"/>
        <v>[7,30,5485,40,998,125,35,13,12,10,62,257,6810],</v>
      </c>
    </row>
    <row r="91" spans="1:52" x14ac:dyDescent="0.25">
      <c r="A91">
        <v>2009</v>
      </c>
      <c r="B91">
        <v>6419</v>
      </c>
      <c r="C91" t="s">
        <v>24</v>
      </c>
      <c r="D91" t="s">
        <v>25</v>
      </c>
      <c r="E91" t="s">
        <v>16</v>
      </c>
      <c r="F91" t="s">
        <v>17</v>
      </c>
      <c r="G91" t="s">
        <v>32</v>
      </c>
      <c r="H91" t="s">
        <v>21</v>
      </c>
      <c r="I91">
        <v>240000</v>
      </c>
      <c r="J91">
        <v>123877</v>
      </c>
      <c r="K91" t="str">
        <f t="shared" si="22"/>
        <v>240000-123877</v>
      </c>
      <c r="L91">
        <v>50.991992000000003</v>
      </c>
      <c r="M91">
        <v>-4.2812292000000003</v>
      </c>
      <c r="N91" t="s">
        <v>30</v>
      </c>
      <c r="O91" t="s">
        <v>35</v>
      </c>
      <c r="P91">
        <v>21.2</v>
      </c>
      <c r="Q91">
        <v>13.17</v>
      </c>
      <c r="R91">
        <v>8</v>
      </c>
      <c r="S91">
        <v>32</v>
      </c>
      <c r="T91">
        <v>5600</v>
      </c>
      <c r="U91">
        <v>48</v>
      </c>
      <c r="V91">
        <v>1003</v>
      </c>
      <c r="W91">
        <v>118</v>
      </c>
      <c r="X91">
        <v>36</v>
      </c>
      <c r="Y91">
        <v>13</v>
      </c>
      <c r="Z91">
        <v>12</v>
      </c>
      <c r="AA91">
        <v>10</v>
      </c>
      <c r="AB91">
        <v>63</v>
      </c>
      <c r="AC91">
        <v>252</v>
      </c>
      <c r="AD91">
        <v>6935</v>
      </c>
      <c r="AF91">
        <f t="shared" si="23"/>
        <v>9</v>
      </c>
      <c r="AG91" t="str">
        <f t="shared" si="24"/>
        <v/>
      </c>
      <c r="AI91" t="str">
        <f t="shared" si="25"/>
        <v/>
      </c>
      <c r="AJ91" t="str">
        <f t="shared" si="26"/>
        <v/>
      </c>
      <c r="AK91" t="str">
        <f t="shared" si="27"/>
        <v/>
      </c>
      <c r="AL91" t="str">
        <f t="shared" si="28"/>
        <v>[8,</v>
      </c>
      <c r="AM91" t="str">
        <f t="shared" si="29"/>
        <v>32,</v>
      </c>
      <c r="AN91" t="str">
        <f t="shared" si="30"/>
        <v>5600,</v>
      </c>
      <c r="AO91" t="str">
        <f t="shared" si="31"/>
        <v>48,</v>
      </c>
      <c r="AP91" t="str">
        <f t="shared" si="32"/>
        <v>1003,</v>
      </c>
      <c r="AQ91" t="str">
        <f t="shared" si="33"/>
        <v>118,</v>
      </c>
      <c r="AR91" t="str">
        <f t="shared" si="34"/>
        <v>36,</v>
      </c>
      <c r="AS91" t="str">
        <f t="shared" si="35"/>
        <v>13,</v>
      </c>
      <c r="AT91" t="str">
        <f t="shared" si="36"/>
        <v>12,</v>
      </c>
      <c r="AU91" t="str">
        <f t="shared" si="37"/>
        <v>10,</v>
      </c>
      <c r="AV91" t="str">
        <f t="shared" si="38"/>
        <v>63,</v>
      </c>
      <c r="AW91" t="str">
        <f t="shared" si="39"/>
        <v>252,</v>
      </c>
      <c r="AX91" t="str">
        <f t="shared" si="40"/>
        <v>6935]</v>
      </c>
      <c r="AY91" t="str">
        <f t="shared" si="41"/>
        <v>,</v>
      </c>
      <c r="AZ91" t="str">
        <f t="shared" si="42"/>
        <v>[8,32,5600,48,1003,118,36,13,12,10,63,252,6935],</v>
      </c>
    </row>
    <row r="92" spans="1:52" x14ac:dyDescent="0.25">
      <c r="A92">
        <v>2010</v>
      </c>
      <c r="B92">
        <v>6419</v>
      </c>
      <c r="C92" t="s">
        <v>24</v>
      </c>
      <c r="D92" t="s">
        <v>25</v>
      </c>
      <c r="E92" t="s">
        <v>16</v>
      </c>
      <c r="F92" t="s">
        <v>17</v>
      </c>
      <c r="G92" t="s">
        <v>32</v>
      </c>
      <c r="H92" t="s">
        <v>21</v>
      </c>
      <c r="I92">
        <v>240000</v>
      </c>
      <c r="J92">
        <v>123877</v>
      </c>
      <c r="K92" t="str">
        <f t="shared" si="22"/>
        <v>240000-123877</v>
      </c>
      <c r="L92">
        <v>50.991992000000003</v>
      </c>
      <c r="M92">
        <v>-4.2812292000000003</v>
      </c>
      <c r="N92" t="s">
        <v>30</v>
      </c>
      <c r="O92" t="s">
        <v>35</v>
      </c>
      <c r="P92">
        <v>21.2</v>
      </c>
      <c r="Q92">
        <v>13.17</v>
      </c>
      <c r="R92">
        <v>8</v>
      </c>
      <c r="S92">
        <v>30</v>
      </c>
      <c r="T92">
        <v>5465</v>
      </c>
      <c r="U92">
        <v>51</v>
      </c>
      <c r="V92">
        <v>1027</v>
      </c>
      <c r="W92">
        <v>121</v>
      </c>
      <c r="X92">
        <v>36</v>
      </c>
      <c r="Y92">
        <v>11</v>
      </c>
      <c r="Z92">
        <v>14</v>
      </c>
      <c r="AA92">
        <v>10</v>
      </c>
      <c r="AB92">
        <v>64</v>
      </c>
      <c r="AC92">
        <v>256</v>
      </c>
      <c r="AD92">
        <v>6829</v>
      </c>
      <c r="AF92">
        <f t="shared" si="23"/>
        <v>10</v>
      </c>
      <c r="AG92" t="str">
        <f t="shared" si="24"/>
        <v/>
      </c>
      <c r="AI92" t="str">
        <f t="shared" si="25"/>
        <v/>
      </c>
      <c r="AJ92" t="str">
        <f t="shared" si="26"/>
        <v/>
      </c>
      <c r="AK92" t="str">
        <f t="shared" si="27"/>
        <v/>
      </c>
      <c r="AL92" t="str">
        <f t="shared" si="28"/>
        <v>[8,</v>
      </c>
      <c r="AM92" t="str">
        <f t="shared" si="29"/>
        <v>30,</v>
      </c>
      <c r="AN92" t="str">
        <f t="shared" si="30"/>
        <v>5465,</v>
      </c>
      <c r="AO92" t="str">
        <f t="shared" si="31"/>
        <v>51,</v>
      </c>
      <c r="AP92" t="str">
        <f t="shared" si="32"/>
        <v>1027,</v>
      </c>
      <c r="AQ92" t="str">
        <f t="shared" si="33"/>
        <v>121,</v>
      </c>
      <c r="AR92" t="str">
        <f t="shared" si="34"/>
        <v>36,</v>
      </c>
      <c r="AS92" t="str">
        <f t="shared" si="35"/>
        <v>11,</v>
      </c>
      <c r="AT92" t="str">
        <f t="shared" si="36"/>
        <v>14,</v>
      </c>
      <c r="AU92" t="str">
        <f t="shared" si="37"/>
        <v>10,</v>
      </c>
      <c r="AV92" t="str">
        <f t="shared" si="38"/>
        <v>64,</v>
      </c>
      <c r="AW92" t="str">
        <f t="shared" si="39"/>
        <v>256,</v>
      </c>
      <c r="AX92" t="str">
        <f t="shared" si="40"/>
        <v>6829]</v>
      </c>
      <c r="AY92" t="str">
        <f t="shared" si="41"/>
        <v>,</v>
      </c>
      <c r="AZ92" t="str">
        <f t="shared" si="42"/>
        <v>[8,30,5465,51,1027,121,36,11,14,10,64,256,6829],</v>
      </c>
    </row>
    <row r="93" spans="1:52" x14ac:dyDescent="0.25">
      <c r="A93">
        <v>2011</v>
      </c>
      <c r="B93">
        <v>6419</v>
      </c>
      <c r="C93" t="s">
        <v>24</v>
      </c>
      <c r="D93" t="s">
        <v>25</v>
      </c>
      <c r="E93" t="s">
        <v>16</v>
      </c>
      <c r="F93" t="s">
        <v>17</v>
      </c>
      <c r="G93" t="s">
        <v>32</v>
      </c>
      <c r="H93" t="s">
        <v>21</v>
      </c>
      <c r="I93">
        <v>240000</v>
      </c>
      <c r="J93">
        <v>123877</v>
      </c>
      <c r="K93" t="str">
        <f t="shared" si="22"/>
        <v>240000-123877</v>
      </c>
      <c r="L93">
        <v>50.991992000000003</v>
      </c>
      <c r="M93">
        <v>-4.2812292000000003</v>
      </c>
      <c r="N93" t="s">
        <v>30</v>
      </c>
      <c r="O93" t="s">
        <v>35</v>
      </c>
      <c r="P93">
        <v>21.2</v>
      </c>
      <c r="Q93">
        <v>13.17</v>
      </c>
      <c r="R93">
        <v>7</v>
      </c>
      <c r="S93">
        <v>32</v>
      </c>
      <c r="T93">
        <v>5509</v>
      </c>
      <c r="U93">
        <v>46</v>
      </c>
      <c r="V93">
        <v>1114</v>
      </c>
      <c r="W93">
        <v>119</v>
      </c>
      <c r="X93">
        <v>39</v>
      </c>
      <c r="Y93">
        <v>13</v>
      </c>
      <c r="Z93">
        <v>11</v>
      </c>
      <c r="AA93">
        <v>10</v>
      </c>
      <c r="AB93">
        <v>67</v>
      </c>
      <c r="AC93">
        <v>259</v>
      </c>
      <c r="AD93">
        <v>6960</v>
      </c>
      <c r="AF93">
        <f t="shared" si="23"/>
        <v>11</v>
      </c>
      <c r="AG93" t="str">
        <f t="shared" si="24"/>
        <v/>
      </c>
      <c r="AI93" t="str">
        <f t="shared" si="25"/>
        <v/>
      </c>
      <c r="AJ93" t="str">
        <f t="shared" si="26"/>
        <v/>
      </c>
      <c r="AK93" t="str">
        <f t="shared" si="27"/>
        <v/>
      </c>
      <c r="AL93" t="str">
        <f t="shared" si="28"/>
        <v>[7,</v>
      </c>
      <c r="AM93" t="str">
        <f t="shared" si="29"/>
        <v>32,</v>
      </c>
      <c r="AN93" t="str">
        <f t="shared" si="30"/>
        <v>5509,</v>
      </c>
      <c r="AO93" t="str">
        <f t="shared" si="31"/>
        <v>46,</v>
      </c>
      <c r="AP93" t="str">
        <f t="shared" si="32"/>
        <v>1114,</v>
      </c>
      <c r="AQ93" t="str">
        <f t="shared" si="33"/>
        <v>119,</v>
      </c>
      <c r="AR93" t="str">
        <f t="shared" si="34"/>
        <v>39,</v>
      </c>
      <c r="AS93" t="str">
        <f t="shared" si="35"/>
        <v>13,</v>
      </c>
      <c r="AT93" t="str">
        <f t="shared" si="36"/>
        <v>11,</v>
      </c>
      <c r="AU93" t="str">
        <f t="shared" si="37"/>
        <v>10,</v>
      </c>
      <c r="AV93" t="str">
        <f t="shared" si="38"/>
        <v>67,</v>
      </c>
      <c r="AW93" t="str">
        <f t="shared" si="39"/>
        <v>259,</v>
      </c>
      <c r="AX93" t="str">
        <f t="shared" si="40"/>
        <v>6960]</v>
      </c>
      <c r="AY93" t="str">
        <f t="shared" si="41"/>
        <v>,</v>
      </c>
      <c r="AZ93" t="str">
        <f t="shared" si="42"/>
        <v>[7,32,5509,46,1114,119,39,13,11,10,67,259,6960],</v>
      </c>
    </row>
    <row r="94" spans="1:52" x14ac:dyDescent="0.25">
      <c r="A94">
        <v>2012</v>
      </c>
      <c r="B94">
        <v>6419</v>
      </c>
      <c r="C94" t="s">
        <v>24</v>
      </c>
      <c r="D94" t="s">
        <v>25</v>
      </c>
      <c r="E94" t="s">
        <v>16</v>
      </c>
      <c r="F94" t="s">
        <v>17</v>
      </c>
      <c r="G94" t="s">
        <v>32</v>
      </c>
      <c r="H94" t="s">
        <v>21</v>
      </c>
      <c r="I94">
        <v>240000</v>
      </c>
      <c r="J94">
        <v>123877</v>
      </c>
      <c r="K94" t="str">
        <f t="shared" si="22"/>
        <v>240000-123877</v>
      </c>
      <c r="L94">
        <v>50.991992000000003</v>
      </c>
      <c r="M94">
        <v>-4.2812292000000003</v>
      </c>
      <c r="N94" t="s">
        <v>30</v>
      </c>
      <c r="O94" t="s">
        <v>259</v>
      </c>
      <c r="P94">
        <v>21.2</v>
      </c>
      <c r="Q94">
        <v>13.17</v>
      </c>
      <c r="R94">
        <v>7</v>
      </c>
      <c r="S94">
        <v>30</v>
      </c>
      <c r="T94">
        <v>5507</v>
      </c>
      <c r="U94">
        <v>49</v>
      </c>
      <c r="V94">
        <v>1166</v>
      </c>
      <c r="W94">
        <v>117</v>
      </c>
      <c r="X94">
        <v>41</v>
      </c>
      <c r="Y94">
        <v>14</v>
      </c>
      <c r="Z94">
        <v>9</v>
      </c>
      <c r="AA94">
        <v>10</v>
      </c>
      <c r="AB94">
        <v>72</v>
      </c>
      <c r="AC94">
        <v>263</v>
      </c>
      <c r="AD94">
        <v>7015</v>
      </c>
      <c r="AF94">
        <f t="shared" si="23"/>
        <v>12</v>
      </c>
      <c r="AG94" t="str">
        <f t="shared" si="24"/>
        <v/>
      </c>
      <c r="AI94" t="str">
        <f t="shared" si="25"/>
        <v/>
      </c>
      <c r="AJ94" t="str">
        <f t="shared" si="26"/>
        <v/>
      </c>
      <c r="AK94" t="str">
        <f t="shared" si="27"/>
        <v/>
      </c>
      <c r="AL94" t="str">
        <f t="shared" si="28"/>
        <v>[7,</v>
      </c>
      <c r="AM94" t="str">
        <f t="shared" si="29"/>
        <v>30,</v>
      </c>
      <c r="AN94" t="str">
        <f t="shared" si="30"/>
        <v>5507,</v>
      </c>
      <c r="AO94" t="str">
        <f t="shared" si="31"/>
        <v>49,</v>
      </c>
      <c r="AP94" t="str">
        <f t="shared" si="32"/>
        <v>1166,</v>
      </c>
      <c r="AQ94" t="str">
        <f t="shared" si="33"/>
        <v>117,</v>
      </c>
      <c r="AR94" t="str">
        <f t="shared" si="34"/>
        <v>41,</v>
      </c>
      <c r="AS94" t="str">
        <f t="shared" si="35"/>
        <v>14,</v>
      </c>
      <c r="AT94" t="str">
        <f t="shared" si="36"/>
        <v>9,</v>
      </c>
      <c r="AU94" t="str">
        <f t="shared" si="37"/>
        <v>10,</v>
      </c>
      <c r="AV94" t="str">
        <f t="shared" si="38"/>
        <v>72,</v>
      </c>
      <c r="AW94" t="str">
        <f t="shared" si="39"/>
        <v>263,</v>
      </c>
      <c r="AX94" t="str">
        <f t="shared" si="40"/>
        <v>7015]</v>
      </c>
      <c r="AY94" t="str">
        <f t="shared" si="41"/>
        <v>,</v>
      </c>
      <c r="AZ94" t="str">
        <f t="shared" si="42"/>
        <v>[7,30,5507,49,1166,117,41,14,9,10,72,263,7015],</v>
      </c>
    </row>
    <row r="95" spans="1:52" x14ac:dyDescent="0.25">
      <c r="A95">
        <v>2013</v>
      </c>
      <c r="B95">
        <v>6419</v>
      </c>
      <c r="C95" t="s">
        <v>24</v>
      </c>
      <c r="D95" t="s">
        <v>25</v>
      </c>
      <c r="E95" t="s">
        <v>16</v>
      </c>
      <c r="F95" t="s">
        <v>17</v>
      </c>
      <c r="G95" t="s">
        <v>32</v>
      </c>
      <c r="H95" t="s">
        <v>21</v>
      </c>
      <c r="I95">
        <v>240000</v>
      </c>
      <c r="J95">
        <v>123877</v>
      </c>
      <c r="K95" t="str">
        <f t="shared" si="22"/>
        <v>240000-123877</v>
      </c>
      <c r="L95">
        <v>50.991992000000003</v>
      </c>
      <c r="M95">
        <v>-4.2812292000000003</v>
      </c>
      <c r="N95" t="s">
        <v>30</v>
      </c>
      <c r="O95" t="s">
        <v>259</v>
      </c>
      <c r="P95">
        <v>21.2</v>
      </c>
      <c r="Q95">
        <v>13.17</v>
      </c>
      <c r="R95">
        <v>6</v>
      </c>
      <c r="S95">
        <v>31</v>
      </c>
      <c r="T95">
        <v>5507</v>
      </c>
      <c r="U95">
        <v>52</v>
      </c>
      <c r="V95">
        <v>1213</v>
      </c>
      <c r="W95">
        <v>115</v>
      </c>
      <c r="X95">
        <v>44</v>
      </c>
      <c r="Y95">
        <v>16</v>
      </c>
      <c r="Z95">
        <v>7</v>
      </c>
      <c r="AA95">
        <v>10</v>
      </c>
      <c r="AB95">
        <v>76</v>
      </c>
      <c r="AC95">
        <v>268</v>
      </c>
      <c r="AD95">
        <v>7071</v>
      </c>
      <c r="AF95">
        <f t="shared" si="23"/>
        <v>13</v>
      </c>
      <c r="AG95" t="str">
        <f t="shared" si="24"/>
        <v/>
      </c>
      <c r="AI95" t="str">
        <f t="shared" si="25"/>
        <v/>
      </c>
      <c r="AJ95" t="str">
        <f t="shared" si="26"/>
        <v/>
      </c>
      <c r="AK95" t="str">
        <f t="shared" si="27"/>
        <v/>
      </c>
      <c r="AL95" t="str">
        <f t="shared" si="28"/>
        <v>[6,</v>
      </c>
      <c r="AM95" t="str">
        <f t="shared" si="29"/>
        <v>31,</v>
      </c>
      <c r="AN95" t="str">
        <f t="shared" si="30"/>
        <v>5507,</v>
      </c>
      <c r="AO95" t="str">
        <f t="shared" si="31"/>
        <v>52,</v>
      </c>
      <c r="AP95" t="str">
        <f t="shared" si="32"/>
        <v>1213,</v>
      </c>
      <c r="AQ95" t="str">
        <f t="shared" si="33"/>
        <v>115,</v>
      </c>
      <c r="AR95" t="str">
        <f t="shared" si="34"/>
        <v>44,</v>
      </c>
      <c r="AS95" t="str">
        <f t="shared" si="35"/>
        <v>16,</v>
      </c>
      <c r="AT95" t="str">
        <f t="shared" si="36"/>
        <v>7,</v>
      </c>
      <c r="AU95" t="str">
        <f t="shared" si="37"/>
        <v>10,</v>
      </c>
      <c r="AV95" t="str">
        <f t="shared" si="38"/>
        <v>76,</v>
      </c>
      <c r="AW95" t="str">
        <f t="shared" si="39"/>
        <v>268,</v>
      </c>
      <c r="AX95" t="str">
        <f t="shared" si="40"/>
        <v>7071]</v>
      </c>
      <c r="AY95" t="str">
        <f t="shared" si="41"/>
        <v>,</v>
      </c>
      <c r="AZ95" t="str">
        <f t="shared" si="42"/>
        <v>[6,31,5507,52,1213,115,44,16,7,10,76,268,7071],</v>
      </c>
    </row>
    <row r="96" spans="1:52" x14ac:dyDescent="0.25">
      <c r="A96">
        <v>2014</v>
      </c>
      <c r="B96">
        <v>6419</v>
      </c>
      <c r="C96" t="s">
        <v>24</v>
      </c>
      <c r="D96" t="s">
        <v>25</v>
      </c>
      <c r="E96" t="s">
        <v>16</v>
      </c>
      <c r="F96" t="s">
        <v>17</v>
      </c>
      <c r="G96" t="s">
        <v>32</v>
      </c>
      <c r="H96" t="s">
        <v>21</v>
      </c>
      <c r="I96">
        <v>240000</v>
      </c>
      <c r="J96">
        <v>123877</v>
      </c>
      <c r="K96" t="str">
        <f t="shared" si="22"/>
        <v>240000-123877</v>
      </c>
      <c r="L96">
        <v>50.991992000000003</v>
      </c>
      <c r="M96">
        <v>-4.2812292000000003</v>
      </c>
      <c r="N96" t="s">
        <v>30</v>
      </c>
      <c r="O96" t="s">
        <v>259</v>
      </c>
      <c r="P96">
        <v>21.2</v>
      </c>
      <c r="Q96">
        <v>13.17</v>
      </c>
      <c r="R96">
        <v>5</v>
      </c>
      <c r="S96">
        <v>35</v>
      </c>
      <c r="T96">
        <v>5577</v>
      </c>
      <c r="U96">
        <v>55</v>
      </c>
      <c r="V96">
        <v>1278</v>
      </c>
      <c r="W96">
        <v>113</v>
      </c>
      <c r="X96">
        <v>46</v>
      </c>
      <c r="Y96">
        <v>17</v>
      </c>
      <c r="Z96">
        <v>7</v>
      </c>
      <c r="AA96">
        <v>9</v>
      </c>
      <c r="AB96">
        <v>83</v>
      </c>
      <c r="AC96">
        <v>275</v>
      </c>
      <c r="AD96">
        <v>7220</v>
      </c>
      <c r="AF96">
        <f t="shared" si="23"/>
        <v>14</v>
      </c>
      <c r="AG96" t="str">
        <f t="shared" si="24"/>
        <v/>
      </c>
      <c r="AI96" t="str">
        <f t="shared" si="25"/>
        <v/>
      </c>
      <c r="AJ96" t="str">
        <f t="shared" si="26"/>
        <v/>
      </c>
      <c r="AK96" t="str">
        <f t="shared" si="27"/>
        <v/>
      </c>
      <c r="AL96" t="str">
        <f t="shared" si="28"/>
        <v>[5,</v>
      </c>
      <c r="AM96" t="str">
        <f t="shared" si="29"/>
        <v>35,</v>
      </c>
      <c r="AN96" t="str">
        <f t="shared" si="30"/>
        <v>5577,</v>
      </c>
      <c r="AO96" t="str">
        <f t="shared" si="31"/>
        <v>55,</v>
      </c>
      <c r="AP96" t="str">
        <f t="shared" si="32"/>
        <v>1278,</v>
      </c>
      <c r="AQ96" t="str">
        <f t="shared" si="33"/>
        <v>113,</v>
      </c>
      <c r="AR96" t="str">
        <f t="shared" si="34"/>
        <v>46,</v>
      </c>
      <c r="AS96" t="str">
        <f t="shared" si="35"/>
        <v>17,</v>
      </c>
      <c r="AT96" t="str">
        <f t="shared" si="36"/>
        <v>7,</v>
      </c>
      <c r="AU96" t="str">
        <f t="shared" si="37"/>
        <v>9,</v>
      </c>
      <c r="AV96" t="str">
        <f t="shared" si="38"/>
        <v>83,</v>
      </c>
      <c r="AW96" t="str">
        <f t="shared" si="39"/>
        <v>275,</v>
      </c>
      <c r="AX96" t="str">
        <f t="shared" si="40"/>
        <v>7220]</v>
      </c>
      <c r="AY96" t="str">
        <f t="shared" si="41"/>
        <v>,</v>
      </c>
      <c r="AZ96" t="str">
        <f t="shared" si="42"/>
        <v>[5,35,5577,55,1278,113,46,17,7,9,83,275,7220],</v>
      </c>
    </row>
    <row r="97" spans="1:52" x14ac:dyDescent="0.25">
      <c r="A97">
        <v>2015</v>
      </c>
      <c r="B97">
        <v>6419</v>
      </c>
      <c r="C97" t="s">
        <v>24</v>
      </c>
      <c r="D97" t="s">
        <v>25</v>
      </c>
      <c r="E97" t="s">
        <v>16</v>
      </c>
      <c r="F97" t="s">
        <v>17</v>
      </c>
      <c r="G97" t="s">
        <v>32</v>
      </c>
      <c r="H97" t="s">
        <v>21</v>
      </c>
      <c r="I97">
        <v>240000</v>
      </c>
      <c r="J97">
        <v>123877</v>
      </c>
      <c r="K97" t="str">
        <f t="shared" si="22"/>
        <v>240000-123877</v>
      </c>
      <c r="L97">
        <v>50.991992000000003</v>
      </c>
      <c r="M97">
        <v>-4.2812292000000003</v>
      </c>
      <c r="N97" t="s">
        <v>30</v>
      </c>
      <c r="O97" t="s">
        <v>259</v>
      </c>
      <c r="P97">
        <v>21.2</v>
      </c>
      <c r="Q97">
        <v>13.17</v>
      </c>
      <c r="R97">
        <v>5</v>
      </c>
      <c r="S97">
        <v>34</v>
      </c>
      <c r="T97">
        <v>5758</v>
      </c>
      <c r="U97">
        <v>59</v>
      </c>
      <c r="V97">
        <v>1398</v>
      </c>
      <c r="W97">
        <v>117</v>
      </c>
      <c r="X97">
        <v>52</v>
      </c>
      <c r="Y97">
        <v>17</v>
      </c>
      <c r="Z97">
        <v>9</v>
      </c>
      <c r="AA97">
        <v>9</v>
      </c>
      <c r="AB97">
        <v>84</v>
      </c>
      <c r="AC97">
        <v>289</v>
      </c>
      <c r="AD97">
        <v>7538</v>
      </c>
      <c r="AF97">
        <f t="shared" si="23"/>
        <v>15</v>
      </c>
      <c r="AG97" t="str">
        <f t="shared" si="24"/>
        <v/>
      </c>
      <c r="AI97" t="str">
        <f t="shared" si="25"/>
        <v/>
      </c>
      <c r="AJ97" t="str">
        <f t="shared" si="26"/>
        <v/>
      </c>
      <c r="AK97" t="str">
        <f t="shared" si="27"/>
        <v/>
      </c>
      <c r="AL97" t="str">
        <f t="shared" si="28"/>
        <v>[5,</v>
      </c>
      <c r="AM97" t="str">
        <f t="shared" si="29"/>
        <v>34,</v>
      </c>
      <c r="AN97" t="str">
        <f t="shared" si="30"/>
        <v>5758,</v>
      </c>
      <c r="AO97" t="str">
        <f t="shared" si="31"/>
        <v>59,</v>
      </c>
      <c r="AP97" t="str">
        <f t="shared" si="32"/>
        <v>1398,</v>
      </c>
      <c r="AQ97" t="str">
        <f t="shared" si="33"/>
        <v>117,</v>
      </c>
      <c r="AR97" t="str">
        <f t="shared" si="34"/>
        <v>52,</v>
      </c>
      <c r="AS97" t="str">
        <f t="shared" si="35"/>
        <v>17,</v>
      </c>
      <c r="AT97" t="str">
        <f t="shared" si="36"/>
        <v>9,</v>
      </c>
      <c r="AU97" t="str">
        <f t="shared" si="37"/>
        <v>9,</v>
      </c>
      <c r="AV97" t="str">
        <f t="shared" si="38"/>
        <v>84,</v>
      </c>
      <c r="AW97" t="str">
        <f t="shared" si="39"/>
        <v>289,</v>
      </c>
      <c r="AX97" t="str">
        <f t="shared" si="40"/>
        <v>7538]</v>
      </c>
      <c r="AY97" t="str">
        <f t="shared" si="41"/>
        <v>]},</v>
      </c>
      <c r="AZ97" t="str">
        <f t="shared" si="42"/>
        <v>[5,34,5758,59,1398,117,52,17,9,9,84,289,7538]]},</v>
      </c>
    </row>
    <row r="98" spans="1:52" x14ac:dyDescent="0.25">
      <c r="A98">
        <v>2000</v>
      </c>
      <c r="B98">
        <v>6878</v>
      </c>
      <c r="C98" t="s">
        <v>24</v>
      </c>
      <c r="D98" t="s">
        <v>25</v>
      </c>
      <c r="E98" t="s">
        <v>16</v>
      </c>
      <c r="F98" t="s">
        <v>17</v>
      </c>
      <c r="G98" t="s">
        <v>36</v>
      </c>
      <c r="H98" t="s">
        <v>27</v>
      </c>
      <c r="I98">
        <v>322100</v>
      </c>
      <c r="J98">
        <v>108000</v>
      </c>
      <c r="K98" t="str">
        <f t="shared" si="22"/>
        <v>322100-108000</v>
      </c>
      <c r="L98">
        <v>50.866236000000001</v>
      </c>
      <c r="M98">
        <v>-3.1083386000000002</v>
      </c>
      <c r="N98" t="s">
        <v>37</v>
      </c>
      <c r="O98" t="s">
        <v>38</v>
      </c>
      <c r="P98">
        <v>3.1</v>
      </c>
      <c r="Q98">
        <v>1.93</v>
      </c>
      <c r="R98">
        <v>1</v>
      </c>
      <c r="S98">
        <v>77</v>
      </c>
      <c r="T98">
        <v>7541</v>
      </c>
      <c r="U98">
        <v>29</v>
      </c>
      <c r="V98">
        <v>920</v>
      </c>
      <c r="W98">
        <v>264</v>
      </c>
      <c r="X98">
        <v>84</v>
      </c>
      <c r="Y98">
        <v>40</v>
      </c>
      <c r="Z98">
        <v>68</v>
      </c>
      <c r="AA98">
        <v>90</v>
      </c>
      <c r="AB98">
        <v>104</v>
      </c>
      <c r="AC98">
        <v>650</v>
      </c>
      <c r="AD98">
        <v>9217</v>
      </c>
      <c r="AF98">
        <f t="shared" si="23"/>
        <v>0</v>
      </c>
      <c r="AG98" t="str">
        <f t="shared" si="24"/>
        <v/>
      </c>
      <c r="AI98">
        <f t="shared" si="25"/>
        <v>6878</v>
      </c>
      <c r="AJ98" t="str">
        <f t="shared" si="26"/>
        <v>{cp:6878,road:"A303",lat:50.866236,lng:-3.1083386,start:"A30",end:"B3170",data:</v>
      </c>
      <c r="AK98" t="str">
        <f t="shared" si="27"/>
        <v>[</v>
      </c>
      <c r="AL98" t="str">
        <f t="shared" si="28"/>
        <v>[1,</v>
      </c>
      <c r="AM98" t="str">
        <f t="shared" si="29"/>
        <v>77,</v>
      </c>
      <c r="AN98" t="str">
        <f t="shared" si="30"/>
        <v>7541,</v>
      </c>
      <c r="AO98" t="str">
        <f t="shared" si="31"/>
        <v>29,</v>
      </c>
      <c r="AP98" t="str">
        <f t="shared" si="32"/>
        <v>920,</v>
      </c>
      <c r="AQ98" t="str">
        <f t="shared" si="33"/>
        <v>264,</v>
      </c>
      <c r="AR98" t="str">
        <f t="shared" si="34"/>
        <v>84,</v>
      </c>
      <c r="AS98" t="str">
        <f t="shared" si="35"/>
        <v>40,</v>
      </c>
      <c r="AT98" t="str">
        <f t="shared" si="36"/>
        <v>68,</v>
      </c>
      <c r="AU98" t="str">
        <f t="shared" si="37"/>
        <v>90,</v>
      </c>
      <c r="AV98" t="str">
        <f t="shared" si="38"/>
        <v>104,</v>
      </c>
      <c r="AW98" t="str">
        <f t="shared" si="39"/>
        <v>650,</v>
      </c>
      <c r="AX98" t="str">
        <f t="shared" si="40"/>
        <v>9217]</v>
      </c>
      <c r="AY98" t="str">
        <f t="shared" si="41"/>
        <v>,</v>
      </c>
      <c r="AZ98" t="str">
        <f t="shared" si="42"/>
        <v>{cp:6878,road:"A303",lat:50.866236,lng:-3.1083386,start:"A30",end:"B3170",data:[[1,77,7541,29,920,264,84,40,68,90,104,650,9217],</v>
      </c>
    </row>
    <row r="99" spans="1:52" x14ac:dyDescent="0.25">
      <c r="A99">
        <v>2001</v>
      </c>
      <c r="B99">
        <v>6878</v>
      </c>
      <c r="C99" t="s">
        <v>24</v>
      </c>
      <c r="D99" t="s">
        <v>25</v>
      </c>
      <c r="E99" t="s">
        <v>16</v>
      </c>
      <c r="F99" t="s">
        <v>17</v>
      </c>
      <c r="G99" t="s">
        <v>36</v>
      </c>
      <c r="H99" t="s">
        <v>27</v>
      </c>
      <c r="I99">
        <v>322100</v>
      </c>
      <c r="J99">
        <v>108000</v>
      </c>
      <c r="K99" t="str">
        <f t="shared" si="22"/>
        <v>322100-108000</v>
      </c>
      <c r="L99">
        <v>50.866236000000001</v>
      </c>
      <c r="M99">
        <v>-3.1083386000000002</v>
      </c>
      <c r="N99" t="s">
        <v>37</v>
      </c>
      <c r="O99" t="s">
        <v>38</v>
      </c>
      <c r="P99">
        <v>3.1</v>
      </c>
      <c r="Q99">
        <v>1.93</v>
      </c>
      <c r="R99">
        <v>1</v>
      </c>
      <c r="S99">
        <v>79</v>
      </c>
      <c r="T99">
        <v>7865</v>
      </c>
      <c r="U99">
        <v>32</v>
      </c>
      <c r="V99">
        <v>931</v>
      </c>
      <c r="W99">
        <v>266</v>
      </c>
      <c r="X99">
        <v>100</v>
      </c>
      <c r="Y99">
        <v>42</v>
      </c>
      <c r="Z99">
        <v>60</v>
      </c>
      <c r="AA99">
        <v>78</v>
      </c>
      <c r="AB99">
        <v>117</v>
      </c>
      <c r="AC99">
        <v>663</v>
      </c>
      <c r="AD99">
        <v>9570</v>
      </c>
      <c r="AF99">
        <f t="shared" si="23"/>
        <v>1</v>
      </c>
      <c r="AG99" t="str">
        <f t="shared" si="24"/>
        <v/>
      </c>
      <c r="AI99" t="str">
        <f t="shared" si="25"/>
        <v/>
      </c>
      <c r="AJ99" t="str">
        <f t="shared" si="26"/>
        <v/>
      </c>
      <c r="AK99" t="str">
        <f t="shared" si="27"/>
        <v/>
      </c>
      <c r="AL99" t="str">
        <f t="shared" si="28"/>
        <v>[1,</v>
      </c>
      <c r="AM99" t="str">
        <f t="shared" si="29"/>
        <v>79,</v>
      </c>
      <c r="AN99" t="str">
        <f t="shared" si="30"/>
        <v>7865,</v>
      </c>
      <c r="AO99" t="str">
        <f t="shared" si="31"/>
        <v>32,</v>
      </c>
      <c r="AP99" t="str">
        <f t="shared" si="32"/>
        <v>931,</v>
      </c>
      <c r="AQ99" t="str">
        <f t="shared" si="33"/>
        <v>266,</v>
      </c>
      <c r="AR99" t="str">
        <f t="shared" si="34"/>
        <v>100,</v>
      </c>
      <c r="AS99" t="str">
        <f t="shared" si="35"/>
        <v>42,</v>
      </c>
      <c r="AT99" t="str">
        <f t="shared" si="36"/>
        <v>60,</v>
      </c>
      <c r="AU99" t="str">
        <f t="shared" si="37"/>
        <v>78,</v>
      </c>
      <c r="AV99" t="str">
        <f t="shared" si="38"/>
        <v>117,</v>
      </c>
      <c r="AW99" t="str">
        <f t="shared" si="39"/>
        <v>663,</v>
      </c>
      <c r="AX99" t="str">
        <f t="shared" si="40"/>
        <v>9570]</v>
      </c>
      <c r="AY99" t="str">
        <f t="shared" si="41"/>
        <v>,</v>
      </c>
      <c r="AZ99" t="str">
        <f t="shared" si="42"/>
        <v>[1,79,7865,32,931,266,100,42,60,78,117,663,9570],</v>
      </c>
    </row>
    <row r="100" spans="1:52" x14ac:dyDescent="0.25">
      <c r="A100">
        <v>2002</v>
      </c>
      <c r="B100">
        <v>6878</v>
      </c>
      <c r="C100" t="s">
        <v>14</v>
      </c>
      <c r="D100" t="s">
        <v>15</v>
      </c>
      <c r="E100" t="s">
        <v>16</v>
      </c>
      <c r="F100" t="s">
        <v>17</v>
      </c>
      <c r="G100" t="s">
        <v>36</v>
      </c>
      <c r="H100" t="s">
        <v>27</v>
      </c>
      <c r="I100">
        <v>322100</v>
      </c>
      <c r="J100">
        <v>108000</v>
      </c>
      <c r="K100" t="str">
        <f t="shared" si="22"/>
        <v>322100-108000</v>
      </c>
      <c r="L100">
        <v>50.866236000000001</v>
      </c>
      <c r="M100">
        <v>-3.1083386000000002</v>
      </c>
      <c r="N100" t="s">
        <v>37</v>
      </c>
      <c r="O100" t="s">
        <v>38</v>
      </c>
      <c r="P100">
        <v>3.1</v>
      </c>
      <c r="Q100">
        <v>1.93</v>
      </c>
      <c r="R100">
        <v>2</v>
      </c>
      <c r="S100">
        <v>96</v>
      </c>
      <c r="T100">
        <v>10046</v>
      </c>
      <c r="U100">
        <v>41</v>
      </c>
      <c r="V100">
        <v>1047</v>
      </c>
      <c r="W100">
        <v>288</v>
      </c>
      <c r="X100">
        <v>76</v>
      </c>
      <c r="Y100">
        <v>23</v>
      </c>
      <c r="Z100">
        <v>79</v>
      </c>
      <c r="AA100">
        <v>138</v>
      </c>
      <c r="AB100">
        <v>181</v>
      </c>
      <c r="AC100">
        <v>785</v>
      </c>
      <c r="AD100">
        <v>12015</v>
      </c>
      <c r="AF100">
        <f t="shared" si="23"/>
        <v>2</v>
      </c>
      <c r="AG100" t="str">
        <f t="shared" si="24"/>
        <v/>
      </c>
      <c r="AI100" t="str">
        <f t="shared" si="25"/>
        <v/>
      </c>
      <c r="AJ100" t="str">
        <f t="shared" si="26"/>
        <v/>
      </c>
      <c r="AK100" t="str">
        <f t="shared" si="27"/>
        <v/>
      </c>
      <c r="AL100" t="str">
        <f t="shared" si="28"/>
        <v>[2,</v>
      </c>
      <c r="AM100" t="str">
        <f t="shared" si="29"/>
        <v>96,</v>
      </c>
      <c r="AN100" t="str">
        <f t="shared" si="30"/>
        <v>10046,</v>
      </c>
      <c r="AO100" t="str">
        <f t="shared" si="31"/>
        <v>41,</v>
      </c>
      <c r="AP100" t="str">
        <f t="shared" si="32"/>
        <v>1047,</v>
      </c>
      <c r="AQ100" t="str">
        <f t="shared" si="33"/>
        <v>288,</v>
      </c>
      <c r="AR100" t="str">
        <f t="shared" si="34"/>
        <v>76,</v>
      </c>
      <c r="AS100" t="str">
        <f t="shared" si="35"/>
        <v>23,</v>
      </c>
      <c r="AT100" t="str">
        <f t="shared" si="36"/>
        <v>79,</v>
      </c>
      <c r="AU100" t="str">
        <f t="shared" si="37"/>
        <v>138,</v>
      </c>
      <c r="AV100" t="str">
        <f t="shared" si="38"/>
        <v>181,</v>
      </c>
      <c r="AW100" t="str">
        <f t="shared" si="39"/>
        <v>785,</v>
      </c>
      <c r="AX100" t="str">
        <f t="shared" si="40"/>
        <v>12015]</v>
      </c>
      <c r="AY100" t="str">
        <f t="shared" si="41"/>
        <v>,</v>
      </c>
      <c r="AZ100" t="str">
        <f t="shared" si="42"/>
        <v>[2,96,10046,41,1047,288,76,23,79,138,181,785,12015],</v>
      </c>
    </row>
    <row r="101" spans="1:52" x14ac:dyDescent="0.25">
      <c r="A101">
        <v>2003</v>
      </c>
      <c r="B101">
        <v>6878</v>
      </c>
      <c r="C101" t="s">
        <v>24</v>
      </c>
      <c r="D101" t="s">
        <v>25</v>
      </c>
      <c r="E101" t="s">
        <v>16</v>
      </c>
      <c r="F101" t="s">
        <v>17</v>
      </c>
      <c r="G101" t="s">
        <v>36</v>
      </c>
      <c r="H101" t="s">
        <v>27</v>
      </c>
      <c r="I101">
        <v>322100</v>
      </c>
      <c r="J101">
        <v>108000</v>
      </c>
      <c r="K101" t="str">
        <f t="shared" si="22"/>
        <v>322100-108000</v>
      </c>
      <c r="L101">
        <v>50.866236000000001</v>
      </c>
      <c r="M101">
        <v>-3.1083386000000002</v>
      </c>
      <c r="N101" t="s">
        <v>37</v>
      </c>
      <c r="O101" t="s">
        <v>38</v>
      </c>
      <c r="P101">
        <v>3.1</v>
      </c>
      <c r="Q101">
        <v>1.93</v>
      </c>
      <c r="R101">
        <v>2</v>
      </c>
      <c r="S101">
        <v>105</v>
      </c>
      <c r="T101">
        <v>10177</v>
      </c>
      <c r="U101">
        <v>37</v>
      </c>
      <c r="V101">
        <v>1175</v>
      </c>
      <c r="W101">
        <v>292</v>
      </c>
      <c r="X101">
        <v>81</v>
      </c>
      <c r="Y101">
        <v>25</v>
      </c>
      <c r="Z101">
        <v>76</v>
      </c>
      <c r="AA101">
        <v>122</v>
      </c>
      <c r="AB101">
        <v>200</v>
      </c>
      <c r="AC101">
        <v>796</v>
      </c>
      <c r="AD101">
        <v>12290</v>
      </c>
      <c r="AF101">
        <f t="shared" si="23"/>
        <v>3</v>
      </c>
      <c r="AG101" t="str">
        <f t="shared" si="24"/>
        <v/>
      </c>
      <c r="AI101" t="str">
        <f t="shared" si="25"/>
        <v/>
      </c>
      <c r="AJ101" t="str">
        <f t="shared" si="26"/>
        <v/>
      </c>
      <c r="AK101" t="str">
        <f t="shared" si="27"/>
        <v/>
      </c>
      <c r="AL101" t="str">
        <f t="shared" si="28"/>
        <v>[2,</v>
      </c>
      <c r="AM101" t="str">
        <f t="shared" si="29"/>
        <v>105,</v>
      </c>
      <c r="AN101" t="str">
        <f t="shared" si="30"/>
        <v>10177,</v>
      </c>
      <c r="AO101" t="str">
        <f t="shared" si="31"/>
        <v>37,</v>
      </c>
      <c r="AP101" t="str">
        <f t="shared" si="32"/>
        <v>1175,</v>
      </c>
      <c r="AQ101" t="str">
        <f t="shared" si="33"/>
        <v>292,</v>
      </c>
      <c r="AR101" t="str">
        <f t="shared" si="34"/>
        <v>81,</v>
      </c>
      <c r="AS101" t="str">
        <f t="shared" si="35"/>
        <v>25,</v>
      </c>
      <c r="AT101" t="str">
        <f t="shared" si="36"/>
        <v>76,</v>
      </c>
      <c r="AU101" t="str">
        <f t="shared" si="37"/>
        <v>122,</v>
      </c>
      <c r="AV101" t="str">
        <f t="shared" si="38"/>
        <v>200,</v>
      </c>
      <c r="AW101" t="str">
        <f t="shared" si="39"/>
        <v>796,</v>
      </c>
      <c r="AX101" t="str">
        <f t="shared" si="40"/>
        <v>12290]</v>
      </c>
      <c r="AY101" t="str">
        <f t="shared" si="41"/>
        <v>,</v>
      </c>
      <c r="AZ101" t="str">
        <f t="shared" si="42"/>
        <v>[2,105,10177,37,1175,292,81,25,76,122,200,796,12290],</v>
      </c>
    </row>
    <row r="102" spans="1:52" x14ac:dyDescent="0.25">
      <c r="A102">
        <v>2004</v>
      </c>
      <c r="B102">
        <v>6878</v>
      </c>
      <c r="C102" t="s">
        <v>24</v>
      </c>
      <c r="D102" t="s">
        <v>25</v>
      </c>
      <c r="E102" t="s">
        <v>16</v>
      </c>
      <c r="F102" t="s">
        <v>17</v>
      </c>
      <c r="G102" t="s">
        <v>36</v>
      </c>
      <c r="H102" t="s">
        <v>27</v>
      </c>
      <c r="I102">
        <v>322100</v>
      </c>
      <c r="J102">
        <v>108000</v>
      </c>
      <c r="K102" t="str">
        <f t="shared" si="22"/>
        <v>322100-108000</v>
      </c>
      <c r="L102">
        <v>50.866236000000001</v>
      </c>
      <c r="M102">
        <v>-3.1083386000000002</v>
      </c>
      <c r="N102" t="s">
        <v>37</v>
      </c>
      <c r="O102" t="s">
        <v>38</v>
      </c>
      <c r="P102">
        <v>3.1</v>
      </c>
      <c r="Q102">
        <v>1.93</v>
      </c>
      <c r="R102">
        <v>2</v>
      </c>
      <c r="S102">
        <v>117</v>
      </c>
      <c r="T102">
        <v>10187</v>
      </c>
      <c r="U102">
        <v>32</v>
      </c>
      <c r="V102">
        <v>1239</v>
      </c>
      <c r="W102">
        <v>302</v>
      </c>
      <c r="X102">
        <v>89</v>
      </c>
      <c r="Y102">
        <v>29</v>
      </c>
      <c r="Z102">
        <v>72</v>
      </c>
      <c r="AA102">
        <v>109</v>
      </c>
      <c r="AB102">
        <v>222</v>
      </c>
      <c r="AC102">
        <v>823</v>
      </c>
      <c r="AD102">
        <v>12398</v>
      </c>
      <c r="AF102">
        <f t="shared" si="23"/>
        <v>4</v>
      </c>
      <c r="AG102" t="str">
        <f t="shared" si="24"/>
        <v/>
      </c>
      <c r="AI102" t="str">
        <f t="shared" si="25"/>
        <v/>
      </c>
      <c r="AJ102" t="str">
        <f t="shared" si="26"/>
        <v/>
      </c>
      <c r="AK102" t="str">
        <f t="shared" si="27"/>
        <v/>
      </c>
      <c r="AL102" t="str">
        <f t="shared" si="28"/>
        <v>[2,</v>
      </c>
      <c r="AM102" t="str">
        <f t="shared" si="29"/>
        <v>117,</v>
      </c>
      <c r="AN102" t="str">
        <f t="shared" si="30"/>
        <v>10187,</v>
      </c>
      <c r="AO102" t="str">
        <f t="shared" si="31"/>
        <v>32,</v>
      </c>
      <c r="AP102" t="str">
        <f t="shared" si="32"/>
        <v>1239,</v>
      </c>
      <c r="AQ102" t="str">
        <f t="shared" si="33"/>
        <v>302,</v>
      </c>
      <c r="AR102" t="str">
        <f t="shared" si="34"/>
        <v>89,</v>
      </c>
      <c r="AS102" t="str">
        <f t="shared" si="35"/>
        <v>29,</v>
      </c>
      <c r="AT102" t="str">
        <f t="shared" si="36"/>
        <v>72,</v>
      </c>
      <c r="AU102" t="str">
        <f t="shared" si="37"/>
        <v>109,</v>
      </c>
      <c r="AV102" t="str">
        <f t="shared" si="38"/>
        <v>222,</v>
      </c>
      <c r="AW102" t="str">
        <f t="shared" si="39"/>
        <v>823,</v>
      </c>
      <c r="AX102" t="str">
        <f t="shared" si="40"/>
        <v>12398]</v>
      </c>
      <c r="AY102" t="str">
        <f t="shared" si="41"/>
        <v>,</v>
      </c>
      <c r="AZ102" t="str">
        <f t="shared" si="42"/>
        <v>[2,117,10187,32,1239,302,89,29,72,109,222,823,12398],</v>
      </c>
    </row>
    <row r="103" spans="1:52" x14ac:dyDescent="0.25">
      <c r="A103">
        <v>2005</v>
      </c>
      <c r="B103">
        <v>6878</v>
      </c>
      <c r="C103" t="s">
        <v>24</v>
      </c>
      <c r="D103" t="s">
        <v>25</v>
      </c>
      <c r="E103" t="s">
        <v>16</v>
      </c>
      <c r="F103" t="s">
        <v>17</v>
      </c>
      <c r="G103" t="s">
        <v>36</v>
      </c>
      <c r="H103" t="s">
        <v>27</v>
      </c>
      <c r="I103">
        <v>322100</v>
      </c>
      <c r="J103">
        <v>108000</v>
      </c>
      <c r="K103" t="str">
        <f t="shared" si="22"/>
        <v>322100-108000</v>
      </c>
      <c r="L103">
        <v>50.866236000000001</v>
      </c>
      <c r="M103">
        <v>-3.1083386000000002</v>
      </c>
      <c r="N103" t="s">
        <v>37</v>
      </c>
      <c r="O103" t="s">
        <v>38</v>
      </c>
      <c r="P103">
        <v>3.1</v>
      </c>
      <c r="Q103">
        <v>1.93</v>
      </c>
      <c r="R103">
        <v>2</v>
      </c>
      <c r="S103">
        <v>103</v>
      </c>
      <c r="T103">
        <v>10248</v>
      </c>
      <c r="U103">
        <v>32</v>
      </c>
      <c r="V103">
        <v>1283</v>
      </c>
      <c r="W103">
        <v>298</v>
      </c>
      <c r="X103">
        <v>85</v>
      </c>
      <c r="Y103">
        <v>30</v>
      </c>
      <c r="Z103">
        <v>65</v>
      </c>
      <c r="AA103">
        <v>96</v>
      </c>
      <c r="AB103">
        <v>235</v>
      </c>
      <c r="AC103">
        <v>809</v>
      </c>
      <c r="AD103">
        <v>12475</v>
      </c>
      <c r="AF103">
        <f t="shared" si="23"/>
        <v>5</v>
      </c>
      <c r="AG103" t="str">
        <f t="shared" si="24"/>
        <v/>
      </c>
      <c r="AI103" t="str">
        <f t="shared" si="25"/>
        <v/>
      </c>
      <c r="AJ103" t="str">
        <f t="shared" si="26"/>
        <v/>
      </c>
      <c r="AK103" t="str">
        <f t="shared" si="27"/>
        <v/>
      </c>
      <c r="AL103" t="str">
        <f t="shared" si="28"/>
        <v>[2,</v>
      </c>
      <c r="AM103" t="str">
        <f t="shared" si="29"/>
        <v>103,</v>
      </c>
      <c r="AN103" t="str">
        <f t="shared" si="30"/>
        <v>10248,</v>
      </c>
      <c r="AO103" t="str">
        <f t="shared" si="31"/>
        <v>32,</v>
      </c>
      <c r="AP103" t="str">
        <f t="shared" si="32"/>
        <v>1283,</v>
      </c>
      <c r="AQ103" t="str">
        <f t="shared" si="33"/>
        <v>298,</v>
      </c>
      <c r="AR103" t="str">
        <f t="shared" si="34"/>
        <v>85,</v>
      </c>
      <c r="AS103" t="str">
        <f t="shared" si="35"/>
        <v>30,</v>
      </c>
      <c r="AT103" t="str">
        <f t="shared" si="36"/>
        <v>65,</v>
      </c>
      <c r="AU103" t="str">
        <f t="shared" si="37"/>
        <v>96,</v>
      </c>
      <c r="AV103" t="str">
        <f t="shared" si="38"/>
        <v>235,</v>
      </c>
      <c r="AW103" t="str">
        <f t="shared" si="39"/>
        <v>809,</v>
      </c>
      <c r="AX103" t="str">
        <f t="shared" si="40"/>
        <v>12475]</v>
      </c>
      <c r="AY103" t="str">
        <f t="shared" si="41"/>
        <v>,</v>
      </c>
      <c r="AZ103" t="str">
        <f t="shared" si="42"/>
        <v>[2,103,10248,32,1283,298,85,30,65,96,235,809,12475],</v>
      </c>
    </row>
    <row r="104" spans="1:52" x14ac:dyDescent="0.25">
      <c r="A104">
        <v>2006</v>
      </c>
      <c r="B104">
        <v>6878</v>
      </c>
      <c r="C104" t="s">
        <v>24</v>
      </c>
      <c r="D104" t="s">
        <v>25</v>
      </c>
      <c r="E104" t="s">
        <v>16</v>
      </c>
      <c r="F104" t="s">
        <v>17</v>
      </c>
      <c r="G104" t="s">
        <v>36</v>
      </c>
      <c r="H104" t="s">
        <v>27</v>
      </c>
      <c r="I104">
        <v>322100</v>
      </c>
      <c r="J104">
        <v>108000</v>
      </c>
      <c r="K104" t="str">
        <f t="shared" si="22"/>
        <v>322100-108000</v>
      </c>
      <c r="L104">
        <v>50.866236000000001</v>
      </c>
      <c r="M104">
        <v>-3.1083386000000002</v>
      </c>
      <c r="N104" t="s">
        <v>37</v>
      </c>
      <c r="O104" t="s">
        <v>38</v>
      </c>
      <c r="P104">
        <v>3.1</v>
      </c>
      <c r="Q104">
        <v>1.93</v>
      </c>
      <c r="R104">
        <v>2</v>
      </c>
      <c r="S104">
        <v>101</v>
      </c>
      <c r="T104">
        <v>10248</v>
      </c>
      <c r="U104">
        <v>35</v>
      </c>
      <c r="V104">
        <v>1378</v>
      </c>
      <c r="W104">
        <v>292</v>
      </c>
      <c r="X104">
        <v>82</v>
      </c>
      <c r="Y104">
        <v>31</v>
      </c>
      <c r="Z104">
        <v>62</v>
      </c>
      <c r="AA104">
        <v>91</v>
      </c>
      <c r="AB104">
        <v>268</v>
      </c>
      <c r="AC104">
        <v>826</v>
      </c>
      <c r="AD104">
        <v>12588</v>
      </c>
      <c r="AF104">
        <f t="shared" si="23"/>
        <v>6</v>
      </c>
      <c r="AG104" t="str">
        <f t="shared" si="24"/>
        <v/>
      </c>
      <c r="AI104" t="str">
        <f t="shared" si="25"/>
        <v/>
      </c>
      <c r="AJ104" t="str">
        <f t="shared" si="26"/>
        <v/>
      </c>
      <c r="AK104" t="str">
        <f t="shared" si="27"/>
        <v/>
      </c>
      <c r="AL104" t="str">
        <f t="shared" si="28"/>
        <v>[2,</v>
      </c>
      <c r="AM104" t="str">
        <f t="shared" si="29"/>
        <v>101,</v>
      </c>
      <c r="AN104" t="str">
        <f t="shared" si="30"/>
        <v>10248,</v>
      </c>
      <c r="AO104" t="str">
        <f t="shared" si="31"/>
        <v>35,</v>
      </c>
      <c r="AP104" t="str">
        <f t="shared" si="32"/>
        <v>1378,</v>
      </c>
      <c r="AQ104" t="str">
        <f t="shared" si="33"/>
        <v>292,</v>
      </c>
      <c r="AR104" t="str">
        <f t="shared" si="34"/>
        <v>82,</v>
      </c>
      <c r="AS104" t="str">
        <f t="shared" si="35"/>
        <v>31,</v>
      </c>
      <c r="AT104" t="str">
        <f t="shared" si="36"/>
        <v>62,</v>
      </c>
      <c r="AU104" t="str">
        <f t="shared" si="37"/>
        <v>91,</v>
      </c>
      <c r="AV104" t="str">
        <f t="shared" si="38"/>
        <v>268,</v>
      </c>
      <c r="AW104" t="str">
        <f t="shared" si="39"/>
        <v>826,</v>
      </c>
      <c r="AX104" t="str">
        <f t="shared" si="40"/>
        <v>12588]</v>
      </c>
      <c r="AY104" t="str">
        <f t="shared" si="41"/>
        <v>,</v>
      </c>
      <c r="AZ104" t="str">
        <f t="shared" si="42"/>
        <v>[2,101,10248,35,1378,292,82,31,62,91,268,826,12588],</v>
      </c>
    </row>
    <row r="105" spans="1:52" x14ac:dyDescent="0.25">
      <c r="A105">
        <v>2007</v>
      </c>
      <c r="B105">
        <v>6878</v>
      </c>
      <c r="C105" t="s">
        <v>24</v>
      </c>
      <c r="D105" t="s">
        <v>25</v>
      </c>
      <c r="E105" t="s">
        <v>16</v>
      </c>
      <c r="F105" t="s">
        <v>17</v>
      </c>
      <c r="G105" t="s">
        <v>36</v>
      </c>
      <c r="H105" t="s">
        <v>27</v>
      </c>
      <c r="I105">
        <v>322100</v>
      </c>
      <c r="J105">
        <v>108000</v>
      </c>
      <c r="K105" t="str">
        <f t="shared" si="22"/>
        <v>322100-108000</v>
      </c>
      <c r="L105">
        <v>50.866236000000001</v>
      </c>
      <c r="M105">
        <v>-3.1083386000000002</v>
      </c>
      <c r="N105" t="s">
        <v>37</v>
      </c>
      <c r="O105" t="s">
        <v>38</v>
      </c>
      <c r="P105">
        <v>3.1</v>
      </c>
      <c r="Q105">
        <v>1.93</v>
      </c>
      <c r="R105">
        <v>2</v>
      </c>
      <c r="S105">
        <v>105</v>
      </c>
      <c r="T105">
        <v>10330</v>
      </c>
      <c r="U105">
        <v>38</v>
      </c>
      <c r="V105">
        <v>1561</v>
      </c>
      <c r="W105">
        <v>312</v>
      </c>
      <c r="X105">
        <v>87</v>
      </c>
      <c r="Y105">
        <v>36</v>
      </c>
      <c r="Z105">
        <v>57</v>
      </c>
      <c r="AA105">
        <v>91</v>
      </c>
      <c r="AB105">
        <v>292</v>
      </c>
      <c r="AC105">
        <v>875</v>
      </c>
      <c r="AD105">
        <v>12909</v>
      </c>
      <c r="AF105">
        <f t="shared" si="23"/>
        <v>7</v>
      </c>
      <c r="AG105" t="str">
        <f t="shared" si="24"/>
        <v/>
      </c>
      <c r="AI105" t="str">
        <f t="shared" si="25"/>
        <v/>
      </c>
      <c r="AJ105" t="str">
        <f t="shared" si="26"/>
        <v/>
      </c>
      <c r="AK105" t="str">
        <f t="shared" si="27"/>
        <v/>
      </c>
      <c r="AL105" t="str">
        <f t="shared" si="28"/>
        <v>[2,</v>
      </c>
      <c r="AM105" t="str">
        <f t="shared" si="29"/>
        <v>105,</v>
      </c>
      <c r="AN105" t="str">
        <f t="shared" si="30"/>
        <v>10330,</v>
      </c>
      <c r="AO105" t="str">
        <f t="shared" si="31"/>
        <v>38,</v>
      </c>
      <c r="AP105" t="str">
        <f t="shared" si="32"/>
        <v>1561,</v>
      </c>
      <c r="AQ105" t="str">
        <f t="shared" si="33"/>
        <v>312,</v>
      </c>
      <c r="AR105" t="str">
        <f t="shared" si="34"/>
        <v>87,</v>
      </c>
      <c r="AS105" t="str">
        <f t="shared" si="35"/>
        <v>36,</v>
      </c>
      <c r="AT105" t="str">
        <f t="shared" si="36"/>
        <v>57,</v>
      </c>
      <c r="AU105" t="str">
        <f t="shared" si="37"/>
        <v>91,</v>
      </c>
      <c r="AV105" t="str">
        <f t="shared" si="38"/>
        <v>292,</v>
      </c>
      <c r="AW105" t="str">
        <f t="shared" si="39"/>
        <v>875,</v>
      </c>
      <c r="AX105" t="str">
        <f t="shared" si="40"/>
        <v>12909]</v>
      </c>
      <c r="AY105" t="str">
        <f t="shared" si="41"/>
        <v>,</v>
      </c>
      <c r="AZ105" t="str">
        <f t="shared" si="42"/>
        <v>[2,105,10330,38,1561,312,87,36,57,91,292,875,12909],</v>
      </c>
    </row>
    <row r="106" spans="1:52" x14ac:dyDescent="0.25">
      <c r="A106">
        <v>2008</v>
      </c>
      <c r="B106">
        <v>6878</v>
      </c>
      <c r="C106" t="s">
        <v>24</v>
      </c>
      <c r="D106" t="s">
        <v>25</v>
      </c>
      <c r="E106" t="s">
        <v>16</v>
      </c>
      <c r="F106" t="s">
        <v>17</v>
      </c>
      <c r="G106" t="s">
        <v>36</v>
      </c>
      <c r="H106" t="s">
        <v>27</v>
      </c>
      <c r="I106">
        <v>322100</v>
      </c>
      <c r="J106">
        <v>108000</v>
      </c>
      <c r="K106" t="str">
        <f t="shared" si="22"/>
        <v>322100-108000</v>
      </c>
      <c r="L106">
        <v>50.866236000000001</v>
      </c>
      <c r="M106">
        <v>-3.1083386000000002</v>
      </c>
      <c r="N106" t="s">
        <v>37</v>
      </c>
      <c r="O106" t="s">
        <v>38</v>
      </c>
      <c r="P106">
        <v>3.1</v>
      </c>
      <c r="Q106">
        <v>1.93</v>
      </c>
      <c r="R106">
        <v>2</v>
      </c>
      <c r="S106">
        <v>110</v>
      </c>
      <c r="T106">
        <v>9999</v>
      </c>
      <c r="U106">
        <v>41</v>
      </c>
      <c r="V106">
        <v>1620</v>
      </c>
      <c r="W106">
        <v>308</v>
      </c>
      <c r="X106">
        <v>97</v>
      </c>
      <c r="Y106">
        <v>38</v>
      </c>
      <c r="Z106">
        <v>50</v>
      </c>
      <c r="AA106">
        <v>82</v>
      </c>
      <c r="AB106">
        <v>294</v>
      </c>
      <c r="AC106">
        <v>869</v>
      </c>
      <c r="AD106">
        <v>12639</v>
      </c>
      <c r="AF106">
        <f t="shared" si="23"/>
        <v>8</v>
      </c>
      <c r="AG106" t="str">
        <f t="shared" si="24"/>
        <v/>
      </c>
      <c r="AI106" t="str">
        <f t="shared" si="25"/>
        <v/>
      </c>
      <c r="AJ106" t="str">
        <f t="shared" si="26"/>
        <v/>
      </c>
      <c r="AK106" t="str">
        <f t="shared" si="27"/>
        <v/>
      </c>
      <c r="AL106" t="str">
        <f t="shared" si="28"/>
        <v>[2,</v>
      </c>
      <c r="AM106" t="str">
        <f t="shared" si="29"/>
        <v>110,</v>
      </c>
      <c r="AN106" t="str">
        <f t="shared" si="30"/>
        <v>9999,</v>
      </c>
      <c r="AO106" t="str">
        <f t="shared" si="31"/>
        <v>41,</v>
      </c>
      <c r="AP106" t="str">
        <f t="shared" si="32"/>
        <v>1620,</v>
      </c>
      <c r="AQ106" t="str">
        <f t="shared" si="33"/>
        <v>308,</v>
      </c>
      <c r="AR106" t="str">
        <f t="shared" si="34"/>
        <v>97,</v>
      </c>
      <c r="AS106" t="str">
        <f t="shared" si="35"/>
        <v>38,</v>
      </c>
      <c r="AT106" t="str">
        <f t="shared" si="36"/>
        <v>50,</v>
      </c>
      <c r="AU106" t="str">
        <f t="shared" si="37"/>
        <v>82,</v>
      </c>
      <c r="AV106" t="str">
        <f t="shared" si="38"/>
        <v>294,</v>
      </c>
      <c r="AW106" t="str">
        <f t="shared" si="39"/>
        <v>869,</v>
      </c>
      <c r="AX106" t="str">
        <f t="shared" si="40"/>
        <v>12639]</v>
      </c>
      <c r="AY106" t="str">
        <f t="shared" si="41"/>
        <v>,</v>
      </c>
      <c r="AZ106" t="str">
        <f t="shared" si="42"/>
        <v>[2,110,9999,41,1620,308,97,38,50,82,294,869,12639],</v>
      </c>
    </row>
    <row r="107" spans="1:52" x14ac:dyDescent="0.25">
      <c r="A107">
        <v>2009</v>
      </c>
      <c r="B107">
        <v>6878</v>
      </c>
      <c r="C107" t="s">
        <v>24</v>
      </c>
      <c r="D107" t="s">
        <v>25</v>
      </c>
      <c r="E107" t="s">
        <v>16</v>
      </c>
      <c r="F107" t="s">
        <v>17</v>
      </c>
      <c r="G107" t="s">
        <v>36</v>
      </c>
      <c r="H107" t="s">
        <v>27</v>
      </c>
      <c r="I107">
        <v>322100</v>
      </c>
      <c r="J107">
        <v>108000</v>
      </c>
      <c r="K107" t="str">
        <f t="shared" si="22"/>
        <v>322100-108000</v>
      </c>
      <c r="L107">
        <v>50.866236000000001</v>
      </c>
      <c r="M107">
        <v>-3.1083386000000002</v>
      </c>
      <c r="N107" t="s">
        <v>37</v>
      </c>
      <c r="O107" t="s">
        <v>38</v>
      </c>
      <c r="P107">
        <v>3.1</v>
      </c>
      <c r="Q107">
        <v>1.93</v>
      </c>
      <c r="R107">
        <v>2</v>
      </c>
      <c r="S107">
        <v>111</v>
      </c>
      <c r="T107">
        <v>9969</v>
      </c>
      <c r="U107">
        <v>42</v>
      </c>
      <c r="V107">
        <v>1616</v>
      </c>
      <c r="W107">
        <v>284</v>
      </c>
      <c r="X107">
        <v>97</v>
      </c>
      <c r="Y107">
        <v>36</v>
      </c>
      <c r="Z107">
        <v>46</v>
      </c>
      <c r="AA107">
        <v>71</v>
      </c>
      <c r="AB107">
        <v>285</v>
      </c>
      <c r="AC107">
        <v>819</v>
      </c>
      <c r="AD107">
        <v>12557</v>
      </c>
      <c r="AF107">
        <f t="shared" si="23"/>
        <v>9</v>
      </c>
      <c r="AG107" t="str">
        <f t="shared" si="24"/>
        <v/>
      </c>
      <c r="AI107" t="str">
        <f t="shared" si="25"/>
        <v/>
      </c>
      <c r="AJ107" t="str">
        <f t="shared" si="26"/>
        <v/>
      </c>
      <c r="AK107" t="str">
        <f t="shared" si="27"/>
        <v/>
      </c>
      <c r="AL107" t="str">
        <f t="shared" si="28"/>
        <v>[2,</v>
      </c>
      <c r="AM107" t="str">
        <f t="shared" si="29"/>
        <v>111,</v>
      </c>
      <c r="AN107" t="str">
        <f t="shared" si="30"/>
        <v>9969,</v>
      </c>
      <c r="AO107" t="str">
        <f t="shared" si="31"/>
        <v>42,</v>
      </c>
      <c r="AP107" t="str">
        <f t="shared" si="32"/>
        <v>1616,</v>
      </c>
      <c r="AQ107" t="str">
        <f t="shared" si="33"/>
        <v>284,</v>
      </c>
      <c r="AR107" t="str">
        <f t="shared" si="34"/>
        <v>97,</v>
      </c>
      <c r="AS107" t="str">
        <f t="shared" si="35"/>
        <v>36,</v>
      </c>
      <c r="AT107" t="str">
        <f t="shared" si="36"/>
        <v>46,</v>
      </c>
      <c r="AU107" t="str">
        <f t="shared" si="37"/>
        <v>71,</v>
      </c>
      <c r="AV107" t="str">
        <f t="shared" si="38"/>
        <v>285,</v>
      </c>
      <c r="AW107" t="str">
        <f t="shared" si="39"/>
        <v>819,</v>
      </c>
      <c r="AX107" t="str">
        <f t="shared" si="40"/>
        <v>12557]</v>
      </c>
      <c r="AY107" t="str">
        <f t="shared" si="41"/>
        <v>,</v>
      </c>
      <c r="AZ107" t="str">
        <f t="shared" si="42"/>
        <v>[2,111,9969,42,1616,284,97,36,46,71,285,819,12557],</v>
      </c>
    </row>
    <row r="108" spans="1:52" x14ac:dyDescent="0.25">
      <c r="A108">
        <v>2010</v>
      </c>
      <c r="B108">
        <v>6878</v>
      </c>
      <c r="C108" t="s">
        <v>24</v>
      </c>
      <c r="D108" t="s">
        <v>25</v>
      </c>
      <c r="E108" t="s">
        <v>16</v>
      </c>
      <c r="F108" t="s">
        <v>17</v>
      </c>
      <c r="G108" t="s">
        <v>36</v>
      </c>
      <c r="H108" t="s">
        <v>27</v>
      </c>
      <c r="I108">
        <v>322100</v>
      </c>
      <c r="J108">
        <v>108000</v>
      </c>
      <c r="K108" t="str">
        <f t="shared" si="22"/>
        <v>322100-108000</v>
      </c>
      <c r="L108">
        <v>50.866236000000001</v>
      </c>
      <c r="M108">
        <v>-3.1083386000000002</v>
      </c>
      <c r="N108" t="s">
        <v>37</v>
      </c>
      <c r="O108" t="s">
        <v>38</v>
      </c>
      <c r="P108">
        <v>3.1</v>
      </c>
      <c r="Q108">
        <v>1.93</v>
      </c>
      <c r="R108">
        <v>2</v>
      </c>
      <c r="S108">
        <v>100</v>
      </c>
      <c r="T108">
        <v>9830</v>
      </c>
      <c r="U108">
        <v>43</v>
      </c>
      <c r="V108">
        <v>1666</v>
      </c>
      <c r="W108">
        <v>298</v>
      </c>
      <c r="X108">
        <v>97</v>
      </c>
      <c r="Y108">
        <v>31</v>
      </c>
      <c r="Z108">
        <v>51</v>
      </c>
      <c r="AA108">
        <v>64</v>
      </c>
      <c r="AB108">
        <v>274</v>
      </c>
      <c r="AC108">
        <v>815</v>
      </c>
      <c r="AD108">
        <v>12454</v>
      </c>
      <c r="AF108">
        <f t="shared" si="23"/>
        <v>10</v>
      </c>
      <c r="AG108" t="str">
        <f t="shared" si="24"/>
        <v/>
      </c>
      <c r="AI108" t="str">
        <f t="shared" si="25"/>
        <v/>
      </c>
      <c r="AJ108" t="str">
        <f t="shared" si="26"/>
        <v/>
      </c>
      <c r="AK108" t="str">
        <f t="shared" si="27"/>
        <v/>
      </c>
      <c r="AL108" t="str">
        <f t="shared" si="28"/>
        <v>[2,</v>
      </c>
      <c r="AM108" t="str">
        <f t="shared" si="29"/>
        <v>100,</v>
      </c>
      <c r="AN108" t="str">
        <f t="shared" si="30"/>
        <v>9830,</v>
      </c>
      <c r="AO108" t="str">
        <f t="shared" si="31"/>
        <v>43,</v>
      </c>
      <c r="AP108" t="str">
        <f t="shared" si="32"/>
        <v>1666,</v>
      </c>
      <c r="AQ108" t="str">
        <f t="shared" si="33"/>
        <v>298,</v>
      </c>
      <c r="AR108" t="str">
        <f t="shared" si="34"/>
        <v>97,</v>
      </c>
      <c r="AS108" t="str">
        <f t="shared" si="35"/>
        <v>31,</v>
      </c>
      <c r="AT108" t="str">
        <f t="shared" si="36"/>
        <v>51,</v>
      </c>
      <c r="AU108" t="str">
        <f t="shared" si="37"/>
        <v>64,</v>
      </c>
      <c r="AV108" t="str">
        <f t="shared" si="38"/>
        <v>274,</v>
      </c>
      <c r="AW108" t="str">
        <f t="shared" si="39"/>
        <v>815,</v>
      </c>
      <c r="AX108" t="str">
        <f t="shared" si="40"/>
        <v>12454]</v>
      </c>
      <c r="AY108" t="str">
        <f t="shared" si="41"/>
        <v>,</v>
      </c>
      <c r="AZ108" t="str">
        <f t="shared" si="42"/>
        <v>[2,100,9830,43,1666,298,97,31,51,64,274,815,12454],</v>
      </c>
    </row>
    <row r="109" spans="1:52" x14ac:dyDescent="0.25">
      <c r="A109">
        <v>2011</v>
      </c>
      <c r="B109">
        <v>6878</v>
      </c>
      <c r="C109" t="s">
        <v>14</v>
      </c>
      <c r="D109" t="s">
        <v>15</v>
      </c>
      <c r="E109" t="s">
        <v>16</v>
      </c>
      <c r="F109" t="s">
        <v>17</v>
      </c>
      <c r="G109" t="s">
        <v>36</v>
      </c>
      <c r="H109" t="s">
        <v>27</v>
      </c>
      <c r="I109">
        <v>322100</v>
      </c>
      <c r="J109">
        <v>108000</v>
      </c>
      <c r="K109" t="str">
        <f t="shared" si="22"/>
        <v>322100-108000</v>
      </c>
      <c r="L109">
        <v>50.866236000000001</v>
      </c>
      <c r="M109">
        <v>-3.1083386000000002</v>
      </c>
      <c r="N109" t="s">
        <v>37</v>
      </c>
      <c r="O109" t="s">
        <v>38</v>
      </c>
      <c r="P109">
        <v>3.1</v>
      </c>
      <c r="Q109">
        <v>1.93</v>
      </c>
      <c r="R109">
        <v>2</v>
      </c>
      <c r="S109">
        <v>76</v>
      </c>
      <c r="T109">
        <v>8394</v>
      </c>
      <c r="U109">
        <v>17</v>
      </c>
      <c r="V109">
        <v>1411</v>
      </c>
      <c r="W109">
        <v>324</v>
      </c>
      <c r="X109">
        <v>46</v>
      </c>
      <c r="Y109">
        <v>48</v>
      </c>
      <c r="Z109">
        <v>36</v>
      </c>
      <c r="AA109">
        <v>164</v>
      </c>
      <c r="AB109">
        <v>182</v>
      </c>
      <c r="AC109">
        <v>800</v>
      </c>
      <c r="AD109">
        <v>10698</v>
      </c>
      <c r="AF109">
        <f t="shared" si="23"/>
        <v>11</v>
      </c>
      <c r="AG109" t="str">
        <f t="shared" si="24"/>
        <v/>
      </c>
      <c r="AI109" t="str">
        <f t="shared" si="25"/>
        <v/>
      </c>
      <c r="AJ109" t="str">
        <f t="shared" si="26"/>
        <v/>
      </c>
      <c r="AK109" t="str">
        <f t="shared" si="27"/>
        <v/>
      </c>
      <c r="AL109" t="str">
        <f t="shared" si="28"/>
        <v>[2,</v>
      </c>
      <c r="AM109" t="str">
        <f t="shared" si="29"/>
        <v>76,</v>
      </c>
      <c r="AN109" t="str">
        <f t="shared" si="30"/>
        <v>8394,</v>
      </c>
      <c r="AO109" t="str">
        <f t="shared" si="31"/>
        <v>17,</v>
      </c>
      <c r="AP109" t="str">
        <f t="shared" si="32"/>
        <v>1411,</v>
      </c>
      <c r="AQ109" t="str">
        <f t="shared" si="33"/>
        <v>324,</v>
      </c>
      <c r="AR109" t="str">
        <f t="shared" si="34"/>
        <v>46,</v>
      </c>
      <c r="AS109" t="str">
        <f t="shared" si="35"/>
        <v>48,</v>
      </c>
      <c r="AT109" t="str">
        <f t="shared" si="36"/>
        <v>36,</v>
      </c>
      <c r="AU109" t="str">
        <f t="shared" si="37"/>
        <v>164,</v>
      </c>
      <c r="AV109" t="str">
        <f t="shared" si="38"/>
        <v>182,</v>
      </c>
      <c r="AW109" t="str">
        <f t="shared" si="39"/>
        <v>800,</v>
      </c>
      <c r="AX109" t="str">
        <f t="shared" si="40"/>
        <v>10698]</v>
      </c>
      <c r="AY109" t="str">
        <f t="shared" si="41"/>
        <v>,</v>
      </c>
      <c r="AZ109" t="str">
        <f t="shared" si="42"/>
        <v>[2,76,8394,17,1411,324,46,48,36,164,182,800,10698],</v>
      </c>
    </row>
    <row r="110" spans="1:52" x14ac:dyDescent="0.25">
      <c r="A110">
        <v>2012</v>
      </c>
      <c r="B110">
        <v>6878</v>
      </c>
      <c r="C110" t="s">
        <v>24</v>
      </c>
      <c r="D110" t="s">
        <v>25</v>
      </c>
      <c r="E110" t="s">
        <v>16</v>
      </c>
      <c r="F110" t="s">
        <v>17</v>
      </c>
      <c r="G110" t="s">
        <v>36</v>
      </c>
      <c r="H110" t="s">
        <v>27</v>
      </c>
      <c r="I110">
        <v>322100</v>
      </c>
      <c r="J110">
        <v>108000</v>
      </c>
      <c r="K110" t="str">
        <f t="shared" si="22"/>
        <v>322100-108000</v>
      </c>
      <c r="L110">
        <v>50.866236000000001</v>
      </c>
      <c r="M110">
        <v>-3.1083386000000002</v>
      </c>
      <c r="N110" t="s">
        <v>37</v>
      </c>
      <c r="O110" t="s">
        <v>38</v>
      </c>
      <c r="P110">
        <v>3.1</v>
      </c>
      <c r="Q110">
        <v>1.93</v>
      </c>
      <c r="R110">
        <v>2</v>
      </c>
      <c r="S110">
        <v>70</v>
      </c>
      <c r="T110">
        <v>8327</v>
      </c>
      <c r="U110">
        <v>18</v>
      </c>
      <c r="V110">
        <v>1459</v>
      </c>
      <c r="W110">
        <v>320</v>
      </c>
      <c r="X110">
        <v>49</v>
      </c>
      <c r="Y110">
        <v>53</v>
      </c>
      <c r="Z110">
        <v>27</v>
      </c>
      <c r="AA110">
        <v>155</v>
      </c>
      <c r="AB110">
        <v>185</v>
      </c>
      <c r="AC110">
        <v>789</v>
      </c>
      <c r="AD110">
        <v>10663</v>
      </c>
      <c r="AF110">
        <f t="shared" si="23"/>
        <v>12</v>
      </c>
      <c r="AG110" t="str">
        <f t="shared" si="24"/>
        <v/>
      </c>
      <c r="AI110" t="str">
        <f t="shared" si="25"/>
        <v/>
      </c>
      <c r="AJ110" t="str">
        <f t="shared" si="26"/>
        <v/>
      </c>
      <c r="AK110" t="str">
        <f t="shared" si="27"/>
        <v/>
      </c>
      <c r="AL110" t="str">
        <f t="shared" si="28"/>
        <v>[2,</v>
      </c>
      <c r="AM110" t="str">
        <f t="shared" si="29"/>
        <v>70,</v>
      </c>
      <c r="AN110" t="str">
        <f t="shared" si="30"/>
        <v>8327,</v>
      </c>
      <c r="AO110" t="str">
        <f t="shared" si="31"/>
        <v>18,</v>
      </c>
      <c r="AP110" t="str">
        <f t="shared" si="32"/>
        <v>1459,</v>
      </c>
      <c r="AQ110" t="str">
        <f t="shared" si="33"/>
        <v>320,</v>
      </c>
      <c r="AR110" t="str">
        <f t="shared" si="34"/>
        <v>49,</v>
      </c>
      <c r="AS110" t="str">
        <f t="shared" si="35"/>
        <v>53,</v>
      </c>
      <c r="AT110" t="str">
        <f t="shared" si="36"/>
        <v>27,</v>
      </c>
      <c r="AU110" t="str">
        <f t="shared" si="37"/>
        <v>155,</v>
      </c>
      <c r="AV110" t="str">
        <f t="shared" si="38"/>
        <v>185,</v>
      </c>
      <c r="AW110" t="str">
        <f t="shared" si="39"/>
        <v>789,</v>
      </c>
      <c r="AX110" t="str">
        <f t="shared" si="40"/>
        <v>10663]</v>
      </c>
      <c r="AY110" t="str">
        <f t="shared" si="41"/>
        <v>,</v>
      </c>
      <c r="AZ110" t="str">
        <f t="shared" si="42"/>
        <v>[2,70,8327,18,1459,320,49,53,27,155,185,789,10663],</v>
      </c>
    </row>
    <row r="111" spans="1:52" x14ac:dyDescent="0.25">
      <c r="A111">
        <v>2013</v>
      </c>
      <c r="B111">
        <v>6878</v>
      </c>
      <c r="C111" t="s">
        <v>24</v>
      </c>
      <c r="D111" t="s">
        <v>25</v>
      </c>
      <c r="E111" t="s">
        <v>16</v>
      </c>
      <c r="F111" t="s">
        <v>17</v>
      </c>
      <c r="G111" t="s">
        <v>36</v>
      </c>
      <c r="H111" t="s">
        <v>27</v>
      </c>
      <c r="I111">
        <v>322100</v>
      </c>
      <c r="J111">
        <v>108000</v>
      </c>
      <c r="K111" t="str">
        <f t="shared" si="22"/>
        <v>322100-108000</v>
      </c>
      <c r="L111">
        <v>50.866236000000001</v>
      </c>
      <c r="M111">
        <v>-3.1083386000000002</v>
      </c>
      <c r="N111" t="s">
        <v>37</v>
      </c>
      <c r="O111" t="s">
        <v>38</v>
      </c>
      <c r="P111">
        <v>3.1</v>
      </c>
      <c r="Q111">
        <v>1.93</v>
      </c>
      <c r="R111">
        <v>2</v>
      </c>
      <c r="S111">
        <v>73</v>
      </c>
      <c r="T111">
        <v>8309</v>
      </c>
      <c r="U111">
        <v>17</v>
      </c>
      <c r="V111">
        <v>1510</v>
      </c>
      <c r="W111">
        <v>309</v>
      </c>
      <c r="X111">
        <v>51</v>
      </c>
      <c r="Y111">
        <v>58</v>
      </c>
      <c r="Z111">
        <v>21</v>
      </c>
      <c r="AA111">
        <v>153</v>
      </c>
      <c r="AB111">
        <v>195</v>
      </c>
      <c r="AC111">
        <v>787</v>
      </c>
      <c r="AD111">
        <v>10695</v>
      </c>
      <c r="AF111">
        <f t="shared" si="23"/>
        <v>13</v>
      </c>
      <c r="AG111" t="str">
        <f t="shared" si="24"/>
        <v/>
      </c>
      <c r="AI111" t="str">
        <f t="shared" si="25"/>
        <v/>
      </c>
      <c r="AJ111" t="str">
        <f t="shared" si="26"/>
        <v/>
      </c>
      <c r="AK111" t="str">
        <f t="shared" si="27"/>
        <v/>
      </c>
      <c r="AL111" t="str">
        <f t="shared" si="28"/>
        <v>[2,</v>
      </c>
      <c r="AM111" t="str">
        <f t="shared" si="29"/>
        <v>73,</v>
      </c>
      <c r="AN111" t="str">
        <f t="shared" si="30"/>
        <v>8309,</v>
      </c>
      <c r="AO111" t="str">
        <f t="shared" si="31"/>
        <v>17,</v>
      </c>
      <c r="AP111" t="str">
        <f t="shared" si="32"/>
        <v>1510,</v>
      </c>
      <c r="AQ111" t="str">
        <f t="shared" si="33"/>
        <v>309,</v>
      </c>
      <c r="AR111" t="str">
        <f t="shared" si="34"/>
        <v>51,</v>
      </c>
      <c r="AS111" t="str">
        <f t="shared" si="35"/>
        <v>58,</v>
      </c>
      <c r="AT111" t="str">
        <f t="shared" si="36"/>
        <v>21,</v>
      </c>
      <c r="AU111" t="str">
        <f t="shared" si="37"/>
        <v>153,</v>
      </c>
      <c r="AV111" t="str">
        <f t="shared" si="38"/>
        <v>195,</v>
      </c>
      <c r="AW111" t="str">
        <f t="shared" si="39"/>
        <v>787,</v>
      </c>
      <c r="AX111" t="str">
        <f t="shared" si="40"/>
        <v>10695]</v>
      </c>
      <c r="AY111" t="str">
        <f t="shared" si="41"/>
        <v>,</v>
      </c>
      <c r="AZ111" t="str">
        <f t="shared" si="42"/>
        <v>[2,73,8309,17,1510,309,51,58,21,153,195,787,10695],</v>
      </c>
    </row>
    <row r="112" spans="1:52" x14ac:dyDescent="0.25">
      <c r="A112">
        <v>2014</v>
      </c>
      <c r="B112">
        <v>6878</v>
      </c>
      <c r="C112" t="s">
        <v>24</v>
      </c>
      <c r="D112" t="s">
        <v>25</v>
      </c>
      <c r="E112" t="s">
        <v>16</v>
      </c>
      <c r="F112" t="s">
        <v>17</v>
      </c>
      <c r="G112" t="s">
        <v>36</v>
      </c>
      <c r="H112" t="s">
        <v>27</v>
      </c>
      <c r="I112">
        <v>322100</v>
      </c>
      <c r="J112">
        <v>108000</v>
      </c>
      <c r="K112" t="str">
        <f t="shared" si="22"/>
        <v>322100-108000</v>
      </c>
      <c r="L112">
        <v>50.866236000000001</v>
      </c>
      <c r="M112">
        <v>-3.1083386000000002</v>
      </c>
      <c r="N112" t="s">
        <v>37</v>
      </c>
      <c r="O112" t="s">
        <v>38</v>
      </c>
      <c r="P112">
        <v>3.1</v>
      </c>
      <c r="Q112">
        <v>1.93</v>
      </c>
      <c r="R112">
        <v>1</v>
      </c>
      <c r="S112">
        <v>80</v>
      </c>
      <c r="T112">
        <v>8288</v>
      </c>
      <c r="U112">
        <v>18</v>
      </c>
      <c r="V112">
        <v>1572</v>
      </c>
      <c r="W112">
        <v>303</v>
      </c>
      <c r="X112">
        <v>54</v>
      </c>
      <c r="Y112">
        <v>61</v>
      </c>
      <c r="Z112">
        <v>20</v>
      </c>
      <c r="AA112">
        <v>137</v>
      </c>
      <c r="AB112">
        <v>201</v>
      </c>
      <c r="AC112">
        <v>776</v>
      </c>
      <c r="AD112">
        <v>10733</v>
      </c>
      <c r="AF112">
        <f t="shared" si="23"/>
        <v>14</v>
      </c>
      <c r="AG112" t="str">
        <f t="shared" si="24"/>
        <v/>
      </c>
      <c r="AI112" t="str">
        <f t="shared" si="25"/>
        <v/>
      </c>
      <c r="AJ112" t="str">
        <f t="shared" si="26"/>
        <v/>
      </c>
      <c r="AK112" t="str">
        <f t="shared" si="27"/>
        <v/>
      </c>
      <c r="AL112" t="str">
        <f t="shared" si="28"/>
        <v>[1,</v>
      </c>
      <c r="AM112" t="str">
        <f t="shared" si="29"/>
        <v>80,</v>
      </c>
      <c r="AN112" t="str">
        <f t="shared" si="30"/>
        <v>8288,</v>
      </c>
      <c r="AO112" t="str">
        <f t="shared" si="31"/>
        <v>18,</v>
      </c>
      <c r="AP112" t="str">
        <f t="shared" si="32"/>
        <v>1572,</v>
      </c>
      <c r="AQ112" t="str">
        <f t="shared" si="33"/>
        <v>303,</v>
      </c>
      <c r="AR112" t="str">
        <f t="shared" si="34"/>
        <v>54,</v>
      </c>
      <c r="AS112" t="str">
        <f t="shared" si="35"/>
        <v>61,</v>
      </c>
      <c r="AT112" t="str">
        <f t="shared" si="36"/>
        <v>20,</v>
      </c>
      <c r="AU112" t="str">
        <f t="shared" si="37"/>
        <v>137,</v>
      </c>
      <c r="AV112" t="str">
        <f t="shared" si="38"/>
        <v>201,</v>
      </c>
      <c r="AW112" t="str">
        <f t="shared" si="39"/>
        <v>776,</v>
      </c>
      <c r="AX112" t="str">
        <f t="shared" si="40"/>
        <v>10733]</v>
      </c>
      <c r="AY112" t="str">
        <f t="shared" si="41"/>
        <v>,</v>
      </c>
      <c r="AZ112" t="str">
        <f t="shared" si="42"/>
        <v>[1,80,8288,18,1572,303,54,61,20,137,201,776,10733],</v>
      </c>
    </row>
    <row r="113" spans="1:52" x14ac:dyDescent="0.25">
      <c r="A113">
        <v>2015</v>
      </c>
      <c r="B113">
        <v>6878</v>
      </c>
      <c r="C113" t="s">
        <v>14</v>
      </c>
      <c r="D113" t="s">
        <v>15</v>
      </c>
      <c r="E113" t="s">
        <v>16</v>
      </c>
      <c r="F113" t="s">
        <v>17</v>
      </c>
      <c r="G113" t="s">
        <v>36</v>
      </c>
      <c r="H113" t="s">
        <v>27</v>
      </c>
      <c r="I113">
        <v>322293</v>
      </c>
      <c r="J113">
        <v>108101</v>
      </c>
      <c r="K113" t="str">
        <f t="shared" si="22"/>
        <v>322293-108101</v>
      </c>
      <c r="L113">
        <v>50.867170000000002</v>
      </c>
      <c r="M113">
        <v>-3.1056181</v>
      </c>
      <c r="N113" t="s">
        <v>37</v>
      </c>
      <c r="O113" t="s">
        <v>38</v>
      </c>
      <c r="P113">
        <v>3.1</v>
      </c>
      <c r="Q113">
        <v>1.93</v>
      </c>
      <c r="R113">
        <v>1</v>
      </c>
      <c r="S113">
        <v>92</v>
      </c>
      <c r="T113">
        <v>10975</v>
      </c>
      <c r="U113">
        <v>27</v>
      </c>
      <c r="V113">
        <v>2047</v>
      </c>
      <c r="W113">
        <v>297</v>
      </c>
      <c r="X113">
        <v>80</v>
      </c>
      <c r="Y113">
        <v>60</v>
      </c>
      <c r="Z113">
        <v>21</v>
      </c>
      <c r="AA113">
        <v>193</v>
      </c>
      <c r="AB113">
        <v>227</v>
      </c>
      <c r="AC113">
        <v>877</v>
      </c>
      <c r="AD113">
        <v>14018</v>
      </c>
      <c r="AF113">
        <f t="shared" si="23"/>
        <v>15</v>
      </c>
      <c r="AG113" t="str">
        <f t="shared" si="24"/>
        <v/>
      </c>
      <c r="AI113" t="str">
        <f t="shared" si="25"/>
        <v/>
      </c>
      <c r="AJ113" t="str">
        <f t="shared" si="26"/>
        <v/>
      </c>
      <c r="AK113" t="str">
        <f t="shared" si="27"/>
        <v/>
      </c>
      <c r="AL113" t="str">
        <f t="shared" si="28"/>
        <v>[1,</v>
      </c>
      <c r="AM113" t="str">
        <f t="shared" si="29"/>
        <v>92,</v>
      </c>
      <c r="AN113" t="str">
        <f t="shared" si="30"/>
        <v>10975,</v>
      </c>
      <c r="AO113" t="str">
        <f t="shared" si="31"/>
        <v>27,</v>
      </c>
      <c r="AP113" t="str">
        <f t="shared" si="32"/>
        <v>2047,</v>
      </c>
      <c r="AQ113" t="str">
        <f t="shared" si="33"/>
        <v>297,</v>
      </c>
      <c r="AR113" t="str">
        <f t="shared" si="34"/>
        <v>80,</v>
      </c>
      <c r="AS113" t="str">
        <f t="shared" si="35"/>
        <v>60,</v>
      </c>
      <c r="AT113" t="str">
        <f t="shared" si="36"/>
        <v>21,</v>
      </c>
      <c r="AU113" t="str">
        <f t="shared" si="37"/>
        <v>193,</v>
      </c>
      <c r="AV113" t="str">
        <f t="shared" si="38"/>
        <v>227,</v>
      </c>
      <c r="AW113" t="str">
        <f t="shared" si="39"/>
        <v>877,</v>
      </c>
      <c r="AX113" t="str">
        <f t="shared" si="40"/>
        <v>14018]</v>
      </c>
      <c r="AY113" t="str">
        <f t="shared" si="41"/>
        <v>]},</v>
      </c>
      <c r="AZ113" t="str">
        <f t="shared" si="42"/>
        <v>[1,92,10975,27,2047,297,80,60,21,193,227,877,14018]]},</v>
      </c>
    </row>
    <row r="114" spans="1:52" x14ac:dyDescent="0.25">
      <c r="A114">
        <v>2000</v>
      </c>
      <c r="B114">
        <v>6972</v>
      </c>
      <c r="C114" t="s">
        <v>24</v>
      </c>
      <c r="D114" t="s">
        <v>25</v>
      </c>
      <c r="E114" t="s">
        <v>16</v>
      </c>
      <c r="F114" t="s">
        <v>17</v>
      </c>
      <c r="G114" t="s">
        <v>39</v>
      </c>
      <c r="H114" t="s">
        <v>21</v>
      </c>
      <c r="I114">
        <v>327500</v>
      </c>
      <c r="J114">
        <v>95000</v>
      </c>
      <c r="K114" t="str">
        <f t="shared" si="22"/>
        <v>327500-95000</v>
      </c>
      <c r="L114">
        <v>50.750055000000003</v>
      </c>
      <c r="M114">
        <v>-3.0290457000000002</v>
      </c>
      <c r="N114" t="s">
        <v>40</v>
      </c>
      <c r="O114" t="s">
        <v>41</v>
      </c>
      <c r="P114">
        <v>5.8</v>
      </c>
      <c r="Q114">
        <v>3.6</v>
      </c>
      <c r="R114">
        <v>21</v>
      </c>
      <c r="S114">
        <v>90</v>
      </c>
      <c r="T114">
        <v>4917</v>
      </c>
      <c r="U114">
        <v>62</v>
      </c>
      <c r="V114">
        <v>477</v>
      </c>
      <c r="W114">
        <v>134</v>
      </c>
      <c r="X114">
        <v>8</v>
      </c>
      <c r="Y114">
        <v>3</v>
      </c>
      <c r="Z114">
        <v>7</v>
      </c>
      <c r="AA114">
        <v>3</v>
      </c>
      <c r="AB114">
        <v>3</v>
      </c>
      <c r="AC114">
        <v>158</v>
      </c>
      <c r="AD114">
        <v>5704</v>
      </c>
      <c r="AF114">
        <f t="shared" si="23"/>
        <v>0</v>
      </c>
      <c r="AG114" t="str">
        <f t="shared" si="24"/>
        <v/>
      </c>
      <c r="AI114">
        <f t="shared" si="25"/>
        <v>6972</v>
      </c>
      <c r="AJ114" t="str">
        <f t="shared" si="26"/>
        <v>{cp:6972,road:"A358",lat:50.750055,lng:-3.0290457,start:"A3052",end:"A358 spur",data:</v>
      </c>
      <c r="AK114" t="str">
        <f t="shared" si="27"/>
        <v>[</v>
      </c>
      <c r="AL114" t="str">
        <f t="shared" si="28"/>
        <v>[21,</v>
      </c>
      <c r="AM114" t="str">
        <f t="shared" si="29"/>
        <v>90,</v>
      </c>
      <c r="AN114" t="str">
        <f t="shared" si="30"/>
        <v>4917,</v>
      </c>
      <c r="AO114" t="str">
        <f t="shared" si="31"/>
        <v>62,</v>
      </c>
      <c r="AP114" t="str">
        <f t="shared" si="32"/>
        <v>477,</v>
      </c>
      <c r="AQ114" t="str">
        <f t="shared" si="33"/>
        <v>134,</v>
      </c>
      <c r="AR114" t="str">
        <f t="shared" si="34"/>
        <v>8,</v>
      </c>
      <c r="AS114" t="str">
        <f t="shared" si="35"/>
        <v>3,</v>
      </c>
      <c r="AT114" t="str">
        <f t="shared" si="36"/>
        <v>7,</v>
      </c>
      <c r="AU114" t="str">
        <f t="shared" si="37"/>
        <v>3,</v>
      </c>
      <c r="AV114" t="str">
        <f t="shared" si="38"/>
        <v>3,</v>
      </c>
      <c r="AW114" t="str">
        <f t="shared" si="39"/>
        <v>158,</v>
      </c>
      <c r="AX114" t="str">
        <f t="shared" si="40"/>
        <v>5704]</v>
      </c>
      <c r="AY114" t="str">
        <f t="shared" si="41"/>
        <v>,</v>
      </c>
      <c r="AZ114" t="str">
        <f t="shared" si="42"/>
        <v>{cp:6972,road:"A358",lat:50.750055,lng:-3.0290457,start:"A3052",end:"A358 spur",data:[[21,90,4917,62,477,134,8,3,7,3,3,158,5704],</v>
      </c>
    </row>
    <row r="115" spans="1:52" x14ac:dyDescent="0.25">
      <c r="A115">
        <v>2001</v>
      </c>
      <c r="B115">
        <v>6972</v>
      </c>
      <c r="C115" t="s">
        <v>14</v>
      </c>
      <c r="D115" t="s">
        <v>15</v>
      </c>
      <c r="E115" t="s">
        <v>16</v>
      </c>
      <c r="F115" t="s">
        <v>17</v>
      </c>
      <c r="G115" t="s">
        <v>39</v>
      </c>
      <c r="H115" t="s">
        <v>21</v>
      </c>
      <c r="I115">
        <v>327500</v>
      </c>
      <c r="J115">
        <v>95000</v>
      </c>
      <c r="K115" t="str">
        <f t="shared" si="22"/>
        <v>327500-95000</v>
      </c>
      <c r="L115">
        <v>50.750055000000003</v>
      </c>
      <c r="M115">
        <v>-3.0290457000000002</v>
      </c>
      <c r="N115" t="s">
        <v>40</v>
      </c>
      <c r="O115" t="s">
        <v>41</v>
      </c>
      <c r="P115">
        <v>5.8</v>
      </c>
      <c r="Q115">
        <v>3.6</v>
      </c>
      <c r="R115">
        <v>9</v>
      </c>
      <c r="S115">
        <v>51</v>
      </c>
      <c r="T115">
        <v>5252</v>
      </c>
      <c r="U115">
        <v>65</v>
      </c>
      <c r="V115">
        <v>590</v>
      </c>
      <c r="W115">
        <v>76</v>
      </c>
      <c r="X115">
        <v>20</v>
      </c>
      <c r="Y115">
        <v>2</v>
      </c>
      <c r="Z115">
        <v>9</v>
      </c>
      <c r="AA115">
        <v>2</v>
      </c>
      <c r="AB115">
        <v>5</v>
      </c>
      <c r="AC115">
        <v>114</v>
      </c>
      <c r="AD115">
        <v>6072</v>
      </c>
      <c r="AF115">
        <f t="shared" si="23"/>
        <v>1</v>
      </c>
      <c r="AG115" t="str">
        <f t="shared" si="24"/>
        <v/>
      </c>
      <c r="AI115" t="str">
        <f t="shared" si="25"/>
        <v/>
      </c>
      <c r="AJ115" t="str">
        <f t="shared" si="26"/>
        <v/>
      </c>
      <c r="AK115" t="str">
        <f t="shared" si="27"/>
        <v/>
      </c>
      <c r="AL115" t="str">
        <f t="shared" si="28"/>
        <v>[9,</v>
      </c>
      <c r="AM115" t="str">
        <f t="shared" si="29"/>
        <v>51,</v>
      </c>
      <c r="AN115" t="str">
        <f t="shared" si="30"/>
        <v>5252,</v>
      </c>
      <c r="AO115" t="str">
        <f t="shared" si="31"/>
        <v>65,</v>
      </c>
      <c r="AP115" t="str">
        <f t="shared" si="32"/>
        <v>590,</v>
      </c>
      <c r="AQ115" t="str">
        <f t="shared" si="33"/>
        <v>76,</v>
      </c>
      <c r="AR115" t="str">
        <f t="shared" si="34"/>
        <v>20,</v>
      </c>
      <c r="AS115" t="str">
        <f t="shared" si="35"/>
        <v>2,</v>
      </c>
      <c r="AT115" t="str">
        <f t="shared" si="36"/>
        <v>9,</v>
      </c>
      <c r="AU115" t="str">
        <f t="shared" si="37"/>
        <v>2,</v>
      </c>
      <c r="AV115" t="str">
        <f t="shared" si="38"/>
        <v>5,</v>
      </c>
      <c r="AW115" t="str">
        <f t="shared" si="39"/>
        <v>114,</v>
      </c>
      <c r="AX115" t="str">
        <f t="shared" si="40"/>
        <v>6072]</v>
      </c>
      <c r="AY115" t="str">
        <f t="shared" si="41"/>
        <v>,</v>
      </c>
      <c r="AZ115" t="str">
        <f t="shared" si="42"/>
        <v>[9,51,5252,65,590,76,20,2,9,2,5,114,6072],</v>
      </c>
    </row>
    <row r="116" spans="1:52" x14ac:dyDescent="0.25">
      <c r="A116">
        <v>2002</v>
      </c>
      <c r="B116">
        <v>6972</v>
      </c>
      <c r="C116" t="s">
        <v>24</v>
      </c>
      <c r="D116" t="s">
        <v>25</v>
      </c>
      <c r="E116" t="s">
        <v>16</v>
      </c>
      <c r="F116" t="s">
        <v>17</v>
      </c>
      <c r="G116" t="s">
        <v>39</v>
      </c>
      <c r="H116" t="s">
        <v>21</v>
      </c>
      <c r="I116">
        <v>327500</v>
      </c>
      <c r="J116">
        <v>95000</v>
      </c>
      <c r="K116" t="str">
        <f t="shared" si="22"/>
        <v>327500-95000</v>
      </c>
      <c r="L116">
        <v>50.750055000000003</v>
      </c>
      <c r="M116">
        <v>-3.0290457000000002</v>
      </c>
      <c r="N116" t="s">
        <v>40</v>
      </c>
      <c r="O116" t="s">
        <v>41</v>
      </c>
      <c r="P116">
        <v>5.8</v>
      </c>
      <c r="Q116">
        <v>3.6</v>
      </c>
      <c r="R116">
        <v>9</v>
      </c>
      <c r="S116">
        <v>55</v>
      </c>
      <c r="T116">
        <v>5483</v>
      </c>
      <c r="U116">
        <v>52</v>
      </c>
      <c r="V116">
        <v>666</v>
      </c>
      <c r="W116">
        <v>78</v>
      </c>
      <c r="X116">
        <v>22</v>
      </c>
      <c r="Y116">
        <v>2</v>
      </c>
      <c r="Z116">
        <v>9</v>
      </c>
      <c r="AA116">
        <v>2</v>
      </c>
      <c r="AB116">
        <v>5</v>
      </c>
      <c r="AC116">
        <v>118</v>
      </c>
      <c r="AD116">
        <v>6374</v>
      </c>
      <c r="AF116">
        <f t="shared" si="23"/>
        <v>2</v>
      </c>
      <c r="AG116" t="str">
        <f t="shared" si="24"/>
        <v/>
      </c>
      <c r="AI116" t="str">
        <f t="shared" si="25"/>
        <v/>
      </c>
      <c r="AJ116" t="str">
        <f t="shared" si="26"/>
        <v/>
      </c>
      <c r="AK116" t="str">
        <f t="shared" si="27"/>
        <v/>
      </c>
      <c r="AL116" t="str">
        <f t="shared" si="28"/>
        <v>[9,</v>
      </c>
      <c r="AM116" t="str">
        <f t="shared" si="29"/>
        <v>55,</v>
      </c>
      <c r="AN116" t="str">
        <f t="shared" si="30"/>
        <v>5483,</v>
      </c>
      <c r="AO116" t="str">
        <f t="shared" si="31"/>
        <v>52,</v>
      </c>
      <c r="AP116" t="str">
        <f t="shared" si="32"/>
        <v>666,</v>
      </c>
      <c r="AQ116" t="str">
        <f t="shared" si="33"/>
        <v>78,</v>
      </c>
      <c r="AR116" t="str">
        <f t="shared" si="34"/>
        <v>22,</v>
      </c>
      <c r="AS116" t="str">
        <f t="shared" si="35"/>
        <v>2,</v>
      </c>
      <c r="AT116" t="str">
        <f t="shared" si="36"/>
        <v>9,</v>
      </c>
      <c r="AU116" t="str">
        <f t="shared" si="37"/>
        <v>2,</v>
      </c>
      <c r="AV116" t="str">
        <f t="shared" si="38"/>
        <v>5,</v>
      </c>
      <c r="AW116" t="str">
        <f t="shared" si="39"/>
        <v>118,</v>
      </c>
      <c r="AX116" t="str">
        <f t="shared" si="40"/>
        <v>6374]</v>
      </c>
      <c r="AY116" t="str">
        <f t="shared" si="41"/>
        <v>,</v>
      </c>
      <c r="AZ116" t="str">
        <f t="shared" si="42"/>
        <v>[9,55,5483,52,666,78,22,2,9,2,5,118,6374],</v>
      </c>
    </row>
    <row r="117" spans="1:52" x14ac:dyDescent="0.25">
      <c r="A117">
        <v>2003</v>
      </c>
      <c r="B117">
        <v>6972</v>
      </c>
      <c r="C117" t="s">
        <v>24</v>
      </c>
      <c r="D117" t="s">
        <v>25</v>
      </c>
      <c r="E117" t="s">
        <v>16</v>
      </c>
      <c r="F117" t="s">
        <v>17</v>
      </c>
      <c r="G117" t="s">
        <v>39</v>
      </c>
      <c r="H117" t="s">
        <v>21</v>
      </c>
      <c r="I117">
        <v>327500</v>
      </c>
      <c r="J117">
        <v>95000</v>
      </c>
      <c r="K117" t="str">
        <f t="shared" si="22"/>
        <v>327500-95000</v>
      </c>
      <c r="L117">
        <v>50.750055000000003</v>
      </c>
      <c r="M117">
        <v>-3.0290457000000002</v>
      </c>
      <c r="N117" t="s">
        <v>40</v>
      </c>
      <c r="O117" t="s">
        <v>41</v>
      </c>
      <c r="P117">
        <v>5.8</v>
      </c>
      <c r="Q117">
        <v>3.6</v>
      </c>
      <c r="R117">
        <v>8</v>
      </c>
      <c r="S117">
        <v>57</v>
      </c>
      <c r="T117">
        <v>5664</v>
      </c>
      <c r="U117">
        <v>100</v>
      </c>
      <c r="V117">
        <v>696</v>
      </c>
      <c r="W117">
        <v>73</v>
      </c>
      <c r="X117">
        <v>22</v>
      </c>
      <c r="Y117">
        <v>2</v>
      </c>
      <c r="Z117">
        <v>9</v>
      </c>
      <c r="AA117">
        <v>2</v>
      </c>
      <c r="AB117">
        <v>5</v>
      </c>
      <c r="AC117">
        <v>113</v>
      </c>
      <c r="AD117">
        <v>6630</v>
      </c>
      <c r="AF117">
        <f t="shared" si="23"/>
        <v>3</v>
      </c>
      <c r="AG117" t="str">
        <f t="shared" si="24"/>
        <v/>
      </c>
      <c r="AI117" t="str">
        <f t="shared" si="25"/>
        <v/>
      </c>
      <c r="AJ117" t="str">
        <f t="shared" si="26"/>
        <v/>
      </c>
      <c r="AK117" t="str">
        <f t="shared" si="27"/>
        <v/>
      </c>
      <c r="AL117" t="str">
        <f t="shared" si="28"/>
        <v>[8,</v>
      </c>
      <c r="AM117" t="str">
        <f t="shared" si="29"/>
        <v>57,</v>
      </c>
      <c r="AN117" t="str">
        <f t="shared" si="30"/>
        <v>5664,</v>
      </c>
      <c r="AO117" t="str">
        <f t="shared" si="31"/>
        <v>100,</v>
      </c>
      <c r="AP117" t="str">
        <f t="shared" si="32"/>
        <v>696,</v>
      </c>
      <c r="AQ117" t="str">
        <f t="shared" si="33"/>
        <v>73,</v>
      </c>
      <c r="AR117" t="str">
        <f t="shared" si="34"/>
        <v>22,</v>
      </c>
      <c r="AS117" t="str">
        <f t="shared" si="35"/>
        <v>2,</v>
      </c>
      <c r="AT117" t="str">
        <f t="shared" si="36"/>
        <v>9,</v>
      </c>
      <c r="AU117" t="str">
        <f t="shared" si="37"/>
        <v>2,</v>
      </c>
      <c r="AV117" t="str">
        <f t="shared" si="38"/>
        <v>5,</v>
      </c>
      <c r="AW117" t="str">
        <f t="shared" si="39"/>
        <v>113,</v>
      </c>
      <c r="AX117" t="str">
        <f t="shared" si="40"/>
        <v>6630]</v>
      </c>
      <c r="AY117" t="str">
        <f t="shared" si="41"/>
        <v>,</v>
      </c>
      <c r="AZ117" t="str">
        <f t="shared" si="42"/>
        <v>[8,57,5664,100,696,73,22,2,9,2,5,113,6630],</v>
      </c>
    </row>
    <row r="118" spans="1:52" x14ac:dyDescent="0.25">
      <c r="A118">
        <v>2004</v>
      </c>
      <c r="B118">
        <v>6972</v>
      </c>
      <c r="C118" t="s">
        <v>14</v>
      </c>
      <c r="D118" t="s">
        <v>15</v>
      </c>
      <c r="E118" t="s">
        <v>16</v>
      </c>
      <c r="F118" t="s">
        <v>17</v>
      </c>
      <c r="G118" t="s">
        <v>39</v>
      </c>
      <c r="H118" t="s">
        <v>21</v>
      </c>
      <c r="I118">
        <v>327500</v>
      </c>
      <c r="J118">
        <v>95000</v>
      </c>
      <c r="K118" t="str">
        <f t="shared" si="22"/>
        <v>327500-95000</v>
      </c>
      <c r="L118">
        <v>50.750055000000003</v>
      </c>
      <c r="M118">
        <v>-3.0290457000000002</v>
      </c>
      <c r="N118" t="s">
        <v>40</v>
      </c>
      <c r="O118" t="s">
        <v>41</v>
      </c>
      <c r="P118">
        <v>5.8</v>
      </c>
      <c r="Q118">
        <v>3.6</v>
      </c>
      <c r="R118">
        <v>9</v>
      </c>
      <c r="S118">
        <v>175</v>
      </c>
      <c r="T118">
        <v>5712</v>
      </c>
      <c r="U118">
        <v>77</v>
      </c>
      <c r="V118">
        <v>677</v>
      </c>
      <c r="W118">
        <v>108</v>
      </c>
      <c r="X118">
        <v>17</v>
      </c>
      <c r="Y118">
        <v>3</v>
      </c>
      <c r="Z118">
        <v>6</v>
      </c>
      <c r="AA118">
        <v>1</v>
      </c>
      <c r="AB118">
        <v>9</v>
      </c>
      <c r="AC118">
        <v>144</v>
      </c>
      <c r="AD118">
        <v>6785</v>
      </c>
      <c r="AF118">
        <f t="shared" si="23"/>
        <v>4</v>
      </c>
      <c r="AG118" t="str">
        <f t="shared" si="24"/>
        <v/>
      </c>
      <c r="AI118" t="str">
        <f t="shared" si="25"/>
        <v/>
      </c>
      <c r="AJ118" t="str">
        <f t="shared" si="26"/>
        <v/>
      </c>
      <c r="AK118" t="str">
        <f t="shared" si="27"/>
        <v/>
      </c>
      <c r="AL118" t="str">
        <f t="shared" si="28"/>
        <v>[9,</v>
      </c>
      <c r="AM118" t="str">
        <f t="shared" si="29"/>
        <v>175,</v>
      </c>
      <c r="AN118" t="str">
        <f t="shared" si="30"/>
        <v>5712,</v>
      </c>
      <c r="AO118" t="str">
        <f t="shared" si="31"/>
        <v>77,</v>
      </c>
      <c r="AP118" t="str">
        <f t="shared" si="32"/>
        <v>677,</v>
      </c>
      <c r="AQ118" t="str">
        <f t="shared" si="33"/>
        <v>108,</v>
      </c>
      <c r="AR118" t="str">
        <f t="shared" si="34"/>
        <v>17,</v>
      </c>
      <c r="AS118" t="str">
        <f t="shared" si="35"/>
        <v>3,</v>
      </c>
      <c r="AT118" t="str">
        <f t="shared" si="36"/>
        <v>6,</v>
      </c>
      <c r="AU118" t="str">
        <f t="shared" si="37"/>
        <v>1,</v>
      </c>
      <c r="AV118" t="str">
        <f t="shared" si="38"/>
        <v>9,</v>
      </c>
      <c r="AW118" t="str">
        <f t="shared" si="39"/>
        <v>144,</v>
      </c>
      <c r="AX118" t="str">
        <f t="shared" si="40"/>
        <v>6785]</v>
      </c>
      <c r="AY118" t="str">
        <f t="shared" si="41"/>
        <v>,</v>
      </c>
      <c r="AZ118" t="str">
        <f t="shared" si="42"/>
        <v>[9,175,5712,77,677,108,17,3,6,1,9,144,6785],</v>
      </c>
    </row>
    <row r="119" spans="1:52" x14ac:dyDescent="0.25">
      <c r="A119">
        <v>2005</v>
      </c>
      <c r="B119">
        <v>6972</v>
      </c>
      <c r="C119" t="s">
        <v>24</v>
      </c>
      <c r="D119" t="s">
        <v>25</v>
      </c>
      <c r="E119" t="s">
        <v>16</v>
      </c>
      <c r="F119" t="s">
        <v>17</v>
      </c>
      <c r="G119" t="s">
        <v>39</v>
      </c>
      <c r="H119" t="s">
        <v>21</v>
      </c>
      <c r="I119">
        <v>327500</v>
      </c>
      <c r="J119">
        <v>95000</v>
      </c>
      <c r="K119" t="str">
        <f t="shared" si="22"/>
        <v>327500-95000</v>
      </c>
      <c r="L119">
        <v>50.750055000000003</v>
      </c>
      <c r="M119">
        <v>-3.0290457000000002</v>
      </c>
      <c r="N119" t="s">
        <v>40</v>
      </c>
      <c r="O119" t="s">
        <v>41</v>
      </c>
      <c r="P119">
        <v>5.8</v>
      </c>
      <c r="Q119">
        <v>3.6</v>
      </c>
      <c r="R119">
        <v>9</v>
      </c>
      <c r="S119">
        <v>193</v>
      </c>
      <c r="T119">
        <v>5734</v>
      </c>
      <c r="U119">
        <v>80</v>
      </c>
      <c r="V119">
        <v>679</v>
      </c>
      <c r="W119">
        <v>106</v>
      </c>
      <c r="X119">
        <v>16</v>
      </c>
      <c r="Y119">
        <v>3</v>
      </c>
      <c r="Z119">
        <v>6</v>
      </c>
      <c r="AA119">
        <v>1</v>
      </c>
      <c r="AB119">
        <v>11</v>
      </c>
      <c r="AC119">
        <v>143</v>
      </c>
      <c r="AD119">
        <v>6829</v>
      </c>
      <c r="AF119">
        <f t="shared" si="23"/>
        <v>5</v>
      </c>
      <c r="AG119" t="str">
        <f t="shared" si="24"/>
        <v/>
      </c>
      <c r="AI119" t="str">
        <f t="shared" si="25"/>
        <v/>
      </c>
      <c r="AJ119" t="str">
        <f t="shared" si="26"/>
        <v/>
      </c>
      <c r="AK119" t="str">
        <f t="shared" si="27"/>
        <v/>
      </c>
      <c r="AL119" t="str">
        <f t="shared" si="28"/>
        <v>[9,</v>
      </c>
      <c r="AM119" t="str">
        <f t="shared" si="29"/>
        <v>193,</v>
      </c>
      <c r="AN119" t="str">
        <f t="shared" si="30"/>
        <v>5734,</v>
      </c>
      <c r="AO119" t="str">
        <f t="shared" si="31"/>
        <v>80,</v>
      </c>
      <c r="AP119" t="str">
        <f t="shared" si="32"/>
        <v>679,</v>
      </c>
      <c r="AQ119" t="str">
        <f t="shared" si="33"/>
        <v>106,</v>
      </c>
      <c r="AR119" t="str">
        <f t="shared" si="34"/>
        <v>16,</v>
      </c>
      <c r="AS119" t="str">
        <f t="shared" si="35"/>
        <v>3,</v>
      </c>
      <c r="AT119" t="str">
        <f t="shared" si="36"/>
        <v>6,</v>
      </c>
      <c r="AU119" t="str">
        <f t="shared" si="37"/>
        <v>1,</v>
      </c>
      <c r="AV119" t="str">
        <f t="shared" si="38"/>
        <v>11,</v>
      </c>
      <c r="AW119" t="str">
        <f t="shared" si="39"/>
        <v>143,</v>
      </c>
      <c r="AX119" t="str">
        <f t="shared" si="40"/>
        <v>6829]</v>
      </c>
      <c r="AY119" t="str">
        <f t="shared" si="41"/>
        <v>,</v>
      </c>
      <c r="AZ119" t="str">
        <f t="shared" si="42"/>
        <v>[9,193,5734,80,679,106,16,3,6,1,11,143,6829],</v>
      </c>
    </row>
    <row r="120" spans="1:52" x14ac:dyDescent="0.25">
      <c r="A120">
        <v>2006</v>
      </c>
      <c r="B120">
        <v>6972</v>
      </c>
      <c r="C120" t="s">
        <v>14</v>
      </c>
      <c r="D120" t="s">
        <v>15</v>
      </c>
      <c r="E120" t="s">
        <v>16</v>
      </c>
      <c r="F120" t="s">
        <v>17</v>
      </c>
      <c r="G120" t="s">
        <v>39</v>
      </c>
      <c r="H120" t="s">
        <v>21</v>
      </c>
      <c r="I120">
        <v>327500</v>
      </c>
      <c r="J120">
        <v>95000</v>
      </c>
      <c r="K120" t="str">
        <f t="shared" si="22"/>
        <v>327500-95000</v>
      </c>
      <c r="L120">
        <v>50.750055000000003</v>
      </c>
      <c r="M120">
        <v>-3.0290457000000002</v>
      </c>
      <c r="N120" t="s">
        <v>40</v>
      </c>
      <c r="O120" t="s">
        <v>41</v>
      </c>
      <c r="P120">
        <v>5.8</v>
      </c>
      <c r="Q120">
        <v>3.6</v>
      </c>
      <c r="R120">
        <v>11</v>
      </c>
      <c r="S120">
        <v>69</v>
      </c>
      <c r="T120">
        <v>5458</v>
      </c>
      <c r="U120">
        <v>117</v>
      </c>
      <c r="V120">
        <v>736</v>
      </c>
      <c r="W120">
        <v>99</v>
      </c>
      <c r="X120">
        <v>10</v>
      </c>
      <c r="Y120">
        <v>5</v>
      </c>
      <c r="Z120">
        <v>9</v>
      </c>
      <c r="AA120">
        <v>5</v>
      </c>
      <c r="AB120">
        <v>8</v>
      </c>
      <c r="AC120">
        <v>136</v>
      </c>
      <c r="AD120">
        <v>6516</v>
      </c>
      <c r="AF120">
        <f t="shared" si="23"/>
        <v>6</v>
      </c>
      <c r="AG120" t="str">
        <f t="shared" si="24"/>
        <v/>
      </c>
      <c r="AI120" t="str">
        <f t="shared" si="25"/>
        <v/>
      </c>
      <c r="AJ120" t="str">
        <f t="shared" si="26"/>
        <v/>
      </c>
      <c r="AK120" t="str">
        <f t="shared" si="27"/>
        <v/>
      </c>
      <c r="AL120" t="str">
        <f t="shared" si="28"/>
        <v>[11,</v>
      </c>
      <c r="AM120" t="str">
        <f t="shared" si="29"/>
        <v>69,</v>
      </c>
      <c r="AN120" t="str">
        <f t="shared" si="30"/>
        <v>5458,</v>
      </c>
      <c r="AO120" t="str">
        <f t="shared" si="31"/>
        <v>117,</v>
      </c>
      <c r="AP120" t="str">
        <f t="shared" si="32"/>
        <v>736,</v>
      </c>
      <c r="AQ120" t="str">
        <f t="shared" si="33"/>
        <v>99,</v>
      </c>
      <c r="AR120" t="str">
        <f t="shared" si="34"/>
        <v>10,</v>
      </c>
      <c r="AS120" t="str">
        <f t="shared" si="35"/>
        <v>5,</v>
      </c>
      <c r="AT120" t="str">
        <f t="shared" si="36"/>
        <v>9,</v>
      </c>
      <c r="AU120" t="str">
        <f t="shared" si="37"/>
        <v>5,</v>
      </c>
      <c r="AV120" t="str">
        <f t="shared" si="38"/>
        <v>8,</v>
      </c>
      <c r="AW120" t="str">
        <f t="shared" si="39"/>
        <v>136,</v>
      </c>
      <c r="AX120" t="str">
        <f t="shared" si="40"/>
        <v>6516]</v>
      </c>
      <c r="AY120" t="str">
        <f t="shared" si="41"/>
        <v>,</v>
      </c>
      <c r="AZ120" t="str">
        <f t="shared" si="42"/>
        <v>[11,69,5458,117,736,99,10,5,9,5,8,136,6516],</v>
      </c>
    </row>
    <row r="121" spans="1:52" x14ac:dyDescent="0.25">
      <c r="A121">
        <v>2007</v>
      </c>
      <c r="B121">
        <v>6972</v>
      </c>
      <c r="C121" t="s">
        <v>24</v>
      </c>
      <c r="D121" t="s">
        <v>25</v>
      </c>
      <c r="E121" t="s">
        <v>16</v>
      </c>
      <c r="F121" t="s">
        <v>17</v>
      </c>
      <c r="G121" t="s">
        <v>39</v>
      </c>
      <c r="H121" t="s">
        <v>21</v>
      </c>
      <c r="I121">
        <v>327500</v>
      </c>
      <c r="J121">
        <v>95000</v>
      </c>
      <c r="K121" t="str">
        <f t="shared" si="22"/>
        <v>327500-95000</v>
      </c>
      <c r="L121">
        <v>50.750055000000003</v>
      </c>
      <c r="M121">
        <v>-3.0290457000000002</v>
      </c>
      <c r="N121" t="s">
        <v>40</v>
      </c>
      <c r="O121" t="s">
        <v>41</v>
      </c>
      <c r="P121">
        <v>5.8</v>
      </c>
      <c r="Q121">
        <v>3.6</v>
      </c>
      <c r="R121">
        <v>11</v>
      </c>
      <c r="S121">
        <v>73</v>
      </c>
      <c r="T121">
        <v>5425</v>
      </c>
      <c r="U121">
        <v>121</v>
      </c>
      <c r="V121">
        <v>811</v>
      </c>
      <c r="W121">
        <v>99</v>
      </c>
      <c r="X121">
        <v>10</v>
      </c>
      <c r="Y121">
        <v>5</v>
      </c>
      <c r="Z121">
        <v>8</v>
      </c>
      <c r="AA121">
        <v>5</v>
      </c>
      <c r="AB121">
        <v>9</v>
      </c>
      <c r="AC121">
        <v>136</v>
      </c>
      <c r="AD121">
        <v>6566</v>
      </c>
      <c r="AF121">
        <f t="shared" si="23"/>
        <v>7</v>
      </c>
      <c r="AG121" t="str">
        <f t="shared" si="24"/>
        <v/>
      </c>
      <c r="AI121" t="str">
        <f t="shared" si="25"/>
        <v/>
      </c>
      <c r="AJ121" t="str">
        <f t="shared" si="26"/>
        <v/>
      </c>
      <c r="AK121" t="str">
        <f t="shared" si="27"/>
        <v/>
      </c>
      <c r="AL121" t="str">
        <f t="shared" si="28"/>
        <v>[11,</v>
      </c>
      <c r="AM121" t="str">
        <f t="shared" si="29"/>
        <v>73,</v>
      </c>
      <c r="AN121" t="str">
        <f t="shared" si="30"/>
        <v>5425,</v>
      </c>
      <c r="AO121" t="str">
        <f t="shared" si="31"/>
        <v>121,</v>
      </c>
      <c r="AP121" t="str">
        <f t="shared" si="32"/>
        <v>811,</v>
      </c>
      <c r="AQ121" t="str">
        <f t="shared" si="33"/>
        <v>99,</v>
      </c>
      <c r="AR121" t="str">
        <f t="shared" si="34"/>
        <v>10,</v>
      </c>
      <c r="AS121" t="str">
        <f t="shared" si="35"/>
        <v>5,</v>
      </c>
      <c r="AT121" t="str">
        <f t="shared" si="36"/>
        <v>8,</v>
      </c>
      <c r="AU121" t="str">
        <f t="shared" si="37"/>
        <v>5,</v>
      </c>
      <c r="AV121" t="str">
        <f t="shared" si="38"/>
        <v>9,</v>
      </c>
      <c r="AW121" t="str">
        <f t="shared" si="39"/>
        <v>136,</v>
      </c>
      <c r="AX121" t="str">
        <f t="shared" si="40"/>
        <v>6566]</v>
      </c>
      <c r="AY121" t="str">
        <f t="shared" si="41"/>
        <v>,</v>
      </c>
      <c r="AZ121" t="str">
        <f t="shared" si="42"/>
        <v>[11,73,5425,121,811,99,10,5,8,5,9,136,6566],</v>
      </c>
    </row>
    <row r="122" spans="1:52" x14ac:dyDescent="0.25">
      <c r="A122">
        <v>2008</v>
      </c>
      <c r="B122">
        <v>6972</v>
      </c>
      <c r="C122" t="s">
        <v>24</v>
      </c>
      <c r="D122" t="s">
        <v>25</v>
      </c>
      <c r="E122" t="s">
        <v>16</v>
      </c>
      <c r="F122" t="s">
        <v>17</v>
      </c>
      <c r="G122" t="s">
        <v>39</v>
      </c>
      <c r="H122" t="s">
        <v>21</v>
      </c>
      <c r="I122">
        <v>327500</v>
      </c>
      <c r="J122">
        <v>95000</v>
      </c>
      <c r="K122" t="str">
        <f t="shared" si="22"/>
        <v>327500-95000</v>
      </c>
      <c r="L122">
        <v>50.750055000000003</v>
      </c>
      <c r="M122">
        <v>-3.0290457000000002</v>
      </c>
      <c r="N122" t="s">
        <v>40</v>
      </c>
      <c r="O122" t="s">
        <v>41</v>
      </c>
      <c r="P122">
        <v>5.8</v>
      </c>
      <c r="Q122">
        <v>3.6</v>
      </c>
      <c r="R122">
        <v>11</v>
      </c>
      <c r="S122">
        <v>66</v>
      </c>
      <c r="T122">
        <v>5316</v>
      </c>
      <c r="U122">
        <v>127</v>
      </c>
      <c r="V122">
        <v>827</v>
      </c>
      <c r="W122">
        <v>97</v>
      </c>
      <c r="X122">
        <v>10</v>
      </c>
      <c r="Y122">
        <v>5</v>
      </c>
      <c r="Z122">
        <v>7</v>
      </c>
      <c r="AA122">
        <v>5</v>
      </c>
      <c r="AB122">
        <v>10</v>
      </c>
      <c r="AC122">
        <v>134</v>
      </c>
      <c r="AD122">
        <v>6470</v>
      </c>
      <c r="AF122">
        <f t="shared" si="23"/>
        <v>8</v>
      </c>
      <c r="AG122" t="str">
        <f t="shared" si="24"/>
        <v/>
      </c>
      <c r="AI122" t="str">
        <f t="shared" si="25"/>
        <v/>
      </c>
      <c r="AJ122" t="str">
        <f t="shared" si="26"/>
        <v/>
      </c>
      <c r="AK122" t="str">
        <f t="shared" si="27"/>
        <v/>
      </c>
      <c r="AL122" t="str">
        <f t="shared" si="28"/>
        <v>[11,</v>
      </c>
      <c r="AM122" t="str">
        <f t="shared" si="29"/>
        <v>66,</v>
      </c>
      <c r="AN122" t="str">
        <f t="shared" si="30"/>
        <v>5316,</v>
      </c>
      <c r="AO122" t="str">
        <f t="shared" si="31"/>
        <v>127,</v>
      </c>
      <c r="AP122" t="str">
        <f t="shared" si="32"/>
        <v>827,</v>
      </c>
      <c r="AQ122" t="str">
        <f t="shared" si="33"/>
        <v>97,</v>
      </c>
      <c r="AR122" t="str">
        <f t="shared" si="34"/>
        <v>10,</v>
      </c>
      <c r="AS122" t="str">
        <f t="shared" si="35"/>
        <v>5,</v>
      </c>
      <c r="AT122" t="str">
        <f t="shared" si="36"/>
        <v>7,</v>
      </c>
      <c r="AU122" t="str">
        <f t="shared" si="37"/>
        <v>5,</v>
      </c>
      <c r="AV122" t="str">
        <f t="shared" si="38"/>
        <v>10,</v>
      </c>
      <c r="AW122" t="str">
        <f t="shared" si="39"/>
        <v>134,</v>
      </c>
      <c r="AX122" t="str">
        <f t="shared" si="40"/>
        <v>6470]</v>
      </c>
      <c r="AY122" t="str">
        <f t="shared" si="41"/>
        <v>,</v>
      </c>
      <c r="AZ122" t="str">
        <f t="shared" si="42"/>
        <v>[11,66,5316,127,827,97,10,5,7,5,10,134,6470],</v>
      </c>
    </row>
    <row r="123" spans="1:52" x14ac:dyDescent="0.25">
      <c r="A123">
        <v>2009</v>
      </c>
      <c r="B123">
        <v>6972</v>
      </c>
      <c r="C123" t="s">
        <v>24</v>
      </c>
      <c r="D123" t="s">
        <v>25</v>
      </c>
      <c r="E123" t="s">
        <v>16</v>
      </c>
      <c r="F123" t="s">
        <v>17</v>
      </c>
      <c r="G123" t="s">
        <v>39</v>
      </c>
      <c r="H123" t="s">
        <v>21</v>
      </c>
      <c r="I123">
        <v>327500</v>
      </c>
      <c r="J123">
        <v>95000</v>
      </c>
      <c r="K123" t="str">
        <f t="shared" si="22"/>
        <v>327500-95000</v>
      </c>
      <c r="L123">
        <v>50.750055000000003</v>
      </c>
      <c r="M123">
        <v>-3.0290457000000002</v>
      </c>
      <c r="N123" t="s">
        <v>40</v>
      </c>
      <c r="O123" t="s">
        <v>41</v>
      </c>
      <c r="P123">
        <v>5.8</v>
      </c>
      <c r="Q123">
        <v>3.6</v>
      </c>
      <c r="R123">
        <v>13</v>
      </c>
      <c r="S123">
        <v>69</v>
      </c>
      <c r="T123">
        <v>5428</v>
      </c>
      <c r="U123">
        <v>153</v>
      </c>
      <c r="V123">
        <v>831</v>
      </c>
      <c r="W123">
        <v>92</v>
      </c>
      <c r="X123">
        <v>10</v>
      </c>
      <c r="Y123">
        <v>5</v>
      </c>
      <c r="Z123">
        <v>7</v>
      </c>
      <c r="AA123">
        <v>5</v>
      </c>
      <c r="AB123">
        <v>10</v>
      </c>
      <c r="AC123">
        <v>129</v>
      </c>
      <c r="AD123">
        <v>6610</v>
      </c>
      <c r="AF123">
        <f t="shared" si="23"/>
        <v>9</v>
      </c>
      <c r="AG123" t="str">
        <f t="shared" si="24"/>
        <v/>
      </c>
      <c r="AI123" t="str">
        <f t="shared" si="25"/>
        <v/>
      </c>
      <c r="AJ123" t="str">
        <f t="shared" si="26"/>
        <v/>
      </c>
      <c r="AK123" t="str">
        <f t="shared" si="27"/>
        <v/>
      </c>
      <c r="AL123" t="str">
        <f t="shared" si="28"/>
        <v>[13,</v>
      </c>
      <c r="AM123" t="str">
        <f t="shared" si="29"/>
        <v>69,</v>
      </c>
      <c r="AN123" t="str">
        <f t="shared" si="30"/>
        <v>5428,</v>
      </c>
      <c r="AO123" t="str">
        <f t="shared" si="31"/>
        <v>153,</v>
      </c>
      <c r="AP123" t="str">
        <f t="shared" si="32"/>
        <v>831,</v>
      </c>
      <c r="AQ123" t="str">
        <f t="shared" si="33"/>
        <v>92,</v>
      </c>
      <c r="AR123" t="str">
        <f t="shared" si="34"/>
        <v>10,</v>
      </c>
      <c r="AS123" t="str">
        <f t="shared" si="35"/>
        <v>5,</v>
      </c>
      <c r="AT123" t="str">
        <f t="shared" si="36"/>
        <v>7,</v>
      </c>
      <c r="AU123" t="str">
        <f t="shared" si="37"/>
        <v>5,</v>
      </c>
      <c r="AV123" t="str">
        <f t="shared" si="38"/>
        <v>10,</v>
      </c>
      <c r="AW123" t="str">
        <f t="shared" si="39"/>
        <v>129,</v>
      </c>
      <c r="AX123" t="str">
        <f t="shared" si="40"/>
        <v>6610]</v>
      </c>
      <c r="AY123" t="str">
        <f t="shared" si="41"/>
        <v>,</v>
      </c>
      <c r="AZ123" t="str">
        <f t="shared" si="42"/>
        <v>[13,69,5428,153,831,92,10,5,7,5,10,129,6610],</v>
      </c>
    </row>
    <row r="124" spans="1:52" x14ac:dyDescent="0.25">
      <c r="A124">
        <v>2010</v>
      </c>
      <c r="B124">
        <v>6972</v>
      </c>
      <c r="C124" t="s">
        <v>24</v>
      </c>
      <c r="D124" t="s">
        <v>25</v>
      </c>
      <c r="E124" t="s">
        <v>16</v>
      </c>
      <c r="F124" t="s">
        <v>17</v>
      </c>
      <c r="G124" t="s">
        <v>39</v>
      </c>
      <c r="H124" t="s">
        <v>21</v>
      </c>
      <c r="I124">
        <v>327500</v>
      </c>
      <c r="J124">
        <v>95000</v>
      </c>
      <c r="K124" t="str">
        <f t="shared" si="22"/>
        <v>327500-95000</v>
      </c>
      <c r="L124">
        <v>50.750055000000003</v>
      </c>
      <c r="M124">
        <v>-3.0290457000000002</v>
      </c>
      <c r="N124" t="s">
        <v>40</v>
      </c>
      <c r="O124" t="s">
        <v>41</v>
      </c>
      <c r="P124">
        <v>5.8</v>
      </c>
      <c r="Q124">
        <v>3.6</v>
      </c>
      <c r="R124">
        <v>13</v>
      </c>
      <c r="S124">
        <v>64</v>
      </c>
      <c r="T124">
        <v>5298</v>
      </c>
      <c r="U124">
        <v>162</v>
      </c>
      <c r="V124">
        <v>851</v>
      </c>
      <c r="W124">
        <v>94</v>
      </c>
      <c r="X124">
        <v>10</v>
      </c>
      <c r="Y124">
        <v>5</v>
      </c>
      <c r="Z124">
        <v>8</v>
      </c>
      <c r="AA124">
        <v>5</v>
      </c>
      <c r="AB124">
        <v>10</v>
      </c>
      <c r="AC124">
        <v>132</v>
      </c>
      <c r="AD124">
        <v>6507</v>
      </c>
      <c r="AF124">
        <f t="shared" si="23"/>
        <v>10</v>
      </c>
      <c r="AG124" t="str">
        <f t="shared" si="24"/>
        <v/>
      </c>
      <c r="AI124" t="str">
        <f t="shared" si="25"/>
        <v/>
      </c>
      <c r="AJ124" t="str">
        <f t="shared" si="26"/>
        <v/>
      </c>
      <c r="AK124" t="str">
        <f t="shared" si="27"/>
        <v/>
      </c>
      <c r="AL124" t="str">
        <f t="shared" si="28"/>
        <v>[13,</v>
      </c>
      <c r="AM124" t="str">
        <f t="shared" si="29"/>
        <v>64,</v>
      </c>
      <c r="AN124" t="str">
        <f t="shared" si="30"/>
        <v>5298,</v>
      </c>
      <c r="AO124" t="str">
        <f t="shared" si="31"/>
        <v>162,</v>
      </c>
      <c r="AP124" t="str">
        <f t="shared" si="32"/>
        <v>851,</v>
      </c>
      <c r="AQ124" t="str">
        <f t="shared" si="33"/>
        <v>94,</v>
      </c>
      <c r="AR124" t="str">
        <f t="shared" si="34"/>
        <v>10,</v>
      </c>
      <c r="AS124" t="str">
        <f t="shared" si="35"/>
        <v>5,</v>
      </c>
      <c r="AT124" t="str">
        <f t="shared" si="36"/>
        <v>8,</v>
      </c>
      <c r="AU124" t="str">
        <f t="shared" si="37"/>
        <v>5,</v>
      </c>
      <c r="AV124" t="str">
        <f t="shared" si="38"/>
        <v>10,</v>
      </c>
      <c r="AW124" t="str">
        <f t="shared" si="39"/>
        <v>132,</v>
      </c>
      <c r="AX124" t="str">
        <f t="shared" si="40"/>
        <v>6507]</v>
      </c>
      <c r="AY124" t="str">
        <f t="shared" si="41"/>
        <v>,</v>
      </c>
      <c r="AZ124" t="str">
        <f t="shared" si="42"/>
        <v>[13,64,5298,162,851,94,10,5,8,5,10,132,6507],</v>
      </c>
    </row>
    <row r="125" spans="1:52" x14ac:dyDescent="0.25">
      <c r="A125">
        <v>2011</v>
      </c>
      <c r="B125">
        <v>6972</v>
      </c>
      <c r="C125" t="s">
        <v>24</v>
      </c>
      <c r="D125" t="s">
        <v>25</v>
      </c>
      <c r="E125" t="s">
        <v>16</v>
      </c>
      <c r="F125" t="s">
        <v>17</v>
      </c>
      <c r="G125" t="s">
        <v>39</v>
      </c>
      <c r="H125" t="s">
        <v>21</v>
      </c>
      <c r="I125">
        <v>327500</v>
      </c>
      <c r="J125">
        <v>95000</v>
      </c>
      <c r="K125" t="str">
        <f t="shared" si="22"/>
        <v>327500-95000</v>
      </c>
      <c r="L125">
        <v>50.750055000000003</v>
      </c>
      <c r="M125">
        <v>-3.0290457000000002</v>
      </c>
      <c r="N125" t="s">
        <v>40</v>
      </c>
      <c r="O125" t="s">
        <v>41</v>
      </c>
      <c r="P125">
        <v>5.8</v>
      </c>
      <c r="Q125">
        <v>3.6</v>
      </c>
      <c r="R125">
        <v>11</v>
      </c>
      <c r="S125">
        <v>68</v>
      </c>
      <c r="T125">
        <v>5340</v>
      </c>
      <c r="U125">
        <v>147</v>
      </c>
      <c r="V125">
        <v>923</v>
      </c>
      <c r="W125">
        <v>94</v>
      </c>
      <c r="X125">
        <v>10</v>
      </c>
      <c r="Y125">
        <v>5</v>
      </c>
      <c r="Z125">
        <v>6</v>
      </c>
      <c r="AA125">
        <v>5</v>
      </c>
      <c r="AB125">
        <v>10</v>
      </c>
      <c r="AC125">
        <v>130</v>
      </c>
      <c r="AD125">
        <v>6608</v>
      </c>
      <c r="AF125">
        <f t="shared" si="23"/>
        <v>11</v>
      </c>
      <c r="AG125" t="str">
        <f t="shared" si="24"/>
        <v/>
      </c>
      <c r="AI125" t="str">
        <f t="shared" si="25"/>
        <v/>
      </c>
      <c r="AJ125" t="str">
        <f t="shared" si="26"/>
        <v/>
      </c>
      <c r="AK125" t="str">
        <f t="shared" si="27"/>
        <v/>
      </c>
      <c r="AL125" t="str">
        <f t="shared" si="28"/>
        <v>[11,</v>
      </c>
      <c r="AM125" t="str">
        <f t="shared" si="29"/>
        <v>68,</v>
      </c>
      <c r="AN125" t="str">
        <f t="shared" si="30"/>
        <v>5340,</v>
      </c>
      <c r="AO125" t="str">
        <f t="shared" si="31"/>
        <v>147,</v>
      </c>
      <c r="AP125" t="str">
        <f t="shared" si="32"/>
        <v>923,</v>
      </c>
      <c r="AQ125" t="str">
        <f t="shared" si="33"/>
        <v>94,</v>
      </c>
      <c r="AR125" t="str">
        <f t="shared" si="34"/>
        <v>10,</v>
      </c>
      <c r="AS125" t="str">
        <f t="shared" si="35"/>
        <v>5,</v>
      </c>
      <c r="AT125" t="str">
        <f t="shared" si="36"/>
        <v>6,</v>
      </c>
      <c r="AU125" t="str">
        <f t="shared" si="37"/>
        <v>5,</v>
      </c>
      <c r="AV125" t="str">
        <f t="shared" si="38"/>
        <v>10,</v>
      </c>
      <c r="AW125" t="str">
        <f t="shared" si="39"/>
        <v>130,</v>
      </c>
      <c r="AX125" t="str">
        <f t="shared" si="40"/>
        <v>6608]</v>
      </c>
      <c r="AY125" t="str">
        <f t="shared" si="41"/>
        <v>,</v>
      </c>
      <c r="AZ125" t="str">
        <f t="shared" si="42"/>
        <v>[11,68,5340,147,923,94,10,5,6,5,10,130,6608],</v>
      </c>
    </row>
    <row r="126" spans="1:52" x14ac:dyDescent="0.25">
      <c r="A126">
        <v>2012</v>
      </c>
      <c r="B126">
        <v>6972</v>
      </c>
      <c r="C126" t="s">
        <v>24</v>
      </c>
      <c r="D126" t="s">
        <v>25</v>
      </c>
      <c r="E126" t="s">
        <v>16</v>
      </c>
      <c r="F126" t="s">
        <v>17</v>
      </c>
      <c r="G126" t="s">
        <v>39</v>
      </c>
      <c r="H126" t="s">
        <v>21</v>
      </c>
      <c r="I126">
        <v>327500</v>
      </c>
      <c r="J126">
        <v>95000</v>
      </c>
      <c r="K126" t="str">
        <f t="shared" si="22"/>
        <v>327500-95000</v>
      </c>
      <c r="L126">
        <v>50.750055000000003</v>
      </c>
      <c r="M126">
        <v>-3.0290457000000002</v>
      </c>
      <c r="N126" t="s">
        <v>40</v>
      </c>
      <c r="O126" t="s">
        <v>41</v>
      </c>
      <c r="P126">
        <v>5.8</v>
      </c>
      <c r="Q126">
        <v>3.6</v>
      </c>
      <c r="R126">
        <v>10</v>
      </c>
      <c r="S126">
        <v>63</v>
      </c>
      <c r="T126">
        <v>5338</v>
      </c>
      <c r="U126">
        <v>156</v>
      </c>
      <c r="V126">
        <v>966</v>
      </c>
      <c r="W126">
        <v>92</v>
      </c>
      <c r="X126">
        <v>11</v>
      </c>
      <c r="Y126">
        <v>6</v>
      </c>
      <c r="Z126">
        <v>5</v>
      </c>
      <c r="AA126">
        <v>5</v>
      </c>
      <c r="AB126">
        <v>11</v>
      </c>
      <c r="AC126">
        <v>129</v>
      </c>
      <c r="AD126">
        <v>6653</v>
      </c>
      <c r="AF126">
        <f t="shared" si="23"/>
        <v>12</v>
      </c>
      <c r="AG126" t="str">
        <f t="shared" si="24"/>
        <v/>
      </c>
      <c r="AI126" t="str">
        <f t="shared" si="25"/>
        <v/>
      </c>
      <c r="AJ126" t="str">
        <f t="shared" si="26"/>
        <v/>
      </c>
      <c r="AK126" t="str">
        <f t="shared" si="27"/>
        <v/>
      </c>
      <c r="AL126" t="str">
        <f t="shared" si="28"/>
        <v>[10,</v>
      </c>
      <c r="AM126" t="str">
        <f t="shared" si="29"/>
        <v>63,</v>
      </c>
      <c r="AN126" t="str">
        <f t="shared" si="30"/>
        <v>5338,</v>
      </c>
      <c r="AO126" t="str">
        <f t="shared" si="31"/>
        <v>156,</v>
      </c>
      <c r="AP126" t="str">
        <f t="shared" si="32"/>
        <v>966,</v>
      </c>
      <c r="AQ126" t="str">
        <f t="shared" si="33"/>
        <v>92,</v>
      </c>
      <c r="AR126" t="str">
        <f t="shared" si="34"/>
        <v>11,</v>
      </c>
      <c r="AS126" t="str">
        <f t="shared" si="35"/>
        <v>6,</v>
      </c>
      <c r="AT126" t="str">
        <f t="shared" si="36"/>
        <v>5,</v>
      </c>
      <c r="AU126" t="str">
        <f t="shared" si="37"/>
        <v>5,</v>
      </c>
      <c r="AV126" t="str">
        <f t="shared" si="38"/>
        <v>11,</v>
      </c>
      <c r="AW126" t="str">
        <f t="shared" si="39"/>
        <v>129,</v>
      </c>
      <c r="AX126" t="str">
        <f t="shared" si="40"/>
        <v>6653]</v>
      </c>
      <c r="AY126" t="str">
        <f t="shared" si="41"/>
        <v>,</v>
      </c>
      <c r="AZ126" t="str">
        <f t="shared" si="42"/>
        <v>[10,63,5338,156,966,92,11,6,5,5,11,129,6653],</v>
      </c>
    </row>
    <row r="127" spans="1:52" x14ac:dyDescent="0.25">
      <c r="A127">
        <v>2013</v>
      </c>
      <c r="B127">
        <v>6972</v>
      </c>
      <c r="C127" t="s">
        <v>24</v>
      </c>
      <c r="D127" t="s">
        <v>25</v>
      </c>
      <c r="E127" t="s">
        <v>16</v>
      </c>
      <c r="F127" t="s">
        <v>17</v>
      </c>
      <c r="G127" t="s">
        <v>39</v>
      </c>
      <c r="H127" t="s">
        <v>21</v>
      </c>
      <c r="I127">
        <v>327500</v>
      </c>
      <c r="J127">
        <v>95000</v>
      </c>
      <c r="K127" t="str">
        <f t="shared" si="22"/>
        <v>327500-95000</v>
      </c>
      <c r="L127">
        <v>50.750055000000003</v>
      </c>
      <c r="M127">
        <v>-3.0290457000000002</v>
      </c>
      <c r="N127" t="s">
        <v>40</v>
      </c>
      <c r="O127" t="s">
        <v>41</v>
      </c>
      <c r="P127">
        <v>5.8</v>
      </c>
      <c r="Q127">
        <v>3.6</v>
      </c>
      <c r="R127">
        <v>10</v>
      </c>
      <c r="S127">
        <v>66</v>
      </c>
      <c r="T127">
        <v>5338</v>
      </c>
      <c r="U127">
        <v>167</v>
      </c>
      <c r="V127">
        <v>1005</v>
      </c>
      <c r="W127">
        <v>91</v>
      </c>
      <c r="X127">
        <v>11</v>
      </c>
      <c r="Y127">
        <v>6</v>
      </c>
      <c r="Z127">
        <v>4</v>
      </c>
      <c r="AA127">
        <v>5</v>
      </c>
      <c r="AB127">
        <v>11</v>
      </c>
      <c r="AC127">
        <v>128</v>
      </c>
      <c r="AD127">
        <v>6704</v>
      </c>
      <c r="AF127">
        <f t="shared" si="23"/>
        <v>13</v>
      </c>
      <c r="AG127" t="str">
        <f t="shared" si="24"/>
        <v/>
      </c>
      <c r="AI127" t="str">
        <f t="shared" si="25"/>
        <v/>
      </c>
      <c r="AJ127" t="str">
        <f t="shared" si="26"/>
        <v/>
      </c>
      <c r="AK127" t="str">
        <f t="shared" si="27"/>
        <v/>
      </c>
      <c r="AL127" t="str">
        <f t="shared" si="28"/>
        <v>[10,</v>
      </c>
      <c r="AM127" t="str">
        <f t="shared" si="29"/>
        <v>66,</v>
      </c>
      <c r="AN127" t="str">
        <f t="shared" si="30"/>
        <v>5338,</v>
      </c>
      <c r="AO127" t="str">
        <f t="shared" si="31"/>
        <v>167,</v>
      </c>
      <c r="AP127" t="str">
        <f t="shared" si="32"/>
        <v>1005,</v>
      </c>
      <c r="AQ127" t="str">
        <f t="shared" si="33"/>
        <v>91,</v>
      </c>
      <c r="AR127" t="str">
        <f t="shared" si="34"/>
        <v>11,</v>
      </c>
      <c r="AS127" t="str">
        <f t="shared" si="35"/>
        <v>6,</v>
      </c>
      <c r="AT127" t="str">
        <f t="shared" si="36"/>
        <v>4,</v>
      </c>
      <c r="AU127" t="str">
        <f t="shared" si="37"/>
        <v>5,</v>
      </c>
      <c r="AV127" t="str">
        <f t="shared" si="38"/>
        <v>11,</v>
      </c>
      <c r="AW127" t="str">
        <f t="shared" si="39"/>
        <v>128,</v>
      </c>
      <c r="AX127" t="str">
        <f t="shared" si="40"/>
        <v>6704]</v>
      </c>
      <c r="AY127" t="str">
        <f t="shared" si="41"/>
        <v>,</v>
      </c>
      <c r="AZ127" t="str">
        <f t="shared" si="42"/>
        <v>[10,66,5338,167,1005,91,11,6,4,5,11,128,6704],</v>
      </c>
    </row>
    <row r="128" spans="1:52" x14ac:dyDescent="0.25">
      <c r="A128">
        <v>2014</v>
      </c>
      <c r="B128">
        <v>6972</v>
      </c>
      <c r="C128" t="s">
        <v>24</v>
      </c>
      <c r="D128" t="s">
        <v>25</v>
      </c>
      <c r="E128" t="s">
        <v>16</v>
      </c>
      <c r="F128" t="s">
        <v>17</v>
      </c>
      <c r="G128" t="s">
        <v>39</v>
      </c>
      <c r="H128" t="s">
        <v>21</v>
      </c>
      <c r="I128">
        <v>327500</v>
      </c>
      <c r="J128">
        <v>95000</v>
      </c>
      <c r="K128" t="str">
        <f t="shared" si="22"/>
        <v>327500-95000</v>
      </c>
      <c r="L128">
        <v>50.750055000000003</v>
      </c>
      <c r="M128">
        <v>-3.0290457000000002</v>
      </c>
      <c r="N128" t="s">
        <v>40</v>
      </c>
      <c r="O128" t="s">
        <v>41</v>
      </c>
      <c r="P128">
        <v>5.8</v>
      </c>
      <c r="Q128">
        <v>3.6</v>
      </c>
      <c r="R128">
        <v>8</v>
      </c>
      <c r="S128">
        <v>74</v>
      </c>
      <c r="T128">
        <v>5406</v>
      </c>
      <c r="U128">
        <v>176</v>
      </c>
      <c r="V128">
        <v>1059</v>
      </c>
      <c r="W128">
        <v>89</v>
      </c>
      <c r="X128">
        <v>12</v>
      </c>
      <c r="Y128">
        <v>6</v>
      </c>
      <c r="Z128">
        <v>4</v>
      </c>
      <c r="AA128">
        <v>5</v>
      </c>
      <c r="AB128">
        <v>12</v>
      </c>
      <c r="AC128">
        <v>128</v>
      </c>
      <c r="AD128">
        <v>6843</v>
      </c>
      <c r="AF128">
        <f t="shared" si="23"/>
        <v>14</v>
      </c>
      <c r="AG128" t="str">
        <f t="shared" si="24"/>
        <v/>
      </c>
      <c r="AI128" t="str">
        <f t="shared" si="25"/>
        <v/>
      </c>
      <c r="AJ128" t="str">
        <f t="shared" si="26"/>
        <v/>
      </c>
      <c r="AK128" t="str">
        <f t="shared" si="27"/>
        <v/>
      </c>
      <c r="AL128" t="str">
        <f t="shared" si="28"/>
        <v>[8,</v>
      </c>
      <c r="AM128" t="str">
        <f t="shared" si="29"/>
        <v>74,</v>
      </c>
      <c r="AN128" t="str">
        <f t="shared" si="30"/>
        <v>5406,</v>
      </c>
      <c r="AO128" t="str">
        <f t="shared" si="31"/>
        <v>176,</v>
      </c>
      <c r="AP128" t="str">
        <f t="shared" si="32"/>
        <v>1059,</v>
      </c>
      <c r="AQ128" t="str">
        <f t="shared" si="33"/>
        <v>89,</v>
      </c>
      <c r="AR128" t="str">
        <f t="shared" si="34"/>
        <v>12,</v>
      </c>
      <c r="AS128" t="str">
        <f t="shared" si="35"/>
        <v>6,</v>
      </c>
      <c r="AT128" t="str">
        <f t="shared" si="36"/>
        <v>4,</v>
      </c>
      <c r="AU128" t="str">
        <f t="shared" si="37"/>
        <v>5,</v>
      </c>
      <c r="AV128" t="str">
        <f t="shared" si="38"/>
        <v>12,</v>
      </c>
      <c r="AW128" t="str">
        <f t="shared" si="39"/>
        <v>128,</v>
      </c>
      <c r="AX128" t="str">
        <f t="shared" si="40"/>
        <v>6843]</v>
      </c>
      <c r="AY128" t="str">
        <f t="shared" si="41"/>
        <v>,</v>
      </c>
      <c r="AZ128" t="str">
        <f t="shared" si="42"/>
        <v>[8,74,5406,176,1059,89,12,6,4,5,12,128,6843],</v>
      </c>
    </row>
    <row r="129" spans="1:52" x14ac:dyDescent="0.25">
      <c r="A129">
        <v>2015</v>
      </c>
      <c r="B129">
        <v>6972</v>
      </c>
      <c r="C129" t="s">
        <v>14</v>
      </c>
      <c r="D129" t="s">
        <v>15</v>
      </c>
      <c r="E129" t="s">
        <v>16</v>
      </c>
      <c r="F129" t="s">
        <v>17</v>
      </c>
      <c r="G129" t="s">
        <v>39</v>
      </c>
      <c r="H129" t="s">
        <v>21</v>
      </c>
      <c r="I129">
        <v>327332</v>
      </c>
      <c r="J129">
        <v>94777</v>
      </c>
      <c r="K129" t="str">
        <f t="shared" si="22"/>
        <v>327332-94777</v>
      </c>
      <c r="L129">
        <v>50.748029000000002</v>
      </c>
      <c r="M129">
        <v>-3.0313826000000001</v>
      </c>
      <c r="N129" t="s">
        <v>40</v>
      </c>
      <c r="O129" t="s">
        <v>41</v>
      </c>
      <c r="P129">
        <v>5.8</v>
      </c>
      <c r="Q129">
        <v>3.6</v>
      </c>
      <c r="R129">
        <v>32</v>
      </c>
      <c r="S129">
        <v>70</v>
      </c>
      <c r="T129">
        <v>5383</v>
      </c>
      <c r="U129">
        <v>69</v>
      </c>
      <c r="V129">
        <v>968</v>
      </c>
      <c r="W129">
        <v>98</v>
      </c>
      <c r="X129">
        <v>21</v>
      </c>
      <c r="Y129">
        <v>19</v>
      </c>
      <c r="Z129">
        <v>6</v>
      </c>
      <c r="AA129">
        <v>5</v>
      </c>
      <c r="AB129">
        <v>9</v>
      </c>
      <c r="AC129">
        <v>159</v>
      </c>
      <c r="AD129">
        <v>6649</v>
      </c>
      <c r="AF129">
        <f t="shared" si="23"/>
        <v>15</v>
      </c>
      <c r="AG129" t="str">
        <f t="shared" si="24"/>
        <v/>
      </c>
      <c r="AI129" t="str">
        <f t="shared" si="25"/>
        <v/>
      </c>
      <c r="AJ129" t="str">
        <f t="shared" si="26"/>
        <v/>
      </c>
      <c r="AK129" t="str">
        <f t="shared" si="27"/>
        <v/>
      </c>
      <c r="AL129" t="str">
        <f t="shared" si="28"/>
        <v>[32,</v>
      </c>
      <c r="AM129" t="str">
        <f t="shared" si="29"/>
        <v>70,</v>
      </c>
      <c r="AN129" t="str">
        <f t="shared" si="30"/>
        <v>5383,</v>
      </c>
      <c r="AO129" t="str">
        <f t="shared" si="31"/>
        <v>69,</v>
      </c>
      <c r="AP129" t="str">
        <f t="shared" si="32"/>
        <v>968,</v>
      </c>
      <c r="AQ129" t="str">
        <f t="shared" si="33"/>
        <v>98,</v>
      </c>
      <c r="AR129" t="str">
        <f t="shared" si="34"/>
        <v>21,</v>
      </c>
      <c r="AS129" t="str">
        <f t="shared" si="35"/>
        <v>19,</v>
      </c>
      <c r="AT129" t="str">
        <f t="shared" si="36"/>
        <v>6,</v>
      </c>
      <c r="AU129" t="str">
        <f t="shared" si="37"/>
        <v>5,</v>
      </c>
      <c r="AV129" t="str">
        <f t="shared" si="38"/>
        <v>9,</v>
      </c>
      <c r="AW129" t="str">
        <f t="shared" si="39"/>
        <v>159,</v>
      </c>
      <c r="AX129" t="str">
        <f t="shared" si="40"/>
        <v>6649]</v>
      </c>
      <c r="AY129" t="str">
        <f t="shared" si="41"/>
        <v>]},</v>
      </c>
      <c r="AZ129" t="str">
        <f t="shared" si="42"/>
        <v>[32,70,5383,69,968,98,21,19,6,5,9,159,6649]]},</v>
      </c>
    </row>
    <row r="130" spans="1:52" x14ac:dyDescent="0.25">
      <c r="A130">
        <v>2000</v>
      </c>
      <c r="B130">
        <v>7006</v>
      </c>
      <c r="C130" t="s">
        <v>14</v>
      </c>
      <c r="D130" t="s">
        <v>15</v>
      </c>
      <c r="E130" t="s">
        <v>16</v>
      </c>
      <c r="F130" t="s">
        <v>17</v>
      </c>
      <c r="G130" t="s">
        <v>42</v>
      </c>
      <c r="H130" t="s">
        <v>21</v>
      </c>
      <c r="I130">
        <v>297700</v>
      </c>
      <c r="J130">
        <v>90000</v>
      </c>
      <c r="K130" t="str">
        <f t="shared" ref="K130:K193" si="43">CONCATENATE(I130,"-",J130)</f>
        <v>297700-90000</v>
      </c>
      <c r="L130">
        <v>50.700614000000002</v>
      </c>
      <c r="M130">
        <v>-3.4499458000000001</v>
      </c>
      <c r="N130" t="s">
        <v>43</v>
      </c>
      <c r="O130" t="s">
        <v>40</v>
      </c>
      <c r="P130">
        <v>2.2999999999999998</v>
      </c>
      <c r="Q130">
        <v>1.43</v>
      </c>
      <c r="R130">
        <v>32</v>
      </c>
      <c r="S130">
        <v>277</v>
      </c>
      <c r="T130">
        <v>17830</v>
      </c>
      <c r="U130">
        <v>125</v>
      </c>
      <c r="V130">
        <v>2282</v>
      </c>
      <c r="W130">
        <v>398</v>
      </c>
      <c r="X130">
        <v>67</v>
      </c>
      <c r="Y130">
        <v>45</v>
      </c>
      <c r="Z130">
        <v>72</v>
      </c>
      <c r="AA130">
        <v>52</v>
      </c>
      <c r="AB130">
        <v>36</v>
      </c>
      <c r="AC130">
        <v>670</v>
      </c>
      <c r="AD130">
        <v>21184</v>
      </c>
      <c r="AF130">
        <f t="shared" si="23"/>
        <v>0</v>
      </c>
      <c r="AG130" t="str">
        <f t="shared" si="24"/>
        <v/>
      </c>
      <c r="AI130">
        <f t="shared" si="25"/>
        <v>7006</v>
      </c>
      <c r="AJ130" t="str">
        <f t="shared" si="26"/>
        <v>{cp:7006,road:"A376",lat:50.700614,lng:-3.4499458,start:"B3179",end:"A3052",data:</v>
      </c>
      <c r="AK130" t="str">
        <f t="shared" si="27"/>
        <v>[</v>
      </c>
      <c r="AL130" t="str">
        <f t="shared" si="28"/>
        <v>[32,</v>
      </c>
      <c r="AM130" t="str">
        <f t="shared" si="29"/>
        <v>277,</v>
      </c>
      <c r="AN130" t="str">
        <f t="shared" si="30"/>
        <v>17830,</v>
      </c>
      <c r="AO130" t="str">
        <f t="shared" si="31"/>
        <v>125,</v>
      </c>
      <c r="AP130" t="str">
        <f t="shared" si="32"/>
        <v>2282,</v>
      </c>
      <c r="AQ130" t="str">
        <f t="shared" si="33"/>
        <v>398,</v>
      </c>
      <c r="AR130" t="str">
        <f t="shared" si="34"/>
        <v>67,</v>
      </c>
      <c r="AS130" t="str">
        <f t="shared" si="35"/>
        <v>45,</v>
      </c>
      <c r="AT130" t="str">
        <f t="shared" si="36"/>
        <v>72,</v>
      </c>
      <c r="AU130" t="str">
        <f t="shared" si="37"/>
        <v>52,</v>
      </c>
      <c r="AV130" t="str">
        <f t="shared" si="38"/>
        <v>36,</v>
      </c>
      <c r="AW130" t="str">
        <f t="shared" si="39"/>
        <v>670,</v>
      </c>
      <c r="AX130" t="str">
        <f t="shared" si="40"/>
        <v>21184]</v>
      </c>
      <c r="AY130" t="str">
        <f t="shared" si="41"/>
        <v>,</v>
      </c>
      <c r="AZ130" t="str">
        <f t="shared" si="42"/>
        <v>{cp:7006,road:"A376",lat:50.700614,lng:-3.4499458,start:"B3179",end:"A3052",data:[[32,277,17830,125,2282,398,67,45,72,52,36,670,21184],</v>
      </c>
    </row>
    <row r="131" spans="1:52" x14ac:dyDescent="0.25">
      <c r="A131">
        <v>2001</v>
      </c>
      <c r="B131">
        <v>7006</v>
      </c>
      <c r="C131" t="s">
        <v>24</v>
      </c>
      <c r="D131" t="s">
        <v>25</v>
      </c>
      <c r="E131" t="s">
        <v>16</v>
      </c>
      <c r="F131" t="s">
        <v>17</v>
      </c>
      <c r="G131" t="s">
        <v>42</v>
      </c>
      <c r="H131" t="s">
        <v>21</v>
      </c>
      <c r="I131">
        <v>297700</v>
      </c>
      <c r="J131">
        <v>90000</v>
      </c>
      <c r="K131" t="str">
        <f t="shared" si="43"/>
        <v>297700-90000</v>
      </c>
      <c r="L131">
        <v>50.700614000000002</v>
      </c>
      <c r="M131">
        <v>-3.4499458000000001</v>
      </c>
      <c r="N131" t="s">
        <v>43</v>
      </c>
      <c r="O131" t="s">
        <v>40</v>
      </c>
      <c r="P131">
        <v>2.2999999999999998</v>
      </c>
      <c r="Q131">
        <v>1.43</v>
      </c>
      <c r="R131">
        <v>28</v>
      </c>
      <c r="S131">
        <v>285</v>
      </c>
      <c r="T131">
        <v>18597</v>
      </c>
      <c r="U131">
        <v>135</v>
      </c>
      <c r="V131">
        <v>2309</v>
      </c>
      <c r="W131">
        <v>402</v>
      </c>
      <c r="X131">
        <v>79</v>
      </c>
      <c r="Y131">
        <v>47</v>
      </c>
      <c r="Z131">
        <v>63</v>
      </c>
      <c r="AA131">
        <v>44</v>
      </c>
      <c r="AB131">
        <v>40</v>
      </c>
      <c r="AC131">
        <v>675</v>
      </c>
      <c r="AD131">
        <v>22001</v>
      </c>
      <c r="AF131">
        <f t="shared" ref="AF131:AF194" si="44">A131-2000</f>
        <v>1</v>
      </c>
      <c r="AG131" t="str">
        <f t="shared" ref="AG131:AG194" si="45">IF(OR(AI131="",AF131=0),"","CHECK")</f>
        <v/>
      </c>
      <c r="AI131" t="str">
        <f t="shared" ref="AI131:AI194" si="46">IF(B131&lt;&gt;B130,B131,"")</f>
        <v/>
      </c>
      <c r="AJ131" t="str">
        <f t="shared" ref="AJ131:AJ194" si="47">IF(AI131&lt;&gt;"","{cp:" &amp; AI131 &amp; ",road:""" &amp; G131 &amp; """,lat:" &amp; L131 &amp; ",lng:" &amp; M131 &amp; ",start:""" &amp; N131 &amp; """,end:""" &amp; O131 &amp; """,data:", "")</f>
        <v/>
      </c>
      <c r="AK131" t="str">
        <f t="shared" ref="AK131:AK194" si="48">IF(AI131&lt;&gt;"","[","")</f>
        <v/>
      </c>
      <c r="AL131" t="str">
        <f t="shared" ref="AL131:AL194" si="49">"[" &amp; R131 &amp; ","</f>
        <v>[28,</v>
      </c>
      <c r="AM131" t="str">
        <f t="shared" ref="AM131:AM194" si="50">S131 &amp; ","</f>
        <v>285,</v>
      </c>
      <c r="AN131" t="str">
        <f t="shared" ref="AN131:AN194" si="51">T131 &amp; ","</f>
        <v>18597,</v>
      </c>
      <c r="AO131" t="str">
        <f t="shared" ref="AO131:AO194" si="52">U131 &amp; ","</f>
        <v>135,</v>
      </c>
      <c r="AP131" t="str">
        <f t="shared" ref="AP131:AP194" si="53">V131 &amp; ","</f>
        <v>2309,</v>
      </c>
      <c r="AQ131" t="str">
        <f t="shared" ref="AQ131:AQ194" si="54">W131 &amp; ","</f>
        <v>402,</v>
      </c>
      <c r="AR131" t="str">
        <f t="shared" ref="AR131:AR194" si="55">X131 &amp; ","</f>
        <v>79,</v>
      </c>
      <c r="AS131" t="str">
        <f t="shared" ref="AS131:AS194" si="56">Y131 &amp; ","</f>
        <v>47,</v>
      </c>
      <c r="AT131" t="str">
        <f t="shared" ref="AT131:AT194" si="57">Z131 &amp; ","</f>
        <v>63,</v>
      </c>
      <c r="AU131" t="str">
        <f t="shared" ref="AU131:AU194" si="58">AA131 &amp; ","</f>
        <v>44,</v>
      </c>
      <c r="AV131" t="str">
        <f t="shared" ref="AV131:AV194" si="59">AB131 &amp; ","</f>
        <v>40,</v>
      </c>
      <c r="AW131" t="str">
        <f t="shared" ref="AW131:AW194" si="60">AC131 &amp; ","</f>
        <v>675,</v>
      </c>
      <c r="AX131" t="str">
        <f t="shared" ref="AX131:AX194" si="61">AD131 &amp; "]"</f>
        <v>22001]</v>
      </c>
      <c r="AY131" t="str">
        <f t="shared" ref="AY131:AY194" si="62">IF(AND(AI131="",AI131&lt;&gt;AI132),"]},",",")</f>
        <v>,</v>
      </c>
      <c r="AZ131" t="str">
        <f t="shared" ref="AZ131:AZ194" si="63">CONCATENATE(AJ131,AK131,AL131,AM131,AN131,AO131,AP131,AQ131,AR131,AS131,AT131,AU131,AV131,AW131,AX131,AY131)</f>
        <v>[28,285,18597,135,2309,402,79,47,63,44,40,675,22001],</v>
      </c>
    </row>
    <row r="132" spans="1:52" x14ac:dyDescent="0.25">
      <c r="A132">
        <v>2002</v>
      </c>
      <c r="B132">
        <v>7006</v>
      </c>
      <c r="C132" t="s">
        <v>14</v>
      </c>
      <c r="D132" t="s">
        <v>15</v>
      </c>
      <c r="E132" t="s">
        <v>16</v>
      </c>
      <c r="F132" t="s">
        <v>17</v>
      </c>
      <c r="G132" t="s">
        <v>42</v>
      </c>
      <c r="H132" t="s">
        <v>21</v>
      </c>
      <c r="I132">
        <v>297700</v>
      </c>
      <c r="J132">
        <v>90000</v>
      </c>
      <c r="K132" t="str">
        <f t="shared" si="43"/>
        <v>297700-90000</v>
      </c>
      <c r="L132">
        <v>50.700614000000002</v>
      </c>
      <c r="M132">
        <v>-3.4499458000000001</v>
      </c>
      <c r="N132" t="s">
        <v>43</v>
      </c>
      <c r="O132" t="s">
        <v>40</v>
      </c>
      <c r="P132">
        <v>2.2999999999999998</v>
      </c>
      <c r="Q132">
        <v>1.43</v>
      </c>
      <c r="R132">
        <v>18</v>
      </c>
      <c r="S132">
        <v>245</v>
      </c>
      <c r="T132">
        <v>18534</v>
      </c>
      <c r="U132">
        <v>136</v>
      </c>
      <c r="V132">
        <v>2428</v>
      </c>
      <c r="W132">
        <v>348</v>
      </c>
      <c r="X132">
        <v>324</v>
      </c>
      <c r="Y132">
        <v>97</v>
      </c>
      <c r="Z132">
        <v>51</v>
      </c>
      <c r="AA132">
        <v>44</v>
      </c>
      <c r="AB132">
        <v>85</v>
      </c>
      <c r="AC132">
        <v>949</v>
      </c>
      <c r="AD132">
        <v>22292</v>
      </c>
      <c r="AF132">
        <f t="shared" si="44"/>
        <v>2</v>
      </c>
      <c r="AG132" t="str">
        <f t="shared" si="45"/>
        <v/>
      </c>
      <c r="AI132" t="str">
        <f t="shared" si="46"/>
        <v/>
      </c>
      <c r="AJ132" t="str">
        <f t="shared" si="47"/>
        <v/>
      </c>
      <c r="AK132" t="str">
        <f t="shared" si="48"/>
        <v/>
      </c>
      <c r="AL132" t="str">
        <f t="shared" si="49"/>
        <v>[18,</v>
      </c>
      <c r="AM132" t="str">
        <f t="shared" si="50"/>
        <v>245,</v>
      </c>
      <c r="AN132" t="str">
        <f t="shared" si="51"/>
        <v>18534,</v>
      </c>
      <c r="AO132" t="str">
        <f t="shared" si="52"/>
        <v>136,</v>
      </c>
      <c r="AP132" t="str">
        <f t="shared" si="53"/>
        <v>2428,</v>
      </c>
      <c r="AQ132" t="str">
        <f t="shared" si="54"/>
        <v>348,</v>
      </c>
      <c r="AR132" t="str">
        <f t="shared" si="55"/>
        <v>324,</v>
      </c>
      <c r="AS132" t="str">
        <f t="shared" si="56"/>
        <v>97,</v>
      </c>
      <c r="AT132" t="str">
        <f t="shared" si="57"/>
        <v>51,</v>
      </c>
      <c r="AU132" t="str">
        <f t="shared" si="58"/>
        <v>44,</v>
      </c>
      <c r="AV132" t="str">
        <f t="shared" si="59"/>
        <v>85,</v>
      </c>
      <c r="AW132" t="str">
        <f t="shared" si="60"/>
        <v>949,</v>
      </c>
      <c r="AX132" t="str">
        <f t="shared" si="61"/>
        <v>22292]</v>
      </c>
      <c r="AY132" t="str">
        <f t="shared" si="62"/>
        <v>,</v>
      </c>
      <c r="AZ132" t="str">
        <f t="shared" si="63"/>
        <v>[18,245,18534,136,2428,348,324,97,51,44,85,949,22292],</v>
      </c>
    </row>
    <row r="133" spans="1:52" x14ac:dyDescent="0.25">
      <c r="A133">
        <v>2003</v>
      </c>
      <c r="B133">
        <v>7006</v>
      </c>
      <c r="C133" t="s">
        <v>24</v>
      </c>
      <c r="D133" t="s">
        <v>25</v>
      </c>
      <c r="E133" t="s">
        <v>16</v>
      </c>
      <c r="F133" t="s">
        <v>17</v>
      </c>
      <c r="G133" t="s">
        <v>42</v>
      </c>
      <c r="H133" t="s">
        <v>21</v>
      </c>
      <c r="I133">
        <v>297700</v>
      </c>
      <c r="J133">
        <v>90000</v>
      </c>
      <c r="K133" t="str">
        <f t="shared" si="43"/>
        <v>297700-90000</v>
      </c>
      <c r="L133">
        <v>50.700614000000002</v>
      </c>
      <c r="M133">
        <v>-3.4499458000000001</v>
      </c>
      <c r="N133" t="s">
        <v>43</v>
      </c>
      <c r="O133" t="s">
        <v>40</v>
      </c>
      <c r="P133">
        <v>2.2999999999999998</v>
      </c>
      <c r="Q133">
        <v>1.43</v>
      </c>
      <c r="R133">
        <v>15</v>
      </c>
      <c r="S133">
        <v>266</v>
      </c>
      <c r="T133">
        <v>18775</v>
      </c>
      <c r="U133">
        <v>122</v>
      </c>
      <c r="V133">
        <v>2725</v>
      </c>
      <c r="W133">
        <v>353</v>
      </c>
      <c r="X133">
        <v>347</v>
      </c>
      <c r="Y133">
        <v>107</v>
      </c>
      <c r="Z133">
        <v>49</v>
      </c>
      <c r="AA133">
        <v>39</v>
      </c>
      <c r="AB133">
        <v>93</v>
      </c>
      <c r="AC133">
        <v>988</v>
      </c>
      <c r="AD133">
        <v>22876</v>
      </c>
      <c r="AF133">
        <f t="shared" si="44"/>
        <v>3</v>
      </c>
      <c r="AG133" t="str">
        <f t="shared" si="45"/>
        <v/>
      </c>
      <c r="AI133" t="str">
        <f t="shared" si="46"/>
        <v/>
      </c>
      <c r="AJ133" t="str">
        <f t="shared" si="47"/>
        <v/>
      </c>
      <c r="AK133" t="str">
        <f t="shared" si="48"/>
        <v/>
      </c>
      <c r="AL133" t="str">
        <f t="shared" si="49"/>
        <v>[15,</v>
      </c>
      <c r="AM133" t="str">
        <f t="shared" si="50"/>
        <v>266,</v>
      </c>
      <c r="AN133" t="str">
        <f t="shared" si="51"/>
        <v>18775,</v>
      </c>
      <c r="AO133" t="str">
        <f t="shared" si="52"/>
        <v>122,</v>
      </c>
      <c r="AP133" t="str">
        <f t="shared" si="53"/>
        <v>2725,</v>
      </c>
      <c r="AQ133" t="str">
        <f t="shared" si="54"/>
        <v>353,</v>
      </c>
      <c r="AR133" t="str">
        <f t="shared" si="55"/>
        <v>347,</v>
      </c>
      <c r="AS133" t="str">
        <f t="shared" si="56"/>
        <v>107,</v>
      </c>
      <c r="AT133" t="str">
        <f t="shared" si="57"/>
        <v>49,</v>
      </c>
      <c r="AU133" t="str">
        <f t="shared" si="58"/>
        <v>39,</v>
      </c>
      <c r="AV133" t="str">
        <f t="shared" si="59"/>
        <v>93,</v>
      </c>
      <c r="AW133" t="str">
        <f t="shared" si="60"/>
        <v>988,</v>
      </c>
      <c r="AX133" t="str">
        <f t="shared" si="61"/>
        <v>22876]</v>
      </c>
      <c r="AY133" t="str">
        <f t="shared" si="62"/>
        <v>,</v>
      </c>
      <c r="AZ133" t="str">
        <f t="shared" si="63"/>
        <v>[15,266,18775,122,2725,353,347,107,49,39,93,988,22876],</v>
      </c>
    </row>
    <row r="134" spans="1:52" x14ac:dyDescent="0.25">
      <c r="A134">
        <v>2004</v>
      </c>
      <c r="B134">
        <v>7006</v>
      </c>
      <c r="C134" t="s">
        <v>24</v>
      </c>
      <c r="D134" t="s">
        <v>25</v>
      </c>
      <c r="E134" t="s">
        <v>16</v>
      </c>
      <c r="F134" t="s">
        <v>17</v>
      </c>
      <c r="G134" t="s">
        <v>42</v>
      </c>
      <c r="H134" t="s">
        <v>21</v>
      </c>
      <c r="I134">
        <v>297700</v>
      </c>
      <c r="J134">
        <v>90000</v>
      </c>
      <c r="K134" t="str">
        <f t="shared" si="43"/>
        <v>297700-90000</v>
      </c>
      <c r="L134">
        <v>50.700614000000002</v>
      </c>
      <c r="M134">
        <v>-3.4499458000000001</v>
      </c>
      <c r="N134" t="s">
        <v>43</v>
      </c>
      <c r="O134" t="s">
        <v>40</v>
      </c>
      <c r="P134">
        <v>2.2999999999999998</v>
      </c>
      <c r="Q134">
        <v>1.43</v>
      </c>
      <c r="R134">
        <v>15</v>
      </c>
      <c r="S134">
        <v>298</v>
      </c>
      <c r="T134">
        <v>18794</v>
      </c>
      <c r="U134">
        <v>104</v>
      </c>
      <c r="V134">
        <v>2874</v>
      </c>
      <c r="W134">
        <v>366</v>
      </c>
      <c r="X134">
        <v>380</v>
      </c>
      <c r="Y134">
        <v>122</v>
      </c>
      <c r="Z134">
        <v>47</v>
      </c>
      <c r="AA134">
        <v>35</v>
      </c>
      <c r="AB134">
        <v>104</v>
      </c>
      <c r="AC134">
        <v>1054</v>
      </c>
      <c r="AD134">
        <v>23124</v>
      </c>
      <c r="AF134">
        <f t="shared" si="44"/>
        <v>4</v>
      </c>
      <c r="AG134" t="str">
        <f t="shared" si="45"/>
        <v/>
      </c>
      <c r="AI134" t="str">
        <f t="shared" si="46"/>
        <v/>
      </c>
      <c r="AJ134" t="str">
        <f t="shared" si="47"/>
        <v/>
      </c>
      <c r="AK134" t="str">
        <f t="shared" si="48"/>
        <v/>
      </c>
      <c r="AL134" t="str">
        <f t="shared" si="49"/>
        <v>[15,</v>
      </c>
      <c r="AM134" t="str">
        <f t="shared" si="50"/>
        <v>298,</v>
      </c>
      <c r="AN134" t="str">
        <f t="shared" si="51"/>
        <v>18794,</v>
      </c>
      <c r="AO134" t="str">
        <f t="shared" si="52"/>
        <v>104,</v>
      </c>
      <c r="AP134" t="str">
        <f t="shared" si="53"/>
        <v>2874,</v>
      </c>
      <c r="AQ134" t="str">
        <f t="shared" si="54"/>
        <v>366,</v>
      </c>
      <c r="AR134" t="str">
        <f t="shared" si="55"/>
        <v>380,</v>
      </c>
      <c r="AS134" t="str">
        <f t="shared" si="56"/>
        <v>122,</v>
      </c>
      <c r="AT134" t="str">
        <f t="shared" si="57"/>
        <v>47,</v>
      </c>
      <c r="AU134" t="str">
        <f t="shared" si="58"/>
        <v>35,</v>
      </c>
      <c r="AV134" t="str">
        <f t="shared" si="59"/>
        <v>104,</v>
      </c>
      <c r="AW134" t="str">
        <f t="shared" si="60"/>
        <v>1054,</v>
      </c>
      <c r="AX134" t="str">
        <f t="shared" si="61"/>
        <v>23124]</v>
      </c>
      <c r="AY134" t="str">
        <f t="shared" si="62"/>
        <v>,</v>
      </c>
      <c r="AZ134" t="str">
        <f t="shared" si="63"/>
        <v>[15,298,18794,104,2874,366,380,122,47,35,104,1054,23124],</v>
      </c>
    </row>
    <row r="135" spans="1:52" x14ac:dyDescent="0.25">
      <c r="A135">
        <v>2005</v>
      </c>
      <c r="B135">
        <v>7006</v>
      </c>
      <c r="C135" t="s">
        <v>24</v>
      </c>
      <c r="D135" t="s">
        <v>25</v>
      </c>
      <c r="E135" t="s">
        <v>16</v>
      </c>
      <c r="F135" t="s">
        <v>17</v>
      </c>
      <c r="G135" t="s">
        <v>42</v>
      </c>
      <c r="H135" t="s">
        <v>21</v>
      </c>
      <c r="I135">
        <v>297700</v>
      </c>
      <c r="J135">
        <v>90000</v>
      </c>
      <c r="K135" t="str">
        <f t="shared" si="43"/>
        <v>297700-90000</v>
      </c>
      <c r="L135">
        <v>50.700614000000002</v>
      </c>
      <c r="M135">
        <v>-3.4499458000000001</v>
      </c>
      <c r="N135" t="s">
        <v>43</v>
      </c>
      <c r="O135" t="s">
        <v>40</v>
      </c>
      <c r="P135">
        <v>2.2999999999999998</v>
      </c>
      <c r="Q135">
        <v>1.43</v>
      </c>
      <c r="R135">
        <v>16</v>
      </c>
      <c r="S135">
        <v>263</v>
      </c>
      <c r="T135">
        <v>18907</v>
      </c>
      <c r="U135">
        <v>106</v>
      </c>
      <c r="V135">
        <v>2974</v>
      </c>
      <c r="W135">
        <v>361</v>
      </c>
      <c r="X135">
        <v>365</v>
      </c>
      <c r="Y135">
        <v>127</v>
      </c>
      <c r="Z135">
        <v>41</v>
      </c>
      <c r="AA135">
        <v>30</v>
      </c>
      <c r="AB135">
        <v>111</v>
      </c>
      <c r="AC135">
        <v>1035</v>
      </c>
      <c r="AD135">
        <v>23285</v>
      </c>
      <c r="AF135">
        <f t="shared" si="44"/>
        <v>5</v>
      </c>
      <c r="AG135" t="str">
        <f t="shared" si="45"/>
        <v/>
      </c>
      <c r="AI135" t="str">
        <f t="shared" si="46"/>
        <v/>
      </c>
      <c r="AJ135" t="str">
        <f t="shared" si="47"/>
        <v/>
      </c>
      <c r="AK135" t="str">
        <f t="shared" si="48"/>
        <v/>
      </c>
      <c r="AL135" t="str">
        <f t="shared" si="49"/>
        <v>[16,</v>
      </c>
      <c r="AM135" t="str">
        <f t="shared" si="50"/>
        <v>263,</v>
      </c>
      <c r="AN135" t="str">
        <f t="shared" si="51"/>
        <v>18907,</v>
      </c>
      <c r="AO135" t="str">
        <f t="shared" si="52"/>
        <v>106,</v>
      </c>
      <c r="AP135" t="str">
        <f t="shared" si="53"/>
        <v>2974,</v>
      </c>
      <c r="AQ135" t="str">
        <f t="shared" si="54"/>
        <v>361,</v>
      </c>
      <c r="AR135" t="str">
        <f t="shared" si="55"/>
        <v>365,</v>
      </c>
      <c r="AS135" t="str">
        <f t="shared" si="56"/>
        <v>127,</v>
      </c>
      <c r="AT135" t="str">
        <f t="shared" si="57"/>
        <v>41,</v>
      </c>
      <c r="AU135" t="str">
        <f t="shared" si="58"/>
        <v>30,</v>
      </c>
      <c r="AV135" t="str">
        <f t="shared" si="59"/>
        <v>111,</v>
      </c>
      <c r="AW135" t="str">
        <f t="shared" si="60"/>
        <v>1035,</v>
      </c>
      <c r="AX135" t="str">
        <f t="shared" si="61"/>
        <v>23285]</v>
      </c>
      <c r="AY135" t="str">
        <f t="shared" si="62"/>
        <v>,</v>
      </c>
      <c r="AZ135" t="str">
        <f t="shared" si="63"/>
        <v>[16,263,18907,106,2974,361,365,127,41,30,111,1035,23285],</v>
      </c>
    </row>
    <row r="136" spans="1:52" x14ac:dyDescent="0.25">
      <c r="A136">
        <v>2006</v>
      </c>
      <c r="B136">
        <v>7006</v>
      </c>
      <c r="C136" t="s">
        <v>14</v>
      </c>
      <c r="D136" t="s">
        <v>15</v>
      </c>
      <c r="E136" t="s">
        <v>16</v>
      </c>
      <c r="F136" t="s">
        <v>17</v>
      </c>
      <c r="G136" t="s">
        <v>42</v>
      </c>
      <c r="H136" t="s">
        <v>21</v>
      </c>
      <c r="I136">
        <v>297700</v>
      </c>
      <c r="J136">
        <v>90000</v>
      </c>
      <c r="K136" t="str">
        <f t="shared" si="43"/>
        <v>297700-90000</v>
      </c>
      <c r="L136">
        <v>50.700614000000002</v>
      </c>
      <c r="M136">
        <v>-3.4499458000000001</v>
      </c>
      <c r="N136" t="s">
        <v>43</v>
      </c>
      <c r="O136" t="s">
        <v>40</v>
      </c>
      <c r="P136">
        <v>2.2999999999999998</v>
      </c>
      <c r="Q136">
        <v>1.43</v>
      </c>
      <c r="R136">
        <v>19</v>
      </c>
      <c r="S136">
        <v>359</v>
      </c>
      <c r="T136">
        <v>18628</v>
      </c>
      <c r="U136">
        <v>146</v>
      </c>
      <c r="V136">
        <v>2634</v>
      </c>
      <c r="W136">
        <v>500</v>
      </c>
      <c r="X136">
        <v>97</v>
      </c>
      <c r="Y136">
        <v>38</v>
      </c>
      <c r="Z136">
        <v>32</v>
      </c>
      <c r="AA136">
        <v>33</v>
      </c>
      <c r="AB136">
        <v>62</v>
      </c>
      <c r="AC136">
        <v>762</v>
      </c>
      <c r="AD136">
        <v>22529</v>
      </c>
      <c r="AF136">
        <f t="shared" si="44"/>
        <v>6</v>
      </c>
      <c r="AG136" t="str">
        <f t="shared" si="45"/>
        <v/>
      </c>
      <c r="AI136" t="str">
        <f t="shared" si="46"/>
        <v/>
      </c>
      <c r="AJ136" t="str">
        <f t="shared" si="47"/>
        <v/>
      </c>
      <c r="AK136" t="str">
        <f t="shared" si="48"/>
        <v/>
      </c>
      <c r="AL136" t="str">
        <f t="shared" si="49"/>
        <v>[19,</v>
      </c>
      <c r="AM136" t="str">
        <f t="shared" si="50"/>
        <v>359,</v>
      </c>
      <c r="AN136" t="str">
        <f t="shared" si="51"/>
        <v>18628,</v>
      </c>
      <c r="AO136" t="str">
        <f t="shared" si="52"/>
        <v>146,</v>
      </c>
      <c r="AP136" t="str">
        <f t="shared" si="53"/>
        <v>2634,</v>
      </c>
      <c r="AQ136" t="str">
        <f t="shared" si="54"/>
        <v>500,</v>
      </c>
      <c r="AR136" t="str">
        <f t="shared" si="55"/>
        <v>97,</v>
      </c>
      <c r="AS136" t="str">
        <f t="shared" si="56"/>
        <v>38,</v>
      </c>
      <c r="AT136" t="str">
        <f t="shared" si="57"/>
        <v>32,</v>
      </c>
      <c r="AU136" t="str">
        <f t="shared" si="58"/>
        <v>33,</v>
      </c>
      <c r="AV136" t="str">
        <f t="shared" si="59"/>
        <v>62,</v>
      </c>
      <c r="AW136" t="str">
        <f t="shared" si="60"/>
        <v>762,</v>
      </c>
      <c r="AX136" t="str">
        <f t="shared" si="61"/>
        <v>22529]</v>
      </c>
      <c r="AY136" t="str">
        <f t="shared" si="62"/>
        <v>,</v>
      </c>
      <c r="AZ136" t="str">
        <f t="shared" si="63"/>
        <v>[19,359,18628,146,2634,500,97,38,32,33,62,762,22529],</v>
      </c>
    </row>
    <row r="137" spans="1:52" x14ac:dyDescent="0.25">
      <c r="A137">
        <v>2007</v>
      </c>
      <c r="B137">
        <v>7006</v>
      </c>
      <c r="C137" t="s">
        <v>24</v>
      </c>
      <c r="D137" t="s">
        <v>25</v>
      </c>
      <c r="E137" t="s">
        <v>16</v>
      </c>
      <c r="F137" t="s">
        <v>17</v>
      </c>
      <c r="G137" t="s">
        <v>42</v>
      </c>
      <c r="H137" t="s">
        <v>21</v>
      </c>
      <c r="I137">
        <v>297700</v>
      </c>
      <c r="J137">
        <v>90000</v>
      </c>
      <c r="K137" t="str">
        <f t="shared" si="43"/>
        <v>297700-90000</v>
      </c>
      <c r="L137">
        <v>50.700614000000002</v>
      </c>
      <c r="M137">
        <v>-3.4499458000000001</v>
      </c>
      <c r="N137" t="s">
        <v>43</v>
      </c>
      <c r="O137" t="s">
        <v>40</v>
      </c>
      <c r="P137">
        <v>2.2999999999999998</v>
      </c>
      <c r="Q137">
        <v>1.43</v>
      </c>
      <c r="R137">
        <v>19</v>
      </c>
      <c r="S137">
        <v>371</v>
      </c>
      <c r="T137">
        <v>18776</v>
      </c>
      <c r="U137">
        <v>159</v>
      </c>
      <c r="V137">
        <v>2985</v>
      </c>
      <c r="W137">
        <v>534</v>
      </c>
      <c r="X137">
        <v>104</v>
      </c>
      <c r="Y137">
        <v>44</v>
      </c>
      <c r="Z137">
        <v>30</v>
      </c>
      <c r="AA137">
        <v>34</v>
      </c>
      <c r="AB137">
        <v>68</v>
      </c>
      <c r="AC137">
        <v>814</v>
      </c>
      <c r="AD137">
        <v>23105</v>
      </c>
      <c r="AF137">
        <f t="shared" si="44"/>
        <v>7</v>
      </c>
      <c r="AG137" t="str">
        <f t="shared" si="45"/>
        <v/>
      </c>
      <c r="AI137" t="str">
        <f t="shared" si="46"/>
        <v/>
      </c>
      <c r="AJ137" t="str">
        <f t="shared" si="47"/>
        <v/>
      </c>
      <c r="AK137" t="str">
        <f t="shared" si="48"/>
        <v/>
      </c>
      <c r="AL137" t="str">
        <f t="shared" si="49"/>
        <v>[19,</v>
      </c>
      <c r="AM137" t="str">
        <f t="shared" si="50"/>
        <v>371,</v>
      </c>
      <c r="AN137" t="str">
        <f t="shared" si="51"/>
        <v>18776,</v>
      </c>
      <c r="AO137" t="str">
        <f t="shared" si="52"/>
        <v>159,</v>
      </c>
      <c r="AP137" t="str">
        <f t="shared" si="53"/>
        <v>2985,</v>
      </c>
      <c r="AQ137" t="str">
        <f t="shared" si="54"/>
        <v>534,</v>
      </c>
      <c r="AR137" t="str">
        <f t="shared" si="55"/>
        <v>104,</v>
      </c>
      <c r="AS137" t="str">
        <f t="shared" si="56"/>
        <v>44,</v>
      </c>
      <c r="AT137" t="str">
        <f t="shared" si="57"/>
        <v>30,</v>
      </c>
      <c r="AU137" t="str">
        <f t="shared" si="58"/>
        <v>34,</v>
      </c>
      <c r="AV137" t="str">
        <f t="shared" si="59"/>
        <v>68,</v>
      </c>
      <c r="AW137" t="str">
        <f t="shared" si="60"/>
        <v>814,</v>
      </c>
      <c r="AX137" t="str">
        <f t="shared" si="61"/>
        <v>23105]</v>
      </c>
      <c r="AY137" t="str">
        <f t="shared" si="62"/>
        <v>,</v>
      </c>
      <c r="AZ137" t="str">
        <f t="shared" si="63"/>
        <v>[19,371,18776,159,2985,534,104,44,30,34,68,814,23105],</v>
      </c>
    </row>
    <row r="138" spans="1:52" x14ac:dyDescent="0.25">
      <c r="A138">
        <v>2008</v>
      </c>
      <c r="B138">
        <v>7006</v>
      </c>
      <c r="C138" t="s">
        <v>24</v>
      </c>
      <c r="D138" t="s">
        <v>25</v>
      </c>
      <c r="E138" t="s">
        <v>16</v>
      </c>
      <c r="F138" t="s">
        <v>17</v>
      </c>
      <c r="G138" t="s">
        <v>42</v>
      </c>
      <c r="H138" t="s">
        <v>21</v>
      </c>
      <c r="I138">
        <v>297700</v>
      </c>
      <c r="J138">
        <v>90000</v>
      </c>
      <c r="K138" t="str">
        <f t="shared" si="43"/>
        <v>297700-90000</v>
      </c>
      <c r="L138">
        <v>50.700614000000002</v>
      </c>
      <c r="M138">
        <v>-3.4499458000000001</v>
      </c>
      <c r="N138" t="s">
        <v>43</v>
      </c>
      <c r="O138" t="s">
        <v>40</v>
      </c>
      <c r="P138">
        <v>2.2999999999999998</v>
      </c>
      <c r="Q138">
        <v>1.43</v>
      </c>
      <c r="R138">
        <v>19</v>
      </c>
      <c r="S138">
        <v>390</v>
      </c>
      <c r="T138">
        <v>18175</v>
      </c>
      <c r="U138">
        <v>168</v>
      </c>
      <c r="V138">
        <v>3098</v>
      </c>
      <c r="W138">
        <v>526</v>
      </c>
      <c r="X138">
        <v>115</v>
      </c>
      <c r="Y138">
        <v>46</v>
      </c>
      <c r="Z138">
        <v>26</v>
      </c>
      <c r="AA138">
        <v>30</v>
      </c>
      <c r="AB138">
        <v>69</v>
      </c>
      <c r="AC138">
        <v>812</v>
      </c>
      <c r="AD138">
        <v>22643</v>
      </c>
      <c r="AF138">
        <f t="shared" si="44"/>
        <v>8</v>
      </c>
      <c r="AG138" t="str">
        <f t="shared" si="45"/>
        <v/>
      </c>
      <c r="AI138" t="str">
        <f t="shared" si="46"/>
        <v/>
      </c>
      <c r="AJ138" t="str">
        <f t="shared" si="47"/>
        <v/>
      </c>
      <c r="AK138" t="str">
        <f t="shared" si="48"/>
        <v/>
      </c>
      <c r="AL138" t="str">
        <f t="shared" si="49"/>
        <v>[19,</v>
      </c>
      <c r="AM138" t="str">
        <f t="shared" si="50"/>
        <v>390,</v>
      </c>
      <c r="AN138" t="str">
        <f t="shared" si="51"/>
        <v>18175,</v>
      </c>
      <c r="AO138" t="str">
        <f t="shared" si="52"/>
        <v>168,</v>
      </c>
      <c r="AP138" t="str">
        <f t="shared" si="53"/>
        <v>3098,</v>
      </c>
      <c r="AQ138" t="str">
        <f t="shared" si="54"/>
        <v>526,</v>
      </c>
      <c r="AR138" t="str">
        <f t="shared" si="55"/>
        <v>115,</v>
      </c>
      <c r="AS138" t="str">
        <f t="shared" si="56"/>
        <v>46,</v>
      </c>
      <c r="AT138" t="str">
        <f t="shared" si="57"/>
        <v>26,</v>
      </c>
      <c r="AU138" t="str">
        <f t="shared" si="58"/>
        <v>30,</v>
      </c>
      <c r="AV138" t="str">
        <f t="shared" si="59"/>
        <v>69,</v>
      </c>
      <c r="AW138" t="str">
        <f t="shared" si="60"/>
        <v>812,</v>
      </c>
      <c r="AX138" t="str">
        <f t="shared" si="61"/>
        <v>22643]</v>
      </c>
      <c r="AY138" t="str">
        <f t="shared" si="62"/>
        <v>,</v>
      </c>
      <c r="AZ138" t="str">
        <f t="shared" si="63"/>
        <v>[19,390,18175,168,3098,526,115,46,26,30,69,812,22643],</v>
      </c>
    </row>
    <row r="139" spans="1:52" x14ac:dyDescent="0.25">
      <c r="A139">
        <v>2009</v>
      </c>
      <c r="B139">
        <v>7006</v>
      </c>
      <c r="C139" t="s">
        <v>14</v>
      </c>
      <c r="D139" t="s">
        <v>15</v>
      </c>
      <c r="E139" t="s">
        <v>16</v>
      </c>
      <c r="F139" t="s">
        <v>17</v>
      </c>
      <c r="G139" t="s">
        <v>42</v>
      </c>
      <c r="H139" t="s">
        <v>21</v>
      </c>
      <c r="I139">
        <v>297700</v>
      </c>
      <c r="J139">
        <v>90000</v>
      </c>
      <c r="K139" t="str">
        <f t="shared" si="43"/>
        <v>297700-90000</v>
      </c>
      <c r="L139">
        <v>50.700614000000002</v>
      </c>
      <c r="M139">
        <v>-3.4499458000000001</v>
      </c>
      <c r="N139" t="s">
        <v>43</v>
      </c>
      <c r="O139" t="s">
        <v>40</v>
      </c>
      <c r="P139">
        <v>2.2999999999999998</v>
      </c>
      <c r="Q139">
        <v>1.43</v>
      </c>
      <c r="R139">
        <v>13</v>
      </c>
      <c r="S139">
        <v>282</v>
      </c>
      <c r="T139">
        <v>19718</v>
      </c>
      <c r="U139">
        <v>87</v>
      </c>
      <c r="V139">
        <v>2839</v>
      </c>
      <c r="W139">
        <v>340</v>
      </c>
      <c r="X139">
        <v>94</v>
      </c>
      <c r="Y139">
        <v>79</v>
      </c>
      <c r="Z139">
        <v>23</v>
      </c>
      <c r="AA139">
        <v>31</v>
      </c>
      <c r="AB139">
        <v>63</v>
      </c>
      <c r="AC139">
        <v>630</v>
      </c>
      <c r="AD139">
        <v>23556</v>
      </c>
      <c r="AF139">
        <f t="shared" si="44"/>
        <v>9</v>
      </c>
      <c r="AG139" t="str">
        <f t="shared" si="45"/>
        <v/>
      </c>
      <c r="AI139" t="str">
        <f t="shared" si="46"/>
        <v/>
      </c>
      <c r="AJ139" t="str">
        <f t="shared" si="47"/>
        <v/>
      </c>
      <c r="AK139" t="str">
        <f t="shared" si="48"/>
        <v/>
      </c>
      <c r="AL139" t="str">
        <f t="shared" si="49"/>
        <v>[13,</v>
      </c>
      <c r="AM139" t="str">
        <f t="shared" si="50"/>
        <v>282,</v>
      </c>
      <c r="AN139" t="str">
        <f t="shared" si="51"/>
        <v>19718,</v>
      </c>
      <c r="AO139" t="str">
        <f t="shared" si="52"/>
        <v>87,</v>
      </c>
      <c r="AP139" t="str">
        <f t="shared" si="53"/>
        <v>2839,</v>
      </c>
      <c r="AQ139" t="str">
        <f t="shared" si="54"/>
        <v>340,</v>
      </c>
      <c r="AR139" t="str">
        <f t="shared" si="55"/>
        <v>94,</v>
      </c>
      <c r="AS139" t="str">
        <f t="shared" si="56"/>
        <v>79,</v>
      </c>
      <c r="AT139" t="str">
        <f t="shared" si="57"/>
        <v>23,</v>
      </c>
      <c r="AU139" t="str">
        <f t="shared" si="58"/>
        <v>31,</v>
      </c>
      <c r="AV139" t="str">
        <f t="shared" si="59"/>
        <v>63,</v>
      </c>
      <c r="AW139" t="str">
        <f t="shared" si="60"/>
        <v>630,</v>
      </c>
      <c r="AX139" t="str">
        <f t="shared" si="61"/>
        <v>23556]</v>
      </c>
      <c r="AY139" t="str">
        <f t="shared" si="62"/>
        <v>,</v>
      </c>
      <c r="AZ139" t="str">
        <f t="shared" si="63"/>
        <v>[13,282,19718,87,2839,340,94,79,23,31,63,630,23556],</v>
      </c>
    </row>
    <row r="140" spans="1:52" x14ac:dyDescent="0.25">
      <c r="A140">
        <v>2010</v>
      </c>
      <c r="B140">
        <v>7006</v>
      </c>
      <c r="C140" t="s">
        <v>14</v>
      </c>
      <c r="D140" t="s">
        <v>15</v>
      </c>
      <c r="E140" t="s">
        <v>16</v>
      </c>
      <c r="F140" t="s">
        <v>17</v>
      </c>
      <c r="G140" t="s">
        <v>42</v>
      </c>
      <c r="H140" t="s">
        <v>21</v>
      </c>
      <c r="I140">
        <v>297700</v>
      </c>
      <c r="J140">
        <v>90000</v>
      </c>
      <c r="K140" t="str">
        <f t="shared" si="43"/>
        <v>297700-90000</v>
      </c>
      <c r="L140">
        <v>50.700614000000002</v>
      </c>
      <c r="M140">
        <v>-3.4499458000000001</v>
      </c>
      <c r="N140" t="s">
        <v>43</v>
      </c>
      <c r="O140" t="s">
        <v>40</v>
      </c>
      <c r="P140">
        <v>2.2999999999999998</v>
      </c>
      <c r="Q140">
        <v>1.43</v>
      </c>
      <c r="R140">
        <v>23</v>
      </c>
      <c r="S140">
        <v>177</v>
      </c>
      <c r="T140">
        <v>19286</v>
      </c>
      <c r="U140">
        <v>82</v>
      </c>
      <c r="V140">
        <v>2701</v>
      </c>
      <c r="W140">
        <v>235</v>
      </c>
      <c r="X140">
        <v>126</v>
      </c>
      <c r="Y140">
        <v>77</v>
      </c>
      <c r="Z140">
        <v>22</v>
      </c>
      <c r="AA140">
        <v>22</v>
      </c>
      <c r="AB140">
        <v>58</v>
      </c>
      <c r="AC140">
        <v>540</v>
      </c>
      <c r="AD140">
        <v>22786</v>
      </c>
      <c r="AF140">
        <f t="shared" si="44"/>
        <v>10</v>
      </c>
      <c r="AG140" t="str">
        <f t="shared" si="45"/>
        <v/>
      </c>
      <c r="AI140" t="str">
        <f t="shared" si="46"/>
        <v/>
      </c>
      <c r="AJ140" t="str">
        <f t="shared" si="47"/>
        <v/>
      </c>
      <c r="AK140" t="str">
        <f t="shared" si="48"/>
        <v/>
      </c>
      <c r="AL140" t="str">
        <f t="shared" si="49"/>
        <v>[23,</v>
      </c>
      <c r="AM140" t="str">
        <f t="shared" si="50"/>
        <v>177,</v>
      </c>
      <c r="AN140" t="str">
        <f t="shared" si="51"/>
        <v>19286,</v>
      </c>
      <c r="AO140" t="str">
        <f t="shared" si="52"/>
        <v>82,</v>
      </c>
      <c r="AP140" t="str">
        <f t="shared" si="53"/>
        <v>2701,</v>
      </c>
      <c r="AQ140" t="str">
        <f t="shared" si="54"/>
        <v>235,</v>
      </c>
      <c r="AR140" t="str">
        <f t="shared" si="55"/>
        <v>126,</v>
      </c>
      <c r="AS140" t="str">
        <f t="shared" si="56"/>
        <v>77,</v>
      </c>
      <c r="AT140" t="str">
        <f t="shared" si="57"/>
        <v>22,</v>
      </c>
      <c r="AU140" t="str">
        <f t="shared" si="58"/>
        <v>22,</v>
      </c>
      <c r="AV140" t="str">
        <f t="shared" si="59"/>
        <v>58,</v>
      </c>
      <c r="AW140" t="str">
        <f t="shared" si="60"/>
        <v>540,</v>
      </c>
      <c r="AX140" t="str">
        <f t="shared" si="61"/>
        <v>22786]</v>
      </c>
      <c r="AY140" t="str">
        <f t="shared" si="62"/>
        <v>,</v>
      </c>
      <c r="AZ140" t="str">
        <f t="shared" si="63"/>
        <v>[23,177,19286,82,2701,235,126,77,22,22,58,540,22786],</v>
      </c>
    </row>
    <row r="141" spans="1:52" x14ac:dyDescent="0.25">
      <c r="A141">
        <v>2011</v>
      </c>
      <c r="B141">
        <v>7006</v>
      </c>
      <c r="C141" t="s">
        <v>24</v>
      </c>
      <c r="D141" t="s">
        <v>25</v>
      </c>
      <c r="E141" t="s">
        <v>16</v>
      </c>
      <c r="F141" t="s">
        <v>17</v>
      </c>
      <c r="G141" t="s">
        <v>42</v>
      </c>
      <c r="H141" t="s">
        <v>21</v>
      </c>
      <c r="I141">
        <v>297700</v>
      </c>
      <c r="J141">
        <v>90000</v>
      </c>
      <c r="K141" t="str">
        <f t="shared" si="43"/>
        <v>297700-90000</v>
      </c>
      <c r="L141">
        <v>50.700614000000002</v>
      </c>
      <c r="M141">
        <v>-3.4499458000000001</v>
      </c>
      <c r="N141" t="s">
        <v>43</v>
      </c>
      <c r="O141" t="s">
        <v>40</v>
      </c>
      <c r="P141">
        <v>2.2999999999999998</v>
      </c>
      <c r="Q141">
        <v>1.43</v>
      </c>
      <c r="R141">
        <v>20</v>
      </c>
      <c r="S141">
        <v>193</v>
      </c>
      <c r="T141">
        <v>19170</v>
      </c>
      <c r="U141">
        <v>84</v>
      </c>
      <c r="V141">
        <v>2774</v>
      </c>
      <c r="W141">
        <v>227</v>
      </c>
      <c r="X141">
        <v>131</v>
      </c>
      <c r="Y141">
        <v>84</v>
      </c>
      <c r="Z141">
        <v>16</v>
      </c>
      <c r="AA141">
        <v>20</v>
      </c>
      <c r="AB141">
        <v>58</v>
      </c>
      <c r="AC141">
        <v>536</v>
      </c>
      <c r="AD141">
        <v>22757</v>
      </c>
      <c r="AF141">
        <f t="shared" si="44"/>
        <v>11</v>
      </c>
      <c r="AG141" t="str">
        <f t="shared" si="45"/>
        <v/>
      </c>
      <c r="AI141" t="str">
        <f t="shared" si="46"/>
        <v/>
      </c>
      <c r="AJ141" t="str">
        <f t="shared" si="47"/>
        <v/>
      </c>
      <c r="AK141" t="str">
        <f t="shared" si="48"/>
        <v/>
      </c>
      <c r="AL141" t="str">
        <f t="shared" si="49"/>
        <v>[20,</v>
      </c>
      <c r="AM141" t="str">
        <f t="shared" si="50"/>
        <v>193,</v>
      </c>
      <c r="AN141" t="str">
        <f t="shared" si="51"/>
        <v>19170,</v>
      </c>
      <c r="AO141" t="str">
        <f t="shared" si="52"/>
        <v>84,</v>
      </c>
      <c r="AP141" t="str">
        <f t="shared" si="53"/>
        <v>2774,</v>
      </c>
      <c r="AQ141" t="str">
        <f t="shared" si="54"/>
        <v>227,</v>
      </c>
      <c r="AR141" t="str">
        <f t="shared" si="55"/>
        <v>131,</v>
      </c>
      <c r="AS141" t="str">
        <f t="shared" si="56"/>
        <v>84,</v>
      </c>
      <c r="AT141" t="str">
        <f t="shared" si="57"/>
        <v>16,</v>
      </c>
      <c r="AU141" t="str">
        <f t="shared" si="58"/>
        <v>20,</v>
      </c>
      <c r="AV141" t="str">
        <f t="shared" si="59"/>
        <v>58,</v>
      </c>
      <c r="AW141" t="str">
        <f t="shared" si="60"/>
        <v>536,</v>
      </c>
      <c r="AX141" t="str">
        <f t="shared" si="61"/>
        <v>22757]</v>
      </c>
      <c r="AY141" t="str">
        <f t="shared" si="62"/>
        <v>,</v>
      </c>
      <c r="AZ141" t="str">
        <f t="shared" si="63"/>
        <v>[20,193,19170,84,2774,227,131,84,16,20,58,536,22757],</v>
      </c>
    </row>
    <row r="142" spans="1:52" x14ac:dyDescent="0.25">
      <c r="A142">
        <v>2012</v>
      </c>
      <c r="B142">
        <v>7006</v>
      </c>
      <c r="C142" t="s">
        <v>14</v>
      </c>
      <c r="D142" t="s">
        <v>15</v>
      </c>
      <c r="E142" t="s">
        <v>16</v>
      </c>
      <c r="F142" t="s">
        <v>17</v>
      </c>
      <c r="G142" t="s">
        <v>42</v>
      </c>
      <c r="H142" t="s">
        <v>21</v>
      </c>
      <c r="I142">
        <v>297700</v>
      </c>
      <c r="J142">
        <v>90000</v>
      </c>
      <c r="K142" t="str">
        <f t="shared" si="43"/>
        <v>297700-90000</v>
      </c>
      <c r="L142">
        <v>50.700614000000002</v>
      </c>
      <c r="M142">
        <v>-3.4499458000000001</v>
      </c>
      <c r="N142" t="s">
        <v>43</v>
      </c>
      <c r="O142" t="s">
        <v>40</v>
      </c>
      <c r="P142">
        <v>2.2999999999999998</v>
      </c>
      <c r="Q142">
        <v>1.43</v>
      </c>
      <c r="R142">
        <v>26</v>
      </c>
      <c r="S142">
        <v>265</v>
      </c>
      <c r="T142">
        <v>19628</v>
      </c>
      <c r="U142">
        <v>90</v>
      </c>
      <c r="V142">
        <v>3291</v>
      </c>
      <c r="W142">
        <v>310</v>
      </c>
      <c r="X142">
        <v>106</v>
      </c>
      <c r="Y142">
        <v>56</v>
      </c>
      <c r="Z142">
        <v>35</v>
      </c>
      <c r="AA142">
        <v>53</v>
      </c>
      <c r="AB142">
        <v>52</v>
      </c>
      <c r="AC142">
        <v>612</v>
      </c>
      <c r="AD142">
        <v>23885</v>
      </c>
      <c r="AF142">
        <f t="shared" si="44"/>
        <v>12</v>
      </c>
      <c r="AG142" t="str">
        <f t="shared" si="45"/>
        <v/>
      </c>
      <c r="AI142" t="str">
        <f t="shared" si="46"/>
        <v/>
      </c>
      <c r="AJ142" t="str">
        <f t="shared" si="47"/>
        <v/>
      </c>
      <c r="AK142" t="str">
        <f t="shared" si="48"/>
        <v/>
      </c>
      <c r="AL142" t="str">
        <f t="shared" si="49"/>
        <v>[26,</v>
      </c>
      <c r="AM142" t="str">
        <f t="shared" si="50"/>
        <v>265,</v>
      </c>
      <c r="AN142" t="str">
        <f t="shared" si="51"/>
        <v>19628,</v>
      </c>
      <c r="AO142" t="str">
        <f t="shared" si="52"/>
        <v>90,</v>
      </c>
      <c r="AP142" t="str">
        <f t="shared" si="53"/>
        <v>3291,</v>
      </c>
      <c r="AQ142" t="str">
        <f t="shared" si="54"/>
        <v>310,</v>
      </c>
      <c r="AR142" t="str">
        <f t="shared" si="55"/>
        <v>106,</v>
      </c>
      <c r="AS142" t="str">
        <f t="shared" si="56"/>
        <v>56,</v>
      </c>
      <c r="AT142" t="str">
        <f t="shared" si="57"/>
        <v>35,</v>
      </c>
      <c r="AU142" t="str">
        <f t="shared" si="58"/>
        <v>53,</v>
      </c>
      <c r="AV142" t="str">
        <f t="shared" si="59"/>
        <v>52,</v>
      </c>
      <c r="AW142" t="str">
        <f t="shared" si="60"/>
        <v>612,</v>
      </c>
      <c r="AX142" t="str">
        <f t="shared" si="61"/>
        <v>23885]</v>
      </c>
      <c r="AY142" t="str">
        <f t="shared" si="62"/>
        <v>,</v>
      </c>
      <c r="AZ142" t="str">
        <f t="shared" si="63"/>
        <v>[26,265,19628,90,3291,310,106,56,35,53,52,612,23885],</v>
      </c>
    </row>
    <row r="143" spans="1:52" x14ac:dyDescent="0.25">
      <c r="A143">
        <v>2013</v>
      </c>
      <c r="B143">
        <v>7006</v>
      </c>
      <c r="C143" t="s">
        <v>24</v>
      </c>
      <c r="D143" t="s">
        <v>25</v>
      </c>
      <c r="E143" t="s">
        <v>16</v>
      </c>
      <c r="F143" t="s">
        <v>17</v>
      </c>
      <c r="G143" t="s">
        <v>42</v>
      </c>
      <c r="H143" t="s">
        <v>21</v>
      </c>
      <c r="I143">
        <v>297700</v>
      </c>
      <c r="J143">
        <v>90000</v>
      </c>
      <c r="K143" t="str">
        <f t="shared" si="43"/>
        <v>297700-90000</v>
      </c>
      <c r="L143">
        <v>50.700614000000002</v>
      </c>
      <c r="M143">
        <v>-3.4499458000000001</v>
      </c>
      <c r="N143" t="s">
        <v>43</v>
      </c>
      <c r="O143" t="s">
        <v>40</v>
      </c>
      <c r="P143">
        <v>2.2999999999999998</v>
      </c>
      <c r="Q143">
        <v>1.43</v>
      </c>
      <c r="R143">
        <v>25</v>
      </c>
      <c r="S143">
        <v>273</v>
      </c>
      <c r="T143">
        <v>19584</v>
      </c>
      <c r="U143">
        <v>88</v>
      </c>
      <c r="V143">
        <v>3405</v>
      </c>
      <c r="W143">
        <v>299</v>
      </c>
      <c r="X143">
        <v>111</v>
      </c>
      <c r="Y143">
        <v>61</v>
      </c>
      <c r="Z143">
        <v>27</v>
      </c>
      <c r="AA143">
        <v>52</v>
      </c>
      <c r="AB143">
        <v>55</v>
      </c>
      <c r="AC143">
        <v>605</v>
      </c>
      <c r="AD143">
        <v>23956</v>
      </c>
      <c r="AF143">
        <f t="shared" si="44"/>
        <v>13</v>
      </c>
      <c r="AG143" t="str">
        <f t="shared" si="45"/>
        <v/>
      </c>
      <c r="AI143" t="str">
        <f t="shared" si="46"/>
        <v/>
      </c>
      <c r="AJ143" t="str">
        <f t="shared" si="47"/>
        <v/>
      </c>
      <c r="AK143" t="str">
        <f t="shared" si="48"/>
        <v/>
      </c>
      <c r="AL143" t="str">
        <f t="shared" si="49"/>
        <v>[25,</v>
      </c>
      <c r="AM143" t="str">
        <f t="shared" si="50"/>
        <v>273,</v>
      </c>
      <c r="AN143" t="str">
        <f t="shared" si="51"/>
        <v>19584,</v>
      </c>
      <c r="AO143" t="str">
        <f t="shared" si="52"/>
        <v>88,</v>
      </c>
      <c r="AP143" t="str">
        <f t="shared" si="53"/>
        <v>3405,</v>
      </c>
      <c r="AQ143" t="str">
        <f t="shared" si="54"/>
        <v>299,</v>
      </c>
      <c r="AR143" t="str">
        <f t="shared" si="55"/>
        <v>111,</v>
      </c>
      <c r="AS143" t="str">
        <f t="shared" si="56"/>
        <v>61,</v>
      </c>
      <c r="AT143" t="str">
        <f t="shared" si="57"/>
        <v>27,</v>
      </c>
      <c r="AU143" t="str">
        <f t="shared" si="58"/>
        <v>52,</v>
      </c>
      <c r="AV143" t="str">
        <f t="shared" si="59"/>
        <v>55,</v>
      </c>
      <c r="AW143" t="str">
        <f t="shared" si="60"/>
        <v>605,</v>
      </c>
      <c r="AX143" t="str">
        <f t="shared" si="61"/>
        <v>23956]</v>
      </c>
      <c r="AY143" t="str">
        <f t="shared" si="62"/>
        <v>,</v>
      </c>
      <c r="AZ143" t="str">
        <f t="shared" si="63"/>
        <v>[25,273,19584,88,3405,299,111,61,27,52,55,605,23956],</v>
      </c>
    </row>
    <row r="144" spans="1:52" x14ac:dyDescent="0.25">
      <c r="A144">
        <v>2014</v>
      </c>
      <c r="B144">
        <v>7006</v>
      </c>
      <c r="C144" t="s">
        <v>24</v>
      </c>
      <c r="D144" t="s">
        <v>25</v>
      </c>
      <c r="E144" t="s">
        <v>16</v>
      </c>
      <c r="F144" t="s">
        <v>17</v>
      </c>
      <c r="G144" t="s">
        <v>42</v>
      </c>
      <c r="H144" t="s">
        <v>21</v>
      </c>
      <c r="I144">
        <v>297700</v>
      </c>
      <c r="J144">
        <v>90000</v>
      </c>
      <c r="K144" t="str">
        <f t="shared" si="43"/>
        <v>297700-90000</v>
      </c>
      <c r="L144">
        <v>50.700614000000002</v>
      </c>
      <c r="M144">
        <v>-3.4499458000000001</v>
      </c>
      <c r="N144" t="s">
        <v>43</v>
      </c>
      <c r="O144" t="s">
        <v>40</v>
      </c>
      <c r="P144">
        <v>2.2999999999999998</v>
      </c>
      <c r="Q144">
        <v>1.43</v>
      </c>
      <c r="R144">
        <v>20</v>
      </c>
      <c r="S144">
        <v>299</v>
      </c>
      <c r="T144">
        <v>19534</v>
      </c>
      <c r="U144">
        <v>92</v>
      </c>
      <c r="V144">
        <v>3545</v>
      </c>
      <c r="W144">
        <v>293</v>
      </c>
      <c r="X144">
        <v>117</v>
      </c>
      <c r="Y144">
        <v>64</v>
      </c>
      <c r="Z144">
        <v>26</v>
      </c>
      <c r="AA144">
        <v>47</v>
      </c>
      <c r="AB144">
        <v>57</v>
      </c>
      <c r="AC144">
        <v>604</v>
      </c>
      <c r="AD144">
        <v>24075</v>
      </c>
      <c r="AF144">
        <f t="shared" si="44"/>
        <v>14</v>
      </c>
      <c r="AG144" t="str">
        <f t="shared" si="45"/>
        <v/>
      </c>
      <c r="AI144" t="str">
        <f t="shared" si="46"/>
        <v/>
      </c>
      <c r="AJ144" t="str">
        <f t="shared" si="47"/>
        <v/>
      </c>
      <c r="AK144" t="str">
        <f t="shared" si="48"/>
        <v/>
      </c>
      <c r="AL144" t="str">
        <f t="shared" si="49"/>
        <v>[20,</v>
      </c>
      <c r="AM144" t="str">
        <f t="shared" si="50"/>
        <v>299,</v>
      </c>
      <c r="AN144" t="str">
        <f t="shared" si="51"/>
        <v>19534,</v>
      </c>
      <c r="AO144" t="str">
        <f t="shared" si="52"/>
        <v>92,</v>
      </c>
      <c r="AP144" t="str">
        <f t="shared" si="53"/>
        <v>3545,</v>
      </c>
      <c r="AQ144" t="str">
        <f t="shared" si="54"/>
        <v>293,</v>
      </c>
      <c r="AR144" t="str">
        <f t="shared" si="55"/>
        <v>117,</v>
      </c>
      <c r="AS144" t="str">
        <f t="shared" si="56"/>
        <v>64,</v>
      </c>
      <c r="AT144" t="str">
        <f t="shared" si="57"/>
        <v>26,</v>
      </c>
      <c r="AU144" t="str">
        <f t="shared" si="58"/>
        <v>47,</v>
      </c>
      <c r="AV144" t="str">
        <f t="shared" si="59"/>
        <v>57,</v>
      </c>
      <c r="AW144" t="str">
        <f t="shared" si="60"/>
        <v>604,</v>
      </c>
      <c r="AX144" t="str">
        <f t="shared" si="61"/>
        <v>24075]</v>
      </c>
      <c r="AY144" t="str">
        <f t="shared" si="62"/>
        <v>,</v>
      </c>
      <c r="AZ144" t="str">
        <f t="shared" si="63"/>
        <v>[20,299,19534,92,3545,293,117,64,26,47,57,604,24075],</v>
      </c>
    </row>
    <row r="145" spans="1:52" x14ac:dyDescent="0.25">
      <c r="A145">
        <v>2015</v>
      </c>
      <c r="B145">
        <v>7006</v>
      </c>
      <c r="C145" t="s">
        <v>24</v>
      </c>
      <c r="D145" t="s">
        <v>25</v>
      </c>
      <c r="E145" t="s">
        <v>16</v>
      </c>
      <c r="F145" t="s">
        <v>17</v>
      </c>
      <c r="G145" t="s">
        <v>42</v>
      </c>
      <c r="H145" t="s">
        <v>21</v>
      </c>
      <c r="I145">
        <v>297700</v>
      </c>
      <c r="J145">
        <v>90000</v>
      </c>
      <c r="K145" t="str">
        <f t="shared" si="43"/>
        <v>297700-90000</v>
      </c>
      <c r="L145">
        <v>50.700614000000002</v>
      </c>
      <c r="M145">
        <v>-3.4499458000000001</v>
      </c>
      <c r="N145" t="s">
        <v>43</v>
      </c>
      <c r="O145" t="s">
        <v>40</v>
      </c>
      <c r="P145">
        <v>2.2999999999999998</v>
      </c>
      <c r="Q145">
        <v>1.43</v>
      </c>
      <c r="R145">
        <v>20</v>
      </c>
      <c r="S145">
        <v>300</v>
      </c>
      <c r="T145">
        <v>19398</v>
      </c>
      <c r="U145">
        <v>93</v>
      </c>
      <c r="V145">
        <v>3860</v>
      </c>
      <c r="W145">
        <v>306</v>
      </c>
      <c r="X145">
        <v>132</v>
      </c>
      <c r="Y145">
        <v>67</v>
      </c>
      <c r="Z145">
        <v>33</v>
      </c>
      <c r="AA145">
        <v>48</v>
      </c>
      <c r="AB145">
        <v>58</v>
      </c>
      <c r="AC145">
        <v>643</v>
      </c>
      <c r="AD145">
        <v>24294</v>
      </c>
      <c r="AF145">
        <f t="shared" si="44"/>
        <v>15</v>
      </c>
      <c r="AG145" t="str">
        <f t="shared" si="45"/>
        <v/>
      </c>
      <c r="AI145" t="str">
        <f t="shared" si="46"/>
        <v/>
      </c>
      <c r="AJ145" t="str">
        <f t="shared" si="47"/>
        <v/>
      </c>
      <c r="AK145" t="str">
        <f t="shared" si="48"/>
        <v/>
      </c>
      <c r="AL145" t="str">
        <f t="shared" si="49"/>
        <v>[20,</v>
      </c>
      <c r="AM145" t="str">
        <f t="shared" si="50"/>
        <v>300,</v>
      </c>
      <c r="AN145" t="str">
        <f t="shared" si="51"/>
        <v>19398,</v>
      </c>
      <c r="AO145" t="str">
        <f t="shared" si="52"/>
        <v>93,</v>
      </c>
      <c r="AP145" t="str">
        <f t="shared" si="53"/>
        <v>3860,</v>
      </c>
      <c r="AQ145" t="str">
        <f t="shared" si="54"/>
        <v>306,</v>
      </c>
      <c r="AR145" t="str">
        <f t="shared" si="55"/>
        <v>132,</v>
      </c>
      <c r="AS145" t="str">
        <f t="shared" si="56"/>
        <v>67,</v>
      </c>
      <c r="AT145" t="str">
        <f t="shared" si="57"/>
        <v>33,</v>
      </c>
      <c r="AU145" t="str">
        <f t="shared" si="58"/>
        <v>48,</v>
      </c>
      <c r="AV145" t="str">
        <f t="shared" si="59"/>
        <v>58,</v>
      </c>
      <c r="AW145" t="str">
        <f t="shared" si="60"/>
        <v>643,</v>
      </c>
      <c r="AX145" t="str">
        <f t="shared" si="61"/>
        <v>24294]</v>
      </c>
      <c r="AY145" t="str">
        <f t="shared" si="62"/>
        <v>]},</v>
      </c>
      <c r="AZ145" t="str">
        <f t="shared" si="63"/>
        <v>[20,300,19398,93,3860,306,132,67,33,48,58,643,24294]]},</v>
      </c>
    </row>
    <row r="146" spans="1:52" x14ac:dyDescent="0.25">
      <c r="A146">
        <v>2000</v>
      </c>
      <c r="B146">
        <v>7015</v>
      </c>
      <c r="C146" t="s">
        <v>24</v>
      </c>
      <c r="D146" t="s">
        <v>25</v>
      </c>
      <c r="E146" t="s">
        <v>16</v>
      </c>
      <c r="F146" t="s">
        <v>17</v>
      </c>
      <c r="G146" t="s">
        <v>44</v>
      </c>
      <c r="H146" t="s">
        <v>21</v>
      </c>
      <c r="I146">
        <v>287220</v>
      </c>
      <c r="J146">
        <v>74570</v>
      </c>
      <c r="K146" t="str">
        <f t="shared" si="43"/>
        <v>287220-74570</v>
      </c>
      <c r="L146">
        <v>50.559969000000002</v>
      </c>
      <c r="M146">
        <v>-3.5935876000000002</v>
      </c>
      <c r="N146" t="s">
        <v>45</v>
      </c>
      <c r="O146" t="s">
        <v>46</v>
      </c>
      <c r="P146">
        <v>2.2999999999999998</v>
      </c>
      <c r="Q146">
        <v>1.43</v>
      </c>
      <c r="R146">
        <v>1</v>
      </c>
      <c r="S146">
        <v>175</v>
      </c>
      <c r="T146">
        <v>19722</v>
      </c>
      <c r="U146">
        <v>199</v>
      </c>
      <c r="V146">
        <v>2784</v>
      </c>
      <c r="W146">
        <v>580</v>
      </c>
      <c r="X146">
        <v>160</v>
      </c>
      <c r="Y146">
        <v>167</v>
      </c>
      <c r="Z146">
        <v>112</v>
      </c>
      <c r="AA146">
        <v>166</v>
      </c>
      <c r="AB146">
        <v>130</v>
      </c>
      <c r="AC146">
        <v>1315</v>
      </c>
      <c r="AD146">
        <v>24195</v>
      </c>
      <c r="AF146">
        <f t="shared" si="44"/>
        <v>0</v>
      </c>
      <c r="AG146" t="str">
        <f t="shared" si="45"/>
        <v/>
      </c>
      <c r="AI146">
        <f t="shared" si="46"/>
        <v>7015</v>
      </c>
      <c r="AJ146" t="str">
        <f t="shared" si="47"/>
        <v>{cp:7015,road:"A380",lat:50.559969,lng:-3.5935876,start:"A381/A383",end:"B3195",data:</v>
      </c>
      <c r="AK146" t="str">
        <f t="shared" si="48"/>
        <v>[</v>
      </c>
      <c r="AL146" t="str">
        <f t="shared" si="49"/>
        <v>[1,</v>
      </c>
      <c r="AM146" t="str">
        <f t="shared" si="50"/>
        <v>175,</v>
      </c>
      <c r="AN146" t="str">
        <f t="shared" si="51"/>
        <v>19722,</v>
      </c>
      <c r="AO146" t="str">
        <f t="shared" si="52"/>
        <v>199,</v>
      </c>
      <c r="AP146" t="str">
        <f t="shared" si="53"/>
        <v>2784,</v>
      </c>
      <c r="AQ146" t="str">
        <f t="shared" si="54"/>
        <v>580,</v>
      </c>
      <c r="AR146" t="str">
        <f t="shared" si="55"/>
        <v>160,</v>
      </c>
      <c r="AS146" t="str">
        <f t="shared" si="56"/>
        <v>167,</v>
      </c>
      <c r="AT146" t="str">
        <f t="shared" si="57"/>
        <v>112,</v>
      </c>
      <c r="AU146" t="str">
        <f t="shared" si="58"/>
        <v>166,</v>
      </c>
      <c r="AV146" t="str">
        <f t="shared" si="59"/>
        <v>130,</v>
      </c>
      <c r="AW146" t="str">
        <f t="shared" si="60"/>
        <v>1315,</v>
      </c>
      <c r="AX146" t="str">
        <f t="shared" si="61"/>
        <v>24195]</v>
      </c>
      <c r="AY146" t="str">
        <f t="shared" si="62"/>
        <v>,</v>
      </c>
      <c r="AZ146" t="str">
        <f t="shared" si="63"/>
        <v>{cp:7015,road:"A380",lat:50.559969,lng:-3.5935876,start:"A381/A383",end:"B3195",data:[[1,175,19722,199,2784,580,160,167,112,166,130,1315,24195],</v>
      </c>
    </row>
    <row r="147" spans="1:52" x14ac:dyDescent="0.25">
      <c r="A147">
        <v>2001</v>
      </c>
      <c r="B147">
        <v>7015</v>
      </c>
      <c r="C147" t="s">
        <v>14</v>
      </c>
      <c r="D147" t="s">
        <v>15</v>
      </c>
      <c r="E147" t="s">
        <v>16</v>
      </c>
      <c r="F147" t="s">
        <v>17</v>
      </c>
      <c r="G147" t="s">
        <v>44</v>
      </c>
      <c r="H147" t="s">
        <v>21</v>
      </c>
      <c r="I147">
        <v>287220</v>
      </c>
      <c r="J147">
        <v>74570</v>
      </c>
      <c r="K147" t="str">
        <f t="shared" si="43"/>
        <v>287220-74570</v>
      </c>
      <c r="L147">
        <v>50.559969000000002</v>
      </c>
      <c r="M147">
        <v>-3.5935876000000002</v>
      </c>
      <c r="N147" t="s">
        <v>45</v>
      </c>
      <c r="O147" t="s">
        <v>46</v>
      </c>
      <c r="P147">
        <v>2.2999999999999998</v>
      </c>
      <c r="Q147">
        <v>1.43</v>
      </c>
      <c r="R147">
        <v>2</v>
      </c>
      <c r="S147">
        <v>330</v>
      </c>
      <c r="T147">
        <v>22453</v>
      </c>
      <c r="U147">
        <v>213</v>
      </c>
      <c r="V147">
        <v>3106</v>
      </c>
      <c r="W147">
        <v>565</v>
      </c>
      <c r="X147">
        <v>169</v>
      </c>
      <c r="Y147">
        <v>105</v>
      </c>
      <c r="Z147">
        <v>117</v>
      </c>
      <c r="AA147">
        <v>201</v>
      </c>
      <c r="AB147">
        <v>275</v>
      </c>
      <c r="AC147">
        <v>1432</v>
      </c>
      <c r="AD147">
        <v>27534</v>
      </c>
      <c r="AF147">
        <f t="shared" si="44"/>
        <v>1</v>
      </c>
      <c r="AG147" t="str">
        <f t="shared" si="45"/>
        <v/>
      </c>
      <c r="AI147" t="str">
        <f t="shared" si="46"/>
        <v/>
      </c>
      <c r="AJ147" t="str">
        <f t="shared" si="47"/>
        <v/>
      </c>
      <c r="AK147" t="str">
        <f t="shared" si="48"/>
        <v/>
      </c>
      <c r="AL147" t="str">
        <f t="shared" si="49"/>
        <v>[2,</v>
      </c>
      <c r="AM147" t="str">
        <f t="shared" si="50"/>
        <v>330,</v>
      </c>
      <c r="AN147" t="str">
        <f t="shared" si="51"/>
        <v>22453,</v>
      </c>
      <c r="AO147" t="str">
        <f t="shared" si="52"/>
        <v>213,</v>
      </c>
      <c r="AP147" t="str">
        <f t="shared" si="53"/>
        <v>3106,</v>
      </c>
      <c r="AQ147" t="str">
        <f t="shared" si="54"/>
        <v>565,</v>
      </c>
      <c r="AR147" t="str">
        <f t="shared" si="55"/>
        <v>169,</v>
      </c>
      <c r="AS147" t="str">
        <f t="shared" si="56"/>
        <v>105,</v>
      </c>
      <c r="AT147" t="str">
        <f t="shared" si="57"/>
        <v>117,</v>
      </c>
      <c r="AU147" t="str">
        <f t="shared" si="58"/>
        <v>201,</v>
      </c>
      <c r="AV147" t="str">
        <f t="shared" si="59"/>
        <v>275,</v>
      </c>
      <c r="AW147" t="str">
        <f t="shared" si="60"/>
        <v>1432,</v>
      </c>
      <c r="AX147" t="str">
        <f t="shared" si="61"/>
        <v>27534]</v>
      </c>
      <c r="AY147" t="str">
        <f t="shared" si="62"/>
        <v>,</v>
      </c>
      <c r="AZ147" t="str">
        <f t="shared" si="63"/>
        <v>[2,330,22453,213,3106,565,169,105,117,201,275,1432,27534],</v>
      </c>
    </row>
    <row r="148" spans="1:52" x14ac:dyDescent="0.25">
      <c r="A148">
        <v>2002</v>
      </c>
      <c r="B148">
        <v>7015</v>
      </c>
      <c r="C148" t="s">
        <v>24</v>
      </c>
      <c r="D148" t="s">
        <v>25</v>
      </c>
      <c r="E148" t="s">
        <v>16</v>
      </c>
      <c r="F148" t="s">
        <v>17</v>
      </c>
      <c r="G148" t="s">
        <v>44</v>
      </c>
      <c r="H148" t="s">
        <v>21</v>
      </c>
      <c r="I148">
        <v>287220</v>
      </c>
      <c r="J148">
        <v>74570</v>
      </c>
      <c r="K148" t="str">
        <f t="shared" si="43"/>
        <v>287220-74570</v>
      </c>
      <c r="L148">
        <v>50.559969000000002</v>
      </c>
      <c r="M148">
        <v>-3.5935876000000002</v>
      </c>
      <c r="N148" t="s">
        <v>45</v>
      </c>
      <c r="O148" t="s">
        <v>46</v>
      </c>
      <c r="P148">
        <v>2.2999999999999998</v>
      </c>
      <c r="Q148">
        <v>1.43</v>
      </c>
      <c r="R148">
        <v>2</v>
      </c>
      <c r="S148">
        <v>339</v>
      </c>
      <c r="T148">
        <v>22925</v>
      </c>
      <c r="U148">
        <v>248</v>
      </c>
      <c r="V148">
        <v>3255</v>
      </c>
      <c r="W148">
        <v>589</v>
      </c>
      <c r="X148">
        <v>190</v>
      </c>
      <c r="Y148">
        <v>118</v>
      </c>
      <c r="Z148">
        <v>110</v>
      </c>
      <c r="AA148">
        <v>181</v>
      </c>
      <c r="AB148">
        <v>311</v>
      </c>
      <c r="AC148">
        <v>1499</v>
      </c>
      <c r="AD148">
        <v>28266</v>
      </c>
      <c r="AF148">
        <f t="shared" si="44"/>
        <v>2</v>
      </c>
      <c r="AG148" t="str">
        <f t="shared" si="45"/>
        <v/>
      </c>
      <c r="AI148" t="str">
        <f t="shared" si="46"/>
        <v/>
      </c>
      <c r="AJ148" t="str">
        <f t="shared" si="47"/>
        <v/>
      </c>
      <c r="AK148" t="str">
        <f t="shared" si="48"/>
        <v/>
      </c>
      <c r="AL148" t="str">
        <f t="shared" si="49"/>
        <v>[2,</v>
      </c>
      <c r="AM148" t="str">
        <f t="shared" si="50"/>
        <v>339,</v>
      </c>
      <c r="AN148" t="str">
        <f t="shared" si="51"/>
        <v>22925,</v>
      </c>
      <c r="AO148" t="str">
        <f t="shared" si="52"/>
        <v>248,</v>
      </c>
      <c r="AP148" t="str">
        <f t="shared" si="53"/>
        <v>3255,</v>
      </c>
      <c r="AQ148" t="str">
        <f t="shared" si="54"/>
        <v>589,</v>
      </c>
      <c r="AR148" t="str">
        <f t="shared" si="55"/>
        <v>190,</v>
      </c>
      <c r="AS148" t="str">
        <f t="shared" si="56"/>
        <v>118,</v>
      </c>
      <c r="AT148" t="str">
        <f t="shared" si="57"/>
        <v>110,</v>
      </c>
      <c r="AU148" t="str">
        <f t="shared" si="58"/>
        <v>181,</v>
      </c>
      <c r="AV148" t="str">
        <f t="shared" si="59"/>
        <v>311,</v>
      </c>
      <c r="AW148" t="str">
        <f t="shared" si="60"/>
        <v>1499,</v>
      </c>
      <c r="AX148" t="str">
        <f t="shared" si="61"/>
        <v>28266]</v>
      </c>
      <c r="AY148" t="str">
        <f t="shared" si="62"/>
        <v>,</v>
      </c>
      <c r="AZ148" t="str">
        <f t="shared" si="63"/>
        <v>[2,339,22925,248,3255,589,190,118,110,181,311,1499,28266],</v>
      </c>
    </row>
    <row r="149" spans="1:52" x14ac:dyDescent="0.25">
      <c r="A149">
        <v>2003</v>
      </c>
      <c r="B149">
        <v>7015</v>
      </c>
      <c r="C149" t="s">
        <v>14</v>
      </c>
      <c r="D149" t="s">
        <v>15</v>
      </c>
      <c r="E149" t="s">
        <v>16</v>
      </c>
      <c r="F149" t="s">
        <v>17</v>
      </c>
      <c r="G149" t="s">
        <v>44</v>
      </c>
      <c r="H149" t="s">
        <v>21</v>
      </c>
      <c r="I149">
        <v>287220</v>
      </c>
      <c r="J149">
        <v>74570</v>
      </c>
      <c r="K149" t="str">
        <f t="shared" si="43"/>
        <v>287220-74570</v>
      </c>
      <c r="L149">
        <v>50.559969000000002</v>
      </c>
      <c r="M149">
        <v>-3.5935876000000002</v>
      </c>
      <c r="N149" t="s">
        <v>45</v>
      </c>
      <c r="O149" t="s">
        <v>46</v>
      </c>
      <c r="P149">
        <v>2.2999999999999998</v>
      </c>
      <c r="Q149">
        <v>1.43</v>
      </c>
      <c r="R149">
        <v>0</v>
      </c>
      <c r="S149">
        <v>361</v>
      </c>
      <c r="T149">
        <v>22955</v>
      </c>
      <c r="U149">
        <v>203</v>
      </c>
      <c r="V149">
        <v>3572</v>
      </c>
      <c r="W149">
        <v>579</v>
      </c>
      <c r="X149">
        <v>219</v>
      </c>
      <c r="Y149">
        <v>140</v>
      </c>
      <c r="Z149">
        <v>90</v>
      </c>
      <c r="AA149">
        <v>208</v>
      </c>
      <c r="AB149">
        <v>290</v>
      </c>
      <c r="AC149">
        <v>1526</v>
      </c>
      <c r="AD149">
        <v>28617</v>
      </c>
      <c r="AF149">
        <f t="shared" si="44"/>
        <v>3</v>
      </c>
      <c r="AG149" t="str">
        <f t="shared" si="45"/>
        <v/>
      </c>
      <c r="AI149" t="str">
        <f t="shared" si="46"/>
        <v/>
      </c>
      <c r="AJ149" t="str">
        <f t="shared" si="47"/>
        <v/>
      </c>
      <c r="AK149" t="str">
        <f t="shared" si="48"/>
        <v/>
      </c>
      <c r="AL149" t="str">
        <f t="shared" si="49"/>
        <v>[0,</v>
      </c>
      <c r="AM149" t="str">
        <f t="shared" si="50"/>
        <v>361,</v>
      </c>
      <c r="AN149" t="str">
        <f t="shared" si="51"/>
        <v>22955,</v>
      </c>
      <c r="AO149" t="str">
        <f t="shared" si="52"/>
        <v>203,</v>
      </c>
      <c r="AP149" t="str">
        <f t="shared" si="53"/>
        <v>3572,</v>
      </c>
      <c r="AQ149" t="str">
        <f t="shared" si="54"/>
        <v>579,</v>
      </c>
      <c r="AR149" t="str">
        <f t="shared" si="55"/>
        <v>219,</v>
      </c>
      <c r="AS149" t="str">
        <f t="shared" si="56"/>
        <v>140,</v>
      </c>
      <c r="AT149" t="str">
        <f t="shared" si="57"/>
        <v>90,</v>
      </c>
      <c r="AU149" t="str">
        <f t="shared" si="58"/>
        <v>208,</v>
      </c>
      <c r="AV149" t="str">
        <f t="shared" si="59"/>
        <v>290,</v>
      </c>
      <c r="AW149" t="str">
        <f t="shared" si="60"/>
        <v>1526,</v>
      </c>
      <c r="AX149" t="str">
        <f t="shared" si="61"/>
        <v>28617]</v>
      </c>
      <c r="AY149" t="str">
        <f t="shared" si="62"/>
        <v>,</v>
      </c>
      <c r="AZ149" t="str">
        <f t="shared" si="63"/>
        <v>[0,361,22955,203,3572,579,219,140,90,208,290,1526,28617],</v>
      </c>
    </row>
    <row r="150" spans="1:52" x14ac:dyDescent="0.25">
      <c r="A150">
        <v>2004</v>
      </c>
      <c r="B150">
        <v>7015</v>
      </c>
      <c r="C150" t="s">
        <v>24</v>
      </c>
      <c r="D150" t="s">
        <v>25</v>
      </c>
      <c r="E150" t="s">
        <v>16</v>
      </c>
      <c r="F150" t="s">
        <v>17</v>
      </c>
      <c r="G150" t="s">
        <v>44</v>
      </c>
      <c r="H150" t="s">
        <v>21</v>
      </c>
      <c r="I150">
        <v>287220</v>
      </c>
      <c r="J150">
        <v>74570</v>
      </c>
      <c r="K150" t="str">
        <f t="shared" si="43"/>
        <v>287220-74570</v>
      </c>
      <c r="L150">
        <v>50.559969000000002</v>
      </c>
      <c r="M150">
        <v>-3.5935876000000002</v>
      </c>
      <c r="N150" t="s">
        <v>45</v>
      </c>
      <c r="O150" t="s">
        <v>46</v>
      </c>
      <c r="P150">
        <v>2.2999999999999998</v>
      </c>
      <c r="Q150">
        <v>1.43</v>
      </c>
      <c r="R150">
        <v>0</v>
      </c>
      <c r="S150">
        <v>404</v>
      </c>
      <c r="T150">
        <v>22978</v>
      </c>
      <c r="U150">
        <v>172</v>
      </c>
      <c r="V150">
        <v>3769</v>
      </c>
      <c r="W150">
        <v>601</v>
      </c>
      <c r="X150">
        <v>239</v>
      </c>
      <c r="Y150">
        <v>158</v>
      </c>
      <c r="Z150">
        <v>86</v>
      </c>
      <c r="AA150">
        <v>186</v>
      </c>
      <c r="AB150">
        <v>322</v>
      </c>
      <c r="AC150">
        <v>1592</v>
      </c>
      <c r="AD150">
        <v>28915</v>
      </c>
      <c r="AF150">
        <f t="shared" si="44"/>
        <v>4</v>
      </c>
      <c r="AG150" t="str">
        <f t="shared" si="45"/>
        <v/>
      </c>
      <c r="AI150" t="str">
        <f t="shared" si="46"/>
        <v/>
      </c>
      <c r="AJ150" t="str">
        <f t="shared" si="47"/>
        <v/>
      </c>
      <c r="AK150" t="str">
        <f t="shared" si="48"/>
        <v/>
      </c>
      <c r="AL150" t="str">
        <f t="shared" si="49"/>
        <v>[0,</v>
      </c>
      <c r="AM150" t="str">
        <f t="shared" si="50"/>
        <v>404,</v>
      </c>
      <c r="AN150" t="str">
        <f t="shared" si="51"/>
        <v>22978,</v>
      </c>
      <c r="AO150" t="str">
        <f t="shared" si="52"/>
        <v>172,</v>
      </c>
      <c r="AP150" t="str">
        <f t="shared" si="53"/>
        <v>3769,</v>
      </c>
      <c r="AQ150" t="str">
        <f t="shared" si="54"/>
        <v>601,</v>
      </c>
      <c r="AR150" t="str">
        <f t="shared" si="55"/>
        <v>239,</v>
      </c>
      <c r="AS150" t="str">
        <f t="shared" si="56"/>
        <v>158,</v>
      </c>
      <c r="AT150" t="str">
        <f t="shared" si="57"/>
        <v>86,</v>
      </c>
      <c r="AU150" t="str">
        <f t="shared" si="58"/>
        <v>186,</v>
      </c>
      <c r="AV150" t="str">
        <f t="shared" si="59"/>
        <v>322,</v>
      </c>
      <c r="AW150" t="str">
        <f t="shared" si="60"/>
        <v>1592,</v>
      </c>
      <c r="AX150" t="str">
        <f t="shared" si="61"/>
        <v>28915]</v>
      </c>
      <c r="AY150" t="str">
        <f t="shared" si="62"/>
        <v>,</v>
      </c>
      <c r="AZ150" t="str">
        <f t="shared" si="63"/>
        <v>[0,404,22978,172,3769,601,239,158,86,186,322,1592,28915],</v>
      </c>
    </row>
    <row r="151" spans="1:52" x14ac:dyDescent="0.25">
      <c r="A151">
        <v>2005</v>
      </c>
      <c r="B151">
        <v>7015</v>
      </c>
      <c r="C151" t="s">
        <v>14</v>
      </c>
      <c r="D151" t="s">
        <v>15</v>
      </c>
      <c r="E151" t="s">
        <v>16</v>
      </c>
      <c r="F151" t="s">
        <v>17</v>
      </c>
      <c r="G151" t="s">
        <v>44</v>
      </c>
      <c r="H151" t="s">
        <v>21</v>
      </c>
      <c r="I151">
        <v>287220</v>
      </c>
      <c r="J151">
        <v>74570</v>
      </c>
      <c r="K151" t="str">
        <f t="shared" si="43"/>
        <v>287220-74570</v>
      </c>
      <c r="L151">
        <v>50.559969000000002</v>
      </c>
      <c r="M151">
        <v>-3.5935876000000002</v>
      </c>
      <c r="N151" t="s">
        <v>45</v>
      </c>
      <c r="O151" t="s">
        <v>46</v>
      </c>
      <c r="P151">
        <v>2.2999999999999998</v>
      </c>
      <c r="Q151">
        <v>1.43</v>
      </c>
      <c r="R151">
        <v>3</v>
      </c>
      <c r="S151">
        <v>304</v>
      </c>
      <c r="T151">
        <v>23222</v>
      </c>
      <c r="U151">
        <v>128</v>
      </c>
      <c r="V151">
        <v>3755</v>
      </c>
      <c r="W151">
        <v>624</v>
      </c>
      <c r="X151">
        <v>198</v>
      </c>
      <c r="Y151">
        <v>100</v>
      </c>
      <c r="Z151">
        <v>52</v>
      </c>
      <c r="AA151">
        <v>107</v>
      </c>
      <c r="AB151">
        <v>437</v>
      </c>
      <c r="AC151">
        <v>1518</v>
      </c>
      <c r="AD151">
        <v>28927</v>
      </c>
      <c r="AF151">
        <f t="shared" si="44"/>
        <v>5</v>
      </c>
      <c r="AG151" t="str">
        <f t="shared" si="45"/>
        <v/>
      </c>
      <c r="AI151" t="str">
        <f t="shared" si="46"/>
        <v/>
      </c>
      <c r="AJ151" t="str">
        <f t="shared" si="47"/>
        <v/>
      </c>
      <c r="AK151" t="str">
        <f t="shared" si="48"/>
        <v/>
      </c>
      <c r="AL151" t="str">
        <f t="shared" si="49"/>
        <v>[3,</v>
      </c>
      <c r="AM151" t="str">
        <f t="shared" si="50"/>
        <v>304,</v>
      </c>
      <c r="AN151" t="str">
        <f t="shared" si="51"/>
        <v>23222,</v>
      </c>
      <c r="AO151" t="str">
        <f t="shared" si="52"/>
        <v>128,</v>
      </c>
      <c r="AP151" t="str">
        <f t="shared" si="53"/>
        <v>3755,</v>
      </c>
      <c r="AQ151" t="str">
        <f t="shared" si="54"/>
        <v>624,</v>
      </c>
      <c r="AR151" t="str">
        <f t="shared" si="55"/>
        <v>198,</v>
      </c>
      <c r="AS151" t="str">
        <f t="shared" si="56"/>
        <v>100,</v>
      </c>
      <c r="AT151" t="str">
        <f t="shared" si="57"/>
        <v>52,</v>
      </c>
      <c r="AU151" t="str">
        <f t="shared" si="58"/>
        <v>107,</v>
      </c>
      <c r="AV151" t="str">
        <f t="shared" si="59"/>
        <v>437,</v>
      </c>
      <c r="AW151" t="str">
        <f t="shared" si="60"/>
        <v>1518,</v>
      </c>
      <c r="AX151" t="str">
        <f t="shared" si="61"/>
        <v>28927]</v>
      </c>
      <c r="AY151" t="str">
        <f t="shared" si="62"/>
        <v>,</v>
      </c>
      <c r="AZ151" t="str">
        <f t="shared" si="63"/>
        <v>[3,304,23222,128,3755,624,198,100,52,107,437,1518,28927],</v>
      </c>
    </row>
    <row r="152" spans="1:52" x14ac:dyDescent="0.25">
      <c r="A152">
        <v>2006</v>
      </c>
      <c r="B152">
        <v>7015</v>
      </c>
      <c r="C152" t="s">
        <v>24</v>
      </c>
      <c r="D152" t="s">
        <v>25</v>
      </c>
      <c r="E152" t="s">
        <v>16</v>
      </c>
      <c r="F152" t="s">
        <v>17</v>
      </c>
      <c r="G152" t="s">
        <v>44</v>
      </c>
      <c r="H152" t="s">
        <v>21</v>
      </c>
      <c r="I152">
        <v>287220</v>
      </c>
      <c r="J152">
        <v>74570</v>
      </c>
      <c r="K152" t="str">
        <f t="shared" si="43"/>
        <v>287220-74570</v>
      </c>
      <c r="L152">
        <v>50.559969000000002</v>
      </c>
      <c r="M152">
        <v>-3.5935876000000002</v>
      </c>
      <c r="N152" t="s">
        <v>45</v>
      </c>
      <c r="O152" t="s">
        <v>46</v>
      </c>
      <c r="P152">
        <v>2.2999999999999998</v>
      </c>
      <c r="Q152">
        <v>1.43</v>
      </c>
      <c r="R152">
        <v>3</v>
      </c>
      <c r="S152">
        <v>300</v>
      </c>
      <c r="T152">
        <v>23222</v>
      </c>
      <c r="U152">
        <v>139</v>
      </c>
      <c r="V152">
        <v>4033</v>
      </c>
      <c r="W152">
        <v>611</v>
      </c>
      <c r="X152">
        <v>189</v>
      </c>
      <c r="Y152">
        <v>104</v>
      </c>
      <c r="Z152">
        <v>49</v>
      </c>
      <c r="AA152">
        <v>102</v>
      </c>
      <c r="AB152">
        <v>498</v>
      </c>
      <c r="AC152">
        <v>1553</v>
      </c>
      <c r="AD152">
        <v>29247</v>
      </c>
      <c r="AF152">
        <f t="shared" si="44"/>
        <v>6</v>
      </c>
      <c r="AG152" t="str">
        <f t="shared" si="45"/>
        <v/>
      </c>
      <c r="AI152" t="str">
        <f t="shared" si="46"/>
        <v/>
      </c>
      <c r="AJ152" t="str">
        <f t="shared" si="47"/>
        <v/>
      </c>
      <c r="AK152" t="str">
        <f t="shared" si="48"/>
        <v/>
      </c>
      <c r="AL152" t="str">
        <f t="shared" si="49"/>
        <v>[3,</v>
      </c>
      <c r="AM152" t="str">
        <f t="shared" si="50"/>
        <v>300,</v>
      </c>
      <c r="AN152" t="str">
        <f t="shared" si="51"/>
        <v>23222,</v>
      </c>
      <c r="AO152" t="str">
        <f t="shared" si="52"/>
        <v>139,</v>
      </c>
      <c r="AP152" t="str">
        <f t="shared" si="53"/>
        <v>4033,</v>
      </c>
      <c r="AQ152" t="str">
        <f t="shared" si="54"/>
        <v>611,</v>
      </c>
      <c r="AR152" t="str">
        <f t="shared" si="55"/>
        <v>189,</v>
      </c>
      <c r="AS152" t="str">
        <f t="shared" si="56"/>
        <v>104,</v>
      </c>
      <c r="AT152" t="str">
        <f t="shared" si="57"/>
        <v>49,</v>
      </c>
      <c r="AU152" t="str">
        <f t="shared" si="58"/>
        <v>102,</v>
      </c>
      <c r="AV152" t="str">
        <f t="shared" si="59"/>
        <v>498,</v>
      </c>
      <c r="AW152" t="str">
        <f t="shared" si="60"/>
        <v>1553,</v>
      </c>
      <c r="AX152" t="str">
        <f t="shared" si="61"/>
        <v>29247]</v>
      </c>
      <c r="AY152" t="str">
        <f t="shared" si="62"/>
        <v>,</v>
      </c>
      <c r="AZ152" t="str">
        <f t="shared" si="63"/>
        <v>[3,300,23222,139,4033,611,189,104,49,102,498,1553,29247],</v>
      </c>
    </row>
    <row r="153" spans="1:52" x14ac:dyDescent="0.25">
      <c r="A153">
        <v>2007</v>
      </c>
      <c r="B153">
        <v>7015</v>
      </c>
      <c r="C153" t="s">
        <v>14</v>
      </c>
      <c r="D153" t="s">
        <v>15</v>
      </c>
      <c r="E153" t="s">
        <v>16</v>
      </c>
      <c r="F153" t="s">
        <v>17</v>
      </c>
      <c r="G153" t="s">
        <v>44</v>
      </c>
      <c r="H153" t="s">
        <v>21</v>
      </c>
      <c r="I153">
        <v>287220</v>
      </c>
      <c r="J153">
        <v>74570</v>
      </c>
      <c r="K153" t="str">
        <f t="shared" si="43"/>
        <v>287220-74570</v>
      </c>
      <c r="L153">
        <v>50.559969000000002</v>
      </c>
      <c r="M153">
        <v>-3.5935876000000002</v>
      </c>
      <c r="N153" t="s">
        <v>45</v>
      </c>
      <c r="O153" t="s">
        <v>46</v>
      </c>
      <c r="P153">
        <v>2.2999999999999998</v>
      </c>
      <c r="Q153">
        <v>1.43</v>
      </c>
      <c r="R153">
        <v>2</v>
      </c>
      <c r="S153">
        <v>372</v>
      </c>
      <c r="T153">
        <v>20698</v>
      </c>
      <c r="U153">
        <v>166</v>
      </c>
      <c r="V153">
        <v>4378</v>
      </c>
      <c r="W153">
        <v>496</v>
      </c>
      <c r="X153">
        <v>224</v>
      </c>
      <c r="Y153">
        <v>65</v>
      </c>
      <c r="Z153">
        <v>77</v>
      </c>
      <c r="AA153">
        <v>76</v>
      </c>
      <c r="AB153">
        <v>254</v>
      </c>
      <c r="AC153">
        <v>1192</v>
      </c>
      <c r="AD153">
        <v>26806</v>
      </c>
      <c r="AF153">
        <f t="shared" si="44"/>
        <v>7</v>
      </c>
      <c r="AG153" t="str">
        <f t="shared" si="45"/>
        <v/>
      </c>
      <c r="AI153" t="str">
        <f t="shared" si="46"/>
        <v/>
      </c>
      <c r="AJ153" t="str">
        <f t="shared" si="47"/>
        <v/>
      </c>
      <c r="AK153" t="str">
        <f t="shared" si="48"/>
        <v/>
      </c>
      <c r="AL153" t="str">
        <f t="shared" si="49"/>
        <v>[2,</v>
      </c>
      <c r="AM153" t="str">
        <f t="shared" si="50"/>
        <v>372,</v>
      </c>
      <c r="AN153" t="str">
        <f t="shared" si="51"/>
        <v>20698,</v>
      </c>
      <c r="AO153" t="str">
        <f t="shared" si="52"/>
        <v>166,</v>
      </c>
      <c r="AP153" t="str">
        <f t="shared" si="53"/>
        <v>4378,</v>
      </c>
      <c r="AQ153" t="str">
        <f t="shared" si="54"/>
        <v>496,</v>
      </c>
      <c r="AR153" t="str">
        <f t="shared" si="55"/>
        <v>224,</v>
      </c>
      <c r="AS153" t="str">
        <f t="shared" si="56"/>
        <v>65,</v>
      </c>
      <c r="AT153" t="str">
        <f t="shared" si="57"/>
        <v>77,</v>
      </c>
      <c r="AU153" t="str">
        <f t="shared" si="58"/>
        <v>76,</v>
      </c>
      <c r="AV153" t="str">
        <f t="shared" si="59"/>
        <v>254,</v>
      </c>
      <c r="AW153" t="str">
        <f t="shared" si="60"/>
        <v>1192,</v>
      </c>
      <c r="AX153" t="str">
        <f t="shared" si="61"/>
        <v>26806]</v>
      </c>
      <c r="AY153" t="str">
        <f t="shared" si="62"/>
        <v>,</v>
      </c>
      <c r="AZ153" t="str">
        <f t="shared" si="63"/>
        <v>[2,372,20698,166,4378,496,224,65,77,76,254,1192,26806],</v>
      </c>
    </row>
    <row r="154" spans="1:52" x14ac:dyDescent="0.25">
      <c r="A154">
        <v>2008</v>
      </c>
      <c r="B154">
        <v>7015</v>
      </c>
      <c r="C154" t="s">
        <v>24</v>
      </c>
      <c r="D154" t="s">
        <v>25</v>
      </c>
      <c r="E154" t="s">
        <v>16</v>
      </c>
      <c r="F154" t="s">
        <v>17</v>
      </c>
      <c r="G154" t="s">
        <v>44</v>
      </c>
      <c r="H154" t="s">
        <v>21</v>
      </c>
      <c r="I154">
        <v>287220</v>
      </c>
      <c r="J154">
        <v>74570</v>
      </c>
      <c r="K154" t="str">
        <f t="shared" si="43"/>
        <v>287220-74570</v>
      </c>
      <c r="L154">
        <v>50.559969000000002</v>
      </c>
      <c r="M154">
        <v>-3.5935876000000002</v>
      </c>
      <c r="N154" t="s">
        <v>45</v>
      </c>
      <c r="O154" t="s">
        <v>46</v>
      </c>
      <c r="P154">
        <v>2.2999999999999998</v>
      </c>
      <c r="Q154">
        <v>1.43</v>
      </c>
      <c r="R154">
        <v>2</v>
      </c>
      <c r="S154">
        <v>391</v>
      </c>
      <c r="T154">
        <v>20036</v>
      </c>
      <c r="U154">
        <v>176</v>
      </c>
      <c r="V154">
        <v>4545</v>
      </c>
      <c r="W154">
        <v>489</v>
      </c>
      <c r="X154">
        <v>249</v>
      </c>
      <c r="Y154">
        <v>68</v>
      </c>
      <c r="Z154">
        <v>69</v>
      </c>
      <c r="AA154">
        <v>69</v>
      </c>
      <c r="AB154">
        <v>255</v>
      </c>
      <c r="AC154">
        <v>1199</v>
      </c>
      <c r="AD154">
        <v>26347</v>
      </c>
      <c r="AF154">
        <f t="shared" si="44"/>
        <v>8</v>
      </c>
      <c r="AG154" t="str">
        <f t="shared" si="45"/>
        <v/>
      </c>
      <c r="AI154" t="str">
        <f t="shared" si="46"/>
        <v/>
      </c>
      <c r="AJ154" t="str">
        <f t="shared" si="47"/>
        <v/>
      </c>
      <c r="AK154" t="str">
        <f t="shared" si="48"/>
        <v/>
      </c>
      <c r="AL154" t="str">
        <f t="shared" si="49"/>
        <v>[2,</v>
      </c>
      <c r="AM154" t="str">
        <f t="shared" si="50"/>
        <v>391,</v>
      </c>
      <c r="AN154" t="str">
        <f t="shared" si="51"/>
        <v>20036,</v>
      </c>
      <c r="AO154" t="str">
        <f t="shared" si="52"/>
        <v>176,</v>
      </c>
      <c r="AP154" t="str">
        <f t="shared" si="53"/>
        <v>4545,</v>
      </c>
      <c r="AQ154" t="str">
        <f t="shared" si="54"/>
        <v>489,</v>
      </c>
      <c r="AR154" t="str">
        <f t="shared" si="55"/>
        <v>249,</v>
      </c>
      <c r="AS154" t="str">
        <f t="shared" si="56"/>
        <v>68,</v>
      </c>
      <c r="AT154" t="str">
        <f t="shared" si="57"/>
        <v>69,</v>
      </c>
      <c r="AU154" t="str">
        <f t="shared" si="58"/>
        <v>69,</v>
      </c>
      <c r="AV154" t="str">
        <f t="shared" si="59"/>
        <v>255,</v>
      </c>
      <c r="AW154" t="str">
        <f t="shared" si="60"/>
        <v>1199,</v>
      </c>
      <c r="AX154" t="str">
        <f t="shared" si="61"/>
        <v>26347]</v>
      </c>
      <c r="AY154" t="str">
        <f t="shared" si="62"/>
        <v>,</v>
      </c>
      <c r="AZ154" t="str">
        <f t="shared" si="63"/>
        <v>[2,391,20036,176,4545,489,249,68,69,69,255,1199,26347],</v>
      </c>
    </row>
    <row r="155" spans="1:52" x14ac:dyDescent="0.25">
      <c r="A155">
        <v>2009</v>
      </c>
      <c r="B155">
        <v>7015</v>
      </c>
      <c r="C155" t="s">
        <v>14</v>
      </c>
      <c r="D155" t="s">
        <v>15</v>
      </c>
      <c r="E155" t="s">
        <v>16</v>
      </c>
      <c r="F155" t="s">
        <v>17</v>
      </c>
      <c r="G155" t="s">
        <v>44</v>
      </c>
      <c r="H155" t="s">
        <v>21</v>
      </c>
      <c r="I155">
        <v>287220</v>
      </c>
      <c r="J155">
        <v>74570</v>
      </c>
      <c r="K155" t="str">
        <f t="shared" si="43"/>
        <v>287220-74570</v>
      </c>
      <c r="L155">
        <v>50.559969000000002</v>
      </c>
      <c r="M155">
        <v>-3.5935876000000002</v>
      </c>
      <c r="N155" t="s">
        <v>45</v>
      </c>
      <c r="O155" t="s">
        <v>46</v>
      </c>
      <c r="P155">
        <v>2.2999999999999998</v>
      </c>
      <c r="Q155">
        <v>1.43</v>
      </c>
      <c r="R155">
        <v>0</v>
      </c>
      <c r="S155">
        <v>501</v>
      </c>
      <c r="T155">
        <v>22778</v>
      </c>
      <c r="U155">
        <v>137</v>
      </c>
      <c r="V155">
        <v>4848</v>
      </c>
      <c r="W155">
        <v>462</v>
      </c>
      <c r="X155">
        <v>170</v>
      </c>
      <c r="Y155">
        <v>76</v>
      </c>
      <c r="Z155">
        <v>70</v>
      </c>
      <c r="AA155">
        <v>89</v>
      </c>
      <c r="AB155">
        <v>349</v>
      </c>
      <c r="AC155">
        <v>1216</v>
      </c>
      <c r="AD155">
        <v>29480</v>
      </c>
      <c r="AF155">
        <f t="shared" si="44"/>
        <v>9</v>
      </c>
      <c r="AG155" t="str">
        <f t="shared" si="45"/>
        <v/>
      </c>
      <c r="AI155" t="str">
        <f t="shared" si="46"/>
        <v/>
      </c>
      <c r="AJ155" t="str">
        <f t="shared" si="47"/>
        <v/>
      </c>
      <c r="AK155" t="str">
        <f t="shared" si="48"/>
        <v/>
      </c>
      <c r="AL155" t="str">
        <f t="shared" si="49"/>
        <v>[0,</v>
      </c>
      <c r="AM155" t="str">
        <f t="shared" si="50"/>
        <v>501,</v>
      </c>
      <c r="AN155" t="str">
        <f t="shared" si="51"/>
        <v>22778,</v>
      </c>
      <c r="AO155" t="str">
        <f t="shared" si="52"/>
        <v>137,</v>
      </c>
      <c r="AP155" t="str">
        <f t="shared" si="53"/>
        <v>4848,</v>
      </c>
      <c r="AQ155" t="str">
        <f t="shared" si="54"/>
        <v>462,</v>
      </c>
      <c r="AR155" t="str">
        <f t="shared" si="55"/>
        <v>170,</v>
      </c>
      <c r="AS155" t="str">
        <f t="shared" si="56"/>
        <v>76,</v>
      </c>
      <c r="AT155" t="str">
        <f t="shared" si="57"/>
        <v>70,</v>
      </c>
      <c r="AU155" t="str">
        <f t="shared" si="58"/>
        <v>89,</v>
      </c>
      <c r="AV155" t="str">
        <f t="shared" si="59"/>
        <v>349,</v>
      </c>
      <c r="AW155" t="str">
        <f t="shared" si="60"/>
        <v>1216,</v>
      </c>
      <c r="AX155" t="str">
        <f t="shared" si="61"/>
        <v>29480]</v>
      </c>
      <c r="AY155" t="str">
        <f t="shared" si="62"/>
        <v>,</v>
      </c>
      <c r="AZ155" t="str">
        <f t="shared" si="63"/>
        <v>[0,501,22778,137,4848,462,170,76,70,89,349,1216,29480],</v>
      </c>
    </row>
    <row r="156" spans="1:52" x14ac:dyDescent="0.25">
      <c r="A156">
        <v>2010</v>
      </c>
      <c r="B156">
        <v>7015</v>
      </c>
      <c r="C156" t="s">
        <v>14</v>
      </c>
      <c r="D156" t="s">
        <v>15</v>
      </c>
      <c r="E156" t="s">
        <v>16</v>
      </c>
      <c r="F156" t="s">
        <v>17</v>
      </c>
      <c r="G156" t="s">
        <v>44</v>
      </c>
      <c r="H156" t="s">
        <v>21</v>
      </c>
      <c r="I156">
        <v>287220</v>
      </c>
      <c r="J156">
        <v>74570</v>
      </c>
      <c r="K156" t="str">
        <f t="shared" si="43"/>
        <v>287220-74570</v>
      </c>
      <c r="L156">
        <v>50.559969000000002</v>
      </c>
      <c r="M156">
        <v>-3.5935876000000002</v>
      </c>
      <c r="N156" t="s">
        <v>45</v>
      </c>
      <c r="O156" t="s">
        <v>46</v>
      </c>
      <c r="P156">
        <v>2.2999999999999998</v>
      </c>
      <c r="Q156">
        <v>1.43</v>
      </c>
      <c r="R156">
        <v>1</v>
      </c>
      <c r="S156">
        <v>222</v>
      </c>
      <c r="T156">
        <v>23480</v>
      </c>
      <c r="U156">
        <v>122</v>
      </c>
      <c r="V156">
        <v>4601</v>
      </c>
      <c r="W156">
        <v>477</v>
      </c>
      <c r="X156">
        <v>221</v>
      </c>
      <c r="Y156">
        <v>91</v>
      </c>
      <c r="Z156">
        <v>65</v>
      </c>
      <c r="AA156">
        <v>81</v>
      </c>
      <c r="AB156">
        <v>258</v>
      </c>
      <c r="AC156">
        <v>1193</v>
      </c>
      <c r="AD156">
        <v>29618</v>
      </c>
      <c r="AF156">
        <f t="shared" si="44"/>
        <v>10</v>
      </c>
      <c r="AG156" t="str">
        <f t="shared" si="45"/>
        <v/>
      </c>
      <c r="AI156" t="str">
        <f t="shared" si="46"/>
        <v/>
      </c>
      <c r="AJ156" t="str">
        <f t="shared" si="47"/>
        <v/>
      </c>
      <c r="AK156" t="str">
        <f t="shared" si="48"/>
        <v/>
      </c>
      <c r="AL156" t="str">
        <f t="shared" si="49"/>
        <v>[1,</v>
      </c>
      <c r="AM156" t="str">
        <f t="shared" si="50"/>
        <v>222,</v>
      </c>
      <c r="AN156" t="str">
        <f t="shared" si="51"/>
        <v>23480,</v>
      </c>
      <c r="AO156" t="str">
        <f t="shared" si="52"/>
        <v>122,</v>
      </c>
      <c r="AP156" t="str">
        <f t="shared" si="53"/>
        <v>4601,</v>
      </c>
      <c r="AQ156" t="str">
        <f t="shared" si="54"/>
        <v>477,</v>
      </c>
      <c r="AR156" t="str">
        <f t="shared" si="55"/>
        <v>221,</v>
      </c>
      <c r="AS156" t="str">
        <f t="shared" si="56"/>
        <v>91,</v>
      </c>
      <c r="AT156" t="str">
        <f t="shared" si="57"/>
        <v>65,</v>
      </c>
      <c r="AU156" t="str">
        <f t="shared" si="58"/>
        <v>81,</v>
      </c>
      <c r="AV156" t="str">
        <f t="shared" si="59"/>
        <v>258,</v>
      </c>
      <c r="AW156" t="str">
        <f t="shared" si="60"/>
        <v>1193,</v>
      </c>
      <c r="AX156" t="str">
        <f t="shared" si="61"/>
        <v>29618]</v>
      </c>
      <c r="AY156" t="str">
        <f t="shared" si="62"/>
        <v>,</v>
      </c>
      <c r="AZ156" t="str">
        <f t="shared" si="63"/>
        <v>[1,222,23480,122,4601,477,221,91,65,81,258,1193,29618],</v>
      </c>
    </row>
    <row r="157" spans="1:52" x14ac:dyDescent="0.25">
      <c r="A157">
        <v>2011</v>
      </c>
      <c r="B157">
        <v>7015</v>
      </c>
      <c r="C157" t="s">
        <v>14</v>
      </c>
      <c r="D157" t="s">
        <v>15</v>
      </c>
      <c r="E157" t="s">
        <v>16</v>
      </c>
      <c r="F157" t="s">
        <v>17</v>
      </c>
      <c r="G157" t="s">
        <v>44</v>
      </c>
      <c r="H157" t="s">
        <v>21</v>
      </c>
      <c r="I157">
        <v>287220</v>
      </c>
      <c r="J157">
        <v>74570</v>
      </c>
      <c r="K157" t="str">
        <f t="shared" si="43"/>
        <v>287220-74570</v>
      </c>
      <c r="L157">
        <v>50.559969000000002</v>
      </c>
      <c r="M157">
        <v>-3.5935876000000002</v>
      </c>
      <c r="N157" t="s">
        <v>45</v>
      </c>
      <c r="O157" t="s">
        <v>46</v>
      </c>
      <c r="P157">
        <v>2.2999999999999998</v>
      </c>
      <c r="Q157">
        <v>1.43</v>
      </c>
      <c r="R157">
        <v>4</v>
      </c>
      <c r="S157">
        <v>170</v>
      </c>
      <c r="T157">
        <v>23979</v>
      </c>
      <c r="U157">
        <v>167</v>
      </c>
      <c r="V157">
        <v>3990</v>
      </c>
      <c r="W157">
        <v>483</v>
      </c>
      <c r="X157">
        <v>151</v>
      </c>
      <c r="Y157">
        <v>78</v>
      </c>
      <c r="Z157">
        <v>54</v>
      </c>
      <c r="AA157">
        <v>147</v>
      </c>
      <c r="AB157">
        <v>143</v>
      </c>
      <c r="AC157">
        <v>1056</v>
      </c>
      <c r="AD157">
        <v>29362</v>
      </c>
      <c r="AF157">
        <f t="shared" si="44"/>
        <v>11</v>
      </c>
      <c r="AG157" t="str">
        <f t="shared" si="45"/>
        <v/>
      </c>
      <c r="AI157" t="str">
        <f t="shared" si="46"/>
        <v/>
      </c>
      <c r="AJ157" t="str">
        <f t="shared" si="47"/>
        <v/>
      </c>
      <c r="AK157" t="str">
        <f t="shared" si="48"/>
        <v/>
      </c>
      <c r="AL157" t="str">
        <f t="shared" si="49"/>
        <v>[4,</v>
      </c>
      <c r="AM157" t="str">
        <f t="shared" si="50"/>
        <v>170,</v>
      </c>
      <c r="AN157" t="str">
        <f t="shared" si="51"/>
        <v>23979,</v>
      </c>
      <c r="AO157" t="str">
        <f t="shared" si="52"/>
        <v>167,</v>
      </c>
      <c r="AP157" t="str">
        <f t="shared" si="53"/>
        <v>3990,</v>
      </c>
      <c r="AQ157" t="str">
        <f t="shared" si="54"/>
        <v>483,</v>
      </c>
      <c r="AR157" t="str">
        <f t="shared" si="55"/>
        <v>151,</v>
      </c>
      <c r="AS157" t="str">
        <f t="shared" si="56"/>
        <v>78,</v>
      </c>
      <c r="AT157" t="str">
        <f t="shared" si="57"/>
        <v>54,</v>
      </c>
      <c r="AU157" t="str">
        <f t="shared" si="58"/>
        <v>147,</v>
      </c>
      <c r="AV157" t="str">
        <f t="shared" si="59"/>
        <v>143,</v>
      </c>
      <c r="AW157" t="str">
        <f t="shared" si="60"/>
        <v>1056,</v>
      </c>
      <c r="AX157" t="str">
        <f t="shared" si="61"/>
        <v>29362]</v>
      </c>
      <c r="AY157" t="str">
        <f t="shared" si="62"/>
        <v>,</v>
      </c>
      <c r="AZ157" t="str">
        <f t="shared" si="63"/>
        <v>[4,170,23979,167,3990,483,151,78,54,147,143,1056,29362],</v>
      </c>
    </row>
    <row r="158" spans="1:52" x14ac:dyDescent="0.25">
      <c r="A158">
        <v>2012</v>
      </c>
      <c r="B158">
        <v>7015</v>
      </c>
      <c r="C158" t="s">
        <v>24</v>
      </c>
      <c r="D158" t="s">
        <v>25</v>
      </c>
      <c r="E158" t="s">
        <v>16</v>
      </c>
      <c r="F158" t="s">
        <v>17</v>
      </c>
      <c r="G158" t="s">
        <v>44</v>
      </c>
      <c r="H158" t="s">
        <v>21</v>
      </c>
      <c r="I158">
        <v>287220</v>
      </c>
      <c r="J158">
        <v>74570</v>
      </c>
      <c r="K158" t="str">
        <f t="shared" si="43"/>
        <v>287220-74570</v>
      </c>
      <c r="L158">
        <v>50.559969000000002</v>
      </c>
      <c r="M158">
        <v>-3.5935876000000002</v>
      </c>
      <c r="N158" t="s">
        <v>45</v>
      </c>
      <c r="O158" t="s">
        <v>46</v>
      </c>
      <c r="P158">
        <v>2.2999999999999998</v>
      </c>
      <c r="Q158">
        <v>1.43</v>
      </c>
      <c r="R158">
        <v>4</v>
      </c>
      <c r="S158">
        <v>158</v>
      </c>
      <c r="T158">
        <v>23788</v>
      </c>
      <c r="U158">
        <v>173</v>
      </c>
      <c r="V158">
        <v>4127</v>
      </c>
      <c r="W158">
        <v>477</v>
      </c>
      <c r="X158">
        <v>161</v>
      </c>
      <c r="Y158">
        <v>87</v>
      </c>
      <c r="Z158">
        <v>40</v>
      </c>
      <c r="AA158">
        <v>139</v>
      </c>
      <c r="AB158">
        <v>145</v>
      </c>
      <c r="AC158">
        <v>1049</v>
      </c>
      <c r="AD158">
        <v>29294</v>
      </c>
      <c r="AF158">
        <f t="shared" si="44"/>
        <v>12</v>
      </c>
      <c r="AG158" t="str">
        <f t="shared" si="45"/>
        <v/>
      </c>
      <c r="AI158" t="str">
        <f t="shared" si="46"/>
        <v/>
      </c>
      <c r="AJ158" t="str">
        <f t="shared" si="47"/>
        <v/>
      </c>
      <c r="AK158" t="str">
        <f t="shared" si="48"/>
        <v/>
      </c>
      <c r="AL158" t="str">
        <f t="shared" si="49"/>
        <v>[4,</v>
      </c>
      <c r="AM158" t="str">
        <f t="shared" si="50"/>
        <v>158,</v>
      </c>
      <c r="AN158" t="str">
        <f t="shared" si="51"/>
        <v>23788,</v>
      </c>
      <c r="AO158" t="str">
        <f t="shared" si="52"/>
        <v>173,</v>
      </c>
      <c r="AP158" t="str">
        <f t="shared" si="53"/>
        <v>4127,</v>
      </c>
      <c r="AQ158" t="str">
        <f t="shared" si="54"/>
        <v>477,</v>
      </c>
      <c r="AR158" t="str">
        <f t="shared" si="55"/>
        <v>161,</v>
      </c>
      <c r="AS158" t="str">
        <f t="shared" si="56"/>
        <v>87,</v>
      </c>
      <c r="AT158" t="str">
        <f t="shared" si="57"/>
        <v>40,</v>
      </c>
      <c r="AU158" t="str">
        <f t="shared" si="58"/>
        <v>139,</v>
      </c>
      <c r="AV158" t="str">
        <f t="shared" si="59"/>
        <v>145,</v>
      </c>
      <c r="AW158" t="str">
        <f t="shared" si="60"/>
        <v>1049,</v>
      </c>
      <c r="AX158" t="str">
        <f t="shared" si="61"/>
        <v>29294]</v>
      </c>
      <c r="AY158" t="str">
        <f t="shared" si="62"/>
        <v>,</v>
      </c>
      <c r="AZ158" t="str">
        <f t="shared" si="63"/>
        <v>[4,158,23788,173,4127,477,161,87,40,139,145,1049,29294],</v>
      </c>
    </row>
    <row r="159" spans="1:52" x14ac:dyDescent="0.25">
      <c r="A159">
        <v>2013</v>
      </c>
      <c r="B159">
        <v>7015</v>
      </c>
      <c r="C159" t="s">
        <v>14</v>
      </c>
      <c r="D159" t="s">
        <v>15</v>
      </c>
      <c r="E159" t="s">
        <v>16</v>
      </c>
      <c r="F159" t="s">
        <v>17</v>
      </c>
      <c r="G159" t="s">
        <v>44</v>
      </c>
      <c r="H159" t="s">
        <v>21</v>
      </c>
      <c r="I159">
        <v>287220</v>
      </c>
      <c r="J159">
        <v>74570</v>
      </c>
      <c r="K159" t="str">
        <f t="shared" si="43"/>
        <v>287220-74570</v>
      </c>
      <c r="L159">
        <v>50.559969000000002</v>
      </c>
      <c r="M159">
        <v>-3.5935876000000002</v>
      </c>
      <c r="N159" t="s">
        <v>45</v>
      </c>
      <c r="O159" t="s">
        <v>46</v>
      </c>
      <c r="P159">
        <v>2.2999999999999998</v>
      </c>
      <c r="Q159">
        <v>1.43</v>
      </c>
      <c r="R159">
        <v>2</v>
      </c>
      <c r="S159">
        <v>301</v>
      </c>
      <c r="T159">
        <v>22541</v>
      </c>
      <c r="U159">
        <v>101</v>
      </c>
      <c r="V159">
        <v>4521</v>
      </c>
      <c r="W159">
        <v>609</v>
      </c>
      <c r="X159">
        <v>167</v>
      </c>
      <c r="Y159">
        <v>107</v>
      </c>
      <c r="Z159">
        <v>49</v>
      </c>
      <c r="AA159">
        <v>235</v>
      </c>
      <c r="AB159">
        <v>206</v>
      </c>
      <c r="AC159">
        <v>1373</v>
      </c>
      <c r="AD159">
        <v>28837</v>
      </c>
      <c r="AF159">
        <f t="shared" si="44"/>
        <v>13</v>
      </c>
      <c r="AG159" t="str">
        <f t="shared" si="45"/>
        <v/>
      </c>
      <c r="AI159" t="str">
        <f t="shared" si="46"/>
        <v/>
      </c>
      <c r="AJ159" t="str">
        <f t="shared" si="47"/>
        <v/>
      </c>
      <c r="AK159" t="str">
        <f t="shared" si="48"/>
        <v/>
      </c>
      <c r="AL159" t="str">
        <f t="shared" si="49"/>
        <v>[2,</v>
      </c>
      <c r="AM159" t="str">
        <f t="shared" si="50"/>
        <v>301,</v>
      </c>
      <c r="AN159" t="str">
        <f t="shared" si="51"/>
        <v>22541,</v>
      </c>
      <c r="AO159" t="str">
        <f t="shared" si="52"/>
        <v>101,</v>
      </c>
      <c r="AP159" t="str">
        <f t="shared" si="53"/>
        <v>4521,</v>
      </c>
      <c r="AQ159" t="str">
        <f t="shared" si="54"/>
        <v>609,</v>
      </c>
      <c r="AR159" t="str">
        <f t="shared" si="55"/>
        <v>167,</v>
      </c>
      <c r="AS159" t="str">
        <f t="shared" si="56"/>
        <v>107,</v>
      </c>
      <c r="AT159" t="str">
        <f t="shared" si="57"/>
        <v>49,</v>
      </c>
      <c r="AU159" t="str">
        <f t="shared" si="58"/>
        <v>235,</v>
      </c>
      <c r="AV159" t="str">
        <f t="shared" si="59"/>
        <v>206,</v>
      </c>
      <c r="AW159" t="str">
        <f t="shared" si="60"/>
        <v>1373,</v>
      </c>
      <c r="AX159" t="str">
        <f t="shared" si="61"/>
        <v>28837]</v>
      </c>
      <c r="AY159" t="str">
        <f t="shared" si="62"/>
        <v>,</v>
      </c>
      <c r="AZ159" t="str">
        <f t="shared" si="63"/>
        <v>[2,301,22541,101,4521,609,167,107,49,235,206,1373,28837],</v>
      </c>
    </row>
    <row r="160" spans="1:52" x14ac:dyDescent="0.25">
      <c r="A160">
        <v>2014</v>
      </c>
      <c r="B160">
        <v>7015</v>
      </c>
      <c r="C160" t="s">
        <v>24</v>
      </c>
      <c r="D160" t="s">
        <v>25</v>
      </c>
      <c r="E160" t="s">
        <v>16</v>
      </c>
      <c r="F160" t="s">
        <v>17</v>
      </c>
      <c r="G160" t="s">
        <v>44</v>
      </c>
      <c r="H160" t="s">
        <v>21</v>
      </c>
      <c r="I160">
        <v>287220</v>
      </c>
      <c r="J160">
        <v>74570</v>
      </c>
      <c r="K160" t="str">
        <f t="shared" si="43"/>
        <v>287220-74570</v>
      </c>
      <c r="L160">
        <v>50.559969000000002</v>
      </c>
      <c r="M160">
        <v>-3.5935876000000002</v>
      </c>
      <c r="N160" t="s">
        <v>45</v>
      </c>
      <c r="O160" t="s">
        <v>46</v>
      </c>
      <c r="P160">
        <v>2.2999999999999998</v>
      </c>
      <c r="Q160">
        <v>1.43</v>
      </c>
      <c r="R160">
        <v>2</v>
      </c>
      <c r="S160">
        <v>330</v>
      </c>
      <c r="T160">
        <v>22484</v>
      </c>
      <c r="U160">
        <v>106</v>
      </c>
      <c r="V160">
        <v>4707</v>
      </c>
      <c r="W160">
        <v>596</v>
      </c>
      <c r="X160">
        <v>177</v>
      </c>
      <c r="Y160">
        <v>112</v>
      </c>
      <c r="Z160">
        <v>47</v>
      </c>
      <c r="AA160">
        <v>210</v>
      </c>
      <c r="AB160">
        <v>213</v>
      </c>
      <c r="AC160">
        <v>1356</v>
      </c>
      <c r="AD160">
        <v>28982</v>
      </c>
      <c r="AF160">
        <f t="shared" si="44"/>
        <v>14</v>
      </c>
      <c r="AG160" t="str">
        <f t="shared" si="45"/>
        <v/>
      </c>
      <c r="AI160" t="str">
        <f t="shared" si="46"/>
        <v/>
      </c>
      <c r="AJ160" t="str">
        <f t="shared" si="47"/>
        <v/>
      </c>
      <c r="AK160" t="str">
        <f t="shared" si="48"/>
        <v/>
      </c>
      <c r="AL160" t="str">
        <f t="shared" si="49"/>
        <v>[2,</v>
      </c>
      <c r="AM160" t="str">
        <f t="shared" si="50"/>
        <v>330,</v>
      </c>
      <c r="AN160" t="str">
        <f t="shared" si="51"/>
        <v>22484,</v>
      </c>
      <c r="AO160" t="str">
        <f t="shared" si="52"/>
        <v>106,</v>
      </c>
      <c r="AP160" t="str">
        <f t="shared" si="53"/>
        <v>4707,</v>
      </c>
      <c r="AQ160" t="str">
        <f t="shared" si="54"/>
        <v>596,</v>
      </c>
      <c r="AR160" t="str">
        <f t="shared" si="55"/>
        <v>177,</v>
      </c>
      <c r="AS160" t="str">
        <f t="shared" si="56"/>
        <v>112,</v>
      </c>
      <c r="AT160" t="str">
        <f t="shared" si="57"/>
        <v>47,</v>
      </c>
      <c r="AU160" t="str">
        <f t="shared" si="58"/>
        <v>210,</v>
      </c>
      <c r="AV160" t="str">
        <f t="shared" si="59"/>
        <v>213,</v>
      </c>
      <c r="AW160" t="str">
        <f t="shared" si="60"/>
        <v>1356,</v>
      </c>
      <c r="AX160" t="str">
        <f t="shared" si="61"/>
        <v>28982]</v>
      </c>
      <c r="AY160" t="str">
        <f t="shared" si="62"/>
        <v>,</v>
      </c>
      <c r="AZ160" t="str">
        <f t="shared" si="63"/>
        <v>[2,330,22484,106,4707,596,177,112,47,210,213,1356,28982],</v>
      </c>
    </row>
    <row r="161" spans="1:52" x14ac:dyDescent="0.25">
      <c r="A161">
        <v>2015</v>
      </c>
      <c r="B161">
        <v>7015</v>
      </c>
      <c r="C161" t="s">
        <v>14</v>
      </c>
      <c r="D161" t="s">
        <v>15</v>
      </c>
      <c r="E161" t="s">
        <v>16</v>
      </c>
      <c r="F161" t="s">
        <v>17</v>
      </c>
      <c r="G161" t="s">
        <v>44</v>
      </c>
      <c r="H161" t="s">
        <v>21</v>
      </c>
      <c r="I161">
        <v>287220</v>
      </c>
      <c r="J161">
        <v>74570</v>
      </c>
      <c r="K161" t="str">
        <f t="shared" si="43"/>
        <v>287220-74570</v>
      </c>
      <c r="L161">
        <v>50.559969000000002</v>
      </c>
      <c r="M161">
        <v>-3.5935876000000002</v>
      </c>
      <c r="N161" t="s">
        <v>45</v>
      </c>
      <c r="O161" t="s">
        <v>46</v>
      </c>
      <c r="P161">
        <v>2.2999999999999998</v>
      </c>
      <c r="Q161">
        <v>1.43</v>
      </c>
      <c r="R161">
        <v>0</v>
      </c>
      <c r="S161">
        <v>435</v>
      </c>
      <c r="T161">
        <v>20210</v>
      </c>
      <c r="U161">
        <v>110</v>
      </c>
      <c r="V161">
        <v>4189</v>
      </c>
      <c r="W161">
        <v>548</v>
      </c>
      <c r="X161">
        <v>158</v>
      </c>
      <c r="Y161">
        <v>122</v>
      </c>
      <c r="Z161">
        <v>60</v>
      </c>
      <c r="AA161">
        <v>151</v>
      </c>
      <c r="AB161">
        <v>180</v>
      </c>
      <c r="AC161">
        <v>1218</v>
      </c>
      <c r="AD161">
        <v>26162</v>
      </c>
      <c r="AF161">
        <f t="shared" si="44"/>
        <v>15</v>
      </c>
      <c r="AG161" t="str">
        <f t="shared" si="45"/>
        <v/>
      </c>
      <c r="AI161" t="str">
        <f t="shared" si="46"/>
        <v/>
      </c>
      <c r="AJ161" t="str">
        <f t="shared" si="47"/>
        <v/>
      </c>
      <c r="AK161" t="str">
        <f t="shared" si="48"/>
        <v/>
      </c>
      <c r="AL161" t="str">
        <f t="shared" si="49"/>
        <v>[0,</v>
      </c>
      <c r="AM161" t="str">
        <f t="shared" si="50"/>
        <v>435,</v>
      </c>
      <c r="AN161" t="str">
        <f t="shared" si="51"/>
        <v>20210,</v>
      </c>
      <c r="AO161" t="str">
        <f t="shared" si="52"/>
        <v>110,</v>
      </c>
      <c r="AP161" t="str">
        <f t="shared" si="53"/>
        <v>4189,</v>
      </c>
      <c r="AQ161" t="str">
        <f t="shared" si="54"/>
        <v>548,</v>
      </c>
      <c r="AR161" t="str">
        <f t="shared" si="55"/>
        <v>158,</v>
      </c>
      <c r="AS161" t="str">
        <f t="shared" si="56"/>
        <v>122,</v>
      </c>
      <c r="AT161" t="str">
        <f t="shared" si="57"/>
        <v>60,</v>
      </c>
      <c r="AU161" t="str">
        <f t="shared" si="58"/>
        <v>151,</v>
      </c>
      <c r="AV161" t="str">
        <f t="shared" si="59"/>
        <v>180,</v>
      </c>
      <c r="AW161" t="str">
        <f t="shared" si="60"/>
        <v>1218,</v>
      </c>
      <c r="AX161" t="str">
        <f t="shared" si="61"/>
        <v>26162]</v>
      </c>
      <c r="AY161" t="str">
        <f t="shared" si="62"/>
        <v>]},</v>
      </c>
      <c r="AZ161" t="str">
        <f t="shared" si="63"/>
        <v>[0,435,20210,110,4189,548,158,122,60,151,180,1218,26162]]},</v>
      </c>
    </row>
    <row r="162" spans="1:52" x14ac:dyDescent="0.25">
      <c r="A162">
        <v>2000</v>
      </c>
      <c r="B162">
        <v>7016</v>
      </c>
      <c r="C162" t="s">
        <v>14</v>
      </c>
      <c r="D162" t="s">
        <v>15</v>
      </c>
      <c r="E162" t="s">
        <v>16</v>
      </c>
      <c r="F162" t="s">
        <v>17</v>
      </c>
      <c r="G162" t="s">
        <v>47</v>
      </c>
      <c r="H162" t="s">
        <v>21</v>
      </c>
      <c r="I162">
        <v>290000</v>
      </c>
      <c r="J162">
        <v>73340</v>
      </c>
      <c r="K162" t="str">
        <f t="shared" si="43"/>
        <v>290000-73340</v>
      </c>
      <c r="L162">
        <v>50.549441999999999</v>
      </c>
      <c r="M162">
        <v>-3.5539914000000001</v>
      </c>
      <c r="N162" t="s">
        <v>48</v>
      </c>
      <c r="O162" t="s">
        <v>49</v>
      </c>
      <c r="P162">
        <v>5.0999999999999996</v>
      </c>
      <c r="Q162">
        <v>3.17</v>
      </c>
      <c r="R162">
        <v>8</v>
      </c>
      <c r="S162">
        <v>75</v>
      </c>
      <c r="T162">
        <v>11140</v>
      </c>
      <c r="U162">
        <v>148</v>
      </c>
      <c r="V162">
        <v>1363</v>
      </c>
      <c r="W162">
        <v>198</v>
      </c>
      <c r="X162">
        <v>46</v>
      </c>
      <c r="Y162">
        <v>127</v>
      </c>
      <c r="Z162">
        <v>11</v>
      </c>
      <c r="AA162">
        <v>70</v>
      </c>
      <c r="AB162">
        <v>15</v>
      </c>
      <c r="AC162">
        <v>467</v>
      </c>
      <c r="AD162">
        <v>13193</v>
      </c>
      <c r="AF162">
        <f t="shared" si="44"/>
        <v>0</v>
      </c>
      <c r="AG162" t="str">
        <f t="shared" si="45"/>
        <v/>
      </c>
      <c r="AI162">
        <f t="shared" si="46"/>
        <v>7016</v>
      </c>
      <c r="AJ162" t="str">
        <f t="shared" si="47"/>
        <v>{cp:7016,road:"A381",lat:50.549442,lng:-3.5539914,start:"A380/A383",end:"Broadmeadow Lane, Teignmouth",data:</v>
      </c>
      <c r="AK162" t="str">
        <f t="shared" si="48"/>
        <v>[</v>
      </c>
      <c r="AL162" t="str">
        <f t="shared" si="49"/>
        <v>[8,</v>
      </c>
      <c r="AM162" t="str">
        <f t="shared" si="50"/>
        <v>75,</v>
      </c>
      <c r="AN162" t="str">
        <f t="shared" si="51"/>
        <v>11140,</v>
      </c>
      <c r="AO162" t="str">
        <f t="shared" si="52"/>
        <v>148,</v>
      </c>
      <c r="AP162" t="str">
        <f t="shared" si="53"/>
        <v>1363,</v>
      </c>
      <c r="AQ162" t="str">
        <f t="shared" si="54"/>
        <v>198,</v>
      </c>
      <c r="AR162" t="str">
        <f t="shared" si="55"/>
        <v>46,</v>
      </c>
      <c r="AS162" t="str">
        <f t="shared" si="56"/>
        <v>127,</v>
      </c>
      <c r="AT162" t="str">
        <f t="shared" si="57"/>
        <v>11,</v>
      </c>
      <c r="AU162" t="str">
        <f t="shared" si="58"/>
        <v>70,</v>
      </c>
      <c r="AV162" t="str">
        <f t="shared" si="59"/>
        <v>15,</v>
      </c>
      <c r="AW162" t="str">
        <f t="shared" si="60"/>
        <v>467,</v>
      </c>
      <c r="AX162" t="str">
        <f t="shared" si="61"/>
        <v>13193]</v>
      </c>
      <c r="AY162" t="str">
        <f t="shared" si="62"/>
        <v>,</v>
      </c>
      <c r="AZ162" t="str">
        <f t="shared" si="63"/>
        <v>{cp:7016,road:"A381",lat:50.549442,lng:-3.5539914,start:"A380/A383",end:"Broadmeadow Lane, Teignmouth",data:[[8,75,11140,148,1363,198,46,127,11,70,15,467,13193],</v>
      </c>
    </row>
    <row r="163" spans="1:52" x14ac:dyDescent="0.25">
      <c r="A163">
        <v>2001</v>
      </c>
      <c r="B163">
        <v>7016</v>
      </c>
      <c r="C163" t="s">
        <v>24</v>
      </c>
      <c r="D163" t="s">
        <v>25</v>
      </c>
      <c r="E163" t="s">
        <v>16</v>
      </c>
      <c r="F163" t="s">
        <v>17</v>
      </c>
      <c r="G163" t="s">
        <v>47</v>
      </c>
      <c r="H163" t="s">
        <v>21</v>
      </c>
      <c r="I163">
        <v>290000</v>
      </c>
      <c r="J163">
        <v>73340</v>
      </c>
      <c r="K163" t="str">
        <f t="shared" si="43"/>
        <v>290000-73340</v>
      </c>
      <c r="L163">
        <v>50.549441999999999</v>
      </c>
      <c r="M163">
        <v>-3.5539914000000001</v>
      </c>
      <c r="N163" t="s">
        <v>48</v>
      </c>
      <c r="O163" t="s">
        <v>49</v>
      </c>
      <c r="P163">
        <v>5.0999999999999996</v>
      </c>
      <c r="Q163">
        <v>3.17</v>
      </c>
      <c r="R163">
        <v>7</v>
      </c>
      <c r="S163">
        <v>77</v>
      </c>
      <c r="T163">
        <v>11619</v>
      </c>
      <c r="U163">
        <v>160</v>
      </c>
      <c r="V163">
        <v>1380</v>
      </c>
      <c r="W163">
        <v>200</v>
      </c>
      <c r="X163">
        <v>55</v>
      </c>
      <c r="Y163">
        <v>131</v>
      </c>
      <c r="Z163">
        <v>10</v>
      </c>
      <c r="AA163">
        <v>60</v>
      </c>
      <c r="AB163">
        <v>17</v>
      </c>
      <c r="AC163">
        <v>473</v>
      </c>
      <c r="AD163">
        <v>13709</v>
      </c>
      <c r="AF163">
        <f t="shared" si="44"/>
        <v>1</v>
      </c>
      <c r="AG163" t="str">
        <f t="shared" si="45"/>
        <v/>
      </c>
      <c r="AI163" t="str">
        <f t="shared" si="46"/>
        <v/>
      </c>
      <c r="AJ163" t="str">
        <f t="shared" si="47"/>
        <v/>
      </c>
      <c r="AK163" t="str">
        <f t="shared" si="48"/>
        <v/>
      </c>
      <c r="AL163" t="str">
        <f t="shared" si="49"/>
        <v>[7,</v>
      </c>
      <c r="AM163" t="str">
        <f t="shared" si="50"/>
        <v>77,</v>
      </c>
      <c r="AN163" t="str">
        <f t="shared" si="51"/>
        <v>11619,</v>
      </c>
      <c r="AO163" t="str">
        <f t="shared" si="52"/>
        <v>160,</v>
      </c>
      <c r="AP163" t="str">
        <f t="shared" si="53"/>
        <v>1380,</v>
      </c>
      <c r="AQ163" t="str">
        <f t="shared" si="54"/>
        <v>200,</v>
      </c>
      <c r="AR163" t="str">
        <f t="shared" si="55"/>
        <v>55,</v>
      </c>
      <c r="AS163" t="str">
        <f t="shared" si="56"/>
        <v>131,</v>
      </c>
      <c r="AT163" t="str">
        <f t="shared" si="57"/>
        <v>10,</v>
      </c>
      <c r="AU163" t="str">
        <f t="shared" si="58"/>
        <v>60,</v>
      </c>
      <c r="AV163" t="str">
        <f t="shared" si="59"/>
        <v>17,</v>
      </c>
      <c r="AW163" t="str">
        <f t="shared" si="60"/>
        <v>473,</v>
      </c>
      <c r="AX163" t="str">
        <f t="shared" si="61"/>
        <v>13709]</v>
      </c>
      <c r="AY163" t="str">
        <f t="shared" si="62"/>
        <v>,</v>
      </c>
      <c r="AZ163" t="str">
        <f t="shared" si="63"/>
        <v>[7,77,11619,160,1380,200,55,131,10,60,17,473,13709],</v>
      </c>
    </row>
    <row r="164" spans="1:52" x14ac:dyDescent="0.25">
      <c r="A164">
        <v>2002</v>
      </c>
      <c r="B164">
        <v>7016</v>
      </c>
      <c r="C164" t="s">
        <v>14</v>
      </c>
      <c r="D164" t="s">
        <v>15</v>
      </c>
      <c r="E164" t="s">
        <v>16</v>
      </c>
      <c r="F164" t="s">
        <v>17</v>
      </c>
      <c r="G164" t="s">
        <v>47</v>
      </c>
      <c r="H164" t="s">
        <v>21</v>
      </c>
      <c r="I164">
        <v>290000</v>
      </c>
      <c r="J164">
        <v>73340</v>
      </c>
      <c r="K164" t="str">
        <f t="shared" si="43"/>
        <v>290000-73340</v>
      </c>
      <c r="L164">
        <v>50.549441999999999</v>
      </c>
      <c r="M164">
        <v>-3.5539914000000001</v>
      </c>
      <c r="N164" t="s">
        <v>48</v>
      </c>
      <c r="O164" t="s">
        <v>49</v>
      </c>
      <c r="P164">
        <v>5.0999999999999996</v>
      </c>
      <c r="Q164">
        <v>3.17</v>
      </c>
      <c r="R164">
        <v>32</v>
      </c>
      <c r="S164">
        <v>164</v>
      </c>
      <c r="T164">
        <v>11737</v>
      </c>
      <c r="U164">
        <v>121</v>
      </c>
      <c r="V164">
        <v>1321</v>
      </c>
      <c r="W164">
        <v>189</v>
      </c>
      <c r="X164">
        <v>62</v>
      </c>
      <c r="Y164">
        <v>63</v>
      </c>
      <c r="Z164">
        <v>25</v>
      </c>
      <c r="AA164">
        <v>35</v>
      </c>
      <c r="AB164">
        <v>211</v>
      </c>
      <c r="AC164">
        <v>585</v>
      </c>
      <c r="AD164">
        <v>13928</v>
      </c>
      <c r="AF164">
        <f t="shared" si="44"/>
        <v>2</v>
      </c>
      <c r="AG164" t="str">
        <f t="shared" si="45"/>
        <v/>
      </c>
      <c r="AI164" t="str">
        <f t="shared" si="46"/>
        <v/>
      </c>
      <c r="AJ164" t="str">
        <f t="shared" si="47"/>
        <v/>
      </c>
      <c r="AK164" t="str">
        <f t="shared" si="48"/>
        <v/>
      </c>
      <c r="AL164" t="str">
        <f t="shared" si="49"/>
        <v>[32,</v>
      </c>
      <c r="AM164" t="str">
        <f t="shared" si="50"/>
        <v>164,</v>
      </c>
      <c r="AN164" t="str">
        <f t="shared" si="51"/>
        <v>11737,</v>
      </c>
      <c r="AO164" t="str">
        <f t="shared" si="52"/>
        <v>121,</v>
      </c>
      <c r="AP164" t="str">
        <f t="shared" si="53"/>
        <v>1321,</v>
      </c>
      <c r="AQ164" t="str">
        <f t="shared" si="54"/>
        <v>189,</v>
      </c>
      <c r="AR164" t="str">
        <f t="shared" si="55"/>
        <v>62,</v>
      </c>
      <c r="AS164" t="str">
        <f t="shared" si="56"/>
        <v>63,</v>
      </c>
      <c r="AT164" t="str">
        <f t="shared" si="57"/>
        <v>25,</v>
      </c>
      <c r="AU164" t="str">
        <f t="shared" si="58"/>
        <v>35,</v>
      </c>
      <c r="AV164" t="str">
        <f t="shared" si="59"/>
        <v>211,</v>
      </c>
      <c r="AW164" t="str">
        <f t="shared" si="60"/>
        <v>585,</v>
      </c>
      <c r="AX164" t="str">
        <f t="shared" si="61"/>
        <v>13928]</v>
      </c>
      <c r="AY164" t="str">
        <f t="shared" si="62"/>
        <v>,</v>
      </c>
      <c r="AZ164" t="str">
        <f t="shared" si="63"/>
        <v>[32,164,11737,121,1321,189,62,63,25,35,211,585,13928],</v>
      </c>
    </row>
    <row r="165" spans="1:52" x14ac:dyDescent="0.25">
      <c r="A165">
        <v>2003</v>
      </c>
      <c r="B165">
        <v>7016</v>
      </c>
      <c r="C165" t="s">
        <v>24</v>
      </c>
      <c r="D165" t="s">
        <v>25</v>
      </c>
      <c r="E165" t="s">
        <v>16</v>
      </c>
      <c r="F165" t="s">
        <v>17</v>
      </c>
      <c r="G165" t="s">
        <v>47</v>
      </c>
      <c r="H165" t="s">
        <v>21</v>
      </c>
      <c r="I165">
        <v>290000</v>
      </c>
      <c r="J165">
        <v>73340</v>
      </c>
      <c r="K165" t="str">
        <f t="shared" si="43"/>
        <v>290000-73340</v>
      </c>
      <c r="L165">
        <v>50.549441999999999</v>
      </c>
      <c r="M165">
        <v>-3.5539914000000001</v>
      </c>
      <c r="N165" t="s">
        <v>48</v>
      </c>
      <c r="O165" t="s">
        <v>49</v>
      </c>
      <c r="P165">
        <v>5.0999999999999996</v>
      </c>
      <c r="Q165">
        <v>3.17</v>
      </c>
      <c r="R165">
        <v>27</v>
      </c>
      <c r="S165">
        <v>178</v>
      </c>
      <c r="T165">
        <v>11890</v>
      </c>
      <c r="U165">
        <v>108</v>
      </c>
      <c r="V165">
        <v>1482</v>
      </c>
      <c r="W165">
        <v>191</v>
      </c>
      <c r="X165">
        <v>67</v>
      </c>
      <c r="Y165">
        <v>70</v>
      </c>
      <c r="Z165">
        <v>24</v>
      </c>
      <c r="AA165">
        <v>31</v>
      </c>
      <c r="AB165">
        <v>232</v>
      </c>
      <c r="AC165">
        <v>615</v>
      </c>
      <c r="AD165">
        <v>14273</v>
      </c>
      <c r="AF165">
        <f t="shared" si="44"/>
        <v>3</v>
      </c>
      <c r="AG165" t="str">
        <f t="shared" si="45"/>
        <v/>
      </c>
      <c r="AI165" t="str">
        <f t="shared" si="46"/>
        <v/>
      </c>
      <c r="AJ165" t="str">
        <f t="shared" si="47"/>
        <v/>
      </c>
      <c r="AK165" t="str">
        <f t="shared" si="48"/>
        <v/>
      </c>
      <c r="AL165" t="str">
        <f t="shared" si="49"/>
        <v>[27,</v>
      </c>
      <c r="AM165" t="str">
        <f t="shared" si="50"/>
        <v>178,</v>
      </c>
      <c r="AN165" t="str">
        <f t="shared" si="51"/>
        <v>11890,</v>
      </c>
      <c r="AO165" t="str">
        <f t="shared" si="52"/>
        <v>108,</v>
      </c>
      <c r="AP165" t="str">
        <f t="shared" si="53"/>
        <v>1482,</v>
      </c>
      <c r="AQ165" t="str">
        <f t="shared" si="54"/>
        <v>191,</v>
      </c>
      <c r="AR165" t="str">
        <f t="shared" si="55"/>
        <v>67,</v>
      </c>
      <c r="AS165" t="str">
        <f t="shared" si="56"/>
        <v>70,</v>
      </c>
      <c r="AT165" t="str">
        <f t="shared" si="57"/>
        <v>24,</v>
      </c>
      <c r="AU165" t="str">
        <f t="shared" si="58"/>
        <v>31,</v>
      </c>
      <c r="AV165" t="str">
        <f t="shared" si="59"/>
        <v>232,</v>
      </c>
      <c r="AW165" t="str">
        <f t="shared" si="60"/>
        <v>615,</v>
      </c>
      <c r="AX165" t="str">
        <f t="shared" si="61"/>
        <v>14273]</v>
      </c>
      <c r="AY165" t="str">
        <f t="shared" si="62"/>
        <v>,</v>
      </c>
      <c r="AZ165" t="str">
        <f t="shared" si="63"/>
        <v>[27,178,11890,108,1482,191,67,70,24,31,232,615,14273],</v>
      </c>
    </row>
    <row r="166" spans="1:52" x14ac:dyDescent="0.25">
      <c r="A166">
        <v>2004</v>
      </c>
      <c r="B166">
        <v>7016</v>
      </c>
      <c r="C166" t="s">
        <v>14</v>
      </c>
      <c r="D166" t="s">
        <v>15</v>
      </c>
      <c r="E166" t="s">
        <v>16</v>
      </c>
      <c r="F166" t="s">
        <v>17</v>
      </c>
      <c r="G166" t="s">
        <v>47</v>
      </c>
      <c r="H166" t="s">
        <v>21</v>
      </c>
      <c r="I166">
        <v>290000</v>
      </c>
      <c r="J166">
        <v>73340</v>
      </c>
      <c r="K166" t="str">
        <f t="shared" si="43"/>
        <v>290000-73340</v>
      </c>
      <c r="L166">
        <v>50.549441999999999</v>
      </c>
      <c r="M166">
        <v>-3.5539914000000001</v>
      </c>
      <c r="N166" t="s">
        <v>48</v>
      </c>
      <c r="O166" t="s">
        <v>49</v>
      </c>
      <c r="P166">
        <v>5.0999999999999996</v>
      </c>
      <c r="Q166">
        <v>3.17</v>
      </c>
      <c r="R166">
        <v>6</v>
      </c>
      <c r="S166">
        <v>142</v>
      </c>
      <c r="T166">
        <v>12404</v>
      </c>
      <c r="U166">
        <v>102</v>
      </c>
      <c r="V166">
        <v>1525</v>
      </c>
      <c r="W166">
        <v>231</v>
      </c>
      <c r="X166">
        <v>86</v>
      </c>
      <c r="Y166">
        <v>7</v>
      </c>
      <c r="Z166">
        <v>10</v>
      </c>
      <c r="AA166">
        <v>63</v>
      </c>
      <c r="AB166">
        <v>397</v>
      </c>
      <c r="AC166">
        <v>794</v>
      </c>
      <c r="AD166">
        <v>14967</v>
      </c>
      <c r="AF166">
        <f t="shared" si="44"/>
        <v>4</v>
      </c>
      <c r="AG166" t="str">
        <f t="shared" si="45"/>
        <v/>
      </c>
      <c r="AI166" t="str">
        <f t="shared" si="46"/>
        <v/>
      </c>
      <c r="AJ166" t="str">
        <f t="shared" si="47"/>
        <v/>
      </c>
      <c r="AK166" t="str">
        <f t="shared" si="48"/>
        <v/>
      </c>
      <c r="AL166" t="str">
        <f t="shared" si="49"/>
        <v>[6,</v>
      </c>
      <c r="AM166" t="str">
        <f t="shared" si="50"/>
        <v>142,</v>
      </c>
      <c r="AN166" t="str">
        <f t="shared" si="51"/>
        <v>12404,</v>
      </c>
      <c r="AO166" t="str">
        <f t="shared" si="52"/>
        <v>102,</v>
      </c>
      <c r="AP166" t="str">
        <f t="shared" si="53"/>
        <v>1525,</v>
      </c>
      <c r="AQ166" t="str">
        <f t="shared" si="54"/>
        <v>231,</v>
      </c>
      <c r="AR166" t="str">
        <f t="shared" si="55"/>
        <v>86,</v>
      </c>
      <c r="AS166" t="str">
        <f t="shared" si="56"/>
        <v>7,</v>
      </c>
      <c r="AT166" t="str">
        <f t="shared" si="57"/>
        <v>10,</v>
      </c>
      <c r="AU166" t="str">
        <f t="shared" si="58"/>
        <v>63,</v>
      </c>
      <c r="AV166" t="str">
        <f t="shared" si="59"/>
        <v>397,</v>
      </c>
      <c r="AW166" t="str">
        <f t="shared" si="60"/>
        <v>794,</v>
      </c>
      <c r="AX166" t="str">
        <f t="shared" si="61"/>
        <v>14967]</v>
      </c>
      <c r="AY166" t="str">
        <f t="shared" si="62"/>
        <v>,</v>
      </c>
      <c r="AZ166" t="str">
        <f t="shared" si="63"/>
        <v>[6,142,12404,102,1525,231,86,7,10,63,397,794,14967],</v>
      </c>
    </row>
    <row r="167" spans="1:52" x14ac:dyDescent="0.25">
      <c r="A167">
        <v>2005</v>
      </c>
      <c r="B167">
        <v>7016</v>
      </c>
      <c r="C167" t="s">
        <v>24</v>
      </c>
      <c r="D167" t="s">
        <v>25</v>
      </c>
      <c r="E167" t="s">
        <v>16</v>
      </c>
      <c r="F167" t="s">
        <v>17</v>
      </c>
      <c r="G167" t="s">
        <v>47</v>
      </c>
      <c r="H167" t="s">
        <v>21</v>
      </c>
      <c r="I167">
        <v>290000</v>
      </c>
      <c r="J167">
        <v>73340</v>
      </c>
      <c r="K167" t="str">
        <f t="shared" si="43"/>
        <v>290000-73340</v>
      </c>
      <c r="L167">
        <v>50.549441999999999</v>
      </c>
      <c r="M167">
        <v>-3.5539914000000001</v>
      </c>
      <c r="N167" t="s">
        <v>48</v>
      </c>
      <c r="O167" t="s">
        <v>49</v>
      </c>
      <c r="P167">
        <v>5.0999999999999996</v>
      </c>
      <c r="Q167">
        <v>3.17</v>
      </c>
      <c r="R167">
        <v>6</v>
      </c>
      <c r="S167">
        <v>125</v>
      </c>
      <c r="T167">
        <v>12478</v>
      </c>
      <c r="U167">
        <v>104</v>
      </c>
      <c r="V167">
        <v>1578</v>
      </c>
      <c r="W167">
        <v>228</v>
      </c>
      <c r="X167">
        <v>83</v>
      </c>
      <c r="Y167">
        <v>8</v>
      </c>
      <c r="Z167">
        <v>8</v>
      </c>
      <c r="AA167">
        <v>56</v>
      </c>
      <c r="AB167">
        <v>420</v>
      </c>
      <c r="AC167">
        <v>803</v>
      </c>
      <c r="AD167">
        <v>15088</v>
      </c>
      <c r="AF167">
        <f t="shared" si="44"/>
        <v>5</v>
      </c>
      <c r="AG167" t="str">
        <f t="shared" si="45"/>
        <v/>
      </c>
      <c r="AI167" t="str">
        <f t="shared" si="46"/>
        <v/>
      </c>
      <c r="AJ167" t="str">
        <f t="shared" si="47"/>
        <v/>
      </c>
      <c r="AK167" t="str">
        <f t="shared" si="48"/>
        <v/>
      </c>
      <c r="AL167" t="str">
        <f t="shared" si="49"/>
        <v>[6,</v>
      </c>
      <c r="AM167" t="str">
        <f t="shared" si="50"/>
        <v>125,</v>
      </c>
      <c r="AN167" t="str">
        <f t="shared" si="51"/>
        <v>12478,</v>
      </c>
      <c r="AO167" t="str">
        <f t="shared" si="52"/>
        <v>104,</v>
      </c>
      <c r="AP167" t="str">
        <f t="shared" si="53"/>
        <v>1578,</v>
      </c>
      <c r="AQ167" t="str">
        <f t="shared" si="54"/>
        <v>228,</v>
      </c>
      <c r="AR167" t="str">
        <f t="shared" si="55"/>
        <v>83,</v>
      </c>
      <c r="AS167" t="str">
        <f t="shared" si="56"/>
        <v>8,</v>
      </c>
      <c r="AT167" t="str">
        <f t="shared" si="57"/>
        <v>8,</v>
      </c>
      <c r="AU167" t="str">
        <f t="shared" si="58"/>
        <v>56,</v>
      </c>
      <c r="AV167" t="str">
        <f t="shared" si="59"/>
        <v>420,</v>
      </c>
      <c r="AW167" t="str">
        <f t="shared" si="60"/>
        <v>803,</v>
      </c>
      <c r="AX167" t="str">
        <f t="shared" si="61"/>
        <v>15088]</v>
      </c>
      <c r="AY167" t="str">
        <f t="shared" si="62"/>
        <v>,</v>
      </c>
      <c r="AZ167" t="str">
        <f t="shared" si="63"/>
        <v>[6,125,12478,104,1578,228,83,8,8,56,420,803,15088],</v>
      </c>
    </row>
    <row r="168" spans="1:52" x14ac:dyDescent="0.25">
      <c r="A168">
        <v>2006</v>
      </c>
      <c r="B168">
        <v>7016</v>
      </c>
      <c r="C168" t="s">
        <v>14</v>
      </c>
      <c r="D168" t="s">
        <v>15</v>
      </c>
      <c r="E168" t="s">
        <v>16</v>
      </c>
      <c r="F168" t="s">
        <v>17</v>
      </c>
      <c r="G168" t="s">
        <v>47</v>
      </c>
      <c r="H168" t="s">
        <v>21</v>
      </c>
      <c r="I168">
        <v>290000</v>
      </c>
      <c r="J168">
        <v>73340</v>
      </c>
      <c r="K168" t="str">
        <f t="shared" si="43"/>
        <v>290000-73340</v>
      </c>
      <c r="L168">
        <v>50.549441999999999</v>
      </c>
      <c r="M168">
        <v>-3.5539914000000001</v>
      </c>
      <c r="N168" t="s">
        <v>48</v>
      </c>
      <c r="O168" t="s">
        <v>49</v>
      </c>
      <c r="P168">
        <v>5.0999999999999996</v>
      </c>
      <c r="Q168">
        <v>3.17</v>
      </c>
      <c r="R168">
        <v>8</v>
      </c>
      <c r="S168">
        <v>113</v>
      </c>
      <c r="T168">
        <v>11101</v>
      </c>
      <c r="U168">
        <v>108</v>
      </c>
      <c r="V168">
        <v>1698</v>
      </c>
      <c r="W168">
        <v>232</v>
      </c>
      <c r="X168">
        <v>64</v>
      </c>
      <c r="Y168">
        <v>17</v>
      </c>
      <c r="Z168">
        <v>19</v>
      </c>
      <c r="AA168">
        <v>15</v>
      </c>
      <c r="AB168">
        <v>137</v>
      </c>
      <c r="AC168">
        <v>484</v>
      </c>
      <c r="AD168">
        <v>13504</v>
      </c>
      <c r="AF168">
        <f t="shared" si="44"/>
        <v>6</v>
      </c>
      <c r="AG168" t="str">
        <f t="shared" si="45"/>
        <v/>
      </c>
      <c r="AI168" t="str">
        <f t="shared" si="46"/>
        <v/>
      </c>
      <c r="AJ168" t="str">
        <f t="shared" si="47"/>
        <v/>
      </c>
      <c r="AK168" t="str">
        <f t="shared" si="48"/>
        <v/>
      </c>
      <c r="AL168" t="str">
        <f t="shared" si="49"/>
        <v>[8,</v>
      </c>
      <c r="AM168" t="str">
        <f t="shared" si="50"/>
        <v>113,</v>
      </c>
      <c r="AN168" t="str">
        <f t="shared" si="51"/>
        <v>11101,</v>
      </c>
      <c r="AO168" t="str">
        <f t="shared" si="52"/>
        <v>108,</v>
      </c>
      <c r="AP168" t="str">
        <f t="shared" si="53"/>
        <v>1698,</v>
      </c>
      <c r="AQ168" t="str">
        <f t="shared" si="54"/>
        <v>232,</v>
      </c>
      <c r="AR168" t="str">
        <f t="shared" si="55"/>
        <v>64,</v>
      </c>
      <c r="AS168" t="str">
        <f t="shared" si="56"/>
        <v>17,</v>
      </c>
      <c r="AT168" t="str">
        <f t="shared" si="57"/>
        <v>19,</v>
      </c>
      <c r="AU168" t="str">
        <f t="shared" si="58"/>
        <v>15,</v>
      </c>
      <c r="AV168" t="str">
        <f t="shared" si="59"/>
        <v>137,</v>
      </c>
      <c r="AW168" t="str">
        <f t="shared" si="60"/>
        <v>484,</v>
      </c>
      <c r="AX168" t="str">
        <f t="shared" si="61"/>
        <v>13504]</v>
      </c>
      <c r="AY168" t="str">
        <f t="shared" si="62"/>
        <v>,</v>
      </c>
      <c r="AZ168" t="str">
        <f t="shared" si="63"/>
        <v>[8,113,11101,108,1698,232,64,17,19,15,137,484,13504],</v>
      </c>
    </row>
    <row r="169" spans="1:52" x14ac:dyDescent="0.25">
      <c r="A169">
        <v>2007</v>
      </c>
      <c r="B169">
        <v>7016</v>
      </c>
      <c r="C169" t="s">
        <v>24</v>
      </c>
      <c r="D169" t="s">
        <v>25</v>
      </c>
      <c r="E169" t="s">
        <v>16</v>
      </c>
      <c r="F169" t="s">
        <v>17</v>
      </c>
      <c r="G169" t="s">
        <v>47</v>
      </c>
      <c r="H169" t="s">
        <v>21</v>
      </c>
      <c r="I169">
        <v>290000</v>
      </c>
      <c r="J169">
        <v>73340</v>
      </c>
      <c r="K169" t="str">
        <f t="shared" si="43"/>
        <v>290000-73340</v>
      </c>
      <c r="L169">
        <v>50.549441999999999</v>
      </c>
      <c r="M169">
        <v>-3.5539914000000001</v>
      </c>
      <c r="N169" t="s">
        <v>48</v>
      </c>
      <c r="O169" t="s">
        <v>49</v>
      </c>
      <c r="P169">
        <v>5.0999999999999996</v>
      </c>
      <c r="Q169">
        <v>3.17</v>
      </c>
      <c r="R169">
        <v>8</v>
      </c>
      <c r="S169">
        <v>116</v>
      </c>
      <c r="T169">
        <v>11190</v>
      </c>
      <c r="U169">
        <v>118</v>
      </c>
      <c r="V169">
        <v>1923</v>
      </c>
      <c r="W169">
        <v>247</v>
      </c>
      <c r="X169">
        <v>67</v>
      </c>
      <c r="Y169">
        <v>20</v>
      </c>
      <c r="Z169">
        <v>17</v>
      </c>
      <c r="AA169">
        <v>15</v>
      </c>
      <c r="AB169">
        <v>149</v>
      </c>
      <c r="AC169">
        <v>515</v>
      </c>
      <c r="AD169">
        <v>13862</v>
      </c>
      <c r="AF169">
        <f t="shared" si="44"/>
        <v>7</v>
      </c>
      <c r="AG169" t="str">
        <f t="shared" si="45"/>
        <v/>
      </c>
      <c r="AI169" t="str">
        <f t="shared" si="46"/>
        <v/>
      </c>
      <c r="AJ169" t="str">
        <f t="shared" si="47"/>
        <v/>
      </c>
      <c r="AK169" t="str">
        <f t="shared" si="48"/>
        <v/>
      </c>
      <c r="AL169" t="str">
        <f t="shared" si="49"/>
        <v>[8,</v>
      </c>
      <c r="AM169" t="str">
        <f t="shared" si="50"/>
        <v>116,</v>
      </c>
      <c r="AN169" t="str">
        <f t="shared" si="51"/>
        <v>11190,</v>
      </c>
      <c r="AO169" t="str">
        <f t="shared" si="52"/>
        <v>118,</v>
      </c>
      <c r="AP169" t="str">
        <f t="shared" si="53"/>
        <v>1923,</v>
      </c>
      <c r="AQ169" t="str">
        <f t="shared" si="54"/>
        <v>247,</v>
      </c>
      <c r="AR169" t="str">
        <f t="shared" si="55"/>
        <v>67,</v>
      </c>
      <c r="AS169" t="str">
        <f t="shared" si="56"/>
        <v>20,</v>
      </c>
      <c r="AT169" t="str">
        <f t="shared" si="57"/>
        <v>17,</v>
      </c>
      <c r="AU169" t="str">
        <f t="shared" si="58"/>
        <v>15,</v>
      </c>
      <c r="AV169" t="str">
        <f t="shared" si="59"/>
        <v>149,</v>
      </c>
      <c r="AW169" t="str">
        <f t="shared" si="60"/>
        <v>515,</v>
      </c>
      <c r="AX169" t="str">
        <f t="shared" si="61"/>
        <v>13862]</v>
      </c>
      <c r="AY169" t="str">
        <f t="shared" si="62"/>
        <v>,</v>
      </c>
      <c r="AZ169" t="str">
        <f t="shared" si="63"/>
        <v>[8,116,11190,118,1923,247,67,20,17,15,149,515,13862],</v>
      </c>
    </row>
    <row r="170" spans="1:52" x14ac:dyDescent="0.25">
      <c r="A170">
        <v>2008</v>
      </c>
      <c r="B170">
        <v>7016</v>
      </c>
      <c r="C170" t="s">
        <v>14</v>
      </c>
      <c r="D170" t="s">
        <v>15</v>
      </c>
      <c r="E170" t="s">
        <v>16</v>
      </c>
      <c r="F170" t="s">
        <v>17</v>
      </c>
      <c r="G170" t="s">
        <v>47</v>
      </c>
      <c r="H170" t="s">
        <v>21</v>
      </c>
      <c r="I170">
        <v>290000</v>
      </c>
      <c r="J170">
        <v>73340</v>
      </c>
      <c r="K170" t="str">
        <f t="shared" si="43"/>
        <v>290000-73340</v>
      </c>
      <c r="L170">
        <v>50.549441999999999</v>
      </c>
      <c r="M170">
        <v>-3.5539914000000001</v>
      </c>
      <c r="N170" t="s">
        <v>48</v>
      </c>
      <c r="O170" t="s">
        <v>49</v>
      </c>
      <c r="P170">
        <v>5.0999999999999996</v>
      </c>
      <c r="Q170">
        <v>3.17</v>
      </c>
      <c r="R170">
        <v>32</v>
      </c>
      <c r="S170">
        <v>111</v>
      </c>
      <c r="T170">
        <v>10705</v>
      </c>
      <c r="U170">
        <v>102</v>
      </c>
      <c r="V170">
        <v>1749</v>
      </c>
      <c r="W170">
        <v>158</v>
      </c>
      <c r="X170">
        <v>60</v>
      </c>
      <c r="Y170">
        <v>8</v>
      </c>
      <c r="Z170">
        <v>12</v>
      </c>
      <c r="AA170">
        <v>3</v>
      </c>
      <c r="AB170">
        <v>77</v>
      </c>
      <c r="AC170">
        <v>318</v>
      </c>
      <c r="AD170">
        <v>12985</v>
      </c>
      <c r="AF170">
        <f t="shared" si="44"/>
        <v>8</v>
      </c>
      <c r="AG170" t="str">
        <f t="shared" si="45"/>
        <v/>
      </c>
      <c r="AI170" t="str">
        <f t="shared" si="46"/>
        <v/>
      </c>
      <c r="AJ170" t="str">
        <f t="shared" si="47"/>
        <v/>
      </c>
      <c r="AK170" t="str">
        <f t="shared" si="48"/>
        <v/>
      </c>
      <c r="AL170" t="str">
        <f t="shared" si="49"/>
        <v>[32,</v>
      </c>
      <c r="AM170" t="str">
        <f t="shared" si="50"/>
        <v>111,</v>
      </c>
      <c r="AN170" t="str">
        <f t="shared" si="51"/>
        <v>10705,</v>
      </c>
      <c r="AO170" t="str">
        <f t="shared" si="52"/>
        <v>102,</v>
      </c>
      <c r="AP170" t="str">
        <f t="shared" si="53"/>
        <v>1749,</v>
      </c>
      <c r="AQ170" t="str">
        <f t="shared" si="54"/>
        <v>158,</v>
      </c>
      <c r="AR170" t="str">
        <f t="shared" si="55"/>
        <v>60,</v>
      </c>
      <c r="AS170" t="str">
        <f t="shared" si="56"/>
        <v>8,</v>
      </c>
      <c r="AT170" t="str">
        <f t="shared" si="57"/>
        <v>12,</v>
      </c>
      <c r="AU170" t="str">
        <f t="shared" si="58"/>
        <v>3,</v>
      </c>
      <c r="AV170" t="str">
        <f t="shared" si="59"/>
        <v>77,</v>
      </c>
      <c r="AW170" t="str">
        <f t="shared" si="60"/>
        <v>318,</v>
      </c>
      <c r="AX170" t="str">
        <f t="shared" si="61"/>
        <v>12985]</v>
      </c>
      <c r="AY170" t="str">
        <f t="shared" si="62"/>
        <v>,</v>
      </c>
      <c r="AZ170" t="str">
        <f t="shared" si="63"/>
        <v>[32,111,10705,102,1749,158,60,8,12,3,77,318,12985],</v>
      </c>
    </row>
    <row r="171" spans="1:52" x14ac:dyDescent="0.25">
      <c r="A171">
        <v>2009</v>
      </c>
      <c r="B171">
        <v>7016</v>
      </c>
      <c r="C171" t="s">
        <v>24</v>
      </c>
      <c r="D171" t="s">
        <v>25</v>
      </c>
      <c r="E171" t="s">
        <v>16</v>
      </c>
      <c r="F171" t="s">
        <v>17</v>
      </c>
      <c r="G171" t="s">
        <v>47</v>
      </c>
      <c r="H171" t="s">
        <v>21</v>
      </c>
      <c r="I171">
        <v>290000</v>
      </c>
      <c r="J171">
        <v>73340</v>
      </c>
      <c r="K171" t="str">
        <f t="shared" si="43"/>
        <v>290000-73340</v>
      </c>
      <c r="L171">
        <v>50.549441999999999</v>
      </c>
      <c r="M171">
        <v>-3.5539914000000001</v>
      </c>
      <c r="N171" t="s">
        <v>48</v>
      </c>
      <c r="O171" t="s">
        <v>49</v>
      </c>
      <c r="P171">
        <v>5.0999999999999996</v>
      </c>
      <c r="Q171">
        <v>3.17</v>
      </c>
      <c r="R171">
        <v>36</v>
      </c>
      <c r="S171">
        <v>111</v>
      </c>
      <c r="T171">
        <v>10673</v>
      </c>
      <c r="U171">
        <v>105</v>
      </c>
      <c r="V171">
        <v>1745</v>
      </c>
      <c r="W171">
        <v>145</v>
      </c>
      <c r="X171">
        <v>60</v>
      </c>
      <c r="Y171">
        <v>8</v>
      </c>
      <c r="Z171">
        <v>11</v>
      </c>
      <c r="AA171">
        <v>3</v>
      </c>
      <c r="AB171">
        <v>74</v>
      </c>
      <c r="AC171">
        <v>301</v>
      </c>
      <c r="AD171">
        <v>12935</v>
      </c>
      <c r="AF171">
        <f t="shared" si="44"/>
        <v>9</v>
      </c>
      <c r="AG171" t="str">
        <f t="shared" si="45"/>
        <v/>
      </c>
      <c r="AI171" t="str">
        <f t="shared" si="46"/>
        <v/>
      </c>
      <c r="AJ171" t="str">
        <f t="shared" si="47"/>
        <v/>
      </c>
      <c r="AK171" t="str">
        <f t="shared" si="48"/>
        <v/>
      </c>
      <c r="AL171" t="str">
        <f t="shared" si="49"/>
        <v>[36,</v>
      </c>
      <c r="AM171" t="str">
        <f t="shared" si="50"/>
        <v>111,</v>
      </c>
      <c r="AN171" t="str">
        <f t="shared" si="51"/>
        <v>10673,</v>
      </c>
      <c r="AO171" t="str">
        <f t="shared" si="52"/>
        <v>105,</v>
      </c>
      <c r="AP171" t="str">
        <f t="shared" si="53"/>
        <v>1745,</v>
      </c>
      <c r="AQ171" t="str">
        <f t="shared" si="54"/>
        <v>145,</v>
      </c>
      <c r="AR171" t="str">
        <f t="shared" si="55"/>
        <v>60,</v>
      </c>
      <c r="AS171" t="str">
        <f t="shared" si="56"/>
        <v>8,</v>
      </c>
      <c r="AT171" t="str">
        <f t="shared" si="57"/>
        <v>11,</v>
      </c>
      <c r="AU171" t="str">
        <f t="shared" si="58"/>
        <v>3,</v>
      </c>
      <c r="AV171" t="str">
        <f t="shared" si="59"/>
        <v>74,</v>
      </c>
      <c r="AW171" t="str">
        <f t="shared" si="60"/>
        <v>301,</v>
      </c>
      <c r="AX171" t="str">
        <f t="shared" si="61"/>
        <v>12935]</v>
      </c>
      <c r="AY171" t="str">
        <f t="shared" si="62"/>
        <v>,</v>
      </c>
      <c r="AZ171" t="str">
        <f t="shared" si="63"/>
        <v>[36,111,10673,105,1745,145,60,8,11,3,74,301,12935],</v>
      </c>
    </row>
    <row r="172" spans="1:52" x14ac:dyDescent="0.25">
      <c r="A172">
        <v>2010</v>
      </c>
      <c r="B172">
        <v>7016</v>
      </c>
      <c r="C172" t="s">
        <v>24</v>
      </c>
      <c r="D172" t="s">
        <v>25</v>
      </c>
      <c r="E172" t="s">
        <v>16</v>
      </c>
      <c r="F172" t="s">
        <v>17</v>
      </c>
      <c r="G172" t="s">
        <v>47</v>
      </c>
      <c r="H172" t="s">
        <v>21</v>
      </c>
      <c r="I172">
        <v>290000</v>
      </c>
      <c r="J172">
        <v>73340</v>
      </c>
      <c r="K172" t="str">
        <f t="shared" si="43"/>
        <v>290000-73340</v>
      </c>
      <c r="L172">
        <v>50.549441999999999</v>
      </c>
      <c r="M172">
        <v>-3.5539914000000001</v>
      </c>
      <c r="N172" t="s">
        <v>48</v>
      </c>
      <c r="O172" t="s">
        <v>49</v>
      </c>
      <c r="P172">
        <v>5.0999999999999996</v>
      </c>
      <c r="Q172">
        <v>3.17</v>
      </c>
      <c r="R172">
        <v>36</v>
      </c>
      <c r="S172">
        <v>101</v>
      </c>
      <c r="T172">
        <v>10523</v>
      </c>
      <c r="U172">
        <v>109</v>
      </c>
      <c r="V172">
        <v>1799</v>
      </c>
      <c r="W172">
        <v>151</v>
      </c>
      <c r="X172">
        <v>60</v>
      </c>
      <c r="Y172">
        <v>6</v>
      </c>
      <c r="Z172">
        <v>12</v>
      </c>
      <c r="AA172">
        <v>3</v>
      </c>
      <c r="AB172">
        <v>71</v>
      </c>
      <c r="AC172">
        <v>303</v>
      </c>
      <c r="AD172">
        <v>12835</v>
      </c>
      <c r="AF172">
        <f t="shared" si="44"/>
        <v>10</v>
      </c>
      <c r="AG172" t="str">
        <f t="shared" si="45"/>
        <v/>
      </c>
      <c r="AI172" t="str">
        <f t="shared" si="46"/>
        <v/>
      </c>
      <c r="AJ172" t="str">
        <f t="shared" si="47"/>
        <v/>
      </c>
      <c r="AK172" t="str">
        <f t="shared" si="48"/>
        <v/>
      </c>
      <c r="AL172" t="str">
        <f t="shared" si="49"/>
        <v>[36,</v>
      </c>
      <c r="AM172" t="str">
        <f t="shared" si="50"/>
        <v>101,</v>
      </c>
      <c r="AN172" t="str">
        <f t="shared" si="51"/>
        <v>10523,</v>
      </c>
      <c r="AO172" t="str">
        <f t="shared" si="52"/>
        <v>109,</v>
      </c>
      <c r="AP172" t="str">
        <f t="shared" si="53"/>
        <v>1799,</v>
      </c>
      <c r="AQ172" t="str">
        <f t="shared" si="54"/>
        <v>151,</v>
      </c>
      <c r="AR172" t="str">
        <f t="shared" si="55"/>
        <v>60,</v>
      </c>
      <c r="AS172" t="str">
        <f t="shared" si="56"/>
        <v>6,</v>
      </c>
      <c r="AT172" t="str">
        <f t="shared" si="57"/>
        <v>12,</v>
      </c>
      <c r="AU172" t="str">
        <f t="shared" si="58"/>
        <v>3,</v>
      </c>
      <c r="AV172" t="str">
        <f t="shared" si="59"/>
        <v>71,</v>
      </c>
      <c r="AW172" t="str">
        <f t="shared" si="60"/>
        <v>303,</v>
      </c>
      <c r="AX172" t="str">
        <f t="shared" si="61"/>
        <v>12835]</v>
      </c>
      <c r="AY172" t="str">
        <f t="shared" si="62"/>
        <v>,</v>
      </c>
      <c r="AZ172" t="str">
        <f t="shared" si="63"/>
        <v>[36,101,10523,109,1799,151,60,6,12,3,71,303,12835],</v>
      </c>
    </row>
    <row r="173" spans="1:52" x14ac:dyDescent="0.25">
      <c r="A173">
        <v>2011</v>
      </c>
      <c r="B173">
        <v>7016</v>
      </c>
      <c r="C173" t="s">
        <v>24</v>
      </c>
      <c r="D173" t="s">
        <v>25</v>
      </c>
      <c r="E173" t="s">
        <v>16</v>
      </c>
      <c r="F173" t="s">
        <v>17</v>
      </c>
      <c r="G173" t="s">
        <v>47</v>
      </c>
      <c r="H173" t="s">
        <v>21</v>
      </c>
      <c r="I173">
        <v>290000</v>
      </c>
      <c r="J173">
        <v>73340</v>
      </c>
      <c r="K173" t="str">
        <f t="shared" si="43"/>
        <v>290000-73340</v>
      </c>
      <c r="L173">
        <v>50.549441999999999</v>
      </c>
      <c r="M173">
        <v>-3.5539914000000001</v>
      </c>
      <c r="N173" t="s">
        <v>48</v>
      </c>
      <c r="O173" t="s">
        <v>49</v>
      </c>
      <c r="P173">
        <v>5.0999999999999996</v>
      </c>
      <c r="Q173">
        <v>3.17</v>
      </c>
      <c r="R173">
        <v>32</v>
      </c>
      <c r="S173">
        <v>110</v>
      </c>
      <c r="T173">
        <v>10460</v>
      </c>
      <c r="U173">
        <v>113</v>
      </c>
      <c r="V173">
        <v>1847</v>
      </c>
      <c r="W173">
        <v>145</v>
      </c>
      <c r="X173">
        <v>62</v>
      </c>
      <c r="Y173">
        <v>6</v>
      </c>
      <c r="Z173">
        <v>9</v>
      </c>
      <c r="AA173">
        <v>3</v>
      </c>
      <c r="AB173">
        <v>71</v>
      </c>
      <c r="AC173">
        <v>296</v>
      </c>
      <c r="AD173">
        <v>12826</v>
      </c>
      <c r="AF173">
        <f t="shared" si="44"/>
        <v>11</v>
      </c>
      <c r="AG173" t="str">
        <f t="shared" si="45"/>
        <v/>
      </c>
      <c r="AI173" t="str">
        <f t="shared" si="46"/>
        <v/>
      </c>
      <c r="AJ173" t="str">
        <f t="shared" si="47"/>
        <v/>
      </c>
      <c r="AK173" t="str">
        <f t="shared" si="48"/>
        <v/>
      </c>
      <c r="AL173" t="str">
        <f t="shared" si="49"/>
        <v>[32,</v>
      </c>
      <c r="AM173" t="str">
        <f t="shared" si="50"/>
        <v>110,</v>
      </c>
      <c r="AN173" t="str">
        <f t="shared" si="51"/>
        <v>10460,</v>
      </c>
      <c r="AO173" t="str">
        <f t="shared" si="52"/>
        <v>113,</v>
      </c>
      <c r="AP173" t="str">
        <f t="shared" si="53"/>
        <v>1847,</v>
      </c>
      <c r="AQ173" t="str">
        <f t="shared" si="54"/>
        <v>145,</v>
      </c>
      <c r="AR173" t="str">
        <f t="shared" si="55"/>
        <v>62,</v>
      </c>
      <c r="AS173" t="str">
        <f t="shared" si="56"/>
        <v>6,</v>
      </c>
      <c r="AT173" t="str">
        <f t="shared" si="57"/>
        <v>9,</v>
      </c>
      <c r="AU173" t="str">
        <f t="shared" si="58"/>
        <v>3,</v>
      </c>
      <c r="AV173" t="str">
        <f t="shared" si="59"/>
        <v>71,</v>
      </c>
      <c r="AW173" t="str">
        <f t="shared" si="60"/>
        <v>296,</v>
      </c>
      <c r="AX173" t="str">
        <f t="shared" si="61"/>
        <v>12826]</v>
      </c>
      <c r="AY173" t="str">
        <f t="shared" si="62"/>
        <v>,</v>
      </c>
      <c r="AZ173" t="str">
        <f t="shared" si="63"/>
        <v>[32,110,10460,113,1847,145,62,6,9,3,71,296,12826],</v>
      </c>
    </row>
    <row r="174" spans="1:52" x14ac:dyDescent="0.25">
      <c r="A174">
        <v>2012</v>
      </c>
      <c r="B174">
        <v>7016</v>
      </c>
      <c r="C174" t="s">
        <v>14</v>
      </c>
      <c r="D174" t="s">
        <v>15</v>
      </c>
      <c r="E174" t="s">
        <v>16</v>
      </c>
      <c r="F174" t="s">
        <v>17</v>
      </c>
      <c r="G174" t="s">
        <v>47</v>
      </c>
      <c r="H174" t="s">
        <v>21</v>
      </c>
      <c r="I174">
        <v>290000</v>
      </c>
      <c r="J174">
        <v>73340</v>
      </c>
      <c r="K174" t="str">
        <f t="shared" si="43"/>
        <v>290000-73340</v>
      </c>
      <c r="L174">
        <v>50.549441999999999</v>
      </c>
      <c r="M174">
        <v>-3.5539914000000001</v>
      </c>
      <c r="N174" t="s">
        <v>48</v>
      </c>
      <c r="O174" t="s">
        <v>49</v>
      </c>
      <c r="P174">
        <v>5.0999999999999996</v>
      </c>
      <c r="Q174">
        <v>3.17</v>
      </c>
      <c r="R174">
        <v>33</v>
      </c>
      <c r="S174">
        <v>139</v>
      </c>
      <c r="T174">
        <v>10439</v>
      </c>
      <c r="U174">
        <v>96</v>
      </c>
      <c r="V174">
        <v>1575</v>
      </c>
      <c r="W174">
        <v>175</v>
      </c>
      <c r="X174">
        <v>111</v>
      </c>
      <c r="Y174">
        <v>26</v>
      </c>
      <c r="Z174">
        <v>12</v>
      </c>
      <c r="AA174">
        <v>24</v>
      </c>
      <c r="AB174">
        <v>16</v>
      </c>
      <c r="AC174">
        <v>365</v>
      </c>
      <c r="AD174">
        <v>12614</v>
      </c>
      <c r="AF174">
        <f t="shared" si="44"/>
        <v>12</v>
      </c>
      <c r="AG174" t="str">
        <f t="shared" si="45"/>
        <v/>
      </c>
      <c r="AI174" t="str">
        <f t="shared" si="46"/>
        <v/>
      </c>
      <c r="AJ174" t="str">
        <f t="shared" si="47"/>
        <v/>
      </c>
      <c r="AK174" t="str">
        <f t="shared" si="48"/>
        <v/>
      </c>
      <c r="AL174" t="str">
        <f t="shared" si="49"/>
        <v>[33,</v>
      </c>
      <c r="AM174" t="str">
        <f t="shared" si="50"/>
        <v>139,</v>
      </c>
      <c r="AN174" t="str">
        <f t="shared" si="51"/>
        <v>10439,</v>
      </c>
      <c r="AO174" t="str">
        <f t="shared" si="52"/>
        <v>96,</v>
      </c>
      <c r="AP174" t="str">
        <f t="shared" si="53"/>
        <v>1575,</v>
      </c>
      <c r="AQ174" t="str">
        <f t="shared" si="54"/>
        <v>175,</v>
      </c>
      <c r="AR174" t="str">
        <f t="shared" si="55"/>
        <v>111,</v>
      </c>
      <c r="AS174" t="str">
        <f t="shared" si="56"/>
        <v>26,</v>
      </c>
      <c r="AT174" t="str">
        <f t="shared" si="57"/>
        <v>12,</v>
      </c>
      <c r="AU174" t="str">
        <f t="shared" si="58"/>
        <v>24,</v>
      </c>
      <c r="AV174" t="str">
        <f t="shared" si="59"/>
        <v>16,</v>
      </c>
      <c r="AW174" t="str">
        <f t="shared" si="60"/>
        <v>365,</v>
      </c>
      <c r="AX174" t="str">
        <f t="shared" si="61"/>
        <v>12614]</v>
      </c>
      <c r="AY174" t="str">
        <f t="shared" si="62"/>
        <v>,</v>
      </c>
      <c r="AZ174" t="str">
        <f t="shared" si="63"/>
        <v>[33,139,10439,96,1575,175,111,26,12,24,16,365,12614],</v>
      </c>
    </row>
    <row r="175" spans="1:52" x14ac:dyDescent="0.25">
      <c r="A175">
        <v>2013</v>
      </c>
      <c r="B175">
        <v>7016</v>
      </c>
      <c r="C175" t="s">
        <v>24</v>
      </c>
      <c r="D175" t="s">
        <v>25</v>
      </c>
      <c r="E175" t="s">
        <v>16</v>
      </c>
      <c r="F175" t="s">
        <v>17</v>
      </c>
      <c r="G175" t="s">
        <v>47</v>
      </c>
      <c r="H175" t="s">
        <v>21</v>
      </c>
      <c r="I175">
        <v>290000</v>
      </c>
      <c r="J175">
        <v>73340</v>
      </c>
      <c r="K175" t="str">
        <f t="shared" si="43"/>
        <v>290000-73340</v>
      </c>
      <c r="L175">
        <v>50.549441999999999</v>
      </c>
      <c r="M175">
        <v>-3.5539914000000001</v>
      </c>
      <c r="N175" t="s">
        <v>48</v>
      </c>
      <c r="O175" t="s">
        <v>49</v>
      </c>
      <c r="P175">
        <v>5.0999999999999996</v>
      </c>
      <c r="Q175">
        <v>3.17</v>
      </c>
      <c r="R175">
        <v>33</v>
      </c>
      <c r="S175">
        <v>144</v>
      </c>
      <c r="T175">
        <v>10415</v>
      </c>
      <c r="U175">
        <v>94</v>
      </c>
      <c r="V175">
        <v>1629</v>
      </c>
      <c r="W175">
        <v>170</v>
      </c>
      <c r="X175">
        <v>116</v>
      </c>
      <c r="Y175">
        <v>28</v>
      </c>
      <c r="Z175">
        <v>9</v>
      </c>
      <c r="AA175">
        <v>24</v>
      </c>
      <c r="AB175">
        <v>17</v>
      </c>
      <c r="AC175">
        <v>364</v>
      </c>
      <c r="AD175">
        <v>12647</v>
      </c>
      <c r="AF175">
        <f t="shared" si="44"/>
        <v>13</v>
      </c>
      <c r="AG175" t="str">
        <f t="shared" si="45"/>
        <v/>
      </c>
      <c r="AI175" t="str">
        <f t="shared" si="46"/>
        <v/>
      </c>
      <c r="AJ175" t="str">
        <f t="shared" si="47"/>
        <v/>
      </c>
      <c r="AK175" t="str">
        <f t="shared" si="48"/>
        <v/>
      </c>
      <c r="AL175" t="str">
        <f t="shared" si="49"/>
        <v>[33,</v>
      </c>
      <c r="AM175" t="str">
        <f t="shared" si="50"/>
        <v>144,</v>
      </c>
      <c r="AN175" t="str">
        <f t="shared" si="51"/>
        <v>10415,</v>
      </c>
      <c r="AO175" t="str">
        <f t="shared" si="52"/>
        <v>94,</v>
      </c>
      <c r="AP175" t="str">
        <f t="shared" si="53"/>
        <v>1629,</v>
      </c>
      <c r="AQ175" t="str">
        <f t="shared" si="54"/>
        <v>170,</v>
      </c>
      <c r="AR175" t="str">
        <f t="shared" si="55"/>
        <v>116,</v>
      </c>
      <c r="AS175" t="str">
        <f t="shared" si="56"/>
        <v>28,</v>
      </c>
      <c r="AT175" t="str">
        <f t="shared" si="57"/>
        <v>9,</v>
      </c>
      <c r="AU175" t="str">
        <f t="shared" si="58"/>
        <v>24,</v>
      </c>
      <c r="AV175" t="str">
        <f t="shared" si="59"/>
        <v>17,</v>
      </c>
      <c r="AW175" t="str">
        <f t="shared" si="60"/>
        <v>364,</v>
      </c>
      <c r="AX175" t="str">
        <f t="shared" si="61"/>
        <v>12647]</v>
      </c>
      <c r="AY175" t="str">
        <f t="shared" si="62"/>
        <v>,</v>
      </c>
      <c r="AZ175" t="str">
        <f t="shared" si="63"/>
        <v>[33,144,10415,94,1629,170,116,28,9,24,17,364,12647],</v>
      </c>
    </row>
    <row r="176" spans="1:52" x14ac:dyDescent="0.25">
      <c r="A176">
        <v>2014</v>
      </c>
      <c r="B176">
        <v>7016</v>
      </c>
      <c r="C176" t="s">
        <v>24</v>
      </c>
      <c r="D176" t="s">
        <v>25</v>
      </c>
      <c r="E176" t="s">
        <v>16</v>
      </c>
      <c r="F176" t="s">
        <v>17</v>
      </c>
      <c r="G176" t="s">
        <v>47</v>
      </c>
      <c r="H176" t="s">
        <v>21</v>
      </c>
      <c r="I176">
        <v>290000</v>
      </c>
      <c r="J176">
        <v>73340</v>
      </c>
      <c r="K176" t="str">
        <f t="shared" si="43"/>
        <v>290000-73340</v>
      </c>
      <c r="L176">
        <v>50.549441999999999</v>
      </c>
      <c r="M176">
        <v>-3.5539914000000001</v>
      </c>
      <c r="N176" t="s">
        <v>48</v>
      </c>
      <c r="O176" t="s">
        <v>49</v>
      </c>
      <c r="P176">
        <v>5.0999999999999996</v>
      </c>
      <c r="Q176">
        <v>3.17</v>
      </c>
      <c r="R176">
        <v>26</v>
      </c>
      <c r="S176">
        <v>158</v>
      </c>
      <c r="T176">
        <v>10389</v>
      </c>
      <c r="U176">
        <v>98</v>
      </c>
      <c r="V176">
        <v>1696</v>
      </c>
      <c r="W176">
        <v>166</v>
      </c>
      <c r="X176">
        <v>123</v>
      </c>
      <c r="Y176">
        <v>30</v>
      </c>
      <c r="Z176">
        <v>9</v>
      </c>
      <c r="AA176">
        <v>21</v>
      </c>
      <c r="AB176">
        <v>18</v>
      </c>
      <c r="AC176">
        <v>366</v>
      </c>
      <c r="AD176">
        <v>12707</v>
      </c>
      <c r="AF176">
        <f t="shared" si="44"/>
        <v>14</v>
      </c>
      <c r="AG176" t="str">
        <f t="shared" si="45"/>
        <v/>
      </c>
      <c r="AI176" t="str">
        <f t="shared" si="46"/>
        <v/>
      </c>
      <c r="AJ176" t="str">
        <f t="shared" si="47"/>
        <v/>
      </c>
      <c r="AK176" t="str">
        <f t="shared" si="48"/>
        <v/>
      </c>
      <c r="AL176" t="str">
        <f t="shared" si="49"/>
        <v>[26,</v>
      </c>
      <c r="AM176" t="str">
        <f t="shared" si="50"/>
        <v>158,</v>
      </c>
      <c r="AN176" t="str">
        <f t="shared" si="51"/>
        <v>10389,</v>
      </c>
      <c r="AO176" t="str">
        <f t="shared" si="52"/>
        <v>98,</v>
      </c>
      <c r="AP176" t="str">
        <f t="shared" si="53"/>
        <v>1696,</v>
      </c>
      <c r="AQ176" t="str">
        <f t="shared" si="54"/>
        <v>166,</v>
      </c>
      <c r="AR176" t="str">
        <f t="shared" si="55"/>
        <v>123,</v>
      </c>
      <c r="AS176" t="str">
        <f t="shared" si="56"/>
        <v>30,</v>
      </c>
      <c r="AT176" t="str">
        <f t="shared" si="57"/>
        <v>9,</v>
      </c>
      <c r="AU176" t="str">
        <f t="shared" si="58"/>
        <v>21,</v>
      </c>
      <c r="AV176" t="str">
        <f t="shared" si="59"/>
        <v>18,</v>
      </c>
      <c r="AW176" t="str">
        <f t="shared" si="60"/>
        <v>366,</v>
      </c>
      <c r="AX176" t="str">
        <f t="shared" si="61"/>
        <v>12707]</v>
      </c>
      <c r="AY176" t="str">
        <f t="shared" si="62"/>
        <v>,</v>
      </c>
      <c r="AZ176" t="str">
        <f t="shared" si="63"/>
        <v>[26,158,10389,98,1696,166,123,30,9,21,18,366,12707],</v>
      </c>
    </row>
    <row r="177" spans="1:52" x14ac:dyDescent="0.25">
      <c r="A177">
        <v>2015</v>
      </c>
      <c r="B177">
        <v>7016</v>
      </c>
      <c r="C177" t="s">
        <v>24</v>
      </c>
      <c r="D177" t="s">
        <v>25</v>
      </c>
      <c r="E177" t="s">
        <v>16</v>
      </c>
      <c r="F177" t="s">
        <v>17</v>
      </c>
      <c r="G177" t="s">
        <v>47</v>
      </c>
      <c r="H177" t="s">
        <v>21</v>
      </c>
      <c r="I177">
        <v>290000</v>
      </c>
      <c r="J177">
        <v>73340</v>
      </c>
      <c r="K177" t="str">
        <f t="shared" si="43"/>
        <v>290000-73340</v>
      </c>
      <c r="L177">
        <v>50.549441999999999</v>
      </c>
      <c r="M177">
        <v>-3.5539914000000001</v>
      </c>
      <c r="N177" t="s">
        <v>48</v>
      </c>
      <c r="O177" t="s">
        <v>49</v>
      </c>
      <c r="P177">
        <v>5.0999999999999996</v>
      </c>
      <c r="Q177">
        <v>3.17</v>
      </c>
      <c r="R177">
        <v>26</v>
      </c>
      <c r="S177">
        <v>158</v>
      </c>
      <c r="T177">
        <v>10317</v>
      </c>
      <c r="U177">
        <v>100</v>
      </c>
      <c r="V177">
        <v>1847</v>
      </c>
      <c r="W177">
        <v>173</v>
      </c>
      <c r="X177">
        <v>139</v>
      </c>
      <c r="Y177">
        <v>31</v>
      </c>
      <c r="Z177">
        <v>11</v>
      </c>
      <c r="AA177">
        <v>22</v>
      </c>
      <c r="AB177">
        <v>18</v>
      </c>
      <c r="AC177">
        <v>394</v>
      </c>
      <c r="AD177">
        <v>12815</v>
      </c>
      <c r="AF177">
        <f t="shared" si="44"/>
        <v>15</v>
      </c>
      <c r="AG177" t="str">
        <f t="shared" si="45"/>
        <v/>
      </c>
      <c r="AI177" t="str">
        <f t="shared" si="46"/>
        <v/>
      </c>
      <c r="AJ177" t="str">
        <f t="shared" si="47"/>
        <v/>
      </c>
      <c r="AK177" t="str">
        <f t="shared" si="48"/>
        <v/>
      </c>
      <c r="AL177" t="str">
        <f t="shared" si="49"/>
        <v>[26,</v>
      </c>
      <c r="AM177" t="str">
        <f t="shared" si="50"/>
        <v>158,</v>
      </c>
      <c r="AN177" t="str">
        <f t="shared" si="51"/>
        <v>10317,</v>
      </c>
      <c r="AO177" t="str">
        <f t="shared" si="52"/>
        <v>100,</v>
      </c>
      <c r="AP177" t="str">
        <f t="shared" si="53"/>
        <v>1847,</v>
      </c>
      <c r="AQ177" t="str">
        <f t="shared" si="54"/>
        <v>173,</v>
      </c>
      <c r="AR177" t="str">
        <f t="shared" si="55"/>
        <v>139,</v>
      </c>
      <c r="AS177" t="str">
        <f t="shared" si="56"/>
        <v>31,</v>
      </c>
      <c r="AT177" t="str">
        <f t="shared" si="57"/>
        <v>11,</v>
      </c>
      <c r="AU177" t="str">
        <f t="shared" si="58"/>
        <v>22,</v>
      </c>
      <c r="AV177" t="str">
        <f t="shared" si="59"/>
        <v>18,</v>
      </c>
      <c r="AW177" t="str">
        <f t="shared" si="60"/>
        <v>394,</v>
      </c>
      <c r="AX177" t="str">
        <f t="shared" si="61"/>
        <v>12815]</v>
      </c>
      <c r="AY177" t="str">
        <f t="shared" si="62"/>
        <v>]},</v>
      </c>
      <c r="AZ177" t="str">
        <f t="shared" si="63"/>
        <v>[26,158,10317,100,1847,173,139,31,11,22,18,394,12815]]},</v>
      </c>
    </row>
    <row r="178" spans="1:52" x14ac:dyDescent="0.25">
      <c r="A178">
        <v>2000</v>
      </c>
      <c r="B178">
        <v>7018</v>
      </c>
      <c r="C178" t="s">
        <v>24</v>
      </c>
      <c r="D178" t="s">
        <v>25</v>
      </c>
      <c r="E178" t="s">
        <v>16</v>
      </c>
      <c r="F178" t="s">
        <v>17</v>
      </c>
      <c r="G178" t="s">
        <v>47</v>
      </c>
      <c r="H178" t="s">
        <v>21</v>
      </c>
      <c r="I178">
        <v>272000</v>
      </c>
      <c r="J178">
        <v>43828</v>
      </c>
      <c r="K178" t="str">
        <f t="shared" si="43"/>
        <v>272000-43828</v>
      </c>
      <c r="L178">
        <v>50.280501000000001</v>
      </c>
      <c r="M178">
        <v>-3.7978613000000001</v>
      </c>
      <c r="N178" t="s">
        <v>50</v>
      </c>
      <c r="O178" t="s">
        <v>20</v>
      </c>
      <c r="P178">
        <v>2.1</v>
      </c>
      <c r="Q178">
        <v>1.3</v>
      </c>
      <c r="R178">
        <v>3</v>
      </c>
      <c r="S178">
        <v>67</v>
      </c>
      <c r="T178">
        <v>4601</v>
      </c>
      <c r="U178">
        <v>63</v>
      </c>
      <c r="V178">
        <v>623</v>
      </c>
      <c r="W178">
        <v>72</v>
      </c>
      <c r="X178">
        <v>1</v>
      </c>
      <c r="Y178">
        <v>0</v>
      </c>
      <c r="Z178">
        <v>2</v>
      </c>
      <c r="AA178">
        <v>0</v>
      </c>
      <c r="AB178">
        <v>0</v>
      </c>
      <c r="AC178">
        <v>75</v>
      </c>
      <c r="AD178">
        <v>5429</v>
      </c>
      <c r="AF178">
        <f t="shared" si="44"/>
        <v>0</v>
      </c>
      <c r="AG178" t="str">
        <f t="shared" si="45"/>
        <v/>
      </c>
      <c r="AI178">
        <f t="shared" si="46"/>
        <v>7018</v>
      </c>
      <c r="AJ178" t="str">
        <f t="shared" si="47"/>
        <v>{cp:7018,road:"A381",lat:50.280501,lng:-3.7978613,start:"B3197",end:"A379",data:</v>
      </c>
      <c r="AK178" t="str">
        <f t="shared" si="48"/>
        <v>[</v>
      </c>
      <c r="AL178" t="str">
        <f t="shared" si="49"/>
        <v>[3,</v>
      </c>
      <c r="AM178" t="str">
        <f t="shared" si="50"/>
        <v>67,</v>
      </c>
      <c r="AN178" t="str">
        <f t="shared" si="51"/>
        <v>4601,</v>
      </c>
      <c r="AO178" t="str">
        <f t="shared" si="52"/>
        <v>63,</v>
      </c>
      <c r="AP178" t="str">
        <f t="shared" si="53"/>
        <v>623,</v>
      </c>
      <c r="AQ178" t="str">
        <f t="shared" si="54"/>
        <v>72,</v>
      </c>
      <c r="AR178" t="str">
        <f t="shared" si="55"/>
        <v>1,</v>
      </c>
      <c r="AS178" t="str">
        <f t="shared" si="56"/>
        <v>0,</v>
      </c>
      <c r="AT178" t="str">
        <f t="shared" si="57"/>
        <v>2,</v>
      </c>
      <c r="AU178" t="str">
        <f t="shared" si="58"/>
        <v>0,</v>
      </c>
      <c r="AV178" t="str">
        <f t="shared" si="59"/>
        <v>0,</v>
      </c>
      <c r="AW178" t="str">
        <f t="shared" si="60"/>
        <v>75,</v>
      </c>
      <c r="AX178" t="str">
        <f t="shared" si="61"/>
        <v>5429]</v>
      </c>
      <c r="AY178" t="str">
        <f t="shared" si="62"/>
        <v>,</v>
      </c>
      <c r="AZ178" t="str">
        <f t="shared" si="63"/>
        <v>{cp:7018,road:"A381",lat:50.280501,lng:-3.7978613,start:"B3197",end:"A379",data:[[3,67,4601,63,623,72,1,0,2,0,0,75,5429],</v>
      </c>
    </row>
    <row r="179" spans="1:52" x14ac:dyDescent="0.25">
      <c r="A179">
        <v>2001</v>
      </c>
      <c r="B179">
        <v>7018</v>
      </c>
      <c r="C179" t="s">
        <v>24</v>
      </c>
      <c r="D179" t="s">
        <v>25</v>
      </c>
      <c r="E179" t="s">
        <v>16</v>
      </c>
      <c r="F179" t="s">
        <v>17</v>
      </c>
      <c r="G179" t="s">
        <v>47</v>
      </c>
      <c r="H179" t="s">
        <v>21</v>
      </c>
      <c r="I179">
        <v>272000</v>
      </c>
      <c r="J179">
        <v>43828</v>
      </c>
      <c r="K179" t="str">
        <f t="shared" si="43"/>
        <v>272000-43828</v>
      </c>
      <c r="L179">
        <v>50.280501000000001</v>
      </c>
      <c r="M179">
        <v>-3.7978613000000001</v>
      </c>
      <c r="N179" t="s">
        <v>50</v>
      </c>
      <c r="O179" t="s">
        <v>20</v>
      </c>
      <c r="P179">
        <v>2.1</v>
      </c>
      <c r="Q179">
        <v>1.3</v>
      </c>
      <c r="R179">
        <v>3</v>
      </c>
      <c r="S179">
        <v>73</v>
      </c>
      <c r="T179">
        <v>4605</v>
      </c>
      <c r="U179">
        <v>63</v>
      </c>
      <c r="V179">
        <v>647</v>
      </c>
      <c r="W179">
        <v>74</v>
      </c>
      <c r="X179">
        <v>1</v>
      </c>
      <c r="Y179">
        <v>0</v>
      </c>
      <c r="Z179">
        <v>2</v>
      </c>
      <c r="AA179">
        <v>0</v>
      </c>
      <c r="AB179">
        <v>0</v>
      </c>
      <c r="AC179">
        <v>77</v>
      </c>
      <c r="AD179">
        <v>5465</v>
      </c>
      <c r="AF179">
        <f t="shared" si="44"/>
        <v>1</v>
      </c>
      <c r="AG179" t="str">
        <f t="shared" si="45"/>
        <v/>
      </c>
      <c r="AI179" t="str">
        <f t="shared" si="46"/>
        <v/>
      </c>
      <c r="AJ179" t="str">
        <f t="shared" si="47"/>
        <v/>
      </c>
      <c r="AK179" t="str">
        <f t="shared" si="48"/>
        <v/>
      </c>
      <c r="AL179" t="str">
        <f t="shared" si="49"/>
        <v>[3,</v>
      </c>
      <c r="AM179" t="str">
        <f t="shared" si="50"/>
        <v>73,</v>
      </c>
      <c r="AN179" t="str">
        <f t="shared" si="51"/>
        <v>4605,</v>
      </c>
      <c r="AO179" t="str">
        <f t="shared" si="52"/>
        <v>63,</v>
      </c>
      <c r="AP179" t="str">
        <f t="shared" si="53"/>
        <v>647,</v>
      </c>
      <c r="AQ179" t="str">
        <f t="shared" si="54"/>
        <v>74,</v>
      </c>
      <c r="AR179" t="str">
        <f t="shared" si="55"/>
        <v>1,</v>
      </c>
      <c r="AS179" t="str">
        <f t="shared" si="56"/>
        <v>0,</v>
      </c>
      <c r="AT179" t="str">
        <f t="shared" si="57"/>
        <v>2,</v>
      </c>
      <c r="AU179" t="str">
        <f t="shared" si="58"/>
        <v>0,</v>
      </c>
      <c r="AV179" t="str">
        <f t="shared" si="59"/>
        <v>0,</v>
      </c>
      <c r="AW179" t="str">
        <f t="shared" si="60"/>
        <v>77,</v>
      </c>
      <c r="AX179" t="str">
        <f t="shared" si="61"/>
        <v>5465]</v>
      </c>
      <c r="AY179" t="str">
        <f t="shared" si="62"/>
        <v>,</v>
      </c>
      <c r="AZ179" t="str">
        <f t="shared" si="63"/>
        <v>[3,73,4605,63,647,74,1,0,2,0,0,77,5465],</v>
      </c>
    </row>
    <row r="180" spans="1:52" x14ac:dyDescent="0.25">
      <c r="A180">
        <v>2002</v>
      </c>
      <c r="B180">
        <v>7018</v>
      </c>
      <c r="C180" t="s">
        <v>24</v>
      </c>
      <c r="D180" t="s">
        <v>25</v>
      </c>
      <c r="E180" t="s">
        <v>16</v>
      </c>
      <c r="F180" t="s">
        <v>17</v>
      </c>
      <c r="G180" t="s">
        <v>47</v>
      </c>
      <c r="H180" t="s">
        <v>21</v>
      </c>
      <c r="I180">
        <v>272000</v>
      </c>
      <c r="J180">
        <v>43828</v>
      </c>
      <c r="K180" t="str">
        <f t="shared" si="43"/>
        <v>272000-43828</v>
      </c>
      <c r="L180">
        <v>50.280501000000001</v>
      </c>
      <c r="M180">
        <v>-3.7978613000000001</v>
      </c>
      <c r="N180" t="s">
        <v>50</v>
      </c>
      <c r="O180" t="s">
        <v>20</v>
      </c>
      <c r="P180">
        <v>2.1</v>
      </c>
      <c r="Q180">
        <v>1.3</v>
      </c>
      <c r="R180">
        <v>3</v>
      </c>
      <c r="S180">
        <v>79</v>
      </c>
      <c r="T180">
        <v>4807</v>
      </c>
      <c r="U180">
        <v>50</v>
      </c>
      <c r="V180">
        <v>730</v>
      </c>
      <c r="W180">
        <v>76</v>
      </c>
      <c r="X180">
        <v>1</v>
      </c>
      <c r="Y180">
        <v>0</v>
      </c>
      <c r="Z180">
        <v>2</v>
      </c>
      <c r="AA180">
        <v>0</v>
      </c>
      <c r="AB180">
        <v>0</v>
      </c>
      <c r="AC180">
        <v>79</v>
      </c>
      <c r="AD180">
        <v>5745</v>
      </c>
      <c r="AF180">
        <f t="shared" si="44"/>
        <v>2</v>
      </c>
      <c r="AG180" t="str">
        <f t="shared" si="45"/>
        <v/>
      </c>
      <c r="AI180" t="str">
        <f t="shared" si="46"/>
        <v/>
      </c>
      <c r="AJ180" t="str">
        <f t="shared" si="47"/>
        <v/>
      </c>
      <c r="AK180" t="str">
        <f t="shared" si="48"/>
        <v/>
      </c>
      <c r="AL180" t="str">
        <f t="shared" si="49"/>
        <v>[3,</v>
      </c>
      <c r="AM180" t="str">
        <f t="shared" si="50"/>
        <v>79,</v>
      </c>
      <c r="AN180" t="str">
        <f t="shared" si="51"/>
        <v>4807,</v>
      </c>
      <c r="AO180" t="str">
        <f t="shared" si="52"/>
        <v>50,</v>
      </c>
      <c r="AP180" t="str">
        <f t="shared" si="53"/>
        <v>730,</v>
      </c>
      <c r="AQ180" t="str">
        <f t="shared" si="54"/>
        <v>76,</v>
      </c>
      <c r="AR180" t="str">
        <f t="shared" si="55"/>
        <v>1,</v>
      </c>
      <c r="AS180" t="str">
        <f t="shared" si="56"/>
        <v>0,</v>
      </c>
      <c r="AT180" t="str">
        <f t="shared" si="57"/>
        <v>2,</v>
      </c>
      <c r="AU180" t="str">
        <f t="shared" si="58"/>
        <v>0,</v>
      </c>
      <c r="AV180" t="str">
        <f t="shared" si="59"/>
        <v>0,</v>
      </c>
      <c r="AW180" t="str">
        <f t="shared" si="60"/>
        <v>79,</v>
      </c>
      <c r="AX180" t="str">
        <f t="shared" si="61"/>
        <v>5745]</v>
      </c>
      <c r="AY180" t="str">
        <f t="shared" si="62"/>
        <v>,</v>
      </c>
      <c r="AZ180" t="str">
        <f t="shared" si="63"/>
        <v>[3,79,4807,50,730,76,1,0,2,0,0,79,5745],</v>
      </c>
    </row>
    <row r="181" spans="1:52" x14ac:dyDescent="0.25">
      <c r="A181">
        <v>2003</v>
      </c>
      <c r="B181">
        <v>7018</v>
      </c>
      <c r="C181" t="s">
        <v>24</v>
      </c>
      <c r="D181" t="s">
        <v>25</v>
      </c>
      <c r="E181" t="s">
        <v>16</v>
      </c>
      <c r="F181" t="s">
        <v>17</v>
      </c>
      <c r="G181" t="s">
        <v>47</v>
      </c>
      <c r="H181" t="s">
        <v>21</v>
      </c>
      <c r="I181">
        <v>272000</v>
      </c>
      <c r="J181">
        <v>43828</v>
      </c>
      <c r="K181" t="str">
        <f t="shared" si="43"/>
        <v>272000-43828</v>
      </c>
      <c r="L181">
        <v>50.280501000000001</v>
      </c>
      <c r="M181">
        <v>-3.7978613000000001</v>
      </c>
      <c r="N181" t="s">
        <v>50</v>
      </c>
      <c r="O181" t="s">
        <v>20</v>
      </c>
      <c r="P181">
        <v>2.1</v>
      </c>
      <c r="Q181">
        <v>1.3</v>
      </c>
      <c r="R181">
        <v>3</v>
      </c>
      <c r="S181">
        <v>83</v>
      </c>
      <c r="T181">
        <v>4965</v>
      </c>
      <c r="U181">
        <v>96</v>
      </c>
      <c r="V181">
        <v>763</v>
      </c>
      <c r="W181">
        <v>72</v>
      </c>
      <c r="X181">
        <v>1</v>
      </c>
      <c r="Y181">
        <v>0</v>
      </c>
      <c r="Z181">
        <v>2</v>
      </c>
      <c r="AA181">
        <v>0</v>
      </c>
      <c r="AB181">
        <v>0</v>
      </c>
      <c r="AC181">
        <v>75</v>
      </c>
      <c r="AD181">
        <v>5982</v>
      </c>
      <c r="AF181">
        <f t="shared" si="44"/>
        <v>3</v>
      </c>
      <c r="AG181" t="str">
        <f t="shared" si="45"/>
        <v/>
      </c>
      <c r="AI181" t="str">
        <f t="shared" si="46"/>
        <v/>
      </c>
      <c r="AJ181" t="str">
        <f t="shared" si="47"/>
        <v/>
      </c>
      <c r="AK181" t="str">
        <f t="shared" si="48"/>
        <v/>
      </c>
      <c r="AL181" t="str">
        <f t="shared" si="49"/>
        <v>[3,</v>
      </c>
      <c r="AM181" t="str">
        <f t="shared" si="50"/>
        <v>83,</v>
      </c>
      <c r="AN181" t="str">
        <f t="shared" si="51"/>
        <v>4965,</v>
      </c>
      <c r="AO181" t="str">
        <f t="shared" si="52"/>
        <v>96,</v>
      </c>
      <c r="AP181" t="str">
        <f t="shared" si="53"/>
        <v>763,</v>
      </c>
      <c r="AQ181" t="str">
        <f t="shared" si="54"/>
        <v>72,</v>
      </c>
      <c r="AR181" t="str">
        <f t="shared" si="55"/>
        <v>1,</v>
      </c>
      <c r="AS181" t="str">
        <f t="shared" si="56"/>
        <v>0,</v>
      </c>
      <c r="AT181" t="str">
        <f t="shared" si="57"/>
        <v>2,</v>
      </c>
      <c r="AU181" t="str">
        <f t="shared" si="58"/>
        <v>0,</v>
      </c>
      <c r="AV181" t="str">
        <f t="shared" si="59"/>
        <v>0,</v>
      </c>
      <c r="AW181" t="str">
        <f t="shared" si="60"/>
        <v>75,</v>
      </c>
      <c r="AX181" t="str">
        <f t="shared" si="61"/>
        <v>5982]</v>
      </c>
      <c r="AY181" t="str">
        <f t="shared" si="62"/>
        <v>,</v>
      </c>
      <c r="AZ181" t="str">
        <f t="shared" si="63"/>
        <v>[3,83,4965,96,763,72,1,0,2,0,0,75,5982],</v>
      </c>
    </row>
    <row r="182" spans="1:52" x14ac:dyDescent="0.25">
      <c r="A182">
        <v>2004</v>
      </c>
      <c r="B182">
        <v>7018</v>
      </c>
      <c r="C182" t="s">
        <v>24</v>
      </c>
      <c r="D182" t="s">
        <v>25</v>
      </c>
      <c r="E182" t="s">
        <v>16</v>
      </c>
      <c r="F182" t="s">
        <v>17</v>
      </c>
      <c r="G182" t="s">
        <v>47</v>
      </c>
      <c r="H182" t="s">
        <v>21</v>
      </c>
      <c r="I182">
        <v>272000</v>
      </c>
      <c r="J182">
        <v>43828</v>
      </c>
      <c r="K182" t="str">
        <f t="shared" si="43"/>
        <v>272000-43828</v>
      </c>
      <c r="L182">
        <v>50.280501000000001</v>
      </c>
      <c r="M182">
        <v>-3.7978613000000001</v>
      </c>
      <c r="N182" t="s">
        <v>50</v>
      </c>
      <c r="O182" t="s">
        <v>20</v>
      </c>
      <c r="P182">
        <v>2.1</v>
      </c>
      <c r="Q182">
        <v>1.3</v>
      </c>
      <c r="R182">
        <v>3</v>
      </c>
      <c r="S182">
        <v>75</v>
      </c>
      <c r="T182">
        <v>5020</v>
      </c>
      <c r="U182">
        <v>62</v>
      </c>
      <c r="V182">
        <v>811</v>
      </c>
      <c r="W182">
        <v>74</v>
      </c>
      <c r="X182">
        <v>1</v>
      </c>
      <c r="Y182">
        <v>0</v>
      </c>
      <c r="Z182">
        <v>2</v>
      </c>
      <c r="AA182">
        <v>0</v>
      </c>
      <c r="AB182">
        <v>0</v>
      </c>
      <c r="AC182">
        <v>77</v>
      </c>
      <c r="AD182">
        <v>6045</v>
      </c>
      <c r="AF182">
        <f t="shared" si="44"/>
        <v>4</v>
      </c>
      <c r="AG182" t="str">
        <f t="shared" si="45"/>
        <v/>
      </c>
      <c r="AI182" t="str">
        <f t="shared" si="46"/>
        <v/>
      </c>
      <c r="AJ182" t="str">
        <f t="shared" si="47"/>
        <v/>
      </c>
      <c r="AK182" t="str">
        <f t="shared" si="48"/>
        <v/>
      </c>
      <c r="AL182" t="str">
        <f t="shared" si="49"/>
        <v>[3,</v>
      </c>
      <c r="AM182" t="str">
        <f t="shared" si="50"/>
        <v>75,</v>
      </c>
      <c r="AN182" t="str">
        <f t="shared" si="51"/>
        <v>5020,</v>
      </c>
      <c r="AO182" t="str">
        <f t="shared" si="52"/>
        <v>62,</v>
      </c>
      <c r="AP182" t="str">
        <f t="shared" si="53"/>
        <v>811,</v>
      </c>
      <c r="AQ182" t="str">
        <f t="shared" si="54"/>
        <v>74,</v>
      </c>
      <c r="AR182" t="str">
        <f t="shared" si="55"/>
        <v>1,</v>
      </c>
      <c r="AS182" t="str">
        <f t="shared" si="56"/>
        <v>0,</v>
      </c>
      <c r="AT182" t="str">
        <f t="shared" si="57"/>
        <v>2,</v>
      </c>
      <c r="AU182" t="str">
        <f t="shared" si="58"/>
        <v>0,</v>
      </c>
      <c r="AV182" t="str">
        <f t="shared" si="59"/>
        <v>0,</v>
      </c>
      <c r="AW182" t="str">
        <f t="shared" si="60"/>
        <v>77,</v>
      </c>
      <c r="AX182" t="str">
        <f t="shared" si="61"/>
        <v>6045]</v>
      </c>
      <c r="AY182" t="str">
        <f t="shared" si="62"/>
        <v>,</v>
      </c>
      <c r="AZ182" t="str">
        <f t="shared" si="63"/>
        <v>[3,75,5020,62,811,74,1,0,2,0,0,77,6045],</v>
      </c>
    </row>
    <row r="183" spans="1:52" x14ac:dyDescent="0.25">
      <c r="A183">
        <v>2005</v>
      </c>
      <c r="B183">
        <v>7018</v>
      </c>
      <c r="C183" t="s">
        <v>14</v>
      </c>
      <c r="D183" t="s">
        <v>15</v>
      </c>
      <c r="E183" t="s">
        <v>16</v>
      </c>
      <c r="F183" t="s">
        <v>17</v>
      </c>
      <c r="G183" t="s">
        <v>47</v>
      </c>
      <c r="H183" t="s">
        <v>21</v>
      </c>
      <c r="I183">
        <v>272000</v>
      </c>
      <c r="J183">
        <v>43828</v>
      </c>
      <c r="K183" t="str">
        <f t="shared" si="43"/>
        <v>272000-43828</v>
      </c>
      <c r="L183">
        <v>50.280501000000001</v>
      </c>
      <c r="M183">
        <v>-3.7978613000000001</v>
      </c>
      <c r="N183" t="s">
        <v>50</v>
      </c>
      <c r="O183" t="s">
        <v>20</v>
      </c>
      <c r="P183">
        <v>2.1</v>
      </c>
      <c r="Q183">
        <v>1.3</v>
      </c>
      <c r="R183">
        <v>5</v>
      </c>
      <c r="S183">
        <v>57</v>
      </c>
      <c r="T183">
        <v>4669</v>
      </c>
      <c r="U183">
        <v>62</v>
      </c>
      <c r="V183">
        <v>673</v>
      </c>
      <c r="W183">
        <v>65</v>
      </c>
      <c r="X183">
        <v>8</v>
      </c>
      <c r="Y183">
        <v>0</v>
      </c>
      <c r="Z183">
        <v>1</v>
      </c>
      <c r="AA183">
        <v>1</v>
      </c>
      <c r="AB183">
        <v>2</v>
      </c>
      <c r="AC183">
        <v>77</v>
      </c>
      <c r="AD183">
        <v>5538</v>
      </c>
      <c r="AF183">
        <f t="shared" si="44"/>
        <v>5</v>
      </c>
      <c r="AG183" t="str">
        <f t="shared" si="45"/>
        <v/>
      </c>
      <c r="AI183" t="str">
        <f t="shared" si="46"/>
        <v/>
      </c>
      <c r="AJ183" t="str">
        <f t="shared" si="47"/>
        <v/>
      </c>
      <c r="AK183" t="str">
        <f t="shared" si="48"/>
        <v/>
      </c>
      <c r="AL183" t="str">
        <f t="shared" si="49"/>
        <v>[5,</v>
      </c>
      <c r="AM183" t="str">
        <f t="shared" si="50"/>
        <v>57,</v>
      </c>
      <c r="AN183" t="str">
        <f t="shared" si="51"/>
        <v>4669,</v>
      </c>
      <c r="AO183" t="str">
        <f t="shared" si="52"/>
        <v>62,</v>
      </c>
      <c r="AP183" t="str">
        <f t="shared" si="53"/>
        <v>673,</v>
      </c>
      <c r="AQ183" t="str">
        <f t="shared" si="54"/>
        <v>65,</v>
      </c>
      <c r="AR183" t="str">
        <f t="shared" si="55"/>
        <v>8,</v>
      </c>
      <c r="AS183" t="str">
        <f t="shared" si="56"/>
        <v>0,</v>
      </c>
      <c r="AT183" t="str">
        <f t="shared" si="57"/>
        <v>1,</v>
      </c>
      <c r="AU183" t="str">
        <f t="shared" si="58"/>
        <v>1,</v>
      </c>
      <c r="AV183" t="str">
        <f t="shared" si="59"/>
        <v>2,</v>
      </c>
      <c r="AW183" t="str">
        <f t="shared" si="60"/>
        <v>77,</v>
      </c>
      <c r="AX183" t="str">
        <f t="shared" si="61"/>
        <v>5538]</v>
      </c>
      <c r="AY183" t="str">
        <f t="shared" si="62"/>
        <v>,</v>
      </c>
      <c r="AZ183" t="str">
        <f t="shared" si="63"/>
        <v>[5,57,4669,62,673,65,8,0,1,1,2,77,5538],</v>
      </c>
    </row>
    <row r="184" spans="1:52" x14ac:dyDescent="0.25">
      <c r="A184">
        <v>2006</v>
      </c>
      <c r="B184">
        <v>7018</v>
      </c>
      <c r="C184" t="s">
        <v>24</v>
      </c>
      <c r="D184" t="s">
        <v>25</v>
      </c>
      <c r="E184" t="s">
        <v>16</v>
      </c>
      <c r="F184" t="s">
        <v>17</v>
      </c>
      <c r="G184" t="s">
        <v>47</v>
      </c>
      <c r="H184" t="s">
        <v>21</v>
      </c>
      <c r="I184">
        <v>272000</v>
      </c>
      <c r="J184">
        <v>43828</v>
      </c>
      <c r="K184" t="str">
        <f t="shared" si="43"/>
        <v>272000-43828</v>
      </c>
      <c r="L184">
        <v>50.280501000000001</v>
      </c>
      <c r="M184">
        <v>-3.7978613000000001</v>
      </c>
      <c r="N184" t="s">
        <v>257</v>
      </c>
      <c r="O184" t="s">
        <v>20</v>
      </c>
      <c r="P184">
        <v>2.1</v>
      </c>
      <c r="Q184">
        <v>1.3</v>
      </c>
      <c r="R184">
        <v>5</v>
      </c>
      <c r="S184">
        <v>55</v>
      </c>
      <c r="T184">
        <v>4808</v>
      </c>
      <c r="U184">
        <v>63</v>
      </c>
      <c r="V184">
        <v>708</v>
      </c>
      <c r="W184">
        <v>69</v>
      </c>
      <c r="X184">
        <v>8</v>
      </c>
      <c r="Y184">
        <v>0</v>
      </c>
      <c r="Z184">
        <v>1</v>
      </c>
      <c r="AA184">
        <v>1</v>
      </c>
      <c r="AB184">
        <v>2</v>
      </c>
      <c r="AC184">
        <v>81</v>
      </c>
      <c r="AD184">
        <v>5715</v>
      </c>
      <c r="AF184">
        <f t="shared" si="44"/>
        <v>6</v>
      </c>
      <c r="AG184" t="str">
        <f t="shared" si="45"/>
        <v/>
      </c>
      <c r="AI184" t="str">
        <f t="shared" si="46"/>
        <v/>
      </c>
      <c r="AJ184" t="str">
        <f t="shared" si="47"/>
        <v/>
      </c>
      <c r="AK184" t="str">
        <f t="shared" si="48"/>
        <v/>
      </c>
      <c r="AL184" t="str">
        <f t="shared" si="49"/>
        <v>[5,</v>
      </c>
      <c r="AM184" t="str">
        <f t="shared" si="50"/>
        <v>55,</v>
      </c>
      <c r="AN184" t="str">
        <f t="shared" si="51"/>
        <v>4808,</v>
      </c>
      <c r="AO184" t="str">
        <f t="shared" si="52"/>
        <v>63,</v>
      </c>
      <c r="AP184" t="str">
        <f t="shared" si="53"/>
        <v>708,</v>
      </c>
      <c r="AQ184" t="str">
        <f t="shared" si="54"/>
        <v>69,</v>
      </c>
      <c r="AR184" t="str">
        <f t="shared" si="55"/>
        <v>8,</v>
      </c>
      <c r="AS184" t="str">
        <f t="shared" si="56"/>
        <v>0,</v>
      </c>
      <c r="AT184" t="str">
        <f t="shared" si="57"/>
        <v>1,</v>
      </c>
      <c r="AU184" t="str">
        <f t="shared" si="58"/>
        <v>1,</v>
      </c>
      <c r="AV184" t="str">
        <f t="shared" si="59"/>
        <v>2,</v>
      </c>
      <c r="AW184" t="str">
        <f t="shared" si="60"/>
        <v>81,</v>
      </c>
      <c r="AX184" t="str">
        <f t="shared" si="61"/>
        <v>5715]</v>
      </c>
      <c r="AY184" t="str">
        <f t="shared" si="62"/>
        <v>,</v>
      </c>
      <c r="AZ184" t="str">
        <f t="shared" si="63"/>
        <v>[5,55,4808,63,708,69,8,0,1,1,2,81,5715],</v>
      </c>
    </row>
    <row r="185" spans="1:52" x14ac:dyDescent="0.25">
      <c r="A185">
        <v>2007</v>
      </c>
      <c r="B185">
        <v>7018</v>
      </c>
      <c r="C185" t="s">
        <v>24</v>
      </c>
      <c r="D185" t="s">
        <v>25</v>
      </c>
      <c r="E185" t="s">
        <v>16</v>
      </c>
      <c r="F185" t="s">
        <v>17</v>
      </c>
      <c r="G185" t="s">
        <v>47</v>
      </c>
      <c r="H185" t="s">
        <v>21</v>
      </c>
      <c r="I185">
        <v>272000</v>
      </c>
      <c r="J185">
        <v>43828</v>
      </c>
      <c r="K185" t="str">
        <f t="shared" si="43"/>
        <v>272000-43828</v>
      </c>
      <c r="L185">
        <v>50.280501000000001</v>
      </c>
      <c r="M185">
        <v>-3.7978613000000001</v>
      </c>
      <c r="N185" t="s">
        <v>257</v>
      </c>
      <c r="O185" t="s">
        <v>20</v>
      </c>
      <c r="P185">
        <v>2.1</v>
      </c>
      <c r="Q185">
        <v>1.3</v>
      </c>
      <c r="R185">
        <v>5</v>
      </c>
      <c r="S185">
        <v>58</v>
      </c>
      <c r="T185">
        <v>4780</v>
      </c>
      <c r="U185">
        <v>65</v>
      </c>
      <c r="V185">
        <v>781</v>
      </c>
      <c r="W185">
        <v>69</v>
      </c>
      <c r="X185">
        <v>8</v>
      </c>
      <c r="Y185">
        <v>0</v>
      </c>
      <c r="Z185">
        <v>1</v>
      </c>
      <c r="AA185">
        <v>1</v>
      </c>
      <c r="AB185">
        <v>2</v>
      </c>
      <c r="AC185">
        <v>81</v>
      </c>
      <c r="AD185">
        <v>5765</v>
      </c>
      <c r="AF185">
        <f t="shared" si="44"/>
        <v>7</v>
      </c>
      <c r="AG185" t="str">
        <f t="shared" si="45"/>
        <v/>
      </c>
      <c r="AI185" t="str">
        <f t="shared" si="46"/>
        <v/>
      </c>
      <c r="AJ185" t="str">
        <f t="shared" si="47"/>
        <v/>
      </c>
      <c r="AK185" t="str">
        <f t="shared" si="48"/>
        <v/>
      </c>
      <c r="AL185" t="str">
        <f t="shared" si="49"/>
        <v>[5,</v>
      </c>
      <c r="AM185" t="str">
        <f t="shared" si="50"/>
        <v>58,</v>
      </c>
      <c r="AN185" t="str">
        <f t="shared" si="51"/>
        <v>4780,</v>
      </c>
      <c r="AO185" t="str">
        <f t="shared" si="52"/>
        <v>65,</v>
      </c>
      <c r="AP185" t="str">
        <f t="shared" si="53"/>
        <v>781,</v>
      </c>
      <c r="AQ185" t="str">
        <f t="shared" si="54"/>
        <v>69,</v>
      </c>
      <c r="AR185" t="str">
        <f t="shared" si="55"/>
        <v>8,</v>
      </c>
      <c r="AS185" t="str">
        <f t="shared" si="56"/>
        <v>0,</v>
      </c>
      <c r="AT185" t="str">
        <f t="shared" si="57"/>
        <v>1,</v>
      </c>
      <c r="AU185" t="str">
        <f t="shared" si="58"/>
        <v>1,</v>
      </c>
      <c r="AV185" t="str">
        <f t="shared" si="59"/>
        <v>2,</v>
      </c>
      <c r="AW185" t="str">
        <f t="shared" si="60"/>
        <v>81,</v>
      </c>
      <c r="AX185" t="str">
        <f t="shared" si="61"/>
        <v>5765]</v>
      </c>
      <c r="AY185" t="str">
        <f t="shared" si="62"/>
        <v>,</v>
      </c>
      <c r="AZ185" t="str">
        <f t="shared" si="63"/>
        <v>[5,58,4780,65,781,69,8,0,1,1,2,81,5765],</v>
      </c>
    </row>
    <row r="186" spans="1:52" x14ac:dyDescent="0.25">
      <c r="A186">
        <v>2008</v>
      </c>
      <c r="B186">
        <v>7018</v>
      </c>
      <c r="C186" t="s">
        <v>24</v>
      </c>
      <c r="D186" t="s">
        <v>25</v>
      </c>
      <c r="E186" t="s">
        <v>16</v>
      </c>
      <c r="F186" t="s">
        <v>17</v>
      </c>
      <c r="G186" t="s">
        <v>47</v>
      </c>
      <c r="H186" t="s">
        <v>21</v>
      </c>
      <c r="I186">
        <v>272000</v>
      </c>
      <c r="J186">
        <v>43828</v>
      </c>
      <c r="K186" t="str">
        <f t="shared" si="43"/>
        <v>272000-43828</v>
      </c>
      <c r="L186">
        <v>50.280501000000001</v>
      </c>
      <c r="M186">
        <v>-3.7978613000000001</v>
      </c>
      <c r="N186" t="s">
        <v>257</v>
      </c>
      <c r="O186" t="s">
        <v>20</v>
      </c>
      <c r="P186">
        <v>2.1</v>
      </c>
      <c r="Q186">
        <v>1.3</v>
      </c>
      <c r="R186">
        <v>5</v>
      </c>
      <c r="S186">
        <v>53</v>
      </c>
      <c r="T186">
        <v>4684</v>
      </c>
      <c r="U186">
        <v>69</v>
      </c>
      <c r="V186">
        <v>796</v>
      </c>
      <c r="W186">
        <v>68</v>
      </c>
      <c r="X186">
        <v>8</v>
      </c>
      <c r="Y186">
        <v>0</v>
      </c>
      <c r="Z186">
        <v>1</v>
      </c>
      <c r="AA186">
        <v>1</v>
      </c>
      <c r="AB186">
        <v>2</v>
      </c>
      <c r="AC186">
        <v>80</v>
      </c>
      <c r="AD186">
        <v>5682</v>
      </c>
      <c r="AF186">
        <f t="shared" si="44"/>
        <v>8</v>
      </c>
      <c r="AG186" t="str">
        <f t="shared" si="45"/>
        <v/>
      </c>
      <c r="AI186" t="str">
        <f t="shared" si="46"/>
        <v/>
      </c>
      <c r="AJ186" t="str">
        <f t="shared" si="47"/>
        <v/>
      </c>
      <c r="AK186" t="str">
        <f t="shared" si="48"/>
        <v/>
      </c>
      <c r="AL186" t="str">
        <f t="shared" si="49"/>
        <v>[5,</v>
      </c>
      <c r="AM186" t="str">
        <f t="shared" si="50"/>
        <v>53,</v>
      </c>
      <c r="AN186" t="str">
        <f t="shared" si="51"/>
        <v>4684,</v>
      </c>
      <c r="AO186" t="str">
        <f t="shared" si="52"/>
        <v>69,</v>
      </c>
      <c r="AP186" t="str">
        <f t="shared" si="53"/>
        <v>796,</v>
      </c>
      <c r="AQ186" t="str">
        <f t="shared" si="54"/>
        <v>68,</v>
      </c>
      <c r="AR186" t="str">
        <f t="shared" si="55"/>
        <v>8,</v>
      </c>
      <c r="AS186" t="str">
        <f t="shared" si="56"/>
        <v>0,</v>
      </c>
      <c r="AT186" t="str">
        <f t="shared" si="57"/>
        <v>1,</v>
      </c>
      <c r="AU186" t="str">
        <f t="shared" si="58"/>
        <v>1,</v>
      </c>
      <c r="AV186" t="str">
        <f t="shared" si="59"/>
        <v>2,</v>
      </c>
      <c r="AW186" t="str">
        <f t="shared" si="60"/>
        <v>80,</v>
      </c>
      <c r="AX186" t="str">
        <f t="shared" si="61"/>
        <v>5682]</v>
      </c>
      <c r="AY186" t="str">
        <f t="shared" si="62"/>
        <v>,</v>
      </c>
      <c r="AZ186" t="str">
        <f t="shared" si="63"/>
        <v>[5,53,4684,69,796,68,8,0,1,1,2,80,5682],</v>
      </c>
    </row>
    <row r="187" spans="1:52" x14ac:dyDescent="0.25">
      <c r="A187">
        <v>2009</v>
      </c>
      <c r="B187">
        <v>7018</v>
      </c>
      <c r="C187" t="s">
        <v>24</v>
      </c>
      <c r="D187" t="s">
        <v>25</v>
      </c>
      <c r="E187" t="s">
        <v>16</v>
      </c>
      <c r="F187" t="s">
        <v>17</v>
      </c>
      <c r="G187" t="s">
        <v>47</v>
      </c>
      <c r="H187" t="s">
        <v>21</v>
      </c>
      <c r="I187">
        <v>272000</v>
      </c>
      <c r="J187">
        <v>43828</v>
      </c>
      <c r="K187" t="str">
        <f t="shared" si="43"/>
        <v>272000-43828</v>
      </c>
      <c r="L187">
        <v>50.280501000000001</v>
      </c>
      <c r="M187">
        <v>-3.7978613000000001</v>
      </c>
      <c r="N187" t="s">
        <v>257</v>
      </c>
      <c r="O187" t="s">
        <v>20</v>
      </c>
      <c r="P187">
        <v>2.1</v>
      </c>
      <c r="Q187">
        <v>1.3</v>
      </c>
      <c r="R187">
        <v>5</v>
      </c>
      <c r="S187">
        <v>56</v>
      </c>
      <c r="T187">
        <v>4782</v>
      </c>
      <c r="U187">
        <v>83</v>
      </c>
      <c r="V187">
        <v>800</v>
      </c>
      <c r="W187">
        <v>64</v>
      </c>
      <c r="X187">
        <v>8</v>
      </c>
      <c r="Y187">
        <v>0</v>
      </c>
      <c r="Z187">
        <v>1</v>
      </c>
      <c r="AA187">
        <v>1</v>
      </c>
      <c r="AB187">
        <v>2</v>
      </c>
      <c r="AC187">
        <v>76</v>
      </c>
      <c r="AD187">
        <v>5797</v>
      </c>
      <c r="AF187">
        <f t="shared" si="44"/>
        <v>9</v>
      </c>
      <c r="AG187" t="str">
        <f t="shared" si="45"/>
        <v/>
      </c>
      <c r="AI187" t="str">
        <f t="shared" si="46"/>
        <v/>
      </c>
      <c r="AJ187" t="str">
        <f t="shared" si="47"/>
        <v/>
      </c>
      <c r="AK187" t="str">
        <f t="shared" si="48"/>
        <v/>
      </c>
      <c r="AL187" t="str">
        <f t="shared" si="49"/>
        <v>[5,</v>
      </c>
      <c r="AM187" t="str">
        <f t="shared" si="50"/>
        <v>56,</v>
      </c>
      <c r="AN187" t="str">
        <f t="shared" si="51"/>
        <v>4782,</v>
      </c>
      <c r="AO187" t="str">
        <f t="shared" si="52"/>
        <v>83,</v>
      </c>
      <c r="AP187" t="str">
        <f t="shared" si="53"/>
        <v>800,</v>
      </c>
      <c r="AQ187" t="str">
        <f t="shared" si="54"/>
        <v>64,</v>
      </c>
      <c r="AR187" t="str">
        <f t="shared" si="55"/>
        <v>8,</v>
      </c>
      <c r="AS187" t="str">
        <f t="shared" si="56"/>
        <v>0,</v>
      </c>
      <c r="AT187" t="str">
        <f t="shared" si="57"/>
        <v>1,</v>
      </c>
      <c r="AU187" t="str">
        <f t="shared" si="58"/>
        <v>1,</v>
      </c>
      <c r="AV187" t="str">
        <f t="shared" si="59"/>
        <v>2,</v>
      </c>
      <c r="AW187" t="str">
        <f t="shared" si="60"/>
        <v>76,</v>
      </c>
      <c r="AX187" t="str">
        <f t="shared" si="61"/>
        <v>5797]</v>
      </c>
      <c r="AY187" t="str">
        <f t="shared" si="62"/>
        <v>,</v>
      </c>
      <c r="AZ187" t="str">
        <f t="shared" si="63"/>
        <v>[5,56,4782,83,800,64,8,0,1,1,2,76,5797],</v>
      </c>
    </row>
    <row r="188" spans="1:52" x14ac:dyDescent="0.25">
      <c r="A188">
        <v>2010</v>
      </c>
      <c r="B188">
        <v>7018</v>
      </c>
      <c r="C188" t="s">
        <v>24</v>
      </c>
      <c r="D188" t="s">
        <v>25</v>
      </c>
      <c r="E188" t="s">
        <v>16</v>
      </c>
      <c r="F188" t="s">
        <v>17</v>
      </c>
      <c r="G188" t="s">
        <v>47</v>
      </c>
      <c r="H188" t="s">
        <v>21</v>
      </c>
      <c r="I188">
        <v>272000</v>
      </c>
      <c r="J188">
        <v>43828</v>
      </c>
      <c r="K188" t="str">
        <f t="shared" si="43"/>
        <v>272000-43828</v>
      </c>
      <c r="L188">
        <v>50.280501000000001</v>
      </c>
      <c r="M188">
        <v>-3.7978613000000001</v>
      </c>
      <c r="N188" t="s">
        <v>257</v>
      </c>
      <c r="O188" t="s">
        <v>20</v>
      </c>
      <c r="P188">
        <v>2.1</v>
      </c>
      <c r="Q188">
        <v>1.3</v>
      </c>
      <c r="R188">
        <v>5</v>
      </c>
      <c r="S188">
        <v>51</v>
      </c>
      <c r="T188">
        <v>4667</v>
      </c>
      <c r="U188">
        <v>88</v>
      </c>
      <c r="V188">
        <v>820</v>
      </c>
      <c r="W188">
        <v>66</v>
      </c>
      <c r="X188">
        <v>8</v>
      </c>
      <c r="Y188">
        <v>0</v>
      </c>
      <c r="Z188">
        <v>1</v>
      </c>
      <c r="AA188">
        <v>1</v>
      </c>
      <c r="AB188">
        <v>2</v>
      </c>
      <c r="AC188">
        <v>78</v>
      </c>
      <c r="AD188">
        <v>5704</v>
      </c>
      <c r="AF188">
        <f t="shared" si="44"/>
        <v>10</v>
      </c>
      <c r="AG188" t="str">
        <f t="shared" si="45"/>
        <v/>
      </c>
      <c r="AI188" t="str">
        <f t="shared" si="46"/>
        <v/>
      </c>
      <c r="AJ188" t="str">
        <f t="shared" si="47"/>
        <v/>
      </c>
      <c r="AK188" t="str">
        <f t="shared" si="48"/>
        <v/>
      </c>
      <c r="AL188" t="str">
        <f t="shared" si="49"/>
        <v>[5,</v>
      </c>
      <c r="AM188" t="str">
        <f t="shared" si="50"/>
        <v>51,</v>
      </c>
      <c r="AN188" t="str">
        <f t="shared" si="51"/>
        <v>4667,</v>
      </c>
      <c r="AO188" t="str">
        <f t="shared" si="52"/>
        <v>88,</v>
      </c>
      <c r="AP188" t="str">
        <f t="shared" si="53"/>
        <v>820,</v>
      </c>
      <c r="AQ188" t="str">
        <f t="shared" si="54"/>
        <v>66,</v>
      </c>
      <c r="AR188" t="str">
        <f t="shared" si="55"/>
        <v>8,</v>
      </c>
      <c r="AS188" t="str">
        <f t="shared" si="56"/>
        <v>0,</v>
      </c>
      <c r="AT188" t="str">
        <f t="shared" si="57"/>
        <v>1,</v>
      </c>
      <c r="AU188" t="str">
        <f t="shared" si="58"/>
        <v>1,</v>
      </c>
      <c r="AV188" t="str">
        <f t="shared" si="59"/>
        <v>2,</v>
      </c>
      <c r="AW188" t="str">
        <f t="shared" si="60"/>
        <v>78,</v>
      </c>
      <c r="AX188" t="str">
        <f t="shared" si="61"/>
        <v>5704]</v>
      </c>
      <c r="AY188" t="str">
        <f t="shared" si="62"/>
        <v>,</v>
      </c>
      <c r="AZ188" t="str">
        <f t="shared" si="63"/>
        <v>[5,51,4667,88,820,66,8,0,1,1,2,78,5704],</v>
      </c>
    </row>
    <row r="189" spans="1:52" x14ac:dyDescent="0.25">
      <c r="A189">
        <v>2011</v>
      </c>
      <c r="B189">
        <v>7018</v>
      </c>
      <c r="C189" t="s">
        <v>24</v>
      </c>
      <c r="D189" t="s">
        <v>25</v>
      </c>
      <c r="E189" t="s">
        <v>16</v>
      </c>
      <c r="F189" t="s">
        <v>17</v>
      </c>
      <c r="G189" t="s">
        <v>47</v>
      </c>
      <c r="H189" t="s">
        <v>21</v>
      </c>
      <c r="I189">
        <v>272000</v>
      </c>
      <c r="J189">
        <v>43828</v>
      </c>
      <c r="K189" t="str">
        <f t="shared" si="43"/>
        <v>272000-43828</v>
      </c>
      <c r="L189">
        <v>50.280501000000001</v>
      </c>
      <c r="M189">
        <v>-3.7978613000000001</v>
      </c>
      <c r="N189" t="s">
        <v>257</v>
      </c>
      <c r="O189" t="s">
        <v>20</v>
      </c>
      <c r="P189">
        <v>2.1</v>
      </c>
      <c r="Q189">
        <v>1.3</v>
      </c>
      <c r="R189">
        <v>5</v>
      </c>
      <c r="S189">
        <v>54</v>
      </c>
      <c r="T189">
        <v>4705</v>
      </c>
      <c r="U189">
        <v>81</v>
      </c>
      <c r="V189">
        <v>890</v>
      </c>
      <c r="W189">
        <v>66</v>
      </c>
      <c r="X189">
        <v>8</v>
      </c>
      <c r="Y189">
        <v>0</v>
      </c>
      <c r="Z189">
        <v>1</v>
      </c>
      <c r="AA189">
        <v>1</v>
      </c>
      <c r="AB189">
        <v>2</v>
      </c>
      <c r="AC189">
        <v>78</v>
      </c>
      <c r="AD189">
        <v>5808</v>
      </c>
      <c r="AF189">
        <f t="shared" si="44"/>
        <v>11</v>
      </c>
      <c r="AG189" t="str">
        <f t="shared" si="45"/>
        <v/>
      </c>
      <c r="AI189" t="str">
        <f t="shared" si="46"/>
        <v/>
      </c>
      <c r="AJ189" t="str">
        <f t="shared" si="47"/>
        <v/>
      </c>
      <c r="AK189" t="str">
        <f t="shared" si="48"/>
        <v/>
      </c>
      <c r="AL189" t="str">
        <f t="shared" si="49"/>
        <v>[5,</v>
      </c>
      <c r="AM189" t="str">
        <f t="shared" si="50"/>
        <v>54,</v>
      </c>
      <c r="AN189" t="str">
        <f t="shared" si="51"/>
        <v>4705,</v>
      </c>
      <c r="AO189" t="str">
        <f t="shared" si="52"/>
        <v>81,</v>
      </c>
      <c r="AP189" t="str">
        <f t="shared" si="53"/>
        <v>890,</v>
      </c>
      <c r="AQ189" t="str">
        <f t="shared" si="54"/>
        <v>66,</v>
      </c>
      <c r="AR189" t="str">
        <f t="shared" si="55"/>
        <v>8,</v>
      </c>
      <c r="AS189" t="str">
        <f t="shared" si="56"/>
        <v>0,</v>
      </c>
      <c r="AT189" t="str">
        <f t="shared" si="57"/>
        <v>1,</v>
      </c>
      <c r="AU189" t="str">
        <f t="shared" si="58"/>
        <v>1,</v>
      </c>
      <c r="AV189" t="str">
        <f t="shared" si="59"/>
        <v>2,</v>
      </c>
      <c r="AW189" t="str">
        <f t="shared" si="60"/>
        <v>78,</v>
      </c>
      <c r="AX189" t="str">
        <f t="shared" si="61"/>
        <v>5808]</v>
      </c>
      <c r="AY189" t="str">
        <f t="shared" si="62"/>
        <v>,</v>
      </c>
      <c r="AZ189" t="str">
        <f t="shared" si="63"/>
        <v>[5,54,4705,81,890,66,8,0,1,1,2,78,5808],</v>
      </c>
    </row>
    <row r="190" spans="1:52" x14ac:dyDescent="0.25">
      <c r="A190">
        <v>2012</v>
      </c>
      <c r="B190">
        <v>7018</v>
      </c>
      <c r="C190" t="s">
        <v>24</v>
      </c>
      <c r="D190" t="s">
        <v>25</v>
      </c>
      <c r="E190" t="s">
        <v>16</v>
      </c>
      <c r="F190" t="s">
        <v>17</v>
      </c>
      <c r="G190" t="s">
        <v>47</v>
      </c>
      <c r="H190" t="s">
        <v>21</v>
      </c>
      <c r="I190">
        <v>272000</v>
      </c>
      <c r="J190">
        <v>43828</v>
      </c>
      <c r="K190" t="str">
        <f t="shared" si="43"/>
        <v>272000-43828</v>
      </c>
      <c r="L190">
        <v>50.280501000000001</v>
      </c>
      <c r="M190">
        <v>-3.7978613000000001</v>
      </c>
      <c r="N190" t="s">
        <v>257</v>
      </c>
      <c r="O190" t="s">
        <v>20</v>
      </c>
      <c r="P190">
        <v>2.1</v>
      </c>
      <c r="Q190">
        <v>1.3</v>
      </c>
      <c r="R190">
        <v>5</v>
      </c>
      <c r="S190">
        <v>50</v>
      </c>
      <c r="T190">
        <v>4704</v>
      </c>
      <c r="U190">
        <v>86</v>
      </c>
      <c r="V190">
        <v>932</v>
      </c>
      <c r="W190">
        <v>65</v>
      </c>
      <c r="X190">
        <v>8</v>
      </c>
      <c r="Y190">
        <v>0</v>
      </c>
      <c r="Z190">
        <v>1</v>
      </c>
      <c r="AA190">
        <v>1</v>
      </c>
      <c r="AB190">
        <v>2</v>
      </c>
      <c r="AC190">
        <v>77</v>
      </c>
      <c r="AD190">
        <v>5849</v>
      </c>
      <c r="AF190">
        <f t="shared" si="44"/>
        <v>12</v>
      </c>
      <c r="AG190" t="str">
        <f t="shared" si="45"/>
        <v/>
      </c>
      <c r="AI190" t="str">
        <f t="shared" si="46"/>
        <v/>
      </c>
      <c r="AJ190" t="str">
        <f t="shared" si="47"/>
        <v/>
      </c>
      <c r="AK190" t="str">
        <f t="shared" si="48"/>
        <v/>
      </c>
      <c r="AL190" t="str">
        <f t="shared" si="49"/>
        <v>[5,</v>
      </c>
      <c r="AM190" t="str">
        <f t="shared" si="50"/>
        <v>50,</v>
      </c>
      <c r="AN190" t="str">
        <f t="shared" si="51"/>
        <v>4704,</v>
      </c>
      <c r="AO190" t="str">
        <f t="shared" si="52"/>
        <v>86,</v>
      </c>
      <c r="AP190" t="str">
        <f t="shared" si="53"/>
        <v>932,</v>
      </c>
      <c r="AQ190" t="str">
        <f t="shared" si="54"/>
        <v>65,</v>
      </c>
      <c r="AR190" t="str">
        <f t="shared" si="55"/>
        <v>8,</v>
      </c>
      <c r="AS190" t="str">
        <f t="shared" si="56"/>
        <v>0,</v>
      </c>
      <c r="AT190" t="str">
        <f t="shared" si="57"/>
        <v>1,</v>
      </c>
      <c r="AU190" t="str">
        <f t="shared" si="58"/>
        <v>1,</v>
      </c>
      <c r="AV190" t="str">
        <f t="shared" si="59"/>
        <v>2,</v>
      </c>
      <c r="AW190" t="str">
        <f t="shared" si="60"/>
        <v>77,</v>
      </c>
      <c r="AX190" t="str">
        <f t="shared" si="61"/>
        <v>5849]</v>
      </c>
      <c r="AY190" t="str">
        <f t="shared" si="62"/>
        <v>,</v>
      </c>
      <c r="AZ190" t="str">
        <f t="shared" si="63"/>
        <v>[5,50,4704,86,932,65,8,0,1,1,2,77,5849],</v>
      </c>
    </row>
    <row r="191" spans="1:52" x14ac:dyDescent="0.25">
      <c r="A191">
        <v>2013</v>
      </c>
      <c r="B191">
        <v>7018</v>
      </c>
      <c r="C191" t="s">
        <v>14</v>
      </c>
      <c r="D191" t="s">
        <v>15</v>
      </c>
      <c r="E191" t="s">
        <v>16</v>
      </c>
      <c r="F191" t="s">
        <v>17</v>
      </c>
      <c r="G191" t="s">
        <v>47</v>
      </c>
      <c r="H191" t="s">
        <v>21</v>
      </c>
      <c r="I191">
        <v>272000</v>
      </c>
      <c r="J191">
        <v>43828</v>
      </c>
      <c r="K191" t="str">
        <f t="shared" si="43"/>
        <v>272000-43828</v>
      </c>
      <c r="L191">
        <v>50.280501000000001</v>
      </c>
      <c r="M191">
        <v>-3.7978613000000001</v>
      </c>
      <c r="N191" t="s">
        <v>257</v>
      </c>
      <c r="O191" t="s">
        <v>20</v>
      </c>
      <c r="P191">
        <v>2.1</v>
      </c>
      <c r="Q191">
        <v>1.3</v>
      </c>
      <c r="R191">
        <v>13</v>
      </c>
      <c r="S191">
        <v>89</v>
      </c>
      <c r="T191">
        <v>5023</v>
      </c>
      <c r="U191">
        <v>39</v>
      </c>
      <c r="V191">
        <v>896</v>
      </c>
      <c r="W191">
        <v>80</v>
      </c>
      <c r="X191">
        <v>2</v>
      </c>
      <c r="Y191">
        <v>1</v>
      </c>
      <c r="Z191">
        <v>2</v>
      </c>
      <c r="AA191">
        <v>0</v>
      </c>
      <c r="AB191">
        <v>0</v>
      </c>
      <c r="AC191">
        <v>85</v>
      </c>
      <c r="AD191">
        <v>6132</v>
      </c>
      <c r="AF191">
        <f t="shared" si="44"/>
        <v>13</v>
      </c>
      <c r="AG191" t="str">
        <f t="shared" si="45"/>
        <v/>
      </c>
      <c r="AI191" t="str">
        <f t="shared" si="46"/>
        <v/>
      </c>
      <c r="AJ191" t="str">
        <f t="shared" si="47"/>
        <v/>
      </c>
      <c r="AK191" t="str">
        <f t="shared" si="48"/>
        <v/>
      </c>
      <c r="AL191" t="str">
        <f t="shared" si="49"/>
        <v>[13,</v>
      </c>
      <c r="AM191" t="str">
        <f t="shared" si="50"/>
        <v>89,</v>
      </c>
      <c r="AN191" t="str">
        <f t="shared" si="51"/>
        <v>5023,</v>
      </c>
      <c r="AO191" t="str">
        <f t="shared" si="52"/>
        <v>39,</v>
      </c>
      <c r="AP191" t="str">
        <f t="shared" si="53"/>
        <v>896,</v>
      </c>
      <c r="AQ191" t="str">
        <f t="shared" si="54"/>
        <v>80,</v>
      </c>
      <c r="AR191" t="str">
        <f t="shared" si="55"/>
        <v>2,</v>
      </c>
      <c r="AS191" t="str">
        <f t="shared" si="56"/>
        <v>1,</v>
      </c>
      <c r="AT191" t="str">
        <f t="shared" si="57"/>
        <v>2,</v>
      </c>
      <c r="AU191" t="str">
        <f t="shared" si="58"/>
        <v>0,</v>
      </c>
      <c r="AV191" t="str">
        <f t="shared" si="59"/>
        <v>0,</v>
      </c>
      <c r="AW191" t="str">
        <f t="shared" si="60"/>
        <v>85,</v>
      </c>
      <c r="AX191" t="str">
        <f t="shared" si="61"/>
        <v>6132]</v>
      </c>
      <c r="AY191" t="str">
        <f t="shared" si="62"/>
        <v>,</v>
      </c>
      <c r="AZ191" t="str">
        <f t="shared" si="63"/>
        <v>[13,89,5023,39,896,80,2,1,2,0,0,85,6132],</v>
      </c>
    </row>
    <row r="192" spans="1:52" x14ac:dyDescent="0.25">
      <c r="A192">
        <v>2014</v>
      </c>
      <c r="B192">
        <v>7018</v>
      </c>
      <c r="C192" t="s">
        <v>24</v>
      </c>
      <c r="D192" t="s">
        <v>25</v>
      </c>
      <c r="E192" t="s">
        <v>16</v>
      </c>
      <c r="F192" t="s">
        <v>17</v>
      </c>
      <c r="G192" t="s">
        <v>47</v>
      </c>
      <c r="H192" t="s">
        <v>21</v>
      </c>
      <c r="I192">
        <v>272000</v>
      </c>
      <c r="J192">
        <v>43828</v>
      </c>
      <c r="K192" t="str">
        <f t="shared" si="43"/>
        <v>272000-43828</v>
      </c>
      <c r="L192">
        <v>50.280501000000001</v>
      </c>
      <c r="M192">
        <v>-3.7978613000000001</v>
      </c>
      <c r="N192" t="s">
        <v>257</v>
      </c>
      <c r="O192" t="s">
        <v>20</v>
      </c>
      <c r="P192">
        <v>2.1</v>
      </c>
      <c r="Q192">
        <v>1.3</v>
      </c>
      <c r="R192">
        <v>10</v>
      </c>
      <c r="S192">
        <v>99</v>
      </c>
      <c r="T192">
        <v>5087</v>
      </c>
      <c r="U192">
        <v>41</v>
      </c>
      <c r="V192">
        <v>944</v>
      </c>
      <c r="W192">
        <v>78</v>
      </c>
      <c r="X192">
        <v>2</v>
      </c>
      <c r="Y192">
        <v>1</v>
      </c>
      <c r="Z192">
        <v>2</v>
      </c>
      <c r="AA192">
        <v>0</v>
      </c>
      <c r="AB192">
        <v>0</v>
      </c>
      <c r="AC192">
        <v>83</v>
      </c>
      <c r="AD192">
        <v>6255</v>
      </c>
      <c r="AF192">
        <f t="shared" si="44"/>
        <v>14</v>
      </c>
      <c r="AG192" t="str">
        <f t="shared" si="45"/>
        <v/>
      </c>
      <c r="AI192" t="str">
        <f t="shared" si="46"/>
        <v/>
      </c>
      <c r="AJ192" t="str">
        <f t="shared" si="47"/>
        <v/>
      </c>
      <c r="AK192" t="str">
        <f t="shared" si="48"/>
        <v/>
      </c>
      <c r="AL192" t="str">
        <f t="shared" si="49"/>
        <v>[10,</v>
      </c>
      <c r="AM192" t="str">
        <f t="shared" si="50"/>
        <v>99,</v>
      </c>
      <c r="AN192" t="str">
        <f t="shared" si="51"/>
        <v>5087,</v>
      </c>
      <c r="AO192" t="str">
        <f t="shared" si="52"/>
        <v>41,</v>
      </c>
      <c r="AP192" t="str">
        <f t="shared" si="53"/>
        <v>944,</v>
      </c>
      <c r="AQ192" t="str">
        <f t="shared" si="54"/>
        <v>78,</v>
      </c>
      <c r="AR192" t="str">
        <f t="shared" si="55"/>
        <v>2,</v>
      </c>
      <c r="AS192" t="str">
        <f t="shared" si="56"/>
        <v>1,</v>
      </c>
      <c r="AT192" t="str">
        <f t="shared" si="57"/>
        <v>2,</v>
      </c>
      <c r="AU192" t="str">
        <f t="shared" si="58"/>
        <v>0,</v>
      </c>
      <c r="AV192" t="str">
        <f t="shared" si="59"/>
        <v>0,</v>
      </c>
      <c r="AW192" t="str">
        <f t="shared" si="60"/>
        <v>83,</v>
      </c>
      <c r="AX192" t="str">
        <f t="shared" si="61"/>
        <v>6255]</v>
      </c>
      <c r="AY192" t="str">
        <f t="shared" si="62"/>
        <v>,</v>
      </c>
      <c r="AZ192" t="str">
        <f t="shared" si="63"/>
        <v>[10,99,5087,41,944,78,2,1,2,0,0,83,6255],</v>
      </c>
    </row>
    <row r="193" spans="1:52" x14ac:dyDescent="0.25">
      <c r="A193">
        <v>2015</v>
      </c>
      <c r="B193">
        <v>7018</v>
      </c>
      <c r="C193" t="s">
        <v>24</v>
      </c>
      <c r="D193" t="s">
        <v>25</v>
      </c>
      <c r="E193" t="s">
        <v>16</v>
      </c>
      <c r="F193" t="s">
        <v>17</v>
      </c>
      <c r="G193" t="s">
        <v>47</v>
      </c>
      <c r="H193" t="s">
        <v>21</v>
      </c>
      <c r="I193">
        <v>272000</v>
      </c>
      <c r="J193">
        <v>43828</v>
      </c>
      <c r="K193" t="str">
        <f t="shared" si="43"/>
        <v>272000-43828</v>
      </c>
      <c r="L193">
        <v>50.280501000000001</v>
      </c>
      <c r="M193">
        <v>-3.7978613000000001</v>
      </c>
      <c r="N193" t="s">
        <v>257</v>
      </c>
      <c r="O193" t="s">
        <v>20</v>
      </c>
      <c r="P193">
        <v>2.1</v>
      </c>
      <c r="Q193">
        <v>1.3</v>
      </c>
      <c r="R193">
        <v>10</v>
      </c>
      <c r="S193">
        <v>97</v>
      </c>
      <c r="T193">
        <v>5253</v>
      </c>
      <c r="U193">
        <v>45</v>
      </c>
      <c r="V193">
        <v>1032</v>
      </c>
      <c r="W193">
        <v>82</v>
      </c>
      <c r="X193">
        <v>2</v>
      </c>
      <c r="Y193">
        <v>1</v>
      </c>
      <c r="Z193">
        <v>3</v>
      </c>
      <c r="AA193">
        <v>0</v>
      </c>
      <c r="AB193">
        <v>0</v>
      </c>
      <c r="AC193">
        <v>87</v>
      </c>
      <c r="AD193">
        <v>6514</v>
      </c>
      <c r="AF193">
        <f t="shared" si="44"/>
        <v>15</v>
      </c>
      <c r="AG193" t="str">
        <f t="shared" si="45"/>
        <v/>
      </c>
      <c r="AI193" t="str">
        <f t="shared" si="46"/>
        <v/>
      </c>
      <c r="AJ193" t="str">
        <f t="shared" si="47"/>
        <v/>
      </c>
      <c r="AK193" t="str">
        <f t="shared" si="48"/>
        <v/>
      </c>
      <c r="AL193" t="str">
        <f t="shared" si="49"/>
        <v>[10,</v>
      </c>
      <c r="AM193" t="str">
        <f t="shared" si="50"/>
        <v>97,</v>
      </c>
      <c r="AN193" t="str">
        <f t="shared" si="51"/>
        <v>5253,</v>
      </c>
      <c r="AO193" t="str">
        <f t="shared" si="52"/>
        <v>45,</v>
      </c>
      <c r="AP193" t="str">
        <f t="shared" si="53"/>
        <v>1032,</v>
      </c>
      <c r="AQ193" t="str">
        <f t="shared" si="54"/>
        <v>82,</v>
      </c>
      <c r="AR193" t="str">
        <f t="shared" si="55"/>
        <v>2,</v>
      </c>
      <c r="AS193" t="str">
        <f t="shared" si="56"/>
        <v>1,</v>
      </c>
      <c r="AT193" t="str">
        <f t="shared" si="57"/>
        <v>3,</v>
      </c>
      <c r="AU193" t="str">
        <f t="shared" si="58"/>
        <v>0,</v>
      </c>
      <c r="AV193" t="str">
        <f t="shared" si="59"/>
        <v>0,</v>
      </c>
      <c r="AW193" t="str">
        <f t="shared" si="60"/>
        <v>87,</v>
      </c>
      <c r="AX193" t="str">
        <f t="shared" si="61"/>
        <v>6514]</v>
      </c>
      <c r="AY193" t="str">
        <f t="shared" si="62"/>
        <v>]},</v>
      </c>
      <c r="AZ193" t="str">
        <f t="shared" si="63"/>
        <v>[10,97,5253,45,1032,82,2,1,3,0,0,87,6514]]},</v>
      </c>
    </row>
    <row r="194" spans="1:52" x14ac:dyDescent="0.25">
      <c r="A194">
        <v>2000</v>
      </c>
      <c r="B194">
        <v>7019</v>
      </c>
      <c r="C194" t="s">
        <v>24</v>
      </c>
      <c r="D194" t="s">
        <v>25</v>
      </c>
      <c r="E194" t="s">
        <v>16</v>
      </c>
      <c r="F194" t="s">
        <v>17</v>
      </c>
      <c r="G194" t="s">
        <v>51</v>
      </c>
      <c r="H194" t="s">
        <v>21</v>
      </c>
      <c r="I194">
        <v>280000</v>
      </c>
      <c r="J194">
        <v>80900</v>
      </c>
      <c r="K194" t="str">
        <f t="shared" ref="K194:K257" si="64">CONCATENATE(I194,"-",J194)</f>
        <v>280000-80900</v>
      </c>
      <c r="L194">
        <v>50.615428999999999</v>
      </c>
      <c r="M194">
        <v>-3.6975188999999999</v>
      </c>
      <c r="N194" t="s">
        <v>52</v>
      </c>
      <c r="O194" t="s">
        <v>53</v>
      </c>
      <c r="P194">
        <v>10.8</v>
      </c>
      <c r="Q194">
        <v>6.71</v>
      </c>
      <c r="R194">
        <v>6</v>
      </c>
      <c r="S194">
        <v>26</v>
      </c>
      <c r="T194">
        <v>2528</v>
      </c>
      <c r="U194">
        <v>45</v>
      </c>
      <c r="V194">
        <v>485</v>
      </c>
      <c r="W194">
        <v>112</v>
      </c>
      <c r="X194">
        <v>8</v>
      </c>
      <c r="Y194">
        <v>3</v>
      </c>
      <c r="Z194">
        <v>7</v>
      </c>
      <c r="AA194">
        <v>12</v>
      </c>
      <c r="AB194">
        <v>13</v>
      </c>
      <c r="AC194">
        <v>155</v>
      </c>
      <c r="AD194">
        <v>3239</v>
      </c>
      <c r="AF194">
        <f t="shared" si="44"/>
        <v>0</v>
      </c>
      <c r="AG194" t="str">
        <f t="shared" si="45"/>
        <v/>
      </c>
      <c r="AI194">
        <f t="shared" si="46"/>
        <v>7019</v>
      </c>
      <c r="AJ194" t="str">
        <f t="shared" si="47"/>
        <v>{cp:7019,road:"A382",lat:50.615429,lng:-3.6975189,start:"B3344",end:"B3212",data:</v>
      </c>
      <c r="AK194" t="str">
        <f t="shared" si="48"/>
        <v>[</v>
      </c>
      <c r="AL194" t="str">
        <f t="shared" si="49"/>
        <v>[6,</v>
      </c>
      <c r="AM194" t="str">
        <f t="shared" si="50"/>
        <v>26,</v>
      </c>
      <c r="AN194" t="str">
        <f t="shared" si="51"/>
        <v>2528,</v>
      </c>
      <c r="AO194" t="str">
        <f t="shared" si="52"/>
        <v>45,</v>
      </c>
      <c r="AP194" t="str">
        <f t="shared" si="53"/>
        <v>485,</v>
      </c>
      <c r="AQ194" t="str">
        <f t="shared" si="54"/>
        <v>112,</v>
      </c>
      <c r="AR194" t="str">
        <f t="shared" si="55"/>
        <v>8,</v>
      </c>
      <c r="AS194" t="str">
        <f t="shared" si="56"/>
        <v>3,</v>
      </c>
      <c r="AT194" t="str">
        <f t="shared" si="57"/>
        <v>7,</v>
      </c>
      <c r="AU194" t="str">
        <f t="shared" si="58"/>
        <v>12,</v>
      </c>
      <c r="AV194" t="str">
        <f t="shared" si="59"/>
        <v>13,</v>
      </c>
      <c r="AW194" t="str">
        <f t="shared" si="60"/>
        <v>155,</v>
      </c>
      <c r="AX194" t="str">
        <f t="shared" si="61"/>
        <v>3239]</v>
      </c>
      <c r="AY194" t="str">
        <f t="shared" si="62"/>
        <v>,</v>
      </c>
      <c r="AZ194" t="str">
        <f t="shared" si="63"/>
        <v>{cp:7019,road:"A382",lat:50.615429,lng:-3.6975189,start:"B3344",end:"B3212",data:[[6,26,2528,45,485,112,8,3,7,12,13,155,3239],</v>
      </c>
    </row>
    <row r="195" spans="1:52" x14ac:dyDescent="0.25">
      <c r="A195">
        <v>2001</v>
      </c>
      <c r="B195">
        <v>7019</v>
      </c>
      <c r="C195" t="s">
        <v>24</v>
      </c>
      <c r="D195" t="s">
        <v>25</v>
      </c>
      <c r="E195" t="s">
        <v>16</v>
      </c>
      <c r="F195" t="s">
        <v>17</v>
      </c>
      <c r="G195" t="s">
        <v>51</v>
      </c>
      <c r="H195" t="s">
        <v>21</v>
      </c>
      <c r="I195">
        <v>280000</v>
      </c>
      <c r="J195">
        <v>80900</v>
      </c>
      <c r="K195" t="str">
        <f t="shared" si="64"/>
        <v>280000-80900</v>
      </c>
      <c r="L195">
        <v>50.615428999999999</v>
      </c>
      <c r="M195">
        <v>-3.6975188999999999</v>
      </c>
      <c r="N195" t="s">
        <v>52</v>
      </c>
      <c r="O195" t="s">
        <v>53</v>
      </c>
      <c r="P195">
        <v>10.8</v>
      </c>
      <c r="Q195">
        <v>6.71</v>
      </c>
      <c r="R195">
        <v>6</v>
      </c>
      <c r="S195">
        <v>24</v>
      </c>
      <c r="T195">
        <v>2589</v>
      </c>
      <c r="U195">
        <v>49</v>
      </c>
      <c r="V195">
        <v>485</v>
      </c>
      <c r="W195">
        <v>105</v>
      </c>
      <c r="X195">
        <v>9</v>
      </c>
      <c r="Y195">
        <v>3</v>
      </c>
      <c r="Z195">
        <v>6</v>
      </c>
      <c r="AA195">
        <v>10</v>
      </c>
      <c r="AB195">
        <v>14</v>
      </c>
      <c r="AC195">
        <v>147</v>
      </c>
      <c r="AD195">
        <v>3294</v>
      </c>
      <c r="AF195">
        <f t="shared" ref="AF195:AF258" si="65">A195-2000</f>
        <v>1</v>
      </c>
      <c r="AG195" t="str">
        <f t="shared" ref="AG195:AG258" si="66">IF(OR(AI195="",AF195=0),"","CHECK")</f>
        <v/>
      </c>
      <c r="AI195" t="str">
        <f t="shared" ref="AI195:AI258" si="67">IF(B195&lt;&gt;B194,B195,"")</f>
        <v/>
      </c>
      <c r="AJ195" t="str">
        <f t="shared" ref="AJ195:AJ258" si="68">IF(AI195&lt;&gt;"","{cp:" &amp; AI195 &amp; ",road:""" &amp; G195 &amp; """,lat:" &amp; L195 &amp; ",lng:" &amp; M195 &amp; ",start:""" &amp; N195 &amp; """,end:""" &amp; O195 &amp; """,data:", "")</f>
        <v/>
      </c>
      <c r="AK195" t="str">
        <f t="shared" ref="AK195:AK258" si="69">IF(AI195&lt;&gt;"","[","")</f>
        <v/>
      </c>
      <c r="AL195" t="str">
        <f t="shared" ref="AL195:AL258" si="70">"[" &amp; R195 &amp; ","</f>
        <v>[6,</v>
      </c>
      <c r="AM195" t="str">
        <f t="shared" ref="AM195:AM258" si="71">S195 &amp; ","</f>
        <v>24,</v>
      </c>
      <c r="AN195" t="str">
        <f t="shared" ref="AN195:AN258" si="72">T195 &amp; ","</f>
        <v>2589,</v>
      </c>
      <c r="AO195" t="str">
        <f t="shared" ref="AO195:AO258" si="73">U195 &amp; ","</f>
        <v>49,</v>
      </c>
      <c r="AP195" t="str">
        <f t="shared" ref="AP195:AP258" si="74">V195 &amp; ","</f>
        <v>485,</v>
      </c>
      <c r="AQ195" t="str">
        <f t="shared" ref="AQ195:AQ258" si="75">W195 &amp; ","</f>
        <v>105,</v>
      </c>
      <c r="AR195" t="str">
        <f t="shared" ref="AR195:AR258" si="76">X195 &amp; ","</f>
        <v>9,</v>
      </c>
      <c r="AS195" t="str">
        <f t="shared" ref="AS195:AS258" si="77">Y195 &amp; ","</f>
        <v>3,</v>
      </c>
      <c r="AT195" t="str">
        <f t="shared" ref="AT195:AT258" si="78">Z195 &amp; ","</f>
        <v>6,</v>
      </c>
      <c r="AU195" t="str">
        <f t="shared" ref="AU195:AU258" si="79">AA195 &amp; ","</f>
        <v>10,</v>
      </c>
      <c r="AV195" t="str">
        <f t="shared" ref="AV195:AV258" si="80">AB195 &amp; ","</f>
        <v>14,</v>
      </c>
      <c r="AW195" t="str">
        <f t="shared" ref="AW195:AW258" si="81">AC195 &amp; ","</f>
        <v>147,</v>
      </c>
      <c r="AX195" t="str">
        <f t="shared" ref="AX195:AX258" si="82">AD195 &amp; "]"</f>
        <v>3294]</v>
      </c>
      <c r="AY195" t="str">
        <f t="shared" ref="AY195:AY258" si="83">IF(AND(AI195="",AI195&lt;&gt;AI196),"]},",",")</f>
        <v>,</v>
      </c>
      <c r="AZ195" t="str">
        <f t="shared" ref="AZ195:AZ258" si="84">CONCATENATE(AJ195,AK195,AL195,AM195,AN195,AO195,AP195,AQ195,AR195,AS195,AT195,AU195,AV195,AW195,AX195,AY195)</f>
        <v>[6,24,2589,49,485,105,9,3,6,10,14,147,3294],</v>
      </c>
    </row>
    <row r="196" spans="1:52" x14ac:dyDescent="0.25">
      <c r="A196">
        <v>2002</v>
      </c>
      <c r="B196">
        <v>7019</v>
      </c>
      <c r="C196" t="s">
        <v>14</v>
      </c>
      <c r="D196" t="s">
        <v>15</v>
      </c>
      <c r="E196" t="s">
        <v>16</v>
      </c>
      <c r="F196" t="s">
        <v>17</v>
      </c>
      <c r="G196" t="s">
        <v>51</v>
      </c>
      <c r="H196" t="s">
        <v>21</v>
      </c>
      <c r="I196">
        <v>280000</v>
      </c>
      <c r="J196">
        <v>80900</v>
      </c>
      <c r="K196" t="str">
        <f t="shared" si="64"/>
        <v>280000-80900</v>
      </c>
      <c r="L196">
        <v>50.615428999999999</v>
      </c>
      <c r="M196">
        <v>-3.6975188999999999</v>
      </c>
      <c r="N196" t="s">
        <v>52</v>
      </c>
      <c r="O196" t="s">
        <v>53</v>
      </c>
      <c r="P196">
        <v>10.8</v>
      </c>
      <c r="Q196">
        <v>6.71</v>
      </c>
      <c r="R196">
        <v>5</v>
      </c>
      <c r="S196">
        <v>68</v>
      </c>
      <c r="T196">
        <v>2608</v>
      </c>
      <c r="U196">
        <v>40</v>
      </c>
      <c r="V196">
        <v>541</v>
      </c>
      <c r="W196">
        <v>52</v>
      </c>
      <c r="X196">
        <v>2</v>
      </c>
      <c r="Y196">
        <v>0</v>
      </c>
      <c r="Z196">
        <v>10</v>
      </c>
      <c r="AA196">
        <v>9</v>
      </c>
      <c r="AB196">
        <v>5</v>
      </c>
      <c r="AC196">
        <v>78</v>
      </c>
      <c r="AD196">
        <v>3335</v>
      </c>
      <c r="AF196">
        <f t="shared" si="65"/>
        <v>2</v>
      </c>
      <c r="AG196" t="str">
        <f t="shared" si="66"/>
        <v/>
      </c>
      <c r="AI196" t="str">
        <f t="shared" si="67"/>
        <v/>
      </c>
      <c r="AJ196" t="str">
        <f t="shared" si="68"/>
        <v/>
      </c>
      <c r="AK196" t="str">
        <f t="shared" si="69"/>
        <v/>
      </c>
      <c r="AL196" t="str">
        <f t="shared" si="70"/>
        <v>[5,</v>
      </c>
      <c r="AM196" t="str">
        <f t="shared" si="71"/>
        <v>68,</v>
      </c>
      <c r="AN196" t="str">
        <f t="shared" si="72"/>
        <v>2608,</v>
      </c>
      <c r="AO196" t="str">
        <f t="shared" si="73"/>
        <v>40,</v>
      </c>
      <c r="AP196" t="str">
        <f t="shared" si="74"/>
        <v>541,</v>
      </c>
      <c r="AQ196" t="str">
        <f t="shared" si="75"/>
        <v>52,</v>
      </c>
      <c r="AR196" t="str">
        <f t="shared" si="76"/>
        <v>2,</v>
      </c>
      <c r="AS196" t="str">
        <f t="shared" si="77"/>
        <v>0,</v>
      </c>
      <c r="AT196" t="str">
        <f t="shared" si="78"/>
        <v>10,</v>
      </c>
      <c r="AU196" t="str">
        <f t="shared" si="79"/>
        <v>9,</v>
      </c>
      <c r="AV196" t="str">
        <f t="shared" si="80"/>
        <v>5,</v>
      </c>
      <c r="AW196" t="str">
        <f t="shared" si="81"/>
        <v>78,</v>
      </c>
      <c r="AX196" t="str">
        <f t="shared" si="82"/>
        <v>3335]</v>
      </c>
      <c r="AY196" t="str">
        <f t="shared" si="83"/>
        <v>,</v>
      </c>
      <c r="AZ196" t="str">
        <f t="shared" si="84"/>
        <v>[5,68,2608,40,541,52,2,0,10,9,5,78,3335],</v>
      </c>
    </row>
    <row r="197" spans="1:52" x14ac:dyDescent="0.25">
      <c r="A197">
        <v>2003</v>
      </c>
      <c r="B197">
        <v>7019</v>
      </c>
      <c r="C197" t="s">
        <v>24</v>
      </c>
      <c r="D197" t="s">
        <v>25</v>
      </c>
      <c r="E197" t="s">
        <v>16</v>
      </c>
      <c r="F197" t="s">
        <v>17</v>
      </c>
      <c r="G197" t="s">
        <v>51</v>
      </c>
      <c r="H197" t="s">
        <v>21</v>
      </c>
      <c r="I197">
        <v>280000</v>
      </c>
      <c r="J197">
        <v>80900</v>
      </c>
      <c r="K197" t="str">
        <f t="shared" si="64"/>
        <v>280000-80900</v>
      </c>
      <c r="L197">
        <v>50.615428999999999</v>
      </c>
      <c r="M197">
        <v>-3.6975188999999999</v>
      </c>
      <c r="N197" t="s">
        <v>52</v>
      </c>
      <c r="O197" t="s">
        <v>53</v>
      </c>
      <c r="P197">
        <v>10.8</v>
      </c>
      <c r="Q197">
        <v>6.71</v>
      </c>
      <c r="R197">
        <v>4</v>
      </c>
      <c r="S197">
        <v>88</v>
      </c>
      <c r="T197">
        <v>2704</v>
      </c>
      <c r="U197">
        <v>41</v>
      </c>
      <c r="V197">
        <v>590</v>
      </c>
      <c r="W197">
        <v>49</v>
      </c>
      <c r="X197">
        <v>2</v>
      </c>
      <c r="Y197">
        <v>0</v>
      </c>
      <c r="Z197">
        <v>10</v>
      </c>
      <c r="AA197">
        <v>8</v>
      </c>
      <c r="AB197">
        <v>5</v>
      </c>
      <c r="AC197">
        <v>74</v>
      </c>
      <c r="AD197">
        <v>3497</v>
      </c>
      <c r="AF197">
        <f t="shared" si="65"/>
        <v>3</v>
      </c>
      <c r="AG197" t="str">
        <f t="shared" si="66"/>
        <v/>
      </c>
      <c r="AI197" t="str">
        <f t="shared" si="67"/>
        <v/>
      </c>
      <c r="AJ197" t="str">
        <f t="shared" si="68"/>
        <v/>
      </c>
      <c r="AK197" t="str">
        <f t="shared" si="69"/>
        <v/>
      </c>
      <c r="AL197" t="str">
        <f t="shared" si="70"/>
        <v>[4,</v>
      </c>
      <c r="AM197" t="str">
        <f t="shared" si="71"/>
        <v>88,</v>
      </c>
      <c r="AN197" t="str">
        <f t="shared" si="72"/>
        <v>2704,</v>
      </c>
      <c r="AO197" t="str">
        <f t="shared" si="73"/>
        <v>41,</v>
      </c>
      <c r="AP197" t="str">
        <f t="shared" si="74"/>
        <v>590,</v>
      </c>
      <c r="AQ197" t="str">
        <f t="shared" si="75"/>
        <v>49,</v>
      </c>
      <c r="AR197" t="str">
        <f t="shared" si="76"/>
        <v>2,</v>
      </c>
      <c r="AS197" t="str">
        <f t="shared" si="77"/>
        <v>0,</v>
      </c>
      <c r="AT197" t="str">
        <f t="shared" si="78"/>
        <v>10,</v>
      </c>
      <c r="AU197" t="str">
        <f t="shared" si="79"/>
        <v>8,</v>
      </c>
      <c r="AV197" t="str">
        <f t="shared" si="80"/>
        <v>5,</v>
      </c>
      <c r="AW197" t="str">
        <f t="shared" si="81"/>
        <v>74,</v>
      </c>
      <c r="AX197" t="str">
        <f t="shared" si="82"/>
        <v>3497]</v>
      </c>
      <c r="AY197" t="str">
        <f t="shared" si="83"/>
        <v>,</v>
      </c>
      <c r="AZ197" t="str">
        <f t="shared" si="84"/>
        <v>[4,88,2704,41,590,49,2,0,10,8,5,74,3497],</v>
      </c>
    </row>
    <row r="198" spans="1:52" x14ac:dyDescent="0.25">
      <c r="A198">
        <v>2004</v>
      </c>
      <c r="B198">
        <v>7019</v>
      </c>
      <c r="C198" t="s">
        <v>14</v>
      </c>
      <c r="D198" t="s">
        <v>15</v>
      </c>
      <c r="E198" t="s">
        <v>16</v>
      </c>
      <c r="F198" t="s">
        <v>17</v>
      </c>
      <c r="G198" t="s">
        <v>51</v>
      </c>
      <c r="H198" t="s">
        <v>21</v>
      </c>
      <c r="I198">
        <v>280000</v>
      </c>
      <c r="J198">
        <v>80900</v>
      </c>
      <c r="K198" t="str">
        <f t="shared" si="64"/>
        <v>280000-80900</v>
      </c>
      <c r="L198">
        <v>50.615428999999999</v>
      </c>
      <c r="M198">
        <v>-3.6975188999999999</v>
      </c>
      <c r="N198" t="s">
        <v>52</v>
      </c>
      <c r="O198" t="s">
        <v>53</v>
      </c>
      <c r="P198">
        <v>10.8</v>
      </c>
      <c r="Q198">
        <v>6.71</v>
      </c>
      <c r="R198">
        <v>1</v>
      </c>
      <c r="S198">
        <v>18</v>
      </c>
      <c r="T198">
        <v>2801</v>
      </c>
      <c r="U198">
        <v>21</v>
      </c>
      <c r="V198">
        <v>572</v>
      </c>
      <c r="W198">
        <v>72</v>
      </c>
      <c r="X198">
        <v>7</v>
      </c>
      <c r="Y198">
        <v>0</v>
      </c>
      <c r="Z198">
        <v>14</v>
      </c>
      <c r="AA198">
        <v>2</v>
      </c>
      <c r="AB198">
        <v>17</v>
      </c>
      <c r="AC198">
        <v>112</v>
      </c>
      <c r="AD198">
        <v>3524</v>
      </c>
      <c r="AF198">
        <f t="shared" si="65"/>
        <v>4</v>
      </c>
      <c r="AG198" t="str">
        <f t="shared" si="66"/>
        <v/>
      </c>
      <c r="AI198" t="str">
        <f t="shared" si="67"/>
        <v/>
      </c>
      <c r="AJ198" t="str">
        <f t="shared" si="68"/>
        <v/>
      </c>
      <c r="AK198" t="str">
        <f t="shared" si="69"/>
        <v/>
      </c>
      <c r="AL198" t="str">
        <f t="shared" si="70"/>
        <v>[1,</v>
      </c>
      <c r="AM198" t="str">
        <f t="shared" si="71"/>
        <v>18,</v>
      </c>
      <c r="AN198" t="str">
        <f t="shared" si="72"/>
        <v>2801,</v>
      </c>
      <c r="AO198" t="str">
        <f t="shared" si="73"/>
        <v>21,</v>
      </c>
      <c r="AP198" t="str">
        <f t="shared" si="74"/>
        <v>572,</v>
      </c>
      <c r="AQ198" t="str">
        <f t="shared" si="75"/>
        <v>72,</v>
      </c>
      <c r="AR198" t="str">
        <f t="shared" si="76"/>
        <v>7,</v>
      </c>
      <c r="AS198" t="str">
        <f t="shared" si="77"/>
        <v>0,</v>
      </c>
      <c r="AT198" t="str">
        <f t="shared" si="78"/>
        <v>14,</v>
      </c>
      <c r="AU198" t="str">
        <f t="shared" si="79"/>
        <v>2,</v>
      </c>
      <c r="AV198" t="str">
        <f t="shared" si="80"/>
        <v>17,</v>
      </c>
      <c r="AW198" t="str">
        <f t="shared" si="81"/>
        <v>112,</v>
      </c>
      <c r="AX198" t="str">
        <f t="shared" si="82"/>
        <v>3524]</v>
      </c>
      <c r="AY198" t="str">
        <f t="shared" si="83"/>
        <v>,</v>
      </c>
      <c r="AZ198" t="str">
        <f t="shared" si="84"/>
        <v>[1,18,2801,21,572,72,7,0,14,2,17,112,3524],</v>
      </c>
    </row>
    <row r="199" spans="1:52" x14ac:dyDescent="0.25">
      <c r="A199">
        <v>2005</v>
      </c>
      <c r="B199">
        <v>7019</v>
      </c>
      <c r="C199" t="s">
        <v>24</v>
      </c>
      <c r="D199" t="s">
        <v>25</v>
      </c>
      <c r="E199" t="s">
        <v>16</v>
      </c>
      <c r="F199" t="s">
        <v>17</v>
      </c>
      <c r="G199" t="s">
        <v>51</v>
      </c>
      <c r="H199" t="s">
        <v>21</v>
      </c>
      <c r="I199">
        <v>280000</v>
      </c>
      <c r="J199">
        <v>80900</v>
      </c>
      <c r="K199" t="str">
        <f t="shared" si="64"/>
        <v>280000-80900</v>
      </c>
      <c r="L199">
        <v>50.615428999999999</v>
      </c>
      <c r="M199">
        <v>-3.6975188999999999</v>
      </c>
      <c r="N199" t="s">
        <v>52</v>
      </c>
      <c r="O199" t="s">
        <v>53</v>
      </c>
      <c r="P199">
        <v>10.8</v>
      </c>
      <c r="Q199">
        <v>6.71</v>
      </c>
      <c r="R199">
        <v>1</v>
      </c>
      <c r="S199">
        <v>16</v>
      </c>
      <c r="T199">
        <v>2770</v>
      </c>
      <c r="U199">
        <v>19</v>
      </c>
      <c r="V199">
        <v>623</v>
      </c>
      <c r="W199">
        <v>77</v>
      </c>
      <c r="X199">
        <v>8</v>
      </c>
      <c r="Y199">
        <v>0</v>
      </c>
      <c r="Z199">
        <v>13</v>
      </c>
      <c r="AA199">
        <v>2</v>
      </c>
      <c r="AB199">
        <v>18</v>
      </c>
      <c r="AC199">
        <v>118</v>
      </c>
      <c r="AD199">
        <v>3546</v>
      </c>
      <c r="AF199">
        <f t="shared" si="65"/>
        <v>5</v>
      </c>
      <c r="AG199" t="str">
        <f t="shared" si="66"/>
        <v/>
      </c>
      <c r="AI199" t="str">
        <f t="shared" si="67"/>
        <v/>
      </c>
      <c r="AJ199" t="str">
        <f t="shared" si="68"/>
        <v/>
      </c>
      <c r="AK199" t="str">
        <f t="shared" si="69"/>
        <v/>
      </c>
      <c r="AL199" t="str">
        <f t="shared" si="70"/>
        <v>[1,</v>
      </c>
      <c r="AM199" t="str">
        <f t="shared" si="71"/>
        <v>16,</v>
      </c>
      <c r="AN199" t="str">
        <f t="shared" si="72"/>
        <v>2770,</v>
      </c>
      <c r="AO199" t="str">
        <f t="shared" si="73"/>
        <v>19,</v>
      </c>
      <c r="AP199" t="str">
        <f t="shared" si="74"/>
        <v>623,</v>
      </c>
      <c r="AQ199" t="str">
        <f t="shared" si="75"/>
        <v>77,</v>
      </c>
      <c r="AR199" t="str">
        <f t="shared" si="76"/>
        <v>8,</v>
      </c>
      <c r="AS199" t="str">
        <f t="shared" si="77"/>
        <v>0,</v>
      </c>
      <c r="AT199" t="str">
        <f t="shared" si="78"/>
        <v>13,</v>
      </c>
      <c r="AU199" t="str">
        <f t="shared" si="79"/>
        <v>2,</v>
      </c>
      <c r="AV199" t="str">
        <f t="shared" si="80"/>
        <v>18,</v>
      </c>
      <c r="AW199" t="str">
        <f t="shared" si="81"/>
        <v>118,</v>
      </c>
      <c r="AX199" t="str">
        <f t="shared" si="82"/>
        <v>3546]</v>
      </c>
      <c r="AY199" t="str">
        <f t="shared" si="83"/>
        <v>,</v>
      </c>
      <c r="AZ199" t="str">
        <f t="shared" si="84"/>
        <v>[1,16,2770,19,623,77,8,0,13,2,18,118,3546],</v>
      </c>
    </row>
    <row r="200" spans="1:52" x14ac:dyDescent="0.25">
      <c r="A200">
        <v>2006</v>
      </c>
      <c r="B200">
        <v>7019</v>
      </c>
      <c r="C200" t="s">
        <v>14</v>
      </c>
      <c r="D200" t="s">
        <v>15</v>
      </c>
      <c r="E200" t="s">
        <v>16</v>
      </c>
      <c r="F200" t="s">
        <v>17</v>
      </c>
      <c r="G200" t="s">
        <v>51</v>
      </c>
      <c r="H200" t="s">
        <v>21</v>
      </c>
      <c r="I200">
        <v>280000</v>
      </c>
      <c r="J200">
        <v>80900</v>
      </c>
      <c r="K200" t="str">
        <f t="shared" si="64"/>
        <v>280000-80900</v>
      </c>
      <c r="L200">
        <v>50.615428999999999</v>
      </c>
      <c r="M200">
        <v>-3.6975188999999999</v>
      </c>
      <c r="N200" t="s">
        <v>52</v>
      </c>
      <c r="O200" t="s">
        <v>53</v>
      </c>
      <c r="P200">
        <v>10.8</v>
      </c>
      <c r="Q200">
        <v>6.71</v>
      </c>
      <c r="R200">
        <v>4</v>
      </c>
      <c r="S200">
        <v>63</v>
      </c>
      <c r="T200">
        <v>2754</v>
      </c>
      <c r="U200">
        <v>34</v>
      </c>
      <c r="V200">
        <v>657</v>
      </c>
      <c r="W200">
        <v>84</v>
      </c>
      <c r="X200">
        <v>28</v>
      </c>
      <c r="Y200">
        <v>2</v>
      </c>
      <c r="Z200">
        <v>5</v>
      </c>
      <c r="AA200">
        <v>2</v>
      </c>
      <c r="AB200">
        <v>18</v>
      </c>
      <c r="AC200">
        <v>139</v>
      </c>
      <c r="AD200">
        <v>3647</v>
      </c>
      <c r="AF200">
        <f t="shared" si="65"/>
        <v>6</v>
      </c>
      <c r="AG200" t="str">
        <f t="shared" si="66"/>
        <v/>
      </c>
      <c r="AI200" t="str">
        <f t="shared" si="67"/>
        <v/>
      </c>
      <c r="AJ200" t="str">
        <f t="shared" si="68"/>
        <v/>
      </c>
      <c r="AK200" t="str">
        <f t="shared" si="69"/>
        <v/>
      </c>
      <c r="AL200" t="str">
        <f t="shared" si="70"/>
        <v>[4,</v>
      </c>
      <c r="AM200" t="str">
        <f t="shared" si="71"/>
        <v>63,</v>
      </c>
      <c r="AN200" t="str">
        <f t="shared" si="72"/>
        <v>2754,</v>
      </c>
      <c r="AO200" t="str">
        <f t="shared" si="73"/>
        <v>34,</v>
      </c>
      <c r="AP200" t="str">
        <f t="shared" si="74"/>
        <v>657,</v>
      </c>
      <c r="AQ200" t="str">
        <f t="shared" si="75"/>
        <v>84,</v>
      </c>
      <c r="AR200" t="str">
        <f t="shared" si="76"/>
        <v>28,</v>
      </c>
      <c r="AS200" t="str">
        <f t="shared" si="77"/>
        <v>2,</v>
      </c>
      <c r="AT200" t="str">
        <f t="shared" si="78"/>
        <v>5,</v>
      </c>
      <c r="AU200" t="str">
        <f t="shared" si="79"/>
        <v>2,</v>
      </c>
      <c r="AV200" t="str">
        <f t="shared" si="80"/>
        <v>18,</v>
      </c>
      <c r="AW200" t="str">
        <f t="shared" si="81"/>
        <v>139,</v>
      </c>
      <c r="AX200" t="str">
        <f t="shared" si="82"/>
        <v>3647]</v>
      </c>
      <c r="AY200" t="str">
        <f t="shared" si="83"/>
        <v>,</v>
      </c>
      <c r="AZ200" t="str">
        <f t="shared" si="84"/>
        <v>[4,63,2754,34,657,84,28,2,5,2,18,139,3647],</v>
      </c>
    </row>
    <row r="201" spans="1:52" x14ac:dyDescent="0.25">
      <c r="A201">
        <v>2007</v>
      </c>
      <c r="B201">
        <v>7019</v>
      </c>
      <c r="C201" t="s">
        <v>24</v>
      </c>
      <c r="D201" t="s">
        <v>25</v>
      </c>
      <c r="E201" t="s">
        <v>16</v>
      </c>
      <c r="F201" t="s">
        <v>17</v>
      </c>
      <c r="G201" t="s">
        <v>51</v>
      </c>
      <c r="H201" t="s">
        <v>21</v>
      </c>
      <c r="I201">
        <v>280000</v>
      </c>
      <c r="J201">
        <v>80900</v>
      </c>
      <c r="K201" t="str">
        <f t="shared" si="64"/>
        <v>280000-80900</v>
      </c>
      <c r="L201">
        <v>50.615428999999999</v>
      </c>
      <c r="M201">
        <v>-3.6975188999999999</v>
      </c>
      <c r="N201" t="s">
        <v>52</v>
      </c>
      <c r="O201" t="s">
        <v>53</v>
      </c>
      <c r="P201">
        <v>10.8</v>
      </c>
      <c r="Q201">
        <v>6.71</v>
      </c>
      <c r="R201">
        <v>4</v>
      </c>
      <c r="S201">
        <v>66</v>
      </c>
      <c r="T201">
        <v>2680</v>
      </c>
      <c r="U201">
        <v>35</v>
      </c>
      <c r="V201">
        <v>690</v>
      </c>
      <c r="W201">
        <v>86</v>
      </c>
      <c r="X201">
        <v>28</v>
      </c>
      <c r="Y201">
        <v>3</v>
      </c>
      <c r="Z201">
        <v>5</v>
      </c>
      <c r="AA201">
        <v>2</v>
      </c>
      <c r="AB201">
        <v>19</v>
      </c>
      <c r="AC201">
        <v>143</v>
      </c>
      <c r="AD201">
        <v>3614</v>
      </c>
      <c r="AF201">
        <f t="shared" si="65"/>
        <v>7</v>
      </c>
      <c r="AG201" t="str">
        <f t="shared" si="66"/>
        <v/>
      </c>
      <c r="AI201" t="str">
        <f t="shared" si="67"/>
        <v/>
      </c>
      <c r="AJ201" t="str">
        <f t="shared" si="68"/>
        <v/>
      </c>
      <c r="AK201" t="str">
        <f t="shared" si="69"/>
        <v/>
      </c>
      <c r="AL201" t="str">
        <f t="shared" si="70"/>
        <v>[4,</v>
      </c>
      <c r="AM201" t="str">
        <f t="shared" si="71"/>
        <v>66,</v>
      </c>
      <c r="AN201" t="str">
        <f t="shared" si="72"/>
        <v>2680,</v>
      </c>
      <c r="AO201" t="str">
        <f t="shared" si="73"/>
        <v>35,</v>
      </c>
      <c r="AP201" t="str">
        <f t="shared" si="74"/>
        <v>690,</v>
      </c>
      <c r="AQ201" t="str">
        <f t="shared" si="75"/>
        <v>86,</v>
      </c>
      <c r="AR201" t="str">
        <f t="shared" si="76"/>
        <v>28,</v>
      </c>
      <c r="AS201" t="str">
        <f t="shared" si="77"/>
        <v>3,</v>
      </c>
      <c r="AT201" t="str">
        <f t="shared" si="78"/>
        <v>5,</v>
      </c>
      <c r="AU201" t="str">
        <f t="shared" si="79"/>
        <v>2,</v>
      </c>
      <c r="AV201" t="str">
        <f t="shared" si="80"/>
        <v>19,</v>
      </c>
      <c r="AW201" t="str">
        <f t="shared" si="81"/>
        <v>143,</v>
      </c>
      <c r="AX201" t="str">
        <f t="shared" si="82"/>
        <v>3614]</v>
      </c>
      <c r="AY201" t="str">
        <f t="shared" si="83"/>
        <v>,</v>
      </c>
      <c r="AZ201" t="str">
        <f t="shared" si="84"/>
        <v>[4,66,2680,35,690,86,28,3,5,2,19,143,3614],</v>
      </c>
    </row>
    <row r="202" spans="1:52" x14ac:dyDescent="0.25">
      <c r="A202">
        <v>2008</v>
      </c>
      <c r="B202">
        <v>7019</v>
      </c>
      <c r="C202" t="s">
        <v>14</v>
      </c>
      <c r="D202" t="s">
        <v>15</v>
      </c>
      <c r="E202" t="s">
        <v>16</v>
      </c>
      <c r="F202" t="s">
        <v>17</v>
      </c>
      <c r="G202" t="s">
        <v>51</v>
      </c>
      <c r="H202" t="s">
        <v>21</v>
      </c>
      <c r="I202">
        <v>280000</v>
      </c>
      <c r="J202">
        <v>80900</v>
      </c>
      <c r="K202" t="str">
        <f t="shared" si="64"/>
        <v>280000-80900</v>
      </c>
      <c r="L202">
        <v>50.615428999999999</v>
      </c>
      <c r="M202">
        <v>-3.6975188999999999</v>
      </c>
      <c r="N202" t="s">
        <v>52</v>
      </c>
      <c r="O202" t="s">
        <v>53</v>
      </c>
      <c r="P202">
        <v>10.8</v>
      </c>
      <c r="Q202">
        <v>6.71</v>
      </c>
      <c r="R202">
        <v>10</v>
      </c>
      <c r="S202">
        <v>16</v>
      </c>
      <c r="T202">
        <v>2698</v>
      </c>
      <c r="U202">
        <v>41</v>
      </c>
      <c r="V202">
        <v>600</v>
      </c>
      <c r="W202">
        <v>56</v>
      </c>
      <c r="X202">
        <v>7</v>
      </c>
      <c r="Y202">
        <v>0</v>
      </c>
      <c r="Z202">
        <v>3</v>
      </c>
      <c r="AA202">
        <v>3</v>
      </c>
      <c r="AB202">
        <v>21</v>
      </c>
      <c r="AC202">
        <v>90</v>
      </c>
      <c r="AD202">
        <v>3445</v>
      </c>
      <c r="AF202">
        <f t="shared" si="65"/>
        <v>8</v>
      </c>
      <c r="AG202" t="str">
        <f t="shared" si="66"/>
        <v/>
      </c>
      <c r="AI202" t="str">
        <f t="shared" si="67"/>
        <v/>
      </c>
      <c r="AJ202" t="str">
        <f t="shared" si="68"/>
        <v/>
      </c>
      <c r="AK202" t="str">
        <f t="shared" si="69"/>
        <v/>
      </c>
      <c r="AL202" t="str">
        <f t="shared" si="70"/>
        <v>[10,</v>
      </c>
      <c r="AM202" t="str">
        <f t="shared" si="71"/>
        <v>16,</v>
      </c>
      <c r="AN202" t="str">
        <f t="shared" si="72"/>
        <v>2698,</v>
      </c>
      <c r="AO202" t="str">
        <f t="shared" si="73"/>
        <v>41,</v>
      </c>
      <c r="AP202" t="str">
        <f t="shared" si="74"/>
        <v>600,</v>
      </c>
      <c r="AQ202" t="str">
        <f t="shared" si="75"/>
        <v>56,</v>
      </c>
      <c r="AR202" t="str">
        <f t="shared" si="76"/>
        <v>7,</v>
      </c>
      <c r="AS202" t="str">
        <f t="shared" si="77"/>
        <v>0,</v>
      </c>
      <c r="AT202" t="str">
        <f t="shared" si="78"/>
        <v>3,</v>
      </c>
      <c r="AU202" t="str">
        <f t="shared" si="79"/>
        <v>3,</v>
      </c>
      <c r="AV202" t="str">
        <f t="shared" si="80"/>
        <v>21,</v>
      </c>
      <c r="AW202" t="str">
        <f t="shared" si="81"/>
        <v>90,</v>
      </c>
      <c r="AX202" t="str">
        <f t="shared" si="82"/>
        <v>3445]</v>
      </c>
      <c r="AY202" t="str">
        <f t="shared" si="83"/>
        <v>,</v>
      </c>
      <c r="AZ202" t="str">
        <f t="shared" si="84"/>
        <v>[10,16,2698,41,600,56,7,0,3,3,21,90,3445],</v>
      </c>
    </row>
    <row r="203" spans="1:52" x14ac:dyDescent="0.25">
      <c r="A203">
        <v>2009</v>
      </c>
      <c r="B203">
        <v>7019</v>
      </c>
      <c r="C203" t="s">
        <v>24</v>
      </c>
      <c r="D203" t="s">
        <v>25</v>
      </c>
      <c r="E203" t="s">
        <v>16</v>
      </c>
      <c r="F203" t="s">
        <v>17</v>
      </c>
      <c r="G203" t="s">
        <v>51</v>
      </c>
      <c r="H203" t="s">
        <v>21</v>
      </c>
      <c r="I203">
        <v>280000</v>
      </c>
      <c r="J203">
        <v>80900</v>
      </c>
      <c r="K203" t="str">
        <f t="shared" si="64"/>
        <v>280000-80900</v>
      </c>
      <c r="L203">
        <v>50.615428999999999</v>
      </c>
      <c r="M203">
        <v>-3.6975188999999999</v>
      </c>
      <c r="N203" t="s">
        <v>52</v>
      </c>
      <c r="O203" t="s">
        <v>53</v>
      </c>
      <c r="P203">
        <v>10.8</v>
      </c>
      <c r="Q203">
        <v>6.71</v>
      </c>
      <c r="R203">
        <v>11</v>
      </c>
      <c r="S203">
        <v>18</v>
      </c>
      <c r="T203">
        <v>2714</v>
      </c>
      <c r="U203">
        <v>43</v>
      </c>
      <c r="V203">
        <v>647</v>
      </c>
      <c r="W203">
        <v>56</v>
      </c>
      <c r="X203">
        <v>7</v>
      </c>
      <c r="Y203">
        <v>0</v>
      </c>
      <c r="Z203">
        <v>3</v>
      </c>
      <c r="AA203">
        <v>3</v>
      </c>
      <c r="AB203">
        <v>21</v>
      </c>
      <c r="AC203">
        <v>90</v>
      </c>
      <c r="AD203">
        <v>3512</v>
      </c>
      <c r="AF203">
        <f t="shared" si="65"/>
        <v>9</v>
      </c>
      <c r="AG203" t="str">
        <f t="shared" si="66"/>
        <v/>
      </c>
      <c r="AI203" t="str">
        <f t="shared" si="67"/>
        <v/>
      </c>
      <c r="AJ203" t="str">
        <f t="shared" si="68"/>
        <v/>
      </c>
      <c r="AK203" t="str">
        <f t="shared" si="69"/>
        <v/>
      </c>
      <c r="AL203" t="str">
        <f t="shared" si="70"/>
        <v>[11,</v>
      </c>
      <c r="AM203" t="str">
        <f t="shared" si="71"/>
        <v>18,</v>
      </c>
      <c r="AN203" t="str">
        <f t="shared" si="72"/>
        <v>2714,</v>
      </c>
      <c r="AO203" t="str">
        <f t="shared" si="73"/>
        <v>43,</v>
      </c>
      <c r="AP203" t="str">
        <f t="shared" si="74"/>
        <v>647,</v>
      </c>
      <c r="AQ203" t="str">
        <f t="shared" si="75"/>
        <v>56,</v>
      </c>
      <c r="AR203" t="str">
        <f t="shared" si="76"/>
        <v>7,</v>
      </c>
      <c r="AS203" t="str">
        <f t="shared" si="77"/>
        <v>0,</v>
      </c>
      <c r="AT203" t="str">
        <f t="shared" si="78"/>
        <v>3,</v>
      </c>
      <c r="AU203" t="str">
        <f t="shared" si="79"/>
        <v>3,</v>
      </c>
      <c r="AV203" t="str">
        <f t="shared" si="80"/>
        <v>21,</v>
      </c>
      <c r="AW203" t="str">
        <f t="shared" si="81"/>
        <v>90,</v>
      </c>
      <c r="AX203" t="str">
        <f t="shared" si="82"/>
        <v>3512]</v>
      </c>
      <c r="AY203" t="str">
        <f t="shared" si="83"/>
        <v>,</v>
      </c>
      <c r="AZ203" t="str">
        <f t="shared" si="84"/>
        <v>[11,18,2714,43,647,56,7,0,3,3,21,90,3512],</v>
      </c>
    </row>
    <row r="204" spans="1:52" x14ac:dyDescent="0.25">
      <c r="A204">
        <v>2010</v>
      </c>
      <c r="B204">
        <v>7019</v>
      </c>
      <c r="C204" t="s">
        <v>24</v>
      </c>
      <c r="D204" t="s">
        <v>25</v>
      </c>
      <c r="E204" t="s">
        <v>16</v>
      </c>
      <c r="F204" t="s">
        <v>17</v>
      </c>
      <c r="G204" t="s">
        <v>51</v>
      </c>
      <c r="H204" t="s">
        <v>21</v>
      </c>
      <c r="I204">
        <v>280000</v>
      </c>
      <c r="J204">
        <v>80900</v>
      </c>
      <c r="K204" t="str">
        <f t="shared" si="64"/>
        <v>280000-80900</v>
      </c>
      <c r="L204">
        <v>50.615428999999999</v>
      </c>
      <c r="M204">
        <v>-3.6975188999999999</v>
      </c>
      <c r="N204" t="s">
        <v>52</v>
      </c>
      <c r="O204" t="s">
        <v>53</v>
      </c>
      <c r="P204">
        <v>10.8</v>
      </c>
      <c r="Q204">
        <v>6.71</v>
      </c>
      <c r="R204">
        <v>11</v>
      </c>
      <c r="S204">
        <v>16</v>
      </c>
      <c r="T204">
        <v>2613</v>
      </c>
      <c r="U204">
        <v>49</v>
      </c>
      <c r="V204">
        <v>663</v>
      </c>
      <c r="W204">
        <v>58</v>
      </c>
      <c r="X204">
        <v>7</v>
      </c>
      <c r="Y204">
        <v>0</v>
      </c>
      <c r="Z204">
        <v>3</v>
      </c>
      <c r="AA204">
        <v>3</v>
      </c>
      <c r="AB204">
        <v>21</v>
      </c>
      <c r="AC204">
        <v>92</v>
      </c>
      <c r="AD204">
        <v>3433</v>
      </c>
      <c r="AF204">
        <f t="shared" si="65"/>
        <v>10</v>
      </c>
      <c r="AG204" t="str">
        <f t="shared" si="66"/>
        <v/>
      </c>
      <c r="AI204" t="str">
        <f t="shared" si="67"/>
        <v/>
      </c>
      <c r="AJ204" t="str">
        <f t="shared" si="68"/>
        <v/>
      </c>
      <c r="AK204" t="str">
        <f t="shared" si="69"/>
        <v/>
      </c>
      <c r="AL204" t="str">
        <f t="shared" si="70"/>
        <v>[11,</v>
      </c>
      <c r="AM204" t="str">
        <f t="shared" si="71"/>
        <v>16,</v>
      </c>
      <c r="AN204" t="str">
        <f t="shared" si="72"/>
        <v>2613,</v>
      </c>
      <c r="AO204" t="str">
        <f t="shared" si="73"/>
        <v>49,</v>
      </c>
      <c r="AP204" t="str">
        <f t="shared" si="74"/>
        <v>663,</v>
      </c>
      <c r="AQ204" t="str">
        <f t="shared" si="75"/>
        <v>58,</v>
      </c>
      <c r="AR204" t="str">
        <f t="shared" si="76"/>
        <v>7,</v>
      </c>
      <c r="AS204" t="str">
        <f t="shared" si="77"/>
        <v>0,</v>
      </c>
      <c r="AT204" t="str">
        <f t="shared" si="78"/>
        <v>3,</v>
      </c>
      <c r="AU204" t="str">
        <f t="shared" si="79"/>
        <v>3,</v>
      </c>
      <c r="AV204" t="str">
        <f t="shared" si="80"/>
        <v>21,</v>
      </c>
      <c r="AW204" t="str">
        <f t="shared" si="81"/>
        <v>92,</v>
      </c>
      <c r="AX204" t="str">
        <f t="shared" si="82"/>
        <v>3433]</v>
      </c>
      <c r="AY204" t="str">
        <f t="shared" si="83"/>
        <v>,</v>
      </c>
      <c r="AZ204" t="str">
        <f t="shared" si="84"/>
        <v>[11,16,2613,49,663,58,7,0,3,3,21,92,3433],</v>
      </c>
    </row>
    <row r="205" spans="1:52" x14ac:dyDescent="0.25">
      <c r="A205">
        <v>2011</v>
      </c>
      <c r="B205">
        <v>7019</v>
      </c>
      <c r="C205" t="s">
        <v>24</v>
      </c>
      <c r="D205" t="s">
        <v>25</v>
      </c>
      <c r="E205" t="s">
        <v>16</v>
      </c>
      <c r="F205" t="s">
        <v>17</v>
      </c>
      <c r="G205" t="s">
        <v>51</v>
      </c>
      <c r="H205" t="s">
        <v>21</v>
      </c>
      <c r="I205">
        <v>280000</v>
      </c>
      <c r="J205">
        <v>80900</v>
      </c>
      <c r="K205" t="str">
        <f t="shared" si="64"/>
        <v>280000-80900</v>
      </c>
      <c r="L205">
        <v>50.615428999999999</v>
      </c>
      <c r="M205">
        <v>-3.6975188999999999</v>
      </c>
      <c r="N205" t="s">
        <v>52</v>
      </c>
      <c r="O205" t="s">
        <v>53</v>
      </c>
      <c r="P205">
        <v>10.8</v>
      </c>
      <c r="Q205">
        <v>6.71</v>
      </c>
      <c r="R205">
        <v>10</v>
      </c>
      <c r="S205">
        <v>16</v>
      </c>
      <c r="T205">
        <v>2595</v>
      </c>
      <c r="U205">
        <v>49</v>
      </c>
      <c r="V205">
        <v>695</v>
      </c>
      <c r="W205">
        <v>58</v>
      </c>
      <c r="X205">
        <v>7</v>
      </c>
      <c r="Y205">
        <v>0</v>
      </c>
      <c r="Z205">
        <v>3</v>
      </c>
      <c r="AA205">
        <v>3</v>
      </c>
      <c r="AB205">
        <v>23</v>
      </c>
      <c r="AC205">
        <v>94</v>
      </c>
      <c r="AD205">
        <v>3449</v>
      </c>
      <c r="AF205">
        <f t="shared" si="65"/>
        <v>11</v>
      </c>
      <c r="AG205" t="str">
        <f t="shared" si="66"/>
        <v/>
      </c>
      <c r="AI205" t="str">
        <f t="shared" si="67"/>
        <v/>
      </c>
      <c r="AJ205" t="str">
        <f t="shared" si="68"/>
        <v/>
      </c>
      <c r="AK205" t="str">
        <f t="shared" si="69"/>
        <v/>
      </c>
      <c r="AL205" t="str">
        <f t="shared" si="70"/>
        <v>[10,</v>
      </c>
      <c r="AM205" t="str">
        <f t="shared" si="71"/>
        <v>16,</v>
      </c>
      <c r="AN205" t="str">
        <f t="shared" si="72"/>
        <v>2595,</v>
      </c>
      <c r="AO205" t="str">
        <f t="shared" si="73"/>
        <v>49,</v>
      </c>
      <c r="AP205" t="str">
        <f t="shared" si="74"/>
        <v>695,</v>
      </c>
      <c r="AQ205" t="str">
        <f t="shared" si="75"/>
        <v>58,</v>
      </c>
      <c r="AR205" t="str">
        <f t="shared" si="76"/>
        <v>7,</v>
      </c>
      <c r="AS205" t="str">
        <f t="shared" si="77"/>
        <v>0,</v>
      </c>
      <c r="AT205" t="str">
        <f t="shared" si="78"/>
        <v>3,</v>
      </c>
      <c r="AU205" t="str">
        <f t="shared" si="79"/>
        <v>3,</v>
      </c>
      <c r="AV205" t="str">
        <f t="shared" si="80"/>
        <v>23,</v>
      </c>
      <c r="AW205" t="str">
        <f t="shared" si="81"/>
        <v>94,</v>
      </c>
      <c r="AX205" t="str">
        <f t="shared" si="82"/>
        <v>3449]</v>
      </c>
      <c r="AY205" t="str">
        <f t="shared" si="83"/>
        <v>,</v>
      </c>
      <c r="AZ205" t="str">
        <f t="shared" si="84"/>
        <v>[10,16,2595,49,695,58,7,0,3,3,23,94,3449],</v>
      </c>
    </row>
    <row r="206" spans="1:52" x14ac:dyDescent="0.25">
      <c r="A206">
        <v>2012</v>
      </c>
      <c r="B206">
        <v>7019</v>
      </c>
      <c r="C206" t="s">
        <v>24</v>
      </c>
      <c r="D206" t="s">
        <v>25</v>
      </c>
      <c r="E206" t="s">
        <v>16</v>
      </c>
      <c r="F206" t="s">
        <v>17</v>
      </c>
      <c r="G206" t="s">
        <v>51</v>
      </c>
      <c r="H206" t="s">
        <v>21</v>
      </c>
      <c r="I206">
        <v>280000</v>
      </c>
      <c r="J206">
        <v>80900</v>
      </c>
      <c r="K206" t="str">
        <f t="shared" si="64"/>
        <v>280000-80900</v>
      </c>
      <c r="L206">
        <v>50.615428999999999</v>
      </c>
      <c r="M206">
        <v>-3.6975188999999999</v>
      </c>
      <c r="N206" t="s">
        <v>52</v>
      </c>
      <c r="O206" t="s">
        <v>53</v>
      </c>
      <c r="P206">
        <v>10.8</v>
      </c>
      <c r="Q206">
        <v>6.71</v>
      </c>
      <c r="R206">
        <v>9</v>
      </c>
      <c r="S206">
        <v>15</v>
      </c>
      <c r="T206">
        <v>2547</v>
      </c>
      <c r="U206">
        <v>55</v>
      </c>
      <c r="V206">
        <v>671</v>
      </c>
      <c r="W206">
        <v>56</v>
      </c>
      <c r="X206">
        <v>7</v>
      </c>
      <c r="Y206">
        <v>0</v>
      </c>
      <c r="Z206">
        <v>2</v>
      </c>
      <c r="AA206">
        <v>3</v>
      </c>
      <c r="AB206">
        <v>24</v>
      </c>
      <c r="AC206">
        <v>93</v>
      </c>
      <c r="AD206">
        <v>3382</v>
      </c>
      <c r="AF206">
        <f t="shared" si="65"/>
        <v>12</v>
      </c>
      <c r="AG206" t="str">
        <f t="shared" si="66"/>
        <v/>
      </c>
      <c r="AI206" t="str">
        <f t="shared" si="67"/>
        <v/>
      </c>
      <c r="AJ206" t="str">
        <f t="shared" si="68"/>
        <v/>
      </c>
      <c r="AK206" t="str">
        <f t="shared" si="69"/>
        <v/>
      </c>
      <c r="AL206" t="str">
        <f t="shared" si="70"/>
        <v>[9,</v>
      </c>
      <c r="AM206" t="str">
        <f t="shared" si="71"/>
        <v>15,</v>
      </c>
      <c r="AN206" t="str">
        <f t="shared" si="72"/>
        <v>2547,</v>
      </c>
      <c r="AO206" t="str">
        <f t="shared" si="73"/>
        <v>55,</v>
      </c>
      <c r="AP206" t="str">
        <f t="shared" si="74"/>
        <v>671,</v>
      </c>
      <c r="AQ206" t="str">
        <f t="shared" si="75"/>
        <v>56,</v>
      </c>
      <c r="AR206" t="str">
        <f t="shared" si="76"/>
        <v>7,</v>
      </c>
      <c r="AS206" t="str">
        <f t="shared" si="77"/>
        <v>0,</v>
      </c>
      <c r="AT206" t="str">
        <f t="shared" si="78"/>
        <v>2,</v>
      </c>
      <c r="AU206" t="str">
        <f t="shared" si="79"/>
        <v>3,</v>
      </c>
      <c r="AV206" t="str">
        <f t="shared" si="80"/>
        <v>24,</v>
      </c>
      <c r="AW206" t="str">
        <f t="shared" si="81"/>
        <v>93,</v>
      </c>
      <c r="AX206" t="str">
        <f t="shared" si="82"/>
        <v>3382]</v>
      </c>
      <c r="AY206" t="str">
        <f t="shared" si="83"/>
        <v>,</v>
      </c>
      <c r="AZ206" t="str">
        <f t="shared" si="84"/>
        <v>[9,15,2547,55,671,56,7,0,2,3,24,93,3382],</v>
      </c>
    </row>
    <row r="207" spans="1:52" x14ac:dyDescent="0.25">
      <c r="A207">
        <v>2013</v>
      </c>
      <c r="B207">
        <v>7019</v>
      </c>
      <c r="C207" t="s">
        <v>24</v>
      </c>
      <c r="D207" t="s">
        <v>25</v>
      </c>
      <c r="E207" t="s">
        <v>16</v>
      </c>
      <c r="F207" t="s">
        <v>17</v>
      </c>
      <c r="G207" t="s">
        <v>51</v>
      </c>
      <c r="H207" t="s">
        <v>21</v>
      </c>
      <c r="I207">
        <v>280000</v>
      </c>
      <c r="J207">
        <v>80900</v>
      </c>
      <c r="K207" t="str">
        <f t="shared" si="64"/>
        <v>280000-80900</v>
      </c>
      <c r="L207">
        <v>50.615428999999999</v>
      </c>
      <c r="M207">
        <v>-3.6975188999999999</v>
      </c>
      <c r="N207" t="s">
        <v>52</v>
      </c>
      <c r="O207" t="s">
        <v>53</v>
      </c>
      <c r="P207">
        <v>10.8</v>
      </c>
      <c r="Q207">
        <v>6.71</v>
      </c>
      <c r="R207">
        <v>9</v>
      </c>
      <c r="S207">
        <v>15</v>
      </c>
      <c r="T207">
        <v>2555</v>
      </c>
      <c r="U207">
        <v>60</v>
      </c>
      <c r="V207">
        <v>720</v>
      </c>
      <c r="W207">
        <v>55</v>
      </c>
      <c r="X207">
        <v>8</v>
      </c>
      <c r="Y207">
        <v>0</v>
      </c>
      <c r="Z207">
        <v>2</v>
      </c>
      <c r="AA207">
        <v>3</v>
      </c>
      <c r="AB207">
        <v>28</v>
      </c>
      <c r="AC207">
        <v>96</v>
      </c>
      <c r="AD207">
        <v>3447</v>
      </c>
      <c r="AF207">
        <f t="shared" si="65"/>
        <v>13</v>
      </c>
      <c r="AG207" t="str">
        <f t="shared" si="66"/>
        <v/>
      </c>
      <c r="AI207" t="str">
        <f t="shared" si="67"/>
        <v/>
      </c>
      <c r="AJ207" t="str">
        <f t="shared" si="68"/>
        <v/>
      </c>
      <c r="AK207" t="str">
        <f t="shared" si="69"/>
        <v/>
      </c>
      <c r="AL207" t="str">
        <f t="shared" si="70"/>
        <v>[9,</v>
      </c>
      <c r="AM207" t="str">
        <f t="shared" si="71"/>
        <v>15,</v>
      </c>
      <c r="AN207" t="str">
        <f t="shared" si="72"/>
        <v>2555,</v>
      </c>
      <c r="AO207" t="str">
        <f t="shared" si="73"/>
        <v>60,</v>
      </c>
      <c r="AP207" t="str">
        <f t="shared" si="74"/>
        <v>720,</v>
      </c>
      <c r="AQ207" t="str">
        <f t="shared" si="75"/>
        <v>55,</v>
      </c>
      <c r="AR207" t="str">
        <f t="shared" si="76"/>
        <v>8,</v>
      </c>
      <c r="AS207" t="str">
        <f t="shared" si="77"/>
        <v>0,</v>
      </c>
      <c r="AT207" t="str">
        <f t="shared" si="78"/>
        <v>2,</v>
      </c>
      <c r="AU207" t="str">
        <f t="shared" si="79"/>
        <v>3,</v>
      </c>
      <c r="AV207" t="str">
        <f t="shared" si="80"/>
        <v>28,</v>
      </c>
      <c r="AW207" t="str">
        <f t="shared" si="81"/>
        <v>96,</v>
      </c>
      <c r="AX207" t="str">
        <f t="shared" si="82"/>
        <v>3447]</v>
      </c>
      <c r="AY207" t="str">
        <f t="shared" si="83"/>
        <v>,</v>
      </c>
      <c r="AZ207" t="str">
        <f t="shared" si="84"/>
        <v>[9,15,2555,60,720,55,8,0,2,3,28,96,3447],</v>
      </c>
    </row>
    <row r="208" spans="1:52" x14ac:dyDescent="0.25">
      <c r="A208">
        <v>2014</v>
      </c>
      <c r="B208">
        <v>7019</v>
      </c>
      <c r="C208" t="s">
        <v>24</v>
      </c>
      <c r="D208" t="s">
        <v>25</v>
      </c>
      <c r="E208" t="s">
        <v>16</v>
      </c>
      <c r="F208" t="s">
        <v>17</v>
      </c>
      <c r="G208" t="s">
        <v>51</v>
      </c>
      <c r="H208" t="s">
        <v>21</v>
      </c>
      <c r="I208">
        <v>280000</v>
      </c>
      <c r="J208">
        <v>80900</v>
      </c>
      <c r="K208" t="str">
        <f t="shared" si="64"/>
        <v>280000-80900</v>
      </c>
      <c r="L208">
        <v>50.615428999999999</v>
      </c>
      <c r="M208">
        <v>-3.6975188999999999</v>
      </c>
      <c r="N208" t="s">
        <v>52</v>
      </c>
      <c r="O208" t="s">
        <v>53</v>
      </c>
      <c r="P208">
        <v>10.8</v>
      </c>
      <c r="Q208">
        <v>6.71</v>
      </c>
      <c r="R208">
        <v>7</v>
      </c>
      <c r="S208">
        <v>17</v>
      </c>
      <c r="T208">
        <v>2586</v>
      </c>
      <c r="U208">
        <v>61</v>
      </c>
      <c r="V208">
        <v>784</v>
      </c>
      <c r="W208">
        <v>56</v>
      </c>
      <c r="X208">
        <v>8</v>
      </c>
      <c r="Y208">
        <v>0</v>
      </c>
      <c r="Z208">
        <v>2</v>
      </c>
      <c r="AA208">
        <v>3</v>
      </c>
      <c r="AB208">
        <v>31</v>
      </c>
      <c r="AC208">
        <v>100</v>
      </c>
      <c r="AD208">
        <v>3548</v>
      </c>
      <c r="AF208">
        <f t="shared" si="65"/>
        <v>14</v>
      </c>
      <c r="AG208" t="str">
        <f t="shared" si="66"/>
        <v/>
      </c>
      <c r="AI208" t="str">
        <f t="shared" si="67"/>
        <v/>
      </c>
      <c r="AJ208" t="str">
        <f t="shared" si="68"/>
        <v/>
      </c>
      <c r="AK208" t="str">
        <f t="shared" si="69"/>
        <v/>
      </c>
      <c r="AL208" t="str">
        <f t="shared" si="70"/>
        <v>[7,</v>
      </c>
      <c r="AM208" t="str">
        <f t="shared" si="71"/>
        <v>17,</v>
      </c>
      <c r="AN208" t="str">
        <f t="shared" si="72"/>
        <v>2586,</v>
      </c>
      <c r="AO208" t="str">
        <f t="shared" si="73"/>
        <v>61,</v>
      </c>
      <c r="AP208" t="str">
        <f t="shared" si="74"/>
        <v>784,</v>
      </c>
      <c r="AQ208" t="str">
        <f t="shared" si="75"/>
        <v>56,</v>
      </c>
      <c r="AR208" t="str">
        <f t="shared" si="76"/>
        <v>8,</v>
      </c>
      <c r="AS208" t="str">
        <f t="shared" si="77"/>
        <v>0,</v>
      </c>
      <c r="AT208" t="str">
        <f t="shared" si="78"/>
        <v>2,</v>
      </c>
      <c r="AU208" t="str">
        <f t="shared" si="79"/>
        <v>3,</v>
      </c>
      <c r="AV208" t="str">
        <f t="shared" si="80"/>
        <v>31,</v>
      </c>
      <c r="AW208" t="str">
        <f t="shared" si="81"/>
        <v>100,</v>
      </c>
      <c r="AX208" t="str">
        <f t="shared" si="82"/>
        <v>3548]</v>
      </c>
      <c r="AY208" t="str">
        <f t="shared" si="83"/>
        <v>,</v>
      </c>
      <c r="AZ208" t="str">
        <f t="shared" si="84"/>
        <v>[7,17,2586,61,784,56,8,0,2,3,31,100,3548],</v>
      </c>
    </row>
    <row r="209" spans="1:52" x14ac:dyDescent="0.25">
      <c r="A209">
        <v>2015</v>
      </c>
      <c r="B209">
        <v>7019</v>
      </c>
      <c r="C209" t="s">
        <v>24</v>
      </c>
      <c r="D209" t="s">
        <v>25</v>
      </c>
      <c r="E209" t="s">
        <v>16</v>
      </c>
      <c r="F209" t="s">
        <v>17</v>
      </c>
      <c r="G209" t="s">
        <v>51</v>
      </c>
      <c r="H209" t="s">
        <v>21</v>
      </c>
      <c r="I209">
        <v>280000</v>
      </c>
      <c r="J209">
        <v>80900</v>
      </c>
      <c r="K209" t="str">
        <f t="shared" si="64"/>
        <v>280000-80900</v>
      </c>
      <c r="L209">
        <v>50.615428999999999</v>
      </c>
      <c r="M209">
        <v>-3.6975188999999999</v>
      </c>
      <c r="N209" t="s">
        <v>52</v>
      </c>
      <c r="O209" t="s">
        <v>53</v>
      </c>
      <c r="P209">
        <v>10.8</v>
      </c>
      <c r="Q209">
        <v>6.71</v>
      </c>
      <c r="R209">
        <v>7</v>
      </c>
      <c r="S209">
        <v>16</v>
      </c>
      <c r="T209">
        <v>2626</v>
      </c>
      <c r="U209">
        <v>65</v>
      </c>
      <c r="V209">
        <v>832</v>
      </c>
      <c r="W209">
        <v>58</v>
      </c>
      <c r="X209">
        <v>9</v>
      </c>
      <c r="Y209">
        <v>0</v>
      </c>
      <c r="Z209">
        <v>3</v>
      </c>
      <c r="AA209">
        <v>3</v>
      </c>
      <c r="AB209">
        <v>31</v>
      </c>
      <c r="AC209">
        <v>104</v>
      </c>
      <c r="AD209">
        <v>3643</v>
      </c>
      <c r="AF209">
        <f t="shared" si="65"/>
        <v>15</v>
      </c>
      <c r="AG209" t="str">
        <f t="shared" si="66"/>
        <v/>
      </c>
      <c r="AI209" t="str">
        <f t="shared" si="67"/>
        <v/>
      </c>
      <c r="AJ209" t="str">
        <f t="shared" si="68"/>
        <v/>
      </c>
      <c r="AK209" t="str">
        <f t="shared" si="69"/>
        <v/>
      </c>
      <c r="AL209" t="str">
        <f t="shared" si="70"/>
        <v>[7,</v>
      </c>
      <c r="AM209" t="str">
        <f t="shared" si="71"/>
        <v>16,</v>
      </c>
      <c r="AN209" t="str">
        <f t="shared" si="72"/>
        <v>2626,</v>
      </c>
      <c r="AO209" t="str">
        <f t="shared" si="73"/>
        <v>65,</v>
      </c>
      <c r="AP209" t="str">
        <f t="shared" si="74"/>
        <v>832,</v>
      </c>
      <c r="AQ209" t="str">
        <f t="shared" si="75"/>
        <v>58,</v>
      </c>
      <c r="AR209" t="str">
        <f t="shared" si="76"/>
        <v>9,</v>
      </c>
      <c r="AS209" t="str">
        <f t="shared" si="77"/>
        <v>0,</v>
      </c>
      <c r="AT209" t="str">
        <f t="shared" si="78"/>
        <v>3,</v>
      </c>
      <c r="AU209" t="str">
        <f t="shared" si="79"/>
        <v>3,</v>
      </c>
      <c r="AV209" t="str">
        <f t="shared" si="80"/>
        <v>31,</v>
      </c>
      <c r="AW209" t="str">
        <f t="shared" si="81"/>
        <v>104,</v>
      </c>
      <c r="AX209" t="str">
        <f t="shared" si="82"/>
        <v>3643]</v>
      </c>
      <c r="AY209" t="str">
        <f t="shared" si="83"/>
        <v>]},</v>
      </c>
      <c r="AZ209" t="str">
        <f t="shared" si="84"/>
        <v>[7,16,2626,65,832,58,9,0,3,3,31,104,3643]]},</v>
      </c>
    </row>
    <row r="210" spans="1:52" x14ac:dyDescent="0.25">
      <c r="A210">
        <v>2000</v>
      </c>
      <c r="B210">
        <v>7020</v>
      </c>
      <c r="C210" t="s">
        <v>24</v>
      </c>
      <c r="D210" t="s">
        <v>25</v>
      </c>
      <c r="E210" t="s">
        <v>16</v>
      </c>
      <c r="F210" t="s">
        <v>17</v>
      </c>
      <c r="G210" t="s">
        <v>54</v>
      </c>
      <c r="H210" t="s">
        <v>21</v>
      </c>
      <c r="I210">
        <v>280000</v>
      </c>
      <c r="J210">
        <v>71950</v>
      </c>
      <c r="K210" t="str">
        <f t="shared" si="64"/>
        <v>280000-71950</v>
      </c>
      <c r="L210">
        <v>50.534978000000002</v>
      </c>
      <c r="M210">
        <v>-3.6946287999999998</v>
      </c>
      <c r="N210" t="s">
        <v>55</v>
      </c>
      <c r="O210" t="s">
        <v>56</v>
      </c>
      <c r="P210">
        <v>5.9</v>
      </c>
      <c r="Q210">
        <v>3.67</v>
      </c>
      <c r="R210">
        <v>15</v>
      </c>
      <c r="S210">
        <v>158</v>
      </c>
      <c r="T210">
        <v>6714</v>
      </c>
      <c r="U210">
        <v>72</v>
      </c>
      <c r="V210">
        <v>1015</v>
      </c>
      <c r="W210">
        <v>194</v>
      </c>
      <c r="X210">
        <v>43</v>
      </c>
      <c r="Y210">
        <v>36</v>
      </c>
      <c r="Z210">
        <v>21</v>
      </c>
      <c r="AA210">
        <v>28</v>
      </c>
      <c r="AB210">
        <v>18</v>
      </c>
      <c r="AC210">
        <v>340</v>
      </c>
      <c r="AD210">
        <v>8299</v>
      </c>
      <c r="AF210">
        <f t="shared" si="65"/>
        <v>0</v>
      </c>
      <c r="AG210" t="str">
        <f t="shared" si="66"/>
        <v/>
      </c>
      <c r="AI210">
        <f t="shared" si="67"/>
        <v>7020</v>
      </c>
      <c r="AJ210" t="str">
        <f t="shared" si="68"/>
        <v>{cp:7020,road:"A383",lat:50.534978,lng:-3.6946288,start:"A38(T)",end:"Chercombe Bridge Rd, Newton Abbot",data:</v>
      </c>
      <c r="AK210" t="str">
        <f t="shared" si="69"/>
        <v>[</v>
      </c>
      <c r="AL210" t="str">
        <f t="shared" si="70"/>
        <v>[15,</v>
      </c>
      <c r="AM210" t="str">
        <f t="shared" si="71"/>
        <v>158,</v>
      </c>
      <c r="AN210" t="str">
        <f t="shared" si="72"/>
        <v>6714,</v>
      </c>
      <c r="AO210" t="str">
        <f t="shared" si="73"/>
        <v>72,</v>
      </c>
      <c r="AP210" t="str">
        <f t="shared" si="74"/>
        <v>1015,</v>
      </c>
      <c r="AQ210" t="str">
        <f t="shared" si="75"/>
        <v>194,</v>
      </c>
      <c r="AR210" t="str">
        <f t="shared" si="76"/>
        <v>43,</v>
      </c>
      <c r="AS210" t="str">
        <f t="shared" si="77"/>
        <v>36,</v>
      </c>
      <c r="AT210" t="str">
        <f t="shared" si="78"/>
        <v>21,</v>
      </c>
      <c r="AU210" t="str">
        <f t="shared" si="79"/>
        <v>28,</v>
      </c>
      <c r="AV210" t="str">
        <f t="shared" si="80"/>
        <v>18,</v>
      </c>
      <c r="AW210" t="str">
        <f t="shared" si="81"/>
        <v>340,</v>
      </c>
      <c r="AX210" t="str">
        <f t="shared" si="82"/>
        <v>8299]</v>
      </c>
      <c r="AY210" t="str">
        <f t="shared" si="83"/>
        <v>,</v>
      </c>
      <c r="AZ210" t="str">
        <f t="shared" si="84"/>
        <v>{cp:7020,road:"A383",lat:50.534978,lng:-3.6946288,start:"A38(T)",end:"Chercombe Bridge Rd, Newton Abbot",data:[[15,158,6714,72,1015,194,43,36,21,28,18,340,8299],</v>
      </c>
    </row>
    <row r="211" spans="1:52" x14ac:dyDescent="0.25">
      <c r="A211">
        <v>2001</v>
      </c>
      <c r="B211">
        <v>7020</v>
      </c>
      <c r="C211" t="s">
        <v>14</v>
      </c>
      <c r="D211" t="s">
        <v>15</v>
      </c>
      <c r="E211" t="s">
        <v>16</v>
      </c>
      <c r="F211" t="s">
        <v>17</v>
      </c>
      <c r="G211" t="s">
        <v>54</v>
      </c>
      <c r="H211" t="s">
        <v>21</v>
      </c>
      <c r="I211">
        <v>280000</v>
      </c>
      <c r="J211">
        <v>71950</v>
      </c>
      <c r="K211" t="str">
        <f t="shared" si="64"/>
        <v>280000-71950</v>
      </c>
      <c r="L211">
        <v>50.534978000000002</v>
      </c>
      <c r="M211">
        <v>-3.6946287999999998</v>
      </c>
      <c r="N211" t="s">
        <v>55</v>
      </c>
      <c r="O211" t="s">
        <v>56</v>
      </c>
      <c r="P211">
        <v>5.9</v>
      </c>
      <c r="Q211">
        <v>3.67</v>
      </c>
      <c r="R211">
        <v>3</v>
      </c>
      <c r="S211">
        <v>45</v>
      </c>
      <c r="T211">
        <v>6434</v>
      </c>
      <c r="U211">
        <v>63</v>
      </c>
      <c r="V211">
        <v>1045</v>
      </c>
      <c r="W211">
        <v>159</v>
      </c>
      <c r="X211">
        <v>49</v>
      </c>
      <c r="Y211">
        <v>45</v>
      </c>
      <c r="Z211">
        <v>28</v>
      </c>
      <c r="AA211">
        <v>27</v>
      </c>
      <c r="AB211">
        <v>25</v>
      </c>
      <c r="AC211">
        <v>333</v>
      </c>
      <c r="AD211">
        <v>7920</v>
      </c>
      <c r="AF211">
        <f t="shared" si="65"/>
        <v>1</v>
      </c>
      <c r="AG211" t="str">
        <f t="shared" si="66"/>
        <v/>
      </c>
      <c r="AI211" t="str">
        <f t="shared" si="67"/>
        <v/>
      </c>
      <c r="AJ211" t="str">
        <f t="shared" si="68"/>
        <v/>
      </c>
      <c r="AK211" t="str">
        <f t="shared" si="69"/>
        <v/>
      </c>
      <c r="AL211" t="str">
        <f t="shared" si="70"/>
        <v>[3,</v>
      </c>
      <c r="AM211" t="str">
        <f t="shared" si="71"/>
        <v>45,</v>
      </c>
      <c r="AN211" t="str">
        <f t="shared" si="72"/>
        <v>6434,</v>
      </c>
      <c r="AO211" t="str">
        <f t="shared" si="73"/>
        <v>63,</v>
      </c>
      <c r="AP211" t="str">
        <f t="shared" si="74"/>
        <v>1045,</v>
      </c>
      <c r="AQ211" t="str">
        <f t="shared" si="75"/>
        <v>159,</v>
      </c>
      <c r="AR211" t="str">
        <f t="shared" si="76"/>
        <v>49,</v>
      </c>
      <c r="AS211" t="str">
        <f t="shared" si="77"/>
        <v>45,</v>
      </c>
      <c r="AT211" t="str">
        <f t="shared" si="78"/>
        <v>28,</v>
      </c>
      <c r="AU211" t="str">
        <f t="shared" si="79"/>
        <v>27,</v>
      </c>
      <c r="AV211" t="str">
        <f t="shared" si="80"/>
        <v>25,</v>
      </c>
      <c r="AW211" t="str">
        <f t="shared" si="81"/>
        <v>333,</v>
      </c>
      <c r="AX211" t="str">
        <f t="shared" si="82"/>
        <v>7920]</v>
      </c>
      <c r="AY211" t="str">
        <f t="shared" si="83"/>
        <v>,</v>
      </c>
      <c r="AZ211" t="str">
        <f t="shared" si="84"/>
        <v>[3,45,6434,63,1045,159,49,45,28,27,25,333,7920],</v>
      </c>
    </row>
    <row r="212" spans="1:52" x14ac:dyDescent="0.25">
      <c r="A212">
        <v>2002</v>
      </c>
      <c r="B212">
        <v>7020</v>
      </c>
      <c r="C212" t="s">
        <v>24</v>
      </c>
      <c r="D212" t="s">
        <v>25</v>
      </c>
      <c r="E212" t="s">
        <v>16</v>
      </c>
      <c r="F212" t="s">
        <v>17</v>
      </c>
      <c r="G212" t="s">
        <v>54</v>
      </c>
      <c r="H212" t="s">
        <v>21</v>
      </c>
      <c r="I212">
        <v>280000</v>
      </c>
      <c r="J212">
        <v>71950</v>
      </c>
      <c r="K212" t="str">
        <f t="shared" si="64"/>
        <v>280000-71950</v>
      </c>
      <c r="L212">
        <v>50.534978000000002</v>
      </c>
      <c r="M212">
        <v>-3.6946287999999998</v>
      </c>
      <c r="N212" t="s">
        <v>55</v>
      </c>
      <c r="O212" t="s">
        <v>56</v>
      </c>
      <c r="P212">
        <v>5.9</v>
      </c>
      <c r="Q212">
        <v>3.67</v>
      </c>
      <c r="R212">
        <v>3</v>
      </c>
      <c r="S212">
        <v>47</v>
      </c>
      <c r="T212">
        <v>6569</v>
      </c>
      <c r="U212">
        <v>73</v>
      </c>
      <c r="V212">
        <v>1095</v>
      </c>
      <c r="W212">
        <v>165</v>
      </c>
      <c r="X212">
        <v>55</v>
      </c>
      <c r="Y212">
        <v>50</v>
      </c>
      <c r="Z212">
        <v>26</v>
      </c>
      <c r="AA212">
        <v>24</v>
      </c>
      <c r="AB212">
        <v>29</v>
      </c>
      <c r="AC212">
        <v>349</v>
      </c>
      <c r="AD212">
        <v>8133</v>
      </c>
      <c r="AF212">
        <f t="shared" si="65"/>
        <v>2</v>
      </c>
      <c r="AG212" t="str">
        <f t="shared" si="66"/>
        <v/>
      </c>
      <c r="AI212" t="str">
        <f t="shared" si="67"/>
        <v/>
      </c>
      <c r="AJ212" t="str">
        <f t="shared" si="68"/>
        <v/>
      </c>
      <c r="AK212" t="str">
        <f t="shared" si="69"/>
        <v/>
      </c>
      <c r="AL212" t="str">
        <f t="shared" si="70"/>
        <v>[3,</v>
      </c>
      <c r="AM212" t="str">
        <f t="shared" si="71"/>
        <v>47,</v>
      </c>
      <c r="AN212" t="str">
        <f t="shared" si="72"/>
        <v>6569,</v>
      </c>
      <c r="AO212" t="str">
        <f t="shared" si="73"/>
        <v>73,</v>
      </c>
      <c r="AP212" t="str">
        <f t="shared" si="74"/>
        <v>1095,</v>
      </c>
      <c r="AQ212" t="str">
        <f t="shared" si="75"/>
        <v>165,</v>
      </c>
      <c r="AR212" t="str">
        <f t="shared" si="76"/>
        <v>55,</v>
      </c>
      <c r="AS212" t="str">
        <f t="shared" si="77"/>
        <v>50,</v>
      </c>
      <c r="AT212" t="str">
        <f t="shared" si="78"/>
        <v>26,</v>
      </c>
      <c r="AU212" t="str">
        <f t="shared" si="79"/>
        <v>24,</v>
      </c>
      <c r="AV212" t="str">
        <f t="shared" si="80"/>
        <v>29,</v>
      </c>
      <c r="AW212" t="str">
        <f t="shared" si="81"/>
        <v>349,</v>
      </c>
      <c r="AX212" t="str">
        <f t="shared" si="82"/>
        <v>8133]</v>
      </c>
      <c r="AY212" t="str">
        <f t="shared" si="83"/>
        <v>,</v>
      </c>
      <c r="AZ212" t="str">
        <f t="shared" si="84"/>
        <v>[3,47,6569,73,1095,165,55,50,26,24,29,349,8133],</v>
      </c>
    </row>
    <row r="213" spans="1:52" x14ac:dyDescent="0.25">
      <c r="A213">
        <v>2003</v>
      </c>
      <c r="B213">
        <v>7020</v>
      </c>
      <c r="C213" t="s">
        <v>14</v>
      </c>
      <c r="D213" t="s">
        <v>15</v>
      </c>
      <c r="E213" t="s">
        <v>16</v>
      </c>
      <c r="F213" t="s">
        <v>17</v>
      </c>
      <c r="G213" t="s">
        <v>54</v>
      </c>
      <c r="H213" t="s">
        <v>21</v>
      </c>
      <c r="I213">
        <v>280000</v>
      </c>
      <c r="J213">
        <v>71950</v>
      </c>
      <c r="K213" t="str">
        <f t="shared" si="64"/>
        <v>280000-71950</v>
      </c>
      <c r="L213">
        <v>50.534978000000002</v>
      </c>
      <c r="M213">
        <v>-3.6946287999999998</v>
      </c>
      <c r="N213" t="s">
        <v>55</v>
      </c>
      <c r="O213" t="s">
        <v>56</v>
      </c>
      <c r="P213">
        <v>5.9</v>
      </c>
      <c r="Q213">
        <v>3.67</v>
      </c>
      <c r="R213">
        <v>4</v>
      </c>
      <c r="S213">
        <v>105</v>
      </c>
      <c r="T213">
        <v>7210</v>
      </c>
      <c r="U213">
        <v>52</v>
      </c>
      <c r="V213">
        <v>1048</v>
      </c>
      <c r="W213">
        <v>151</v>
      </c>
      <c r="X213">
        <v>34</v>
      </c>
      <c r="Y213">
        <v>22</v>
      </c>
      <c r="Z213">
        <v>12</v>
      </c>
      <c r="AA213">
        <v>16</v>
      </c>
      <c r="AB213">
        <v>24</v>
      </c>
      <c r="AC213">
        <v>259</v>
      </c>
      <c r="AD213">
        <v>8674</v>
      </c>
      <c r="AF213">
        <f t="shared" si="65"/>
        <v>3</v>
      </c>
      <c r="AG213" t="str">
        <f t="shared" si="66"/>
        <v/>
      </c>
      <c r="AI213" t="str">
        <f t="shared" si="67"/>
        <v/>
      </c>
      <c r="AJ213" t="str">
        <f t="shared" si="68"/>
        <v/>
      </c>
      <c r="AK213" t="str">
        <f t="shared" si="69"/>
        <v/>
      </c>
      <c r="AL213" t="str">
        <f t="shared" si="70"/>
        <v>[4,</v>
      </c>
      <c r="AM213" t="str">
        <f t="shared" si="71"/>
        <v>105,</v>
      </c>
      <c r="AN213" t="str">
        <f t="shared" si="72"/>
        <v>7210,</v>
      </c>
      <c r="AO213" t="str">
        <f t="shared" si="73"/>
        <v>52,</v>
      </c>
      <c r="AP213" t="str">
        <f t="shared" si="74"/>
        <v>1048,</v>
      </c>
      <c r="AQ213" t="str">
        <f t="shared" si="75"/>
        <v>151,</v>
      </c>
      <c r="AR213" t="str">
        <f t="shared" si="76"/>
        <v>34,</v>
      </c>
      <c r="AS213" t="str">
        <f t="shared" si="77"/>
        <v>22,</v>
      </c>
      <c r="AT213" t="str">
        <f t="shared" si="78"/>
        <v>12,</v>
      </c>
      <c r="AU213" t="str">
        <f t="shared" si="79"/>
        <v>16,</v>
      </c>
      <c r="AV213" t="str">
        <f t="shared" si="80"/>
        <v>24,</v>
      </c>
      <c r="AW213" t="str">
        <f t="shared" si="81"/>
        <v>259,</v>
      </c>
      <c r="AX213" t="str">
        <f t="shared" si="82"/>
        <v>8674]</v>
      </c>
      <c r="AY213" t="str">
        <f t="shared" si="83"/>
        <v>,</v>
      </c>
      <c r="AZ213" t="str">
        <f t="shared" si="84"/>
        <v>[4,105,7210,52,1048,151,34,22,12,16,24,259,8674],</v>
      </c>
    </row>
    <row r="214" spans="1:52" x14ac:dyDescent="0.25">
      <c r="A214">
        <v>2004</v>
      </c>
      <c r="B214">
        <v>7020</v>
      </c>
      <c r="C214" t="s">
        <v>24</v>
      </c>
      <c r="D214" t="s">
        <v>25</v>
      </c>
      <c r="E214" t="s">
        <v>16</v>
      </c>
      <c r="F214" t="s">
        <v>17</v>
      </c>
      <c r="G214" t="s">
        <v>54</v>
      </c>
      <c r="H214" t="s">
        <v>21</v>
      </c>
      <c r="I214">
        <v>280000</v>
      </c>
      <c r="J214">
        <v>71950</v>
      </c>
      <c r="K214" t="str">
        <f t="shared" si="64"/>
        <v>280000-71950</v>
      </c>
      <c r="L214">
        <v>50.534978000000002</v>
      </c>
      <c r="M214">
        <v>-3.6946287999999998</v>
      </c>
      <c r="N214" t="s">
        <v>55</v>
      </c>
      <c r="O214" t="s">
        <v>56</v>
      </c>
      <c r="P214">
        <v>5.9</v>
      </c>
      <c r="Q214">
        <v>3.67</v>
      </c>
      <c r="R214">
        <v>4</v>
      </c>
      <c r="S214">
        <v>118</v>
      </c>
      <c r="T214">
        <v>7217</v>
      </c>
      <c r="U214">
        <v>45</v>
      </c>
      <c r="V214">
        <v>1105</v>
      </c>
      <c r="W214">
        <v>158</v>
      </c>
      <c r="X214">
        <v>37</v>
      </c>
      <c r="Y214">
        <v>24</v>
      </c>
      <c r="Z214">
        <v>10</v>
      </c>
      <c r="AA214">
        <v>15</v>
      </c>
      <c r="AB214">
        <v>27</v>
      </c>
      <c r="AC214">
        <v>271</v>
      </c>
      <c r="AD214">
        <v>8756</v>
      </c>
      <c r="AF214">
        <f t="shared" si="65"/>
        <v>4</v>
      </c>
      <c r="AG214" t="str">
        <f t="shared" si="66"/>
        <v/>
      </c>
      <c r="AI214" t="str">
        <f t="shared" si="67"/>
        <v/>
      </c>
      <c r="AJ214" t="str">
        <f t="shared" si="68"/>
        <v/>
      </c>
      <c r="AK214" t="str">
        <f t="shared" si="69"/>
        <v/>
      </c>
      <c r="AL214" t="str">
        <f t="shared" si="70"/>
        <v>[4,</v>
      </c>
      <c r="AM214" t="str">
        <f t="shared" si="71"/>
        <v>118,</v>
      </c>
      <c r="AN214" t="str">
        <f t="shared" si="72"/>
        <v>7217,</v>
      </c>
      <c r="AO214" t="str">
        <f t="shared" si="73"/>
        <v>45,</v>
      </c>
      <c r="AP214" t="str">
        <f t="shared" si="74"/>
        <v>1105,</v>
      </c>
      <c r="AQ214" t="str">
        <f t="shared" si="75"/>
        <v>158,</v>
      </c>
      <c r="AR214" t="str">
        <f t="shared" si="76"/>
        <v>37,</v>
      </c>
      <c r="AS214" t="str">
        <f t="shared" si="77"/>
        <v>24,</v>
      </c>
      <c r="AT214" t="str">
        <f t="shared" si="78"/>
        <v>10,</v>
      </c>
      <c r="AU214" t="str">
        <f t="shared" si="79"/>
        <v>15,</v>
      </c>
      <c r="AV214" t="str">
        <f t="shared" si="80"/>
        <v>27,</v>
      </c>
      <c r="AW214" t="str">
        <f t="shared" si="81"/>
        <v>271,</v>
      </c>
      <c r="AX214" t="str">
        <f t="shared" si="82"/>
        <v>8756]</v>
      </c>
      <c r="AY214" t="str">
        <f t="shared" si="83"/>
        <v>,</v>
      </c>
      <c r="AZ214" t="str">
        <f t="shared" si="84"/>
        <v>[4,118,7217,45,1105,158,37,24,10,15,27,271,8756],</v>
      </c>
    </row>
    <row r="215" spans="1:52" x14ac:dyDescent="0.25">
      <c r="A215">
        <v>2005</v>
      </c>
      <c r="B215">
        <v>7020</v>
      </c>
      <c r="C215" t="s">
        <v>14</v>
      </c>
      <c r="D215" t="s">
        <v>15</v>
      </c>
      <c r="E215" t="s">
        <v>16</v>
      </c>
      <c r="F215" t="s">
        <v>17</v>
      </c>
      <c r="G215" t="s">
        <v>54</v>
      </c>
      <c r="H215" t="s">
        <v>21</v>
      </c>
      <c r="I215">
        <v>280000</v>
      </c>
      <c r="J215">
        <v>71950</v>
      </c>
      <c r="K215" t="str">
        <f t="shared" si="64"/>
        <v>280000-71950</v>
      </c>
      <c r="L215">
        <v>50.534978000000002</v>
      </c>
      <c r="M215">
        <v>-3.6946287999999998</v>
      </c>
      <c r="N215" t="s">
        <v>55</v>
      </c>
      <c r="O215" t="s">
        <v>56</v>
      </c>
      <c r="P215">
        <v>5.9</v>
      </c>
      <c r="Q215">
        <v>3.67</v>
      </c>
      <c r="R215">
        <v>5</v>
      </c>
      <c r="S215">
        <v>76</v>
      </c>
      <c r="T215">
        <v>7295</v>
      </c>
      <c r="U215">
        <v>67</v>
      </c>
      <c r="V215">
        <v>1226</v>
      </c>
      <c r="W215">
        <v>150</v>
      </c>
      <c r="X215">
        <v>47</v>
      </c>
      <c r="Y215">
        <v>21</v>
      </c>
      <c r="Z215">
        <v>8</v>
      </c>
      <c r="AA215">
        <v>19</v>
      </c>
      <c r="AB215">
        <v>31</v>
      </c>
      <c r="AC215">
        <v>276</v>
      </c>
      <c r="AD215">
        <v>8940</v>
      </c>
      <c r="AF215">
        <f t="shared" si="65"/>
        <v>5</v>
      </c>
      <c r="AG215" t="str">
        <f t="shared" si="66"/>
        <v/>
      </c>
      <c r="AI215" t="str">
        <f t="shared" si="67"/>
        <v/>
      </c>
      <c r="AJ215" t="str">
        <f t="shared" si="68"/>
        <v/>
      </c>
      <c r="AK215" t="str">
        <f t="shared" si="69"/>
        <v/>
      </c>
      <c r="AL215" t="str">
        <f t="shared" si="70"/>
        <v>[5,</v>
      </c>
      <c r="AM215" t="str">
        <f t="shared" si="71"/>
        <v>76,</v>
      </c>
      <c r="AN215" t="str">
        <f t="shared" si="72"/>
        <v>7295,</v>
      </c>
      <c r="AO215" t="str">
        <f t="shared" si="73"/>
        <v>67,</v>
      </c>
      <c r="AP215" t="str">
        <f t="shared" si="74"/>
        <v>1226,</v>
      </c>
      <c r="AQ215" t="str">
        <f t="shared" si="75"/>
        <v>150,</v>
      </c>
      <c r="AR215" t="str">
        <f t="shared" si="76"/>
        <v>47,</v>
      </c>
      <c r="AS215" t="str">
        <f t="shared" si="77"/>
        <v>21,</v>
      </c>
      <c r="AT215" t="str">
        <f t="shared" si="78"/>
        <v>8,</v>
      </c>
      <c r="AU215" t="str">
        <f t="shared" si="79"/>
        <v>19,</v>
      </c>
      <c r="AV215" t="str">
        <f t="shared" si="80"/>
        <v>31,</v>
      </c>
      <c r="AW215" t="str">
        <f t="shared" si="81"/>
        <v>276,</v>
      </c>
      <c r="AX215" t="str">
        <f t="shared" si="82"/>
        <v>8940]</v>
      </c>
      <c r="AY215" t="str">
        <f t="shared" si="83"/>
        <v>,</v>
      </c>
      <c r="AZ215" t="str">
        <f t="shared" si="84"/>
        <v>[5,76,7295,67,1226,150,47,21,8,19,31,276,8940],</v>
      </c>
    </row>
    <row r="216" spans="1:52" x14ac:dyDescent="0.25">
      <c r="A216">
        <v>2006</v>
      </c>
      <c r="B216">
        <v>7020</v>
      </c>
      <c r="C216" t="s">
        <v>24</v>
      </c>
      <c r="D216" t="s">
        <v>25</v>
      </c>
      <c r="E216" t="s">
        <v>16</v>
      </c>
      <c r="F216" t="s">
        <v>17</v>
      </c>
      <c r="G216" t="s">
        <v>54</v>
      </c>
      <c r="H216" t="s">
        <v>21</v>
      </c>
      <c r="I216">
        <v>280000</v>
      </c>
      <c r="J216">
        <v>71950</v>
      </c>
      <c r="K216" t="str">
        <f t="shared" si="64"/>
        <v>280000-71950</v>
      </c>
      <c r="L216">
        <v>50.534978000000002</v>
      </c>
      <c r="M216">
        <v>-3.6946287999999998</v>
      </c>
      <c r="N216" t="s">
        <v>55</v>
      </c>
      <c r="O216" t="s">
        <v>56</v>
      </c>
      <c r="P216">
        <v>5.9</v>
      </c>
      <c r="Q216">
        <v>3.67</v>
      </c>
      <c r="R216">
        <v>5</v>
      </c>
      <c r="S216">
        <v>75</v>
      </c>
      <c r="T216">
        <v>7295</v>
      </c>
      <c r="U216">
        <v>73</v>
      </c>
      <c r="V216">
        <v>1317</v>
      </c>
      <c r="W216">
        <v>146</v>
      </c>
      <c r="X216">
        <v>45</v>
      </c>
      <c r="Y216">
        <v>21</v>
      </c>
      <c r="Z216">
        <v>8</v>
      </c>
      <c r="AA216">
        <v>18</v>
      </c>
      <c r="AB216">
        <v>36</v>
      </c>
      <c r="AC216">
        <v>274</v>
      </c>
      <c r="AD216">
        <v>9034</v>
      </c>
      <c r="AF216">
        <f t="shared" si="65"/>
        <v>6</v>
      </c>
      <c r="AG216" t="str">
        <f t="shared" si="66"/>
        <v/>
      </c>
      <c r="AI216" t="str">
        <f t="shared" si="67"/>
        <v/>
      </c>
      <c r="AJ216" t="str">
        <f t="shared" si="68"/>
        <v/>
      </c>
      <c r="AK216" t="str">
        <f t="shared" si="69"/>
        <v/>
      </c>
      <c r="AL216" t="str">
        <f t="shared" si="70"/>
        <v>[5,</v>
      </c>
      <c r="AM216" t="str">
        <f t="shared" si="71"/>
        <v>75,</v>
      </c>
      <c r="AN216" t="str">
        <f t="shared" si="72"/>
        <v>7295,</v>
      </c>
      <c r="AO216" t="str">
        <f t="shared" si="73"/>
        <v>73,</v>
      </c>
      <c r="AP216" t="str">
        <f t="shared" si="74"/>
        <v>1317,</v>
      </c>
      <c r="AQ216" t="str">
        <f t="shared" si="75"/>
        <v>146,</v>
      </c>
      <c r="AR216" t="str">
        <f t="shared" si="76"/>
        <v>45,</v>
      </c>
      <c r="AS216" t="str">
        <f t="shared" si="77"/>
        <v>21,</v>
      </c>
      <c r="AT216" t="str">
        <f t="shared" si="78"/>
        <v>8,</v>
      </c>
      <c r="AU216" t="str">
        <f t="shared" si="79"/>
        <v>18,</v>
      </c>
      <c r="AV216" t="str">
        <f t="shared" si="80"/>
        <v>36,</v>
      </c>
      <c r="AW216" t="str">
        <f t="shared" si="81"/>
        <v>274,</v>
      </c>
      <c r="AX216" t="str">
        <f t="shared" si="82"/>
        <v>9034]</v>
      </c>
      <c r="AY216" t="str">
        <f t="shared" si="83"/>
        <v>,</v>
      </c>
      <c r="AZ216" t="str">
        <f t="shared" si="84"/>
        <v>[5,75,7295,73,1317,146,45,21,8,18,36,274,9034],</v>
      </c>
    </row>
    <row r="217" spans="1:52" x14ac:dyDescent="0.25">
      <c r="A217">
        <v>2007</v>
      </c>
      <c r="B217">
        <v>7020</v>
      </c>
      <c r="C217" t="s">
        <v>14</v>
      </c>
      <c r="D217" t="s">
        <v>15</v>
      </c>
      <c r="E217" t="s">
        <v>16</v>
      </c>
      <c r="F217" t="s">
        <v>17</v>
      </c>
      <c r="G217" t="s">
        <v>54</v>
      </c>
      <c r="H217" t="s">
        <v>21</v>
      </c>
      <c r="I217">
        <v>280000</v>
      </c>
      <c r="J217">
        <v>71950</v>
      </c>
      <c r="K217" t="str">
        <f t="shared" si="64"/>
        <v>280000-71950</v>
      </c>
      <c r="L217">
        <v>50.534978000000002</v>
      </c>
      <c r="M217">
        <v>-3.6946287999999998</v>
      </c>
      <c r="N217" t="s">
        <v>55</v>
      </c>
      <c r="O217" t="s">
        <v>56</v>
      </c>
      <c r="P217">
        <v>5.9</v>
      </c>
      <c r="Q217">
        <v>3.67</v>
      </c>
      <c r="R217">
        <v>12</v>
      </c>
      <c r="S217">
        <v>93</v>
      </c>
      <c r="T217">
        <v>6325</v>
      </c>
      <c r="U217">
        <v>58</v>
      </c>
      <c r="V217">
        <v>1153</v>
      </c>
      <c r="W217">
        <v>158</v>
      </c>
      <c r="X217">
        <v>41</v>
      </c>
      <c r="Y217">
        <v>37</v>
      </c>
      <c r="Z217">
        <v>5</v>
      </c>
      <c r="AA217">
        <v>9</v>
      </c>
      <c r="AB217">
        <v>28</v>
      </c>
      <c r="AC217">
        <v>278</v>
      </c>
      <c r="AD217">
        <v>7907</v>
      </c>
      <c r="AF217">
        <f t="shared" si="65"/>
        <v>7</v>
      </c>
      <c r="AG217" t="str">
        <f t="shared" si="66"/>
        <v/>
      </c>
      <c r="AI217" t="str">
        <f t="shared" si="67"/>
        <v/>
      </c>
      <c r="AJ217" t="str">
        <f t="shared" si="68"/>
        <v/>
      </c>
      <c r="AK217" t="str">
        <f t="shared" si="69"/>
        <v/>
      </c>
      <c r="AL217" t="str">
        <f t="shared" si="70"/>
        <v>[12,</v>
      </c>
      <c r="AM217" t="str">
        <f t="shared" si="71"/>
        <v>93,</v>
      </c>
      <c r="AN217" t="str">
        <f t="shared" si="72"/>
        <v>6325,</v>
      </c>
      <c r="AO217" t="str">
        <f t="shared" si="73"/>
        <v>58,</v>
      </c>
      <c r="AP217" t="str">
        <f t="shared" si="74"/>
        <v>1153,</v>
      </c>
      <c r="AQ217" t="str">
        <f t="shared" si="75"/>
        <v>158,</v>
      </c>
      <c r="AR217" t="str">
        <f t="shared" si="76"/>
        <v>41,</v>
      </c>
      <c r="AS217" t="str">
        <f t="shared" si="77"/>
        <v>37,</v>
      </c>
      <c r="AT217" t="str">
        <f t="shared" si="78"/>
        <v>5,</v>
      </c>
      <c r="AU217" t="str">
        <f t="shared" si="79"/>
        <v>9,</v>
      </c>
      <c r="AV217" t="str">
        <f t="shared" si="80"/>
        <v>28,</v>
      </c>
      <c r="AW217" t="str">
        <f t="shared" si="81"/>
        <v>278,</v>
      </c>
      <c r="AX217" t="str">
        <f t="shared" si="82"/>
        <v>7907]</v>
      </c>
      <c r="AY217" t="str">
        <f t="shared" si="83"/>
        <v>,</v>
      </c>
      <c r="AZ217" t="str">
        <f t="shared" si="84"/>
        <v>[12,93,6325,58,1153,158,41,37,5,9,28,278,7907],</v>
      </c>
    </row>
    <row r="218" spans="1:52" x14ac:dyDescent="0.25">
      <c r="A218">
        <v>2008</v>
      </c>
      <c r="B218">
        <v>7020</v>
      </c>
      <c r="C218" t="s">
        <v>24</v>
      </c>
      <c r="D218" t="s">
        <v>25</v>
      </c>
      <c r="E218" t="s">
        <v>16</v>
      </c>
      <c r="F218" t="s">
        <v>17</v>
      </c>
      <c r="G218" t="s">
        <v>54</v>
      </c>
      <c r="H218" t="s">
        <v>21</v>
      </c>
      <c r="I218">
        <v>280000</v>
      </c>
      <c r="J218">
        <v>71950</v>
      </c>
      <c r="K218" t="str">
        <f t="shared" si="64"/>
        <v>280000-71950</v>
      </c>
      <c r="L218">
        <v>50.534978000000002</v>
      </c>
      <c r="M218">
        <v>-3.6946287999999998</v>
      </c>
      <c r="N218" t="s">
        <v>55</v>
      </c>
      <c r="O218" t="s">
        <v>56</v>
      </c>
      <c r="P218">
        <v>5.9</v>
      </c>
      <c r="Q218">
        <v>3.67</v>
      </c>
      <c r="R218">
        <v>12</v>
      </c>
      <c r="S218">
        <v>83</v>
      </c>
      <c r="T218">
        <v>6198</v>
      </c>
      <c r="U218">
        <v>60</v>
      </c>
      <c r="V218">
        <v>1176</v>
      </c>
      <c r="W218">
        <v>156</v>
      </c>
      <c r="X218">
        <v>47</v>
      </c>
      <c r="Y218">
        <v>37</v>
      </c>
      <c r="Z218">
        <v>5</v>
      </c>
      <c r="AA218">
        <v>8</v>
      </c>
      <c r="AB218">
        <v>29</v>
      </c>
      <c r="AC218">
        <v>282</v>
      </c>
      <c r="AD218">
        <v>7799</v>
      </c>
      <c r="AF218">
        <f t="shared" si="65"/>
        <v>8</v>
      </c>
      <c r="AG218" t="str">
        <f t="shared" si="66"/>
        <v/>
      </c>
      <c r="AI218" t="str">
        <f t="shared" si="67"/>
        <v/>
      </c>
      <c r="AJ218" t="str">
        <f t="shared" si="68"/>
        <v/>
      </c>
      <c r="AK218" t="str">
        <f t="shared" si="69"/>
        <v/>
      </c>
      <c r="AL218" t="str">
        <f t="shared" si="70"/>
        <v>[12,</v>
      </c>
      <c r="AM218" t="str">
        <f t="shared" si="71"/>
        <v>83,</v>
      </c>
      <c r="AN218" t="str">
        <f t="shared" si="72"/>
        <v>6198,</v>
      </c>
      <c r="AO218" t="str">
        <f t="shared" si="73"/>
        <v>60,</v>
      </c>
      <c r="AP218" t="str">
        <f t="shared" si="74"/>
        <v>1176,</v>
      </c>
      <c r="AQ218" t="str">
        <f t="shared" si="75"/>
        <v>156,</v>
      </c>
      <c r="AR218" t="str">
        <f t="shared" si="76"/>
        <v>47,</v>
      </c>
      <c r="AS218" t="str">
        <f t="shared" si="77"/>
        <v>37,</v>
      </c>
      <c r="AT218" t="str">
        <f t="shared" si="78"/>
        <v>5,</v>
      </c>
      <c r="AU218" t="str">
        <f t="shared" si="79"/>
        <v>8,</v>
      </c>
      <c r="AV218" t="str">
        <f t="shared" si="80"/>
        <v>29,</v>
      </c>
      <c r="AW218" t="str">
        <f t="shared" si="81"/>
        <v>282,</v>
      </c>
      <c r="AX218" t="str">
        <f t="shared" si="82"/>
        <v>7799]</v>
      </c>
      <c r="AY218" t="str">
        <f t="shared" si="83"/>
        <v>,</v>
      </c>
      <c r="AZ218" t="str">
        <f t="shared" si="84"/>
        <v>[12,83,6198,60,1176,156,47,37,5,8,29,282,7799],</v>
      </c>
    </row>
    <row r="219" spans="1:52" x14ac:dyDescent="0.25">
      <c r="A219">
        <v>2009</v>
      </c>
      <c r="B219">
        <v>7020</v>
      </c>
      <c r="C219" t="s">
        <v>24</v>
      </c>
      <c r="D219" t="s">
        <v>25</v>
      </c>
      <c r="E219" t="s">
        <v>16</v>
      </c>
      <c r="F219" t="s">
        <v>17</v>
      </c>
      <c r="G219" t="s">
        <v>54</v>
      </c>
      <c r="H219" t="s">
        <v>21</v>
      </c>
      <c r="I219">
        <v>280000</v>
      </c>
      <c r="J219">
        <v>71950</v>
      </c>
      <c r="K219" t="str">
        <f t="shared" si="64"/>
        <v>280000-71950</v>
      </c>
      <c r="L219">
        <v>50.534978000000002</v>
      </c>
      <c r="M219">
        <v>-3.6946287999999998</v>
      </c>
      <c r="N219" t="s">
        <v>55</v>
      </c>
      <c r="O219" t="s">
        <v>56</v>
      </c>
      <c r="P219">
        <v>5.9</v>
      </c>
      <c r="Q219">
        <v>3.67</v>
      </c>
      <c r="R219">
        <v>14</v>
      </c>
      <c r="S219">
        <v>87</v>
      </c>
      <c r="T219">
        <v>6328</v>
      </c>
      <c r="U219">
        <v>72</v>
      </c>
      <c r="V219">
        <v>1182</v>
      </c>
      <c r="W219">
        <v>147</v>
      </c>
      <c r="X219">
        <v>49</v>
      </c>
      <c r="Y219">
        <v>37</v>
      </c>
      <c r="Z219">
        <v>5</v>
      </c>
      <c r="AA219">
        <v>8</v>
      </c>
      <c r="AB219">
        <v>29</v>
      </c>
      <c r="AC219">
        <v>275</v>
      </c>
      <c r="AD219">
        <v>7944</v>
      </c>
      <c r="AF219">
        <f t="shared" si="65"/>
        <v>9</v>
      </c>
      <c r="AG219" t="str">
        <f t="shared" si="66"/>
        <v/>
      </c>
      <c r="AI219" t="str">
        <f t="shared" si="67"/>
        <v/>
      </c>
      <c r="AJ219" t="str">
        <f t="shared" si="68"/>
        <v/>
      </c>
      <c r="AK219" t="str">
        <f t="shared" si="69"/>
        <v/>
      </c>
      <c r="AL219" t="str">
        <f t="shared" si="70"/>
        <v>[14,</v>
      </c>
      <c r="AM219" t="str">
        <f t="shared" si="71"/>
        <v>87,</v>
      </c>
      <c r="AN219" t="str">
        <f t="shared" si="72"/>
        <v>6328,</v>
      </c>
      <c r="AO219" t="str">
        <f t="shared" si="73"/>
        <v>72,</v>
      </c>
      <c r="AP219" t="str">
        <f t="shared" si="74"/>
        <v>1182,</v>
      </c>
      <c r="AQ219" t="str">
        <f t="shared" si="75"/>
        <v>147,</v>
      </c>
      <c r="AR219" t="str">
        <f t="shared" si="76"/>
        <v>49,</v>
      </c>
      <c r="AS219" t="str">
        <f t="shared" si="77"/>
        <v>37,</v>
      </c>
      <c r="AT219" t="str">
        <f t="shared" si="78"/>
        <v>5,</v>
      </c>
      <c r="AU219" t="str">
        <f t="shared" si="79"/>
        <v>8,</v>
      </c>
      <c r="AV219" t="str">
        <f t="shared" si="80"/>
        <v>29,</v>
      </c>
      <c r="AW219" t="str">
        <f t="shared" si="81"/>
        <v>275,</v>
      </c>
      <c r="AX219" t="str">
        <f t="shared" si="82"/>
        <v>7944]</v>
      </c>
      <c r="AY219" t="str">
        <f t="shared" si="83"/>
        <v>,</v>
      </c>
      <c r="AZ219" t="str">
        <f t="shared" si="84"/>
        <v>[14,87,6328,72,1182,147,49,37,5,8,29,275,7944],</v>
      </c>
    </row>
    <row r="220" spans="1:52" x14ac:dyDescent="0.25">
      <c r="A220">
        <v>2010</v>
      </c>
      <c r="B220">
        <v>7020</v>
      </c>
      <c r="C220" t="s">
        <v>24</v>
      </c>
      <c r="D220" t="s">
        <v>25</v>
      </c>
      <c r="E220" t="s">
        <v>16</v>
      </c>
      <c r="F220" t="s">
        <v>17</v>
      </c>
      <c r="G220" t="s">
        <v>54</v>
      </c>
      <c r="H220" t="s">
        <v>21</v>
      </c>
      <c r="I220">
        <v>280000</v>
      </c>
      <c r="J220">
        <v>71950</v>
      </c>
      <c r="K220" t="str">
        <f t="shared" si="64"/>
        <v>280000-71950</v>
      </c>
      <c r="L220">
        <v>50.534978000000002</v>
      </c>
      <c r="M220">
        <v>-3.6946287999999998</v>
      </c>
      <c r="N220" t="s">
        <v>55</v>
      </c>
      <c r="O220" t="s">
        <v>56</v>
      </c>
      <c r="P220">
        <v>5.9</v>
      </c>
      <c r="Q220">
        <v>3.67</v>
      </c>
      <c r="R220">
        <v>14</v>
      </c>
      <c r="S220">
        <v>81</v>
      </c>
      <c r="T220">
        <v>6176</v>
      </c>
      <c r="U220">
        <v>76</v>
      </c>
      <c r="V220">
        <v>1211</v>
      </c>
      <c r="W220">
        <v>151</v>
      </c>
      <c r="X220">
        <v>47</v>
      </c>
      <c r="Y220">
        <v>31</v>
      </c>
      <c r="Z220">
        <v>6</v>
      </c>
      <c r="AA220">
        <v>8</v>
      </c>
      <c r="AB220">
        <v>29</v>
      </c>
      <c r="AC220">
        <v>272</v>
      </c>
      <c r="AD220">
        <v>7816</v>
      </c>
      <c r="AF220">
        <f t="shared" si="65"/>
        <v>10</v>
      </c>
      <c r="AG220" t="str">
        <f t="shared" si="66"/>
        <v/>
      </c>
      <c r="AI220" t="str">
        <f t="shared" si="67"/>
        <v/>
      </c>
      <c r="AJ220" t="str">
        <f t="shared" si="68"/>
        <v/>
      </c>
      <c r="AK220" t="str">
        <f t="shared" si="69"/>
        <v/>
      </c>
      <c r="AL220" t="str">
        <f t="shared" si="70"/>
        <v>[14,</v>
      </c>
      <c r="AM220" t="str">
        <f t="shared" si="71"/>
        <v>81,</v>
      </c>
      <c r="AN220" t="str">
        <f t="shared" si="72"/>
        <v>6176,</v>
      </c>
      <c r="AO220" t="str">
        <f t="shared" si="73"/>
        <v>76,</v>
      </c>
      <c r="AP220" t="str">
        <f t="shared" si="74"/>
        <v>1211,</v>
      </c>
      <c r="AQ220" t="str">
        <f t="shared" si="75"/>
        <v>151,</v>
      </c>
      <c r="AR220" t="str">
        <f t="shared" si="76"/>
        <v>47,</v>
      </c>
      <c r="AS220" t="str">
        <f t="shared" si="77"/>
        <v>31,</v>
      </c>
      <c r="AT220" t="str">
        <f t="shared" si="78"/>
        <v>6,</v>
      </c>
      <c r="AU220" t="str">
        <f t="shared" si="79"/>
        <v>8,</v>
      </c>
      <c r="AV220" t="str">
        <f t="shared" si="80"/>
        <v>29,</v>
      </c>
      <c r="AW220" t="str">
        <f t="shared" si="81"/>
        <v>272,</v>
      </c>
      <c r="AX220" t="str">
        <f t="shared" si="82"/>
        <v>7816]</v>
      </c>
      <c r="AY220" t="str">
        <f t="shared" si="83"/>
        <v>,</v>
      </c>
      <c r="AZ220" t="str">
        <f t="shared" si="84"/>
        <v>[14,81,6176,76,1211,151,47,31,6,8,29,272,7816],</v>
      </c>
    </row>
    <row r="221" spans="1:52" x14ac:dyDescent="0.25">
      <c r="A221">
        <v>2011</v>
      </c>
      <c r="B221">
        <v>7020</v>
      </c>
      <c r="C221" t="s">
        <v>24</v>
      </c>
      <c r="D221" t="s">
        <v>25</v>
      </c>
      <c r="E221" t="s">
        <v>16</v>
      </c>
      <c r="F221" t="s">
        <v>17</v>
      </c>
      <c r="G221" t="s">
        <v>54</v>
      </c>
      <c r="H221" t="s">
        <v>21</v>
      </c>
      <c r="I221">
        <v>280000</v>
      </c>
      <c r="J221">
        <v>71950</v>
      </c>
      <c r="K221" t="str">
        <f t="shared" si="64"/>
        <v>280000-71950</v>
      </c>
      <c r="L221">
        <v>50.534978000000002</v>
      </c>
      <c r="M221">
        <v>-3.6946287999999998</v>
      </c>
      <c r="N221" t="s">
        <v>55</v>
      </c>
      <c r="O221" t="s">
        <v>56</v>
      </c>
      <c r="P221">
        <v>5.9</v>
      </c>
      <c r="Q221">
        <v>3.67</v>
      </c>
      <c r="R221">
        <v>12</v>
      </c>
      <c r="S221">
        <v>86</v>
      </c>
      <c r="T221">
        <v>6225</v>
      </c>
      <c r="U221">
        <v>70</v>
      </c>
      <c r="V221">
        <v>1314</v>
      </c>
      <c r="W221">
        <v>149</v>
      </c>
      <c r="X221">
        <v>51</v>
      </c>
      <c r="Y221">
        <v>35</v>
      </c>
      <c r="Z221">
        <v>5</v>
      </c>
      <c r="AA221">
        <v>8</v>
      </c>
      <c r="AB221">
        <v>31</v>
      </c>
      <c r="AC221">
        <v>279</v>
      </c>
      <c r="AD221">
        <v>7974</v>
      </c>
      <c r="AF221">
        <f t="shared" si="65"/>
        <v>11</v>
      </c>
      <c r="AG221" t="str">
        <f t="shared" si="66"/>
        <v/>
      </c>
      <c r="AI221" t="str">
        <f t="shared" si="67"/>
        <v/>
      </c>
      <c r="AJ221" t="str">
        <f t="shared" si="68"/>
        <v/>
      </c>
      <c r="AK221" t="str">
        <f t="shared" si="69"/>
        <v/>
      </c>
      <c r="AL221" t="str">
        <f t="shared" si="70"/>
        <v>[12,</v>
      </c>
      <c r="AM221" t="str">
        <f t="shared" si="71"/>
        <v>86,</v>
      </c>
      <c r="AN221" t="str">
        <f t="shared" si="72"/>
        <v>6225,</v>
      </c>
      <c r="AO221" t="str">
        <f t="shared" si="73"/>
        <v>70,</v>
      </c>
      <c r="AP221" t="str">
        <f t="shared" si="74"/>
        <v>1314,</v>
      </c>
      <c r="AQ221" t="str">
        <f t="shared" si="75"/>
        <v>149,</v>
      </c>
      <c r="AR221" t="str">
        <f t="shared" si="76"/>
        <v>51,</v>
      </c>
      <c r="AS221" t="str">
        <f t="shared" si="77"/>
        <v>35,</v>
      </c>
      <c r="AT221" t="str">
        <f t="shared" si="78"/>
        <v>5,</v>
      </c>
      <c r="AU221" t="str">
        <f t="shared" si="79"/>
        <v>8,</v>
      </c>
      <c r="AV221" t="str">
        <f t="shared" si="80"/>
        <v>31,</v>
      </c>
      <c r="AW221" t="str">
        <f t="shared" si="81"/>
        <v>279,</v>
      </c>
      <c r="AX221" t="str">
        <f t="shared" si="82"/>
        <v>7974]</v>
      </c>
      <c r="AY221" t="str">
        <f t="shared" si="83"/>
        <v>,</v>
      </c>
      <c r="AZ221" t="str">
        <f t="shared" si="84"/>
        <v>[12,86,6225,70,1314,149,51,35,5,8,31,279,7974],</v>
      </c>
    </row>
    <row r="222" spans="1:52" x14ac:dyDescent="0.25">
      <c r="A222">
        <v>2012</v>
      </c>
      <c r="B222">
        <v>7020</v>
      </c>
      <c r="C222" t="s">
        <v>24</v>
      </c>
      <c r="D222" t="s">
        <v>25</v>
      </c>
      <c r="E222" t="s">
        <v>16</v>
      </c>
      <c r="F222" t="s">
        <v>17</v>
      </c>
      <c r="G222" t="s">
        <v>54</v>
      </c>
      <c r="H222" t="s">
        <v>21</v>
      </c>
      <c r="I222">
        <v>280000</v>
      </c>
      <c r="J222">
        <v>71950</v>
      </c>
      <c r="K222" t="str">
        <f t="shared" si="64"/>
        <v>280000-71950</v>
      </c>
      <c r="L222">
        <v>50.534978000000002</v>
      </c>
      <c r="M222">
        <v>-3.6946287999999998</v>
      </c>
      <c r="N222" t="s">
        <v>55</v>
      </c>
      <c r="O222" t="s">
        <v>56</v>
      </c>
      <c r="P222">
        <v>5.9</v>
      </c>
      <c r="Q222">
        <v>3.67</v>
      </c>
      <c r="R222">
        <v>11</v>
      </c>
      <c r="S222">
        <v>80</v>
      </c>
      <c r="T222">
        <v>6223</v>
      </c>
      <c r="U222">
        <v>74</v>
      </c>
      <c r="V222">
        <v>1376</v>
      </c>
      <c r="W222">
        <v>147</v>
      </c>
      <c r="X222">
        <v>54</v>
      </c>
      <c r="Y222">
        <v>39</v>
      </c>
      <c r="Z222">
        <v>4</v>
      </c>
      <c r="AA222">
        <v>8</v>
      </c>
      <c r="AB222">
        <v>33</v>
      </c>
      <c r="AC222">
        <v>285</v>
      </c>
      <c r="AD222">
        <v>8038</v>
      </c>
      <c r="AF222">
        <f t="shared" si="65"/>
        <v>12</v>
      </c>
      <c r="AG222" t="str">
        <f t="shared" si="66"/>
        <v/>
      </c>
      <c r="AI222" t="str">
        <f t="shared" si="67"/>
        <v/>
      </c>
      <c r="AJ222" t="str">
        <f t="shared" si="68"/>
        <v/>
      </c>
      <c r="AK222" t="str">
        <f t="shared" si="69"/>
        <v/>
      </c>
      <c r="AL222" t="str">
        <f t="shared" si="70"/>
        <v>[11,</v>
      </c>
      <c r="AM222" t="str">
        <f t="shared" si="71"/>
        <v>80,</v>
      </c>
      <c r="AN222" t="str">
        <f t="shared" si="72"/>
        <v>6223,</v>
      </c>
      <c r="AO222" t="str">
        <f t="shared" si="73"/>
        <v>74,</v>
      </c>
      <c r="AP222" t="str">
        <f t="shared" si="74"/>
        <v>1376,</v>
      </c>
      <c r="AQ222" t="str">
        <f t="shared" si="75"/>
        <v>147,</v>
      </c>
      <c r="AR222" t="str">
        <f t="shared" si="76"/>
        <v>54,</v>
      </c>
      <c r="AS222" t="str">
        <f t="shared" si="77"/>
        <v>39,</v>
      </c>
      <c r="AT222" t="str">
        <f t="shared" si="78"/>
        <v>4,</v>
      </c>
      <c r="AU222" t="str">
        <f t="shared" si="79"/>
        <v>8,</v>
      </c>
      <c r="AV222" t="str">
        <f t="shared" si="80"/>
        <v>33,</v>
      </c>
      <c r="AW222" t="str">
        <f t="shared" si="81"/>
        <v>285,</v>
      </c>
      <c r="AX222" t="str">
        <f t="shared" si="82"/>
        <v>8038]</v>
      </c>
      <c r="AY222" t="str">
        <f t="shared" si="83"/>
        <v>,</v>
      </c>
      <c r="AZ222" t="str">
        <f t="shared" si="84"/>
        <v>[11,80,6223,74,1376,147,54,39,4,8,33,285,8038],</v>
      </c>
    </row>
    <row r="223" spans="1:52" x14ac:dyDescent="0.25">
      <c r="A223">
        <v>2013</v>
      </c>
      <c r="B223">
        <v>7020</v>
      </c>
      <c r="C223" t="s">
        <v>24</v>
      </c>
      <c r="D223" t="s">
        <v>25</v>
      </c>
      <c r="E223" t="s">
        <v>16</v>
      </c>
      <c r="F223" t="s">
        <v>17</v>
      </c>
      <c r="G223" t="s">
        <v>54</v>
      </c>
      <c r="H223" t="s">
        <v>21</v>
      </c>
      <c r="I223">
        <v>280000</v>
      </c>
      <c r="J223">
        <v>71950</v>
      </c>
      <c r="K223" t="str">
        <f t="shared" si="64"/>
        <v>280000-71950</v>
      </c>
      <c r="L223">
        <v>50.534978000000002</v>
      </c>
      <c r="M223">
        <v>-3.6946287999999998</v>
      </c>
      <c r="N223" t="s">
        <v>55</v>
      </c>
      <c r="O223" t="s">
        <v>56</v>
      </c>
      <c r="P223">
        <v>5.9</v>
      </c>
      <c r="Q223">
        <v>3.67</v>
      </c>
      <c r="R223">
        <v>11</v>
      </c>
      <c r="S223">
        <v>83</v>
      </c>
      <c r="T223">
        <v>6209</v>
      </c>
      <c r="U223">
        <v>73</v>
      </c>
      <c r="V223">
        <v>1423</v>
      </c>
      <c r="W223">
        <v>142</v>
      </c>
      <c r="X223">
        <v>56</v>
      </c>
      <c r="Y223">
        <v>42</v>
      </c>
      <c r="Z223">
        <v>3</v>
      </c>
      <c r="AA223">
        <v>8</v>
      </c>
      <c r="AB223">
        <v>35</v>
      </c>
      <c r="AC223">
        <v>286</v>
      </c>
      <c r="AD223">
        <v>8075</v>
      </c>
      <c r="AF223">
        <f t="shared" si="65"/>
        <v>13</v>
      </c>
      <c r="AG223" t="str">
        <f t="shared" si="66"/>
        <v/>
      </c>
      <c r="AI223" t="str">
        <f t="shared" si="67"/>
        <v/>
      </c>
      <c r="AJ223" t="str">
        <f t="shared" si="68"/>
        <v/>
      </c>
      <c r="AK223" t="str">
        <f t="shared" si="69"/>
        <v/>
      </c>
      <c r="AL223" t="str">
        <f t="shared" si="70"/>
        <v>[11,</v>
      </c>
      <c r="AM223" t="str">
        <f t="shared" si="71"/>
        <v>83,</v>
      </c>
      <c r="AN223" t="str">
        <f t="shared" si="72"/>
        <v>6209,</v>
      </c>
      <c r="AO223" t="str">
        <f t="shared" si="73"/>
        <v>73,</v>
      </c>
      <c r="AP223" t="str">
        <f t="shared" si="74"/>
        <v>1423,</v>
      </c>
      <c r="AQ223" t="str">
        <f t="shared" si="75"/>
        <v>142,</v>
      </c>
      <c r="AR223" t="str">
        <f t="shared" si="76"/>
        <v>56,</v>
      </c>
      <c r="AS223" t="str">
        <f t="shared" si="77"/>
        <v>42,</v>
      </c>
      <c r="AT223" t="str">
        <f t="shared" si="78"/>
        <v>3,</v>
      </c>
      <c r="AU223" t="str">
        <f t="shared" si="79"/>
        <v>8,</v>
      </c>
      <c r="AV223" t="str">
        <f t="shared" si="80"/>
        <v>35,</v>
      </c>
      <c r="AW223" t="str">
        <f t="shared" si="81"/>
        <v>286,</v>
      </c>
      <c r="AX223" t="str">
        <f t="shared" si="82"/>
        <v>8075]</v>
      </c>
      <c r="AY223" t="str">
        <f t="shared" si="83"/>
        <v>,</v>
      </c>
      <c r="AZ223" t="str">
        <f t="shared" si="84"/>
        <v>[11,83,6209,73,1423,142,56,42,3,8,35,286,8075],</v>
      </c>
    </row>
    <row r="224" spans="1:52" x14ac:dyDescent="0.25">
      <c r="A224">
        <v>2014</v>
      </c>
      <c r="B224">
        <v>7020</v>
      </c>
      <c r="C224" t="s">
        <v>24</v>
      </c>
      <c r="D224" t="s">
        <v>25</v>
      </c>
      <c r="E224" t="s">
        <v>16</v>
      </c>
      <c r="F224" t="s">
        <v>17</v>
      </c>
      <c r="G224" t="s">
        <v>54</v>
      </c>
      <c r="H224" t="s">
        <v>21</v>
      </c>
      <c r="I224">
        <v>280000</v>
      </c>
      <c r="J224">
        <v>71950</v>
      </c>
      <c r="K224" t="str">
        <f t="shared" si="64"/>
        <v>280000-71950</v>
      </c>
      <c r="L224">
        <v>50.534978000000002</v>
      </c>
      <c r="M224">
        <v>-3.6946287999999998</v>
      </c>
      <c r="N224" t="s">
        <v>55</v>
      </c>
      <c r="O224" t="s">
        <v>56</v>
      </c>
      <c r="P224">
        <v>5.9</v>
      </c>
      <c r="Q224">
        <v>3.67</v>
      </c>
      <c r="R224">
        <v>9</v>
      </c>
      <c r="S224">
        <v>91</v>
      </c>
      <c r="T224">
        <v>6194</v>
      </c>
      <c r="U224">
        <v>76</v>
      </c>
      <c r="V224">
        <v>1482</v>
      </c>
      <c r="W224">
        <v>139</v>
      </c>
      <c r="X224">
        <v>60</v>
      </c>
      <c r="Y224">
        <v>44</v>
      </c>
      <c r="Z224">
        <v>3</v>
      </c>
      <c r="AA224">
        <v>7</v>
      </c>
      <c r="AB224">
        <v>36</v>
      </c>
      <c r="AC224">
        <v>289</v>
      </c>
      <c r="AD224">
        <v>8131</v>
      </c>
      <c r="AF224">
        <f t="shared" si="65"/>
        <v>14</v>
      </c>
      <c r="AG224" t="str">
        <f t="shared" si="66"/>
        <v/>
      </c>
      <c r="AI224" t="str">
        <f t="shared" si="67"/>
        <v/>
      </c>
      <c r="AJ224" t="str">
        <f t="shared" si="68"/>
        <v/>
      </c>
      <c r="AK224" t="str">
        <f t="shared" si="69"/>
        <v/>
      </c>
      <c r="AL224" t="str">
        <f t="shared" si="70"/>
        <v>[9,</v>
      </c>
      <c r="AM224" t="str">
        <f t="shared" si="71"/>
        <v>91,</v>
      </c>
      <c r="AN224" t="str">
        <f t="shared" si="72"/>
        <v>6194,</v>
      </c>
      <c r="AO224" t="str">
        <f t="shared" si="73"/>
        <v>76,</v>
      </c>
      <c r="AP224" t="str">
        <f t="shared" si="74"/>
        <v>1482,</v>
      </c>
      <c r="AQ224" t="str">
        <f t="shared" si="75"/>
        <v>139,</v>
      </c>
      <c r="AR224" t="str">
        <f t="shared" si="76"/>
        <v>60,</v>
      </c>
      <c r="AS224" t="str">
        <f t="shared" si="77"/>
        <v>44,</v>
      </c>
      <c r="AT224" t="str">
        <f t="shared" si="78"/>
        <v>3,</v>
      </c>
      <c r="AU224" t="str">
        <f t="shared" si="79"/>
        <v>7,</v>
      </c>
      <c r="AV224" t="str">
        <f t="shared" si="80"/>
        <v>36,</v>
      </c>
      <c r="AW224" t="str">
        <f t="shared" si="81"/>
        <v>289,</v>
      </c>
      <c r="AX224" t="str">
        <f t="shared" si="82"/>
        <v>8131]</v>
      </c>
      <c r="AY224" t="str">
        <f t="shared" si="83"/>
        <v>,</v>
      </c>
      <c r="AZ224" t="str">
        <f t="shared" si="84"/>
        <v>[9,91,6194,76,1482,139,60,44,3,7,36,289,8131],</v>
      </c>
    </row>
    <row r="225" spans="1:52" x14ac:dyDescent="0.25">
      <c r="A225">
        <v>2015</v>
      </c>
      <c r="B225">
        <v>7020</v>
      </c>
      <c r="C225" t="s">
        <v>24</v>
      </c>
      <c r="D225" t="s">
        <v>25</v>
      </c>
      <c r="E225" t="s">
        <v>16</v>
      </c>
      <c r="F225" t="s">
        <v>17</v>
      </c>
      <c r="G225" t="s">
        <v>54</v>
      </c>
      <c r="H225" t="s">
        <v>21</v>
      </c>
      <c r="I225">
        <v>280000</v>
      </c>
      <c r="J225">
        <v>71950</v>
      </c>
      <c r="K225" t="str">
        <f t="shared" si="64"/>
        <v>280000-71950</v>
      </c>
      <c r="L225">
        <v>50.534978000000002</v>
      </c>
      <c r="M225">
        <v>-3.6946287999999998</v>
      </c>
      <c r="N225" t="s">
        <v>55</v>
      </c>
      <c r="O225" t="s">
        <v>56</v>
      </c>
      <c r="P225">
        <v>5.9</v>
      </c>
      <c r="Q225">
        <v>3.67</v>
      </c>
      <c r="R225">
        <v>9</v>
      </c>
      <c r="S225">
        <v>91</v>
      </c>
      <c r="T225">
        <v>6150</v>
      </c>
      <c r="U225">
        <v>77</v>
      </c>
      <c r="V225">
        <v>1614</v>
      </c>
      <c r="W225">
        <v>145</v>
      </c>
      <c r="X225">
        <v>67</v>
      </c>
      <c r="Y225">
        <v>46</v>
      </c>
      <c r="Z225">
        <v>4</v>
      </c>
      <c r="AA225">
        <v>7</v>
      </c>
      <c r="AB225">
        <v>37</v>
      </c>
      <c r="AC225">
        <v>306</v>
      </c>
      <c r="AD225">
        <v>8238</v>
      </c>
      <c r="AF225">
        <f t="shared" si="65"/>
        <v>15</v>
      </c>
      <c r="AG225" t="str">
        <f t="shared" si="66"/>
        <v/>
      </c>
      <c r="AI225" t="str">
        <f t="shared" si="67"/>
        <v/>
      </c>
      <c r="AJ225" t="str">
        <f t="shared" si="68"/>
        <v/>
      </c>
      <c r="AK225" t="str">
        <f t="shared" si="69"/>
        <v/>
      </c>
      <c r="AL225" t="str">
        <f t="shared" si="70"/>
        <v>[9,</v>
      </c>
      <c r="AM225" t="str">
        <f t="shared" si="71"/>
        <v>91,</v>
      </c>
      <c r="AN225" t="str">
        <f t="shared" si="72"/>
        <v>6150,</v>
      </c>
      <c r="AO225" t="str">
        <f t="shared" si="73"/>
        <v>77,</v>
      </c>
      <c r="AP225" t="str">
        <f t="shared" si="74"/>
        <v>1614,</v>
      </c>
      <c r="AQ225" t="str">
        <f t="shared" si="75"/>
        <v>145,</v>
      </c>
      <c r="AR225" t="str">
        <f t="shared" si="76"/>
        <v>67,</v>
      </c>
      <c r="AS225" t="str">
        <f t="shared" si="77"/>
        <v>46,</v>
      </c>
      <c r="AT225" t="str">
        <f t="shared" si="78"/>
        <v>4,</v>
      </c>
      <c r="AU225" t="str">
        <f t="shared" si="79"/>
        <v>7,</v>
      </c>
      <c r="AV225" t="str">
        <f t="shared" si="80"/>
        <v>37,</v>
      </c>
      <c r="AW225" t="str">
        <f t="shared" si="81"/>
        <v>306,</v>
      </c>
      <c r="AX225" t="str">
        <f t="shared" si="82"/>
        <v>8238]</v>
      </c>
      <c r="AY225" t="str">
        <f t="shared" si="83"/>
        <v>]},</v>
      </c>
      <c r="AZ225" t="str">
        <f t="shared" si="84"/>
        <v>[9,91,6150,77,1614,145,67,46,4,7,37,306,8238]]},</v>
      </c>
    </row>
    <row r="226" spans="1:52" x14ac:dyDescent="0.25">
      <c r="A226">
        <v>2000</v>
      </c>
      <c r="B226">
        <v>7022</v>
      </c>
      <c r="C226" t="s">
        <v>24</v>
      </c>
      <c r="D226" t="s">
        <v>25</v>
      </c>
      <c r="E226" t="s">
        <v>16</v>
      </c>
      <c r="F226" t="s">
        <v>17</v>
      </c>
      <c r="G226" t="s">
        <v>57</v>
      </c>
      <c r="H226" t="s">
        <v>21</v>
      </c>
      <c r="I226">
        <v>280030</v>
      </c>
      <c r="J226">
        <v>60800</v>
      </c>
      <c r="K226" t="str">
        <f t="shared" si="64"/>
        <v>280030-60800</v>
      </c>
      <c r="L226">
        <v>50.434756</v>
      </c>
      <c r="M226">
        <v>-3.6906243000000001</v>
      </c>
      <c r="N226" t="s">
        <v>47</v>
      </c>
      <c r="O226" t="s">
        <v>47</v>
      </c>
      <c r="P226">
        <v>1</v>
      </c>
      <c r="Q226">
        <v>0.62</v>
      </c>
      <c r="R226">
        <v>120</v>
      </c>
      <c r="S226">
        <v>333</v>
      </c>
      <c r="T226">
        <v>21180</v>
      </c>
      <c r="U226">
        <v>258</v>
      </c>
      <c r="V226">
        <v>2790</v>
      </c>
      <c r="W226">
        <v>511</v>
      </c>
      <c r="X226">
        <v>75</v>
      </c>
      <c r="Y226">
        <v>21</v>
      </c>
      <c r="Z226">
        <v>55</v>
      </c>
      <c r="AA226">
        <v>60</v>
      </c>
      <c r="AB226">
        <v>25</v>
      </c>
      <c r="AC226">
        <v>747</v>
      </c>
      <c r="AD226">
        <v>25308</v>
      </c>
      <c r="AF226">
        <f t="shared" si="65"/>
        <v>0</v>
      </c>
      <c r="AG226" t="str">
        <f t="shared" si="66"/>
        <v/>
      </c>
      <c r="AI226">
        <f t="shared" si="67"/>
        <v>7022</v>
      </c>
      <c r="AJ226" t="str">
        <f t="shared" si="68"/>
        <v>{cp:7022,road:"A385",lat:50.434756,lng:-3.6906243,start:"A381",end:"A381",data:</v>
      </c>
      <c r="AK226" t="str">
        <f t="shared" si="69"/>
        <v>[</v>
      </c>
      <c r="AL226" t="str">
        <f t="shared" si="70"/>
        <v>[120,</v>
      </c>
      <c r="AM226" t="str">
        <f t="shared" si="71"/>
        <v>333,</v>
      </c>
      <c r="AN226" t="str">
        <f t="shared" si="72"/>
        <v>21180,</v>
      </c>
      <c r="AO226" t="str">
        <f t="shared" si="73"/>
        <v>258,</v>
      </c>
      <c r="AP226" t="str">
        <f t="shared" si="74"/>
        <v>2790,</v>
      </c>
      <c r="AQ226" t="str">
        <f t="shared" si="75"/>
        <v>511,</v>
      </c>
      <c r="AR226" t="str">
        <f t="shared" si="76"/>
        <v>75,</v>
      </c>
      <c r="AS226" t="str">
        <f t="shared" si="77"/>
        <v>21,</v>
      </c>
      <c r="AT226" t="str">
        <f t="shared" si="78"/>
        <v>55,</v>
      </c>
      <c r="AU226" t="str">
        <f t="shared" si="79"/>
        <v>60,</v>
      </c>
      <c r="AV226" t="str">
        <f t="shared" si="80"/>
        <v>25,</v>
      </c>
      <c r="AW226" t="str">
        <f t="shared" si="81"/>
        <v>747,</v>
      </c>
      <c r="AX226" t="str">
        <f t="shared" si="82"/>
        <v>25308]</v>
      </c>
      <c r="AY226" t="str">
        <f t="shared" si="83"/>
        <v>,</v>
      </c>
      <c r="AZ226" t="str">
        <f t="shared" si="84"/>
        <v>{cp:7022,road:"A385",lat:50.434756,lng:-3.6906243,start:"A381",end:"A381",data:[[120,333,21180,258,2790,511,75,21,55,60,25,747,25308],</v>
      </c>
    </row>
    <row r="227" spans="1:52" x14ac:dyDescent="0.25">
      <c r="A227">
        <v>2001</v>
      </c>
      <c r="B227">
        <v>7022</v>
      </c>
      <c r="C227" t="s">
        <v>24</v>
      </c>
      <c r="D227" t="s">
        <v>25</v>
      </c>
      <c r="E227" t="s">
        <v>16</v>
      </c>
      <c r="F227" t="s">
        <v>17</v>
      </c>
      <c r="G227" t="s">
        <v>57</v>
      </c>
      <c r="H227" t="s">
        <v>21</v>
      </c>
      <c r="I227">
        <v>280030</v>
      </c>
      <c r="J227">
        <v>60800</v>
      </c>
      <c r="K227" t="str">
        <f t="shared" si="64"/>
        <v>280030-60800</v>
      </c>
      <c r="L227">
        <v>50.434756</v>
      </c>
      <c r="M227">
        <v>-3.6906243000000001</v>
      </c>
      <c r="N227" t="s">
        <v>47</v>
      </c>
      <c r="O227" t="s">
        <v>47</v>
      </c>
      <c r="P227">
        <v>1</v>
      </c>
      <c r="Q227">
        <v>0.62</v>
      </c>
      <c r="R227">
        <v>106</v>
      </c>
      <c r="S227">
        <v>342</v>
      </c>
      <c r="T227">
        <v>22090</v>
      </c>
      <c r="U227">
        <v>279</v>
      </c>
      <c r="V227">
        <v>2823</v>
      </c>
      <c r="W227">
        <v>515</v>
      </c>
      <c r="X227">
        <v>89</v>
      </c>
      <c r="Y227">
        <v>21</v>
      </c>
      <c r="Z227">
        <v>48</v>
      </c>
      <c r="AA227">
        <v>51</v>
      </c>
      <c r="AB227">
        <v>28</v>
      </c>
      <c r="AC227">
        <v>752</v>
      </c>
      <c r="AD227">
        <v>26286</v>
      </c>
      <c r="AF227">
        <f t="shared" si="65"/>
        <v>1</v>
      </c>
      <c r="AG227" t="str">
        <f t="shared" si="66"/>
        <v/>
      </c>
      <c r="AI227" t="str">
        <f t="shared" si="67"/>
        <v/>
      </c>
      <c r="AJ227" t="str">
        <f t="shared" si="68"/>
        <v/>
      </c>
      <c r="AK227" t="str">
        <f t="shared" si="69"/>
        <v/>
      </c>
      <c r="AL227" t="str">
        <f t="shared" si="70"/>
        <v>[106,</v>
      </c>
      <c r="AM227" t="str">
        <f t="shared" si="71"/>
        <v>342,</v>
      </c>
      <c r="AN227" t="str">
        <f t="shared" si="72"/>
        <v>22090,</v>
      </c>
      <c r="AO227" t="str">
        <f t="shared" si="73"/>
        <v>279,</v>
      </c>
      <c r="AP227" t="str">
        <f t="shared" si="74"/>
        <v>2823,</v>
      </c>
      <c r="AQ227" t="str">
        <f t="shared" si="75"/>
        <v>515,</v>
      </c>
      <c r="AR227" t="str">
        <f t="shared" si="76"/>
        <v>89,</v>
      </c>
      <c r="AS227" t="str">
        <f t="shared" si="77"/>
        <v>21,</v>
      </c>
      <c r="AT227" t="str">
        <f t="shared" si="78"/>
        <v>48,</v>
      </c>
      <c r="AU227" t="str">
        <f t="shared" si="79"/>
        <v>51,</v>
      </c>
      <c r="AV227" t="str">
        <f t="shared" si="80"/>
        <v>28,</v>
      </c>
      <c r="AW227" t="str">
        <f t="shared" si="81"/>
        <v>752,</v>
      </c>
      <c r="AX227" t="str">
        <f t="shared" si="82"/>
        <v>26286]</v>
      </c>
      <c r="AY227" t="str">
        <f t="shared" si="83"/>
        <v>,</v>
      </c>
      <c r="AZ227" t="str">
        <f t="shared" si="84"/>
        <v>[106,342,22090,279,2823,515,89,21,48,51,28,752,26286],</v>
      </c>
    </row>
    <row r="228" spans="1:52" x14ac:dyDescent="0.25">
      <c r="A228">
        <v>2002</v>
      </c>
      <c r="B228">
        <v>7022</v>
      </c>
      <c r="C228" t="s">
        <v>24</v>
      </c>
      <c r="D228" t="s">
        <v>25</v>
      </c>
      <c r="E228" t="s">
        <v>16</v>
      </c>
      <c r="F228" t="s">
        <v>17</v>
      </c>
      <c r="G228" t="s">
        <v>57</v>
      </c>
      <c r="H228" t="s">
        <v>21</v>
      </c>
      <c r="I228">
        <v>280030</v>
      </c>
      <c r="J228">
        <v>60800</v>
      </c>
      <c r="K228" t="str">
        <f t="shared" si="64"/>
        <v>280030-60800</v>
      </c>
      <c r="L228">
        <v>50.434756</v>
      </c>
      <c r="M228">
        <v>-3.6906243000000001</v>
      </c>
      <c r="N228" t="s">
        <v>47</v>
      </c>
      <c r="O228" t="s">
        <v>47</v>
      </c>
      <c r="P228">
        <v>1</v>
      </c>
      <c r="Q228">
        <v>0.62</v>
      </c>
      <c r="R228">
        <v>113</v>
      </c>
      <c r="S228">
        <v>351</v>
      </c>
      <c r="T228">
        <v>22554</v>
      </c>
      <c r="U228">
        <v>325</v>
      </c>
      <c r="V228">
        <v>2959</v>
      </c>
      <c r="W228">
        <v>536</v>
      </c>
      <c r="X228">
        <v>100</v>
      </c>
      <c r="Y228">
        <v>23</v>
      </c>
      <c r="Z228">
        <v>45</v>
      </c>
      <c r="AA228">
        <v>46</v>
      </c>
      <c r="AB228">
        <v>32</v>
      </c>
      <c r="AC228">
        <v>782</v>
      </c>
      <c r="AD228">
        <v>26971</v>
      </c>
      <c r="AF228">
        <f t="shared" si="65"/>
        <v>2</v>
      </c>
      <c r="AG228" t="str">
        <f t="shared" si="66"/>
        <v/>
      </c>
      <c r="AI228" t="str">
        <f t="shared" si="67"/>
        <v/>
      </c>
      <c r="AJ228" t="str">
        <f t="shared" si="68"/>
        <v/>
      </c>
      <c r="AK228" t="str">
        <f t="shared" si="69"/>
        <v/>
      </c>
      <c r="AL228" t="str">
        <f t="shared" si="70"/>
        <v>[113,</v>
      </c>
      <c r="AM228" t="str">
        <f t="shared" si="71"/>
        <v>351,</v>
      </c>
      <c r="AN228" t="str">
        <f t="shared" si="72"/>
        <v>22554,</v>
      </c>
      <c r="AO228" t="str">
        <f t="shared" si="73"/>
        <v>325,</v>
      </c>
      <c r="AP228" t="str">
        <f t="shared" si="74"/>
        <v>2959,</v>
      </c>
      <c r="AQ228" t="str">
        <f t="shared" si="75"/>
        <v>536,</v>
      </c>
      <c r="AR228" t="str">
        <f t="shared" si="76"/>
        <v>100,</v>
      </c>
      <c r="AS228" t="str">
        <f t="shared" si="77"/>
        <v>23,</v>
      </c>
      <c r="AT228" t="str">
        <f t="shared" si="78"/>
        <v>45,</v>
      </c>
      <c r="AU228" t="str">
        <f t="shared" si="79"/>
        <v>46,</v>
      </c>
      <c r="AV228" t="str">
        <f t="shared" si="80"/>
        <v>32,</v>
      </c>
      <c r="AW228" t="str">
        <f t="shared" si="81"/>
        <v>782,</v>
      </c>
      <c r="AX228" t="str">
        <f t="shared" si="82"/>
        <v>26971]</v>
      </c>
      <c r="AY228" t="str">
        <f t="shared" si="83"/>
        <v>,</v>
      </c>
      <c r="AZ228" t="str">
        <f t="shared" si="84"/>
        <v>[113,351,22554,325,2959,536,100,23,45,46,32,782,26971],</v>
      </c>
    </row>
    <row r="229" spans="1:52" x14ac:dyDescent="0.25">
      <c r="A229">
        <v>2003</v>
      </c>
      <c r="B229">
        <v>7022</v>
      </c>
      <c r="C229" t="s">
        <v>14</v>
      </c>
      <c r="D229" t="s">
        <v>15</v>
      </c>
      <c r="E229" t="s">
        <v>16</v>
      </c>
      <c r="F229" t="s">
        <v>17</v>
      </c>
      <c r="G229" t="s">
        <v>57</v>
      </c>
      <c r="H229" t="s">
        <v>21</v>
      </c>
      <c r="I229">
        <v>280030</v>
      </c>
      <c r="J229">
        <v>60800</v>
      </c>
      <c r="K229" t="str">
        <f t="shared" si="64"/>
        <v>280030-60800</v>
      </c>
      <c r="L229">
        <v>50.434756</v>
      </c>
      <c r="M229">
        <v>-3.6906243000000001</v>
      </c>
      <c r="N229" t="s">
        <v>47</v>
      </c>
      <c r="O229" t="s">
        <v>47</v>
      </c>
      <c r="P229">
        <v>1</v>
      </c>
      <c r="Q229">
        <v>0.62</v>
      </c>
      <c r="R229">
        <v>71</v>
      </c>
      <c r="S229">
        <v>352</v>
      </c>
      <c r="T229">
        <v>20540</v>
      </c>
      <c r="U229">
        <v>286</v>
      </c>
      <c r="V229">
        <v>2592</v>
      </c>
      <c r="W229">
        <v>421</v>
      </c>
      <c r="X229">
        <v>111</v>
      </c>
      <c r="Y229">
        <v>30</v>
      </c>
      <c r="Z229">
        <v>39</v>
      </c>
      <c r="AA229">
        <v>56</v>
      </c>
      <c r="AB229">
        <v>101</v>
      </c>
      <c r="AC229">
        <v>758</v>
      </c>
      <c r="AD229">
        <v>24528</v>
      </c>
      <c r="AF229">
        <f t="shared" si="65"/>
        <v>3</v>
      </c>
      <c r="AG229" t="str">
        <f t="shared" si="66"/>
        <v/>
      </c>
      <c r="AI229" t="str">
        <f t="shared" si="67"/>
        <v/>
      </c>
      <c r="AJ229" t="str">
        <f t="shared" si="68"/>
        <v/>
      </c>
      <c r="AK229" t="str">
        <f t="shared" si="69"/>
        <v/>
      </c>
      <c r="AL229" t="str">
        <f t="shared" si="70"/>
        <v>[71,</v>
      </c>
      <c r="AM229" t="str">
        <f t="shared" si="71"/>
        <v>352,</v>
      </c>
      <c r="AN229" t="str">
        <f t="shared" si="72"/>
        <v>20540,</v>
      </c>
      <c r="AO229" t="str">
        <f t="shared" si="73"/>
        <v>286,</v>
      </c>
      <c r="AP229" t="str">
        <f t="shared" si="74"/>
        <v>2592,</v>
      </c>
      <c r="AQ229" t="str">
        <f t="shared" si="75"/>
        <v>421,</v>
      </c>
      <c r="AR229" t="str">
        <f t="shared" si="76"/>
        <v>111,</v>
      </c>
      <c r="AS229" t="str">
        <f t="shared" si="77"/>
        <v>30,</v>
      </c>
      <c r="AT229" t="str">
        <f t="shared" si="78"/>
        <v>39,</v>
      </c>
      <c r="AU229" t="str">
        <f t="shared" si="79"/>
        <v>56,</v>
      </c>
      <c r="AV229" t="str">
        <f t="shared" si="80"/>
        <v>101,</v>
      </c>
      <c r="AW229" t="str">
        <f t="shared" si="81"/>
        <v>758,</v>
      </c>
      <c r="AX229" t="str">
        <f t="shared" si="82"/>
        <v>24528]</v>
      </c>
      <c r="AY229" t="str">
        <f t="shared" si="83"/>
        <v>,</v>
      </c>
      <c r="AZ229" t="str">
        <f t="shared" si="84"/>
        <v>[71,352,20540,286,2592,421,111,30,39,56,101,758,24528],</v>
      </c>
    </row>
    <row r="230" spans="1:52" x14ac:dyDescent="0.25">
      <c r="A230">
        <v>2004</v>
      </c>
      <c r="B230">
        <v>7022</v>
      </c>
      <c r="C230" t="s">
        <v>24</v>
      </c>
      <c r="D230" t="s">
        <v>25</v>
      </c>
      <c r="E230" t="s">
        <v>16</v>
      </c>
      <c r="F230" t="s">
        <v>17</v>
      </c>
      <c r="G230" t="s">
        <v>57</v>
      </c>
      <c r="H230" t="s">
        <v>21</v>
      </c>
      <c r="I230">
        <v>280030</v>
      </c>
      <c r="J230">
        <v>60800</v>
      </c>
      <c r="K230" t="str">
        <f t="shared" si="64"/>
        <v>280030-60800</v>
      </c>
      <c r="L230">
        <v>50.434756</v>
      </c>
      <c r="M230">
        <v>-3.6906243000000001</v>
      </c>
      <c r="N230" t="s">
        <v>47</v>
      </c>
      <c r="O230" t="s">
        <v>47</v>
      </c>
      <c r="P230">
        <v>1</v>
      </c>
      <c r="Q230">
        <v>0.62</v>
      </c>
      <c r="R230">
        <v>69</v>
      </c>
      <c r="S230">
        <v>394</v>
      </c>
      <c r="T230">
        <v>20560</v>
      </c>
      <c r="U230">
        <v>243</v>
      </c>
      <c r="V230">
        <v>2735</v>
      </c>
      <c r="W230">
        <v>437</v>
      </c>
      <c r="X230">
        <v>121</v>
      </c>
      <c r="Y230">
        <v>34</v>
      </c>
      <c r="Z230">
        <v>37</v>
      </c>
      <c r="AA230">
        <v>51</v>
      </c>
      <c r="AB230">
        <v>113</v>
      </c>
      <c r="AC230">
        <v>793</v>
      </c>
      <c r="AD230">
        <v>24725</v>
      </c>
      <c r="AF230">
        <f t="shared" si="65"/>
        <v>4</v>
      </c>
      <c r="AG230" t="str">
        <f t="shared" si="66"/>
        <v/>
      </c>
      <c r="AI230" t="str">
        <f t="shared" si="67"/>
        <v/>
      </c>
      <c r="AJ230" t="str">
        <f t="shared" si="68"/>
        <v/>
      </c>
      <c r="AK230" t="str">
        <f t="shared" si="69"/>
        <v/>
      </c>
      <c r="AL230" t="str">
        <f t="shared" si="70"/>
        <v>[69,</v>
      </c>
      <c r="AM230" t="str">
        <f t="shared" si="71"/>
        <v>394,</v>
      </c>
      <c r="AN230" t="str">
        <f t="shared" si="72"/>
        <v>20560,</v>
      </c>
      <c r="AO230" t="str">
        <f t="shared" si="73"/>
        <v>243,</v>
      </c>
      <c r="AP230" t="str">
        <f t="shared" si="74"/>
        <v>2735,</v>
      </c>
      <c r="AQ230" t="str">
        <f t="shared" si="75"/>
        <v>437,</v>
      </c>
      <c r="AR230" t="str">
        <f t="shared" si="76"/>
        <v>121,</v>
      </c>
      <c r="AS230" t="str">
        <f t="shared" si="77"/>
        <v>34,</v>
      </c>
      <c r="AT230" t="str">
        <f t="shared" si="78"/>
        <v>37,</v>
      </c>
      <c r="AU230" t="str">
        <f t="shared" si="79"/>
        <v>51,</v>
      </c>
      <c r="AV230" t="str">
        <f t="shared" si="80"/>
        <v>113,</v>
      </c>
      <c r="AW230" t="str">
        <f t="shared" si="81"/>
        <v>793,</v>
      </c>
      <c r="AX230" t="str">
        <f t="shared" si="82"/>
        <v>24725]</v>
      </c>
      <c r="AY230" t="str">
        <f t="shared" si="83"/>
        <v>,</v>
      </c>
      <c r="AZ230" t="str">
        <f t="shared" si="84"/>
        <v>[69,394,20560,243,2735,437,121,34,37,51,113,793,24725],</v>
      </c>
    </row>
    <row r="231" spans="1:52" x14ac:dyDescent="0.25">
      <c r="A231">
        <v>2005</v>
      </c>
      <c r="B231">
        <v>7022</v>
      </c>
      <c r="C231" t="s">
        <v>24</v>
      </c>
      <c r="D231" t="s">
        <v>25</v>
      </c>
      <c r="E231" t="s">
        <v>16</v>
      </c>
      <c r="F231" t="s">
        <v>17</v>
      </c>
      <c r="G231" t="s">
        <v>57</v>
      </c>
      <c r="H231" t="s">
        <v>21</v>
      </c>
      <c r="I231">
        <v>280030</v>
      </c>
      <c r="J231">
        <v>60800</v>
      </c>
      <c r="K231" t="str">
        <f t="shared" si="64"/>
        <v>280030-60800</v>
      </c>
      <c r="L231">
        <v>50.434756</v>
      </c>
      <c r="M231">
        <v>-3.6906243000000001</v>
      </c>
      <c r="N231" t="s">
        <v>47</v>
      </c>
      <c r="O231" t="s">
        <v>47</v>
      </c>
      <c r="P231">
        <v>1</v>
      </c>
      <c r="Q231">
        <v>0.62</v>
      </c>
      <c r="R231">
        <v>73</v>
      </c>
      <c r="S231">
        <v>348</v>
      </c>
      <c r="T231">
        <v>20684</v>
      </c>
      <c r="U231">
        <v>248</v>
      </c>
      <c r="V231">
        <v>2830</v>
      </c>
      <c r="W231">
        <v>431</v>
      </c>
      <c r="X231">
        <v>116</v>
      </c>
      <c r="Y231">
        <v>34</v>
      </c>
      <c r="Z231">
        <v>33</v>
      </c>
      <c r="AA231">
        <v>44</v>
      </c>
      <c r="AB231">
        <v>119</v>
      </c>
      <c r="AC231">
        <v>777</v>
      </c>
      <c r="AD231">
        <v>24887</v>
      </c>
      <c r="AF231">
        <f t="shared" si="65"/>
        <v>5</v>
      </c>
      <c r="AG231" t="str">
        <f t="shared" si="66"/>
        <v/>
      </c>
      <c r="AI231" t="str">
        <f t="shared" si="67"/>
        <v/>
      </c>
      <c r="AJ231" t="str">
        <f t="shared" si="68"/>
        <v/>
      </c>
      <c r="AK231" t="str">
        <f t="shared" si="69"/>
        <v/>
      </c>
      <c r="AL231" t="str">
        <f t="shared" si="70"/>
        <v>[73,</v>
      </c>
      <c r="AM231" t="str">
        <f t="shared" si="71"/>
        <v>348,</v>
      </c>
      <c r="AN231" t="str">
        <f t="shared" si="72"/>
        <v>20684,</v>
      </c>
      <c r="AO231" t="str">
        <f t="shared" si="73"/>
        <v>248,</v>
      </c>
      <c r="AP231" t="str">
        <f t="shared" si="74"/>
        <v>2830,</v>
      </c>
      <c r="AQ231" t="str">
        <f t="shared" si="75"/>
        <v>431,</v>
      </c>
      <c r="AR231" t="str">
        <f t="shared" si="76"/>
        <v>116,</v>
      </c>
      <c r="AS231" t="str">
        <f t="shared" si="77"/>
        <v>34,</v>
      </c>
      <c r="AT231" t="str">
        <f t="shared" si="78"/>
        <v>33,</v>
      </c>
      <c r="AU231" t="str">
        <f t="shared" si="79"/>
        <v>44,</v>
      </c>
      <c r="AV231" t="str">
        <f t="shared" si="80"/>
        <v>119,</v>
      </c>
      <c r="AW231" t="str">
        <f t="shared" si="81"/>
        <v>777,</v>
      </c>
      <c r="AX231" t="str">
        <f t="shared" si="82"/>
        <v>24887]</v>
      </c>
      <c r="AY231" t="str">
        <f t="shared" si="83"/>
        <v>,</v>
      </c>
      <c r="AZ231" t="str">
        <f t="shared" si="84"/>
        <v>[73,348,20684,248,2830,431,116,34,33,44,119,777,24887],</v>
      </c>
    </row>
    <row r="232" spans="1:52" x14ac:dyDescent="0.25">
      <c r="A232">
        <v>2006</v>
      </c>
      <c r="B232">
        <v>7022</v>
      </c>
      <c r="C232" t="s">
        <v>24</v>
      </c>
      <c r="D232" t="s">
        <v>25</v>
      </c>
      <c r="E232" t="s">
        <v>16</v>
      </c>
      <c r="F232" t="s">
        <v>17</v>
      </c>
      <c r="G232" t="s">
        <v>57</v>
      </c>
      <c r="H232" t="s">
        <v>21</v>
      </c>
      <c r="I232">
        <v>280030</v>
      </c>
      <c r="J232">
        <v>60800</v>
      </c>
      <c r="K232" t="str">
        <f t="shared" si="64"/>
        <v>280030-60800</v>
      </c>
      <c r="L232">
        <v>50.434756</v>
      </c>
      <c r="M232">
        <v>-3.6906243000000001</v>
      </c>
      <c r="N232" t="s">
        <v>47</v>
      </c>
      <c r="O232" t="s">
        <v>47</v>
      </c>
      <c r="P232">
        <v>1</v>
      </c>
      <c r="Q232">
        <v>0.62</v>
      </c>
      <c r="R232">
        <v>69</v>
      </c>
      <c r="S232">
        <v>343</v>
      </c>
      <c r="T232">
        <v>20684</v>
      </c>
      <c r="U232">
        <v>270</v>
      </c>
      <c r="V232">
        <v>3040</v>
      </c>
      <c r="W232">
        <v>422</v>
      </c>
      <c r="X232">
        <v>111</v>
      </c>
      <c r="Y232">
        <v>36</v>
      </c>
      <c r="Z232">
        <v>31</v>
      </c>
      <c r="AA232">
        <v>42</v>
      </c>
      <c r="AB232">
        <v>136</v>
      </c>
      <c r="AC232">
        <v>778</v>
      </c>
      <c r="AD232">
        <v>25115</v>
      </c>
      <c r="AF232">
        <f t="shared" si="65"/>
        <v>6</v>
      </c>
      <c r="AG232" t="str">
        <f t="shared" si="66"/>
        <v/>
      </c>
      <c r="AI232" t="str">
        <f t="shared" si="67"/>
        <v/>
      </c>
      <c r="AJ232" t="str">
        <f t="shared" si="68"/>
        <v/>
      </c>
      <c r="AK232" t="str">
        <f t="shared" si="69"/>
        <v/>
      </c>
      <c r="AL232" t="str">
        <f t="shared" si="70"/>
        <v>[69,</v>
      </c>
      <c r="AM232" t="str">
        <f t="shared" si="71"/>
        <v>343,</v>
      </c>
      <c r="AN232" t="str">
        <f t="shared" si="72"/>
        <v>20684,</v>
      </c>
      <c r="AO232" t="str">
        <f t="shared" si="73"/>
        <v>270,</v>
      </c>
      <c r="AP232" t="str">
        <f t="shared" si="74"/>
        <v>3040,</v>
      </c>
      <c r="AQ232" t="str">
        <f t="shared" si="75"/>
        <v>422,</v>
      </c>
      <c r="AR232" t="str">
        <f t="shared" si="76"/>
        <v>111,</v>
      </c>
      <c r="AS232" t="str">
        <f t="shared" si="77"/>
        <v>36,</v>
      </c>
      <c r="AT232" t="str">
        <f t="shared" si="78"/>
        <v>31,</v>
      </c>
      <c r="AU232" t="str">
        <f t="shared" si="79"/>
        <v>42,</v>
      </c>
      <c r="AV232" t="str">
        <f t="shared" si="80"/>
        <v>136,</v>
      </c>
      <c r="AW232" t="str">
        <f t="shared" si="81"/>
        <v>778,</v>
      </c>
      <c r="AX232" t="str">
        <f t="shared" si="82"/>
        <v>25115]</v>
      </c>
      <c r="AY232" t="str">
        <f t="shared" si="83"/>
        <v>,</v>
      </c>
      <c r="AZ232" t="str">
        <f t="shared" si="84"/>
        <v>[69,343,20684,270,3040,422,111,36,31,42,136,778,25115],</v>
      </c>
    </row>
    <row r="233" spans="1:52" x14ac:dyDescent="0.25">
      <c r="A233">
        <v>2007</v>
      </c>
      <c r="B233">
        <v>7022</v>
      </c>
      <c r="C233" t="s">
        <v>24</v>
      </c>
      <c r="D233" t="s">
        <v>25</v>
      </c>
      <c r="E233" t="s">
        <v>16</v>
      </c>
      <c r="F233" t="s">
        <v>17</v>
      </c>
      <c r="G233" t="s">
        <v>57</v>
      </c>
      <c r="H233" t="s">
        <v>21</v>
      </c>
      <c r="I233">
        <v>280030</v>
      </c>
      <c r="J233">
        <v>60800</v>
      </c>
      <c r="K233" t="str">
        <f t="shared" si="64"/>
        <v>280030-60800</v>
      </c>
      <c r="L233">
        <v>50.434756</v>
      </c>
      <c r="M233">
        <v>-3.6906243000000001</v>
      </c>
      <c r="N233" t="s">
        <v>47</v>
      </c>
      <c r="O233" t="s">
        <v>47</v>
      </c>
      <c r="P233">
        <v>1</v>
      </c>
      <c r="Q233">
        <v>0.62</v>
      </c>
      <c r="R233">
        <v>70</v>
      </c>
      <c r="S233">
        <v>355</v>
      </c>
      <c r="T233">
        <v>20850</v>
      </c>
      <c r="U233">
        <v>296</v>
      </c>
      <c r="V233">
        <v>3444</v>
      </c>
      <c r="W233">
        <v>451</v>
      </c>
      <c r="X233">
        <v>118</v>
      </c>
      <c r="Y233">
        <v>42</v>
      </c>
      <c r="Z233">
        <v>29</v>
      </c>
      <c r="AA233">
        <v>42</v>
      </c>
      <c r="AB233">
        <v>147</v>
      </c>
      <c r="AC233">
        <v>829</v>
      </c>
      <c r="AD233">
        <v>25774</v>
      </c>
      <c r="AF233">
        <f t="shared" si="65"/>
        <v>7</v>
      </c>
      <c r="AG233" t="str">
        <f t="shared" si="66"/>
        <v/>
      </c>
      <c r="AI233" t="str">
        <f t="shared" si="67"/>
        <v/>
      </c>
      <c r="AJ233" t="str">
        <f t="shared" si="68"/>
        <v/>
      </c>
      <c r="AK233" t="str">
        <f t="shared" si="69"/>
        <v/>
      </c>
      <c r="AL233" t="str">
        <f t="shared" si="70"/>
        <v>[70,</v>
      </c>
      <c r="AM233" t="str">
        <f t="shared" si="71"/>
        <v>355,</v>
      </c>
      <c r="AN233" t="str">
        <f t="shared" si="72"/>
        <v>20850,</v>
      </c>
      <c r="AO233" t="str">
        <f t="shared" si="73"/>
        <v>296,</v>
      </c>
      <c r="AP233" t="str">
        <f t="shared" si="74"/>
        <v>3444,</v>
      </c>
      <c r="AQ233" t="str">
        <f t="shared" si="75"/>
        <v>451,</v>
      </c>
      <c r="AR233" t="str">
        <f t="shared" si="76"/>
        <v>118,</v>
      </c>
      <c r="AS233" t="str">
        <f t="shared" si="77"/>
        <v>42,</v>
      </c>
      <c r="AT233" t="str">
        <f t="shared" si="78"/>
        <v>29,</v>
      </c>
      <c r="AU233" t="str">
        <f t="shared" si="79"/>
        <v>42,</v>
      </c>
      <c r="AV233" t="str">
        <f t="shared" si="80"/>
        <v>147,</v>
      </c>
      <c r="AW233" t="str">
        <f t="shared" si="81"/>
        <v>829,</v>
      </c>
      <c r="AX233" t="str">
        <f t="shared" si="82"/>
        <v>25774]</v>
      </c>
      <c r="AY233" t="str">
        <f t="shared" si="83"/>
        <v>,</v>
      </c>
      <c r="AZ233" t="str">
        <f t="shared" si="84"/>
        <v>[70,355,20850,296,3444,451,118,42,29,42,147,829,25774],</v>
      </c>
    </row>
    <row r="234" spans="1:52" x14ac:dyDescent="0.25">
      <c r="A234">
        <v>2008</v>
      </c>
      <c r="B234">
        <v>7022</v>
      </c>
      <c r="C234" t="s">
        <v>24</v>
      </c>
      <c r="D234" t="s">
        <v>25</v>
      </c>
      <c r="E234" t="s">
        <v>16</v>
      </c>
      <c r="F234" t="s">
        <v>17</v>
      </c>
      <c r="G234" t="s">
        <v>57</v>
      </c>
      <c r="H234" t="s">
        <v>21</v>
      </c>
      <c r="I234">
        <v>280030</v>
      </c>
      <c r="J234">
        <v>60800</v>
      </c>
      <c r="K234" t="str">
        <f t="shared" si="64"/>
        <v>280030-60800</v>
      </c>
      <c r="L234">
        <v>50.434756</v>
      </c>
      <c r="M234">
        <v>-3.6906243000000001</v>
      </c>
      <c r="N234" t="s">
        <v>47</v>
      </c>
      <c r="O234" t="s">
        <v>47</v>
      </c>
      <c r="P234">
        <v>1</v>
      </c>
      <c r="Q234">
        <v>0.62</v>
      </c>
      <c r="R234">
        <v>70</v>
      </c>
      <c r="S234">
        <v>373</v>
      </c>
      <c r="T234">
        <v>20181</v>
      </c>
      <c r="U234">
        <v>313</v>
      </c>
      <c r="V234">
        <v>3575</v>
      </c>
      <c r="W234">
        <v>444</v>
      </c>
      <c r="X234">
        <v>131</v>
      </c>
      <c r="Y234">
        <v>44</v>
      </c>
      <c r="Z234">
        <v>25</v>
      </c>
      <c r="AA234">
        <v>38</v>
      </c>
      <c r="AB234">
        <v>149</v>
      </c>
      <c r="AC234">
        <v>831</v>
      </c>
      <c r="AD234">
        <v>25273</v>
      </c>
      <c r="AF234">
        <f t="shared" si="65"/>
        <v>8</v>
      </c>
      <c r="AG234" t="str">
        <f t="shared" si="66"/>
        <v/>
      </c>
      <c r="AI234" t="str">
        <f t="shared" si="67"/>
        <v/>
      </c>
      <c r="AJ234" t="str">
        <f t="shared" si="68"/>
        <v/>
      </c>
      <c r="AK234" t="str">
        <f t="shared" si="69"/>
        <v/>
      </c>
      <c r="AL234" t="str">
        <f t="shared" si="70"/>
        <v>[70,</v>
      </c>
      <c r="AM234" t="str">
        <f t="shared" si="71"/>
        <v>373,</v>
      </c>
      <c r="AN234" t="str">
        <f t="shared" si="72"/>
        <v>20181,</v>
      </c>
      <c r="AO234" t="str">
        <f t="shared" si="73"/>
        <v>313,</v>
      </c>
      <c r="AP234" t="str">
        <f t="shared" si="74"/>
        <v>3575,</v>
      </c>
      <c r="AQ234" t="str">
        <f t="shared" si="75"/>
        <v>444,</v>
      </c>
      <c r="AR234" t="str">
        <f t="shared" si="76"/>
        <v>131,</v>
      </c>
      <c r="AS234" t="str">
        <f t="shared" si="77"/>
        <v>44,</v>
      </c>
      <c r="AT234" t="str">
        <f t="shared" si="78"/>
        <v>25,</v>
      </c>
      <c r="AU234" t="str">
        <f t="shared" si="79"/>
        <v>38,</v>
      </c>
      <c r="AV234" t="str">
        <f t="shared" si="80"/>
        <v>149,</v>
      </c>
      <c r="AW234" t="str">
        <f t="shared" si="81"/>
        <v>831,</v>
      </c>
      <c r="AX234" t="str">
        <f t="shared" si="82"/>
        <v>25273]</v>
      </c>
      <c r="AY234" t="str">
        <f t="shared" si="83"/>
        <v>,</v>
      </c>
      <c r="AZ234" t="str">
        <f t="shared" si="84"/>
        <v>[70,373,20181,313,3575,444,131,44,25,38,149,831,25273],</v>
      </c>
    </row>
    <row r="235" spans="1:52" x14ac:dyDescent="0.25">
      <c r="A235">
        <v>2009</v>
      </c>
      <c r="B235">
        <v>7022</v>
      </c>
      <c r="C235" t="s">
        <v>14</v>
      </c>
      <c r="D235" t="s">
        <v>15</v>
      </c>
      <c r="E235" t="s">
        <v>16</v>
      </c>
      <c r="F235" t="s">
        <v>17</v>
      </c>
      <c r="G235" t="s">
        <v>57</v>
      </c>
      <c r="H235" t="s">
        <v>21</v>
      </c>
      <c r="I235">
        <v>280030</v>
      </c>
      <c r="J235">
        <v>60800</v>
      </c>
      <c r="K235" t="str">
        <f t="shared" si="64"/>
        <v>280030-60800</v>
      </c>
      <c r="L235">
        <v>50.434756</v>
      </c>
      <c r="M235">
        <v>-3.6906243000000001</v>
      </c>
      <c r="N235" t="s">
        <v>47</v>
      </c>
      <c r="O235" t="s">
        <v>47</v>
      </c>
      <c r="P235">
        <v>1</v>
      </c>
      <c r="Q235">
        <v>0.62</v>
      </c>
      <c r="R235">
        <v>62</v>
      </c>
      <c r="S235">
        <v>206</v>
      </c>
      <c r="T235">
        <v>16505</v>
      </c>
      <c r="U235">
        <v>269</v>
      </c>
      <c r="V235">
        <v>2862</v>
      </c>
      <c r="W235">
        <v>278</v>
      </c>
      <c r="X235">
        <v>65</v>
      </c>
      <c r="Y235">
        <v>20</v>
      </c>
      <c r="Z235">
        <v>33</v>
      </c>
      <c r="AA235">
        <v>11</v>
      </c>
      <c r="AB235">
        <v>57</v>
      </c>
      <c r="AC235">
        <v>464</v>
      </c>
      <c r="AD235">
        <v>20306</v>
      </c>
      <c r="AF235">
        <f t="shared" si="65"/>
        <v>9</v>
      </c>
      <c r="AG235" t="str">
        <f t="shared" si="66"/>
        <v/>
      </c>
      <c r="AI235" t="str">
        <f t="shared" si="67"/>
        <v/>
      </c>
      <c r="AJ235" t="str">
        <f t="shared" si="68"/>
        <v/>
      </c>
      <c r="AK235" t="str">
        <f t="shared" si="69"/>
        <v/>
      </c>
      <c r="AL235" t="str">
        <f t="shared" si="70"/>
        <v>[62,</v>
      </c>
      <c r="AM235" t="str">
        <f t="shared" si="71"/>
        <v>206,</v>
      </c>
      <c r="AN235" t="str">
        <f t="shared" si="72"/>
        <v>16505,</v>
      </c>
      <c r="AO235" t="str">
        <f t="shared" si="73"/>
        <v>269,</v>
      </c>
      <c r="AP235" t="str">
        <f t="shared" si="74"/>
        <v>2862,</v>
      </c>
      <c r="AQ235" t="str">
        <f t="shared" si="75"/>
        <v>278,</v>
      </c>
      <c r="AR235" t="str">
        <f t="shared" si="76"/>
        <v>65,</v>
      </c>
      <c r="AS235" t="str">
        <f t="shared" si="77"/>
        <v>20,</v>
      </c>
      <c r="AT235" t="str">
        <f t="shared" si="78"/>
        <v>33,</v>
      </c>
      <c r="AU235" t="str">
        <f t="shared" si="79"/>
        <v>11,</v>
      </c>
      <c r="AV235" t="str">
        <f t="shared" si="80"/>
        <v>57,</v>
      </c>
      <c r="AW235" t="str">
        <f t="shared" si="81"/>
        <v>464,</v>
      </c>
      <c r="AX235" t="str">
        <f t="shared" si="82"/>
        <v>20306]</v>
      </c>
      <c r="AY235" t="str">
        <f t="shared" si="83"/>
        <v>,</v>
      </c>
      <c r="AZ235" t="str">
        <f t="shared" si="84"/>
        <v>[62,206,16505,269,2862,278,65,20,33,11,57,464,20306],</v>
      </c>
    </row>
    <row r="236" spans="1:52" x14ac:dyDescent="0.25">
      <c r="A236">
        <v>2010</v>
      </c>
      <c r="B236">
        <v>7022</v>
      </c>
      <c r="C236" t="s">
        <v>14</v>
      </c>
      <c r="D236" t="s">
        <v>15</v>
      </c>
      <c r="E236" t="s">
        <v>16</v>
      </c>
      <c r="F236" t="s">
        <v>17</v>
      </c>
      <c r="G236" t="s">
        <v>57</v>
      </c>
      <c r="H236" t="s">
        <v>21</v>
      </c>
      <c r="I236">
        <v>280030</v>
      </c>
      <c r="J236">
        <v>60800</v>
      </c>
      <c r="K236" t="str">
        <f t="shared" si="64"/>
        <v>280030-60800</v>
      </c>
      <c r="L236">
        <v>50.434756</v>
      </c>
      <c r="M236">
        <v>-3.6906243000000001</v>
      </c>
      <c r="N236" t="s">
        <v>47</v>
      </c>
      <c r="O236" t="s">
        <v>47</v>
      </c>
      <c r="P236">
        <v>1</v>
      </c>
      <c r="Q236">
        <v>0.62</v>
      </c>
      <c r="R236">
        <v>70</v>
      </c>
      <c r="S236">
        <v>246</v>
      </c>
      <c r="T236">
        <v>16460</v>
      </c>
      <c r="U236">
        <v>312</v>
      </c>
      <c r="V236">
        <v>2863</v>
      </c>
      <c r="W236">
        <v>275</v>
      </c>
      <c r="X236">
        <v>99</v>
      </c>
      <c r="Y236">
        <v>21</v>
      </c>
      <c r="Z236">
        <v>18</v>
      </c>
      <c r="AA236">
        <v>32</v>
      </c>
      <c r="AB236">
        <v>67</v>
      </c>
      <c r="AC236">
        <v>512</v>
      </c>
      <c r="AD236">
        <v>20393</v>
      </c>
      <c r="AF236">
        <f t="shared" si="65"/>
        <v>10</v>
      </c>
      <c r="AG236" t="str">
        <f t="shared" si="66"/>
        <v/>
      </c>
      <c r="AI236" t="str">
        <f t="shared" si="67"/>
        <v/>
      </c>
      <c r="AJ236" t="str">
        <f t="shared" si="68"/>
        <v/>
      </c>
      <c r="AK236" t="str">
        <f t="shared" si="69"/>
        <v/>
      </c>
      <c r="AL236" t="str">
        <f t="shared" si="70"/>
        <v>[70,</v>
      </c>
      <c r="AM236" t="str">
        <f t="shared" si="71"/>
        <v>246,</v>
      </c>
      <c r="AN236" t="str">
        <f t="shared" si="72"/>
        <v>16460,</v>
      </c>
      <c r="AO236" t="str">
        <f t="shared" si="73"/>
        <v>312,</v>
      </c>
      <c r="AP236" t="str">
        <f t="shared" si="74"/>
        <v>2863,</v>
      </c>
      <c r="AQ236" t="str">
        <f t="shared" si="75"/>
        <v>275,</v>
      </c>
      <c r="AR236" t="str">
        <f t="shared" si="76"/>
        <v>99,</v>
      </c>
      <c r="AS236" t="str">
        <f t="shared" si="77"/>
        <v>21,</v>
      </c>
      <c r="AT236" t="str">
        <f t="shared" si="78"/>
        <v>18,</v>
      </c>
      <c r="AU236" t="str">
        <f t="shared" si="79"/>
        <v>32,</v>
      </c>
      <c r="AV236" t="str">
        <f t="shared" si="80"/>
        <v>67,</v>
      </c>
      <c r="AW236" t="str">
        <f t="shared" si="81"/>
        <v>512,</v>
      </c>
      <c r="AX236" t="str">
        <f t="shared" si="82"/>
        <v>20393]</v>
      </c>
      <c r="AY236" t="str">
        <f t="shared" si="83"/>
        <v>,</v>
      </c>
      <c r="AZ236" t="str">
        <f t="shared" si="84"/>
        <v>[70,246,16460,312,2863,275,99,21,18,32,67,512,20393],</v>
      </c>
    </row>
    <row r="237" spans="1:52" x14ac:dyDescent="0.25">
      <c r="A237">
        <v>2011</v>
      </c>
      <c r="B237">
        <v>7022</v>
      </c>
      <c r="C237" t="s">
        <v>14</v>
      </c>
      <c r="D237" t="s">
        <v>15</v>
      </c>
      <c r="E237" t="s">
        <v>16</v>
      </c>
      <c r="F237" t="s">
        <v>17</v>
      </c>
      <c r="G237" t="s">
        <v>57</v>
      </c>
      <c r="H237" t="s">
        <v>21</v>
      </c>
      <c r="I237">
        <v>280030</v>
      </c>
      <c r="J237">
        <v>60800</v>
      </c>
      <c r="K237" t="str">
        <f t="shared" si="64"/>
        <v>280030-60800</v>
      </c>
      <c r="L237">
        <v>50.434756</v>
      </c>
      <c r="M237">
        <v>-3.6906243000000001</v>
      </c>
      <c r="N237" t="s">
        <v>47</v>
      </c>
      <c r="O237" t="s">
        <v>47</v>
      </c>
      <c r="P237">
        <v>1</v>
      </c>
      <c r="Q237">
        <v>0.62</v>
      </c>
      <c r="R237">
        <v>112</v>
      </c>
      <c r="S237">
        <v>310</v>
      </c>
      <c r="T237">
        <v>15572</v>
      </c>
      <c r="U237">
        <v>199</v>
      </c>
      <c r="V237">
        <v>2929</v>
      </c>
      <c r="W237">
        <v>585</v>
      </c>
      <c r="X237">
        <v>80</v>
      </c>
      <c r="Y237">
        <v>58</v>
      </c>
      <c r="Z237">
        <v>34</v>
      </c>
      <c r="AA237">
        <v>36</v>
      </c>
      <c r="AB237">
        <v>24</v>
      </c>
      <c r="AC237">
        <v>817</v>
      </c>
      <c r="AD237">
        <v>19827</v>
      </c>
      <c r="AF237">
        <f t="shared" si="65"/>
        <v>11</v>
      </c>
      <c r="AG237" t="str">
        <f t="shared" si="66"/>
        <v/>
      </c>
      <c r="AI237" t="str">
        <f t="shared" si="67"/>
        <v/>
      </c>
      <c r="AJ237" t="str">
        <f t="shared" si="68"/>
        <v/>
      </c>
      <c r="AK237" t="str">
        <f t="shared" si="69"/>
        <v/>
      </c>
      <c r="AL237" t="str">
        <f t="shared" si="70"/>
        <v>[112,</v>
      </c>
      <c r="AM237" t="str">
        <f t="shared" si="71"/>
        <v>310,</v>
      </c>
      <c r="AN237" t="str">
        <f t="shared" si="72"/>
        <v>15572,</v>
      </c>
      <c r="AO237" t="str">
        <f t="shared" si="73"/>
        <v>199,</v>
      </c>
      <c r="AP237" t="str">
        <f t="shared" si="74"/>
        <v>2929,</v>
      </c>
      <c r="AQ237" t="str">
        <f t="shared" si="75"/>
        <v>585,</v>
      </c>
      <c r="AR237" t="str">
        <f t="shared" si="76"/>
        <v>80,</v>
      </c>
      <c r="AS237" t="str">
        <f t="shared" si="77"/>
        <v>58,</v>
      </c>
      <c r="AT237" t="str">
        <f t="shared" si="78"/>
        <v>34,</v>
      </c>
      <c r="AU237" t="str">
        <f t="shared" si="79"/>
        <v>36,</v>
      </c>
      <c r="AV237" t="str">
        <f t="shared" si="80"/>
        <v>24,</v>
      </c>
      <c r="AW237" t="str">
        <f t="shared" si="81"/>
        <v>817,</v>
      </c>
      <c r="AX237" t="str">
        <f t="shared" si="82"/>
        <v>19827]</v>
      </c>
      <c r="AY237" t="str">
        <f t="shared" si="83"/>
        <v>,</v>
      </c>
      <c r="AZ237" t="str">
        <f t="shared" si="84"/>
        <v>[112,310,15572,199,2929,585,80,58,34,36,24,817,19827],</v>
      </c>
    </row>
    <row r="238" spans="1:52" x14ac:dyDescent="0.25">
      <c r="A238">
        <v>2012</v>
      </c>
      <c r="B238">
        <v>7022</v>
      </c>
      <c r="C238" t="s">
        <v>24</v>
      </c>
      <c r="D238" t="s">
        <v>25</v>
      </c>
      <c r="E238" t="s">
        <v>16</v>
      </c>
      <c r="F238" t="s">
        <v>17</v>
      </c>
      <c r="G238" t="s">
        <v>57</v>
      </c>
      <c r="H238" t="s">
        <v>21</v>
      </c>
      <c r="I238">
        <v>280030</v>
      </c>
      <c r="J238">
        <v>60800</v>
      </c>
      <c r="K238" t="str">
        <f t="shared" si="64"/>
        <v>280030-60800</v>
      </c>
      <c r="L238">
        <v>50.434756</v>
      </c>
      <c r="M238">
        <v>-3.6906243000000001</v>
      </c>
      <c r="N238" t="s">
        <v>47</v>
      </c>
      <c r="O238" t="s">
        <v>47</v>
      </c>
      <c r="P238">
        <v>1</v>
      </c>
      <c r="Q238">
        <v>0.62</v>
      </c>
      <c r="R238">
        <v>105</v>
      </c>
      <c r="S238">
        <v>287</v>
      </c>
      <c r="T238">
        <v>15448</v>
      </c>
      <c r="U238">
        <v>206</v>
      </c>
      <c r="V238">
        <v>3029</v>
      </c>
      <c r="W238">
        <v>577</v>
      </c>
      <c r="X238">
        <v>85</v>
      </c>
      <c r="Y238">
        <v>65</v>
      </c>
      <c r="Z238">
        <v>25</v>
      </c>
      <c r="AA238">
        <v>34</v>
      </c>
      <c r="AB238">
        <v>24</v>
      </c>
      <c r="AC238">
        <v>811</v>
      </c>
      <c r="AD238">
        <v>19781</v>
      </c>
      <c r="AF238">
        <f t="shared" si="65"/>
        <v>12</v>
      </c>
      <c r="AG238" t="str">
        <f t="shared" si="66"/>
        <v/>
      </c>
      <c r="AI238" t="str">
        <f t="shared" si="67"/>
        <v/>
      </c>
      <c r="AJ238" t="str">
        <f t="shared" si="68"/>
        <v/>
      </c>
      <c r="AK238" t="str">
        <f t="shared" si="69"/>
        <v/>
      </c>
      <c r="AL238" t="str">
        <f t="shared" si="70"/>
        <v>[105,</v>
      </c>
      <c r="AM238" t="str">
        <f t="shared" si="71"/>
        <v>287,</v>
      </c>
      <c r="AN238" t="str">
        <f t="shared" si="72"/>
        <v>15448,</v>
      </c>
      <c r="AO238" t="str">
        <f t="shared" si="73"/>
        <v>206,</v>
      </c>
      <c r="AP238" t="str">
        <f t="shared" si="74"/>
        <v>3029,</v>
      </c>
      <c r="AQ238" t="str">
        <f t="shared" si="75"/>
        <v>577,</v>
      </c>
      <c r="AR238" t="str">
        <f t="shared" si="76"/>
        <v>85,</v>
      </c>
      <c r="AS238" t="str">
        <f t="shared" si="77"/>
        <v>65,</v>
      </c>
      <c r="AT238" t="str">
        <f t="shared" si="78"/>
        <v>25,</v>
      </c>
      <c r="AU238" t="str">
        <f t="shared" si="79"/>
        <v>34,</v>
      </c>
      <c r="AV238" t="str">
        <f t="shared" si="80"/>
        <v>24,</v>
      </c>
      <c r="AW238" t="str">
        <f t="shared" si="81"/>
        <v>811,</v>
      </c>
      <c r="AX238" t="str">
        <f t="shared" si="82"/>
        <v>19781]</v>
      </c>
      <c r="AY238" t="str">
        <f t="shared" si="83"/>
        <v>,</v>
      </c>
      <c r="AZ238" t="str">
        <f t="shared" si="84"/>
        <v>[105,287,15448,206,3029,577,85,65,25,34,24,811,19781],</v>
      </c>
    </row>
    <row r="239" spans="1:52" x14ac:dyDescent="0.25">
      <c r="A239">
        <v>2013</v>
      </c>
      <c r="B239">
        <v>7022</v>
      </c>
      <c r="C239" t="s">
        <v>24</v>
      </c>
      <c r="D239" t="s">
        <v>25</v>
      </c>
      <c r="E239" t="s">
        <v>16</v>
      </c>
      <c r="F239" t="s">
        <v>17</v>
      </c>
      <c r="G239" t="s">
        <v>57</v>
      </c>
      <c r="H239" t="s">
        <v>21</v>
      </c>
      <c r="I239">
        <v>280030</v>
      </c>
      <c r="J239">
        <v>60800</v>
      </c>
      <c r="K239" t="str">
        <f t="shared" si="64"/>
        <v>280030-60800</v>
      </c>
      <c r="L239">
        <v>50.434756</v>
      </c>
      <c r="M239">
        <v>-3.6906243000000001</v>
      </c>
      <c r="N239" t="s">
        <v>47</v>
      </c>
      <c r="O239" t="s">
        <v>47</v>
      </c>
      <c r="P239">
        <v>1</v>
      </c>
      <c r="Q239">
        <v>0.62</v>
      </c>
      <c r="R239">
        <v>104</v>
      </c>
      <c r="S239">
        <v>297</v>
      </c>
      <c r="T239">
        <v>15414</v>
      </c>
      <c r="U239">
        <v>202</v>
      </c>
      <c r="V239">
        <v>3135</v>
      </c>
      <c r="W239">
        <v>558</v>
      </c>
      <c r="X239">
        <v>89</v>
      </c>
      <c r="Y239">
        <v>70</v>
      </c>
      <c r="Z239">
        <v>19</v>
      </c>
      <c r="AA239">
        <v>34</v>
      </c>
      <c r="AB239">
        <v>26</v>
      </c>
      <c r="AC239">
        <v>796</v>
      </c>
      <c r="AD239">
        <v>19843</v>
      </c>
      <c r="AF239">
        <f t="shared" si="65"/>
        <v>13</v>
      </c>
      <c r="AG239" t="str">
        <f t="shared" si="66"/>
        <v/>
      </c>
      <c r="AI239" t="str">
        <f t="shared" si="67"/>
        <v/>
      </c>
      <c r="AJ239" t="str">
        <f t="shared" si="68"/>
        <v/>
      </c>
      <c r="AK239" t="str">
        <f t="shared" si="69"/>
        <v/>
      </c>
      <c r="AL239" t="str">
        <f t="shared" si="70"/>
        <v>[104,</v>
      </c>
      <c r="AM239" t="str">
        <f t="shared" si="71"/>
        <v>297,</v>
      </c>
      <c r="AN239" t="str">
        <f t="shared" si="72"/>
        <v>15414,</v>
      </c>
      <c r="AO239" t="str">
        <f t="shared" si="73"/>
        <v>202,</v>
      </c>
      <c r="AP239" t="str">
        <f t="shared" si="74"/>
        <v>3135,</v>
      </c>
      <c r="AQ239" t="str">
        <f t="shared" si="75"/>
        <v>558,</v>
      </c>
      <c r="AR239" t="str">
        <f t="shared" si="76"/>
        <v>89,</v>
      </c>
      <c r="AS239" t="str">
        <f t="shared" si="77"/>
        <v>70,</v>
      </c>
      <c r="AT239" t="str">
        <f t="shared" si="78"/>
        <v>19,</v>
      </c>
      <c r="AU239" t="str">
        <f t="shared" si="79"/>
        <v>34,</v>
      </c>
      <c r="AV239" t="str">
        <f t="shared" si="80"/>
        <v>26,</v>
      </c>
      <c r="AW239" t="str">
        <f t="shared" si="81"/>
        <v>796,</v>
      </c>
      <c r="AX239" t="str">
        <f t="shared" si="82"/>
        <v>19843]</v>
      </c>
      <c r="AY239" t="str">
        <f t="shared" si="83"/>
        <v>,</v>
      </c>
      <c r="AZ239" t="str">
        <f t="shared" si="84"/>
        <v>[104,297,15414,202,3135,558,89,70,19,34,26,796,19843],</v>
      </c>
    </row>
    <row r="240" spans="1:52" x14ac:dyDescent="0.25">
      <c r="A240">
        <v>2014</v>
      </c>
      <c r="B240">
        <v>7022</v>
      </c>
      <c r="C240" t="s">
        <v>24</v>
      </c>
      <c r="D240" t="s">
        <v>25</v>
      </c>
      <c r="E240" t="s">
        <v>16</v>
      </c>
      <c r="F240" t="s">
        <v>17</v>
      </c>
      <c r="G240" t="s">
        <v>57</v>
      </c>
      <c r="H240" t="s">
        <v>21</v>
      </c>
      <c r="I240">
        <v>280030</v>
      </c>
      <c r="J240">
        <v>60800</v>
      </c>
      <c r="K240" t="str">
        <f t="shared" si="64"/>
        <v>280030-60800</v>
      </c>
      <c r="L240">
        <v>50.434756</v>
      </c>
      <c r="M240">
        <v>-3.6906243000000001</v>
      </c>
      <c r="N240" t="s">
        <v>47</v>
      </c>
      <c r="O240" t="s">
        <v>47</v>
      </c>
      <c r="P240">
        <v>1</v>
      </c>
      <c r="Q240">
        <v>0.62</v>
      </c>
      <c r="R240">
        <v>83</v>
      </c>
      <c r="S240">
        <v>325</v>
      </c>
      <c r="T240">
        <v>15375</v>
      </c>
      <c r="U240">
        <v>210</v>
      </c>
      <c r="V240">
        <v>3264</v>
      </c>
      <c r="W240">
        <v>546</v>
      </c>
      <c r="X240">
        <v>94</v>
      </c>
      <c r="Y240">
        <v>74</v>
      </c>
      <c r="Z240">
        <v>19</v>
      </c>
      <c r="AA240">
        <v>30</v>
      </c>
      <c r="AB240">
        <v>27</v>
      </c>
      <c r="AC240">
        <v>790</v>
      </c>
      <c r="AD240">
        <v>19963</v>
      </c>
      <c r="AF240">
        <f t="shared" si="65"/>
        <v>14</v>
      </c>
      <c r="AG240" t="str">
        <f t="shared" si="66"/>
        <v/>
      </c>
      <c r="AI240" t="str">
        <f t="shared" si="67"/>
        <v/>
      </c>
      <c r="AJ240" t="str">
        <f t="shared" si="68"/>
        <v/>
      </c>
      <c r="AK240" t="str">
        <f t="shared" si="69"/>
        <v/>
      </c>
      <c r="AL240" t="str">
        <f t="shared" si="70"/>
        <v>[83,</v>
      </c>
      <c r="AM240" t="str">
        <f t="shared" si="71"/>
        <v>325,</v>
      </c>
      <c r="AN240" t="str">
        <f t="shared" si="72"/>
        <v>15375,</v>
      </c>
      <c r="AO240" t="str">
        <f t="shared" si="73"/>
        <v>210,</v>
      </c>
      <c r="AP240" t="str">
        <f t="shared" si="74"/>
        <v>3264,</v>
      </c>
      <c r="AQ240" t="str">
        <f t="shared" si="75"/>
        <v>546,</v>
      </c>
      <c r="AR240" t="str">
        <f t="shared" si="76"/>
        <v>94,</v>
      </c>
      <c r="AS240" t="str">
        <f t="shared" si="77"/>
        <v>74,</v>
      </c>
      <c r="AT240" t="str">
        <f t="shared" si="78"/>
        <v>19,</v>
      </c>
      <c r="AU240" t="str">
        <f t="shared" si="79"/>
        <v>30,</v>
      </c>
      <c r="AV240" t="str">
        <f t="shared" si="80"/>
        <v>27,</v>
      </c>
      <c r="AW240" t="str">
        <f t="shared" si="81"/>
        <v>790,</v>
      </c>
      <c r="AX240" t="str">
        <f t="shared" si="82"/>
        <v>19963]</v>
      </c>
      <c r="AY240" t="str">
        <f t="shared" si="83"/>
        <v>,</v>
      </c>
      <c r="AZ240" t="str">
        <f t="shared" si="84"/>
        <v>[83,325,15375,210,3264,546,94,74,19,30,27,790,19963],</v>
      </c>
    </row>
    <row r="241" spans="1:52" x14ac:dyDescent="0.25">
      <c r="A241">
        <v>2015</v>
      </c>
      <c r="B241">
        <v>7022</v>
      </c>
      <c r="C241" t="s">
        <v>24</v>
      </c>
      <c r="D241" t="s">
        <v>25</v>
      </c>
      <c r="E241" t="s">
        <v>16</v>
      </c>
      <c r="F241" t="s">
        <v>17</v>
      </c>
      <c r="G241" t="s">
        <v>57</v>
      </c>
      <c r="H241" t="s">
        <v>21</v>
      </c>
      <c r="I241">
        <v>280030</v>
      </c>
      <c r="J241">
        <v>60800</v>
      </c>
      <c r="K241" t="str">
        <f t="shared" si="64"/>
        <v>280030-60800</v>
      </c>
      <c r="L241">
        <v>50.434756</v>
      </c>
      <c r="M241">
        <v>-3.6906243000000001</v>
      </c>
      <c r="N241" t="s">
        <v>47</v>
      </c>
      <c r="O241" t="s">
        <v>47</v>
      </c>
      <c r="P241">
        <v>1</v>
      </c>
      <c r="Q241">
        <v>0.62</v>
      </c>
      <c r="R241">
        <v>82</v>
      </c>
      <c r="S241">
        <v>326</v>
      </c>
      <c r="T241">
        <v>15268</v>
      </c>
      <c r="U241">
        <v>213</v>
      </c>
      <c r="V241">
        <v>3553</v>
      </c>
      <c r="W241">
        <v>570</v>
      </c>
      <c r="X241">
        <v>106</v>
      </c>
      <c r="Y241">
        <v>77</v>
      </c>
      <c r="Z241">
        <v>24</v>
      </c>
      <c r="AA241">
        <v>31</v>
      </c>
      <c r="AB241">
        <v>27</v>
      </c>
      <c r="AC241">
        <v>835</v>
      </c>
      <c r="AD241">
        <v>20194</v>
      </c>
      <c r="AF241">
        <f t="shared" si="65"/>
        <v>15</v>
      </c>
      <c r="AG241" t="str">
        <f t="shared" si="66"/>
        <v/>
      </c>
      <c r="AI241" t="str">
        <f t="shared" si="67"/>
        <v/>
      </c>
      <c r="AJ241" t="str">
        <f t="shared" si="68"/>
        <v/>
      </c>
      <c r="AK241" t="str">
        <f t="shared" si="69"/>
        <v/>
      </c>
      <c r="AL241" t="str">
        <f t="shared" si="70"/>
        <v>[82,</v>
      </c>
      <c r="AM241" t="str">
        <f t="shared" si="71"/>
        <v>326,</v>
      </c>
      <c r="AN241" t="str">
        <f t="shared" si="72"/>
        <v>15268,</v>
      </c>
      <c r="AO241" t="str">
        <f t="shared" si="73"/>
        <v>213,</v>
      </c>
      <c r="AP241" t="str">
        <f t="shared" si="74"/>
        <v>3553,</v>
      </c>
      <c r="AQ241" t="str">
        <f t="shared" si="75"/>
        <v>570,</v>
      </c>
      <c r="AR241" t="str">
        <f t="shared" si="76"/>
        <v>106,</v>
      </c>
      <c r="AS241" t="str">
        <f t="shared" si="77"/>
        <v>77,</v>
      </c>
      <c r="AT241" t="str">
        <f t="shared" si="78"/>
        <v>24,</v>
      </c>
      <c r="AU241" t="str">
        <f t="shared" si="79"/>
        <v>31,</v>
      </c>
      <c r="AV241" t="str">
        <f t="shared" si="80"/>
        <v>27,</v>
      </c>
      <c r="AW241" t="str">
        <f t="shared" si="81"/>
        <v>835,</v>
      </c>
      <c r="AX241" t="str">
        <f t="shared" si="82"/>
        <v>20194]</v>
      </c>
      <c r="AY241" t="str">
        <f t="shared" si="83"/>
        <v>]},</v>
      </c>
      <c r="AZ241" t="str">
        <f t="shared" si="84"/>
        <v>[82,326,15268,213,3553,570,106,77,24,31,27,835,20194]]},</v>
      </c>
    </row>
    <row r="242" spans="1:52" x14ac:dyDescent="0.25">
      <c r="A242">
        <v>2000</v>
      </c>
      <c r="B242">
        <v>7024</v>
      </c>
      <c r="C242" t="s">
        <v>14</v>
      </c>
      <c r="D242" t="s">
        <v>15</v>
      </c>
      <c r="E242" t="s">
        <v>16</v>
      </c>
      <c r="F242" t="s">
        <v>17</v>
      </c>
      <c r="G242" t="s">
        <v>58</v>
      </c>
      <c r="H242" t="s">
        <v>21</v>
      </c>
      <c r="I242">
        <v>257300</v>
      </c>
      <c r="J242">
        <v>99000</v>
      </c>
      <c r="K242" t="str">
        <f t="shared" si="64"/>
        <v>257300-99000</v>
      </c>
      <c r="L242">
        <v>50.772979999999997</v>
      </c>
      <c r="M242">
        <v>-4.0251754999999996</v>
      </c>
      <c r="N242" t="s">
        <v>59</v>
      </c>
      <c r="O242" t="s">
        <v>60</v>
      </c>
      <c r="P242">
        <v>2.9</v>
      </c>
      <c r="Q242">
        <v>1.8</v>
      </c>
      <c r="R242">
        <v>7</v>
      </c>
      <c r="S242">
        <v>33</v>
      </c>
      <c r="T242">
        <v>2787</v>
      </c>
      <c r="U242">
        <v>46</v>
      </c>
      <c r="V242">
        <v>545</v>
      </c>
      <c r="W242">
        <v>127</v>
      </c>
      <c r="X242">
        <v>75</v>
      </c>
      <c r="Y242">
        <v>54</v>
      </c>
      <c r="Z242">
        <v>11</v>
      </c>
      <c r="AA242">
        <v>54</v>
      </c>
      <c r="AB242">
        <v>38</v>
      </c>
      <c r="AC242">
        <v>359</v>
      </c>
      <c r="AD242">
        <v>3770</v>
      </c>
      <c r="AF242">
        <f t="shared" si="65"/>
        <v>0</v>
      </c>
      <c r="AG242" t="str">
        <f t="shared" si="66"/>
        <v/>
      </c>
      <c r="AI242">
        <f t="shared" si="67"/>
        <v>7024</v>
      </c>
      <c r="AJ242" t="str">
        <f t="shared" si="68"/>
        <v>{cp:7024,road:"A386",lat:50.77298,lng:-4.0251755,start:"C Road HATHERLEIGH ROAD",end:"A3072 Lamerton Cross",data:</v>
      </c>
      <c r="AK242" t="str">
        <f t="shared" si="69"/>
        <v>[</v>
      </c>
      <c r="AL242" t="str">
        <f t="shared" si="70"/>
        <v>[7,</v>
      </c>
      <c r="AM242" t="str">
        <f t="shared" si="71"/>
        <v>33,</v>
      </c>
      <c r="AN242" t="str">
        <f t="shared" si="72"/>
        <v>2787,</v>
      </c>
      <c r="AO242" t="str">
        <f t="shared" si="73"/>
        <v>46,</v>
      </c>
      <c r="AP242" t="str">
        <f t="shared" si="74"/>
        <v>545,</v>
      </c>
      <c r="AQ242" t="str">
        <f t="shared" si="75"/>
        <v>127,</v>
      </c>
      <c r="AR242" t="str">
        <f t="shared" si="76"/>
        <v>75,</v>
      </c>
      <c r="AS242" t="str">
        <f t="shared" si="77"/>
        <v>54,</v>
      </c>
      <c r="AT242" t="str">
        <f t="shared" si="78"/>
        <v>11,</v>
      </c>
      <c r="AU242" t="str">
        <f t="shared" si="79"/>
        <v>54,</v>
      </c>
      <c r="AV242" t="str">
        <f t="shared" si="80"/>
        <v>38,</v>
      </c>
      <c r="AW242" t="str">
        <f t="shared" si="81"/>
        <v>359,</v>
      </c>
      <c r="AX242" t="str">
        <f t="shared" si="82"/>
        <v>3770]</v>
      </c>
      <c r="AY242" t="str">
        <f t="shared" si="83"/>
        <v>,</v>
      </c>
      <c r="AZ242" t="str">
        <f t="shared" si="84"/>
        <v>{cp:7024,road:"A386",lat:50.77298,lng:-4.0251755,start:"C Road HATHERLEIGH ROAD",end:"A3072 Lamerton Cross",data:[[7,33,2787,46,545,127,75,54,11,54,38,359,3770],</v>
      </c>
    </row>
    <row r="243" spans="1:52" x14ac:dyDescent="0.25">
      <c r="A243">
        <v>2001</v>
      </c>
      <c r="B243">
        <v>7024</v>
      </c>
      <c r="C243" t="s">
        <v>24</v>
      </c>
      <c r="D243" t="s">
        <v>25</v>
      </c>
      <c r="E243" t="s">
        <v>16</v>
      </c>
      <c r="F243" t="s">
        <v>17</v>
      </c>
      <c r="G243" t="s">
        <v>58</v>
      </c>
      <c r="H243" t="s">
        <v>21</v>
      </c>
      <c r="I243">
        <v>257300</v>
      </c>
      <c r="J243">
        <v>99000</v>
      </c>
      <c r="K243" t="str">
        <f t="shared" si="64"/>
        <v>257300-99000</v>
      </c>
      <c r="L243">
        <v>50.772979999999997</v>
      </c>
      <c r="M243">
        <v>-4.0251754999999996</v>
      </c>
      <c r="N243" t="s">
        <v>59</v>
      </c>
      <c r="O243" t="s">
        <v>60</v>
      </c>
      <c r="P243">
        <v>2.9</v>
      </c>
      <c r="Q243">
        <v>1.8</v>
      </c>
      <c r="R243">
        <v>6</v>
      </c>
      <c r="S243">
        <v>31</v>
      </c>
      <c r="T243">
        <v>2854</v>
      </c>
      <c r="U243">
        <v>50</v>
      </c>
      <c r="V243">
        <v>545</v>
      </c>
      <c r="W243">
        <v>119</v>
      </c>
      <c r="X243">
        <v>83</v>
      </c>
      <c r="Y243">
        <v>52</v>
      </c>
      <c r="Z243">
        <v>9</v>
      </c>
      <c r="AA243">
        <v>45</v>
      </c>
      <c r="AB243">
        <v>42</v>
      </c>
      <c r="AC243">
        <v>350</v>
      </c>
      <c r="AD243">
        <v>3830</v>
      </c>
      <c r="AF243">
        <f t="shared" si="65"/>
        <v>1</v>
      </c>
      <c r="AG243" t="str">
        <f t="shared" si="66"/>
        <v/>
      </c>
      <c r="AI243" t="str">
        <f t="shared" si="67"/>
        <v/>
      </c>
      <c r="AJ243" t="str">
        <f t="shared" si="68"/>
        <v/>
      </c>
      <c r="AK243" t="str">
        <f t="shared" si="69"/>
        <v/>
      </c>
      <c r="AL243" t="str">
        <f t="shared" si="70"/>
        <v>[6,</v>
      </c>
      <c r="AM243" t="str">
        <f t="shared" si="71"/>
        <v>31,</v>
      </c>
      <c r="AN243" t="str">
        <f t="shared" si="72"/>
        <v>2854,</v>
      </c>
      <c r="AO243" t="str">
        <f t="shared" si="73"/>
        <v>50,</v>
      </c>
      <c r="AP243" t="str">
        <f t="shared" si="74"/>
        <v>545,</v>
      </c>
      <c r="AQ243" t="str">
        <f t="shared" si="75"/>
        <v>119,</v>
      </c>
      <c r="AR243" t="str">
        <f t="shared" si="76"/>
        <v>83,</v>
      </c>
      <c r="AS243" t="str">
        <f t="shared" si="77"/>
        <v>52,</v>
      </c>
      <c r="AT243" t="str">
        <f t="shared" si="78"/>
        <v>9,</v>
      </c>
      <c r="AU243" t="str">
        <f t="shared" si="79"/>
        <v>45,</v>
      </c>
      <c r="AV243" t="str">
        <f t="shared" si="80"/>
        <v>42,</v>
      </c>
      <c r="AW243" t="str">
        <f t="shared" si="81"/>
        <v>350,</v>
      </c>
      <c r="AX243" t="str">
        <f t="shared" si="82"/>
        <v>3830]</v>
      </c>
      <c r="AY243" t="str">
        <f t="shared" si="83"/>
        <v>,</v>
      </c>
      <c r="AZ243" t="str">
        <f t="shared" si="84"/>
        <v>[6,31,2854,50,545,119,83,52,9,45,42,350,3830],</v>
      </c>
    </row>
    <row r="244" spans="1:52" x14ac:dyDescent="0.25">
      <c r="A244">
        <v>2002</v>
      </c>
      <c r="B244">
        <v>7024</v>
      </c>
      <c r="C244" t="s">
        <v>24</v>
      </c>
      <c r="D244" t="s">
        <v>25</v>
      </c>
      <c r="E244" t="s">
        <v>16</v>
      </c>
      <c r="F244" t="s">
        <v>17</v>
      </c>
      <c r="G244" t="s">
        <v>58</v>
      </c>
      <c r="H244" t="s">
        <v>21</v>
      </c>
      <c r="I244">
        <v>257300</v>
      </c>
      <c r="J244">
        <v>99000</v>
      </c>
      <c r="K244" t="str">
        <f t="shared" si="64"/>
        <v>257300-99000</v>
      </c>
      <c r="L244">
        <v>50.772979999999997</v>
      </c>
      <c r="M244">
        <v>-4.0251754999999996</v>
      </c>
      <c r="N244" t="s">
        <v>59</v>
      </c>
      <c r="O244" t="s">
        <v>60</v>
      </c>
      <c r="P244">
        <v>2.9</v>
      </c>
      <c r="Q244">
        <v>1.8</v>
      </c>
      <c r="R244">
        <v>6</v>
      </c>
      <c r="S244">
        <v>38</v>
      </c>
      <c r="T244">
        <v>2974</v>
      </c>
      <c r="U244">
        <v>52</v>
      </c>
      <c r="V244">
        <v>564</v>
      </c>
      <c r="W244">
        <v>121</v>
      </c>
      <c r="X244">
        <v>91</v>
      </c>
      <c r="Y244">
        <v>56</v>
      </c>
      <c r="Z244">
        <v>9</v>
      </c>
      <c r="AA244">
        <v>41</v>
      </c>
      <c r="AB244">
        <v>48</v>
      </c>
      <c r="AC244">
        <v>366</v>
      </c>
      <c r="AD244">
        <v>3994</v>
      </c>
      <c r="AF244">
        <f t="shared" si="65"/>
        <v>2</v>
      </c>
      <c r="AG244" t="str">
        <f t="shared" si="66"/>
        <v/>
      </c>
      <c r="AI244" t="str">
        <f t="shared" si="67"/>
        <v/>
      </c>
      <c r="AJ244" t="str">
        <f t="shared" si="68"/>
        <v/>
      </c>
      <c r="AK244" t="str">
        <f t="shared" si="69"/>
        <v/>
      </c>
      <c r="AL244" t="str">
        <f t="shared" si="70"/>
        <v>[6,</v>
      </c>
      <c r="AM244" t="str">
        <f t="shared" si="71"/>
        <v>38,</v>
      </c>
      <c r="AN244" t="str">
        <f t="shared" si="72"/>
        <v>2974,</v>
      </c>
      <c r="AO244" t="str">
        <f t="shared" si="73"/>
        <v>52,</v>
      </c>
      <c r="AP244" t="str">
        <f t="shared" si="74"/>
        <v>564,</v>
      </c>
      <c r="AQ244" t="str">
        <f t="shared" si="75"/>
        <v>121,</v>
      </c>
      <c r="AR244" t="str">
        <f t="shared" si="76"/>
        <v>91,</v>
      </c>
      <c r="AS244" t="str">
        <f t="shared" si="77"/>
        <v>56,</v>
      </c>
      <c r="AT244" t="str">
        <f t="shared" si="78"/>
        <v>9,</v>
      </c>
      <c r="AU244" t="str">
        <f t="shared" si="79"/>
        <v>41,</v>
      </c>
      <c r="AV244" t="str">
        <f t="shared" si="80"/>
        <v>48,</v>
      </c>
      <c r="AW244" t="str">
        <f t="shared" si="81"/>
        <v>366,</v>
      </c>
      <c r="AX244" t="str">
        <f t="shared" si="82"/>
        <v>3994]</v>
      </c>
      <c r="AY244" t="str">
        <f t="shared" si="83"/>
        <v>,</v>
      </c>
      <c r="AZ244" t="str">
        <f t="shared" si="84"/>
        <v>[6,38,2974,52,564,121,91,56,9,41,48,366,3994],</v>
      </c>
    </row>
    <row r="245" spans="1:52" x14ac:dyDescent="0.25">
      <c r="A245">
        <v>2003</v>
      </c>
      <c r="B245">
        <v>7024</v>
      </c>
      <c r="C245" t="s">
        <v>24</v>
      </c>
      <c r="D245" t="s">
        <v>25</v>
      </c>
      <c r="E245" t="s">
        <v>16</v>
      </c>
      <c r="F245" t="s">
        <v>17</v>
      </c>
      <c r="G245" t="s">
        <v>58</v>
      </c>
      <c r="H245" t="s">
        <v>21</v>
      </c>
      <c r="I245">
        <v>257300</v>
      </c>
      <c r="J245">
        <v>99000</v>
      </c>
      <c r="K245" t="str">
        <f t="shared" si="64"/>
        <v>257300-99000</v>
      </c>
      <c r="L245">
        <v>50.772979999999997</v>
      </c>
      <c r="M245">
        <v>-4.0251754999999996</v>
      </c>
      <c r="N245" t="s">
        <v>59</v>
      </c>
      <c r="O245" t="s">
        <v>60</v>
      </c>
      <c r="P245">
        <v>2.9</v>
      </c>
      <c r="Q245">
        <v>1.8</v>
      </c>
      <c r="R245">
        <v>5</v>
      </c>
      <c r="S245">
        <v>49</v>
      </c>
      <c r="T245">
        <v>3084</v>
      </c>
      <c r="U245">
        <v>54</v>
      </c>
      <c r="V245">
        <v>615</v>
      </c>
      <c r="W245">
        <v>115</v>
      </c>
      <c r="X245">
        <v>91</v>
      </c>
      <c r="Y245">
        <v>58</v>
      </c>
      <c r="Z245">
        <v>9</v>
      </c>
      <c r="AA245">
        <v>36</v>
      </c>
      <c r="AB245">
        <v>52</v>
      </c>
      <c r="AC245">
        <v>361</v>
      </c>
      <c r="AD245">
        <v>4163</v>
      </c>
      <c r="AF245">
        <f t="shared" si="65"/>
        <v>3</v>
      </c>
      <c r="AG245" t="str">
        <f t="shared" si="66"/>
        <v/>
      </c>
      <c r="AI245" t="str">
        <f t="shared" si="67"/>
        <v/>
      </c>
      <c r="AJ245" t="str">
        <f t="shared" si="68"/>
        <v/>
      </c>
      <c r="AK245" t="str">
        <f t="shared" si="69"/>
        <v/>
      </c>
      <c r="AL245" t="str">
        <f t="shared" si="70"/>
        <v>[5,</v>
      </c>
      <c r="AM245" t="str">
        <f t="shared" si="71"/>
        <v>49,</v>
      </c>
      <c r="AN245" t="str">
        <f t="shared" si="72"/>
        <v>3084,</v>
      </c>
      <c r="AO245" t="str">
        <f t="shared" si="73"/>
        <v>54,</v>
      </c>
      <c r="AP245" t="str">
        <f t="shared" si="74"/>
        <v>615,</v>
      </c>
      <c r="AQ245" t="str">
        <f t="shared" si="75"/>
        <v>115,</v>
      </c>
      <c r="AR245" t="str">
        <f t="shared" si="76"/>
        <v>91,</v>
      </c>
      <c r="AS245" t="str">
        <f t="shared" si="77"/>
        <v>58,</v>
      </c>
      <c r="AT245" t="str">
        <f t="shared" si="78"/>
        <v>9,</v>
      </c>
      <c r="AU245" t="str">
        <f t="shared" si="79"/>
        <v>36,</v>
      </c>
      <c r="AV245" t="str">
        <f t="shared" si="80"/>
        <v>52,</v>
      </c>
      <c r="AW245" t="str">
        <f t="shared" si="81"/>
        <v>361,</v>
      </c>
      <c r="AX245" t="str">
        <f t="shared" si="82"/>
        <v>4163]</v>
      </c>
      <c r="AY245" t="str">
        <f t="shared" si="83"/>
        <v>,</v>
      </c>
      <c r="AZ245" t="str">
        <f t="shared" si="84"/>
        <v>[5,49,3084,54,615,115,91,58,9,36,52,361,4163],</v>
      </c>
    </row>
    <row r="246" spans="1:52" x14ac:dyDescent="0.25">
      <c r="A246">
        <v>2004</v>
      </c>
      <c r="B246">
        <v>7024</v>
      </c>
      <c r="C246" t="s">
        <v>24</v>
      </c>
      <c r="D246" t="s">
        <v>25</v>
      </c>
      <c r="E246" t="s">
        <v>16</v>
      </c>
      <c r="F246" t="s">
        <v>17</v>
      </c>
      <c r="G246" t="s">
        <v>58</v>
      </c>
      <c r="H246" t="s">
        <v>21</v>
      </c>
      <c r="I246">
        <v>257300</v>
      </c>
      <c r="J246">
        <v>99000</v>
      </c>
      <c r="K246" t="str">
        <f t="shared" si="64"/>
        <v>257300-99000</v>
      </c>
      <c r="L246">
        <v>50.772979999999997</v>
      </c>
      <c r="M246">
        <v>-4.0251754999999996</v>
      </c>
      <c r="N246" t="s">
        <v>59</v>
      </c>
      <c r="O246" t="s">
        <v>60</v>
      </c>
      <c r="P246">
        <v>2.9</v>
      </c>
      <c r="Q246">
        <v>1.8</v>
      </c>
      <c r="R246">
        <v>5</v>
      </c>
      <c r="S246">
        <v>52</v>
      </c>
      <c r="T246">
        <v>3136</v>
      </c>
      <c r="U246">
        <v>42</v>
      </c>
      <c r="V246">
        <v>603</v>
      </c>
      <c r="W246">
        <v>111</v>
      </c>
      <c r="X246">
        <v>93</v>
      </c>
      <c r="Y246">
        <v>62</v>
      </c>
      <c r="Z246">
        <v>8</v>
      </c>
      <c r="AA246">
        <v>30</v>
      </c>
      <c r="AB246">
        <v>54</v>
      </c>
      <c r="AC246">
        <v>358</v>
      </c>
      <c r="AD246">
        <v>4191</v>
      </c>
      <c r="AF246">
        <f t="shared" si="65"/>
        <v>4</v>
      </c>
      <c r="AG246" t="str">
        <f t="shared" si="66"/>
        <v/>
      </c>
      <c r="AI246" t="str">
        <f t="shared" si="67"/>
        <v/>
      </c>
      <c r="AJ246" t="str">
        <f t="shared" si="68"/>
        <v/>
      </c>
      <c r="AK246" t="str">
        <f t="shared" si="69"/>
        <v/>
      </c>
      <c r="AL246" t="str">
        <f t="shared" si="70"/>
        <v>[5,</v>
      </c>
      <c r="AM246" t="str">
        <f t="shared" si="71"/>
        <v>52,</v>
      </c>
      <c r="AN246" t="str">
        <f t="shared" si="72"/>
        <v>3136,</v>
      </c>
      <c r="AO246" t="str">
        <f t="shared" si="73"/>
        <v>42,</v>
      </c>
      <c r="AP246" t="str">
        <f t="shared" si="74"/>
        <v>603,</v>
      </c>
      <c r="AQ246" t="str">
        <f t="shared" si="75"/>
        <v>111,</v>
      </c>
      <c r="AR246" t="str">
        <f t="shared" si="76"/>
        <v>93,</v>
      </c>
      <c r="AS246" t="str">
        <f t="shared" si="77"/>
        <v>62,</v>
      </c>
      <c r="AT246" t="str">
        <f t="shared" si="78"/>
        <v>8,</v>
      </c>
      <c r="AU246" t="str">
        <f t="shared" si="79"/>
        <v>30,</v>
      </c>
      <c r="AV246" t="str">
        <f t="shared" si="80"/>
        <v>54,</v>
      </c>
      <c r="AW246" t="str">
        <f t="shared" si="81"/>
        <v>358,</v>
      </c>
      <c r="AX246" t="str">
        <f t="shared" si="82"/>
        <v>4191]</v>
      </c>
      <c r="AY246" t="str">
        <f t="shared" si="83"/>
        <v>,</v>
      </c>
      <c r="AZ246" t="str">
        <f t="shared" si="84"/>
        <v>[5,52,3136,42,603,111,93,62,8,30,54,358,4191],</v>
      </c>
    </row>
    <row r="247" spans="1:52" x14ac:dyDescent="0.25">
      <c r="A247">
        <v>2005</v>
      </c>
      <c r="B247">
        <v>7024</v>
      </c>
      <c r="C247" t="s">
        <v>24</v>
      </c>
      <c r="D247" t="s">
        <v>25</v>
      </c>
      <c r="E247" t="s">
        <v>16</v>
      </c>
      <c r="F247" t="s">
        <v>17</v>
      </c>
      <c r="G247" t="s">
        <v>58</v>
      </c>
      <c r="H247" t="s">
        <v>21</v>
      </c>
      <c r="I247">
        <v>257300</v>
      </c>
      <c r="J247">
        <v>99000</v>
      </c>
      <c r="K247" t="str">
        <f t="shared" si="64"/>
        <v>257300-99000</v>
      </c>
      <c r="L247">
        <v>50.772979999999997</v>
      </c>
      <c r="M247">
        <v>-4.0251754999999996</v>
      </c>
      <c r="N247" t="s">
        <v>59</v>
      </c>
      <c r="O247" t="s">
        <v>60</v>
      </c>
      <c r="P247">
        <v>2.9</v>
      </c>
      <c r="Q247">
        <v>1.8</v>
      </c>
      <c r="R247">
        <v>5</v>
      </c>
      <c r="S247">
        <v>48</v>
      </c>
      <c r="T247">
        <v>3102</v>
      </c>
      <c r="U247">
        <v>38</v>
      </c>
      <c r="V247">
        <v>657</v>
      </c>
      <c r="W247">
        <v>119</v>
      </c>
      <c r="X247">
        <v>97</v>
      </c>
      <c r="Y247">
        <v>70</v>
      </c>
      <c r="Z247">
        <v>7</v>
      </c>
      <c r="AA247">
        <v>27</v>
      </c>
      <c r="AB247">
        <v>58</v>
      </c>
      <c r="AC247">
        <v>378</v>
      </c>
      <c r="AD247">
        <v>4223</v>
      </c>
      <c r="AF247">
        <f t="shared" si="65"/>
        <v>5</v>
      </c>
      <c r="AG247" t="str">
        <f t="shared" si="66"/>
        <v/>
      </c>
      <c r="AI247" t="str">
        <f t="shared" si="67"/>
        <v/>
      </c>
      <c r="AJ247" t="str">
        <f t="shared" si="68"/>
        <v/>
      </c>
      <c r="AK247" t="str">
        <f t="shared" si="69"/>
        <v/>
      </c>
      <c r="AL247" t="str">
        <f t="shared" si="70"/>
        <v>[5,</v>
      </c>
      <c r="AM247" t="str">
        <f t="shared" si="71"/>
        <v>48,</v>
      </c>
      <c r="AN247" t="str">
        <f t="shared" si="72"/>
        <v>3102,</v>
      </c>
      <c r="AO247" t="str">
        <f t="shared" si="73"/>
        <v>38,</v>
      </c>
      <c r="AP247" t="str">
        <f t="shared" si="74"/>
        <v>657,</v>
      </c>
      <c r="AQ247" t="str">
        <f t="shared" si="75"/>
        <v>119,</v>
      </c>
      <c r="AR247" t="str">
        <f t="shared" si="76"/>
        <v>97,</v>
      </c>
      <c r="AS247" t="str">
        <f t="shared" si="77"/>
        <v>70,</v>
      </c>
      <c r="AT247" t="str">
        <f t="shared" si="78"/>
        <v>7,</v>
      </c>
      <c r="AU247" t="str">
        <f t="shared" si="79"/>
        <v>27,</v>
      </c>
      <c r="AV247" t="str">
        <f t="shared" si="80"/>
        <v>58,</v>
      </c>
      <c r="AW247" t="str">
        <f t="shared" si="81"/>
        <v>378,</v>
      </c>
      <c r="AX247" t="str">
        <f t="shared" si="82"/>
        <v>4223]</v>
      </c>
      <c r="AY247" t="str">
        <f t="shared" si="83"/>
        <v>,</v>
      </c>
      <c r="AZ247" t="str">
        <f t="shared" si="84"/>
        <v>[5,48,3102,38,657,119,97,70,7,27,58,378,4223],</v>
      </c>
    </row>
    <row r="248" spans="1:52" x14ac:dyDescent="0.25">
      <c r="A248">
        <v>2006</v>
      </c>
      <c r="B248">
        <v>7024</v>
      </c>
      <c r="C248" t="s">
        <v>24</v>
      </c>
      <c r="D248" t="s">
        <v>25</v>
      </c>
      <c r="E248" t="s">
        <v>16</v>
      </c>
      <c r="F248" t="s">
        <v>17</v>
      </c>
      <c r="G248" t="s">
        <v>58</v>
      </c>
      <c r="H248" t="s">
        <v>21</v>
      </c>
      <c r="I248">
        <v>257300</v>
      </c>
      <c r="J248">
        <v>99000</v>
      </c>
      <c r="K248" t="str">
        <f t="shared" si="64"/>
        <v>257300-99000</v>
      </c>
      <c r="L248">
        <v>50.772979999999997</v>
      </c>
      <c r="M248">
        <v>-4.0251754999999996</v>
      </c>
      <c r="N248" t="s">
        <v>59</v>
      </c>
      <c r="O248" t="s">
        <v>60</v>
      </c>
      <c r="P248">
        <v>2.9</v>
      </c>
      <c r="Q248">
        <v>1.8</v>
      </c>
      <c r="R248">
        <v>5</v>
      </c>
      <c r="S248">
        <v>51</v>
      </c>
      <c r="T248">
        <v>3133</v>
      </c>
      <c r="U248">
        <v>36</v>
      </c>
      <c r="V248">
        <v>696</v>
      </c>
      <c r="W248">
        <v>121</v>
      </c>
      <c r="X248">
        <v>96</v>
      </c>
      <c r="Y248">
        <v>74</v>
      </c>
      <c r="Z248">
        <v>6</v>
      </c>
      <c r="AA248">
        <v>25</v>
      </c>
      <c r="AB248">
        <v>65</v>
      </c>
      <c r="AC248">
        <v>387</v>
      </c>
      <c r="AD248">
        <v>4303</v>
      </c>
      <c r="AF248">
        <f t="shared" si="65"/>
        <v>6</v>
      </c>
      <c r="AG248" t="str">
        <f t="shared" si="66"/>
        <v/>
      </c>
      <c r="AI248" t="str">
        <f t="shared" si="67"/>
        <v/>
      </c>
      <c r="AJ248" t="str">
        <f t="shared" si="68"/>
        <v/>
      </c>
      <c r="AK248" t="str">
        <f t="shared" si="69"/>
        <v/>
      </c>
      <c r="AL248" t="str">
        <f t="shared" si="70"/>
        <v>[5,</v>
      </c>
      <c r="AM248" t="str">
        <f t="shared" si="71"/>
        <v>51,</v>
      </c>
      <c r="AN248" t="str">
        <f t="shared" si="72"/>
        <v>3133,</v>
      </c>
      <c r="AO248" t="str">
        <f t="shared" si="73"/>
        <v>36,</v>
      </c>
      <c r="AP248" t="str">
        <f t="shared" si="74"/>
        <v>696,</v>
      </c>
      <c r="AQ248" t="str">
        <f t="shared" si="75"/>
        <v>121,</v>
      </c>
      <c r="AR248" t="str">
        <f t="shared" si="76"/>
        <v>96,</v>
      </c>
      <c r="AS248" t="str">
        <f t="shared" si="77"/>
        <v>74,</v>
      </c>
      <c r="AT248" t="str">
        <f t="shared" si="78"/>
        <v>6,</v>
      </c>
      <c r="AU248" t="str">
        <f t="shared" si="79"/>
        <v>25,</v>
      </c>
      <c r="AV248" t="str">
        <f t="shared" si="80"/>
        <v>65,</v>
      </c>
      <c r="AW248" t="str">
        <f t="shared" si="81"/>
        <v>387,</v>
      </c>
      <c r="AX248" t="str">
        <f t="shared" si="82"/>
        <v>4303]</v>
      </c>
      <c r="AY248" t="str">
        <f t="shared" si="83"/>
        <v>,</v>
      </c>
      <c r="AZ248" t="str">
        <f t="shared" si="84"/>
        <v>[5,51,3133,36,696,121,96,74,6,25,65,387,4303],</v>
      </c>
    </row>
    <row r="249" spans="1:52" x14ac:dyDescent="0.25">
      <c r="A249">
        <v>2007</v>
      </c>
      <c r="B249">
        <v>7024</v>
      </c>
      <c r="C249" t="s">
        <v>14</v>
      </c>
      <c r="D249" t="s">
        <v>15</v>
      </c>
      <c r="E249" t="s">
        <v>16</v>
      </c>
      <c r="F249" t="s">
        <v>17</v>
      </c>
      <c r="G249" t="s">
        <v>58</v>
      </c>
      <c r="H249" t="s">
        <v>21</v>
      </c>
      <c r="I249">
        <v>257300</v>
      </c>
      <c r="J249">
        <v>99000</v>
      </c>
      <c r="K249" t="str">
        <f t="shared" si="64"/>
        <v>257300-99000</v>
      </c>
      <c r="L249">
        <v>50.772979999999997</v>
      </c>
      <c r="M249">
        <v>-4.0251754999999996</v>
      </c>
      <c r="N249" t="s">
        <v>59</v>
      </c>
      <c r="O249" t="s">
        <v>60</v>
      </c>
      <c r="P249">
        <v>2.9</v>
      </c>
      <c r="Q249">
        <v>1.8</v>
      </c>
      <c r="R249">
        <v>1</v>
      </c>
      <c r="S249">
        <v>22</v>
      </c>
      <c r="T249">
        <v>2516</v>
      </c>
      <c r="U249">
        <v>47</v>
      </c>
      <c r="V249">
        <v>652</v>
      </c>
      <c r="W249">
        <v>65</v>
      </c>
      <c r="X249">
        <v>45</v>
      </c>
      <c r="Y249">
        <v>16</v>
      </c>
      <c r="Z249">
        <v>10</v>
      </c>
      <c r="AA249">
        <v>14</v>
      </c>
      <c r="AB249">
        <v>72</v>
      </c>
      <c r="AC249">
        <v>222</v>
      </c>
      <c r="AD249">
        <v>3459</v>
      </c>
      <c r="AF249">
        <f t="shared" si="65"/>
        <v>7</v>
      </c>
      <c r="AG249" t="str">
        <f t="shared" si="66"/>
        <v/>
      </c>
      <c r="AI249" t="str">
        <f t="shared" si="67"/>
        <v/>
      </c>
      <c r="AJ249" t="str">
        <f t="shared" si="68"/>
        <v/>
      </c>
      <c r="AK249" t="str">
        <f t="shared" si="69"/>
        <v/>
      </c>
      <c r="AL249" t="str">
        <f t="shared" si="70"/>
        <v>[1,</v>
      </c>
      <c r="AM249" t="str">
        <f t="shared" si="71"/>
        <v>22,</v>
      </c>
      <c r="AN249" t="str">
        <f t="shared" si="72"/>
        <v>2516,</v>
      </c>
      <c r="AO249" t="str">
        <f t="shared" si="73"/>
        <v>47,</v>
      </c>
      <c r="AP249" t="str">
        <f t="shared" si="74"/>
        <v>652,</v>
      </c>
      <c r="AQ249" t="str">
        <f t="shared" si="75"/>
        <v>65,</v>
      </c>
      <c r="AR249" t="str">
        <f t="shared" si="76"/>
        <v>45,</v>
      </c>
      <c r="AS249" t="str">
        <f t="shared" si="77"/>
        <v>16,</v>
      </c>
      <c r="AT249" t="str">
        <f t="shared" si="78"/>
        <v>10,</v>
      </c>
      <c r="AU249" t="str">
        <f t="shared" si="79"/>
        <v>14,</v>
      </c>
      <c r="AV249" t="str">
        <f t="shared" si="80"/>
        <v>72,</v>
      </c>
      <c r="AW249" t="str">
        <f t="shared" si="81"/>
        <v>222,</v>
      </c>
      <c r="AX249" t="str">
        <f t="shared" si="82"/>
        <v>3459]</v>
      </c>
      <c r="AY249" t="str">
        <f t="shared" si="83"/>
        <v>,</v>
      </c>
      <c r="AZ249" t="str">
        <f t="shared" si="84"/>
        <v>[1,22,2516,47,652,65,45,16,10,14,72,222,3459],</v>
      </c>
    </row>
    <row r="250" spans="1:52" x14ac:dyDescent="0.25">
      <c r="A250">
        <v>2008</v>
      </c>
      <c r="B250">
        <v>7024</v>
      </c>
      <c r="C250" t="s">
        <v>24</v>
      </c>
      <c r="D250" t="s">
        <v>25</v>
      </c>
      <c r="E250" t="s">
        <v>16</v>
      </c>
      <c r="F250" t="s">
        <v>17</v>
      </c>
      <c r="G250" t="s">
        <v>58</v>
      </c>
      <c r="H250" t="s">
        <v>21</v>
      </c>
      <c r="I250">
        <v>257300</v>
      </c>
      <c r="J250">
        <v>99000</v>
      </c>
      <c r="K250" t="str">
        <f t="shared" si="64"/>
        <v>257300-99000</v>
      </c>
      <c r="L250">
        <v>50.772979999999997</v>
      </c>
      <c r="M250">
        <v>-4.0251754999999996</v>
      </c>
      <c r="N250" t="s">
        <v>59</v>
      </c>
      <c r="O250" t="s">
        <v>60</v>
      </c>
      <c r="P250">
        <v>2.9</v>
      </c>
      <c r="Q250">
        <v>1.8</v>
      </c>
      <c r="R250">
        <v>1</v>
      </c>
      <c r="S250">
        <v>22</v>
      </c>
      <c r="T250">
        <v>2473</v>
      </c>
      <c r="U250">
        <v>49</v>
      </c>
      <c r="V250">
        <v>683</v>
      </c>
      <c r="W250">
        <v>63</v>
      </c>
      <c r="X250">
        <v>50</v>
      </c>
      <c r="Y250">
        <v>16</v>
      </c>
      <c r="Z250">
        <v>9</v>
      </c>
      <c r="AA250">
        <v>14</v>
      </c>
      <c r="AB250">
        <v>75</v>
      </c>
      <c r="AC250">
        <v>227</v>
      </c>
      <c r="AD250">
        <v>3454</v>
      </c>
      <c r="AF250">
        <f t="shared" si="65"/>
        <v>8</v>
      </c>
      <c r="AG250" t="str">
        <f t="shared" si="66"/>
        <v/>
      </c>
      <c r="AI250" t="str">
        <f t="shared" si="67"/>
        <v/>
      </c>
      <c r="AJ250" t="str">
        <f t="shared" si="68"/>
        <v/>
      </c>
      <c r="AK250" t="str">
        <f t="shared" si="69"/>
        <v/>
      </c>
      <c r="AL250" t="str">
        <f t="shared" si="70"/>
        <v>[1,</v>
      </c>
      <c r="AM250" t="str">
        <f t="shared" si="71"/>
        <v>22,</v>
      </c>
      <c r="AN250" t="str">
        <f t="shared" si="72"/>
        <v>2473,</v>
      </c>
      <c r="AO250" t="str">
        <f t="shared" si="73"/>
        <v>49,</v>
      </c>
      <c r="AP250" t="str">
        <f t="shared" si="74"/>
        <v>683,</v>
      </c>
      <c r="AQ250" t="str">
        <f t="shared" si="75"/>
        <v>63,</v>
      </c>
      <c r="AR250" t="str">
        <f t="shared" si="76"/>
        <v>50,</v>
      </c>
      <c r="AS250" t="str">
        <f t="shared" si="77"/>
        <v>16,</v>
      </c>
      <c r="AT250" t="str">
        <f t="shared" si="78"/>
        <v>9,</v>
      </c>
      <c r="AU250" t="str">
        <f t="shared" si="79"/>
        <v>14,</v>
      </c>
      <c r="AV250" t="str">
        <f t="shared" si="80"/>
        <v>75,</v>
      </c>
      <c r="AW250" t="str">
        <f t="shared" si="81"/>
        <v>227,</v>
      </c>
      <c r="AX250" t="str">
        <f t="shared" si="82"/>
        <v>3454]</v>
      </c>
      <c r="AY250" t="str">
        <f t="shared" si="83"/>
        <v>,</v>
      </c>
      <c r="AZ250" t="str">
        <f t="shared" si="84"/>
        <v>[1,22,2473,49,683,63,50,16,9,14,75,227,3454],</v>
      </c>
    </row>
    <row r="251" spans="1:52" x14ac:dyDescent="0.25">
      <c r="A251">
        <v>2009</v>
      </c>
      <c r="B251">
        <v>7024</v>
      </c>
      <c r="C251" t="s">
        <v>24</v>
      </c>
      <c r="D251" t="s">
        <v>25</v>
      </c>
      <c r="E251" t="s">
        <v>16</v>
      </c>
      <c r="F251" t="s">
        <v>17</v>
      </c>
      <c r="G251" t="s">
        <v>58</v>
      </c>
      <c r="H251" t="s">
        <v>21</v>
      </c>
      <c r="I251">
        <v>257300</v>
      </c>
      <c r="J251">
        <v>99000</v>
      </c>
      <c r="K251" t="str">
        <f t="shared" si="64"/>
        <v>257300-99000</v>
      </c>
      <c r="L251">
        <v>50.772979999999997</v>
      </c>
      <c r="M251">
        <v>-4.0251754999999996</v>
      </c>
      <c r="N251" t="s">
        <v>59</v>
      </c>
      <c r="O251" t="s">
        <v>60</v>
      </c>
      <c r="P251">
        <v>2.9</v>
      </c>
      <c r="Q251">
        <v>1.8</v>
      </c>
      <c r="R251">
        <v>1</v>
      </c>
      <c r="S251">
        <v>24</v>
      </c>
      <c r="T251">
        <v>2488</v>
      </c>
      <c r="U251">
        <v>51</v>
      </c>
      <c r="V251">
        <v>737</v>
      </c>
      <c r="W251">
        <v>63</v>
      </c>
      <c r="X251">
        <v>54</v>
      </c>
      <c r="Y251">
        <v>16</v>
      </c>
      <c r="Z251">
        <v>9</v>
      </c>
      <c r="AA251">
        <v>12</v>
      </c>
      <c r="AB251">
        <v>74</v>
      </c>
      <c r="AC251">
        <v>228</v>
      </c>
      <c r="AD251">
        <v>3528</v>
      </c>
      <c r="AF251">
        <f t="shared" si="65"/>
        <v>9</v>
      </c>
      <c r="AG251" t="str">
        <f t="shared" si="66"/>
        <v/>
      </c>
      <c r="AI251" t="str">
        <f t="shared" si="67"/>
        <v/>
      </c>
      <c r="AJ251" t="str">
        <f t="shared" si="68"/>
        <v/>
      </c>
      <c r="AK251" t="str">
        <f t="shared" si="69"/>
        <v/>
      </c>
      <c r="AL251" t="str">
        <f t="shared" si="70"/>
        <v>[1,</v>
      </c>
      <c r="AM251" t="str">
        <f t="shared" si="71"/>
        <v>24,</v>
      </c>
      <c r="AN251" t="str">
        <f t="shared" si="72"/>
        <v>2488,</v>
      </c>
      <c r="AO251" t="str">
        <f t="shared" si="73"/>
        <v>51,</v>
      </c>
      <c r="AP251" t="str">
        <f t="shared" si="74"/>
        <v>737,</v>
      </c>
      <c r="AQ251" t="str">
        <f t="shared" si="75"/>
        <v>63,</v>
      </c>
      <c r="AR251" t="str">
        <f t="shared" si="76"/>
        <v>54,</v>
      </c>
      <c r="AS251" t="str">
        <f t="shared" si="77"/>
        <v>16,</v>
      </c>
      <c r="AT251" t="str">
        <f t="shared" si="78"/>
        <v>9,</v>
      </c>
      <c r="AU251" t="str">
        <f t="shared" si="79"/>
        <v>12,</v>
      </c>
      <c r="AV251" t="str">
        <f t="shared" si="80"/>
        <v>74,</v>
      </c>
      <c r="AW251" t="str">
        <f t="shared" si="81"/>
        <v>228,</v>
      </c>
      <c r="AX251" t="str">
        <f t="shared" si="82"/>
        <v>3528]</v>
      </c>
      <c r="AY251" t="str">
        <f t="shared" si="83"/>
        <v>,</v>
      </c>
      <c r="AZ251" t="str">
        <f t="shared" si="84"/>
        <v>[1,24,2488,51,737,63,54,16,9,12,74,228,3528],</v>
      </c>
    </row>
    <row r="252" spans="1:52" x14ac:dyDescent="0.25">
      <c r="A252">
        <v>2010</v>
      </c>
      <c r="B252">
        <v>7024</v>
      </c>
      <c r="C252" t="s">
        <v>24</v>
      </c>
      <c r="D252" t="s">
        <v>25</v>
      </c>
      <c r="E252" t="s">
        <v>16</v>
      </c>
      <c r="F252" t="s">
        <v>17</v>
      </c>
      <c r="G252" t="s">
        <v>58</v>
      </c>
      <c r="H252" t="s">
        <v>21</v>
      </c>
      <c r="I252">
        <v>257300</v>
      </c>
      <c r="J252">
        <v>99000</v>
      </c>
      <c r="K252" t="str">
        <f t="shared" si="64"/>
        <v>257300-99000</v>
      </c>
      <c r="L252">
        <v>50.772979999999997</v>
      </c>
      <c r="M252">
        <v>-4.0251754999999996</v>
      </c>
      <c r="N252" t="s">
        <v>59</v>
      </c>
      <c r="O252" t="s">
        <v>60</v>
      </c>
      <c r="P252">
        <v>2.9</v>
      </c>
      <c r="Q252">
        <v>1.8</v>
      </c>
      <c r="R252">
        <v>1</v>
      </c>
      <c r="S252">
        <v>22</v>
      </c>
      <c r="T252">
        <v>2396</v>
      </c>
      <c r="U252">
        <v>59</v>
      </c>
      <c r="V252">
        <v>756</v>
      </c>
      <c r="W252">
        <v>65</v>
      </c>
      <c r="X252">
        <v>52</v>
      </c>
      <c r="Y252">
        <v>14</v>
      </c>
      <c r="Z252">
        <v>10</v>
      </c>
      <c r="AA252">
        <v>11</v>
      </c>
      <c r="AB252">
        <v>73</v>
      </c>
      <c r="AC252">
        <v>225</v>
      </c>
      <c r="AD252">
        <v>3458</v>
      </c>
      <c r="AF252">
        <f t="shared" si="65"/>
        <v>10</v>
      </c>
      <c r="AG252" t="str">
        <f t="shared" si="66"/>
        <v/>
      </c>
      <c r="AI252" t="str">
        <f t="shared" si="67"/>
        <v/>
      </c>
      <c r="AJ252" t="str">
        <f t="shared" si="68"/>
        <v/>
      </c>
      <c r="AK252" t="str">
        <f t="shared" si="69"/>
        <v/>
      </c>
      <c r="AL252" t="str">
        <f t="shared" si="70"/>
        <v>[1,</v>
      </c>
      <c r="AM252" t="str">
        <f t="shared" si="71"/>
        <v>22,</v>
      </c>
      <c r="AN252" t="str">
        <f t="shared" si="72"/>
        <v>2396,</v>
      </c>
      <c r="AO252" t="str">
        <f t="shared" si="73"/>
        <v>59,</v>
      </c>
      <c r="AP252" t="str">
        <f t="shared" si="74"/>
        <v>756,</v>
      </c>
      <c r="AQ252" t="str">
        <f t="shared" si="75"/>
        <v>65,</v>
      </c>
      <c r="AR252" t="str">
        <f t="shared" si="76"/>
        <v>52,</v>
      </c>
      <c r="AS252" t="str">
        <f t="shared" si="77"/>
        <v>14,</v>
      </c>
      <c r="AT252" t="str">
        <f t="shared" si="78"/>
        <v>10,</v>
      </c>
      <c r="AU252" t="str">
        <f t="shared" si="79"/>
        <v>11,</v>
      </c>
      <c r="AV252" t="str">
        <f t="shared" si="80"/>
        <v>73,</v>
      </c>
      <c r="AW252" t="str">
        <f t="shared" si="81"/>
        <v>225,</v>
      </c>
      <c r="AX252" t="str">
        <f t="shared" si="82"/>
        <v>3458]</v>
      </c>
      <c r="AY252" t="str">
        <f t="shared" si="83"/>
        <v>,</v>
      </c>
      <c r="AZ252" t="str">
        <f t="shared" si="84"/>
        <v>[1,22,2396,59,756,65,52,14,10,11,73,225,3458],</v>
      </c>
    </row>
    <row r="253" spans="1:52" x14ac:dyDescent="0.25">
      <c r="A253">
        <v>2011</v>
      </c>
      <c r="B253">
        <v>7024</v>
      </c>
      <c r="C253" t="s">
        <v>24</v>
      </c>
      <c r="D253" t="s">
        <v>25</v>
      </c>
      <c r="E253" t="s">
        <v>16</v>
      </c>
      <c r="F253" t="s">
        <v>17</v>
      </c>
      <c r="G253" t="s">
        <v>58</v>
      </c>
      <c r="H253" t="s">
        <v>21</v>
      </c>
      <c r="I253">
        <v>257300</v>
      </c>
      <c r="J253">
        <v>99000</v>
      </c>
      <c r="K253" t="str">
        <f t="shared" si="64"/>
        <v>257300-99000</v>
      </c>
      <c r="L253">
        <v>50.772979999999997</v>
      </c>
      <c r="M253">
        <v>-4.0251754999999996</v>
      </c>
      <c r="N253" t="s">
        <v>59</v>
      </c>
      <c r="O253" t="s">
        <v>60</v>
      </c>
      <c r="P253">
        <v>2.9</v>
      </c>
      <c r="Q253">
        <v>1.8</v>
      </c>
      <c r="R253">
        <v>1</v>
      </c>
      <c r="S253">
        <v>22</v>
      </c>
      <c r="T253">
        <v>2379</v>
      </c>
      <c r="U253">
        <v>59</v>
      </c>
      <c r="V253">
        <v>793</v>
      </c>
      <c r="W253">
        <v>65</v>
      </c>
      <c r="X253">
        <v>56</v>
      </c>
      <c r="Y253">
        <v>16</v>
      </c>
      <c r="Z253">
        <v>8</v>
      </c>
      <c r="AA253">
        <v>11</v>
      </c>
      <c r="AB253">
        <v>80</v>
      </c>
      <c r="AC253">
        <v>236</v>
      </c>
      <c r="AD253">
        <v>3489</v>
      </c>
      <c r="AF253">
        <f t="shared" si="65"/>
        <v>11</v>
      </c>
      <c r="AG253" t="str">
        <f t="shared" si="66"/>
        <v/>
      </c>
      <c r="AI253" t="str">
        <f t="shared" si="67"/>
        <v/>
      </c>
      <c r="AJ253" t="str">
        <f t="shared" si="68"/>
        <v/>
      </c>
      <c r="AK253" t="str">
        <f t="shared" si="69"/>
        <v/>
      </c>
      <c r="AL253" t="str">
        <f t="shared" si="70"/>
        <v>[1,</v>
      </c>
      <c r="AM253" t="str">
        <f t="shared" si="71"/>
        <v>22,</v>
      </c>
      <c r="AN253" t="str">
        <f t="shared" si="72"/>
        <v>2379,</v>
      </c>
      <c r="AO253" t="str">
        <f t="shared" si="73"/>
        <v>59,</v>
      </c>
      <c r="AP253" t="str">
        <f t="shared" si="74"/>
        <v>793,</v>
      </c>
      <c r="AQ253" t="str">
        <f t="shared" si="75"/>
        <v>65,</v>
      </c>
      <c r="AR253" t="str">
        <f t="shared" si="76"/>
        <v>56,</v>
      </c>
      <c r="AS253" t="str">
        <f t="shared" si="77"/>
        <v>16,</v>
      </c>
      <c r="AT253" t="str">
        <f t="shared" si="78"/>
        <v>8,</v>
      </c>
      <c r="AU253" t="str">
        <f t="shared" si="79"/>
        <v>11,</v>
      </c>
      <c r="AV253" t="str">
        <f t="shared" si="80"/>
        <v>80,</v>
      </c>
      <c r="AW253" t="str">
        <f t="shared" si="81"/>
        <v>236,</v>
      </c>
      <c r="AX253" t="str">
        <f t="shared" si="82"/>
        <v>3489]</v>
      </c>
      <c r="AY253" t="str">
        <f t="shared" si="83"/>
        <v>,</v>
      </c>
      <c r="AZ253" t="str">
        <f t="shared" si="84"/>
        <v>[1,22,2379,59,793,65,56,16,8,11,80,236,3489],</v>
      </c>
    </row>
    <row r="254" spans="1:52" x14ac:dyDescent="0.25">
      <c r="A254">
        <v>2012</v>
      </c>
      <c r="B254">
        <v>7024</v>
      </c>
      <c r="C254" t="s">
        <v>24</v>
      </c>
      <c r="D254" t="s">
        <v>25</v>
      </c>
      <c r="E254" t="s">
        <v>16</v>
      </c>
      <c r="F254" t="s">
        <v>17</v>
      </c>
      <c r="G254" t="s">
        <v>58</v>
      </c>
      <c r="H254" t="s">
        <v>21</v>
      </c>
      <c r="I254">
        <v>257300</v>
      </c>
      <c r="J254">
        <v>99000</v>
      </c>
      <c r="K254" t="str">
        <f t="shared" si="64"/>
        <v>257300-99000</v>
      </c>
      <c r="L254">
        <v>50.772979999999997</v>
      </c>
      <c r="M254">
        <v>-4.0251754999999996</v>
      </c>
      <c r="N254" t="s">
        <v>59</v>
      </c>
      <c r="O254" t="s">
        <v>60</v>
      </c>
      <c r="P254">
        <v>2.9</v>
      </c>
      <c r="Q254">
        <v>1.8</v>
      </c>
      <c r="R254">
        <v>1</v>
      </c>
      <c r="S254">
        <v>20</v>
      </c>
      <c r="T254">
        <v>2335</v>
      </c>
      <c r="U254">
        <v>66</v>
      </c>
      <c r="V254">
        <v>766</v>
      </c>
      <c r="W254">
        <v>63</v>
      </c>
      <c r="X254">
        <v>59</v>
      </c>
      <c r="Y254">
        <v>18</v>
      </c>
      <c r="Z254">
        <v>6</v>
      </c>
      <c r="AA254">
        <v>11</v>
      </c>
      <c r="AB254">
        <v>85</v>
      </c>
      <c r="AC254">
        <v>242</v>
      </c>
      <c r="AD254">
        <v>3429</v>
      </c>
      <c r="AF254">
        <f t="shared" si="65"/>
        <v>12</v>
      </c>
      <c r="AG254" t="str">
        <f t="shared" si="66"/>
        <v/>
      </c>
      <c r="AI254" t="str">
        <f t="shared" si="67"/>
        <v/>
      </c>
      <c r="AJ254" t="str">
        <f t="shared" si="68"/>
        <v/>
      </c>
      <c r="AK254" t="str">
        <f t="shared" si="69"/>
        <v/>
      </c>
      <c r="AL254" t="str">
        <f t="shared" si="70"/>
        <v>[1,</v>
      </c>
      <c r="AM254" t="str">
        <f t="shared" si="71"/>
        <v>20,</v>
      </c>
      <c r="AN254" t="str">
        <f t="shared" si="72"/>
        <v>2335,</v>
      </c>
      <c r="AO254" t="str">
        <f t="shared" si="73"/>
        <v>66,</v>
      </c>
      <c r="AP254" t="str">
        <f t="shared" si="74"/>
        <v>766,</v>
      </c>
      <c r="AQ254" t="str">
        <f t="shared" si="75"/>
        <v>63,</v>
      </c>
      <c r="AR254" t="str">
        <f t="shared" si="76"/>
        <v>59,</v>
      </c>
      <c r="AS254" t="str">
        <f t="shared" si="77"/>
        <v>18,</v>
      </c>
      <c r="AT254" t="str">
        <f t="shared" si="78"/>
        <v>6,</v>
      </c>
      <c r="AU254" t="str">
        <f t="shared" si="79"/>
        <v>11,</v>
      </c>
      <c r="AV254" t="str">
        <f t="shared" si="80"/>
        <v>85,</v>
      </c>
      <c r="AW254" t="str">
        <f t="shared" si="81"/>
        <v>242,</v>
      </c>
      <c r="AX254" t="str">
        <f t="shared" si="82"/>
        <v>3429]</v>
      </c>
      <c r="AY254" t="str">
        <f t="shared" si="83"/>
        <v>,</v>
      </c>
      <c r="AZ254" t="str">
        <f t="shared" si="84"/>
        <v>[1,20,2335,66,766,63,59,18,6,11,85,242,3429],</v>
      </c>
    </row>
    <row r="255" spans="1:52" x14ac:dyDescent="0.25">
      <c r="A255">
        <v>2013</v>
      </c>
      <c r="B255">
        <v>7024</v>
      </c>
      <c r="C255" t="s">
        <v>24</v>
      </c>
      <c r="D255" t="s">
        <v>25</v>
      </c>
      <c r="E255" t="s">
        <v>16</v>
      </c>
      <c r="F255" t="s">
        <v>17</v>
      </c>
      <c r="G255" t="s">
        <v>58</v>
      </c>
      <c r="H255" t="s">
        <v>21</v>
      </c>
      <c r="I255">
        <v>257300</v>
      </c>
      <c r="J255">
        <v>99000</v>
      </c>
      <c r="K255" t="str">
        <f t="shared" si="64"/>
        <v>257300-99000</v>
      </c>
      <c r="L255">
        <v>50.772979999999997</v>
      </c>
      <c r="M255">
        <v>-4.0251754999999996</v>
      </c>
      <c r="N255" t="s">
        <v>59</v>
      </c>
      <c r="O255" t="s">
        <v>60</v>
      </c>
      <c r="P255">
        <v>2.9</v>
      </c>
      <c r="Q255">
        <v>1.8</v>
      </c>
      <c r="R255">
        <v>1</v>
      </c>
      <c r="S255">
        <v>21</v>
      </c>
      <c r="T255">
        <v>2343</v>
      </c>
      <c r="U255">
        <v>73</v>
      </c>
      <c r="V255">
        <v>822</v>
      </c>
      <c r="W255">
        <v>62</v>
      </c>
      <c r="X255">
        <v>62</v>
      </c>
      <c r="Y255">
        <v>19</v>
      </c>
      <c r="Z255">
        <v>5</v>
      </c>
      <c r="AA255">
        <v>12</v>
      </c>
      <c r="AB255">
        <v>97</v>
      </c>
      <c r="AC255">
        <v>257</v>
      </c>
      <c r="AD255">
        <v>3515</v>
      </c>
      <c r="AF255">
        <f t="shared" si="65"/>
        <v>13</v>
      </c>
      <c r="AG255" t="str">
        <f t="shared" si="66"/>
        <v/>
      </c>
      <c r="AI255" t="str">
        <f t="shared" si="67"/>
        <v/>
      </c>
      <c r="AJ255" t="str">
        <f t="shared" si="68"/>
        <v/>
      </c>
      <c r="AK255" t="str">
        <f t="shared" si="69"/>
        <v/>
      </c>
      <c r="AL255" t="str">
        <f t="shared" si="70"/>
        <v>[1,</v>
      </c>
      <c r="AM255" t="str">
        <f t="shared" si="71"/>
        <v>21,</v>
      </c>
      <c r="AN255" t="str">
        <f t="shared" si="72"/>
        <v>2343,</v>
      </c>
      <c r="AO255" t="str">
        <f t="shared" si="73"/>
        <v>73,</v>
      </c>
      <c r="AP255" t="str">
        <f t="shared" si="74"/>
        <v>822,</v>
      </c>
      <c r="AQ255" t="str">
        <f t="shared" si="75"/>
        <v>62,</v>
      </c>
      <c r="AR255" t="str">
        <f t="shared" si="76"/>
        <v>62,</v>
      </c>
      <c r="AS255" t="str">
        <f t="shared" si="77"/>
        <v>19,</v>
      </c>
      <c r="AT255" t="str">
        <f t="shared" si="78"/>
        <v>5,</v>
      </c>
      <c r="AU255" t="str">
        <f t="shared" si="79"/>
        <v>12,</v>
      </c>
      <c r="AV255" t="str">
        <f t="shared" si="80"/>
        <v>97,</v>
      </c>
      <c r="AW255" t="str">
        <f t="shared" si="81"/>
        <v>257,</v>
      </c>
      <c r="AX255" t="str">
        <f t="shared" si="82"/>
        <v>3515]</v>
      </c>
      <c r="AY255" t="str">
        <f t="shared" si="83"/>
        <v>,</v>
      </c>
      <c r="AZ255" t="str">
        <f t="shared" si="84"/>
        <v>[1,21,2343,73,822,62,62,19,5,12,97,257,3515],</v>
      </c>
    </row>
    <row r="256" spans="1:52" x14ac:dyDescent="0.25">
      <c r="A256">
        <v>2014</v>
      </c>
      <c r="B256">
        <v>7024</v>
      </c>
      <c r="C256" t="s">
        <v>24</v>
      </c>
      <c r="D256" t="s">
        <v>25</v>
      </c>
      <c r="E256" t="s">
        <v>16</v>
      </c>
      <c r="F256" t="s">
        <v>17</v>
      </c>
      <c r="G256" t="s">
        <v>58</v>
      </c>
      <c r="H256" t="s">
        <v>21</v>
      </c>
      <c r="I256">
        <v>257300</v>
      </c>
      <c r="J256">
        <v>99000</v>
      </c>
      <c r="K256" t="str">
        <f t="shared" si="64"/>
        <v>257300-99000</v>
      </c>
      <c r="L256">
        <v>50.772979999999997</v>
      </c>
      <c r="M256">
        <v>-4.0251754999999996</v>
      </c>
      <c r="N256" t="s">
        <v>59</v>
      </c>
      <c r="O256" t="s">
        <v>60</v>
      </c>
      <c r="P256">
        <v>2.9</v>
      </c>
      <c r="Q256">
        <v>1.8</v>
      </c>
      <c r="R256">
        <v>1</v>
      </c>
      <c r="S256">
        <v>23</v>
      </c>
      <c r="T256">
        <v>2371</v>
      </c>
      <c r="U256">
        <v>73</v>
      </c>
      <c r="V256">
        <v>895</v>
      </c>
      <c r="W256">
        <v>63</v>
      </c>
      <c r="X256">
        <v>68</v>
      </c>
      <c r="Y256">
        <v>21</v>
      </c>
      <c r="Z256">
        <v>5</v>
      </c>
      <c r="AA256">
        <v>11</v>
      </c>
      <c r="AB256">
        <v>107</v>
      </c>
      <c r="AC256">
        <v>275</v>
      </c>
      <c r="AD256">
        <v>3637</v>
      </c>
      <c r="AF256">
        <f t="shared" si="65"/>
        <v>14</v>
      </c>
      <c r="AG256" t="str">
        <f t="shared" si="66"/>
        <v/>
      </c>
      <c r="AI256" t="str">
        <f t="shared" si="67"/>
        <v/>
      </c>
      <c r="AJ256" t="str">
        <f t="shared" si="68"/>
        <v/>
      </c>
      <c r="AK256" t="str">
        <f t="shared" si="69"/>
        <v/>
      </c>
      <c r="AL256" t="str">
        <f t="shared" si="70"/>
        <v>[1,</v>
      </c>
      <c r="AM256" t="str">
        <f t="shared" si="71"/>
        <v>23,</v>
      </c>
      <c r="AN256" t="str">
        <f t="shared" si="72"/>
        <v>2371,</v>
      </c>
      <c r="AO256" t="str">
        <f t="shared" si="73"/>
        <v>73,</v>
      </c>
      <c r="AP256" t="str">
        <f t="shared" si="74"/>
        <v>895,</v>
      </c>
      <c r="AQ256" t="str">
        <f t="shared" si="75"/>
        <v>63,</v>
      </c>
      <c r="AR256" t="str">
        <f t="shared" si="76"/>
        <v>68,</v>
      </c>
      <c r="AS256" t="str">
        <f t="shared" si="77"/>
        <v>21,</v>
      </c>
      <c r="AT256" t="str">
        <f t="shared" si="78"/>
        <v>5,</v>
      </c>
      <c r="AU256" t="str">
        <f t="shared" si="79"/>
        <v>11,</v>
      </c>
      <c r="AV256" t="str">
        <f t="shared" si="80"/>
        <v>107,</v>
      </c>
      <c r="AW256" t="str">
        <f t="shared" si="81"/>
        <v>275,</v>
      </c>
      <c r="AX256" t="str">
        <f t="shared" si="82"/>
        <v>3637]</v>
      </c>
      <c r="AY256" t="str">
        <f t="shared" si="83"/>
        <v>,</v>
      </c>
      <c r="AZ256" t="str">
        <f t="shared" si="84"/>
        <v>[1,23,2371,73,895,63,68,21,5,11,107,275,3637],</v>
      </c>
    </row>
    <row r="257" spans="1:52" x14ac:dyDescent="0.25">
      <c r="A257">
        <v>2015</v>
      </c>
      <c r="B257">
        <v>7024</v>
      </c>
      <c r="C257" t="s">
        <v>24</v>
      </c>
      <c r="D257" t="s">
        <v>25</v>
      </c>
      <c r="E257" t="s">
        <v>16</v>
      </c>
      <c r="F257" t="s">
        <v>17</v>
      </c>
      <c r="G257" t="s">
        <v>58</v>
      </c>
      <c r="H257" t="s">
        <v>21</v>
      </c>
      <c r="I257">
        <v>257300</v>
      </c>
      <c r="J257">
        <v>99000</v>
      </c>
      <c r="K257" t="str">
        <f t="shared" si="64"/>
        <v>257300-99000</v>
      </c>
      <c r="L257">
        <v>50.772979999999997</v>
      </c>
      <c r="M257">
        <v>-4.0251754999999996</v>
      </c>
      <c r="N257" t="s">
        <v>59</v>
      </c>
      <c r="O257" t="s">
        <v>60</v>
      </c>
      <c r="P257">
        <v>2.9</v>
      </c>
      <c r="Q257">
        <v>1.8</v>
      </c>
      <c r="R257">
        <v>1</v>
      </c>
      <c r="S257">
        <v>22</v>
      </c>
      <c r="T257">
        <v>2408</v>
      </c>
      <c r="U257">
        <v>78</v>
      </c>
      <c r="V257">
        <v>950</v>
      </c>
      <c r="W257">
        <v>65</v>
      </c>
      <c r="X257">
        <v>76</v>
      </c>
      <c r="Y257">
        <v>22</v>
      </c>
      <c r="Z257">
        <v>7</v>
      </c>
      <c r="AA257">
        <v>11</v>
      </c>
      <c r="AB257">
        <v>108</v>
      </c>
      <c r="AC257">
        <v>288</v>
      </c>
      <c r="AD257">
        <v>3746</v>
      </c>
      <c r="AF257">
        <f t="shared" si="65"/>
        <v>15</v>
      </c>
      <c r="AG257" t="str">
        <f t="shared" si="66"/>
        <v/>
      </c>
      <c r="AI257" t="str">
        <f t="shared" si="67"/>
        <v/>
      </c>
      <c r="AJ257" t="str">
        <f t="shared" si="68"/>
        <v/>
      </c>
      <c r="AK257" t="str">
        <f t="shared" si="69"/>
        <v/>
      </c>
      <c r="AL257" t="str">
        <f t="shared" si="70"/>
        <v>[1,</v>
      </c>
      <c r="AM257" t="str">
        <f t="shared" si="71"/>
        <v>22,</v>
      </c>
      <c r="AN257" t="str">
        <f t="shared" si="72"/>
        <v>2408,</v>
      </c>
      <c r="AO257" t="str">
        <f t="shared" si="73"/>
        <v>78,</v>
      </c>
      <c r="AP257" t="str">
        <f t="shared" si="74"/>
        <v>950,</v>
      </c>
      <c r="AQ257" t="str">
        <f t="shared" si="75"/>
        <v>65,</v>
      </c>
      <c r="AR257" t="str">
        <f t="shared" si="76"/>
        <v>76,</v>
      </c>
      <c r="AS257" t="str">
        <f t="shared" si="77"/>
        <v>22,</v>
      </c>
      <c r="AT257" t="str">
        <f t="shared" si="78"/>
        <v>7,</v>
      </c>
      <c r="AU257" t="str">
        <f t="shared" si="79"/>
        <v>11,</v>
      </c>
      <c r="AV257" t="str">
        <f t="shared" si="80"/>
        <v>108,</v>
      </c>
      <c r="AW257" t="str">
        <f t="shared" si="81"/>
        <v>288,</v>
      </c>
      <c r="AX257" t="str">
        <f t="shared" si="82"/>
        <v>3746]</v>
      </c>
      <c r="AY257" t="str">
        <f t="shared" si="83"/>
        <v>]},</v>
      </c>
      <c r="AZ257" t="str">
        <f t="shared" si="84"/>
        <v>[1,22,2408,78,950,65,76,22,7,11,108,288,3746]]},</v>
      </c>
    </row>
    <row r="258" spans="1:52" x14ac:dyDescent="0.25">
      <c r="A258">
        <v>2000</v>
      </c>
      <c r="B258">
        <v>7025</v>
      </c>
      <c r="C258" t="s">
        <v>14</v>
      </c>
      <c r="D258" t="s">
        <v>15</v>
      </c>
      <c r="E258" t="s">
        <v>16</v>
      </c>
      <c r="F258" t="s">
        <v>17</v>
      </c>
      <c r="G258" t="s">
        <v>58</v>
      </c>
      <c r="H258" t="s">
        <v>21</v>
      </c>
      <c r="I258">
        <v>250000</v>
      </c>
      <c r="J258">
        <v>76500</v>
      </c>
      <c r="K258" t="str">
        <f t="shared" ref="K258:K321" si="85">CONCATENATE(I258,"-",J258)</f>
        <v>250000-76500</v>
      </c>
      <c r="L258">
        <v>50.568939999999998</v>
      </c>
      <c r="M258">
        <v>-4.1195027</v>
      </c>
      <c r="N258" t="s">
        <v>61</v>
      </c>
      <c r="O258" t="s">
        <v>62</v>
      </c>
      <c r="P258">
        <v>12</v>
      </c>
      <c r="Q258">
        <v>7.46</v>
      </c>
      <c r="R258">
        <v>25</v>
      </c>
      <c r="S258">
        <v>35</v>
      </c>
      <c r="T258">
        <v>4609</v>
      </c>
      <c r="U258">
        <v>85</v>
      </c>
      <c r="V258">
        <v>602</v>
      </c>
      <c r="W258">
        <v>128</v>
      </c>
      <c r="X258">
        <v>20</v>
      </c>
      <c r="Y258">
        <v>11</v>
      </c>
      <c r="Z258">
        <v>7</v>
      </c>
      <c r="AA258">
        <v>29</v>
      </c>
      <c r="AB258">
        <v>18</v>
      </c>
      <c r="AC258">
        <v>213</v>
      </c>
      <c r="AD258">
        <v>5544</v>
      </c>
      <c r="AF258">
        <f t="shared" si="65"/>
        <v>0</v>
      </c>
      <c r="AG258" t="str">
        <f t="shared" si="66"/>
        <v/>
      </c>
      <c r="AI258">
        <f t="shared" si="67"/>
        <v>7025</v>
      </c>
      <c r="AJ258" t="str">
        <f t="shared" si="68"/>
        <v>{cp:7025,road:"A386",lat:50.56894,lng:-4.1195027,start:"B3357",end:"C road to Lydford",data:</v>
      </c>
      <c r="AK258" t="str">
        <f t="shared" si="69"/>
        <v>[</v>
      </c>
      <c r="AL258" t="str">
        <f t="shared" si="70"/>
        <v>[25,</v>
      </c>
      <c r="AM258" t="str">
        <f t="shared" si="71"/>
        <v>35,</v>
      </c>
      <c r="AN258" t="str">
        <f t="shared" si="72"/>
        <v>4609,</v>
      </c>
      <c r="AO258" t="str">
        <f t="shared" si="73"/>
        <v>85,</v>
      </c>
      <c r="AP258" t="str">
        <f t="shared" si="74"/>
        <v>602,</v>
      </c>
      <c r="AQ258" t="str">
        <f t="shared" si="75"/>
        <v>128,</v>
      </c>
      <c r="AR258" t="str">
        <f t="shared" si="76"/>
        <v>20,</v>
      </c>
      <c r="AS258" t="str">
        <f t="shared" si="77"/>
        <v>11,</v>
      </c>
      <c r="AT258" t="str">
        <f t="shared" si="78"/>
        <v>7,</v>
      </c>
      <c r="AU258" t="str">
        <f t="shared" si="79"/>
        <v>29,</v>
      </c>
      <c r="AV258" t="str">
        <f t="shared" si="80"/>
        <v>18,</v>
      </c>
      <c r="AW258" t="str">
        <f t="shared" si="81"/>
        <v>213,</v>
      </c>
      <c r="AX258" t="str">
        <f t="shared" si="82"/>
        <v>5544]</v>
      </c>
      <c r="AY258" t="str">
        <f t="shared" si="83"/>
        <v>,</v>
      </c>
      <c r="AZ258" t="str">
        <f t="shared" si="84"/>
        <v>{cp:7025,road:"A386",lat:50.56894,lng:-4.1195027,start:"B3357",end:"C road to Lydford",data:[[25,35,4609,85,602,128,20,11,7,29,18,213,5544],</v>
      </c>
    </row>
    <row r="259" spans="1:52" x14ac:dyDescent="0.25">
      <c r="A259">
        <v>2001</v>
      </c>
      <c r="B259">
        <v>7025</v>
      </c>
      <c r="C259" t="s">
        <v>24</v>
      </c>
      <c r="D259" t="s">
        <v>25</v>
      </c>
      <c r="E259" t="s">
        <v>16</v>
      </c>
      <c r="F259" t="s">
        <v>17</v>
      </c>
      <c r="G259" t="s">
        <v>58</v>
      </c>
      <c r="H259" t="s">
        <v>21</v>
      </c>
      <c r="I259">
        <v>250000</v>
      </c>
      <c r="J259">
        <v>76500</v>
      </c>
      <c r="K259" t="str">
        <f t="shared" si="85"/>
        <v>250000-76500</v>
      </c>
      <c r="L259">
        <v>50.568939999999998</v>
      </c>
      <c r="M259">
        <v>-4.1195027</v>
      </c>
      <c r="N259" t="s">
        <v>61</v>
      </c>
      <c r="O259" t="s">
        <v>62</v>
      </c>
      <c r="P259">
        <v>12</v>
      </c>
      <c r="Q259">
        <v>7.46</v>
      </c>
      <c r="R259">
        <v>22</v>
      </c>
      <c r="S259">
        <v>38</v>
      </c>
      <c r="T259">
        <v>4613</v>
      </c>
      <c r="U259">
        <v>85</v>
      </c>
      <c r="V259">
        <v>625</v>
      </c>
      <c r="W259">
        <v>130</v>
      </c>
      <c r="X259">
        <v>24</v>
      </c>
      <c r="Y259">
        <v>11</v>
      </c>
      <c r="Z259">
        <v>7</v>
      </c>
      <c r="AA259">
        <v>26</v>
      </c>
      <c r="AB259">
        <v>21</v>
      </c>
      <c r="AC259">
        <v>219</v>
      </c>
      <c r="AD259">
        <v>5580</v>
      </c>
      <c r="AF259">
        <f t="shared" ref="AF259:AF322" si="86">A259-2000</f>
        <v>1</v>
      </c>
      <c r="AG259" t="str">
        <f t="shared" ref="AG259:AG322" si="87">IF(OR(AI259="",AF259=0),"","CHECK")</f>
        <v/>
      </c>
      <c r="AI259" t="str">
        <f t="shared" ref="AI259:AI322" si="88">IF(B259&lt;&gt;B258,B259,"")</f>
        <v/>
      </c>
      <c r="AJ259" t="str">
        <f t="shared" ref="AJ259:AJ322" si="89">IF(AI259&lt;&gt;"","{cp:" &amp; AI259 &amp; ",road:""" &amp; G259 &amp; """,lat:" &amp; L259 &amp; ",lng:" &amp; M259 &amp; ",start:""" &amp; N259 &amp; """,end:""" &amp; O259 &amp; """,data:", "")</f>
        <v/>
      </c>
      <c r="AK259" t="str">
        <f t="shared" ref="AK259:AK322" si="90">IF(AI259&lt;&gt;"","[","")</f>
        <v/>
      </c>
      <c r="AL259" t="str">
        <f t="shared" ref="AL259:AL322" si="91">"[" &amp; R259 &amp; ","</f>
        <v>[22,</v>
      </c>
      <c r="AM259" t="str">
        <f t="shared" ref="AM259:AM322" si="92">S259 &amp; ","</f>
        <v>38,</v>
      </c>
      <c r="AN259" t="str">
        <f t="shared" ref="AN259:AN322" si="93">T259 &amp; ","</f>
        <v>4613,</v>
      </c>
      <c r="AO259" t="str">
        <f t="shared" ref="AO259:AO322" si="94">U259 &amp; ","</f>
        <v>85,</v>
      </c>
      <c r="AP259" t="str">
        <f t="shared" ref="AP259:AP322" si="95">V259 &amp; ","</f>
        <v>625,</v>
      </c>
      <c r="AQ259" t="str">
        <f t="shared" ref="AQ259:AQ322" si="96">W259 &amp; ","</f>
        <v>130,</v>
      </c>
      <c r="AR259" t="str">
        <f t="shared" ref="AR259:AR322" si="97">X259 &amp; ","</f>
        <v>24,</v>
      </c>
      <c r="AS259" t="str">
        <f t="shared" ref="AS259:AS322" si="98">Y259 &amp; ","</f>
        <v>11,</v>
      </c>
      <c r="AT259" t="str">
        <f t="shared" ref="AT259:AT322" si="99">Z259 &amp; ","</f>
        <v>7,</v>
      </c>
      <c r="AU259" t="str">
        <f t="shared" ref="AU259:AU322" si="100">AA259 &amp; ","</f>
        <v>26,</v>
      </c>
      <c r="AV259" t="str">
        <f t="shared" ref="AV259:AV322" si="101">AB259 &amp; ","</f>
        <v>21,</v>
      </c>
      <c r="AW259" t="str">
        <f t="shared" ref="AW259:AW322" si="102">AC259 &amp; ","</f>
        <v>219,</v>
      </c>
      <c r="AX259" t="str">
        <f t="shared" ref="AX259:AX322" si="103">AD259 &amp; "]"</f>
        <v>5580]</v>
      </c>
      <c r="AY259" t="str">
        <f t="shared" ref="AY259:AY322" si="104">IF(AND(AI259="",AI259&lt;&gt;AI260),"]},",",")</f>
        <v>,</v>
      </c>
      <c r="AZ259" t="str">
        <f t="shared" ref="AZ259:AZ322" si="105">CONCATENATE(AJ259,AK259,AL259,AM259,AN259,AO259,AP259,AQ259,AR259,AS259,AT259,AU259,AV259,AW259,AX259,AY259)</f>
        <v>[22,38,4613,85,625,130,24,11,7,26,21,219,5580],</v>
      </c>
    </row>
    <row r="260" spans="1:52" x14ac:dyDescent="0.25">
      <c r="A260">
        <v>2002</v>
      </c>
      <c r="B260">
        <v>7025</v>
      </c>
      <c r="C260" t="s">
        <v>14</v>
      </c>
      <c r="D260" t="s">
        <v>15</v>
      </c>
      <c r="E260" t="s">
        <v>16</v>
      </c>
      <c r="F260" t="s">
        <v>17</v>
      </c>
      <c r="G260" t="s">
        <v>58</v>
      </c>
      <c r="H260" t="s">
        <v>21</v>
      </c>
      <c r="I260">
        <v>250000</v>
      </c>
      <c r="J260">
        <v>76500</v>
      </c>
      <c r="K260" t="str">
        <f t="shared" si="85"/>
        <v>250000-76500</v>
      </c>
      <c r="L260">
        <v>50.568939999999998</v>
      </c>
      <c r="M260">
        <v>-4.1195027</v>
      </c>
      <c r="N260" t="s">
        <v>61</v>
      </c>
      <c r="O260" t="s">
        <v>62</v>
      </c>
      <c r="P260">
        <v>12</v>
      </c>
      <c r="Q260">
        <v>7.46</v>
      </c>
      <c r="R260">
        <v>7</v>
      </c>
      <c r="S260">
        <v>71</v>
      </c>
      <c r="T260">
        <v>4769</v>
      </c>
      <c r="U260">
        <v>83</v>
      </c>
      <c r="V260">
        <v>692</v>
      </c>
      <c r="W260">
        <v>121</v>
      </c>
      <c r="X260">
        <v>31</v>
      </c>
      <c r="Y260">
        <v>38</v>
      </c>
      <c r="Z260">
        <v>9</v>
      </c>
      <c r="AA260">
        <v>36</v>
      </c>
      <c r="AB260">
        <v>39</v>
      </c>
      <c r="AC260">
        <v>274</v>
      </c>
      <c r="AD260">
        <v>5889</v>
      </c>
      <c r="AF260">
        <f t="shared" si="86"/>
        <v>2</v>
      </c>
      <c r="AG260" t="str">
        <f t="shared" si="87"/>
        <v/>
      </c>
      <c r="AI260" t="str">
        <f t="shared" si="88"/>
        <v/>
      </c>
      <c r="AJ260" t="str">
        <f t="shared" si="89"/>
        <v/>
      </c>
      <c r="AK260" t="str">
        <f t="shared" si="90"/>
        <v/>
      </c>
      <c r="AL260" t="str">
        <f t="shared" si="91"/>
        <v>[7,</v>
      </c>
      <c r="AM260" t="str">
        <f t="shared" si="92"/>
        <v>71,</v>
      </c>
      <c r="AN260" t="str">
        <f t="shared" si="93"/>
        <v>4769,</v>
      </c>
      <c r="AO260" t="str">
        <f t="shared" si="94"/>
        <v>83,</v>
      </c>
      <c r="AP260" t="str">
        <f t="shared" si="95"/>
        <v>692,</v>
      </c>
      <c r="AQ260" t="str">
        <f t="shared" si="96"/>
        <v>121,</v>
      </c>
      <c r="AR260" t="str">
        <f t="shared" si="97"/>
        <v>31,</v>
      </c>
      <c r="AS260" t="str">
        <f t="shared" si="98"/>
        <v>38,</v>
      </c>
      <c r="AT260" t="str">
        <f t="shared" si="99"/>
        <v>9,</v>
      </c>
      <c r="AU260" t="str">
        <f t="shared" si="100"/>
        <v>36,</v>
      </c>
      <c r="AV260" t="str">
        <f t="shared" si="101"/>
        <v>39,</v>
      </c>
      <c r="AW260" t="str">
        <f t="shared" si="102"/>
        <v>274,</v>
      </c>
      <c r="AX260" t="str">
        <f t="shared" si="103"/>
        <v>5889]</v>
      </c>
      <c r="AY260" t="str">
        <f t="shared" si="104"/>
        <v>,</v>
      </c>
      <c r="AZ260" t="str">
        <f t="shared" si="105"/>
        <v>[7,71,4769,83,692,121,31,38,9,36,39,274,5889],</v>
      </c>
    </row>
    <row r="261" spans="1:52" x14ac:dyDescent="0.25">
      <c r="A261">
        <v>2003</v>
      </c>
      <c r="B261">
        <v>7025</v>
      </c>
      <c r="C261" t="s">
        <v>14</v>
      </c>
      <c r="D261" t="s">
        <v>15</v>
      </c>
      <c r="E261" t="s">
        <v>16</v>
      </c>
      <c r="F261" t="s">
        <v>17</v>
      </c>
      <c r="G261" t="s">
        <v>58</v>
      </c>
      <c r="H261" t="s">
        <v>21</v>
      </c>
      <c r="I261">
        <v>250000</v>
      </c>
      <c r="J261">
        <v>76500</v>
      </c>
      <c r="K261" t="str">
        <f t="shared" si="85"/>
        <v>250000-76500</v>
      </c>
      <c r="L261">
        <v>50.568939999999998</v>
      </c>
      <c r="M261">
        <v>-4.1195027</v>
      </c>
      <c r="N261" t="s">
        <v>61</v>
      </c>
      <c r="O261" t="s">
        <v>62</v>
      </c>
      <c r="P261">
        <v>12</v>
      </c>
      <c r="Q261">
        <v>7.46</v>
      </c>
      <c r="R261">
        <v>13</v>
      </c>
      <c r="S261">
        <v>75</v>
      </c>
      <c r="T261">
        <v>5127</v>
      </c>
      <c r="U261">
        <v>120</v>
      </c>
      <c r="V261">
        <v>742</v>
      </c>
      <c r="W261">
        <v>157</v>
      </c>
      <c r="X261">
        <v>39</v>
      </c>
      <c r="Y261">
        <v>7</v>
      </c>
      <c r="Z261">
        <v>13</v>
      </c>
      <c r="AA261">
        <v>17</v>
      </c>
      <c r="AB261">
        <v>42</v>
      </c>
      <c r="AC261">
        <v>275</v>
      </c>
      <c r="AD261">
        <v>6339</v>
      </c>
      <c r="AF261">
        <f t="shared" si="86"/>
        <v>3</v>
      </c>
      <c r="AG261" t="str">
        <f t="shared" si="87"/>
        <v/>
      </c>
      <c r="AI261" t="str">
        <f t="shared" si="88"/>
        <v/>
      </c>
      <c r="AJ261" t="str">
        <f t="shared" si="89"/>
        <v/>
      </c>
      <c r="AK261" t="str">
        <f t="shared" si="90"/>
        <v/>
      </c>
      <c r="AL261" t="str">
        <f t="shared" si="91"/>
        <v>[13,</v>
      </c>
      <c r="AM261" t="str">
        <f t="shared" si="92"/>
        <v>75,</v>
      </c>
      <c r="AN261" t="str">
        <f t="shared" si="93"/>
        <v>5127,</v>
      </c>
      <c r="AO261" t="str">
        <f t="shared" si="94"/>
        <v>120,</v>
      </c>
      <c r="AP261" t="str">
        <f t="shared" si="95"/>
        <v>742,</v>
      </c>
      <c r="AQ261" t="str">
        <f t="shared" si="96"/>
        <v>157,</v>
      </c>
      <c r="AR261" t="str">
        <f t="shared" si="97"/>
        <v>39,</v>
      </c>
      <c r="AS261" t="str">
        <f t="shared" si="98"/>
        <v>7,</v>
      </c>
      <c r="AT261" t="str">
        <f t="shared" si="99"/>
        <v>13,</v>
      </c>
      <c r="AU261" t="str">
        <f t="shared" si="100"/>
        <v>17,</v>
      </c>
      <c r="AV261" t="str">
        <f t="shared" si="101"/>
        <v>42,</v>
      </c>
      <c r="AW261" t="str">
        <f t="shared" si="102"/>
        <v>275,</v>
      </c>
      <c r="AX261" t="str">
        <f t="shared" si="103"/>
        <v>6339]</v>
      </c>
      <c r="AY261" t="str">
        <f t="shared" si="104"/>
        <v>,</v>
      </c>
      <c r="AZ261" t="str">
        <f t="shared" si="105"/>
        <v>[13,75,5127,120,742,157,39,7,13,17,42,275,6339],</v>
      </c>
    </row>
    <row r="262" spans="1:52" x14ac:dyDescent="0.25">
      <c r="A262">
        <v>2004</v>
      </c>
      <c r="B262">
        <v>7025</v>
      </c>
      <c r="C262" t="s">
        <v>14</v>
      </c>
      <c r="D262" t="s">
        <v>15</v>
      </c>
      <c r="E262" t="s">
        <v>16</v>
      </c>
      <c r="F262" t="s">
        <v>17</v>
      </c>
      <c r="G262" t="s">
        <v>58</v>
      </c>
      <c r="H262" t="s">
        <v>21</v>
      </c>
      <c r="I262">
        <v>250000</v>
      </c>
      <c r="J262">
        <v>76500</v>
      </c>
      <c r="K262" t="str">
        <f t="shared" si="85"/>
        <v>250000-76500</v>
      </c>
      <c r="L262">
        <v>50.568939999999998</v>
      </c>
      <c r="M262">
        <v>-4.1195027</v>
      </c>
      <c r="N262" t="s">
        <v>61</v>
      </c>
      <c r="O262" t="s">
        <v>62</v>
      </c>
      <c r="P262">
        <v>12</v>
      </c>
      <c r="Q262">
        <v>7.46</v>
      </c>
      <c r="R262">
        <v>9</v>
      </c>
      <c r="S262">
        <v>65</v>
      </c>
      <c r="T262">
        <v>5166</v>
      </c>
      <c r="U262">
        <v>104</v>
      </c>
      <c r="V262">
        <v>753</v>
      </c>
      <c r="W262">
        <v>133</v>
      </c>
      <c r="X262">
        <v>22</v>
      </c>
      <c r="Y262">
        <v>4</v>
      </c>
      <c r="Z262">
        <v>7</v>
      </c>
      <c r="AA262">
        <v>22</v>
      </c>
      <c r="AB262">
        <v>80</v>
      </c>
      <c r="AC262">
        <v>268</v>
      </c>
      <c r="AD262">
        <v>6356</v>
      </c>
      <c r="AF262">
        <f t="shared" si="86"/>
        <v>4</v>
      </c>
      <c r="AG262" t="str">
        <f t="shared" si="87"/>
        <v/>
      </c>
      <c r="AI262" t="str">
        <f t="shared" si="88"/>
        <v/>
      </c>
      <c r="AJ262" t="str">
        <f t="shared" si="89"/>
        <v/>
      </c>
      <c r="AK262" t="str">
        <f t="shared" si="90"/>
        <v/>
      </c>
      <c r="AL262" t="str">
        <f t="shared" si="91"/>
        <v>[9,</v>
      </c>
      <c r="AM262" t="str">
        <f t="shared" si="92"/>
        <v>65,</v>
      </c>
      <c r="AN262" t="str">
        <f t="shared" si="93"/>
        <v>5166,</v>
      </c>
      <c r="AO262" t="str">
        <f t="shared" si="94"/>
        <v>104,</v>
      </c>
      <c r="AP262" t="str">
        <f t="shared" si="95"/>
        <v>753,</v>
      </c>
      <c r="AQ262" t="str">
        <f t="shared" si="96"/>
        <v>133,</v>
      </c>
      <c r="AR262" t="str">
        <f t="shared" si="97"/>
        <v>22,</v>
      </c>
      <c r="AS262" t="str">
        <f t="shared" si="98"/>
        <v>4,</v>
      </c>
      <c r="AT262" t="str">
        <f t="shared" si="99"/>
        <v>7,</v>
      </c>
      <c r="AU262" t="str">
        <f t="shared" si="100"/>
        <v>22,</v>
      </c>
      <c r="AV262" t="str">
        <f t="shared" si="101"/>
        <v>80,</v>
      </c>
      <c r="AW262" t="str">
        <f t="shared" si="102"/>
        <v>268,</v>
      </c>
      <c r="AX262" t="str">
        <f t="shared" si="103"/>
        <v>6356]</v>
      </c>
      <c r="AY262" t="str">
        <f t="shared" si="104"/>
        <v>,</v>
      </c>
      <c r="AZ262" t="str">
        <f t="shared" si="105"/>
        <v>[9,65,5166,104,753,133,22,4,7,22,80,268,6356],</v>
      </c>
    </row>
    <row r="263" spans="1:52" x14ac:dyDescent="0.25">
      <c r="A263">
        <v>2005</v>
      </c>
      <c r="B263">
        <v>7025</v>
      </c>
      <c r="C263" t="s">
        <v>14</v>
      </c>
      <c r="D263" t="s">
        <v>15</v>
      </c>
      <c r="E263" t="s">
        <v>16</v>
      </c>
      <c r="F263" t="s">
        <v>17</v>
      </c>
      <c r="G263" t="s">
        <v>58</v>
      </c>
      <c r="H263" t="s">
        <v>21</v>
      </c>
      <c r="I263">
        <v>250000</v>
      </c>
      <c r="J263">
        <v>76500</v>
      </c>
      <c r="K263" t="str">
        <f t="shared" si="85"/>
        <v>250000-76500</v>
      </c>
      <c r="L263">
        <v>50.568939999999998</v>
      </c>
      <c r="M263">
        <v>-4.1195027</v>
      </c>
      <c r="N263" t="s">
        <v>61</v>
      </c>
      <c r="O263" t="s">
        <v>62</v>
      </c>
      <c r="P263">
        <v>12</v>
      </c>
      <c r="Q263">
        <v>7.46</v>
      </c>
      <c r="R263">
        <v>22</v>
      </c>
      <c r="S263">
        <v>127</v>
      </c>
      <c r="T263">
        <v>5312</v>
      </c>
      <c r="U263">
        <v>70</v>
      </c>
      <c r="V263">
        <v>885</v>
      </c>
      <c r="W263">
        <v>120</v>
      </c>
      <c r="X263">
        <v>34</v>
      </c>
      <c r="Y263">
        <v>7</v>
      </c>
      <c r="Z263">
        <v>10</v>
      </c>
      <c r="AA263">
        <v>15</v>
      </c>
      <c r="AB263">
        <v>60</v>
      </c>
      <c r="AC263">
        <v>246</v>
      </c>
      <c r="AD263">
        <v>6640</v>
      </c>
      <c r="AF263">
        <f t="shared" si="86"/>
        <v>5</v>
      </c>
      <c r="AG263" t="str">
        <f t="shared" si="87"/>
        <v/>
      </c>
      <c r="AI263" t="str">
        <f t="shared" si="88"/>
        <v/>
      </c>
      <c r="AJ263" t="str">
        <f t="shared" si="89"/>
        <v/>
      </c>
      <c r="AK263" t="str">
        <f t="shared" si="90"/>
        <v/>
      </c>
      <c r="AL263" t="str">
        <f t="shared" si="91"/>
        <v>[22,</v>
      </c>
      <c r="AM263" t="str">
        <f t="shared" si="92"/>
        <v>127,</v>
      </c>
      <c r="AN263" t="str">
        <f t="shared" si="93"/>
        <v>5312,</v>
      </c>
      <c r="AO263" t="str">
        <f t="shared" si="94"/>
        <v>70,</v>
      </c>
      <c r="AP263" t="str">
        <f t="shared" si="95"/>
        <v>885,</v>
      </c>
      <c r="AQ263" t="str">
        <f t="shared" si="96"/>
        <v>120,</v>
      </c>
      <c r="AR263" t="str">
        <f t="shared" si="97"/>
        <v>34,</v>
      </c>
      <c r="AS263" t="str">
        <f t="shared" si="98"/>
        <v>7,</v>
      </c>
      <c r="AT263" t="str">
        <f t="shared" si="99"/>
        <v>10,</v>
      </c>
      <c r="AU263" t="str">
        <f t="shared" si="100"/>
        <v>15,</v>
      </c>
      <c r="AV263" t="str">
        <f t="shared" si="101"/>
        <v>60,</v>
      </c>
      <c r="AW263" t="str">
        <f t="shared" si="102"/>
        <v>246,</v>
      </c>
      <c r="AX263" t="str">
        <f t="shared" si="103"/>
        <v>6640]</v>
      </c>
      <c r="AY263" t="str">
        <f t="shared" si="104"/>
        <v>,</v>
      </c>
      <c r="AZ263" t="str">
        <f t="shared" si="105"/>
        <v>[22,127,5312,70,885,120,34,7,10,15,60,246,6640],</v>
      </c>
    </row>
    <row r="264" spans="1:52" x14ac:dyDescent="0.25">
      <c r="A264">
        <v>2006</v>
      </c>
      <c r="B264">
        <v>7025</v>
      </c>
      <c r="C264" t="s">
        <v>14</v>
      </c>
      <c r="D264" t="s">
        <v>15</v>
      </c>
      <c r="E264" t="s">
        <v>16</v>
      </c>
      <c r="F264" t="s">
        <v>17</v>
      </c>
      <c r="G264" t="s">
        <v>58</v>
      </c>
      <c r="H264" t="s">
        <v>21</v>
      </c>
      <c r="I264">
        <v>250000</v>
      </c>
      <c r="J264">
        <v>76500</v>
      </c>
      <c r="K264" t="str">
        <f t="shared" si="85"/>
        <v>250000-76500</v>
      </c>
      <c r="L264">
        <v>50.568939999999998</v>
      </c>
      <c r="M264">
        <v>-4.1195027</v>
      </c>
      <c r="N264" t="s">
        <v>61</v>
      </c>
      <c r="O264" t="s">
        <v>62</v>
      </c>
      <c r="P264">
        <v>12</v>
      </c>
      <c r="Q264">
        <v>7.46</v>
      </c>
      <c r="R264">
        <v>0</v>
      </c>
      <c r="S264">
        <v>54</v>
      </c>
      <c r="T264">
        <v>4715</v>
      </c>
      <c r="U264">
        <v>68</v>
      </c>
      <c r="V264">
        <v>992</v>
      </c>
      <c r="W264">
        <v>161</v>
      </c>
      <c r="X264">
        <v>43</v>
      </c>
      <c r="Y264">
        <v>8</v>
      </c>
      <c r="Z264">
        <v>22</v>
      </c>
      <c r="AA264">
        <v>18</v>
      </c>
      <c r="AB264">
        <v>56</v>
      </c>
      <c r="AC264">
        <v>308</v>
      </c>
      <c r="AD264">
        <v>6137</v>
      </c>
      <c r="AF264">
        <f t="shared" si="86"/>
        <v>6</v>
      </c>
      <c r="AG264" t="str">
        <f t="shared" si="87"/>
        <v/>
      </c>
      <c r="AI264" t="str">
        <f t="shared" si="88"/>
        <v/>
      </c>
      <c r="AJ264" t="str">
        <f t="shared" si="89"/>
        <v/>
      </c>
      <c r="AK264" t="str">
        <f t="shared" si="90"/>
        <v/>
      </c>
      <c r="AL264" t="str">
        <f t="shared" si="91"/>
        <v>[0,</v>
      </c>
      <c r="AM264" t="str">
        <f t="shared" si="92"/>
        <v>54,</v>
      </c>
      <c r="AN264" t="str">
        <f t="shared" si="93"/>
        <v>4715,</v>
      </c>
      <c r="AO264" t="str">
        <f t="shared" si="94"/>
        <v>68,</v>
      </c>
      <c r="AP264" t="str">
        <f t="shared" si="95"/>
        <v>992,</v>
      </c>
      <c r="AQ264" t="str">
        <f t="shared" si="96"/>
        <v>161,</v>
      </c>
      <c r="AR264" t="str">
        <f t="shared" si="97"/>
        <v>43,</v>
      </c>
      <c r="AS264" t="str">
        <f t="shared" si="98"/>
        <v>8,</v>
      </c>
      <c r="AT264" t="str">
        <f t="shared" si="99"/>
        <v>22,</v>
      </c>
      <c r="AU264" t="str">
        <f t="shared" si="100"/>
        <v>18,</v>
      </c>
      <c r="AV264" t="str">
        <f t="shared" si="101"/>
        <v>56,</v>
      </c>
      <c r="AW264" t="str">
        <f t="shared" si="102"/>
        <v>308,</v>
      </c>
      <c r="AX264" t="str">
        <f t="shared" si="103"/>
        <v>6137]</v>
      </c>
      <c r="AY264" t="str">
        <f t="shared" si="104"/>
        <v>,</v>
      </c>
      <c r="AZ264" t="str">
        <f t="shared" si="105"/>
        <v>[0,54,4715,68,992,161,43,8,22,18,56,308,6137],</v>
      </c>
    </row>
    <row r="265" spans="1:52" x14ac:dyDescent="0.25">
      <c r="A265">
        <v>2007</v>
      </c>
      <c r="B265">
        <v>7025</v>
      </c>
      <c r="C265" t="s">
        <v>14</v>
      </c>
      <c r="D265" t="s">
        <v>15</v>
      </c>
      <c r="E265" t="s">
        <v>16</v>
      </c>
      <c r="F265" t="s">
        <v>17</v>
      </c>
      <c r="G265" t="s">
        <v>58</v>
      </c>
      <c r="H265" t="s">
        <v>21</v>
      </c>
      <c r="I265">
        <v>250000</v>
      </c>
      <c r="J265">
        <v>76500</v>
      </c>
      <c r="K265" t="str">
        <f t="shared" si="85"/>
        <v>250000-76500</v>
      </c>
      <c r="L265">
        <v>50.568939999999998</v>
      </c>
      <c r="M265">
        <v>-4.1195027</v>
      </c>
      <c r="N265" t="s">
        <v>61</v>
      </c>
      <c r="O265" t="s">
        <v>62</v>
      </c>
      <c r="P265">
        <v>12</v>
      </c>
      <c r="Q265">
        <v>7.46</v>
      </c>
      <c r="R265">
        <v>14</v>
      </c>
      <c r="S265">
        <v>67</v>
      </c>
      <c r="T265">
        <v>4957</v>
      </c>
      <c r="U265">
        <v>106</v>
      </c>
      <c r="V265">
        <v>919</v>
      </c>
      <c r="W265">
        <v>157</v>
      </c>
      <c r="X265">
        <v>49</v>
      </c>
      <c r="Y265">
        <v>12</v>
      </c>
      <c r="Z265">
        <v>8</v>
      </c>
      <c r="AA265">
        <v>18</v>
      </c>
      <c r="AB265">
        <v>47</v>
      </c>
      <c r="AC265">
        <v>291</v>
      </c>
      <c r="AD265">
        <v>6340</v>
      </c>
      <c r="AF265">
        <f t="shared" si="86"/>
        <v>7</v>
      </c>
      <c r="AG265" t="str">
        <f t="shared" si="87"/>
        <v/>
      </c>
      <c r="AI265" t="str">
        <f t="shared" si="88"/>
        <v/>
      </c>
      <c r="AJ265" t="str">
        <f t="shared" si="89"/>
        <v/>
      </c>
      <c r="AK265" t="str">
        <f t="shared" si="90"/>
        <v/>
      </c>
      <c r="AL265" t="str">
        <f t="shared" si="91"/>
        <v>[14,</v>
      </c>
      <c r="AM265" t="str">
        <f t="shared" si="92"/>
        <v>67,</v>
      </c>
      <c r="AN265" t="str">
        <f t="shared" si="93"/>
        <v>4957,</v>
      </c>
      <c r="AO265" t="str">
        <f t="shared" si="94"/>
        <v>106,</v>
      </c>
      <c r="AP265" t="str">
        <f t="shared" si="95"/>
        <v>919,</v>
      </c>
      <c r="AQ265" t="str">
        <f t="shared" si="96"/>
        <v>157,</v>
      </c>
      <c r="AR265" t="str">
        <f t="shared" si="97"/>
        <v>49,</v>
      </c>
      <c r="AS265" t="str">
        <f t="shared" si="98"/>
        <v>12,</v>
      </c>
      <c r="AT265" t="str">
        <f t="shared" si="99"/>
        <v>8,</v>
      </c>
      <c r="AU265" t="str">
        <f t="shared" si="100"/>
        <v>18,</v>
      </c>
      <c r="AV265" t="str">
        <f t="shared" si="101"/>
        <v>47,</v>
      </c>
      <c r="AW265" t="str">
        <f t="shared" si="102"/>
        <v>291,</v>
      </c>
      <c r="AX265" t="str">
        <f t="shared" si="103"/>
        <v>6340]</v>
      </c>
      <c r="AY265" t="str">
        <f t="shared" si="104"/>
        <v>,</v>
      </c>
      <c r="AZ265" t="str">
        <f t="shared" si="105"/>
        <v>[14,67,4957,106,919,157,49,12,8,18,47,291,6340],</v>
      </c>
    </row>
    <row r="266" spans="1:52" x14ac:dyDescent="0.25">
      <c r="A266">
        <v>2008</v>
      </c>
      <c r="B266">
        <v>7025</v>
      </c>
      <c r="C266" t="s">
        <v>14</v>
      </c>
      <c r="D266" t="s">
        <v>15</v>
      </c>
      <c r="E266" t="s">
        <v>16</v>
      </c>
      <c r="F266" t="s">
        <v>17</v>
      </c>
      <c r="G266" t="s">
        <v>58</v>
      </c>
      <c r="H266" t="s">
        <v>21</v>
      </c>
      <c r="I266">
        <v>250000</v>
      </c>
      <c r="J266">
        <v>76500</v>
      </c>
      <c r="K266" t="str">
        <f t="shared" si="85"/>
        <v>250000-76500</v>
      </c>
      <c r="L266">
        <v>50.568939999999998</v>
      </c>
      <c r="M266">
        <v>-4.1195027</v>
      </c>
      <c r="N266" t="s">
        <v>61</v>
      </c>
      <c r="O266" t="s">
        <v>62</v>
      </c>
      <c r="P266">
        <v>12</v>
      </c>
      <c r="Q266">
        <v>7.46</v>
      </c>
      <c r="R266">
        <v>18</v>
      </c>
      <c r="S266">
        <v>20</v>
      </c>
      <c r="T266">
        <v>4661</v>
      </c>
      <c r="U266">
        <v>55</v>
      </c>
      <c r="V266">
        <v>972</v>
      </c>
      <c r="W266">
        <v>125</v>
      </c>
      <c r="X266">
        <v>54</v>
      </c>
      <c r="Y266">
        <v>9</v>
      </c>
      <c r="Z266">
        <v>5</v>
      </c>
      <c r="AA266">
        <v>9</v>
      </c>
      <c r="AB266">
        <v>59</v>
      </c>
      <c r="AC266">
        <v>261</v>
      </c>
      <c r="AD266">
        <v>5969</v>
      </c>
      <c r="AF266">
        <f t="shared" si="86"/>
        <v>8</v>
      </c>
      <c r="AG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  <c r="AL266" t="str">
        <f t="shared" si="91"/>
        <v>[18,</v>
      </c>
      <c r="AM266" t="str">
        <f t="shared" si="92"/>
        <v>20,</v>
      </c>
      <c r="AN266" t="str">
        <f t="shared" si="93"/>
        <v>4661,</v>
      </c>
      <c r="AO266" t="str">
        <f t="shared" si="94"/>
        <v>55,</v>
      </c>
      <c r="AP266" t="str">
        <f t="shared" si="95"/>
        <v>972,</v>
      </c>
      <c r="AQ266" t="str">
        <f t="shared" si="96"/>
        <v>125,</v>
      </c>
      <c r="AR266" t="str">
        <f t="shared" si="97"/>
        <v>54,</v>
      </c>
      <c r="AS266" t="str">
        <f t="shared" si="98"/>
        <v>9,</v>
      </c>
      <c r="AT266" t="str">
        <f t="shared" si="99"/>
        <v>5,</v>
      </c>
      <c r="AU266" t="str">
        <f t="shared" si="100"/>
        <v>9,</v>
      </c>
      <c r="AV266" t="str">
        <f t="shared" si="101"/>
        <v>59,</v>
      </c>
      <c r="AW266" t="str">
        <f t="shared" si="102"/>
        <v>261,</v>
      </c>
      <c r="AX266" t="str">
        <f t="shared" si="103"/>
        <v>5969]</v>
      </c>
      <c r="AY266" t="str">
        <f t="shared" si="104"/>
        <v>,</v>
      </c>
      <c r="AZ266" t="str">
        <f t="shared" si="105"/>
        <v>[18,20,4661,55,972,125,54,9,5,9,59,261,5969],</v>
      </c>
    </row>
    <row r="267" spans="1:52" x14ac:dyDescent="0.25">
      <c r="A267">
        <v>2009</v>
      </c>
      <c r="B267">
        <v>7025</v>
      </c>
      <c r="C267" t="s">
        <v>24</v>
      </c>
      <c r="D267" t="s">
        <v>25</v>
      </c>
      <c r="E267" t="s">
        <v>16</v>
      </c>
      <c r="F267" t="s">
        <v>17</v>
      </c>
      <c r="G267" t="s">
        <v>58</v>
      </c>
      <c r="H267" t="s">
        <v>21</v>
      </c>
      <c r="I267">
        <v>250000</v>
      </c>
      <c r="J267">
        <v>76500</v>
      </c>
      <c r="K267" t="str">
        <f t="shared" si="85"/>
        <v>250000-76500</v>
      </c>
      <c r="L267">
        <v>50.568939999999998</v>
      </c>
      <c r="M267">
        <v>-4.1195027</v>
      </c>
      <c r="N267" t="s">
        <v>61</v>
      </c>
      <c r="O267" t="s">
        <v>62</v>
      </c>
      <c r="P267">
        <v>12</v>
      </c>
      <c r="Q267">
        <v>7.46</v>
      </c>
      <c r="R267">
        <v>21</v>
      </c>
      <c r="S267">
        <v>21</v>
      </c>
      <c r="T267">
        <v>4759</v>
      </c>
      <c r="U267">
        <v>66</v>
      </c>
      <c r="V267">
        <v>976</v>
      </c>
      <c r="W267">
        <v>118</v>
      </c>
      <c r="X267">
        <v>56</v>
      </c>
      <c r="Y267">
        <v>9</v>
      </c>
      <c r="Z267">
        <v>5</v>
      </c>
      <c r="AA267">
        <v>8</v>
      </c>
      <c r="AB267">
        <v>60</v>
      </c>
      <c r="AC267">
        <v>256</v>
      </c>
      <c r="AD267">
        <v>6078</v>
      </c>
      <c r="AF267">
        <f t="shared" si="86"/>
        <v>9</v>
      </c>
      <c r="AG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  <c r="AL267" t="str">
        <f t="shared" si="91"/>
        <v>[21,</v>
      </c>
      <c r="AM267" t="str">
        <f t="shared" si="92"/>
        <v>21,</v>
      </c>
      <c r="AN267" t="str">
        <f t="shared" si="93"/>
        <v>4759,</v>
      </c>
      <c r="AO267" t="str">
        <f t="shared" si="94"/>
        <v>66,</v>
      </c>
      <c r="AP267" t="str">
        <f t="shared" si="95"/>
        <v>976,</v>
      </c>
      <c r="AQ267" t="str">
        <f t="shared" si="96"/>
        <v>118,</v>
      </c>
      <c r="AR267" t="str">
        <f t="shared" si="97"/>
        <v>56,</v>
      </c>
      <c r="AS267" t="str">
        <f t="shared" si="98"/>
        <v>9,</v>
      </c>
      <c r="AT267" t="str">
        <f t="shared" si="99"/>
        <v>5,</v>
      </c>
      <c r="AU267" t="str">
        <f t="shared" si="100"/>
        <v>8,</v>
      </c>
      <c r="AV267" t="str">
        <f t="shared" si="101"/>
        <v>60,</v>
      </c>
      <c r="AW267" t="str">
        <f t="shared" si="102"/>
        <v>256,</v>
      </c>
      <c r="AX267" t="str">
        <f t="shared" si="103"/>
        <v>6078]</v>
      </c>
      <c r="AY267" t="str">
        <f t="shared" si="104"/>
        <v>,</v>
      </c>
      <c r="AZ267" t="str">
        <f t="shared" si="105"/>
        <v>[21,21,4759,66,976,118,56,9,5,8,60,256,6078],</v>
      </c>
    </row>
    <row r="268" spans="1:52" x14ac:dyDescent="0.25">
      <c r="A268">
        <v>2010</v>
      </c>
      <c r="B268">
        <v>7025</v>
      </c>
      <c r="C268" t="s">
        <v>24</v>
      </c>
      <c r="D268" t="s">
        <v>25</v>
      </c>
      <c r="E268" t="s">
        <v>16</v>
      </c>
      <c r="F268" t="s">
        <v>17</v>
      </c>
      <c r="G268" t="s">
        <v>58</v>
      </c>
      <c r="H268" t="s">
        <v>21</v>
      </c>
      <c r="I268">
        <v>250000</v>
      </c>
      <c r="J268">
        <v>76500</v>
      </c>
      <c r="K268" t="str">
        <f t="shared" si="85"/>
        <v>250000-76500</v>
      </c>
      <c r="L268">
        <v>50.568939999999998</v>
      </c>
      <c r="M268">
        <v>-4.1195027</v>
      </c>
      <c r="N268" t="s">
        <v>61</v>
      </c>
      <c r="O268" t="s">
        <v>62</v>
      </c>
      <c r="P268">
        <v>12</v>
      </c>
      <c r="Q268">
        <v>7.46</v>
      </c>
      <c r="R268">
        <v>21</v>
      </c>
      <c r="S268">
        <v>19</v>
      </c>
      <c r="T268">
        <v>4645</v>
      </c>
      <c r="U268">
        <v>70</v>
      </c>
      <c r="V268">
        <v>999</v>
      </c>
      <c r="W268">
        <v>121</v>
      </c>
      <c r="X268">
        <v>54</v>
      </c>
      <c r="Y268">
        <v>7</v>
      </c>
      <c r="Z268">
        <v>6</v>
      </c>
      <c r="AA268">
        <v>8</v>
      </c>
      <c r="AB268">
        <v>61</v>
      </c>
      <c r="AC268">
        <v>257</v>
      </c>
      <c r="AD268">
        <v>5990</v>
      </c>
      <c r="AF268">
        <f t="shared" si="86"/>
        <v>10</v>
      </c>
      <c r="AG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  <c r="AL268" t="str">
        <f t="shared" si="91"/>
        <v>[21,</v>
      </c>
      <c r="AM268" t="str">
        <f t="shared" si="92"/>
        <v>19,</v>
      </c>
      <c r="AN268" t="str">
        <f t="shared" si="93"/>
        <v>4645,</v>
      </c>
      <c r="AO268" t="str">
        <f t="shared" si="94"/>
        <v>70,</v>
      </c>
      <c r="AP268" t="str">
        <f t="shared" si="95"/>
        <v>999,</v>
      </c>
      <c r="AQ268" t="str">
        <f t="shared" si="96"/>
        <v>121,</v>
      </c>
      <c r="AR268" t="str">
        <f t="shared" si="97"/>
        <v>54,</v>
      </c>
      <c r="AS268" t="str">
        <f t="shared" si="98"/>
        <v>7,</v>
      </c>
      <c r="AT268" t="str">
        <f t="shared" si="99"/>
        <v>6,</v>
      </c>
      <c r="AU268" t="str">
        <f t="shared" si="100"/>
        <v>8,</v>
      </c>
      <c r="AV268" t="str">
        <f t="shared" si="101"/>
        <v>61,</v>
      </c>
      <c r="AW268" t="str">
        <f t="shared" si="102"/>
        <v>257,</v>
      </c>
      <c r="AX268" t="str">
        <f t="shared" si="103"/>
        <v>5990]</v>
      </c>
      <c r="AY268" t="str">
        <f t="shared" si="104"/>
        <v>,</v>
      </c>
      <c r="AZ268" t="str">
        <f t="shared" si="105"/>
        <v>[21,19,4645,70,999,121,54,7,6,8,61,257,5990],</v>
      </c>
    </row>
    <row r="269" spans="1:52" x14ac:dyDescent="0.25">
      <c r="A269">
        <v>2011</v>
      </c>
      <c r="B269">
        <v>7025</v>
      </c>
      <c r="C269" t="s">
        <v>24</v>
      </c>
      <c r="D269" t="s">
        <v>25</v>
      </c>
      <c r="E269" t="s">
        <v>16</v>
      </c>
      <c r="F269" t="s">
        <v>17</v>
      </c>
      <c r="G269" t="s">
        <v>58</v>
      </c>
      <c r="H269" t="s">
        <v>21</v>
      </c>
      <c r="I269">
        <v>250000</v>
      </c>
      <c r="J269">
        <v>76500</v>
      </c>
      <c r="K269" t="str">
        <f t="shared" si="85"/>
        <v>250000-76500</v>
      </c>
      <c r="L269">
        <v>50.568939999999998</v>
      </c>
      <c r="M269">
        <v>-4.1195027</v>
      </c>
      <c r="N269" t="s">
        <v>61</v>
      </c>
      <c r="O269" t="s">
        <v>62</v>
      </c>
      <c r="P269">
        <v>12</v>
      </c>
      <c r="Q269">
        <v>7.46</v>
      </c>
      <c r="R269">
        <v>18</v>
      </c>
      <c r="S269">
        <v>20</v>
      </c>
      <c r="T269">
        <v>4683</v>
      </c>
      <c r="U269">
        <v>64</v>
      </c>
      <c r="V269">
        <v>1084</v>
      </c>
      <c r="W269">
        <v>120</v>
      </c>
      <c r="X269">
        <v>58</v>
      </c>
      <c r="Y269">
        <v>7</v>
      </c>
      <c r="Z269">
        <v>5</v>
      </c>
      <c r="AA269">
        <v>8</v>
      </c>
      <c r="AB269">
        <v>64</v>
      </c>
      <c r="AC269">
        <v>262</v>
      </c>
      <c r="AD269">
        <v>6113</v>
      </c>
      <c r="AF269">
        <f t="shared" si="86"/>
        <v>11</v>
      </c>
      <c r="AG269" t="str">
        <f t="shared" si="87"/>
        <v/>
      </c>
      <c r="AI269" t="str">
        <f t="shared" si="88"/>
        <v/>
      </c>
      <c r="AJ269" t="str">
        <f t="shared" si="89"/>
        <v/>
      </c>
      <c r="AK269" t="str">
        <f t="shared" si="90"/>
        <v/>
      </c>
      <c r="AL269" t="str">
        <f t="shared" si="91"/>
        <v>[18,</v>
      </c>
      <c r="AM269" t="str">
        <f t="shared" si="92"/>
        <v>20,</v>
      </c>
      <c r="AN269" t="str">
        <f t="shared" si="93"/>
        <v>4683,</v>
      </c>
      <c r="AO269" t="str">
        <f t="shared" si="94"/>
        <v>64,</v>
      </c>
      <c r="AP269" t="str">
        <f t="shared" si="95"/>
        <v>1084,</v>
      </c>
      <c r="AQ269" t="str">
        <f t="shared" si="96"/>
        <v>120,</v>
      </c>
      <c r="AR269" t="str">
        <f t="shared" si="97"/>
        <v>58,</v>
      </c>
      <c r="AS269" t="str">
        <f t="shared" si="98"/>
        <v>7,</v>
      </c>
      <c r="AT269" t="str">
        <f t="shared" si="99"/>
        <v>5,</v>
      </c>
      <c r="AU269" t="str">
        <f t="shared" si="100"/>
        <v>8,</v>
      </c>
      <c r="AV269" t="str">
        <f t="shared" si="101"/>
        <v>64,</v>
      </c>
      <c r="AW269" t="str">
        <f t="shared" si="102"/>
        <v>262,</v>
      </c>
      <c r="AX269" t="str">
        <f t="shared" si="103"/>
        <v>6113]</v>
      </c>
      <c r="AY269" t="str">
        <f t="shared" si="104"/>
        <v>,</v>
      </c>
      <c r="AZ269" t="str">
        <f t="shared" si="105"/>
        <v>[18,20,4683,64,1084,120,58,7,5,8,64,262,6113],</v>
      </c>
    </row>
    <row r="270" spans="1:52" x14ac:dyDescent="0.25">
      <c r="A270">
        <v>2012</v>
      </c>
      <c r="B270">
        <v>7025</v>
      </c>
      <c r="C270" t="s">
        <v>24</v>
      </c>
      <c r="D270" t="s">
        <v>25</v>
      </c>
      <c r="E270" t="s">
        <v>16</v>
      </c>
      <c r="F270" t="s">
        <v>17</v>
      </c>
      <c r="G270" t="s">
        <v>58</v>
      </c>
      <c r="H270" t="s">
        <v>21</v>
      </c>
      <c r="I270">
        <v>250000</v>
      </c>
      <c r="J270">
        <v>76500</v>
      </c>
      <c r="K270" t="str">
        <f t="shared" si="85"/>
        <v>250000-76500</v>
      </c>
      <c r="L270">
        <v>50.568939999999998</v>
      </c>
      <c r="M270">
        <v>-4.1195027</v>
      </c>
      <c r="N270" t="s">
        <v>61</v>
      </c>
      <c r="O270" t="s">
        <v>62</v>
      </c>
      <c r="P270">
        <v>12</v>
      </c>
      <c r="Q270">
        <v>7.46</v>
      </c>
      <c r="R270">
        <v>17</v>
      </c>
      <c r="S270">
        <v>19</v>
      </c>
      <c r="T270">
        <v>4682</v>
      </c>
      <c r="U270">
        <v>68</v>
      </c>
      <c r="V270">
        <v>1135</v>
      </c>
      <c r="W270">
        <v>118</v>
      </c>
      <c r="X270">
        <v>62</v>
      </c>
      <c r="Y270">
        <v>8</v>
      </c>
      <c r="Z270">
        <v>4</v>
      </c>
      <c r="AA270">
        <v>8</v>
      </c>
      <c r="AB270">
        <v>68</v>
      </c>
      <c r="AC270">
        <v>268</v>
      </c>
      <c r="AD270">
        <v>6171</v>
      </c>
      <c r="AF270">
        <f t="shared" si="86"/>
        <v>12</v>
      </c>
      <c r="AG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  <c r="AL270" t="str">
        <f t="shared" si="91"/>
        <v>[17,</v>
      </c>
      <c r="AM270" t="str">
        <f t="shared" si="92"/>
        <v>19,</v>
      </c>
      <c r="AN270" t="str">
        <f t="shared" si="93"/>
        <v>4682,</v>
      </c>
      <c r="AO270" t="str">
        <f t="shared" si="94"/>
        <v>68,</v>
      </c>
      <c r="AP270" t="str">
        <f t="shared" si="95"/>
        <v>1135,</v>
      </c>
      <c r="AQ270" t="str">
        <f t="shared" si="96"/>
        <v>118,</v>
      </c>
      <c r="AR270" t="str">
        <f t="shared" si="97"/>
        <v>62,</v>
      </c>
      <c r="AS270" t="str">
        <f t="shared" si="98"/>
        <v>8,</v>
      </c>
      <c r="AT270" t="str">
        <f t="shared" si="99"/>
        <v>4,</v>
      </c>
      <c r="AU270" t="str">
        <f t="shared" si="100"/>
        <v>8,</v>
      </c>
      <c r="AV270" t="str">
        <f t="shared" si="101"/>
        <v>68,</v>
      </c>
      <c r="AW270" t="str">
        <f t="shared" si="102"/>
        <v>268,</v>
      </c>
      <c r="AX270" t="str">
        <f t="shared" si="103"/>
        <v>6171]</v>
      </c>
      <c r="AY270" t="str">
        <f t="shared" si="104"/>
        <v>,</v>
      </c>
      <c r="AZ270" t="str">
        <f t="shared" si="105"/>
        <v>[17,19,4682,68,1135,118,62,8,4,8,68,268,6171],</v>
      </c>
    </row>
    <row r="271" spans="1:52" x14ac:dyDescent="0.25">
      <c r="A271">
        <v>2013</v>
      </c>
      <c r="B271">
        <v>7025</v>
      </c>
      <c r="C271" t="s">
        <v>24</v>
      </c>
      <c r="D271" t="s">
        <v>25</v>
      </c>
      <c r="E271" t="s">
        <v>16</v>
      </c>
      <c r="F271" t="s">
        <v>17</v>
      </c>
      <c r="G271" t="s">
        <v>58</v>
      </c>
      <c r="H271" t="s">
        <v>21</v>
      </c>
      <c r="I271">
        <v>250000</v>
      </c>
      <c r="J271">
        <v>76500</v>
      </c>
      <c r="K271" t="str">
        <f t="shared" si="85"/>
        <v>250000-76500</v>
      </c>
      <c r="L271">
        <v>50.568939999999998</v>
      </c>
      <c r="M271">
        <v>-4.1195027</v>
      </c>
      <c r="N271" t="s">
        <v>61</v>
      </c>
      <c r="O271" t="s">
        <v>62</v>
      </c>
      <c r="P271">
        <v>12</v>
      </c>
      <c r="Q271">
        <v>7.46</v>
      </c>
      <c r="R271">
        <v>17</v>
      </c>
      <c r="S271">
        <v>19</v>
      </c>
      <c r="T271">
        <v>4681</v>
      </c>
      <c r="U271">
        <v>73</v>
      </c>
      <c r="V271">
        <v>1181</v>
      </c>
      <c r="W271">
        <v>116</v>
      </c>
      <c r="X271">
        <v>65</v>
      </c>
      <c r="Y271">
        <v>9</v>
      </c>
      <c r="Z271">
        <v>3</v>
      </c>
      <c r="AA271">
        <v>8</v>
      </c>
      <c r="AB271">
        <v>73</v>
      </c>
      <c r="AC271">
        <v>274</v>
      </c>
      <c r="AD271">
        <v>6227</v>
      </c>
      <c r="AF271">
        <f t="shared" si="86"/>
        <v>13</v>
      </c>
      <c r="AG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  <c r="AL271" t="str">
        <f t="shared" si="91"/>
        <v>[17,</v>
      </c>
      <c r="AM271" t="str">
        <f t="shared" si="92"/>
        <v>19,</v>
      </c>
      <c r="AN271" t="str">
        <f t="shared" si="93"/>
        <v>4681,</v>
      </c>
      <c r="AO271" t="str">
        <f t="shared" si="94"/>
        <v>73,</v>
      </c>
      <c r="AP271" t="str">
        <f t="shared" si="95"/>
        <v>1181,</v>
      </c>
      <c r="AQ271" t="str">
        <f t="shared" si="96"/>
        <v>116,</v>
      </c>
      <c r="AR271" t="str">
        <f t="shared" si="97"/>
        <v>65,</v>
      </c>
      <c r="AS271" t="str">
        <f t="shared" si="98"/>
        <v>9,</v>
      </c>
      <c r="AT271" t="str">
        <f t="shared" si="99"/>
        <v>3,</v>
      </c>
      <c r="AU271" t="str">
        <f t="shared" si="100"/>
        <v>8,</v>
      </c>
      <c r="AV271" t="str">
        <f t="shared" si="101"/>
        <v>73,</v>
      </c>
      <c r="AW271" t="str">
        <f t="shared" si="102"/>
        <v>274,</v>
      </c>
      <c r="AX271" t="str">
        <f t="shared" si="103"/>
        <v>6227]</v>
      </c>
      <c r="AY271" t="str">
        <f t="shared" si="104"/>
        <v>,</v>
      </c>
      <c r="AZ271" t="str">
        <f t="shared" si="105"/>
        <v>[17,19,4681,73,1181,116,65,9,3,8,73,274,6227],</v>
      </c>
    </row>
    <row r="272" spans="1:52" x14ac:dyDescent="0.25">
      <c r="A272">
        <v>2014</v>
      </c>
      <c r="B272">
        <v>7025</v>
      </c>
      <c r="C272" t="s">
        <v>24</v>
      </c>
      <c r="D272" t="s">
        <v>25</v>
      </c>
      <c r="E272" t="s">
        <v>16</v>
      </c>
      <c r="F272" t="s">
        <v>17</v>
      </c>
      <c r="G272" t="s">
        <v>58</v>
      </c>
      <c r="H272" t="s">
        <v>21</v>
      </c>
      <c r="I272">
        <v>250000</v>
      </c>
      <c r="J272">
        <v>76500</v>
      </c>
      <c r="K272" t="str">
        <f t="shared" si="85"/>
        <v>250000-76500</v>
      </c>
      <c r="L272">
        <v>50.568939999999998</v>
      </c>
      <c r="M272">
        <v>-4.1195027</v>
      </c>
      <c r="N272" t="s">
        <v>61</v>
      </c>
      <c r="O272" t="s">
        <v>62</v>
      </c>
      <c r="P272">
        <v>12</v>
      </c>
      <c r="Q272">
        <v>7.46</v>
      </c>
      <c r="R272">
        <v>13</v>
      </c>
      <c r="S272">
        <v>22</v>
      </c>
      <c r="T272">
        <v>4741</v>
      </c>
      <c r="U272">
        <v>77</v>
      </c>
      <c r="V272">
        <v>1244</v>
      </c>
      <c r="W272">
        <v>113</v>
      </c>
      <c r="X272">
        <v>69</v>
      </c>
      <c r="Y272">
        <v>9</v>
      </c>
      <c r="Z272">
        <v>3</v>
      </c>
      <c r="AA272">
        <v>7</v>
      </c>
      <c r="AB272">
        <v>79</v>
      </c>
      <c r="AC272">
        <v>281</v>
      </c>
      <c r="AD272">
        <v>6364</v>
      </c>
      <c r="AF272">
        <f t="shared" si="86"/>
        <v>14</v>
      </c>
      <c r="AG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  <c r="AL272" t="str">
        <f t="shared" si="91"/>
        <v>[13,</v>
      </c>
      <c r="AM272" t="str">
        <f t="shared" si="92"/>
        <v>22,</v>
      </c>
      <c r="AN272" t="str">
        <f t="shared" si="93"/>
        <v>4741,</v>
      </c>
      <c r="AO272" t="str">
        <f t="shared" si="94"/>
        <v>77,</v>
      </c>
      <c r="AP272" t="str">
        <f t="shared" si="95"/>
        <v>1244,</v>
      </c>
      <c r="AQ272" t="str">
        <f t="shared" si="96"/>
        <v>113,</v>
      </c>
      <c r="AR272" t="str">
        <f t="shared" si="97"/>
        <v>69,</v>
      </c>
      <c r="AS272" t="str">
        <f t="shared" si="98"/>
        <v>9,</v>
      </c>
      <c r="AT272" t="str">
        <f t="shared" si="99"/>
        <v>3,</v>
      </c>
      <c r="AU272" t="str">
        <f t="shared" si="100"/>
        <v>7,</v>
      </c>
      <c r="AV272" t="str">
        <f t="shared" si="101"/>
        <v>79,</v>
      </c>
      <c r="AW272" t="str">
        <f t="shared" si="102"/>
        <v>281,</v>
      </c>
      <c r="AX272" t="str">
        <f t="shared" si="103"/>
        <v>6364]</v>
      </c>
      <c r="AY272" t="str">
        <f t="shared" si="104"/>
        <v>,</v>
      </c>
      <c r="AZ272" t="str">
        <f t="shared" si="105"/>
        <v>[13,22,4741,77,1244,113,69,9,3,7,79,281,6364],</v>
      </c>
    </row>
    <row r="273" spans="1:52" x14ac:dyDescent="0.25">
      <c r="A273">
        <v>2015</v>
      </c>
      <c r="B273">
        <v>7025</v>
      </c>
      <c r="C273" t="s">
        <v>24</v>
      </c>
      <c r="D273" t="s">
        <v>25</v>
      </c>
      <c r="E273" t="s">
        <v>16</v>
      </c>
      <c r="F273" t="s">
        <v>17</v>
      </c>
      <c r="G273" t="s">
        <v>58</v>
      </c>
      <c r="H273" t="s">
        <v>21</v>
      </c>
      <c r="I273">
        <v>250000</v>
      </c>
      <c r="J273">
        <v>76500</v>
      </c>
      <c r="K273" t="str">
        <f t="shared" si="85"/>
        <v>250000-76500</v>
      </c>
      <c r="L273">
        <v>50.568939999999998</v>
      </c>
      <c r="M273">
        <v>-4.1195027</v>
      </c>
      <c r="N273" t="s">
        <v>61</v>
      </c>
      <c r="O273" t="s">
        <v>62</v>
      </c>
      <c r="P273">
        <v>12</v>
      </c>
      <c r="Q273">
        <v>7.46</v>
      </c>
      <c r="R273">
        <v>13</v>
      </c>
      <c r="S273">
        <v>21</v>
      </c>
      <c r="T273">
        <v>4895</v>
      </c>
      <c r="U273">
        <v>82</v>
      </c>
      <c r="V273">
        <v>1360</v>
      </c>
      <c r="W273">
        <v>118</v>
      </c>
      <c r="X273">
        <v>78</v>
      </c>
      <c r="Y273">
        <v>9</v>
      </c>
      <c r="Z273">
        <v>4</v>
      </c>
      <c r="AA273">
        <v>8</v>
      </c>
      <c r="AB273">
        <v>80</v>
      </c>
      <c r="AC273">
        <v>297</v>
      </c>
      <c r="AD273">
        <v>6655</v>
      </c>
      <c r="AF273">
        <f t="shared" si="86"/>
        <v>15</v>
      </c>
      <c r="AG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  <c r="AL273" t="str">
        <f t="shared" si="91"/>
        <v>[13,</v>
      </c>
      <c r="AM273" t="str">
        <f t="shared" si="92"/>
        <v>21,</v>
      </c>
      <c r="AN273" t="str">
        <f t="shared" si="93"/>
        <v>4895,</v>
      </c>
      <c r="AO273" t="str">
        <f t="shared" si="94"/>
        <v>82,</v>
      </c>
      <c r="AP273" t="str">
        <f t="shared" si="95"/>
        <v>1360,</v>
      </c>
      <c r="AQ273" t="str">
        <f t="shared" si="96"/>
        <v>118,</v>
      </c>
      <c r="AR273" t="str">
        <f t="shared" si="97"/>
        <v>78,</v>
      </c>
      <c r="AS273" t="str">
        <f t="shared" si="98"/>
        <v>9,</v>
      </c>
      <c r="AT273" t="str">
        <f t="shared" si="99"/>
        <v>4,</v>
      </c>
      <c r="AU273" t="str">
        <f t="shared" si="100"/>
        <v>8,</v>
      </c>
      <c r="AV273" t="str">
        <f t="shared" si="101"/>
        <v>80,</v>
      </c>
      <c r="AW273" t="str">
        <f t="shared" si="102"/>
        <v>297,</v>
      </c>
      <c r="AX273" t="str">
        <f t="shared" si="103"/>
        <v>6655]</v>
      </c>
      <c r="AY273" t="str">
        <f t="shared" si="104"/>
        <v>]},</v>
      </c>
      <c r="AZ273" t="str">
        <f t="shared" si="105"/>
        <v>[13,21,4895,82,1360,118,78,9,4,8,80,297,6655]]},</v>
      </c>
    </row>
    <row r="274" spans="1:52" x14ac:dyDescent="0.25">
      <c r="A274">
        <v>2000</v>
      </c>
      <c r="B274">
        <v>7029</v>
      </c>
      <c r="C274" t="s">
        <v>24</v>
      </c>
      <c r="D274" t="s">
        <v>25</v>
      </c>
      <c r="E274" t="s">
        <v>16</v>
      </c>
      <c r="F274" t="s">
        <v>17</v>
      </c>
      <c r="G274" t="s">
        <v>63</v>
      </c>
      <c r="H274" t="s">
        <v>21</v>
      </c>
      <c r="I274">
        <v>240000</v>
      </c>
      <c r="J274">
        <v>112600</v>
      </c>
      <c r="K274" t="str">
        <f t="shared" si="85"/>
        <v>240000-112600</v>
      </c>
      <c r="L274">
        <v>50.890664999999998</v>
      </c>
      <c r="M274">
        <v>-4.2762732000000003</v>
      </c>
      <c r="N274" t="s">
        <v>64</v>
      </c>
      <c r="O274" t="s">
        <v>65</v>
      </c>
      <c r="P274">
        <v>15.5</v>
      </c>
      <c r="Q274">
        <v>9.6300000000000008</v>
      </c>
      <c r="R274">
        <v>0</v>
      </c>
      <c r="S274">
        <v>20</v>
      </c>
      <c r="T274">
        <v>1825</v>
      </c>
      <c r="U274">
        <v>30</v>
      </c>
      <c r="V274">
        <v>446</v>
      </c>
      <c r="W274">
        <v>134</v>
      </c>
      <c r="X274">
        <v>57</v>
      </c>
      <c r="Y274">
        <v>16</v>
      </c>
      <c r="Z274">
        <v>13</v>
      </c>
      <c r="AA274">
        <v>18</v>
      </c>
      <c r="AB274">
        <v>16</v>
      </c>
      <c r="AC274">
        <v>254</v>
      </c>
      <c r="AD274">
        <v>2575</v>
      </c>
      <c r="AF274">
        <f t="shared" si="86"/>
        <v>0</v>
      </c>
      <c r="AG274" t="str">
        <f t="shared" si="87"/>
        <v/>
      </c>
      <c r="AI274">
        <f t="shared" si="88"/>
        <v>7029</v>
      </c>
      <c r="AJ274" t="str">
        <f t="shared" si="89"/>
        <v>{cp:7029,road:"A388",lat:50.890665,lng:-4.2762732,start:"A3072",end:"B3227",data:</v>
      </c>
      <c r="AK274" t="str">
        <f t="shared" si="90"/>
        <v>[</v>
      </c>
      <c r="AL274" t="str">
        <f t="shared" si="91"/>
        <v>[0,</v>
      </c>
      <c r="AM274" t="str">
        <f t="shared" si="92"/>
        <v>20,</v>
      </c>
      <c r="AN274" t="str">
        <f t="shared" si="93"/>
        <v>1825,</v>
      </c>
      <c r="AO274" t="str">
        <f t="shared" si="94"/>
        <v>30,</v>
      </c>
      <c r="AP274" t="str">
        <f t="shared" si="95"/>
        <v>446,</v>
      </c>
      <c r="AQ274" t="str">
        <f t="shared" si="96"/>
        <v>134,</v>
      </c>
      <c r="AR274" t="str">
        <f t="shared" si="97"/>
        <v>57,</v>
      </c>
      <c r="AS274" t="str">
        <f t="shared" si="98"/>
        <v>16,</v>
      </c>
      <c r="AT274" t="str">
        <f t="shared" si="99"/>
        <v>13,</v>
      </c>
      <c r="AU274" t="str">
        <f t="shared" si="100"/>
        <v>18,</v>
      </c>
      <c r="AV274" t="str">
        <f t="shared" si="101"/>
        <v>16,</v>
      </c>
      <c r="AW274" t="str">
        <f t="shared" si="102"/>
        <v>254,</v>
      </c>
      <c r="AX274" t="str">
        <f t="shared" si="103"/>
        <v>2575]</v>
      </c>
      <c r="AY274" t="str">
        <f t="shared" si="104"/>
        <v>,</v>
      </c>
      <c r="AZ274" t="str">
        <f t="shared" si="105"/>
        <v>{cp:7029,road:"A388",lat:50.890665,lng:-4.2762732,start:"A3072",end:"B3227",data:[[0,20,1825,30,446,134,57,16,13,18,16,254,2575],</v>
      </c>
    </row>
    <row r="275" spans="1:52" x14ac:dyDescent="0.25">
      <c r="A275">
        <v>2001</v>
      </c>
      <c r="B275">
        <v>7029</v>
      </c>
      <c r="C275" t="s">
        <v>24</v>
      </c>
      <c r="D275" t="s">
        <v>25</v>
      </c>
      <c r="E275" t="s">
        <v>16</v>
      </c>
      <c r="F275" t="s">
        <v>17</v>
      </c>
      <c r="G275" t="s">
        <v>63</v>
      </c>
      <c r="H275" t="s">
        <v>21</v>
      </c>
      <c r="I275">
        <v>240000</v>
      </c>
      <c r="J275">
        <v>112600</v>
      </c>
      <c r="K275" t="str">
        <f t="shared" si="85"/>
        <v>240000-112600</v>
      </c>
      <c r="L275">
        <v>50.890664999999998</v>
      </c>
      <c r="M275">
        <v>-4.2762732000000003</v>
      </c>
      <c r="N275" t="s">
        <v>64</v>
      </c>
      <c r="O275" t="s">
        <v>65</v>
      </c>
      <c r="P275">
        <v>15.5</v>
      </c>
      <c r="Q275">
        <v>9.6300000000000008</v>
      </c>
      <c r="R275">
        <v>0</v>
      </c>
      <c r="S275">
        <v>19</v>
      </c>
      <c r="T275">
        <v>1869</v>
      </c>
      <c r="U275">
        <v>32</v>
      </c>
      <c r="V275">
        <v>446</v>
      </c>
      <c r="W275">
        <v>126</v>
      </c>
      <c r="X275">
        <v>63</v>
      </c>
      <c r="Y275">
        <v>16</v>
      </c>
      <c r="Z275">
        <v>11</v>
      </c>
      <c r="AA275">
        <v>15</v>
      </c>
      <c r="AB275">
        <v>17</v>
      </c>
      <c r="AC275">
        <v>248</v>
      </c>
      <c r="AD275">
        <v>2614</v>
      </c>
      <c r="AF275">
        <f t="shared" si="86"/>
        <v>1</v>
      </c>
      <c r="AG275" t="str">
        <f t="shared" si="87"/>
        <v/>
      </c>
      <c r="AI275" t="str">
        <f t="shared" si="88"/>
        <v/>
      </c>
      <c r="AJ275" t="str">
        <f t="shared" si="89"/>
        <v/>
      </c>
      <c r="AK275" t="str">
        <f t="shared" si="90"/>
        <v/>
      </c>
      <c r="AL275" t="str">
        <f t="shared" si="91"/>
        <v>[0,</v>
      </c>
      <c r="AM275" t="str">
        <f t="shared" si="92"/>
        <v>19,</v>
      </c>
      <c r="AN275" t="str">
        <f t="shared" si="93"/>
        <v>1869,</v>
      </c>
      <c r="AO275" t="str">
        <f t="shared" si="94"/>
        <v>32,</v>
      </c>
      <c r="AP275" t="str">
        <f t="shared" si="95"/>
        <v>446,</v>
      </c>
      <c r="AQ275" t="str">
        <f t="shared" si="96"/>
        <v>126,</v>
      </c>
      <c r="AR275" t="str">
        <f t="shared" si="97"/>
        <v>63,</v>
      </c>
      <c r="AS275" t="str">
        <f t="shared" si="98"/>
        <v>16,</v>
      </c>
      <c r="AT275" t="str">
        <f t="shared" si="99"/>
        <v>11,</v>
      </c>
      <c r="AU275" t="str">
        <f t="shared" si="100"/>
        <v>15,</v>
      </c>
      <c r="AV275" t="str">
        <f t="shared" si="101"/>
        <v>17,</v>
      </c>
      <c r="AW275" t="str">
        <f t="shared" si="102"/>
        <v>248,</v>
      </c>
      <c r="AX275" t="str">
        <f t="shared" si="103"/>
        <v>2614]</v>
      </c>
      <c r="AY275" t="str">
        <f t="shared" si="104"/>
        <v>,</v>
      </c>
      <c r="AZ275" t="str">
        <f t="shared" si="105"/>
        <v>[0,19,1869,32,446,126,63,16,11,15,17,248,2614],</v>
      </c>
    </row>
    <row r="276" spans="1:52" x14ac:dyDescent="0.25">
      <c r="A276">
        <v>2002</v>
      </c>
      <c r="B276">
        <v>7029</v>
      </c>
      <c r="C276" t="s">
        <v>14</v>
      </c>
      <c r="D276" t="s">
        <v>15</v>
      </c>
      <c r="E276" t="s">
        <v>16</v>
      </c>
      <c r="F276" t="s">
        <v>17</v>
      </c>
      <c r="G276" t="s">
        <v>63</v>
      </c>
      <c r="H276" t="s">
        <v>21</v>
      </c>
      <c r="I276">
        <v>240000</v>
      </c>
      <c r="J276">
        <v>112600</v>
      </c>
      <c r="K276" t="str">
        <f t="shared" si="85"/>
        <v>240000-112600</v>
      </c>
      <c r="L276">
        <v>50.890664999999998</v>
      </c>
      <c r="M276">
        <v>-4.2762732000000003</v>
      </c>
      <c r="N276" t="s">
        <v>64</v>
      </c>
      <c r="O276" t="s">
        <v>65</v>
      </c>
      <c r="P276">
        <v>15.5</v>
      </c>
      <c r="Q276">
        <v>9.6300000000000008</v>
      </c>
      <c r="R276">
        <v>2</v>
      </c>
      <c r="S276">
        <v>36</v>
      </c>
      <c r="T276">
        <v>1793</v>
      </c>
      <c r="U276">
        <v>30</v>
      </c>
      <c r="V276">
        <v>511</v>
      </c>
      <c r="W276">
        <v>92</v>
      </c>
      <c r="X276">
        <v>37</v>
      </c>
      <c r="Y276">
        <v>14</v>
      </c>
      <c r="Z276">
        <v>11</v>
      </c>
      <c r="AA276">
        <v>20</v>
      </c>
      <c r="AB276">
        <v>17</v>
      </c>
      <c r="AC276">
        <v>191</v>
      </c>
      <c r="AD276">
        <v>2561</v>
      </c>
      <c r="AF276">
        <f t="shared" si="86"/>
        <v>2</v>
      </c>
      <c r="AG276" t="str">
        <f t="shared" si="87"/>
        <v/>
      </c>
      <c r="AI276" t="str">
        <f t="shared" si="88"/>
        <v/>
      </c>
      <c r="AJ276" t="str">
        <f t="shared" si="89"/>
        <v/>
      </c>
      <c r="AK276" t="str">
        <f t="shared" si="90"/>
        <v/>
      </c>
      <c r="AL276" t="str">
        <f t="shared" si="91"/>
        <v>[2,</v>
      </c>
      <c r="AM276" t="str">
        <f t="shared" si="92"/>
        <v>36,</v>
      </c>
      <c r="AN276" t="str">
        <f t="shared" si="93"/>
        <v>1793,</v>
      </c>
      <c r="AO276" t="str">
        <f t="shared" si="94"/>
        <v>30,</v>
      </c>
      <c r="AP276" t="str">
        <f t="shared" si="95"/>
        <v>511,</v>
      </c>
      <c r="AQ276" t="str">
        <f t="shared" si="96"/>
        <v>92,</v>
      </c>
      <c r="AR276" t="str">
        <f t="shared" si="97"/>
        <v>37,</v>
      </c>
      <c r="AS276" t="str">
        <f t="shared" si="98"/>
        <v>14,</v>
      </c>
      <c r="AT276" t="str">
        <f t="shared" si="99"/>
        <v>11,</v>
      </c>
      <c r="AU276" t="str">
        <f t="shared" si="100"/>
        <v>20,</v>
      </c>
      <c r="AV276" t="str">
        <f t="shared" si="101"/>
        <v>17,</v>
      </c>
      <c r="AW276" t="str">
        <f t="shared" si="102"/>
        <v>191,</v>
      </c>
      <c r="AX276" t="str">
        <f t="shared" si="103"/>
        <v>2561]</v>
      </c>
      <c r="AY276" t="str">
        <f t="shared" si="104"/>
        <v>,</v>
      </c>
      <c r="AZ276" t="str">
        <f t="shared" si="105"/>
        <v>[2,36,1793,30,511,92,37,14,11,20,17,191,2561],</v>
      </c>
    </row>
    <row r="277" spans="1:52" x14ac:dyDescent="0.25">
      <c r="A277">
        <v>2003</v>
      </c>
      <c r="B277">
        <v>7029</v>
      </c>
      <c r="C277" t="s">
        <v>24</v>
      </c>
      <c r="D277" t="s">
        <v>25</v>
      </c>
      <c r="E277" t="s">
        <v>16</v>
      </c>
      <c r="F277" t="s">
        <v>17</v>
      </c>
      <c r="G277" t="s">
        <v>63</v>
      </c>
      <c r="H277" t="s">
        <v>21</v>
      </c>
      <c r="I277">
        <v>240000</v>
      </c>
      <c r="J277">
        <v>112600</v>
      </c>
      <c r="K277" t="str">
        <f t="shared" si="85"/>
        <v>240000-112600</v>
      </c>
      <c r="L277">
        <v>50.890664999999998</v>
      </c>
      <c r="M277">
        <v>-4.2762732000000003</v>
      </c>
      <c r="N277" t="s">
        <v>64</v>
      </c>
      <c r="O277" t="s">
        <v>65</v>
      </c>
      <c r="P277">
        <v>15.5</v>
      </c>
      <c r="Q277">
        <v>9.6300000000000008</v>
      </c>
      <c r="R277">
        <v>2</v>
      </c>
      <c r="S277">
        <v>47</v>
      </c>
      <c r="T277">
        <v>1860</v>
      </c>
      <c r="U277">
        <v>30</v>
      </c>
      <c r="V277">
        <v>558</v>
      </c>
      <c r="W277">
        <v>87</v>
      </c>
      <c r="X277">
        <v>37</v>
      </c>
      <c r="Y277">
        <v>14</v>
      </c>
      <c r="Z277">
        <v>11</v>
      </c>
      <c r="AA277">
        <v>18</v>
      </c>
      <c r="AB277">
        <v>18</v>
      </c>
      <c r="AC277">
        <v>185</v>
      </c>
      <c r="AD277">
        <v>2680</v>
      </c>
      <c r="AF277">
        <f t="shared" si="86"/>
        <v>3</v>
      </c>
      <c r="AG277" t="str">
        <f t="shared" si="87"/>
        <v/>
      </c>
      <c r="AI277" t="str">
        <f t="shared" si="88"/>
        <v/>
      </c>
      <c r="AJ277" t="str">
        <f t="shared" si="89"/>
        <v/>
      </c>
      <c r="AK277" t="str">
        <f t="shared" si="90"/>
        <v/>
      </c>
      <c r="AL277" t="str">
        <f t="shared" si="91"/>
        <v>[2,</v>
      </c>
      <c r="AM277" t="str">
        <f t="shared" si="92"/>
        <v>47,</v>
      </c>
      <c r="AN277" t="str">
        <f t="shared" si="93"/>
        <v>1860,</v>
      </c>
      <c r="AO277" t="str">
        <f t="shared" si="94"/>
        <v>30,</v>
      </c>
      <c r="AP277" t="str">
        <f t="shared" si="95"/>
        <v>558,</v>
      </c>
      <c r="AQ277" t="str">
        <f t="shared" si="96"/>
        <v>87,</v>
      </c>
      <c r="AR277" t="str">
        <f t="shared" si="97"/>
        <v>37,</v>
      </c>
      <c r="AS277" t="str">
        <f t="shared" si="98"/>
        <v>14,</v>
      </c>
      <c r="AT277" t="str">
        <f t="shared" si="99"/>
        <v>11,</v>
      </c>
      <c r="AU277" t="str">
        <f t="shared" si="100"/>
        <v>18,</v>
      </c>
      <c r="AV277" t="str">
        <f t="shared" si="101"/>
        <v>18,</v>
      </c>
      <c r="AW277" t="str">
        <f t="shared" si="102"/>
        <v>185,</v>
      </c>
      <c r="AX277" t="str">
        <f t="shared" si="103"/>
        <v>2680]</v>
      </c>
      <c r="AY277" t="str">
        <f t="shared" si="104"/>
        <v>,</v>
      </c>
      <c r="AZ277" t="str">
        <f t="shared" si="105"/>
        <v>[2,47,1860,30,558,87,37,14,11,18,18,185,2680],</v>
      </c>
    </row>
    <row r="278" spans="1:52" x14ac:dyDescent="0.25">
      <c r="A278">
        <v>2004</v>
      </c>
      <c r="B278">
        <v>7029</v>
      </c>
      <c r="C278" t="s">
        <v>14</v>
      </c>
      <c r="D278" t="s">
        <v>15</v>
      </c>
      <c r="E278" t="s">
        <v>16</v>
      </c>
      <c r="F278" t="s">
        <v>17</v>
      </c>
      <c r="G278" t="s">
        <v>63</v>
      </c>
      <c r="H278" t="s">
        <v>21</v>
      </c>
      <c r="I278">
        <v>240000</v>
      </c>
      <c r="J278">
        <v>112600</v>
      </c>
      <c r="K278" t="str">
        <f t="shared" si="85"/>
        <v>240000-112600</v>
      </c>
      <c r="L278">
        <v>50.890664999999998</v>
      </c>
      <c r="M278">
        <v>-4.2762732000000003</v>
      </c>
      <c r="N278" t="s">
        <v>64</v>
      </c>
      <c r="O278" t="s">
        <v>65</v>
      </c>
      <c r="P278">
        <v>15.5</v>
      </c>
      <c r="Q278">
        <v>9.6300000000000008</v>
      </c>
      <c r="R278">
        <v>2</v>
      </c>
      <c r="S278">
        <v>25</v>
      </c>
      <c r="T278">
        <v>1680</v>
      </c>
      <c r="U278">
        <v>23</v>
      </c>
      <c r="V278">
        <v>463</v>
      </c>
      <c r="W278">
        <v>91</v>
      </c>
      <c r="X278">
        <v>32</v>
      </c>
      <c r="Y278">
        <v>19</v>
      </c>
      <c r="Z278">
        <v>7</v>
      </c>
      <c r="AA278">
        <v>3</v>
      </c>
      <c r="AB278">
        <v>16</v>
      </c>
      <c r="AC278">
        <v>168</v>
      </c>
      <c r="AD278">
        <v>2359</v>
      </c>
      <c r="AF278">
        <f t="shared" si="86"/>
        <v>4</v>
      </c>
      <c r="AG278" t="str">
        <f t="shared" si="87"/>
        <v/>
      </c>
      <c r="AI278" t="str">
        <f t="shared" si="88"/>
        <v/>
      </c>
      <c r="AJ278" t="str">
        <f t="shared" si="89"/>
        <v/>
      </c>
      <c r="AK278" t="str">
        <f t="shared" si="90"/>
        <v/>
      </c>
      <c r="AL278" t="str">
        <f t="shared" si="91"/>
        <v>[2,</v>
      </c>
      <c r="AM278" t="str">
        <f t="shared" si="92"/>
        <v>25,</v>
      </c>
      <c r="AN278" t="str">
        <f t="shared" si="93"/>
        <v>1680,</v>
      </c>
      <c r="AO278" t="str">
        <f t="shared" si="94"/>
        <v>23,</v>
      </c>
      <c r="AP278" t="str">
        <f t="shared" si="95"/>
        <v>463,</v>
      </c>
      <c r="AQ278" t="str">
        <f t="shared" si="96"/>
        <v>91,</v>
      </c>
      <c r="AR278" t="str">
        <f t="shared" si="97"/>
        <v>32,</v>
      </c>
      <c r="AS278" t="str">
        <f t="shared" si="98"/>
        <v>19,</v>
      </c>
      <c r="AT278" t="str">
        <f t="shared" si="99"/>
        <v>7,</v>
      </c>
      <c r="AU278" t="str">
        <f t="shared" si="100"/>
        <v>3,</v>
      </c>
      <c r="AV278" t="str">
        <f t="shared" si="101"/>
        <v>16,</v>
      </c>
      <c r="AW278" t="str">
        <f t="shared" si="102"/>
        <v>168,</v>
      </c>
      <c r="AX278" t="str">
        <f t="shared" si="103"/>
        <v>2359]</v>
      </c>
      <c r="AY278" t="str">
        <f t="shared" si="104"/>
        <v>,</v>
      </c>
      <c r="AZ278" t="str">
        <f t="shared" si="105"/>
        <v>[2,25,1680,23,463,91,32,19,7,3,16,168,2359],</v>
      </c>
    </row>
    <row r="279" spans="1:52" x14ac:dyDescent="0.25">
      <c r="A279">
        <v>2005</v>
      </c>
      <c r="B279">
        <v>7029</v>
      </c>
      <c r="C279" t="s">
        <v>14</v>
      </c>
      <c r="D279" t="s">
        <v>15</v>
      </c>
      <c r="E279" t="s">
        <v>16</v>
      </c>
      <c r="F279" t="s">
        <v>17</v>
      </c>
      <c r="G279" t="s">
        <v>63</v>
      </c>
      <c r="H279" t="s">
        <v>21</v>
      </c>
      <c r="I279">
        <v>240000</v>
      </c>
      <c r="J279">
        <v>112600</v>
      </c>
      <c r="K279" t="str">
        <f t="shared" si="85"/>
        <v>240000-112600</v>
      </c>
      <c r="L279">
        <v>50.890664999999998</v>
      </c>
      <c r="M279">
        <v>-4.2762732000000003</v>
      </c>
      <c r="N279" t="s">
        <v>64</v>
      </c>
      <c r="O279" t="s">
        <v>65</v>
      </c>
      <c r="P279">
        <v>15.5</v>
      </c>
      <c r="Q279">
        <v>9.6300000000000008</v>
      </c>
      <c r="R279">
        <v>1</v>
      </c>
      <c r="S279">
        <v>16</v>
      </c>
      <c r="T279">
        <v>2055</v>
      </c>
      <c r="U279">
        <v>29</v>
      </c>
      <c r="V279">
        <v>527</v>
      </c>
      <c r="W279">
        <v>104</v>
      </c>
      <c r="X279">
        <v>43</v>
      </c>
      <c r="Y279">
        <v>18</v>
      </c>
      <c r="Z279">
        <v>12</v>
      </c>
      <c r="AA279">
        <v>6</v>
      </c>
      <c r="AB279">
        <v>26</v>
      </c>
      <c r="AC279">
        <v>209</v>
      </c>
      <c r="AD279">
        <v>2836</v>
      </c>
      <c r="AF279">
        <f t="shared" si="86"/>
        <v>5</v>
      </c>
      <c r="AG279" t="str">
        <f t="shared" si="87"/>
        <v/>
      </c>
      <c r="AI279" t="str">
        <f t="shared" si="88"/>
        <v/>
      </c>
      <c r="AJ279" t="str">
        <f t="shared" si="89"/>
        <v/>
      </c>
      <c r="AK279" t="str">
        <f t="shared" si="90"/>
        <v/>
      </c>
      <c r="AL279" t="str">
        <f t="shared" si="91"/>
        <v>[1,</v>
      </c>
      <c r="AM279" t="str">
        <f t="shared" si="92"/>
        <v>16,</v>
      </c>
      <c r="AN279" t="str">
        <f t="shared" si="93"/>
        <v>2055,</v>
      </c>
      <c r="AO279" t="str">
        <f t="shared" si="94"/>
        <v>29,</v>
      </c>
      <c r="AP279" t="str">
        <f t="shared" si="95"/>
        <v>527,</v>
      </c>
      <c r="AQ279" t="str">
        <f t="shared" si="96"/>
        <v>104,</v>
      </c>
      <c r="AR279" t="str">
        <f t="shared" si="97"/>
        <v>43,</v>
      </c>
      <c r="AS279" t="str">
        <f t="shared" si="98"/>
        <v>18,</v>
      </c>
      <c r="AT279" t="str">
        <f t="shared" si="99"/>
        <v>12,</v>
      </c>
      <c r="AU279" t="str">
        <f t="shared" si="100"/>
        <v>6,</v>
      </c>
      <c r="AV279" t="str">
        <f t="shared" si="101"/>
        <v>26,</v>
      </c>
      <c r="AW279" t="str">
        <f t="shared" si="102"/>
        <v>209,</v>
      </c>
      <c r="AX279" t="str">
        <f t="shared" si="103"/>
        <v>2836]</v>
      </c>
      <c r="AY279" t="str">
        <f t="shared" si="104"/>
        <v>,</v>
      </c>
      <c r="AZ279" t="str">
        <f t="shared" si="105"/>
        <v>[1,16,2055,29,527,104,43,18,12,6,26,209,2836],</v>
      </c>
    </row>
    <row r="280" spans="1:52" x14ac:dyDescent="0.25">
      <c r="A280">
        <v>2006</v>
      </c>
      <c r="B280">
        <v>7029</v>
      </c>
      <c r="C280" t="s">
        <v>24</v>
      </c>
      <c r="D280" t="s">
        <v>25</v>
      </c>
      <c r="E280" t="s">
        <v>16</v>
      </c>
      <c r="F280" t="s">
        <v>17</v>
      </c>
      <c r="G280" t="s">
        <v>63</v>
      </c>
      <c r="H280" t="s">
        <v>21</v>
      </c>
      <c r="I280">
        <v>240000</v>
      </c>
      <c r="J280">
        <v>112600</v>
      </c>
      <c r="K280" t="str">
        <f t="shared" si="85"/>
        <v>240000-112600</v>
      </c>
      <c r="L280">
        <v>50.890664999999998</v>
      </c>
      <c r="M280">
        <v>-4.2762732000000003</v>
      </c>
      <c r="N280" t="s">
        <v>64</v>
      </c>
      <c r="O280" t="s">
        <v>65</v>
      </c>
      <c r="P280">
        <v>15.5</v>
      </c>
      <c r="Q280">
        <v>9.6300000000000008</v>
      </c>
      <c r="R280">
        <v>1</v>
      </c>
      <c r="S280">
        <v>16</v>
      </c>
      <c r="T280">
        <v>2075</v>
      </c>
      <c r="U280">
        <v>28</v>
      </c>
      <c r="V280">
        <v>558</v>
      </c>
      <c r="W280">
        <v>106</v>
      </c>
      <c r="X280">
        <v>43</v>
      </c>
      <c r="Y280">
        <v>18</v>
      </c>
      <c r="Z280">
        <v>11</v>
      </c>
      <c r="AA280">
        <v>5</v>
      </c>
      <c r="AB280">
        <v>29</v>
      </c>
      <c r="AC280">
        <v>212</v>
      </c>
      <c r="AD280">
        <v>2889</v>
      </c>
      <c r="AF280">
        <f t="shared" si="86"/>
        <v>6</v>
      </c>
      <c r="AG280" t="str">
        <f t="shared" si="87"/>
        <v/>
      </c>
      <c r="AI280" t="str">
        <f t="shared" si="88"/>
        <v/>
      </c>
      <c r="AJ280" t="str">
        <f t="shared" si="89"/>
        <v/>
      </c>
      <c r="AK280" t="str">
        <f t="shared" si="90"/>
        <v/>
      </c>
      <c r="AL280" t="str">
        <f t="shared" si="91"/>
        <v>[1,</v>
      </c>
      <c r="AM280" t="str">
        <f t="shared" si="92"/>
        <v>16,</v>
      </c>
      <c r="AN280" t="str">
        <f t="shared" si="93"/>
        <v>2075,</v>
      </c>
      <c r="AO280" t="str">
        <f t="shared" si="94"/>
        <v>28,</v>
      </c>
      <c r="AP280" t="str">
        <f t="shared" si="95"/>
        <v>558,</v>
      </c>
      <c r="AQ280" t="str">
        <f t="shared" si="96"/>
        <v>106,</v>
      </c>
      <c r="AR280" t="str">
        <f t="shared" si="97"/>
        <v>43,</v>
      </c>
      <c r="AS280" t="str">
        <f t="shared" si="98"/>
        <v>18,</v>
      </c>
      <c r="AT280" t="str">
        <f t="shared" si="99"/>
        <v>11,</v>
      </c>
      <c r="AU280" t="str">
        <f t="shared" si="100"/>
        <v>5,</v>
      </c>
      <c r="AV280" t="str">
        <f t="shared" si="101"/>
        <v>29,</v>
      </c>
      <c r="AW280" t="str">
        <f t="shared" si="102"/>
        <v>212,</v>
      </c>
      <c r="AX280" t="str">
        <f t="shared" si="103"/>
        <v>2889]</v>
      </c>
      <c r="AY280" t="str">
        <f t="shared" si="104"/>
        <v>,</v>
      </c>
      <c r="AZ280" t="str">
        <f t="shared" si="105"/>
        <v>[1,16,2075,28,558,106,43,18,11,5,29,212,2889],</v>
      </c>
    </row>
    <row r="281" spans="1:52" x14ac:dyDescent="0.25">
      <c r="A281">
        <v>2007</v>
      </c>
      <c r="B281">
        <v>7029</v>
      </c>
      <c r="C281" t="s">
        <v>24</v>
      </c>
      <c r="D281" t="s">
        <v>25</v>
      </c>
      <c r="E281" t="s">
        <v>16</v>
      </c>
      <c r="F281" t="s">
        <v>17</v>
      </c>
      <c r="G281" t="s">
        <v>63</v>
      </c>
      <c r="H281" t="s">
        <v>21</v>
      </c>
      <c r="I281">
        <v>240000</v>
      </c>
      <c r="J281">
        <v>112600</v>
      </c>
      <c r="K281" t="str">
        <f t="shared" si="85"/>
        <v>240000-112600</v>
      </c>
      <c r="L281">
        <v>50.890664999999998</v>
      </c>
      <c r="M281">
        <v>-4.2762732000000003</v>
      </c>
      <c r="N281" t="s">
        <v>64</v>
      </c>
      <c r="O281" t="s">
        <v>65</v>
      </c>
      <c r="P281">
        <v>15.5</v>
      </c>
      <c r="Q281">
        <v>9.6300000000000008</v>
      </c>
      <c r="R281">
        <v>1</v>
      </c>
      <c r="S281">
        <v>16</v>
      </c>
      <c r="T281">
        <v>2020</v>
      </c>
      <c r="U281">
        <v>29</v>
      </c>
      <c r="V281">
        <v>587</v>
      </c>
      <c r="W281">
        <v>108</v>
      </c>
      <c r="X281">
        <v>43</v>
      </c>
      <c r="Y281">
        <v>21</v>
      </c>
      <c r="Z281">
        <v>11</v>
      </c>
      <c r="AA281">
        <v>5</v>
      </c>
      <c r="AB281">
        <v>31</v>
      </c>
      <c r="AC281">
        <v>219</v>
      </c>
      <c r="AD281">
        <v>2871</v>
      </c>
      <c r="AF281">
        <f t="shared" si="86"/>
        <v>7</v>
      </c>
      <c r="AG281" t="str">
        <f t="shared" si="87"/>
        <v/>
      </c>
      <c r="AI281" t="str">
        <f t="shared" si="88"/>
        <v/>
      </c>
      <c r="AJ281" t="str">
        <f t="shared" si="89"/>
        <v/>
      </c>
      <c r="AK281" t="str">
        <f t="shared" si="90"/>
        <v/>
      </c>
      <c r="AL281" t="str">
        <f t="shared" si="91"/>
        <v>[1,</v>
      </c>
      <c r="AM281" t="str">
        <f t="shared" si="92"/>
        <v>16,</v>
      </c>
      <c r="AN281" t="str">
        <f t="shared" si="93"/>
        <v>2020,</v>
      </c>
      <c r="AO281" t="str">
        <f t="shared" si="94"/>
        <v>29,</v>
      </c>
      <c r="AP281" t="str">
        <f t="shared" si="95"/>
        <v>587,</v>
      </c>
      <c r="AQ281" t="str">
        <f t="shared" si="96"/>
        <v>108,</v>
      </c>
      <c r="AR281" t="str">
        <f t="shared" si="97"/>
        <v>43,</v>
      </c>
      <c r="AS281" t="str">
        <f t="shared" si="98"/>
        <v>21,</v>
      </c>
      <c r="AT281" t="str">
        <f t="shared" si="99"/>
        <v>11,</v>
      </c>
      <c r="AU281" t="str">
        <f t="shared" si="100"/>
        <v>5,</v>
      </c>
      <c r="AV281" t="str">
        <f t="shared" si="101"/>
        <v>31,</v>
      </c>
      <c r="AW281" t="str">
        <f t="shared" si="102"/>
        <v>219,</v>
      </c>
      <c r="AX281" t="str">
        <f t="shared" si="103"/>
        <v>2871]</v>
      </c>
      <c r="AY281" t="str">
        <f t="shared" si="104"/>
        <v>,</v>
      </c>
      <c r="AZ281" t="str">
        <f t="shared" si="105"/>
        <v>[1,16,2020,29,587,108,43,21,11,5,31,219,2871],</v>
      </c>
    </row>
    <row r="282" spans="1:52" x14ac:dyDescent="0.25">
      <c r="A282">
        <v>2008</v>
      </c>
      <c r="B282">
        <v>7029</v>
      </c>
      <c r="C282" t="s">
        <v>24</v>
      </c>
      <c r="D282" t="s">
        <v>25</v>
      </c>
      <c r="E282" t="s">
        <v>16</v>
      </c>
      <c r="F282" t="s">
        <v>17</v>
      </c>
      <c r="G282" t="s">
        <v>63</v>
      </c>
      <c r="H282" t="s">
        <v>21</v>
      </c>
      <c r="I282">
        <v>240000</v>
      </c>
      <c r="J282">
        <v>112600</v>
      </c>
      <c r="K282" t="str">
        <f t="shared" si="85"/>
        <v>240000-112600</v>
      </c>
      <c r="L282">
        <v>50.890664999999998</v>
      </c>
      <c r="M282">
        <v>-4.2762732000000003</v>
      </c>
      <c r="N282" t="s">
        <v>64</v>
      </c>
      <c r="O282" t="s">
        <v>65</v>
      </c>
      <c r="P282">
        <v>15.5</v>
      </c>
      <c r="Q282">
        <v>9.6300000000000008</v>
      </c>
      <c r="R282">
        <v>1</v>
      </c>
      <c r="S282">
        <v>16</v>
      </c>
      <c r="T282">
        <v>1985</v>
      </c>
      <c r="U282">
        <v>30</v>
      </c>
      <c r="V282">
        <v>613</v>
      </c>
      <c r="W282">
        <v>105</v>
      </c>
      <c r="X282">
        <v>48</v>
      </c>
      <c r="Y282">
        <v>22</v>
      </c>
      <c r="Z282">
        <v>9</v>
      </c>
      <c r="AA282">
        <v>5</v>
      </c>
      <c r="AB282">
        <v>33</v>
      </c>
      <c r="AC282">
        <v>222</v>
      </c>
      <c r="AD282">
        <v>2866</v>
      </c>
      <c r="AF282">
        <f t="shared" si="86"/>
        <v>8</v>
      </c>
      <c r="AG282" t="str">
        <f t="shared" si="87"/>
        <v/>
      </c>
      <c r="AI282" t="str">
        <f t="shared" si="88"/>
        <v/>
      </c>
      <c r="AJ282" t="str">
        <f t="shared" si="89"/>
        <v/>
      </c>
      <c r="AK282" t="str">
        <f t="shared" si="90"/>
        <v/>
      </c>
      <c r="AL282" t="str">
        <f t="shared" si="91"/>
        <v>[1,</v>
      </c>
      <c r="AM282" t="str">
        <f t="shared" si="92"/>
        <v>16,</v>
      </c>
      <c r="AN282" t="str">
        <f t="shared" si="93"/>
        <v>1985,</v>
      </c>
      <c r="AO282" t="str">
        <f t="shared" si="94"/>
        <v>30,</v>
      </c>
      <c r="AP282" t="str">
        <f t="shared" si="95"/>
        <v>613,</v>
      </c>
      <c r="AQ282" t="str">
        <f t="shared" si="96"/>
        <v>105,</v>
      </c>
      <c r="AR282" t="str">
        <f t="shared" si="97"/>
        <v>48,</v>
      </c>
      <c r="AS282" t="str">
        <f t="shared" si="98"/>
        <v>22,</v>
      </c>
      <c r="AT282" t="str">
        <f t="shared" si="99"/>
        <v>9,</v>
      </c>
      <c r="AU282" t="str">
        <f t="shared" si="100"/>
        <v>5,</v>
      </c>
      <c r="AV282" t="str">
        <f t="shared" si="101"/>
        <v>33,</v>
      </c>
      <c r="AW282" t="str">
        <f t="shared" si="102"/>
        <v>222,</v>
      </c>
      <c r="AX282" t="str">
        <f t="shared" si="103"/>
        <v>2866]</v>
      </c>
      <c r="AY282" t="str">
        <f t="shared" si="104"/>
        <v>,</v>
      </c>
      <c r="AZ282" t="str">
        <f t="shared" si="105"/>
        <v>[1,16,1985,30,613,105,48,22,9,5,33,222,2866],</v>
      </c>
    </row>
    <row r="283" spans="1:52" x14ac:dyDescent="0.25">
      <c r="A283">
        <v>2009</v>
      </c>
      <c r="B283">
        <v>7029</v>
      </c>
      <c r="C283" t="s">
        <v>24</v>
      </c>
      <c r="D283" t="s">
        <v>25</v>
      </c>
      <c r="E283" t="s">
        <v>16</v>
      </c>
      <c r="F283" t="s">
        <v>17</v>
      </c>
      <c r="G283" t="s">
        <v>63</v>
      </c>
      <c r="H283" t="s">
        <v>21</v>
      </c>
      <c r="I283">
        <v>240000</v>
      </c>
      <c r="J283">
        <v>112600</v>
      </c>
      <c r="K283" t="str">
        <f t="shared" si="85"/>
        <v>240000-112600</v>
      </c>
      <c r="L283">
        <v>50.890664999999998</v>
      </c>
      <c r="M283">
        <v>-4.2762732000000003</v>
      </c>
      <c r="N283" t="s">
        <v>64</v>
      </c>
      <c r="O283" t="s">
        <v>65</v>
      </c>
      <c r="P283">
        <v>15.5</v>
      </c>
      <c r="Q283">
        <v>9.6300000000000008</v>
      </c>
      <c r="R283">
        <v>1</v>
      </c>
      <c r="S283">
        <v>18</v>
      </c>
      <c r="T283">
        <v>1997</v>
      </c>
      <c r="U283">
        <v>31</v>
      </c>
      <c r="V283">
        <v>661</v>
      </c>
      <c r="W283">
        <v>105</v>
      </c>
      <c r="X283">
        <v>52</v>
      </c>
      <c r="Y283">
        <v>22</v>
      </c>
      <c r="Z283">
        <v>9</v>
      </c>
      <c r="AA283">
        <v>5</v>
      </c>
      <c r="AB283">
        <v>33</v>
      </c>
      <c r="AC283">
        <v>226</v>
      </c>
      <c r="AD283">
        <v>2933</v>
      </c>
      <c r="AF283">
        <f t="shared" si="86"/>
        <v>9</v>
      </c>
      <c r="AG283" t="str">
        <f t="shared" si="87"/>
        <v/>
      </c>
      <c r="AI283" t="str">
        <f t="shared" si="88"/>
        <v/>
      </c>
      <c r="AJ283" t="str">
        <f t="shared" si="89"/>
        <v/>
      </c>
      <c r="AK283" t="str">
        <f t="shared" si="90"/>
        <v/>
      </c>
      <c r="AL283" t="str">
        <f t="shared" si="91"/>
        <v>[1,</v>
      </c>
      <c r="AM283" t="str">
        <f t="shared" si="92"/>
        <v>18,</v>
      </c>
      <c r="AN283" t="str">
        <f t="shared" si="93"/>
        <v>1997,</v>
      </c>
      <c r="AO283" t="str">
        <f t="shared" si="94"/>
        <v>31,</v>
      </c>
      <c r="AP283" t="str">
        <f t="shared" si="95"/>
        <v>661,</v>
      </c>
      <c r="AQ283" t="str">
        <f t="shared" si="96"/>
        <v>105,</v>
      </c>
      <c r="AR283" t="str">
        <f t="shared" si="97"/>
        <v>52,</v>
      </c>
      <c r="AS283" t="str">
        <f t="shared" si="98"/>
        <v>22,</v>
      </c>
      <c r="AT283" t="str">
        <f t="shared" si="99"/>
        <v>9,</v>
      </c>
      <c r="AU283" t="str">
        <f t="shared" si="100"/>
        <v>5,</v>
      </c>
      <c r="AV283" t="str">
        <f t="shared" si="101"/>
        <v>33,</v>
      </c>
      <c r="AW283" t="str">
        <f t="shared" si="102"/>
        <v>226,</v>
      </c>
      <c r="AX283" t="str">
        <f t="shared" si="103"/>
        <v>2933]</v>
      </c>
      <c r="AY283" t="str">
        <f t="shared" si="104"/>
        <v>,</v>
      </c>
      <c r="AZ283" t="str">
        <f t="shared" si="105"/>
        <v>[1,18,1997,31,661,105,52,22,9,5,33,226,2933],</v>
      </c>
    </row>
    <row r="284" spans="1:52" x14ac:dyDescent="0.25">
      <c r="A284">
        <v>2010</v>
      </c>
      <c r="B284">
        <v>7029</v>
      </c>
      <c r="C284" t="s">
        <v>24</v>
      </c>
      <c r="D284" t="s">
        <v>25</v>
      </c>
      <c r="E284" t="s">
        <v>16</v>
      </c>
      <c r="F284" t="s">
        <v>17</v>
      </c>
      <c r="G284" t="s">
        <v>63</v>
      </c>
      <c r="H284" t="s">
        <v>21</v>
      </c>
      <c r="I284">
        <v>240000</v>
      </c>
      <c r="J284">
        <v>112600</v>
      </c>
      <c r="K284" t="str">
        <f t="shared" si="85"/>
        <v>240000-112600</v>
      </c>
      <c r="L284">
        <v>50.890664999999998</v>
      </c>
      <c r="M284">
        <v>-4.2762732000000003</v>
      </c>
      <c r="N284" t="s">
        <v>64</v>
      </c>
      <c r="O284" t="s">
        <v>65</v>
      </c>
      <c r="P284">
        <v>15.5</v>
      </c>
      <c r="Q284">
        <v>9.6300000000000008</v>
      </c>
      <c r="R284">
        <v>1</v>
      </c>
      <c r="S284">
        <v>16</v>
      </c>
      <c r="T284">
        <v>1923</v>
      </c>
      <c r="U284">
        <v>36</v>
      </c>
      <c r="V284">
        <v>678</v>
      </c>
      <c r="W284">
        <v>108</v>
      </c>
      <c r="X284">
        <v>50</v>
      </c>
      <c r="Y284">
        <v>18</v>
      </c>
      <c r="Z284">
        <v>11</v>
      </c>
      <c r="AA284">
        <v>5</v>
      </c>
      <c r="AB284">
        <v>33</v>
      </c>
      <c r="AC284">
        <v>225</v>
      </c>
      <c r="AD284">
        <v>2878</v>
      </c>
      <c r="AF284">
        <f t="shared" si="86"/>
        <v>10</v>
      </c>
      <c r="AG284" t="str">
        <f t="shared" si="87"/>
        <v/>
      </c>
      <c r="AI284" t="str">
        <f t="shared" si="88"/>
        <v/>
      </c>
      <c r="AJ284" t="str">
        <f t="shared" si="89"/>
        <v/>
      </c>
      <c r="AK284" t="str">
        <f t="shared" si="90"/>
        <v/>
      </c>
      <c r="AL284" t="str">
        <f t="shared" si="91"/>
        <v>[1,</v>
      </c>
      <c r="AM284" t="str">
        <f t="shared" si="92"/>
        <v>16,</v>
      </c>
      <c r="AN284" t="str">
        <f t="shared" si="93"/>
        <v>1923,</v>
      </c>
      <c r="AO284" t="str">
        <f t="shared" si="94"/>
        <v>36,</v>
      </c>
      <c r="AP284" t="str">
        <f t="shared" si="95"/>
        <v>678,</v>
      </c>
      <c r="AQ284" t="str">
        <f t="shared" si="96"/>
        <v>108,</v>
      </c>
      <c r="AR284" t="str">
        <f t="shared" si="97"/>
        <v>50,</v>
      </c>
      <c r="AS284" t="str">
        <f t="shared" si="98"/>
        <v>18,</v>
      </c>
      <c r="AT284" t="str">
        <f t="shared" si="99"/>
        <v>11,</v>
      </c>
      <c r="AU284" t="str">
        <f t="shared" si="100"/>
        <v>5,</v>
      </c>
      <c r="AV284" t="str">
        <f t="shared" si="101"/>
        <v>33,</v>
      </c>
      <c r="AW284" t="str">
        <f t="shared" si="102"/>
        <v>225,</v>
      </c>
      <c r="AX284" t="str">
        <f t="shared" si="103"/>
        <v>2878]</v>
      </c>
      <c r="AY284" t="str">
        <f t="shared" si="104"/>
        <v>,</v>
      </c>
      <c r="AZ284" t="str">
        <f t="shared" si="105"/>
        <v>[1,16,1923,36,678,108,50,18,11,5,33,225,2878],</v>
      </c>
    </row>
    <row r="285" spans="1:52" x14ac:dyDescent="0.25">
      <c r="A285">
        <v>2011</v>
      </c>
      <c r="B285">
        <v>7029</v>
      </c>
      <c r="C285" t="s">
        <v>24</v>
      </c>
      <c r="D285" t="s">
        <v>25</v>
      </c>
      <c r="E285" t="s">
        <v>16</v>
      </c>
      <c r="F285" t="s">
        <v>17</v>
      </c>
      <c r="G285" t="s">
        <v>63</v>
      </c>
      <c r="H285" t="s">
        <v>21</v>
      </c>
      <c r="I285">
        <v>240000</v>
      </c>
      <c r="J285">
        <v>112600</v>
      </c>
      <c r="K285" t="str">
        <f t="shared" si="85"/>
        <v>240000-112600</v>
      </c>
      <c r="L285">
        <v>50.890664999999998</v>
      </c>
      <c r="M285">
        <v>-4.2762732000000003</v>
      </c>
      <c r="N285" t="s">
        <v>64</v>
      </c>
      <c r="O285" t="s">
        <v>65</v>
      </c>
      <c r="P285">
        <v>15.5</v>
      </c>
      <c r="Q285">
        <v>9.6300000000000008</v>
      </c>
      <c r="R285">
        <v>1</v>
      </c>
      <c r="S285">
        <v>16</v>
      </c>
      <c r="T285">
        <v>1909</v>
      </c>
      <c r="U285">
        <v>36</v>
      </c>
      <c r="V285">
        <v>711</v>
      </c>
      <c r="W285">
        <v>108</v>
      </c>
      <c r="X285">
        <v>54</v>
      </c>
      <c r="Y285">
        <v>20</v>
      </c>
      <c r="Z285">
        <v>9</v>
      </c>
      <c r="AA285">
        <v>5</v>
      </c>
      <c r="AB285">
        <v>36</v>
      </c>
      <c r="AC285">
        <v>232</v>
      </c>
      <c r="AD285">
        <v>2904</v>
      </c>
      <c r="AF285">
        <f t="shared" si="86"/>
        <v>11</v>
      </c>
      <c r="AG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  <c r="AL285" t="str">
        <f t="shared" si="91"/>
        <v>[1,</v>
      </c>
      <c r="AM285" t="str">
        <f t="shared" si="92"/>
        <v>16,</v>
      </c>
      <c r="AN285" t="str">
        <f t="shared" si="93"/>
        <v>1909,</v>
      </c>
      <c r="AO285" t="str">
        <f t="shared" si="94"/>
        <v>36,</v>
      </c>
      <c r="AP285" t="str">
        <f t="shared" si="95"/>
        <v>711,</v>
      </c>
      <c r="AQ285" t="str">
        <f t="shared" si="96"/>
        <v>108,</v>
      </c>
      <c r="AR285" t="str">
        <f t="shared" si="97"/>
        <v>54,</v>
      </c>
      <c r="AS285" t="str">
        <f t="shared" si="98"/>
        <v>20,</v>
      </c>
      <c r="AT285" t="str">
        <f t="shared" si="99"/>
        <v>9,</v>
      </c>
      <c r="AU285" t="str">
        <f t="shared" si="100"/>
        <v>5,</v>
      </c>
      <c r="AV285" t="str">
        <f t="shared" si="101"/>
        <v>36,</v>
      </c>
      <c r="AW285" t="str">
        <f t="shared" si="102"/>
        <v>232,</v>
      </c>
      <c r="AX285" t="str">
        <f t="shared" si="103"/>
        <v>2904]</v>
      </c>
      <c r="AY285" t="str">
        <f t="shared" si="104"/>
        <v>,</v>
      </c>
      <c r="AZ285" t="str">
        <f t="shared" si="105"/>
        <v>[1,16,1909,36,711,108,54,20,9,5,36,232,2904],</v>
      </c>
    </row>
    <row r="286" spans="1:52" x14ac:dyDescent="0.25">
      <c r="A286">
        <v>2012</v>
      </c>
      <c r="B286">
        <v>7029</v>
      </c>
      <c r="C286" t="s">
        <v>24</v>
      </c>
      <c r="D286" t="s">
        <v>25</v>
      </c>
      <c r="E286" t="s">
        <v>16</v>
      </c>
      <c r="F286" t="s">
        <v>17</v>
      </c>
      <c r="G286" t="s">
        <v>63</v>
      </c>
      <c r="H286" t="s">
        <v>21</v>
      </c>
      <c r="I286">
        <v>240000</v>
      </c>
      <c r="J286">
        <v>112600</v>
      </c>
      <c r="K286" t="str">
        <f t="shared" si="85"/>
        <v>240000-112600</v>
      </c>
      <c r="L286">
        <v>50.890664999999998</v>
      </c>
      <c r="M286">
        <v>-4.2762732000000003</v>
      </c>
      <c r="N286" t="s">
        <v>64</v>
      </c>
      <c r="O286" t="s">
        <v>65</v>
      </c>
      <c r="P286">
        <v>15.5</v>
      </c>
      <c r="Q286">
        <v>9.6300000000000008</v>
      </c>
      <c r="R286">
        <v>1</v>
      </c>
      <c r="S286">
        <v>15</v>
      </c>
      <c r="T286">
        <v>1874</v>
      </c>
      <c r="U286">
        <v>41</v>
      </c>
      <c r="V286">
        <v>687</v>
      </c>
      <c r="W286">
        <v>105</v>
      </c>
      <c r="X286">
        <v>57</v>
      </c>
      <c r="Y286">
        <v>22</v>
      </c>
      <c r="Z286">
        <v>7</v>
      </c>
      <c r="AA286">
        <v>5</v>
      </c>
      <c r="AB286">
        <v>38</v>
      </c>
      <c r="AC286">
        <v>234</v>
      </c>
      <c r="AD286">
        <v>2850</v>
      </c>
      <c r="AF286">
        <f t="shared" si="86"/>
        <v>12</v>
      </c>
      <c r="AG286" t="str">
        <f t="shared" si="87"/>
        <v/>
      </c>
      <c r="AI286" t="str">
        <f t="shared" si="88"/>
        <v/>
      </c>
      <c r="AJ286" t="str">
        <f t="shared" si="89"/>
        <v/>
      </c>
      <c r="AK286" t="str">
        <f t="shared" si="90"/>
        <v/>
      </c>
      <c r="AL286" t="str">
        <f t="shared" si="91"/>
        <v>[1,</v>
      </c>
      <c r="AM286" t="str">
        <f t="shared" si="92"/>
        <v>15,</v>
      </c>
      <c r="AN286" t="str">
        <f t="shared" si="93"/>
        <v>1874,</v>
      </c>
      <c r="AO286" t="str">
        <f t="shared" si="94"/>
        <v>41,</v>
      </c>
      <c r="AP286" t="str">
        <f t="shared" si="95"/>
        <v>687,</v>
      </c>
      <c r="AQ286" t="str">
        <f t="shared" si="96"/>
        <v>105,</v>
      </c>
      <c r="AR286" t="str">
        <f t="shared" si="97"/>
        <v>57,</v>
      </c>
      <c r="AS286" t="str">
        <f t="shared" si="98"/>
        <v>22,</v>
      </c>
      <c r="AT286" t="str">
        <f t="shared" si="99"/>
        <v>7,</v>
      </c>
      <c r="AU286" t="str">
        <f t="shared" si="100"/>
        <v>5,</v>
      </c>
      <c r="AV286" t="str">
        <f t="shared" si="101"/>
        <v>38,</v>
      </c>
      <c r="AW286" t="str">
        <f t="shared" si="102"/>
        <v>234,</v>
      </c>
      <c r="AX286" t="str">
        <f t="shared" si="103"/>
        <v>2850]</v>
      </c>
      <c r="AY286" t="str">
        <f t="shared" si="104"/>
        <v>,</v>
      </c>
      <c r="AZ286" t="str">
        <f t="shared" si="105"/>
        <v>[1,15,1874,41,687,105,57,22,7,5,38,234,2850],</v>
      </c>
    </row>
    <row r="287" spans="1:52" x14ac:dyDescent="0.25">
      <c r="A287">
        <v>2013</v>
      </c>
      <c r="B287">
        <v>7029</v>
      </c>
      <c r="C287" t="s">
        <v>14</v>
      </c>
      <c r="D287" t="s">
        <v>15</v>
      </c>
      <c r="E287" t="s">
        <v>16</v>
      </c>
      <c r="F287" t="s">
        <v>17</v>
      </c>
      <c r="G287" t="s">
        <v>63</v>
      </c>
      <c r="H287" t="s">
        <v>21</v>
      </c>
      <c r="I287">
        <v>240000</v>
      </c>
      <c r="J287">
        <v>112600</v>
      </c>
      <c r="K287" t="str">
        <f t="shared" si="85"/>
        <v>240000-112600</v>
      </c>
      <c r="L287">
        <v>50.890664999999998</v>
      </c>
      <c r="M287">
        <v>-4.2762732000000003</v>
      </c>
      <c r="N287" t="s">
        <v>64</v>
      </c>
      <c r="O287" t="s">
        <v>65</v>
      </c>
      <c r="P287">
        <v>15.5</v>
      </c>
      <c r="Q287">
        <v>9.6300000000000008</v>
      </c>
      <c r="R287">
        <v>0</v>
      </c>
      <c r="S287">
        <v>6</v>
      </c>
      <c r="T287">
        <v>1996</v>
      </c>
      <c r="U287">
        <v>21</v>
      </c>
      <c r="V287">
        <v>442</v>
      </c>
      <c r="W287">
        <v>54</v>
      </c>
      <c r="X287">
        <v>23</v>
      </c>
      <c r="Y287">
        <v>19</v>
      </c>
      <c r="Z287">
        <v>21</v>
      </c>
      <c r="AA287">
        <v>9</v>
      </c>
      <c r="AB287">
        <v>11</v>
      </c>
      <c r="AC287">
        <v>138</v>
      </c>
      <c r="AD287">
        <v>2603</v>
      </c>
      <c r="AF287">
        <f t="shared" si="86"/>
        <v>13</v>
      </c>
      <c r="AG287" t="str">
        <f t="shared" si="87"/>
        <v/>
      </c>
      <c r="AI287" t="str">
        <f t="shared" si="88"/>
        <v/>
      </c>
      <c r="AJ287" t="str">
        <f t="shared" si="89"/>
        <v/>
      </c>
      <c r="AK287" t="str">
        <f t="shared" si="90"/>
        <v/>
      </c>
      <c r="AL287" t="str">
        <f t="shared" si="91"/>
        <v>[0,</v>
      </c>
      <c r="AM287" t="str">
        <f t="shared" si="92"/>
        <v>6,</v>
      </c>
      <c r="AN287" t="str">
        <f t="shared" si="93"/>
        <v>1996,</v>
      </c>
      <c r="AO287" t="str">
        <f t="shared" si="94"/>
        <v>21,</v>
      </c>
      <c r="AP287" t="str">
        <f t="shared" si="95"/>
        <v>442,</v>
      </c>
      <c r="AQ287" t="str">
        <f t="shared" si="96"/>
        <v>54,</v>
      </c>
      <c r="AR287" t="str">
        <f t="shared" si="97"/>
        <v>23,</v>
      </c>
      <c r="AS287" t="str">
        <f t="shared" si="98"/>
        <v>19,</v>
      </c>
      <c r="AT287" t="str">
        <f t="shared" si="99"/>
        <v>21,</v>
      </c>
      <c r="AU287" t="str">
        <f t="shared" si="100"/>
        <v>9,</v>
      </c>
      <c r="AV287" t="str">
        <f t="shared" si="101"/>
        <v>11,</v>
      </c>
      <c r="AW287" t="str">
        <f t="shared" si="102"/>
        <v>138,</v>
      </c>
      <c r="AX287" t="str">
        <f t="shared" si="103"/>
        <v>2603]</v>
      </c>
      <c r="AY287" t="str">
        <f t="shared" si="104"/>
        <v>,</v>
      </c>
      <c r="AZ287" t="str">
        <f t="shared" si="105"/>
        <v>[0,6,1996,21,442,54,23,19,21,9,11,138,2603],</v>
      </c>
    </row>
    <row r="288" spans="1:52" x14ac:dyDescent="0.25">
      <c r="A288">
        <v>2014</v>
      </c>
      <c r="B288">
        <v>7029</v>
      </c>
      <c r="C288" t="s">
        <v>24</v>
      </c>
      <c r="D288" t="s">
        <v>25</v>
      </c>
      <c r="E288" t="s">
        <v>16</v>
      </c>
      <c r="F288" t="s">
        <v>17</v>
      </c>
      <c r="G288" t="s">
        <v>63</v>
      </c>
      <c r="H288" t="s">
        <v>21</v>
      </c>
      <c r="I288">
        <v>240000</v>
      </c>
      <c r="J288">
        <v>112600</v>
      </c>
      <c r="K288" t="str">
        <f t="shared" si="85"/>
        <v>240000-112600</v>
      </c>
      <c r="L288">
        <v>50.890664999999998</v>
      </c>
      <c r="M288">
        <v>-4.2762732000000003</v>
      </c>
      <c r="N288" t="s">
        <v>64</v>
      </c>
      <c r="O288" t="s">
        <v>65</v>
      </c>
      <c r="P288">
        <v>15.5</v>
      </c>
      <c r="Q288">
        <v>9.6300000000000008</v>
      </c>
      <c r="R288">
        <v>0</v>
      </c>
      <c r="S288">
        <v>7</v>
      </c>
      <c r="T288">
        <v>2020</v>
      </c>
      <c r="U288">
        <v>21</v>
      </c>
      <c r="V288">
        <v>481</v>
      </c>
      <c r="W288">
        <v>55</v>
      </c>
      <c r="X288">
        <v>25</v>
      </c>
      <c r="Y288">
        <v>20</v>
      </c>
      <c r="Z288">
        <v>22</v>
      </c>
      <c r="AA288">
        <v>9</v>
      </c>
      <c r="AB288">
        <v>12</v>
      </c>
      <c r="AC288">
        <v>144</v>
      </c>
      <c r="AD288">
        <v>2673</v>
      </c>
      <c r="AF288">
        <f t="shared" si="86"/>
        <v>14</v>
      </c>
      <c r="AG288" t="str">
        <f t="shared" si="87"/>
        <v/>
      </c>
      <c r="AI288" t="str">
        <f t="shared" si="88"/>
        <v/>
      </c>
      <c r="AJ288" t="str">
        <f t="shared" si="89"/>
        <v/>
      </c>
      <c r="AK288" t="str">
        <f t="shared" si="90"/>
        <v/>
      </c>
      <c r="AL288" t="str">
        <f t="shared" si="91"/>
        <v>[0,</v>
      </c>
      <c r="AM288" t="str">
        <f t="shared" si="92"/>
        <v>7,</v>
      </c>
      <c r="AN288" t="str">
        <f t="shared" si="93"/>
        <v>2020,</v>
      </c>
      <c r="AO288" t="str">
        <f t="shared" si="94"/>
        <v>21,</v>
      </c>
      <c r="AP288" t="str">
        <f t="shared" si="95"/>
        <v>481,</v>
      </c>
      <c r="AQ288" t="str">
        <f t="shared" si="96"/>
        <v>55,</v>
      </c>
      <c r="AR288" t="str">
        <f t="shared" si="97"/>
        <v>25,</v>
      </c>
      <c r="AS288" t="str">
        <f t="shared" si="98"/>
        <v>20,</v>
      </c>
      <c r="AT288" t="str">
        <f t="shared" si="99"/>
        <v>22,</v>
      </c>
      <c r="AU288" t="str">
        <f t="shared" si="100"/>
        <v>9,</v>
      </c>
      <c r="AV288" t="str">
        <f t="shared" si="101"/>
        <v>12,</v>
      </c>
      <c r="AW288" t="str">
        <f t="shared" si="102"/>
        <v>144,</v>
      </c>
      <c r="AX288" t="str">
        <f t="shared" si="103"/>
        <v>2673]</v>
      </c>
      <c r="AY288" t="str">
        <f t="shared" si="104"/>
        <v>,</v>
      </c>
      <c r="AZ288" t="str">
        <f t="shared" si="105"/>
        <v>[0,7,2020,21,481,55,25,20,22,9,12,144,2673],</v>
      </c>
    </row>
    <row r="289" spans="1:52" x14ac:dyDescent="0.25">
      <c r="A289">
        <v>2015</v>
      </c>
      <c r="B289">
        <v>7029</v>
      </c>
      <c r="C289" t="s">
        <v>24</v>
      </c>
      <c r="D289" t="s">
        <v>25</v>
      </c>
      <c r="E289" t="s">
        <v>16</v>
      </c>
      <c r="F289" t="s">
        <v>17</v>
      </c>
      <c r="G289" t="s">
        <v>63</v>
      </c>
      <c r="H289" t="s">
        <v>21</v>
      </c>
      <c r="I289">
        <v>240000</v>
      </c>
      <c r="J289">
        <v>112600</v>
      </c>
      <c r="K289" t="str">
        <f t="shared" si="85"/>
        <v>240000-112600</v>
      </c>
      <c r="L289">
        <v>50.890664999999998</v>
      </c>
      <c r="M289">
        <v>-4.2762732000000003</v>
      </c>
      <c r="N289" t="s">
        <v>64</v>
      </c>
      <c r="O289" t="s">
        <v>65</v>
      </c>
      <c r="P289">
        <v>15.5</v>
      </c>
      <c r="Q289">
        <v>9.6300000000000008</v>
      </c>
      <c r="R289">
        <v>0</v>
      </c>
      <c r="S289">
        <v>7</v>
      </c>
      <c r="T289">
        <v>2051</v>
      </c>
      <c r="U289">
        <v>22</v>
      </c>
      <c r="V289">
        <v>511</v>
      </c>
      <c r="W289">
        <v>57</v>
      </c>
      <c r="X289">
        <v>28</v>
      </c>
      <c r="Y289">
        <v>21</v>
      </c>
      <c r="Z289">
        <v>28</v>
      </c>
      <c r="AA289">
        <v>9</v>
      </c>
      <c r="AB289">
        <v>12</v>
      </c>
      <c r="AC289">
        <v>155</v>
      </c>
      <c r="AD289">
        <v>2746</v>
      </c>
      <c r="AF289">
        <f t="shared" si="86"/>
        <v>15</v>
      </c>
      <c r="AG289" t="str">
        <f t="shared" si="87"/>
        <v/>
      </c>
      <c r="AI289" t="str">
        <f t="shared" si="88"/>
        <v/>
      </c>
      <c r="AJ289" t="str">
        <f t="shared" si="89"/>
        <v/>
      </c>
      <c r="AK289" t="str">
        <f t="shared" si="90"/>
        <v/>
      </c>
      <c r="AL289" t="str">
        <f t="shared" si="91"/>
        <v>[0,</v>
      </c>
      <c r="AM289" t="str">
        <f t="shared" si="92"/>
        <v>7,</v>
      </c>
      <c r="AN289" t="str">
        <f t="shared" si="93"/>
        <v>2051,</v>
      </c>
      <c r="AO289" t="str">
        <f t="shared" si="94"/>
        <v>22,</v>
      </c>
      <c r="AP289" t="str">
        <f t="shared" si="95"/>
        <v>511,</v>
      </c>
      <c r="AQ289" t="str">
        <f t="shared" si="96"/>
        <v>57,</v>
      </c>
      <c r="AR289" t="str">
        <f t="shared" si="97"/>
        <v>28,</v>
      </c>
      <c r="AS289" t="str">
        <f t="shared" si="98"/>
        <v>21,</v>
      </c>
      <c r="AT289" t="str">
        <f t="shared" si="99"/>
        <v>28,</v>
      </c>
      <c r="AU289" t="str">
        <f t="shared" si="100"/>
        <v>9,</v>
      </c>
      <c r="AV289" t="str">
        <f t="shared" si="101"/>
        <v>12,</v>
      </c>
      <c r="AW289" t="str">
        <f t="shared" si="102"/>
        <v>155,</v>
      </c>
      <c r="AX289" t="str">
        <f t="shared" si="103"/>
        <v>2746]</v>
      </c>
      <c r="AY289" t="str">
        <f t="shared" si="104"/>
        <v>]},</v>
      </c>
      <c r="AZ289" t="str">
        <f t="shared" si="105"/>
        <v>[0,7,2051,22,511,57,28,21,28,9,12,155,2746]]},</v>
      </c>
    </row>
    <row r="290" spans="1:52" x14ac:dyDescent="0.25">
      <c r="A290">
        <v>2000</v>
      </c>
      <c r="B290">
        <v>7041</v>
      </c>
      <c r="C290" t="s">
        <v>14</v>
      </c>
      <c r="D290" t="s">
        <v>15</v>
      </c>
      <c r="E290" t="s">
        <v>16</v>
      </c>
      <c r="F290" t="s">
        <v>17</v>
      </c>
      <c r="G290" t="s">
        <v>66</v>
      </c>
      <c r="H290" t="s">
        <v>21</v>
      </c>
      <c r="I290">
        <v>295000</v>
      </c>
      <c r="J290">
        <v>110703</v>
      </c>
      <c r="K290" t="str">
        <f t="shared" si="85"/>
        <v>295000-110703</v>
      </c>
      <c r="L290">
        <v>50.886242000000003</v>
      </c>
      <c r="M290">
        <v>-3.4940883</v>
      </c>
      <c r="N290" t="s">
        <v>64</v>
      </c>
      <c r="O290" t="s">
        <v>67</v>
      </c>
      <c r="P290">
        <v>5.2</v>
      </c>
      <c r="Q290">
        <v>3.23</v>
      </c>
      <c r="R290">
        <v>10</v>
      </c>
      <c r="S290">
        <v>109</v>
      </c>
      <c r="T290">
        <v>5971</v>
      </c>
      <c r="U290">
        <v>111</v>
      </c>
      <c r="V290">
        <v>682</v>
      </c>
      <c r="W290">
        <v>115</v>
      </c>
      <c r="X290">
        <v>29</v>
      </c>
      <c r="Y290">
        <v>23</v>
      </c>
      <c r="Z290">
        <v>26</v>
      </c>
      <c r="AA290">
        <v>35</v>
      </c>
      <c r="AB290">
        <v>13</v>
      </c>
      <c r="AC290">
        <v>241</v>
      </c>
      <c r="AD290">
        <v>7114</v>
      </c>
      <c r="AF290">
        <f t="shared" si="86"/>
        <v>0</v>
      </c>
      <c r="AG290" t="str">
        <f t="shared" si="87"/>
        <v/>
      </c>
      <c r="AI290">
        <f t="shared" si="88"/>
        <v>7041</v>
      </c>
      <c r="AJ290" t="str">
        <f t="shared" si="89"/>
        <v>{cp:7041,road:"A396",lat:50.886242,lng:-3.4940883,start:"A3072",end:"Ashley Rise, Tiverton",data:</v>
      </c>
      <c r="AK290" t="str">
        <f t="shared" si="90"/>
        <v>[</v>
      </c>
      <c r="AL290" t="str">
        <f t="shared" si="91"/>
        <v>[10,</v>
      </c>
      <c r="AM290" t="str">
        <f t="shared" si="92"/>
        <v>109,</v>
      </c>
      <c r="AN290" t="str">
        <f t="shared" si="93"/>
        <v>5971,</v>
      </c>
      <c r="AO290" t="str">
        <f t="shared" si="94"/>
        <v>111,</v>
      </c>
      <c r="AP290" t="str">
        <f t="shared" si="95"/>
        <v>682,</v>
      </c>
      <c r="AQ290" t="str">
        <f t="shared" si="96"/>
        <v>115,</v>
      </c>
      <c r="AR290" t="str">
        <f t="shared" si="97"/>
        <v>29,</v>
      </c>
      <c r="AS290" t="str">
        <f t="shared" si="98"/>
        <v>23,</v>
      </c>
      <c r="AT290" t="str">
        <f t="shared" si="99"/>
        <v>26,</v>
      </c>
      <c r="AU290" t="str">
        <f t="shared" si="100"/>
        <v>35,</v>
      </c>
      <c r="AV290" t="str">
        <f t="shared" si="101"/>
        <v>13,</v>
      </c>
      <c r="AW290" t="str">
        <f t="shared" si="102"/>
        <v>241,</v>
      </c>
      <c r="AX290" t="str">
        <f t="shared" si="103"/>
        <v>7114]</v>
      </c>
      <c r="AY290" t="str">
        <f t="shared" si="104"/>
        <v>,</v>
      </c>
      <c r="AZ290" t="str">
        <f t="shared" si="105"/>
        <v>{cp:7041,road:"A396",lat:50.886242,lng:-3.4940883,start:"A3072",end:"Ashley Rise, Tiverton",data:[[10,109,5971,111,682,115,29,23,26,35,13,241,7114],</v>
      </c>
    </row>
    <row r="291" spans="1:52" x14ac:dyDescent="0.25">
      <c r="A291">
        <v>2001</v>
      </c>
      <c r="B291">
        <v>7041</v>
      </c>
      <c r="C291" t="s">
        <v>24</v>
      </c>
      <c r="D291" t="s">
        <v>25</v>
      </c>
      <c r="E291" t="s">
        <v>16</v>
      </c>
      <c r="F291" t="s">
        <v>17</v>
      </c>
      <c r="G291" t="s">
        <v>66</v>
      </c>
      <c r="H291" t="s">
        <v>21</v>
      </c>
      <c r="I291">
        <v>295000</v>
      </c>
      <c r="J291">
        <v>110703</v>
      </c>
      <c r="K291" t="str">
        <f t="shared" si="85"/>
        <v>295000-110703</v>
      </c>
      <c r="L291">
        <v>50.886242000000003</v>
      </c>
      <c r="M291">
        <v>-3.4940883</v>
      </c>
      <c r="N291" t="s">
        <v>64</v>
      </c>
      <c r="O291" t="s">
        <v>67</v>
      </c>
      <c r="P291">
        <v>5.2</v>
      </c>
      <c r="Q291">
        <v>3.23</v>
      </c>
      <c r="R291">
        <v>9</v>
      </c>
      <c r="S291">
        <v>118</v>
      </c>
      <c r="T291">
        <v>5977</v>
      </c>
      <c r="U291">
        <v>111</v>
      </c>
      <c r="V291">
        <v>708</v>
      </c>
      <c r="W291">
        <v>117</v>
      </c>
      <c r="X291">
        <v>35</v>
      </c>
      <c r="Y291">
        <v>24</v>
      </c>
      <c r="Z291">
        <v>24</v>
      </c>
      <c r="AA291">
        <v>31</v>
      </c>
      <c r="AB291">
        <v>15</v>
      </c>
      <c r="AC291">
        <v>246</v>
      </c>
      <c r="AD291">
        <v>7160</v>
      </c>
      <c r="AF291">
        <f t="shared" si="86"/>
        <v>1</v>
      </c>
      <c r="AG291" t="str">
        <f t="shared" si="87"/>
        <v/>
      </c>
      <c r="AI291" t="str">
        <f t="shared" si="88"/>
        <v/>
      </c>
      <c r="AJ291" t="str">
        <f t="shared" si="89"/>
        <v/>
      </c>
      <c r="AK291" t="str">
        <f t="shared" si="90"/>
        <v/>
      </c>
      <c r="AL291" t="str">
        <f t="shared" si="91"/>
        <v>[9,</v>
      </c>
      <c r="AM291" t="str">
        <f t="shared" si="92"/>
        <v>118,</v>
      </c>
      <c r="AN291" t="str">
        <f t="shared" si="93"/>
        <v>5977,</v>
      </c>
      <c r="AO291" t="str">
        <f t="shared" si="94"/>
        <v>111,</v>
      </c>
      <c r="AP291" t="str">
        <f t="shared" si="95"/>
        <v>708,</v>
      </c>
      <c r="AQ291" t="str">
        <f t="shared" si="96"/>
        <v>117,</v>
      </c>
      <c r="AR291" t="str">
        <f t="shared" si="97"/>
        <v>35,</v>
      </c>
      <c r="AS291" t="str">
        <f t="shared" si="98"/>
        <v>24,</v>
      </c>
      <c r="AT291" t="str">
        <f t="shared" si="99"/>
        <v>24,</v>
      </c>
      <c r="AU291" t="str">
        <f t="shared" si="100"/>
        <v>31,</v>
      </c>
      <c r="AV291" t="str">
        <f t="shared" si="101"/>
        <v>15,</v>
      </c>
      <c r="AW291" t="str">
        <f t="shared" si="102"/>
        <v>246,</v>
      </c>
      <c r="AX291" t="str">
        <f t="shared" si="103"/>
        <v>7160]</v>
      </c>
      <c r="AY291" t="str">
        <f t="shared" si="104"/>
        <v>,</v>
      </c>
      <c r="AZ291" t="str">
        <f t="shared" si="105"/>
        <v>[9,118,5977,111,708,117,35,24,24,31,15,246,7160],</v>
      </c>
    </row>
    <row r="292" spans="1:52" x14ac:dyDescent="0.25">
      <c r="A292">
        <v>2002</v>
      </c>
      <c r="B292">
        <v>7041</v>
      </c>
      <c r="C292" t="s">
        <v>14</v>
      </c>
      <c r="D292" t="s">
        <v>15</v>
      </c>
      <c r="E292" t="s">
        <v>16</v>
      </c>
      <c r="F292" t="s">
        <v>17</v>
      </c>
      <c r="G292" t="s">
        <v>66</v>
      </c>
      <c r="H292" t="s">
        <v>21</v>
      </c>
      <c r="I292">
        <v>295000</v>
      </c>
      <c r="J292">
        <v>110703</v>
      </c>
      <c r="K292" t="str">
        <f t="shared" si="85"/>
        <v>295000-110703</v>
      </c>
      <c r="L292">
        <v>50.886242000000003</v>
      </c>
      <c r="M292">
        <v>-3.4940883</v>
      </c>
      <c r="N292" t="s">
        <v>64</v>
      </c>
      <c r="O292" t="s">
        <v>67</v>
      </c>
      <c r="P292">
        <v>5.2</v>
      </c>
      <c r="Q292">
        <v>3.23</v>
      </c>
      <c r="R292">
        <v>8</v>
      </c>
      <c r="S292">
        <v>155</v>
      </c>
      <c r="T292">
        <v>6197</v>
      </c>
      <c r="U292">
        <v>109</v>
      </c>
      <c r="V292">
        <v>824</v>
      </c>
      <c r="W292">
        <v>143</v>
      </c>
      <c r="X292">
        <v>27</v>
      </c>
      <c r="Y292">
        <v>11</v>
      </c>
      <c r="Z292">
        <v>3</v>
      </c>
      <c r="AA292">
        <v>12</v>
      </c>
      <c r="AB292">
        <v>23</v>
      </c>
      <c r="AC292">
        <v>219</v>
      </c>
      <c r="AD292">
        <v>7504</v>
      </c>
      <c r="AF292">
        <f t="shared" si="86"/>
        <v>2</v>
      </c>
      <c r="AG292" t="str">
        <f t="shared" si="87"/>
        <v/>
      </c>
      <c r="AI292" t="str">
        <f t="shared" si="88"/>
        <v/>
      </c>
      <c r="AJ292" t="str">
        <f t="shared" si="89"/>
        <v/>
      </c>
      <c r="AK292" t="str">
        <f t="shared" si="90"/>
        <v/>
      </c>
      <c r="AL292" t="str">
        <f t="shared" si="91"/>
        <v>[8,</v>
      </c>
      <c r="AM292" t="str">
        <f t="shared" si="92"/>
        <v>155,</v>
      </c>
      <c r="AN292" t="str">
        <f t="shared" si="93"/>
        <v>6197,</v>
      </c>
      <c r="AO292" t="str">
        <f t="shared" si="94"/>
        <v>109,</v>
      </c>
      <c r="AP292" t="str">
        <f t="shared" si="95"/>
        <v>824,</v>
      </c>
      <c r="AQ292" t="str">
        <f t="shared" si="96"/>
        <v>143,</v>
      </c>
      <c r="AR292" t="str">
        <f t="shared" si="97"/>
        <v>27,</v>
      </c>
      <c r="AS292" t="str">
        <f t="shared" si="98"/>
        <v>11,</v>
      </c>
      <c r="AT292" t="str">
        <f t="shared" si="99"/>
        <v>3,</v>
      </c>
      <c r="AU292" t="str">
        <f t="shared" si="100"/>
        <v>12,</v>
      </c>
      <c r="AV292" t="str">
        <f t="shared" si="101"/>
        <v>23,</v>
      </c>
      <c r="AW292" t="str">
        <f t="shared" si="102"/>
        <v>219,</v>
      </c>
      <c r="AX292" t="str">
        <f t="shared" si="103"/>
        <v>7504]</v>
      </c>
      <c r="AY292" t="str">
        <f t="shared" si="104"/>
        <v>,</v>
      </c>
      <c r="AZ292" t="str">
        <f t="shared" si="105"/>
        <v>[8,155,6197,109,824,143,27,11,3,12,23,219,7504],</v>
      </c>
    </row>
    <row r="293" spans="1:52" x14ac:dyDescent="0.25">
      <c r="A293">
        <v>2003</v>
      </c>
      <c r="B293">
        <v>7041</v>
      </c>
      <c r="C293" t="s">
        <v>24</v>
      </c>
      <c r="D293" t="s">
        <v>25</v>
      </c>
      <c r="E293" t="s">
        <v>16</v>
      </c>
      <c r="F293" t="s">
        <v>17</v>
      </c>
      <c r="G293" t="s">
        <v>66</v>
      </c>
      <c r="H293" t="s">
        <v>21</v>
      </c>
      <c r="I293">
        <v>295000</v>
      </c>
      <c r="J293">
        <v>110703</v>
      </c>
      <c r="K293" t="str">
        <f t="shared" si="85"/>
        <v>295000-110703</v>
      </c>
      <c r="L293">
        <v>50.886242000000003</v>
      </c>
      <c r="M293">
        <v>-3.4940883</v>
      </c>
      <c r="N293" t="s">
        <v>64</v>
      </c>
      <c r="O293" t="s">
        <v>67</v>
      </c>
      <c r="P293">
        <v>5.2</v>
      </c>
      <c r="Q293">
        <v>3.23</v>
      </c>
      <c r="R293">
        <v>7</v>
      </c>
      <c r="S293">
        <v>162</v>
      </c>
      <c r="T293">
        <v>6402</v>
      </c>
      <c r="U293">
        <v>210</v>
      </c>
      <c r="V293">
        <v>861</v>
      </c>
      <c r="W293">
        <v>135</v>
      </c>
      <c r="X293">
        <v>27</v>
      </c>
      <c r="Y293">
        <v>11</v>
      </c>
      <c r="Z293">
        <v>3</v>
      </c>
      <c r="AA293">
        <v>10</v>
      </c>
      <c r="AB293">
        <v>25</v>
      </c>
      <c r="AC293">
        <v>211</v>
      </c>
      <c r="AD293">
        <v>7846</v>
      </c>
      <c r="AF293">
        <f t="shared" si="86"/>
        <v>3</v>
      </c>
      <c r="AG293" t="str">
        <f t="shared" si="87"/>
        <v/>
      </c>
      <c r="AI293" t="str">
        <f t="shared" si="88"/>
        <v/>
      </c>
      <c r="AJ293" t="str">
        <f t="shared" si="89"/>
        <v/>
      </c>
      <c r="AK293" t="str">
        <f t="shared" si="90"/>
        <v/>
      </c>
      <c r="AL293" t="str">
        <f t="shared" si="91"/>
        <v>[7,</v>
      </c>
      <c r="AM293" t="str">
        <f t="shared" si="92"/>
        <v>162,</v>
      </c>
      <c r="AN293" t="str">
        <f t="shared" si="93"/>
        <v>6402,</v>
      </c>
      <c r="AO293" t="str">
        <f t="shared" si="94"/>
        <v>210,</v>
      </c>
      <c r="AP293" t="str">
        <f t="shared" si="95"/>
        <v>861,</v>
      </c>
      <c r="AQ293" t="str">
        <f t="shared" si="96"/>
        <v>135,</v>
      </c>
      <c r="AR293" t="str">
        <f t="shared" si="97"/>
        <v>27,</v>
      </c>
      <c r="AS293" t="str">
        <f t="shared" si="98"/>
        <v>11,</v>
      </c>
      <c r="AT293" t="str">
        <f t="shared" si="99"/>
        <v>3,</v>
      </c>
      <c r="AU293" t="str">
        <f t="shared" si="100"/>
        <v>10,</v>
      </c>
      <c r="AV293" t="str">
        <f t="shared" si="101"/>
        <v>25,</v>
      </c>
      <c r="AW293" t="str">
        <f t="shared" si="102"/>
        <v>211,</v>
      </c>
      <c r="AX293" t="str">
        <f t="shared" si="103"/>
        <v>7846]</v>
      </c>
      <c r="AY293" t="str">
        <f t="shared" si="104"/>
        <v>,</v>
      </c>
      <c r="AZ293" t="str">
        <f t="shared" si="105"/>
        <v>[7,162,6402,210,861,135,27,11,3,10,25,211,7846],</v>
      </c>
    </row>
    <row r="294" spans="1:52" x14ac:dyDescent="0.25">
      <c r="A294">
        <v>2004</v>
      </c>
      <c r="B294">
        <v>7041</v>
      </c>
      <c r="C294" t="s">
        <v>24</v>
      </c>
      <c r="D294" t="s">
        <v>25</v>
      </c>
      <c r="E294" t="s">
        <v>16</v>
      </c>
      <c r="F294" t="s">
        <v>17</v>
      </c>
      <c r="G294" t="s">
        <v>66</v>
      </c>
      <c r="H294" t="s">
        <v>21</v>
      </c>
      <c r="I294">
        <v>295000</v>
      </c>
      <c r="J294">
        <v>110703</v>
      </c>
      <c r="K294" t="str">
        <f t="shared" si="85"/>
        <v>295000-110703</v>
      </c>
      <c r="L294">
        <v>50.886242000000003</v>
      </c>
      <c r="M294">
        <v>-3.4940883</v>
      </c>
      <c r="N294" t="s">
        <v>64</v>
      </c>
      <c r="O294" t="s">
        <v>67</v>
      </c>
      <c r="P294">
        <v>5.2</v>
      </c>
      <c r="Q294">
        <v>3.23</v>
      </c>
      <c r="R294">
        <v>6</v>
      </c>
      <c r="S294">
        <v>147</v>
      </c>
      <c r="T294">
        <v>6472</v>
      </c>
      <c r="U294">
        <v>136</v>
      </c>
      <c r="V294">
        <v>916</v>
      </c>
      <c r="W294">
        <v>138</v>
      </c>
      <c r="X294">
        <v>29</v>
      </c>
      <c r="Y294">
        <v>13</v>
      </c>
      <c r="Z294">
        <v>3</v>
      </c>
      <c r="AA294">
        <v>9</v>
      </c>
      <c r="AB294">
        <v>26</v>
      </c>
      <c r="AC294">
        <v>218</v>
      </c>
      <c r="AD294">
        <v>7889</v>
      </c>
      <c r="AF294">
        <f t="shared" si="86"/>
        <v>4</v>
      </c>
      <c r="AG294" t="str">
        <f t="shared" si="87"/>
        <v/>
      </c>
      <c r="AI294" t="str">
        <f t="shared" si="88"/>
        <v/>
      </c>
      <c r="AJ294" t="str">
        <f t="shared" si="89"/>
        <v/>
      </c>
      <c r="AK294" t="str">
        <f t="shared" si="90"/>
        <v/>
      </c>
      <c r="AL294" t="str">
        <f t="shared" si="91"/>
        <v>[6,</v>
      </c>
      <c r="AM294" t="str">
        <f t="shared" si="92"/>
        <v>147,</v>
      </c>
      <c r="AN294" t="str">
        <f t="shared" si="93"/>
        <v>6472,</v>
      </c>
      <c r="AO294" t="str">
        <f t="shared" si="94"/>
        <v>136,</v>
      </c>
      <c r="AP294" t="str">
        <f t="shared" si="95"/>
        <v>916,</v>
      </c>
      <c r="AQ294" t="str">
        <f t="shared" si="96"/>
        <v>138,</v>
      </c>
      <c r="AR294" t="str">
        <f t="shared" si="97"/>
        <v>29,</v>
      </c>
      <c r="AS294" t="str">
        <f t="shared" si="98"/>
        <v>13,</v>
      </c>
      <c r="AT294" t="str">
        <f t="shared" si="99"/>
        <v>3,</v>
      </c>
      <c r="AU294" t="str">
        <f t="shared" si="100"/>
        <v>9,</v>
      </c>
      <c r="AV294" t="str">
        <f t="shared" si="101"/>
        <v>26,</v>
      </c>
      <c r="AW294" t="str">
        <f t="shared" si="102"/>
        <v>218,</v>
      </c>
      <c r="AX294" t="str">
        <f t="shared" si="103"/>
        <v>7889]</v>
      </c>
      <c r="AY294" t="str">
        <f t="shared" si="104"/>
        <v>,</v>
      </c>
      <c r="AZ294" t="str">
        <f t="shared" si="105"/>
        <v>[6,147,6472,136,916,138,29,13,3,9,26,218,7889],</v>
      </c>
    </row>
    <row r="295" spans="1:52" x14ac:dyDescent="0.25">
      <c r="A295">
        <v>2005</v>
      </c>
      <c r="B295">
        <v>7041</v>
      </c>
      <c r="C295" t="s">
        <v>14</v>
      </c>
      <c r="D295" t="s">
        <v>15</v>
      </c>
      <c r="E295" t="s">
        <v>16</v>
      </c>
      <c r="F295" t="s">
        <v>17</v>
      </c>
      <c r="G295" t="s">
        <v>66</v>
      </c>
      <c r="H295" t="s">
        <v>21</v>
      </c>
      <c r="I295">
        <v>295000</v>
      </c>
      <c r="J295">
        <v>110703</v>
      </c>
      <c r="K295" t="str">
        <f t="shared" si="85"/>
        <v>295000-110703</v>
      </c>
      <c r="L295">
        <v>50.886242000000003</v>
      </c>
      <c r="M295">
        <v>-3.4940883</v>
      </c>
      <c r="N295" t="s">
        <v>64</v>
      </c>
      <c r="O295" t="s">
        <v>67</v>
      </c>
      <c r="P295">
        <v>5.2</v>
      </c>
      <c r="Q295">
        <v>3.23</v>
      </c>
      <c r="R295">
        <v>4</v>
      </c>
      <c r="S295">
        <v>36</v>
      </c>
      <c r="T295">
        <v>6823</v>
      </c>
      <c r="U295">
        <v>107</v>
      </c>
      <c r="V295">
        <v>999</v>
      </c>
      <c r="W295">
        <v>97</v>
      </c>
      <c r="X295">
        <v>24</v>
      </c>
      <c r="Y295">
        <v>12</v>
      </c>
      <c r="Z295">
        <v>3</v>
      </c>
      <c r="AA295">
        <v>5</v>
      </c>
      <c r="AB295">
        <v>15</v>
      </c>
      <c r="AC295">
        <v>156</v>
      </c>
      <c r="AD295">
        <v>8121</v>
      </c>
      <c r="AF295">
        <f t="shared" si="86"/>
        <v>5</v>
      </c>
      <c r="AG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  <c r="AL295" t="str">
        <f t="shared" si="91"/>
        <v>[4,</v>
      </c>
      <c r="AM295" t="str">
        <f t="shared" si="92"/>
        <v>36,</v>
      </c>
      <c r="AN295" t="str">
        <f t="shared" si="93"/>
        <v>6823,</v>
      </c>
      <c r="AO295" t="str">
        <f t="shared" si="94"/>
        <v>107,</v>
      </c>
      <c r="AP295" t="str">
        <f t="shared" si="95"/>
        <v>999,</v>
      </c>
      <c r="AQ295" t="str">
        <f t="shared" si="96"/>
        <v>97,</v>
      </c>
      <c r="AR295" t="str">
        <f t="shared" si="97"/>
        <v>24,</v>
      </c>
      <c r="AS295" t="str">
        <f t="shared" si="98"/>
        <v>12,</v>
      </c>
      <c r="AT295" t="str">
        <f t="shared" si="99"/>
        <v>3,</v>
      </c>
      <c r="AU295" t="str">
        <f t="shared" si="100"/>
        <v>5,</v>
      </c>
      <c r="AV295" t="str">
        <f t="shared" si="101"/>
        <v>15,</v>
      </c>
      <c r="AW295" t="str">
        <f t="shared" si="102"/>
        <v>156,</v>
      </c>
      <c r="AX295" t="str">
        <f t="shared" si="103"/>
        <v>8121]</v>
      </c>
      <c r="AY295" t="str">
        <f t="shared" si="104"/>
        <v>,</v>
      </c>
      <c r="AZ295" t="str">
        <f t="shared" si="105"/>
        <v>[4,36,6823,107,999,97,24,12,3,5,15,156,8121],</v>
      </c>
    </row>
    <row r="296" spans="1:52" x14ac:dyDescent="0.25">
      <c r="A296">
        <v>2006</v>
      </c>
      <c r="B296">
        <v>7041</v>
      </c>
      <c r="C296" t="s">
        <v>24</v>
      </c>
      <c r="D296" t="s">
        <v>25</v>
      </c>
      <c r="E296" t="s">
        <v>16</v>
      </c>
      <c r="F296" t="s">
        <v>17</v>
      </c>
      <c r="G296" t="s">
        <v>66</v>
      </c>
      <c r="H296" t="s">
        <v>21</v>
      </c>
      <c r="I296">
        <v>295000</v>
      </c>
      <c r="J296">
        <v>110703</v>
      </c>
      <c r="K296" t="str">
        <f t="shared" si="85"/>
        <v>295000-110703</v>
      </c>
      <c r="L296">
        <v>50.886242000000003</v>
      </c>
      <c r="M296">
        <v>-3.4940883</v>
      </c>
      <c r="N296" t="s">
        <v>64</v>
      </c>
      <c r="O296" t="s">
        <v>67</v>
      </c>
      <c r="P296">
        <v>5.2</v>
      </c>
      <c r="Q296">
        <v>3.23</v>
      </c>
      <c r="R296">
        <v>4</v>
      </c>
      <c r="S296">
        <v>35</v>
      </c>
      <c r="T296">
        <v>7027</v>
      </c>
      <c r="U296">
        <v>109</v>
      </c>
      <c r="V296">
        <v>1049</v>
      </c>
      <c r="W296">
        <v>102</v>
      </c>
      <c r="X296">
        <v>25</v>
      </c>
      <c r="Y296">
        <v>14</v>
      </c>
      <c r="Z296">
        <v>3</v>
      </c>
      <c r="AA296">
        <v>5</v>
      </c>
      <c r="AB296">
        <v>17</v>
      </c>
      <c r="AC296">
        <v>166</v>
      </c>
      <c r="AD296">
        <v>8386</v>
      </c>
      <c r="AF296">
        <f t="shared" si="86"/>
        <v>6</v>
      </c>
      <c r="AG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  <c r="AL296" t="str">
        <f t="shared" si="91"/>
        <v>[4,</v>
      </c>
      <c r="AM296" t="str">
        <f t="shared" si="92"/>
        <v>35,</v>
      </c>
      <c r="AN296" t="str">
        <f t="shared" si="93"/>
        <v>7027,</v>
      </c>
      <c r="AO296" t="str">
        <f t="shared" si="94"/>
        <v>109,</v>
      </c>
      <c r="AP296" t="str">
        <f t="shared" si="95"/>
        <v>1049,</v>
      </c>
      <c r="AQ296" t="str">
        <f t="shared" si="96"/>
        <v>102,</v>
      </c>
      <c r="AR296" t="str">
        <f t="shared" si="97"/>
        <v>25,</v>
      </c>
      <c r="AS296" t="str">
        <f t="shared" si="98"/>
        <v>14,</v>
      </c>
      <c r="AT296" t="str">
        <f t="shared" si="99"/>
        <v>3,</v>
      </c>
      <c r="AU296" t="str">
        <f t="shared" si="100"/>
        <v>5,</v>
      </c>
      <c r="AV296" t="str">
        <f t="shared" si="101"/>
        <v>17,</v>
      </c>
      <c r="AW296" t="str">
        <f t="shared" si="102"/>
        <v>166,</v>
      </c>
      <c r="AX296" t="str">
        <f t="shared" si="103"/>
        <v>8386]</v>
      </c>
      <c r="AY296" t="str">
        <f t="shared" si="104"/>
        <v>,</v>
      </c>
      <c r="AZ296" t="str">
        <f t="shared" si="105"/>
        <v>[4,35,7027,109,1049,102,25,14,3,5,17,166,8386],</v>
      </c>
    </row>
    <row r="297" spans="1:52" x14ac:dyDescent="0.25">
      <c r="A297">
        <v>2007</v>
      </c>
      <c r="B297">
        <v>7041</v>
      </c>
      <c r="C297" t="s">
        <v>24</v>
      </c>
      <c r="D297" t="s">
        <v>25</v>
      </c>
      <c r="E297" t="s">
        <v>16</v>
      </c>
      <c r="F297" t="s">
        <v>17</v>
      </c>
      <c r="G297" t="s">
        <v>66</v>
      </c>
      <c r="H297" t="s">
        <v>21</v>
      </c>
      <c r="I297">
        <v>295000</v>
      </c>
      <c r="J297">
        <v>110703</v>
      </c>
      <c r="K297" t="str">
        <f t="shared" si="85"/>
        <v>295000-110703</v>
      </c>
      <c r="L297">
        <v>50.886242000000003</v>
      </c>
      <c r="M297">
        <v>-3.4940883</v>
      </c>
      <c r="N297" t="s">
        <v>64</v>
      </c>
      <c r="O297" t="s">
        <v>67</v>
      </c>
      <c r="P297">
        <v>5.2</v>
      </c>
      <c r="Q297">
        <v>3.23</v>
      </c>
      <c r="R297">
        <v>4</v>
      </c>
      <c r="S297">
        <v>38</v>
      </c>
      <c r="T297">
        <v>6877</v>
      </c>
      <c r="U297">
        <v>129</v>
      </c>
      <c r="V297">
        <v>1215</v>
      </c>
      <c r="W297">
        <v>101</v>
      </c>
      <c r="X297">
        <v>25</v>
      </c>
      <c r="Y297">
        <v>15</v>
      </c>
      <c r="Z297">
        <v>3</v>
      </c>
      <c r="AA297">
        <v>5</v>
      </c>
      <c r="AB297">
        <v>20</v>
      </c>
      <c r="AC297">
        <v>169</v>
      </c>
      <c r="AD297">
        <v>8428</v>
      </c>
      <c r="AF297">
        <f t="shared" si="86"/>
        <v>7</v>
      </c>
      <c r="AG297" t="str">
        <f t="shared" si="87"/>
        <v/>
      </c>
      <c r="AI297" t="str">
        <f t="shared" si="88"/>
        <v/>
      </c>
      <c r="AJ297" t="str">
        <f t="shared" si="89"/>
        <v/>
      </c>
      <c r="AK297" t="str">
        <f t="shared" si="90"/>
        <v/>
      </c>
      <c r="AL297" t="str">
        <f t="shared" si="91"/>
        <v>[4,</v>
      </c>
      <c r="AM297" t="str">
        <f t="shared" si="92"/>
        <v>38,</v>
      </c>
      <c r="AN297" t="str">
        <f t="shared" si="93"/>
        <v>6877,</v>
      </c>
      <c r="AO297" t="str">
        <f t="shared" si="94"/>
        <v>129,</v>
      </c>
      <c r="AP297" t="str">
        <f t="shared" si="95"/>
        <v>1215,</v>
      </c>
      <c r="AQ297" t="str">
        <f t="shared" si="96"/>
        <v>101,</v>
      </c>
      <c r="AR297" t="str">
        <f t="shared" si="97"/>
        <v>25,</v>
      </c>
      <c r="AS297" t="str">
        <f t="shared" si="98"/>
        <v>15,</v>
      </c>
      <c r="AT297" t="str">
        <f t="shared" si="99"/>
        <v>3,</v>
      </c>
      <c r="AU297" t="str">
        <f t="shared" si="100"/>
        <v>5,</v>
      </c>
      <c r="AV297" t="str">
        <f t="shared" si="101"/>
        <v>20,</v>
      </c>
      <c r="AW297" t="str">
        <f t="shared" si="102"/>
        <v>169,</v>
      </c>
      <c r="AX297" t="str">
        <f t="shared" si="103"/>
        <v>8428]</v>
      </c>
      <c r="AY297" t="str">
        <f t="shared" si="104"/>
        <v>,</v>
      </c>
      <c r="AZ297" t="str">
        <f t="shared" si="105"/>
        <v>[4,38,6877,129,1215,101,25,15,3,5,20,169,8428],</v>
      </c>
    </row>
    <row r="298" spans="1:52" x14ac:dyDescent="0.25">
      <c r="A298">
        <v>2008</v>
      </c>
      <c r="B298">
        <v>7041</v>
      </c>
      <c r="C298" t="s">
        <v>24</v>
      </c>
      <c r="D298" t="s">
        <v>25</v>
      </c>
      <c r="E298" t="s">
        <v>16</v>
      </c>
      <c r="F298" t="s">
        <v>17</v>
      </c>
      <c r="G298" t="s">
        <v>66</v>
      </c>
      <c r="H298" t="s">
        <v>21</v>
      </c>
      <c r="I298">
        <v>295000</v>
      </c>
      <c r="J298">
        <v>110703</v>
      </c>
      <c r="K298" t="str">
        <f t="shared" si="85"/>
        <v>295000-110703</v>
      </c>
      <c r="L298">
        <v>50.886242000000003</v>
      </c>
      <c r="M298">
        <v>-3.4940883</v>
      </c>
      <c r="N298" t="s">
        <v>64</v>
      </c>
      <c r="O298" t="s">
        <v>67</v>
      </c>
      <c r="P298">
        <v>5.2</v>
      </c>
      <c r="Q298">
        <v>3.23</v>
      </c>
      <c r="R298">
        <v>4</v>
      </c>
      <c r="S298">
        <v>40</v>
      </c>
      <c r="T298">
        <v>6657</v>
      </c>
      <c r="U298">
        <v>135</v>
      </c>
      <c r="V298">
        <v>1261</v>
      </c>
      <c r="W298">
        <v>100</v>
      </c>
      <c r="X298">
        <v>27</v>
      </c>
      <c r="Y298">
        <v>16</v>
      </c>
      <c r="Z298">
        <v>3</v>
      </c>
      <c r="AA298">
        <v>5</v>
      </c>
      <c r="AB298">
        <v>20</v>
      </c>
      <c r="AC298">
        <v>171</v>
      </c>
      <c r="AD298">
        <v>8264</v>
      </c>
      <c r="AF298">
        <f t="shared" si="86"/>
        <v>8</v>
      </c>
      <c r="AG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  <c r="AL298" t="str">
        <f t="shared" si="91"/>
        <v>[4,</v>
      </c>
      <c r="AM298" t="str">
        <f t="shared" si="92"/>
        <v>40,</v>
      </c>
      <c r="AN298" t="str">
        <f t="shared" si="93"/>
        <v>6657,</v>
      </c>
      <c r="AO298" t="str">
        <f t="shared" si="94"/>
        <v>135,</v>
      </c>
      <c r="AP298" t="str">
        <f t="shared" si="95"/>
        <v>1261,</v>
      </c>
      <c r="AQ298" t="str">
        <f t="shared" si="96"/>
        <v>100,</v>
      </c>
      <c r="AR298" t="str">
        <f t="shared" si="97"/>
        <v>27,</v>
      </c>
      <c r="AS298" t="str">
        <f t="shared" si="98"/>
        <v>16,</v>
      </c>
      <c r="AT298" t="str">
        <f t="shared" si="99"/>
        <v>3,</v>
      </c>
      <c r="AU298" t="str">
        <f t="shared" si="100"/>
        <v>5,</v>
      </c>
      <c r="AV298" t="str">
        <f t="shared" si="101"/>
        <v>20,</v>
      </c>
      <c r="AW298" t="str">
        <f t="shared" si="102"/>
        <v>171,</v>
      </c>
      <c r="AX298" t="str">
        <f t="shared" si="103"/>
        <v>8264]</v>
      </c>
      <c r="AY298" t="str">
        <f t="shared" si="104"/>
        <v>,</v>
      </c>
      <c r="AZ298" t="str">
        <f t="shared" si="105"/>
        <v>[4,40,6657,135,1261,100,27,16,3,5,20,171,8264],</v>
      </c>
    </row>
    <row r="299" spans="1:52" x14ac:dyDescent="0.25">
      <c r="A299">
        <v>2009</v>
      </c>
      <c r="B299">
        <v>7041</v>
      </c>
      <c r="C299" t="s">
        <v>24</v>
      </c>
      <c r="D299" t="s">
        <v>25</v>
      </c>
      <c r="E299" t="s">
        <v>16</v>
      </c>
      <c r="F299" t="s">
        <v>17</v>
      </c>
      <c r="G299" t="s">
        <v>66</v>
      </c>
      <c r="H299" t="s">
        <v>21</v>
      </c>
      <c r="I299">
        <v>295000</v>
      </c>
      <c r="J299">
        <v>110703</v>
      </c>
      <c r="K299" t="str">
        <f t="shared" si="85"/>
        <v>295000-110703</v>
      </c>
      <c r="L299">
        <v>50.886242000000003</v>
      </c>
      <c r="M299">
        <v>-3.4940883</v>
      </c>
      <c r="N299" t="s">
        <v>64</v>
      </c>
      <c r="O299" t="s">
        <v>67</v>
      </c>
      <c r="P299">
        <v>5.2</v>
      </c>
      <c r="Q299">
        <v>3.23</v>
      </c>
      <c r="R299">
        <v>4</v>
      </c>
      <c r="S299">
        <v>40</v>
      </c>
      <c r="T299">
        <v>6637</v>
      </c>
      <c r="U299">
        <v>139</v>
      </c>
      <c r="V299">
        <v>1259</v>
      </c>
      <c r="W299">
        <v>92</v>
      </c>
      <c r="X299">
        <v>27</v>
      </c>
      <c r="Y299">
        <v>16</v>
      </c>
      <c r="Z299">
        <v>3</v>
      </c>
      <c r="AA299">
        <v>5</v>
      </c>
      <c r="AB299">
        <v>20</v>
      </c>
      <c r="AC299">
        <v>163</v>
      </c>
      <c r="AD299">
        <v>8238</v>
      </c>
      <c r="AF299">
        <f t="shared" si="86"/>
        <v>9</v>
      </c>
      <c r="AG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  <c r="AL299" t="str">
        <f t="shared" si="91"/>
        <v>[4,</v>
      </c>
      <c r="AM299" t="str">
        <f t="shared" si="92"/>
        <v>40,</v>
      </c>
      <c r="AN299" t="str">
        <f t="shared" si="93"/>
        <v>6637,</v>
      </c>
      <c r="AO299" t="str">
        <f t="shared" si="94"/>
        <v>139,</v>
      </c>
      <c r="AP299" t="str">
        <f t="shared" si="95"/>
        <v>1259,</v>
      </c>
      <c r="AQ299" t="str">
        <f t="shared" si="96"/>
        <v>92,</v>
      </c>
      <c r="AR299" t="str">
        <f t="shared" si="97"/>
        <v>27,</v>
      </c>
      <c r="AS299" t="str">
        <f t="shared" si="98"/>
        <v>16,</v>
      </c>
      <c r="AT299" t="str">
        <f t="shared" si="99"/>
        <v>3,</v>
      </c>
      <c r="AU299" t="str">
        <f t="shared" si="100"/>
        <v>5,</v>
      </c>
      <c r="AV299" t="str">
        <f t="shared" si="101"/>
        <v>20,</v>
      </c>
      <c r="AW299" t="str">
        <f t="shared" si="102"/>
        <v>163,</v>
      </c>
      <c r="AX299" t="str">
        <f t="shared" si="103"/>
        <v>8238]</v>
      </c>
      <c r="AY299" t="str">
        <f t="shared" si="104"/>
        <v>,</v>
      </c>
      <c r="AZ299" t="str">
        <f t="shared" si="105"/>
        <v>[4,40,6637,139,1259,92,27,16,3,5,20,163,8238],</v>
      </c>
    </row>
    <row r="300" spans="1:52" x14ac:dyDescent="0.25">
      <c r="A300">
        <v>2010</v>
      </c>
      <c r="B300">
        <v>7041</v>
      </c>
      <c r="C300" t="s">
        <v>14</v>
      </c>
      <c r="D300" t="s">
        <v>15</v>
      </c>
      <c r="E300" t="s">
        <v>16</v>
      </c>
      <c r="F300" t="s">
        <v>17</v>
      </c>
      <c r="G300" t="s">
        <v>66</v>
      </c>
      <c r="H300" t="s">
        <v>21</v>
      </c>
      <c r="I300">
        <v>295000</v>
      </c>
      <c r="J300">
        <v>110703</v>
      </c>
      <c r="K300" t="str">
        <f t="shared" si="85"/>
        <v>295000-110703</v>
      </c>
      <c r="L300">
        <v>50.886242000000003</v>
      </c>
      <c r="M300">
        <v>-3.4940883</v>
      </c>
      <c r="N300" t="s">
        <v>64</v>
      </c>
      <c r="O300" t="s">
        <v>67</v>
      </c>
      <c r="P300">
        <v>5.2</v>
      </c>
      <c r="Q300">
        <v>3.23</v>
      </c>
      <c r="R300">
        <v>31</v>
      </c>
      <c r="S300">
        <v>73</v>
      </c>
      <c r="T300">
        <v>6313</v>
      </c>
      <c r="U300">
        <v>109</v>
      </c>
      <c r="V300">
        <v>1045</v>
      </c>
      <c r="W300">
        <v>119</v>
      </c>
      <c r="X300">
        <v>25</v>
      </c>
      <c r="Y300">
        <v>19</v>
      </c>
      <c r="Z300">
        <v>2</v>
      </c>
      <c r="AA300">
        <v>2</v>
      </c>
      <c r="AB300">
        <v>35</v>
      </c>
      <c r="AC300">
        <v>202</v>
      </c>
      <c r="AD300">
        <v>7742</v>
      </c>
      <c r="AF300">
        <f t="shared" si="86"/>
        <v>10</v>
      </c>
      <c r="AG300" t="str">
        <f t="shared" si="87"/>
        <v/>
      </c>
      <c r="AI300" t="str">
        <f t="shared" si="88"/>
        <v/>
      </c>
      <c r="AJ300" t="str">
        <f t="shared" si="89"/>
        <v/>
      </c>
      <c r="AK300" t="str">
        <f t="shared" si="90"/>
        <v/>
      </c>
      <c r="AL300" t="str">
        <f t="shared" si="91"/>
        <v>[31,</v>
      </c>
      <c r="AM300" t="str">
        <f t="shared" si="92"/>
        <v>73,</v>
      </c>
      <c r="AN300" t="str">
        <f t="shared" si="93"/>
        <v>6313,</v>
      </c>
      <c r="AO300" t="str">
        <f t="shared" si="94"/>
        <v>109,</v>
      </c>
      <c r="AP300" t="str">
        <f t="shared" si="95"/>
        <v>1045,</v>
      </c>
      <c r="AQ300" t="str">
        <f t="shared" si="96"/>
        <v>119,</v>
      </c>
      <c r="AR300" t="str">
        <f t="shared" si="97"/>
        <v>25,</v>
      </c>
      <c r="AS300" t="str">
        <f t="shared" si="98"/>
        <v>19,</v>
      </c>
      <c r="AT300" t="str">
        <f t="shared" si="99"/>
        <v>2,</v>
      </c>
      <c r="AU300" t="str">
        <f t="shared" si="100"/>
        <v>2,</v>
      </c>
      <c r="AV300" t="str">
        <f t="shared" si="101"/>
        <v>35,</v>
      </c>
      <c r="AW300" t="str">
        <f t="shared" si="102"/>
        <v>202,</v>
      </c>
      <c r="AX300" t="str">
        <f t="shared" si="103"/>
        <v>7742]</v>
      </c>
      <c r="AY300" t="str">
        <f t="shared" si="104"/>
        <v>,</v>
      </c>
      <c r="AZ300" t="str">
        <f t="shared" si="105"/>
        <v>[31,73,6313,109,1045,119,25,19,2,2,35,202,7742],</v>
      </c>
    </row>
    <row r="301" spans="1:52" x14ac:dyDescent="0.25">
      <c r="A301">
        <v>2011</v>
      </c>
      <c r="B301">
        <v>7041</v>
      </c>
      <c r="C301" t="s">
        <v>24</v>
      </c>
      <c r="D301" t="s">
        <v>25</v>
      </c>
      <c r="E301" t="s">
        <v>16</v>
      </c>
      <c r="F301" t="s">
        <v>17</v>
      </c>
      <c r="G301" t="s">
        <v>66</v>
      </c>
      <c r="H301" t="s">
        <v>21</v>
      </c>
      <c r="I301">
        <v>295000</v>
      </c>
      <c r="J301">
        <v>110703</v>
      </c>
      <c r="K301" t="str">
        <f t="shared" si="85"/>
        <v>295000-110703</v>
      </c>
      <c r="L301">
        <v>50.886242000000003</v>
      </c>
      <c r="M301">
        <v>-3.4940883</v>
      </c>
      <c r="N301" t="s">
        <v>64</v>
      </c>
      <c r="O301" t="s">
        <v>67</v>
      </c>
      <c r="P301">
        <v>5.2</v>
      </c>
      <c r="Q301">
        <v>3.23</v>
      </c>
      <c r="R301">
        <v>27</v>
      </c>
      <c r="S301">
        <v>77</v>
      </c>
      <c r="T301">
        <v>6364</v>
      </c>
      <c r="U301">
        <v>99</v>
      </c>
      <c r="V301">
        <v>1134</v>
      </c>
      <c r="W301">
        <v>117</v>
      </c>
      <c r="X301">
        <v>27</v>
      </c>
      <c r="Y301">
        <v>21</v>
      </c>
      <c r="Z301">
        <v>2</v>
      </c>
      <c r="AA301">
        <v>2</v>
      </c>
      <c r="AB301">
        <v>37</v>
      </c>
      <c r="AC301">
        <v>206</v>
      </c>
      <c r="AD301">
        <v>7880</v>
      </c>
      <c r="AF301">
        <f t="shared" si="86"/>
        <v>11</v>
      </c>
      <c r="AG301" t="str">
        <f t="shared" si="87"/>
        <v/>
      </c>
      <c r="AI301" t="str">
        <f t="shared" si="88"/>
        <v/>
      </c>
      <c r="AJ301" t="str">
        <f t="shared" si="89"/>
        <v/>
      </c>
      <c r="AK301" t="str">
        <f t="shared" si="90"/>
        <v/>
      </c>
      <c r="AL301" t="str">
        <f t="shared" si="91"/>
        <v>[27,</v>
      </c>
      <c r="AM301" t="str">
        <f t="shared" si="92"/>
        <v>77,</v>
      </c>
      <c r="AN301" t="str">
        <f t="shared" si="93"/>
        <v>6364,</v>
      </c>
      <c r="AO301" t="str">
        <f t="shared" si="94"/>
        <v>99,</v>
      </c>
      <c r="AP301" t="str">
        <f t="shared" si="95"/>
        <v>1134,</v>
      </c>
      <c r="AQ301" t="str">
        <f t="shared" si="96"/>
        <v>117,</v>
      </c>
      <c r="AR301" t="str">
        <f t="shared" si="97"/>
        <v>27,</v>
      </c>
      <c r="AS301" t="str">
        <f t="shared" si="98"/>
        <v>21,</v>
      </c>
      <c r="AT301" t="str">
        <f t="shared" si="99"/>
        <v>2,</v>
      </c>
      <c r="AU301" t="str">
        <f t="shared" si="100"/>
        <v>2,</v>
      </c>
      <c r="AV301" t="str">
        <f t="shared" si="101"/>
        <v>37,</v>
      </c>
      <c r="AW301" t="str">
        <f t="shared" si="102"/>
        <v>206,</v>
      </c>
      <c r="AX301" t="str">
        <f t="shared" si="103"/>
        <v>7880]</v>
      </c>
      <c r="AY301" t="str">
        <f t="shared" si="104"/>
        <v>,</v>
      </c>
      <c r="AZ301" t="str">
        <f t="shared" si="105"/>
        <v>[27,77,6364,99,1134,117,27,21,2,2,37,206,7880],</v>
      </c>
    </row>
    <row r="302" spans="1:52" x14ac:dyDescent="0.25">
      <c r="A302">
        <v>2012</v>
      </c>
      <c r="B302">
        <v>7041</v>
      </c>
      <c r="C302" t="s">
        <v>24</v>
      </c>
      <c r="D302" t="s">
        <v>25</v>
      </c>
      <c r="E302" t="s">
        <v>16</v>
      </c>
      <c r="F302" t="s">
        <v>17</v>
      </c>
      <c r="G302" t="s">
        <v>66</v>
      </c>
      <c r="H302" t="s">
        <v>21</v>
      </c>
      <c r="I302">
        <v>295000</v>
      </c>
      <c r="J302">
        <v>110703</v>
      </c>
      <c r="K302" t="str">
        <f t="shared" si="85"/>
        <v>295000-110703</v>
      </c>
      <c r="L302">
        <v>50.886242000000003</v>
      </c>
      <c r="M302">
        <v>-3.4940883</v>
      </c>
      <c r="N302" t="s">
        <v>64</v>
      </c>
      <c r="O302" t="s">
        <v>67</v>
      </c>
      <c r="P302">
        <v>5.2</v>
      </c>
      <c r="Q302">
        <v>3.23</v>
      </c>
      <c r="R302">
        <v>25</v>
      </c>
      <c r="S302">
        <v>72</v>
      </c>
      <c r="T302">
        <v>6362</v>
      </c>
      <c r="U302">
        <v>105</v>
      </c>
      <c r="V302">
        <v>1187</v>
      </c>
      <c r="W302">
        <v>115</v>
      </c>
      <c r="X302">
        <v>29</v>
      </c>
      <c r="Y302">
        <v>23</v>
      </c>
      <c r="Z302">
        <v>2</v>
      </c>
      <c r="AA302">
        <v>2</v>
      </c>
      <c r="AB302">
        <v>40</v>
      </c>
      <c r="AC302">
        <v>210</v>
      </c>
      <c r="AD302">
        <v>7936</v>
      </c>
      <c r="AF302">
        <f t="shared" si="86"/>
        <v>12</v>
      </c>
      <c r="AG302" t="str">
        <f t="shared" si="87"/>
        <v/>
      </c>
      <c r="AI302" t="str">
        <f t="shared" si="88"/>
        <v/>
      </c>
      <c r="AJ302" t="str">
        <f t="shared" si="89"/>
        <v/>
      </c>
      <c r="AK302" t="str">
        <f t="shared" si="90"/>
        <v/>
      </c>
      <c r="AL302" t="str">
        <f t="shared" si="91"/>
        <v>[25,</v>
      </c>
      <c r="AM302" t="str">
        <f t="shared" si="92"/>
        <v>72,</v>
      </c>
      <c r="AN302" t="str">
        <f t="shared" si="93"/>
        <v>6362,</v>
      </c>
      <c r="AO302" t="str">
        <f t="shared" si="94"/>
        <v>105,</v>
      </c>
      <c r="AP302" t="str">
        <f t="shared" si="95"/>
        <v>1187,</v>
      </c>
      <c r="AQ302" t="str">
        <f t="shared" si="96"/>
        <v>115,</v>
      </c>
      <c r="AR302" t="str">
        <f t="shared" si="97"/>
        <v>29,</v>
      </c>
      <c r="AS302" t="str">
        <f t="shared" si="98"/>
        <v>23,</v>
      </c>
      <c r="AT302" t="str">
        <f t="shared" si="99"/>
        <v>2,</v>
      </c>
      <c r="AU302" t="str">
        <f t="shared" si="100"/>
        <v>2,</v>
      </c>
      <c r="AV302" t="str">
        <f t="shared" si="101"/>
        <v>40,</v>
      </c>
      <c r="AW302" t="str">
        <f t="shared" si="102"/>
        <v>210,</v>
      </c>
      <c r="AX302" t="str">
        <f t="shared" si="103"/>
        <v>7936]</v>
      </c>
      <c r="AY302" t="str">
        <f t="shared" si="104"/>
        <v>,</v>
      </c>
      <c r="AZ302" t="str">
        <f t="shared" si="105"/>
        <v>[25,72,6362,105,1187,115,29,23,2,2,40,210,7936],</v>
      </c>
    </row>
    <row r="303" spans="1:52" x14ac:dyDescent="0.25">
      <c r="A303">
        <v>2013</v>
      </c>
      <c r="B303">
        <v>7041</v>
      </c>
      <c r="C303" t="s">
        <v>24</v>
      </c>
      <c r="D303" t="s">
        <v>25</v>
      </c>
      <c r="E303" t="s">
        <v>16</v>
      </c>
      <c r="F303" t="s">
        <v>17</v>
      </c>
      <c r="G303" t="s">
        <v>66</v>
      </c>
      <c r="H303" t="s">
        <v>21</v>
      </c>
      <c r="I303">
        <v>295000</v>
      </c>
      <c r="J303">
        <v>110703</v>
      </c>
      <c r="K303" t="str">
        <f t="shared" si="85"/>
        <v>295000-110703</v>
      </c>
      <c r="L303">
        <v>50.886242000000003</v>
      </c>
      <c r="M303">
        <v>-3.4940883</v>
      </c>
      <c r="N303" t="s">
        <v>64</v>
      </c>
      <c r="O303" t="s">
        <v>67</v>
      </c>
      <c r="P303">
        <v>5.2</v>
      </c>
      <c r="Q303">
        <v>3.23</v>
      </c>
      <c r="R303">
        <v>25</v>
      </c>
      <c r="S303">
        <v>75</v>
      </c>
      <c r="T303">
        <v>6361</v>
      </c>
      <c r="U303">
        <v>112</v>
      </c>
      <c r="V303">
        <v>1235</v>
      </c>
      <c r="W303">
        <v>113</v>
      </c>
      <c r="X303">
        <v>30</v>
      </c>
      <c r="Y303">
        <v>26</v>
      </c>
      <c r="Z303">
        <v>1</v>
      </c>
      <c r="AA303">
        <v>2</v>
      </c>
      <c r="AB303">
        <v>42</v>
      </c>
      <c r="AC303">
        <v>215</v>
      </c>
      <c r="AD303">
        <v>7998</v>
      </c>
      <c r="AF303">
        <f t="shared" si="86"/>
        <v>13</v>
      </c>
      <c r="AG303" t="str">
        <f t="shared" si="87"/>
        <v/>
      </c>
      <c r="AI303" t="str">
        <f t="shared" si="88"/>
        <v/>
      </c>
      <c r="AJ303" t="str">
        <f t="shared" si="89"/>
        <v/>
      </c>
      <c r="AK303" t="str">
        <f t="shared" si="90"/>
        <v/>
      </c>
      <c r="AL303" t="str">
        <f t="shared" si="91"/>
        <v>[25,</v>
      </c>
      <c r="AM303" t="str">
        <f t="shared" si="92"/>
        <v>75,</v>
      </c>
      <c r="AN303" t="str">
        <f t="shared" si="93"/>
        <v>6361,</v>
      </c>
      <c r="AO303" t="str">
        <f t="shared" si="94"/>
        <v>112,</v>
      </c>
      <c r="AP303" t="str">
        <f t="shared" si="95"/>
        <v>1235,</v>
      </c>
      <c r="AQ303" t="str">
        <f t="shared" si="96"/>
        <v>113,</v>
      </c>
      <c r="AR303" t="str">
        <f t="shared" si="97"/>
        <v>30,</v>
      </c>
      <c r="AS303" t="str">
        <f t="shared" si="98"/>
        <v>26,</v>
      </c>
      <c r="AT303" t="str">
        <f t="shared" si="99"/>
        <v>1,</v>
      </c>
      <c r="AU303" t="str">
        <f t="shared" si="100"/>
        <v>2,</v>
      </c>
      <c r="AV303" t="str">
        <f t="shared" si="101"/>
        <v>42,</v>
      </c>
      <c r="AW303" t="str">
        <f t="shared" si="102"/>
        <v>215,</v>
      </c>
      <c r="AX303" t="str">
        <f t="shared" si="103"/>
        <v>7998]</v>
      </c>
      <c r="AY303" t="str">
        <f t="shared" si="104"/>
        <v>,</v>
      </c>
      <c r="AZ303" t="str">
        <f t="shared" si="105"/>
        <v>[25,75,6361,112,1235,113,30,26,1,2,42,215,7998],</v>
      </c>
    </row>
    <row r="304" spans="1:52" x14ac:dyDescent="0.25">
      <c r="A304">
        <v>2014</v>
      </c>
      <c r="B304">
        <v>7041</v>
      </c>
      <c r="C304" t="s">
        <v>24</v>
      </c>
      <c r="D304" t="s">
        <v>25</v>
      </c>
      <c r="E304" t="s">
        <v>16</v>
      </c>
      <c r="F304" t="s">
        <v>17</v>
      </c>
      <c r="G304" t="s">
        <v>66</v>
      </c>
      <c r="H304" t="s">
        <v>21</v>
      </c>
      <c r="I304">
        <v>295000</v>
      </c>
      <c r="J304">
        <v>110703</v>
      </c>
      <c r="K304" t="str">
        <f t="shared" si="85"/>
        <v>295000-110703</v>
      </c>
      <c r="L304">
        <v>50.886242000000003</v>
      </c>
      <c r="M304">
        <v>-3.4940883</v>
      </c>
      <c r="N304" t="s">
        <v>64</v>
      </c>
      <c r="O304" t="s">
        <v>67</v>
      </c>
      <c r="P304">
        <v>5.2</v>
      </c>
      <c r="Q304">
        <v>3.23</v>
      </c>
      <c r="R304">
        <v>20</v>
      </c>
      <c r="S304">
        <v>84</v>
      </c>
      <c r="T304">
        <v>6443</v>
      </c>
      <c r="U304">
        <v>119</v>
      </c>
      <c r="V304">
        <v>1301</v>
      </c>
      <c r="W304">
        <v>111</v>
      </c>
      <c r="X304">
        <v>32</v>
      </c>
      <c r="Y304">
        <v>27</v>
      </c>
      <c r="Z304">
        <v>1</v>
      </c>
      <c r="AA304">
        <v>2</v>
      </c>
      <c r="AB304">
        <v>46</v>
      </c>
      <c r="AC304">
        <v>219</v>
      </c>
      <c r="AD304">
        <v>8165</v>
      </c>
      <c r="AF304">
        <f t="shared" si="86"/>
        <v>14</v>
      </c>
      <c r="AG304" t="str">
        <f t="shared" si="87"/>
        <v/>
      </c>
      <c r="AI304" t="str">
        <f t="shared" si="88"/>
        <v/>
      </c>
      <c r="AJ304" t="str">
        <f t="shared" si="89"/>
        <v/>
      </c>
      <c r="AK304" t="str">
        <f t="shared" si="90"/>
        <v/>
      </c>
      <c r="AL304" t="str">
        <f t="shared" si="91"/>
        <v>[20,</v>
      </c>
      <c r="AM304" t="str">
        <f t="shared" si="92"/>
        <v>84,</v>
      </c>
      <c r="AN304" t="str">
        <f t="shared" si="93"/>
        <v>6443,</v>
      </c>
      <c r="AO304" t="str">
        <f t="shared" si="94"/>
        <v>119,</v>
      </c>
      <c r="AP304" t="str">
        <f t="shared" si="95"/>
        <v>1301,</v>
      </c>
      <c r="AQ304" t="str">
        <f t="shared" si="96"/>
        <v>111,</v>
      </c>
      <c r="AR304" t="str">
        <f t="shared" si="97"/>
        <v>32,</v>
      </c>
      <c r="AS304" t="str">
        <f t="shared" si="98"/>
        <v>27,</v>
      </c>
      <c r="AT304" t="str">
        <f t="shared" si="99"/>
        <v>1,</v>
      </c>
      <c r="AU304" t="str">
        <f t="shared" si="100"/>
        <v>2,</v>
      </c>
      <c r="AV304" t="str">
        <f t="shared" si="101"/>
        <v>46,</v>
      </c>
      <c r="AW304" t="str">
        <f t="shared" si="102"/>
        <v>219,</v>
      </c>
      <c r="AX304" t="str">
        <f t="shared" si="103"/>
        <v>8165]</v>
      </c>
      <c r="AY304" t="str">
        <f t="shared" si="104"/>
        <v>,</v>
      </c>
      <c r="AZ304" t="str">
        <f t="shared" si="105"/>
        <v>[20,84,6443,119,1301,111,32,27,1,2,46,219,8165],</v>
      </c>
    </row>
    <row r="305" spans="1:52" x14ac:dyDescent="0.25">
      <c r="A305">
        <v>2015</v>
      </c>
      <c r="B305">
        <v>7041</v>
      </c>
      <c r="C305" t="s">
        <v>24</v>
      </c>
      <c r="D305" t="s">
        <v>25</v>
      </c>
      <c r="E305" t="s">
        <v>16</v>
      </c>
      <c r="F305" t="s">
        <v>17</v>
      </c>
      <c r="G305" t="s">
        <v>66</v>
      </c>
      <c r="H305" t="s">
        <v>21</v>
      </c>
      <c r="I305">
        <v>295000</v>
      </c>
      <c r="J305">
        <v>110703</v>
      </c>
      <c r="K305" t="str">
        <f t="shared" si="85"/>
        <v>295000-110703</v>
      </c>
      <c r="L305">
        <v>50.886242000000003</v>
      </c>
      <c r="M305">
        <v>-3.4940883</v>
      </c>
      <c r="N305" t="s">
        <v>64</v>
      </c>
      <c r="O305" t="s">
        <v>67</v>
      </c>
      <c r="P305">
        <v>5.2</v>
      </c>
      <c r="Q305">
        <v>3.23</v>
      </c>
      <c r="R305">
        <v>20</v>
      </c>
      <c r="S305">
        <v>84</v>
      </c>
      <c r="T305">
        <v>6398</v>
      </c>
      <c r="U305">
        <v>120</v>
      </c>
      <c r="V305">
        <v>1417</v>
      </c>
      <c r="W305">
        <v>115</v>
      </c>
      <c r="X305">
        <v>36</v>
      </c>
      <c r="Y305">
        <v>28</v>
      </c>
      <c r="Z305">
        <v>2</v>
      </c>
      <c r="AA305">
        <v>2</v>
      </c>
      <c r="AB305">
        <v>47</v>
      </c>
      <c r="AC305">
        <v>230</v>
      </c>
      <c r="AD305">
        <v>8249</v>
      </c>
      <c r="AF305">
        <f t="shared" si="86"/>
        <v>15</v>
      </c>
      <c r="AG305" t="str">
        <f t="shared" si="87"/>
        <v/>
      </c>
      <c r="AI305" t="str">
        <f t="shared" si="88"/>
        <v/>
      </c>
      <c r="AJ305" t="str">
        <f t="shared" si="89"/>
        <v/>
      </c>
      <c r="AK305" t="str">
        <f t="shared" si="90"/>
        <v/>
      </c>
      <c r="AL305" t="str">
        <f t="shared" si="91"/>
        <v>[20,</v>
      </c>
      <c r="AM305" t="str">
        <f t="shared" si="92"/>
        <v>84,</v>
      </c>
      <c r="AN305" t="str">
        <f t="shared" si="93"/>
        <v>6398,</v>
      </c>
      <c r="AO305" t="str">
        <f t="shared" si="94"/>
        <v>120,</v>
      </c>
      <c r="AP305" t="str">
        <f t="shared" si="95"/>
        <v>1417,</v>
      </c>
      <c r="AQ305" t="str">
        <f t="shared" si="96"/>
        <v>115,</v>
      </c>
      <c r="AR305" t="str">
        <f t="shared" si="97"/>
        <v>36,</v>
      </c>
      <c r="AS305" t="str">
        <f t="shared" si="98"/>
        <v>28,</v>
      </c>
      <c r="AT305" t="str">
        <f t="shared" si="99"/>
        <v>2,</v>
      </c>
      <c r="AU305" t="str">
        <f t="shared" si="100"/>
        <v>2,</v>
      </c>
      <c r="AV305" t="str">
        <f t="shared" si="101"/>
        <v>47,</v>
      </c>
      <c r="AW305" t="str">
        <f t="shared" si="102"/>
        <v>230,</v>
      </c>
      <c r="AX305" t="str">
        <f t="shared" si="103"/>
        <v>8249]</v>
      </c>
      <c r="AY305" t="str">
        <f t="shared" si="104"/>
        <v>]},</v>
      </c>
      <c r="AZ305" t="str">
        <f t="shared" si="105"/>
        <v>[20,84,6398,120,1417,115,36,28,2,2,47,230,8249]]},</v>
      </c>
    </row>
    <row r="306" spans="1:52" x14ac:dyDescent="0.25">
      <c r="A306">
        <v>2000</v>
      </c>
      <c r="B306">
        <v>7576</v>
      </c>
      <c r="C306" t="s">
        <v>14</v>
      </c>
      <c r="D306" t="s">
        <v>15</v>
      </c>
      <c r="E306" t="s">
        <v>16</v>
      </c>
      <c r="F306" t="s">
        <v>17</v>
      </c>
      <c r="G306" t="s">
        <v>40</v>
      </c>
      <c r="H306" t="s">
        <v>21</v>
      </c>
      <c r="I306">
        <v>300000</v>
      </c>
      <c r="J306">
        <v>90700</v>
      </c>
      <c r="K306" t="str">
        <f t="shared" si="85"/>
        <v>300000-90700</v>
      </c>
      <c r="L306">
        <v>50.707307999999998</v>
      </c>
      <c r="M306">
        <v>-3.4175779999999998</v>
      </c>
      <c r="N306" t="s">
        <v>68</v>
      </c>
      <c r="O306" t="s">
        <v>69</v>
      </c>
      <c r="P306">
        <v>7.8</v>
      </c>
      <c r="Q306">
        <v>4.8499999999999996</v>
      </c>
      <c r="R306">
        <v>24</v>
      </c>
      <c r="S306">
        <v>131</v>
      </c>
      <c r="T306">
        <v>9550</v>
      </c>
      <c r="U306">
        <v>138</v>
      </c>
      <c r="V306">
        <v>1605</v>
      </c>
      <c r="W306">
        <v>311</v>
      </c>
      <c r="X306">
        <v>115</v>
      </c>
      <c r="Y306">
        <v>25</v>
      </c>
      <c r="Z306">
        <v>61</v>
      </c>
      <c r="AA306">
        <v>78</v>
      </c>
      <c r="AB306">
        <v>41</v>
      </c>
      <c r="AC306">
        <v>631</v>
      </c>
      <c r="AD306">
        <v>12055</v>
      </c>
      <c r="AF306">
        <f t="shared" si="86"/>
        <v>0</v>
      </c>
      <c r="AG306" t="str">
        <f t="shared" si="87"/>
        <v/>
      </c>
      <c r="AI306">
        <f t="shared" si="88"/>
        <v>7576</v>
      </c>
      <c r="AJ306" t="str">
        <f t="shared" si="89"/>
        <v>{cp:7576,road:"A3052",lat:50.707308,lng:-3.417578,start:"A376 Exmouth Road",end:"B3180",data:</v>
      </c>
      <c r="AK306" t="str">
        <f t="shared" si="90"/>
        <v>[</v>
      </c>
      <c r="AL306" t="str">
        <f t="shared" si="91"/>
        <v>[24,</v>
      </c>
      <c r="AM306" t="str">
        <f t="shared" si="92"/>
        <v>131,</v>
      </c>
      <c r="AN306" t="str">
        <f t="shared" si="93"/>
        <v>9550,</v>
      </c>
      <c r="AO306" t="str">
        <f t="shared" si="94"/>
        <v>138,</v>
      </c>
      <c r="AP306" t="str">
        <f t="shared" si="95"/>
        <v>1605,</v>
      </c>
      <c r="AQ306" t="str">
        <f t="shared" si="96"/>
        <v>311,</v>
      </c>
      <c r="AR306" t="str">
        <f t="shared" si="97"/>
        <v>115,</v>
      </c>
      <c r="AS306" t="str">
        <f t="shared" si="98"/>
        <v>25,</v>
      </c>
      <c r="AT306" t="str">
        <f t="shared" si="99"/>
        <v>61,</v>
      </c>
      <c r="AU306" t="str">
        <f t="shared" si="100"/>
        <v>78,</v>
      </c>
      <c r="AV306" t="str">
        <f t="shared" si="101"/>
        <v>41,</v>
      </c>
      <c r="AW306" t="str">
        <f t="shared" si="102"/>
        <v>631,</v>
      </c>
      <c r="AX306" t="str">
        <f t="shared" si="103"/>
        <v>12055]</v>
      </c>
      <c r="AY306" t="str">
        <f t="shared" si="104"/>
        <v>,</v>
      </c>
      <c r="AZ306" t="str">
        <f t="shared" si="105"/>
        <v>{cp:7576,road:"A3052",lat:50.707308,lng:-3.417578,start:"A376 Exmouth Road",end:"B3180",data:[[24,131,9550,138,1605,311,115,25,61,78,41,631,12055],</v>
      </c>
    </row>
    <row r="307" spans="1:52" x14ac:dyDescent="0.25">
      <c r="A307">
        <v>2001</v>
      </c>
      <c r="B307">
        <v>7576</v>
      </c>
      <c r="C307" t="s">
        <v>14</v>
      </c>
      <c r="D307" t="s">
        <v>15</v>
      </c>
      <c r="E307" t="s">
        <v>16</v>
      </c>
      <c r="F307" t="s">
        <v>17</v>
      </c>
      <c r="G307" t="s">
        <v>40</v>
      </c>
      <c r="H307" t="s">
        <v>21</v>
      </c>
      <c r="I307">
        <v>300000</v>
      </c>
      <c r="J307">
        <v>90700</v>
      </c>
      <c r="K307" t="str">
        <f t="shared" si="85"/>
        <v>300000-90700</v>
      </c>
      <c r="L307">
        <v>50.707307999999998</v>
      </c>
      <c r="M307">
        <v>-3.4175779999999998</v>
      </c>
      <c r="N307" t="s">
        <v>68</v>
      </c>
      <c r="O307" t="s">
        <v>69</v>
      </c>
      <c r="P307">
        <v>7.8</v>
      </c>
      <c r="Q307">
        <v>4.8499999999999996</v>
      </c>
      <c r="R307">
        <v>8</v>
      </c>
      <c r="S307">
        <v>137</v>
      </c>
      <c r="T307">
        <v>9988</v>
      </c>
      <c r="U307">
        <v>121</v>
      </c>
      <c r="V307">
        <v>1481</v>
      </c>
      <c r="W307">
        <v>339</v>
      </c>
      <c r="X307">
        <v>128</v>
      </c>
      <c r="Y307">
        <v>36</v>
      </c>
      <c r="Z307">
        <v>85</v>
      </c>
      <c r="AA307">
        <v>65</v>
      </c>
      <c r="AB307">
        <v>50</v>
      </c>
      <c r="AC307">
        <v>703</v>
      </c>
      <c r="AD307">
        <v>12430</v>
      </c>
      <c r="AF307">
        <f t="shared" si="86"/>
        <v>1</v>
      </c>
      <c r="AG307" t="str">
        <f t="shared" si="87"/>
        <v/>
      </c>
      <c r="AI307" t="str">
        <f t="shared" si="88"/>
        <v/>
      </c>
      <c r="AJ307" t="str">
        <f t="shared" si="89"/>
        <v/>
      </c>
      <c r="AK307" t="str">
        <f t="shared" si="90"/>
        <v/>
      </c>
      <c r="AL307" t="str">
        <f t="shared" si="91"/>
        <v>[8,</v>
      </c>
      <c r="AM307" t="str">
        <f t="shared" si="92"/>
        <v>137,</v>
      </c>
      <c r="AN307" t="str">
        <f t="shared" si="93"/>
        <v>9988,</v>
      </c>
      <c r="AO307" t="str">
        <f t="shared" si="94"/>
        <v>121,</v>
      </c>
      <c r="AP307" t="str">
        <f t="shared" si="95"/>
        <v>1481,</v>
      </c>
      <c r="AQ307" t="str">
        <f t="shared" si="96"/>
        <v>339,</v>
      </c>
      <c r="AR307" t="str">
        <f t="shared" si="97"/>
        <v>128,</v>
      </c>
      <c r="AS307" t="str">
        <f t="shared" si="98"/>
        <v>36,</v>
      </c>
      <c r="AT307" t="str">
        <f t="shared" si="99"/>
        <v>85,</v>
      </c>
      <c r="AU307" t="str">
        <f t="shared" si="100"/>
        <v>65,</v>
      </c>
      <c r="AV307" t="str">
        <f t="shared" si="101"/>
        <v>50,</v>
      </c>
      <c r="AW307" t="str">
        <f t="shared" si="102"/>
        <v>703,</v>
      </c>
      <c r="AX307" t="str">
        <f t="shared" si="103"/>
        <v>12430]</v>
      </c>
      <c r="AY307" t="str">
        <f t="shared" si="104"/>
        <v>,</v>
      </c>
      <c r="AZ307" t="str">
        <f t="shared" si="105"/>
        <v>[8,137,9988,121,1481,339,128,36,85,65,50,703,12430],</v>
      </c>
    </row>
    <row r="308" spans="1:52" x14ac:dyDescent="0.25">
      <c r="A308">
        <v>2002</v>
      </c>
      <c r="B308">
        <v>7576</v>
      </c>
      <c r="C308" t="s">
        <v>14</v>
      </c>
      <c r="D308" t="s">
        <v>15</v>
      </c>
      <c r="E308" t="s">
        <v>16</v>
      </c>
      <c r="F308" t="s">
        <v>17</v>
      </c>
      <c r="G308" t="s">
        <v>40</v>
      </c>
      <c r="H308" t="s">
        <v>21</v>
      </c>
      <c r="I308">
        <v>300000</v>
      </c>
      <c r="J308">
        <v>90700</v>
      </c>
      <c r="K308" t="str">
        <f t="shared" si="85"/>
        <v>300000-90700</v>
      </c>
      <c r="L308">
        <v>50.707307999999998</v>
      </c>
      <c r="M308">
        <v>-3.4175779999999998</v>
      </c>
      <c r="N308" t="s">
        <v>68</v>
      </c>
      <c r="O308" t="s">
        <v>69</v>
      </c>
      <c r="P308">
        <v>7.8</v>
      </c>
      <c r="Q308">
        <v>4.8499999999999996</v>
      </c>
      <c r="R308">
        <v>15</v>
      </c>
      <c r="S308">
        <v>150</v>
      </c>
      <c r="T308">
        <v>10169</v>
      </c>
      <c r="U308">
        <v>103</v>
      </c>
      <c r="V308">
        <v>1553</v>
      </c>
      <c r="W308">
        <v>289</v>
      </c>
      <c r="X308">
        <v>99</v>
      </c>
      <c r="Y308">
        <v>38</v>
      </c>
      <c r="Z308">
        <v>65</v>
      </c>
      <c r="AA308">
        <v>109</v>
      </c>
      <c r="AB308">
        <v>101</v>
      </c>
      <c r="AC308">
        <v>701</v>
      </c>
      <c r="AD308">
        <v>12676</v>
      </c>
      <c r="AF308">
        <f t="shared" si="86"/>
        <v>2</v>
      </c>
      <c r="AG308" t="str">
        <f t="shared" si="87"/>
        <v/>
      </c>
      <c r="AI308" t="str">
        <f t="shared" si="88"/>
        <v/>
      </c>
      <c r="AJ308" t="str">
        <f t="shared" si="89"/>
        <v/>
      </c>
      <c r="AK308" t="str">
        <f t="shared" si="90"/>
        <v/>
      </c>
      <c r="AL308" t="str">
        <f t="shared" si="91"/>
        <v>[15,</v>
      </c>
      <c r="AM308" t="str">
        <f t="shared" si="92"/>
        <v>150,</v>
      </c>
      <c r="AN308" t="str">
        <f t="shared" si="93"/>
        <v>10169,</v>
      </c>
      <c r="AO308" t="str">
        <f t="shared" si="94"/>
        <v>103,</v>
      </c>
      <c r="AP308" t="str">
        <f t="shared" si="95"/>
        <v>1553,</v>
      </c>
      <c r="AQ308" t="str">
        <f t="shared" si="96"/>
        <v>289,</v>
      </c>
      <c r="AR308" t="str">
        <f t="shared" si="97"/>
        <v>99,</v>
      </c>
      <c r="AS308" t="str">
        <f t="shared" si="98"/>
        <v>38,</v>
      </c>
      <c r="AT308" t="str">
        <f t="shared" si="99"/>
        <v>65,</v>
      </c>
      <c r="AU308" t="str">
        <f t="shared" si="100"/>
        <v>109,</v>
      </c>
      <c r="AV308" t="str">
        <f t="shared" si="101"/>
        <v>101,</v>
      </c>
      <c r="AW308" t="str">
        <f t="shared" si="102"/>
        <v>701,</v>
      </c>
      <c r="AX308" t="str">
        <f t="shared" si="103"/>
        <v>12676]</v>
      </c>
      <c r="AY308" t="str">
        <f t="shared" si="104"/>
        <v>,</v>
      </c>
      <c r="AZ308" t="str">
        <f t="shared" si="105"/>
        <v>[15,150,10169,103,1553,289,99,38,65,109,101,701,12676],</v>
      </c>
    </row>
    <row r="309" spans="1:52" x14ac:dyDescent="0.25">
      <c r="A309">
        <v>2003</v>
      </c>
      <c r="B309">
        <v>7576</v>
      </c>
      <c r="C309" t="s">
        <v>14</v>
      </c>
      <c r="D309" t="s">
        <v>15</v>
      </c>
      <c r="E309" t="s">
        <v>16</v>
      </c>
      <c r="F309" t="s">
        <v>17</v>
      </c>
      <c r="G309" t="s">
        <v>40</v>
      </c>
      <c r="H309" t="s">
        <v>21</v>
      </c>
      <c r="I309">
        <v>300000</v>
      </c>
      <c r="J309">
        <v>90700</v>
      </c>
      <c r="K309" t="str">
        <f t="shared" si="85"/>
        <v>300000-90700</v>
      </c>
      <c r="L309">
        <v>50.707307999999998</v>
      </c>
      <c r="M309">
        <v>-3.4175779999999998</v>
      </c>
      <c r="N309" t="s">
        <v>68</v>
      </c>
      <c r="O309" t="s">
        <v>69</v>
      </c>
      <c r="P309">
        <v>7.8</v>
      </c>
      <c r="Q309">
        <v>4.8499999999999996</v>
      </c>
      <c r="R309">
        <v>14</v>
      </c>
      <c r="S309">
        <v>141</v>
      </c>
      <c r="T309">
        <v>10728</v>
      </c>
      <c r="U309">
        <v>107</v>
      </c>
      <c r="V309">
        <v>1708</v>
      </c>
      <c r="W309">
        <v>399</v>
      </c>
      <c r="X309">
        <v>106</v>
      </c>
      <c r="Y309">
        <v>30</v>
      </c>
      <c r="Z309">
        <v>51</v>
      </c>
      <c r="AA309">
        <v>68</v>
      </c>
      <c r="AB309">
        <v>151</v>
      </c>
      <c r="AC309">
        <v>805</v>
      </c>
      <c r="AD309">
        <v>13489</v>
      </c>
      <c r="AF309">
        <f t="shared" si="86"/>
        <v>3</v>
      </c>
      <c r="AG309" t="str">
        <f t="shared" si="87"/>
        <v/>
      </c>
      <c r="AI309" t="str">
        <f t="shared" si="88"/>
        <v/>
      </c>
      <c r="AJ309" t="str">
        <f t="shared" si="89"/>
        <v/>
      </c>
      <c r="AK309" t="str">
        <f t="shared" si="90"/>
        <v/>
      </c>
      <c r="AL309" t="str">
        <f t="shared" si="91"/>
        <v>[14,</v>
      </c>
      <c r="AM309" t="str">
        <f t="shared" si="92"/>
        <v>141,</v>
      </c>
      <c r="AN309" t="str">
        <f t="shared" si="93"/>
        <v>10728,</v>
      </c>
      <c r="AO309" t="str">
        <f t="shared" si="94"/>
        <v>107,</v>
      </c>
      <c r="AP309" t="str">
        <f t="shared" si="95"/>
        <v>1708,</v>
      </c>
      <c r="AQ309" t="str">
        <f t="shared" si="96"/>
        <v>399,</v>
      </c>
      <c r="AR309" t="str">
        <f t="shared" si="97"/>
        <v>106,</v>
      </c>
      <c r="AS309" t="str">
        <f t="shared" si="98"/>
        <v>30,</v>
      </c>
      <c r="AT309" t="str">
        <f t="shared" si="99"/>
        <v>51,</v>
      </c>
      <c r="AU309" t="str">
        <f t="shared" si="100"/>
        <v>68,</v>
      </c>
      <c r="AV309" t="str">
        <f t="shared" si="101"/>
        <v>151,</v>
      </c>
      <c r="AW309" t="str">
        <f t="shared" si="102"/>
        <v>805,</v>
      </c>
      <c r="AX309" t="str">
        <f t="shared" si="103"/>
        <v>13489]</v>
      </c>
      <c r="AY309" t="str">
        <f t="shared" si="104"/>
        <v>,</v>
      </c>
      <c r="AZ309" t="str">
        <f t="shared" si="105"/>
        <v>[14,141,10728,107,1708,399,106,30,51,68,151,805,13489],</v>
      </c>
    </row>
    <row r="310" spans="1:52" x14ac:dyDescent="0.25">
      <c r="A310">
        <v>2004</v>
      </c>
      <c r="B310">
        <v>7576</v>
      </c>
      <c r="C310" t="s">
        <v>14</v>
      </c>
      <c r="D310" t="s">
        <v>15</v>
      </c>
      <c r="E310" t="s">
        <v>16</v>
      </c>
      <c r="F310" t="s">
        <v>17</v>
      </c>
      <c r="G310" t="s">
        <v>40</v>
      </c>
      <c r="H310" t="s">
        <v>21</v>
      </c>
      <c r="I310">
        <v>300000</v>
      </c>
      <c r="J310">
        <v>90700</v>
      </c>
      <c r="K310" t="str">
        <f t="shared" si="85"/>
        <v>300000-90700</v>
      </c>
      <c r="L310">
        <v>50.707307999999998</v>
      </c>
      <c r="M310">
        <v>-3.4175779999999998</v>
      </c>
      <c r="N310" t="s">
        <v>68</v>
      </c>
      <c r="O310" t="s">
        <v>69</v>
      </c>
      <c r="P310">
        <v>7.8</v>
      </c>
      <c r="Q310">
        <v>4.8499999999999996</v>
      </c>
      <c r="R310">
        <v>18</v>
      </c>
      <c r="S310">
        <v>73</v>
      </c>
      <c r="T310">
        <v>10485</v>
      </c>
      <c r="U310">
        <v>126</v>
      </c>
      <c r="V310">
        <v>1545</v>
      </c>
      <c r="W310">
        <v>383</v>
      </c>
      <c r="X310">
        <v>87</v>
      </c>
      <c r="Y310">
        <v>48</v>
      </c>
      <c r="Z310">
        <v>72</v>
      </c>
      <c r="AA310">
        <v>104</v>
      </c>
      <c r="AB310">
        <v>158</v>
      </c>
      <c r="AC310">
        <v>852</v>
      </c>
      <c r="AD310">
        <v>13081</v>
      </c>
      <c r="AF310">
        <f t="shared" si="86"/>
        <v>4</v>
      </c>
      <c r="AG310" t="str">
        <f t="shared" si="87"/>
        <v/>
      </c>
      <c r="AI310" t="str">
        <f t="shared" si="88"/>
        <v/>
      </c>
      <c r="AJ310" t="str">
        <f t="shared" si="89"/>
        <v/>
      </c>
      <c r="AK310" t="str">
        <f t="shared" si="90"/>
        <v/>
      </c>
      <c r="AL310" t="str">
        <f t="shared" si="91"/>
        <v>[18,</v>
      </c>
      <c r="AM310" t="str">
        <f t="shared" si="92"/>
        <v>73,</v>
      </c>
      <c r="AN310" t="str">
        <f t="shared" si="93"/>
        <v>10485,</v>
      </c>
      <c r="AO310" t="str">
        <f t="shared" si="94"/>
        <v>126,</v>
      </c>
      <c r="AP310" t="str">
        <f t="shared" si="95"/>
        <v>1545,</v>
      </c>
      <c r="AQ310" t="str">
        <f t="shared" si="96"/>
        <v>383,</v>
      </c>
      <c r="AR310" t="str">
        <f t="shared" si="97"/>
        <v>87,</v>
      </c>
      <c r="AS310" t="str">
        <f t="shared" si="98"/>
        <v>48,</v>
      </c>
      <c r="AT310" t="str">
        <f t="shared" si="99"/>
        <v>72,</v>
      </c>
      <c r="AU310" t="str">
        <f t="shared" si="100"/>
        <v>104,</v>
      </c>
      <c r="AV310" t="str">
        <f t="shared" si="101"/>
        <v>158,</v>
      </c>
      <c r="AW310" t="str">
        <f t="shared" si="102"/>
        <v>852,</v>
      </c>
      <c r="AX310" t="str">
        <f t="shared" si="103"/>
        <v>13081]</v>
      </c>
      <c r="AY310" t="str">
        <f t="shared" si="104"/>
        <v>,</v>
      </c>
      <c r="AZ310" t="str">
        <f t="shared" si="105"/>
        <v>[18,73,10485,126,1545,383,87,48,72,104,158,852,13081],</v>
      </c>
    </row>
    <row r="311" spans="1:52" x14ac:dyDescent="0.25">
      <c r="A311">
        <v>2005</v>
      </c>
      <c r="B311">
        <v>7576</v>
      </c>
      <c r="C311" t="s">
        <v>14</v>
      </c>
      <c r="D311" t="s">
        <v>15</v>
      </c>
      <c r="E311" t="s">
        <v>16</v>
      </c>
      <c r="F311" t="s">
        <v>17</v>
      </c>
      <c r="G311" t="s">
        <v>40</v>
      </c>
      <c r="H311" t="s">
        <v>21</v>
      </c>
      <c r="I311">
        <v>300000</v>
      </c>
      <c r="J311">
        <v>90700</v>
      </c>
      <c r="K311" t="str">
        <f t="shared" si="85"/>
        <v>300000-90700</v>
      </c>
      <c r="L311">
        <v>50.707307999999998</v>
      </c>
      <c r="M311">
        <v>-3.4175779999999998</v>
      </c>
      <c r="N311" t="s">
        <v>68</v>
      </c>
      <c r="O311" t="s">
        <v>69</v>
      </c>
      <c r="P311">
        <v>7.8</v>
      </c>
      <c r="Q311">
        <v>4.8499999999999996</v>
      </c>
      <c r="R311">
        <v>13</v>
      </c>
      <c r="S311">
        <v>174</v>
      </c>
      <c r="T311">
        <v>10147</v>
      </c>
      <c r="U311">
        <v>123</v>
      </c>
      <c r="V311">
        <v>1933</v>
      </c>
      <c r="W311">
        <v>394</v>
      </c>
      <c r="X311">
        <v>221</v>
      </c>
      <c r="Y311">
        <v>63</v>
      </c>
      <c r="Z311">
        <v>52</v>
      </c>
      <c r="AA311">
        <v>71</v>
      </c>
      <c r="AB311">
        <v>102</v>
      </c>
      <c r="AC311">
        <v>903</v>
      </c>
      <c r="AD311">
        <v>13280</v>
      </c>
      <c r="AF311">
        <f t="shared" si="86"/>
        <v>5</v>
      </c>
      <c r="AG311" t="str">
        <f t="shared" si="87"/>
        <v/>
      </c>
      <c r="AI311" t="str">
        <f t="shared" si="88"/>
        <v/>
      </c>
      <c r="AJ311" t="str">
        <f t="shared" si="89"/>
        <v/>
      </c>
      <c r="AK311" t="str">
        <f t="shared" si="90"/>
        <v/>
      </c>
      <c r="AL311" t="str">
        <f t="shared" si="91"/>
        <v>[13,</v>
      </c>
      <c r="AM311" t="str">
        <f t="shared" si="92"/>
        <v>174,</v>
      </c>
      <c r="AN311" t="str">
        <f t="shared" si="93"/>
        <v>10147,</v>
      </c>
      <c r="AO311" t="str">
        <f t="shared" si="94"/>
        <v>123,</v>
      </c>
      <c r="AP311" t="str">
        <f t="shared" si="95"/>
        <v>1933,</v>
      </c>
      <c r="AQ311" t="str">
        <f t="shared" si="96"/>
        <v>394,</v>
      </c>
      <c r="AR311" t="str">
        <f t="shared" si="97"/>
        <v>221,</v>
      </c>
      <c r="AS311" t="str">
        <f t="shared" si="98"/>
        <v>63,</v>
      </c>
      <c r="AT311" t="str">
        <f t="shared" si="99"/>
        <v>52,</v>
      </c>
      <c r="AU311" t="str">
        <f t="shared" si="100"/>
        <v>71,</v>
      </c>
      <c r="AV311" t="str">
        <f t="shared" si="101"/>
        <v>102,</v>
      </c>
      <c r="AW311" t="str">
        <f t="shared" si="102"/>
        <v>903,</v>
      </c>
      <c r="AX311" t="str">
        <f t="shared" si="103"/>
        <v>13280]</v>
      </c>
      <c r="AY311" t="str">
        <f t="shared" si="104"/>
        <v>,</v>
      </c>
      <c r="AZ311" t="str">
        <f t="shared" si="105"/>
        <v>[13,174,10147,123,1933,394,221,63,52,71,102,903,13280],</v>
      </c>
    </row>
    <row r="312" spans="1:52" x14ac:dyDescent="0.25">
      <c r="A312">
        <v>2006</v>
      </c>
      <c r="B312">
        <v>7576</v>
      </c>
      <c r="C312" t="s">
        <v>14</v>
      </c>
      <c r="D312" t="s">
        <v>15</v>
      </c>
      <c r="E312" t="s">
        <v>16</v>
      </c>
      <c r="F312" t="s">
        <v>17</v>
      </c>
      <c r="G312" t="s">
        <v>40</v>
      </c>
      <c r="H312" t="s">
        <v>21</v>
      </c>
      <c r="I312">
        <v>300000</v>
      </c>
      <c r="J312">
        <v>90700</v>
      </c>
      <c r="K312" t="str">
        <f t="shared" si="85"/>
        <v>300000-90700</v>
      </c>
      <c r="L312">
        <v>50.707307999999998</v>
      </c>
      <c r="M312">
        <v>-3.4175779999999998</v>
      </c>
      <c r="N312" t="s">
        <v>68</v>
      </c>
      <c r="O312" t="s">
        <v>69</v>
      </c>
      <c r="P312">
        <v>7.8</v>
      </c>
      <c r="Q312">
        <v>4.8499999999999996</v>
      </c>
      <c r="R312">
        <v>14</v>
      </c>
      <c r="S312">
        <v>106</v>
      </c>
      <c r="T312">
        <v>10431</v>
      </c>
      <c r="U312">
        <v>140</v>
      </c>
      <c r="V312">
        <v>1982</v>
      </c>
      <c r="W312">
        <v>314</v>
      </c>
      <c r="X312">
        <v>294</v>
      </c>
      <c r="Y312">
        <v>116</v>
      </c>
      <c r="Z312">
        <v>25</v>
      </c>
      <c r="AA312">
        <v>74</v>
      </c>
      <c r="AB312">
        <v>105</v>
      </c>
      <c r="AC312">
        <v>928</v>
      </c>
      <c r="AD312">
        <v>13587</v>
      </c>
      <c r="AF312">
        <f t="shared" si="86"/>
        <v>6</v>
      </c>
      <c r="AG312" t="str">
        <f t="shared" si="87"/>
        <v/>
      </c>
      <c r="AI312" t="str">
        <f t="shared" si="88"/>
        <v/>
      </c>
      <c r="AJ312" t="str">
        <f t="shared" si="89"/>
        <v/>
      </c>
      <c r="AK312" t="str">
        <f t="shared" si="90"/>
        <v/>
      </c>
      <c r="AL312" t="str">
        <f t="shared" si="91"/>
        <v>[14,</v>
      </c>
      <c r="AM312" t="str">
        <f t="shared" si="92"/>
        <v>106,</v>
      </c>
      <c r="AN312" t="str">
        <f t="shared" si="93"/>
        <v>10431,</v>
      </c>
      <c r="AO312" t="str">
        <f t="shared" si="94"/>
        <v>140,</v>
      </c>
      <c r="AP312" t="str">
        <f t="shared" si="95"/>
        <v>1982,</v>
      </c>
      <c r="AQ312" t="str">
        <f t="shared" si="96"/>
        <v>314,</v>
      </c>
      <c r="AR312" t="str">
        <f t="shared" si="97"/>
        <v>294,</v>
      </c>
      <c r="AS312" t="str">
        <f t="shared" si="98"/>
        <v>116,</v>
      </c>
      <c r="AT312" t="str">
        <f t="shared" si="99"/>
        <v>25,</v>
      </c>
      <c r="AU312" t="str">
        <f t="shared" si="100"/>
        <v>74,</v>
      </c>
      <c r="AV312" t="str">
        <f t="shared" si="101"/>
        <v>105,</v>
      </c>
      <c r="AW312" t="str">
        <f t="shared" si="102"/>
        <v>928,</v>
      </c>
      <c r="AX312" t="str">
        <f t="shared" si="103"/>
        <v>13587]</v>
      </c>
      <c r="AY312" t="str">
        <f t="shared" si="104"/>
        <v>,</v>
      </c>
      <c r="AZ312" t="str">
        <f t="shared" si="105"/>
        <v>[14,106,10431,140,1982,314,294,116,25,74,105,928,13587],</v>
      </c>
    </row>
    <row r="313" spans="1:52" x14ac:dyDescent="0.25">
      <c r="A313">
        <v>2007</v>
      </c>
      <c r="B313">
        <v>7576</v>
      </c>
      <c r="C313" t="s">
        <v>14</v>
      </c>
      <c r="D313" t="s">
        <v>15</v>
      </c>
      <c r="E313" t="s">
        <v>16</v>
      </c>
      <c r="F313" t="s">
        <v>17</v>
      </c>
      <c r="G313" t="s">
        <v>40</v>
      </c>
      <c r="H313" t="s">
        <v>21</v>
      </c>
      <c r="I313">
        <v>300000</v>
      </c>
      <c r="J313">
        <v>90700</v>
      </c>
      <c r="K313" t="str">
        <f t="shared" si="85"/>
        <v>300000-90700</v>
      </c>
      <c r="L313">
        <v>50.707307999999998</v>
      </c>
      <c r="M313">
        <v>-3.4175779999999998</v>
      </c>
      <c r="N313" t="s">
        <v>68</v>
      </c>
      <c r="O313" t="s">
        <v>69</v>
      </c>
      <c r="P313">
        <v>7.8</v>
      </c>
      <c r="Q313">
        <v>4.8499999999999996</v>
      </c>
      <c r="R313">
        <v>10</v>
      </c>
      <c r="S313">
        <v>151</v>
      </c>
      <c r="T313">
        <v>9644</v>
      </c>
      <c r="U313">
        <v>136</v>
      </c>
      <c r="V313">
        <v>2214</v>
      </c>
      <c r="W313">
        <v>390</v>
      </c>
      <c r="X313">
        <v>163</v>
      </c>
      <c r="Y313">
        <v>46</v>
      </c>
      <c r="Z313">
        <v>78</v>
      </c>
      <c r="AA313">
        <v>65</v>
      </c>
      <c r="AB313">
        <v>131</v>
      </c>
      <c r="AC313">
        <v>873</v>
      </c>
      <c r="AD313">
        <v>13018</v>
      </c>
      <c r="AF313">
        <f t="shared" si="86"/>
        <v>7</v>
      </c>
      <c r="AG313" t="str">
        <f t="shared" si="87"/>
        <v/>
      </c>
      <c r="AI313" t="str">
        <f t="shared" si="88"/>
        <v/>
      </c>
      <c r="AJ313" t="str">
        <f t="shared" si="89"/>
        <v/>
      </c>
      <c r="AK313" t="str">
        <f t="shared" si="90"/>
        <v/>
      </c>
      <c r="AL313" t="str">
        <f t="shared" si="91"/>
        <v>[10,</v>
      </c>
      <c r="AM313" t="str">
        <f t="shared" si="92"/>
        <v>151,</v>
      </c>
      <c r="AN313" t="str">
        <f t="shared" si="93"/>
        <v>9644,</v>
      </c>
      <c r="AO313" t="str">
        <f t="shared" si="94"/>
        <v>136,</v>
      </c>
      <c r="AP313" t="str">
        <f t="shared" si="95"/>
        <v>2214,</v>
      </c>
      <c r="AQ313" t="str">
        <f t="shared" si="96"/>
        <v>390,</v>
      </c>
      <c r="AR313" t="str">
        <f t="shared" si="97"/>
        <v>163,</v>
      </c>
      <c r="AS313" t="str">
        <f t="shared" si="98"/>
        <v>46,</v>
      </c>
      <c r="AT313" t="str">
        <f t="shared" si="99"/>
        <v>78,</v>
      </c>
      <c r="AU313" t="str">
        <f t="shared" si="100"/>
        <v>65,</v>
      </c>
      <c r="AV313" t="str">
        <f t="shared" si="101"/>
        <v>131,</v>
      </c>
      <c r="AW313" t="str">
        <f t="shared" si="102"/>
        <v>873,</v>
      </c>
      <c r="AX313" t="str">
        <f t="shared" si="103"/>
        <v>13018]</v>
      </c>
      <c r="AY313" t="str">
        <f t="shared" si="104"/>
        <v>,</v>
      </c>
      <c r="AZ313" t="str">
        <f t="shared" si="105"/>
        <v>[10,151,9644,136,2214,390,163,46,78,65,131,873,13018],</v>
      </c>
    </row>
    <row r="314" spans="1:52" x14ac:dyDescent="0.25">
      <c r="A314">
        <v>2008</v>
      </c>
      <c r="B314">
        <v>7576</v>
      </c>
      <c r="C314" t="s">
        <v>14</v>
      </c>
      <c r="D314" t="s">
        <v>15</v>
      </c>
      <c r="E314" t="s">
        <v>16</v>
      </c>
      <c r="F314" t="s">
        <v>17</v>
      </c>
      <c r="G314" t="s">
        <v>40</v>
      </c>
      <c r="H314" t="s">
        <v>21</v>
      </c>
      <c r="I314">
        <v>300000</v>
      </c>
      <c r="J314">
        <v>90700</v>
      </c>
      <c r="K314" t="str">
        <f t="shared" si="85"/>
        <v>300000-90700</v>
      </c>
      <c r="L314">
        <v>50.707307999999998</v>
      </c>
      <c r="M314">
        <v>-3.4175779999999998</v>
      </c>
      <c r="N314" t="s">
        <v>68</v>
      </c>
      <c r="O314" t="s">
        <v>69</v>
      </c>
      <c r="P314">
        <v>7.8</v>
      </c>
      <c r="Q314">
        <v>4.8499999999999996</v>
      </c>
      <c r="R314">
        <v>19</v>
      </c>
      <c r="S314">
        <v>99</v>
      </c>
      <c r="T314">
        <v>8570</v>
      </c>
      <c r="U314">
        <v>134</v>
      </c>
      <c r="V314">
        <v>2393</v>
      </c>
      <c r="W314">
        <v>318</v>
      </c>
      <c r="X314">
        <v>187</v>
      </c>
      <c r="Y314">
        <v>69</v>
      </c>
      <c r="Z314">
        <v>33</v>
      </c>
      <c r="AA314">
        <v>58</v>
      </c>
      <c r="AB314">
        <v>118</v>
      </c>
      <c r="AC314">
        <v>783</v>
      </c>
      <c r="AD314">
        <v>11979</v>
      </c>
      <c r="AF314">
        <f t="shared" si="86"/>
        <v>8</v>
      </c>
      <c r="AG314" t="str">
        <f t="shared" si="87"/>
        <v/>
      </c>
      <c r="AI314" t="str">
        <f t="shared" si="88"/>
        <v/>
      </c>
      <c r="AJ314" t="str">
        <f t="shared" si="89"/>
        <v/>
      </c>
      <c r="AK314" t="str">
        <f t="shared" si="90"/>
        <v/>
      </c>
      <c r="AL314" t="str">
        <f t="shared" si="91"/>
        <v>[19,</v>
      </c>
      <c r="AM314" t="str">
        <f t="shared" si="92"/>
        <v>99,</v>
      </c>
      <c r="AN314" t="str">
        <f t="shared" si="93"/>
        <v>8570,</v>
      </c>
      <c r="AO314" t="str">
        <f t="shared" si="94"/>
        <v>134,</v>
      </c>
      <c r="AP314" t="str">
        <f t="shared" si="95"/>
        <v>2393,</v>
      </c>
      <c r="AQ314" t="str">
        <f t="shared" si="96"/>
        <v>318,</v>
      </c>
      <c r="AR314" t="str">
        <f t="shared" si="97"/>
        <v>187,</v>
      </c>
      <c r="AS314" t="str">
        <f t="shared" si="98"/>
        <v>69,</v>
      </c>
      <c r="AT314" t="str">
        <f t="shared" si="99"/>
        <v>33,</v>
      </c>
      <c r="AU314" t="str">
        <f t="shared" si="100"/>
        <v>58,</v>
      </c>
      <c r="AV314" t="str">
        <f t="shared" si="101"/>
        <v>118,</v>
      </c>
      <c r="AW314" t="str">
        <f t="shared" si="102"/>
        <v>783,</v>
      </c>
      <c r="AX314" t="str">
        <f t="shared" si="103"/>
        <v>11979]</v>
      </c>
      <c r="AY314" t="str">
        <f t="shared" si="104"/>
        <v>,</v>
      </c>
      <c r="AZ314" t="str">
        <f t="shared" si="105"/>
        <v>[19,99,8570,134,2393,318,187,69,33,58,118,783,11979],</v>
      </c>
    </row>
    <row r="315" spans="1:52" x14ac:dyDescent="0.25">
      <c r="A315">
        <v>2009</v>
      </c>
      <c r="B315">
        <v>7576</v>
      </c>
      <c r="C315" t="s">
        <v>24</v>
      </c>
      <c r="D315" t="s">
        <v>25</v>
      </c>
      <c r="E315" t="s">
        <v>16</v>
      </c>
      <c r="F315" t="s">
        <v>17</v>
      </c>
      <c r="G315" t="s">
        <v>40</v>
      </c>
      <c r="H315" t="s">
        <v>21</v>
      </c>
      <c r="I315">
        <v>300000</v>
      </c>
      <c r="J315">
        <v>90700</v>
      </c>
      <c r="K315" t="str">
        <f t="shared" si="85"/>
        <v>300000-90700</v>
      </c>
      <c r="L315">
        <v>50.707307999999998</v>
      </c>
      <c r="M315">
        <v>-3.4175779999999998</v>
      </c>
      <c r="N315" t="s">
        <v>68</v>
      </c>
      <c r="O315" t="s">
        <v>69</v>
      </c>
      <c r="P315">
        <v>7.8</v>
      </c>
      <c r="Q315">
        <v>4.8499999999999996</v>
      </c>
      <c r="R315">
        <v>22</v>
      </c>
      <c r="S315">
        <v>99</v>
      </c>
      <c r="T315">
        <v>8544</v>
      </c>
      <c r="U315">
        <v>138</v>
      </c>
      <c r="V315">
        <v>2389</v>
      </c>
      <c r="W315">
        <v>292</v>
      </c>
      <c r="X315">
        <v>187</v>
      </c>
      <c r="Y315">
        <v>66</v>
      </c>
      <c r="Z315">
        <v>30</v>
      </c>
      <c r="AA315">
        <v>50</v>
      </c>
      <c r="AB315">
        <v>114</v>
      </c>
      <c r="AC315">
        <v>739</v>
      </c>
      <c r="AD315">
        <v>11909</v>
      </c>
      <c r="AF315">
        <f t="shared" si="86"/>
        <v>9</v>
      </c>
      <c r="AG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  <c r="AL315" t="str">
        <f t="shared" si="91"/>
        <v>[22,</v>
      </c>
      <c r="AM315" t="str">
        <f t="shared" si="92"/>
        <v>99,</v>
      </c>
      <c r="AN315" t="str">
        <f t="shared" si="93"/>
        <v>8544,</v>
      </c>
      <c r="AO315" t="str">
        <f t="shared" si="94"/>
        <v>138,</v>
      </c>
      <c r="AP315" t="str">
        <f t="shared" si="95"/>
        <v>2389,</v>
      </c>
      <c r="AQ315" t="str">
        <f t="shared" si="96"/>
        <v>292,</v>
      </c>
      <c r="AR315" t="str">
        <f t="shared" si="97"/>
        <v>187,</v>
      </c>
      <c r="AS315" t="str">
        <f t="shared" si="98"/>
        <v>66,</v>
      </c>
      <c r="AT315" t="str">
        <f t="shared" si="99"/>
        <v>30,</v>
      </c>
      <c r="AU315" t="str">
        <f t="shared" si="100"/>
        <v>50,</v>
      </c>
      <c r="AV315" t="str">
        <f t="shared" si="101"/>
        <v>114,</v>
      </c>
      <c r="AW315" t="str">
        <f t="shared" si="102"/>
        <v>739,</v>
      </c>
      <c r="AX315" t="str">
        <f t="shared" si="103"/>
        <v>11909]</v>
      </c>
      <c r="AY315" t="str">
        <f t="shared" si="104"/>
        <v>,</v>
      </c>
      <c r="AZ315" t="str">
        <f t="shared" si="105"/>
        <v>[22,99,8544,138,2389,292,187,66,30,50,114,739,11909],</v>
      </c>
    </row>
    <row r="316" spans="1:52" x14ac:dyDescent="0.25">
      <c r="A316">
        <v>2010</v>
      </c>
      <c r="B316">
        <v>7576</v>
      </c>
      <c r="C316" t="s">
        <v>24</v>
      </c>
      <c r="D316" t="s">
        <v>25</v>
      </c>
      <c r="E316" t="s">
        <v>16</v>
      </c>
      <c r="F316" t="s">
        <v>17</v>
      </c>
      <c r="G316" t="s">
        <v>40</v>
      </c>
      <c r="H316" t="s">
        <v>21</v>
      </c>
      <c r="I316">
        <v>300000</v>
      </c>
      <c r="J316">
        <v>90700</v>
      </c>
      <c r="K316" t="str">
        <f t="shared" si="85"/>
        <v>300000-90700</v>
      </c>
      <c r="L316">
        <v>50.707307999999998</v>
      </c>
      <c r="M316">
        <v>-3.4175779999999998</v>
      </c>
      <c r="N316" t="s">
        <v>68</v>
      </c>
      <c r="O316" t="s">
        <v>69</v>
      </c>
      <c r="P316">
        <v>7.8</v>
      </c>
      <c r="Q316">
        <v>4.8499999999999996</v>
      </c>
      <c r="R316">
        <v>22</v>
      </c>
      <c r="S316">
        <v>90</v>
      </c>
      <c r="T316">
        <v>8425</v>
      </c>
      <c r="U316">
        <v>142</v>
      </c>
      <c r="V316">
        <v>2463</v>
      </c>
      <c r="W316">
        <v>306</v>
      </c>
      <c r="X316">
        <v>187</v>
      </c>
      <c r="Y316">
        <v>57</v>
      </c>
      <c r="Z316">
        <v>33</v>
      </c>
      <c r="AA316">
        <v>45</v>
      </c>
      <c r="AB316">
        <v>110</v>
      </c>
      <c r="AC316">
        <v>738</v>
      </c>
      <c r="AD316">
        <v>11858</v>
      </c>
      <c r="AF316">
        <f t="shared" si="86"/>
        <v>10</v>
      </c>
      <c r="AG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  <c r="AL316" t="str">
        <f t="shared" si="91"/>
        <v>[22,</v>
      </c>
      <c r="AM316" t="str">
        <f t="shared" si="92"/>
        <v>90,</v>
      </c>
      <c r="AN316" t="str">
        <f t="shared" si="93"/>
        <v>8425,</v>
      </c>
      <c r="AO316" t="str">
        <f t="shared" si="94"/>
        <v>142,</v>
      </c>
      <c r="AP316" t="str">
        <f t="shared" si="95"/>
        <v>2463,</v>
      </c>
      <c r="AQ316" t="str">
        <f t="shared" si="96"/>
        <v>306,</v>
      </c>
      <c r="AR316" t="str">
        <f t="shared" si="97"/>
        <v>187,</v>
      </c>
      <c r="AS316" t="str">
        <f t="shared" si="98"/>
        <v>57,</v>
      </c>
      <c r="AT316" t="str">
        <f t="shared" si="99"/>
        <v>33,</v>
      </c>
      <c r="AU316" t="str">
        <f t="shared" si="100"/>
        <v>45,</v>
      </c>
      <c r="AV316" t="str">
        <f t="shared" si="101"/>
        <v>110,</v>
      </c>
      <c r="AW316" t="str">
        <f t="shared" si="102"/>
        <v>738,</v>
      </c>
      <c r="AX316" t="str">
        <f t="shared" si="103"/>
        <v>11858]</v>
      </c>
      <c r="AY316" t="str">
        <f t="shared" si="104"/>
        <v>,</v>
      </c>
      <c r="AZ316" t="str">
        <f t="shared" si="105"/>
        <v>[22,90,8425,142,2463,306,187,57,33,45,110,738,11858],</v>
      </c>
    </row>
    <row r="317" spans="1:52" x14ac:dyDescent="0.25">
      <c r="A317">
        <v>2011</v>
      </c>
      <c r="B317">
        <v>7576</v>
      </c>
      <c r="C317" t="s">
        <v>24</v>
      </c>
      <c r="D317" t="s">
        <v>25</v>
      </c>
      <c r="E317" t="s">
        <v>16</v>
      </c>
      <c r="F317" t="s">
        <v>17</v>
      </c>
      <c r="G317" t="s">
        <v>40</v>
      </c>
      <c r="H317" t="s">
        <v>21</v>
      </c>
      <c r="I317">
        <v>300000</v>
      </c>
      <c r="J317">
        <v>90700</v>
      </c>
      <c r="K317" t="str">
        <f t="shared" si="85"/>
        <v>300000-90700</v>
      </c>
      <c r="L317">
        <v>50.707307999999998</v>
      </c>
      <c r="M317">
        <v>-3.4175779999999998</v>
      </c>
      <c r="N317" t="s">
        <v>68</v>
      </c>
      <c r="O317" t="s">
        <v>69</v>
      </c>
      <c r="P317">
        <v>7.8</v>
      </c>
      <c r="Q317">
        <v>4.8499999999999996</v>
      </c>
      <c r="R317">
        <v>19</v>
      </c>
      <c r="S317">
        <v>98</v>
      </c>
      <c r="T317">
        <v>8375</v>
      </c>
      <c r="U317">
        <v>146</v>
      </c>
      <c r="V317">
        <v>2530</v>
      </c>
      <c r="W317">
        <v>296</v>
      </c>
      <c r="X317">
        <v>195</v>
      </c>
      <c r="Y317">
        <v>62</v>
      </c>
      <c r="Z317">
        <v>25</v>
      </c>
      <c r="AA317">
        <v>43</v>
      </c>
      <c r="AB317">
        <v>112</v>
      </c>
      <c r="AC317">
        <v>733</v>
      </c>
      <c r="AD317">
        <v>11882</v>
      </c>
      <c r="AF317">
        <f t="shared" si="86"/>
        <v>11</v>
      </c>
      <c r="AG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  <c r="AL317" t="str">
        <f t="shared" si="91"/>
        <v>[19,</v>
      </c>
      <c r="AM317" t="str">
        <f t="shared" si="92"/>
        <v>98,</v>
      </c>
      <c r="AN317" t="str">
        <f t="shared" si="93"/>
        <v>8375,</v>
      </c>
      <c r="AO317" t="str">
        <f t="shared" si="94"/>
        <v>146,</v>
      </c>
      <c r="AP317" t="str">
        <f t="shared" si="95"/>
        <v>2530,</v>
      </c>
      <c r="AQ317" t="str">
        <f t="shared" si="96"/>
        <v>296,</v>
      </c>
      <c r="AR317" t="str">
        <f t="shared" si="97"/>
        <v>195,</v>
      </c>
      <c r="AS317" t="str">
        <f t="shared" si="98"/>
        <v>62,</v>
      </c>
      <c r="AT317" t="str">
        <f t="shared" si="99"/>
        <v>25,</v>
      </c>
      <c r="AU317" t="str">
        <f t="shared" si="100"/>
        <v>43,</v>
      </c>
      <c r="AV317" t="str">
        <f t="shared" si="101"/>
        <v>112,</v>
      </c>
      <c r="AW317" t="str">
        <f t="shared" si="102"/>
        <v>733,</v>
      </c>
      <c r="AX317" t="str">
        <f t="shared" si="103"/>
        <v>11882]</v>
      </c>
      <c r="AY317" t="str">
        <f t="shared" si="104"/>
        <v>,</v>
      </c>
      <c r="AZ317" t="str">
        <f t="shared" si="105"/>
        <v>[19,98,8375,146,2530,296,195,62,25,43,112,733,11882],</v>
      </c>
    </row>
    <row r="318" spans="1:52" x14ac:dyDescent="0.25">
      <c r="A318">
        <v>2012</v>
      </c>
      <c r="B318">
        <v>7576</v>
      </c>
      <c r="C318" t="s">
        <v>14</v>
      </c>
      <c r="D318" t="s">
        <v>15</v>
      </c>
      <c r="E318" t="s">
        <v>16</v>
      </c>
      <c r="F318" t="s">
        <v>17</v>
      </c>
      <c r="G318" t="s">
        <v>40</v>
      </c>
      <c r="H318" t="s">
        <v>21</v>
      </c>
      <c r="I318">
        <v>300000</v>
      </c>
      <c r="J318">
        <v>90700</v>
      </c>
      <c r="K318" t="str">
        <f t="shared" si="85"/>
        <v>300000-90700</v>
      </c>
      <c r="L318">
        <v>50.707307999999998</v>
      </c>
      <c r="M318">
        <v>-3.4175779999999998</v>
      </c>
      <c r="N318" t="s">
        <v>68</v>
      </c>
      <c r="O318" t="s">
        <v>69</v>
      </c>
      <c r="P318">
        <v>7.8</v>
      </c>
      <c r="Q318">
        <v>4.8499999999999996</v>
      </c>
      <c r="R318">
        <v>123</v>
      </c>
      <c r="S318">
        <v>89</v>
      </c>
      <c r="T318">
        <v>9354</v>
      </c>
      <c r="U318">
        <v>102</v>
      </c>
      <c r="V318">
        <v>2366</v>
      </c>
      <c r="W318">
        <v>413</v>
      </c>
      <c r="X318">
        <v>195</v>
      </c>
      <c r="Y318">
        <v>199</v>
      </c>
      <c r="Z318">
        <v>47</v>
      </c>
      <c r="AA318">
        <v>103</v>
      </c>
      <c r="AB318">
        <v>225</v>
      </c>
      <c r="AC318">
        <v>1182</v>
      </c>
      <c r="AD318">
        <v>13092</v>
      </c>
      <c r="AF318">
        <f t="shared" si="86"/>
        <v>12</v>
      </c>
      <c r="AG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  <c r="AL318" t="str">
        <f t="shared" si="91"/>
        <v>[123,</v>
      </c>
      <c r="AM318" t="str">
        <f t="shared" si="92"/>
        <v>89,</v>
      </c>
      <c r="AN318" t="str">
        <f t="shared" si="93"/>
        <v>9354,</v>
      </c>
      <c r="AO318" t="str">
        <f t="shared" si="94"/>
        <v>102,</v>
      </c>
      <c r="AP318" t="str">
        <f t="shared" si="95"/>
        <v>2366,</v>
      </c>
      <c r="AQ318" t="str">
        <f t="shared" si="96"/>
        <v>413,</v>
      </c>
      <c r="AR318" t="str">
        <f t="shared" si="97"/>
        <v>195,</v>
      </c>
      <c r="AS318" t="str">
        <f t="shared" si="98"/>
        <v>199,</v>
      </c>
      <c r="AT318" t="str">
        <f t="shared" si="99"/>
        <v>47,</v>
      </c>
      <c r="AU318" t="str">
        <f t="shared" si="100"/>
        <v>103,</v>
      </c>
      <c r="AV318" t="str">
        <f t="shared" si="101"/>
        <v>225,</v>
      </c>
      <c r="AW318" t="str">
        <f t="shared" si="102"/>
        <v>1182,</v>
      </c>
      <c r="AX318" t="str">
        <f t="shared" si="103"/>
        <v>13092]</v>
      </c>
      <c r="AY318" t="str">
        <f t="shared" si="104"/>
        <v>,</v>
      </c>
      <c r="AZ318" t="str">
        <f t="shared" si="105"/>
        <v>[123,89,9354,102,2366,413,195,199,47,103,225,1182,13092],</v>
      </c>
    </row>
    <row r="319" spans="1:52" x14ac:dyDescent="0.25">
      <c r="A319">
        <v>2013</v>
      </c>
      <c r="B319">
        <v>7576</v>
      </c>
      <c r="C319" t="s">
        <v>24</v>
      </c>
      <c r="D319" t="s">
        <v>25</v>
      </c>
      <c r="E319" t="s">
        <v>16</v>
      </c>
      <c r="F319" t="s">
        <v>17</v>
      </c>
      <c r="G319" t="s">
        <v>40</v>
      </c>
      <c r="H319" t="s">
        <v>21</v>
      </c>
      <c r="I319">
        <v>300000</v>
      </c>
      <c r="J319">
        <v>90700</v>
      </c>
      <c r="K319" t="str">
        <f t="shared" si="85"/>
        <v>300000-90700</v>
      </c>
      <c r="L319">
        <v>50.707307999999998</v>
      </c>
      <c r="M319">
        <v>-3.4175779999999998</v>
      </c>
      <c r="N319" t="s">
        <v>68</v>
      </c>
      <c r="O319" t="s">
        <v>69</v>
      </c>
      <c r="P319">
        <v>7.8</v>
      </c>
      <c r="Q319">
        <v>4.8499999999999996</v>
      </c>
      <c r="R319">
        <v>122</v>
      </c>
      <c r="S319">
        <v>92</v>
      </c>
      <c r="T319">
        <v>9333</v>
      </c>
      <c r="U319">
        <v>100</v>
      </c>
      <c r="V319">
        <v>2448</v>
      </c>
      <c r="W319">
        <v>399</v>
      </c>
      <c r="X319">
        <v>203</v>
      </c>
      <c r="Y319">
        <v>217</v>
      </c>
      <c r="Z319">
        <v>36</v>
      </c>
      <c r="AA319">
        <v>102</v>
      </c>
      <c r="AB319">
        <v>237</v>
      </c>
      <c r="AC319">
        <v>1194</v>
      </c>
      <c r="AD319">
        <v>13167</v>
      </c>
      <c r="AF319">
        <f t="shared" si="86"/>
        <v>13</v>
      </c>
      <c r="AG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  <c r="AL319" t="str">
        <f t="shared" si="91"/>
        <v>[122,</v>
      </c>
      <c r="AM319" t="str">
        <f t="shared" si="92"/>
        <v>92,</v>
      </c>
      <c r="AN319" t="str">
        <f t="shared" si="93"/>
        <v>9333,</v>
      </c>
      <c r="AO319" t="str">
        <f t="shared" si="94"/>
        <v>100,</v>
      </c>
      <c r="AP319" t="str">
        <f t="shared" si="95"/>
        <v>2448,</v>
      </c>
      <c r="AQ319" t="str">
        <f t="shared" si="96"/>
        <v>399,</v>
      </c>
      <c r="AR319" t="str">
        <f t="shared" si="97"/>
        <v>203,</v>
      </c>
      <c r="AS319" t="str">
        <f t="shared" si="98"/>
        <v>217,</v>
      </c>
      <c r="AT319" t="str">
        <f t="shared" si="99"/>
        <v>36,</v>
      </c>
      <c r="AU319" t="str">
        <f t="shared" si="100"/>
        <v>102,</v>
      </c>
      <c r="AV319" t="str">
        <f t="shared" si="101"/>
        <v>237,</v>
      </c>
      <c r="AW319" t="str">
        <f t="shared" si="102"/>
        <v>1194,</v>
      </c>
      <c r="AX319" t="str">
        <f t="shared" si="103"/>
        <v>13167]</v>
      </c>
      <c r="AY319" t="str">
        <f t="shared" si="104"/>
        <v>,</v>
      </c>
      <c r="AZ319" t="str">
        <f t="shared" si="105"/>
        <v>[122,92,9333,100,2448,399,203,217,36,102,237,1194,13167],</v>
      </c>
    </row>
    <row r="320" spans="1:52" x14ac:dyDescent="0.25">
      <c r="A320">
        <v>2014</v>
      </c>
      <c r="B320">
        <v>7576</v>
      </c>
      <c r="C320" t="s">
        <v>24</v>
      </c>
      <c r="D320" t="s">
        <v>25</v>
      </c>
      <c r="E320" t="s">
        <v>16</v>
      </c>
      <c r="F320" t="s">
        <v>17</v>
      </c>
      <c r="G320" t="s">
        <v>40</v>
      </c>
      <c r="H320" t="s">
        <v>21</v>
      </c>
      <c r="I320">
        <v>300000</v>
      </c>
      <c r="J320">
        <v>90700</v>
      </c>
      <c r="K320" t="str">
        <f t="shared" si="85"/>
        <v>300000-90700</v>
      </c>
      <c r="L320">
        <v>50.707307999999998</v>
      </c>
      <c r="M320">
        <v>-3.4175779999999998</v>
      </c>
      <c r="N320" t="s">
        <v>68</v>
      </c>
      <c r="O320" t="s">
        <v>69</v>
      </c>
      <c r="P320">
        <v>7.8</v>
      </c>
      <c r="Q320">
        <v>4.8499999999999996</v>
      </c>
      <c r="R320">
        <v>98</v>
      </c>
      <c r="S320">
        <v>101</v>
      </c>
      <c r="T320">
        <v>9309</v>
      </c>
      <c r="U320">
        <v>104</v>
      </c>
      <c r="V320">
        <v>2549</v>
      </c>
      <c r="W320">
        <v>391</v>
      </c>
      <c r="X320">
        <v>215</v>
      </c>
      <c r="Y320">
        <v>227</v>
      </c>
      <c r="Z320">
        <v>35</v>
      </c>
      <c r="AA320">
        <v>91</v>
      </c>
      <c r="AB320">
        <v>245</v>
      </c>
      <c r="AC320">
        <v>1204</v>
      </c>
      <c r="AD320">
        <v>13267</v>
      </c>
      <c r="AF320">
        <f t="shared" si="86"/>
        <v>14</v>
      </c>
      <c r="AG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  <c r="AL320" t="str">
        <f t="shared" si="91"/>
        <v>[98,</v>
      </c>
      <c r="AM320" t="str">
        <f t="shared" si="92"/>
        <v>101,</v>
      </c>
      <c r="AN320" t="str">
        <f t="shared" si="93"/>
        <v>9309,</v>
      </c>
      <c r="AO320" t="str">
        <f t="shared" si="94"/>
        <v>104,</v>
      </c>
      <c r="AP320" t="str">
        <f t="shared" si="95"/>
        <v>2549,</v>
      </c>
      <c r="AQ320" t="str">
        <f t="shared" si="96"/>
        <v>391,</v>
      </c>
      <c r="AR320" t="str">
        <f t="shared" si="97"/>
        <v>215,</v>
      </c>
      <c r="AS320" t="str">
        <f t="shared" si="98"/>
        <v>227,</v>
      </c>
      <c r="AT320" t="str">
        <f t="shared" si="99"/>
        <v>35,</v>
      </c>
      <c r="AU320" t="str">
        <f t="shared" si="100"/>
        <v>91,</v>
      </c>
      <c r="AV320" t="str">
        <f t="shared" si="101"/>
        <v>245,</v>
      </c>
      <c r="AW320" t="str">
        <f t="shared" si="102"/>
        <v>1204,</v>
      </c>
      <c r="AX320" t="str">
        <f t="shared" si="103"/>
        <v>13267]</v>
      </c>
      <c r="AY320" t="str">
        <f t="shared" si="104"/>
        <v>,</v>
      </c>
      <c r="AZ320" t="str">
        <f t="shared" si="105"/>
        <v>[98,101,9309,104,2549,391,215,227,35,91,245,1204,13267],</v>
      </c>
    </row>
    <row r="321" spans="1:52" x14ac:dyDescent="0.25">
      <c r="A321">
        <v>2015</v>
      </c>
      <c r="B321">
        <v>7576</v>
      </c>
      <c r="C321" t="s">
        <v>24</v>
      </c>
      <c r="D321" t="s">
        <v>25</v>
      </c>
      <c r="E321" t="s">
        <v>16</v>
      </c>
      <c r="F321" t="s">
        <v>17</v>
      </c>
      <c r="G321" t="s">
        <v>40</v>
      </c>
      <c r="H321" t="s">
        <v>21</v>
      </c>
      <c r="I321">
        <v>300000</v>
      </c>
      <c r="J321">
        <v>90700</v>
      </c>
      <c r="K321" t="str">
        <f t="shared" si="85"/>
        <v>300000-90700</v>
      </c>
      <c r="L321">
        <v>50.707307999999998</v>
      </c>
      <c r="M321">
        <v>-3.4175779999999998</v>
      </c>
      <c r="N321" t="s">
        <v>68</v>
      </c>
      <c r="O321" t="s">
        <v>69</v>
      </c>
      <c r="P321">
        <v>7.8</v>
      </c>
      <c r="Q321">
        <v>4.8499999999999996</v>
      </c>
      <c r="R321">
        <v>97</v>
      </c>
      <c r="S321">
        <v>101</v>
      </c>
      <c r="T321">
        <v>9244</v>
      </c>
      <c r="U321">
        <v>105</v>
      </c>
      <c r="V321">
        <v>2775</v>
      </c>
      <c r="W321">
        <v>408</v>
      </c>
      <c r="X321">
        <v>243</v>
      </c>
      <c r="Y321">
        <v>237</v>
      </c>
      <c r="Z321">
        <v>44</v>
      </c>
      <c r="AA321">
        <v>93</v>
      </c>
      <c r="AB321">
        <v>249</v>
      </c>
      <c r="AC321">
        <v>1274</v>
      </c>
      <c r="AD321">
        <v>13500</v>
      </c>
      <c r="AF321">
        <f t="shared" si="86"/>
        <v>15</v>
      </c>
      <c r="AG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  <c r="AL321" t="str">
        <f t="shared" si="91"/>
        <v>[97,</v>
      </c>
      <c r="AM321" t="str">
        <f t="shared" si="92"/>
        <v>101,</v>
      </c>
      <c r="AN321" t="str">
        <f t="shared" si="93"/>
        <v>9244,</v>
      </c>
      <c r="AO321" t="str">
        <f t="shared" si="94"/>
        <v>105,</v>
      </c>
      <c r="AP321" t="str">
        <f t="shared" si="95"/>
        <v>2775,</v>
      </c>
      <c r="AQ321" t="str">
        <f t="shared" si="96"/>
        <v>408,</v>
      </c>
      <c r="AR321" t="str">
        <f t="shared" si="97"/>
        <v>243,</v>
      </c>
      <c r="AS321" t="str">
        <f t="shared" si="98"/>
        <v>237,</v>
      </c>
      <c r="AT321" t="str">
        <f t="shared" si="99"/>
        <v>44,</v>
      </c>
      <c r="AU321" t="str">
        <f t="shared" si="100"/>
        <v>93,</v>
      </c>
      <c r="AV321" t="str">
        <f t="shared" si="101"/>
        <v>249,</v>
      </c>
      <c r="AW321" t="str">
        <f t="shared" si="102"/>
        <v>1274,</v>
      </c>
      <c r="AX321" t="str">
        <f t="shared" si="103"/>
        <v>13500]</v>
      </c>
      <c r="AY321" t="str">
        <f t="shared" si="104"/>
        <v>]},</v>
      </c>
      <c r="AZ321" t="str">
        <f t="shared" si="105"/>
        <v>[97,101,9244,105,2775,408,243,237,44,93,249,1274,13500]]},</v>
      </c>
    </row>
    <row r="322" spans="1:52" x14ac:dyDescent="0.25">
      <c r="A322">
        <v>2000</v>
      </c>
      <c r="B322">
        <v>7586</v>
      </c>
      <c r="C322" t="s">
        <v>24</v>
      </c>
      <c r="D322" t="s">
        <v>25</v>
      </c>
      <c r="E322" t="s">
        <v>16</v>
      </c>
      <c r="F322" t="s">
        <v>17</v>
      </c>
      <c r="G322" t="s">
        <v>64</v>
      </c>
      <c r="H322" t="s">
        <v>21</v>
      </c>
      <c r="I322">
        <v>270000</v>
      </c>
      <c r="J322">
        <v>101720</v>
      </c>
      <c r="K322" t="str">
        <f t="shared" ref="K322:K385" si="106">CONCATENATE(I322,"-",J322)</f>
        <v>270000-101720</v>
      </c>
      <c r="L322">
        <v>50.800415000000001</v>
      </c>
      <c r="M322">
        <v>-3.8461284</v>
      </c>
      <c r="N322" t="s">
        <v>70</v>
      </c>
      <c r="O322" t="s">
        <v>71</v>
      </c>
      <c r="P322">
        <v>11</v>
      </c>
      <c r="Q322">
        <v>6.84</v>
      </c>
      <c r="R322">
        <v>2</v>
      </c>
      <c r="S322">
        <v>34</v>
      </c>
      <c r="T322">
        <v>1906</v>
      </c>
      <c r="U322">
        <v>12</v>
      </c>
      <c r="V322">
        <v>308</v>
      </c>
      <c r="W322">
        <v>124</v>
      </c>
      <c r="X322">
        <v>37</v>
      </c>
      <c r="Y322">
        <v>16</v>
      </c>
      <c r="Z322">
        <v>13</v>
      </c>
      <c r="AA322">
        <v>35</v>
      </c>
      <c r="AB322">
        <v>9</v>
      </c>
      <c r="AC322">
        <v>234</v>
      </c>
      <c r="AD322">
        <v>2494</v>
      </c>
      <c r="AF322">
        <f t="shared" si="86"/>
        <v>0</v>
      </c>
      <c r="AG322" t="str">
        <f t="shared" si="87"/>
        <v/>
      </c>
      <c r="AI322">
        <f t="shared" si="88"/>
        <v>7586</v>
      </c>
      <c r="AJ322" t="str">
        <f t="shared" si="89"/>
        <v>{cp:7586,road:"A3072",lat:50.800415,lng:-3.8461284,start:"A3124 The Barton",end:"A377 Copplestone",data:</v>
      </c>
      <c r="AK322" t="str">
        <f t="shared" si="90"/>
        <v>[</v>
      </c>
      <c r="AL322" t="str">
        <f t="shared" si="91"/>
        <v>[2,</v>
      </c>
      <c r="AM322" t="str">
        <f t="shared" si="92"/>
        <v>34,</v>
      </c>
      <c r="AN322" t="str">
        <f t="shared" si="93"/>
        <v>1906,</v>
      </c>
      <c r="AO322" t="str">
        <f t="shared" si="94"/>
        <v>12,</v>
      </c>
      <c r="AP322" t="str">
        <f t="shared" si="95"/>
        <v>308,</v>
      </c>
      <c r="AQ322" t="str">
        <f t="shared" si="96"/>
        <v>124,</v>
      </c>
      <c r="AR322" t="str">
        <f t="shared" si="97"/>
        <v>37,</v>
      </c>
      <c r="AS322" t="str">
        <f t="shared" si="98"/>
        <v>16,</v>
      </c>
      <c r="AT322" t="str">
        <f t="shared" si="99"/>
        <v>13,</v>
      </c>
      <c r="AU322" t="str">
        <f t="shared" si="100"/>
        <v>35,</v>
      </c>
      <c r="AV322" t="str">
        <f t="shared" si="101"/>
        <v>9,</v>
      </c>
      <c r="AW322" t="str">
        <f t="shared" si="102"/>
        <v>234,</v>
      </c>
      <c r="AX322" t="str">
        <f t="shared" si="103"/>
        <v>2494]</v>
      </c>
      <c r="AY322" t="str">
        <f t="shared" si="104"/>
        <v>,</v>
      </c>
      <c r="AZ322" t="str">
        <f t="shared" si="105"/>
        <v>{cp:7586,road:"A3072",lat:50.800415,lng:-3.8461284,start:"A3124 The Barton",end:"A377 Copplestone",data:[[2,34,1906,12,308,124,37,16,13,35,9,234,2494],</v>
      </c>
    </row>
    <row r="323" spans="1:52" x14ac:dyDescent="0.25">
      <c r="A323">
        <v>2001</v>
      </c>
      <c r="B323">
        <v>7586</v>
      </c>
      <c r="C323" t="s">
        <v>24</v>
      </c>
      <c r="D323" t="s">
        <v>25</v>
      </c>
      <c r="E323" t="s">
        <v>16</v>
      </c>
      <c r="F323" t="s">
        <v>17</v>
      </c>
      <c r="G323" t="s">
        <v>64</v>
      </c>
      <c r="H323" t="s">
        <v>21</v>
      </c>
      <c r="I323">
        <v>270000</v>
      </c>
      <c r="J323">
        <v>101720</v>
      </c>
      <c r="K323" t="str">
        <f t="shared" si="106"/>
        <v>270000-101720</v>
      </c>
      <c r="L323">
        <v>50.800415000000001</v>
      </c>
      <c r="M323">
        <v>-3.8461284</v>
      </c>
      <c r="N323" t="s">
        <v>70</v>
      </c>
      <c r="O323" t="s">
        <v>71</v>
      </c>
      <c r="P323">
        <v>11</v>
      </c>
      <c r="Q323">
        <v>6.84</v>
      </c>
      <c r="R323">
        <v>2</v>
      </c>
      <c r="S323">
        <v>32</v>
      </c>
      <c r="T323">
        <v>1952</v>
      </c>
      <c r="U323">
        <v>12</v>
      </c>
      <c r="V323">
        <v>308</v>
      </c>
      <c r="W323">
        <v>116</v>
      </c>
      <c r="X323">
        <v>41</v>
      </c>
      <c r="Y323">
        <v>16</v>
      </c>
      <c r="Z323">
        <v>11</v>
      </c>
      <c r="AA323">
        <v>29</v>
      </c>
      <c r="AB323">
        <v>10</v>
      </c>
      <c r="AC323">
        <v>223</v>
      </c>
      <c r="AD323">
        <v>2527</v>
      </c>
      <c r="AF323">
        <f t="shared" ref="AF323:AF386" si="107">A323-2000</f>
        <v>1</v>
      </c>
      <c r="AG323" t="str">
        <f t="shared" ref="AG323:AG386" si="108">IF(OR(AI323="",AF323=0),"","CHECK")</f>
        <v/>
      </c>
      <c r="AI323" t="str">
        <f t="shared" ref="AI323:AI386" si="109">IF(B323&lt;&gt;B322,B323,"")</f>
        <v/>
      </c>
      <c r="AJ323" t="str">
        <f t="shared" ref="AJ323:AJ386" si="110">IF(AI323&lt;&gt;"","{cp:" &amp; AI323 &amp; ",road:""" &amp; G323 &amp; """,lat:" &amp; L323 &amp; ",lng:" &amp; M323 &amp; ",start:""" &amp; N323 &amp; """,end:""" &amp; O323 &amp; """,data:", "")</f>
        <v/>
      </c>
      <c r="AK323" t="str">
        <f t="shared" ref="AK323:AK386" si="111">IF(AI323&lt;&gt;"","[","")</f>
        <v/>
      </c>
      <c r="AL323" t="str">
        <f t="shared" ref="AL323:AL386" si="112">"[" &amp; R323 &amp; ","</f>
        <v>[2,</v>
      </c>
      <c r="AM323" t="str">
        <f t="shared" ref="AM323:AM386" si="113">S323 &amp; ","</f>
        <v>32,</v>
      </c>
      <c r="AN323" t="str">
        <f t="shared" ref="AN323:AN386" si="114">T323 &amp; ","</f>
        <v>1952,</v>
      </c>
      <c r="AO323" t="str">
        <f t="shared" ref="AO323:AO386" si="115">U323 &amp; ","</f>
        <v>12,</v>
      </c>
      <c r="AP323" t="str">
        <f t="shared" ref="AP323:AP386" si="116">V323 &amp; ","</f>
        <v>308,</v>
      </c>
      <c r="AQ323" t="str">
        <f t="shared" ref="AQ323:AQ386" si="117">W323 &amp; ","</f>
        <v>116,</v>
      </c>
      <c r="AR323" t="str">
        <f t="shared" ref="AR323:AR386" si="118">X323 &amp; ","</f>
        <v>41,</v>
      </c>
      <c r="AS323" t="str">
        <f t="shared" ref="AS323:AS386" si="119">Y323 &amp; ","</f>
        <v>16,</v>
      </c>
      <c r="AT323" t="str">
        <f t="shared" ref="AT323:AT386" si="120">Z323 &amp; ","</f>
        <v>11,</v>
      </c>
      <c r="AU323" t="str">
        <f t="shared" ref="AU323:AU386" si="121">AA323 &amp; ","</f>
        <v>29,</v>
      </c>
      <c r="AV323" t="str">
        <f t="shared" ref="AV323:AV386" si="122">AB323 &amp; ","</f>
        <v>10,</v>
      </c>
      <c r="AW323" t="str">
        <f t="shared" ref="AW323:AW386" si="123">AC323 &amp; ","</f>
        <v>223,</v>
      </c>
      <c r="AX323" t="str">
        <f t="shared" ref="AX323:AX386" si="124">AD323 &amp; "]"</f>
        <v>2527]</v>
      </c>
      <c r="AY323" t="str">
        <f t="shared" ref="AY323:AY386" si="125">IF(AND(AI323="",AI323&lt;&gt;AI324),"]},",",")</f>
        <v>,</v>
      </c>
      <c r="AZ323" t="str">
        <f t="shared" ref="AZ323:AZ386" si="126">CONCATENATE(AJ323,AK323,AL323,AM323,AN323,AO323,AP323,AQ323,AR323,AS323,AT323,AU323,AV323,AW323,AX323,AY323)</f>
        <v>[2,32,1952,12,308,116,41,16,11,29,10,223,2527],</v>
      </c>
    </row>
    <row r="324" spans="1:52" x14ac:dyDescent="0.25">
      <c r="A324">
        <v>2002</v>
      </c>
      <c r="B324">
        <v>7586</v>
      </c>
      <c r="C324" t="s">
        <v>14</v>
      </c>
      <c r="D324" t="s">
        <v>15</v>
      </c>
      <c r="E324" t="s">
        <v>16</v>
      </c>
      <c r="F324" t="s">
        <v>17</v>
      </c>
      <c r="G324" t="s">
        <v>64</v>
      </c>
      <c r="H324" t="s">
        <v>21</v>
      </c>
      <c r="I324">
        <v>270000</v>
      </c>
      <c r="J324">
        <v>101720</v>
      </c>
      <c r="K324" t="str">
        <f t="shared" si="106"/>
        <v>270000-101720</v>
      </c>
      <c r="L324">
        <v>50.800415000000001</v>
      </c>
      <c r="M324">
        <v>-3.8461284</v>
      </c>
      <c r="N324" t="s">
        <v>70</v>
      </c>
      <c r="O324" t="s">
        <v>71</v>
      </c>
      <c r="P324">
        <v>11</v>
      </c>
      <c r="Q324">
        <v>6.84</v>
      </c>
      <c r="R324">
        <v>1</v>
      </c>
      <c r="S324">
        <v>24</v>
      </c>
      <c r="T324">
        <v>1891</v>
      </c>
      <c r="U324">
        <v>19</v>
      </c>
      <c r="V324">
        <v>408</v>
      </c>
      <c r="W324">
        <v>111</v>
      </c>
      <c r="X324">
        <v>61</v>
      </c>
      <c r="Y324">
        <v>6</v>
      </c>
      <c r="Z324">
        <v>9</v>
      </c>
      <c r="AA324">
        <v>34</v>
      </c>
      <c r="AB324">
        <v>42</v>
      </c>
      <c r="AC324">
        <v>263</v>
      </c>
      <c r="AD324">
        <v>2605</v>
      </c>
      <c r="AF324">
        <f t="shared" si="107"/>
        <v>2</v>
      </c>
      <c r="AG324" t="str">
        <f t="shared" si="108"/>
        <v/>
      </c>
      <c r="AI324" t="str">
        <f t="shared" si="109"/>
        <v/>
      </c>
      <c r="AJ324" t="str">
        <f t="shared" si="110"/>
        <v/>
      </c>
      <c r="AK324" t="str">
        <f t="shared" si="111"/>
        <v/>
      </c>
      <c r="AL324" t="str">
        <f t="shared" si="112"/>
        <v>[1,</v>
      </c>
      <c r="AM324" t="str">
        <f t="shared" si="113"/>
        <v>24,</v>
      </c>
      <c r="AN324" t="str">
        <f t="shared" si="114"/>
        <v>1891,</v>
      </c>
      <c r="AO324" t="str">
        <f t="shared" si="115"/>
        <v>19,</v>
      </c>
      <c r="AP324" t="str">
        <f t="shared" si="116"/>
        <v>408,</v>
      </c>
      <c r="AQ324" t="str">
        <f t="shared" si="117"/>
        <v>111,</v>
      </c>
      <c r="AR324" t="str">
        <f t="shared" si="118"/>
        <v>61,</v>
      </c>
      <c r="AS324" t="str">
        <f t="shared" si="119"/>
        <v>6,</v>
      </c>
      <c r="AT324" t="str">
        <f t="shared" si="120"/>
        <v>9,</v>
      </c>
      <c r="AU324" t="str">
        <f t="shared" si="121"/>
        <v>34,</v>
      </c>
      <c r="AV324" t="str">
        <f t="shared" si="122"/>
        <v>42,</v>
      </c>
      <c r="AW324" t="str">
        <f t="shared" si="123"/>
        <v>263,</v>
      </c>
      <c r="AX324" t="str">
        <f t="shared" si="124"/>
        <v>2605]</v>
      </c>
      <c r="AY324" t="str">
        <f t="shared" si="125"/>
        <v>,</v>
      </c>
      <c r="AZ324" t="str">
        <f t="shared" si="126"/>
        <v>[1,24,1891,19,408,111,61,6,9,34,42,263,2605],</v>
      </c>
    </row>
    <row r="325" spans="1:52" x14ac:dyDescent="0.25">
      <c r="A325">
        <v>2003</v>
      </c>
      <c r="B325">
        <v>7586</v>
      </c>
      <c r="C325" t="s">
        <v>24</v>
      </c>
      <c r="D325" t="s">
        <v>25</v>
      </c>
      <c r="E325" t="s">
        <v>16</v>
      </c>
      <c r="F325" t="s">
        <v>17</v>
      </c>
      <c r="G325" t="s">
        <v>64</v>
      </c>
      <c r="H325" t="s">
        <v>21</v>
      </c>
      <c r="I325">
        <v>270000</v>
      </c>
      <c r="J325">
        <v>101720</v>
      </c>
      <c r="K325" t="str">
        <f t="shared" si="106"/>
        <v>270000-101720</v>
      </c>
      <c r="L325">
        <v>50.800415000000001</v>
      </c>
      <c r="M325">
        <v>-3.8461284</v>
      </c>
      <c r="N325" t="s">
        <v>70</v>
      </c>
      <c r="O325" t="s">
        <v>71</v>
      </c>
      <c r="P325">
        <v>11</v>
      </c>
      <c r="Q325">
        <v>6.84</v>
      </c>
      <c r="R325">
        <v>1</v>
      </c>
      <c r="S325">
        <v>31</v>
      </c>
      <c r="T325">
        <v>1961</v>
      </c>
      <c r="U325">
        <v>19</v>
      </c>
      <c r="V325">
        <v>446</v>
      </c>
      <c r="W325">
        <v>106</v>
      </c>
      <c r="X325">
        <v>61</v>
      </c>
      <c r="Y325">
        <v>6</v>
      </c>
      <c r="Z325">
        <v>9</v>
      </c>
      <c r="AA325">
        <v>30</v>
      </c>
      <c r="AB325">
        <v>46</v>
      </c>
      <c r="AC325">
        <v>258</v>
      </c>
      <c r="AD325">
        <v>2715</v>
      </c>
      <c r="AF325">
        <f t="shared" si="107"/>
        <v>3</v>
      </c>
      <c r="AG325" t="str">
        <f t="shared" si="108"/>
        <v/>
      </c>
      <c r="AI325" t="str">
        <f t="shared" si="109"/>
        <v/>
      </c>
      <c r="AJ325" t="str">
        <f t="shared" si="110"/>
        <v/>
      </c>
      <c r="AK325" t="str">
        <f t="shared" si="111"/>
        <v/>
      </c>
      <c r="AL325" t="str">
        <f t="shared" si="112"/>
        <v>[1,</v>
      </c>
      <c r="AM325" t="str">
        <f t="shared" si="113"/>
        <v>31,</v>
      </c>
      <c r="AN325" t="str">
        <f t="shared" si="114"/>
        <v>1961,</v>
      </c>
      <c r="AO325" t="str">
        <f t="shared" si="115"/>
        <v>19,</v>
      </c>
      <c r="AP325" t="str">
        <f t="shared" si="116"/>
        <v>446,</v>
      </c>
      <c r="AQ325" t="str">
        <f t="shared" si="117"/>
        <v>106,</v>
      </c>
      <c r="AR325" t="str">
        <f t="shared" si="118"/>
        <v>61,</v>
      </c>
      <c r="AS325" t="str">
        <f t="shared" si="119"/>
        <v>6,</v>
      </c>
      <c r="AT325" t="str">
        <f t="shared" si="120"/>
        <v>9,</v>
      </c>
      <c r="AU325" t="str">
        <f t="shared" si="121"/>
        <v>30,</v>
      </c>
      <c r="AV325" t="str">
        <f t="shared" si="122"/>
        <v>46,</v>
      </c>
      <c r="AW325" t="str">
        <f t="shared" si="123"/>
        <v>258,</v>
      </c>
      <c r="AX325" t="str">
        <f t="shared" si="124"/>
        <v>2715]</v>
      </c>
      <c r="AY325" t="str">
        <f t="shared" si="125"/>
        <v>,</v>
      </c>
      <c r="AZ325" t="str">
        <f t="shared" si="126"/>
        <v>[1,31,1961,19,446,106,61,6,9,30,46,258,2715],</v>
      </c>
    </row>
    <row r="326" spans="1:52" x14ac:dyDescent="0.25">
      <c r="A326">
        <v>2004</v>
      </c>
      <c r="B326">
        <v>7586</v>
      </c>
      <c r="C326" t="s">
        <v>24</v>
      </c>
      <c r="D326" t="s">
        <v>25</v>
      </c>
      <c r="E326" t="s">
        <v>16</v>
      </c>
      <c r="F326" t="s">
        <v>17</v>
      </c>
      <c r="G326" t="s">
        <v>64</v>
      </c>
      <c r="H326" t="s">
        <v>21</v>
      </c>
      <c r="I326">
        <v>270000</v>
      </c>
      <c r="J326">
        <v>101720</v>
      </c>
      <c r="K326" t="str">
        <f t="shared" si="106"/>
        <v>270000-101720</v>
      </c>
      <c r="L326">
        <v>50.800415000000001</v>
      </c>
      <c r="M326">
        <v>-3.8461284</v>
      </c>
      <c r="N326" t="s">
        <v>70</v>
      </c>
      <c r="O326" t="s">
        <v>71</v>
      </c>
      <c r="P326">
        <v>11</v>
      </c>
      <c r="Q326">
        <v>6.84</v>
      </c>
      <c r="R326">
        <v>1</v>
      </c>
      <c r="S326">
        <v>33</v>
      </c>
      <c r="T326">
        <v>1995</v>
      </c>
      <c r="U326">
        <v>16</v>
      </c>
      <c r="V326">
        <v>436</v>
      </c>
      <c r="W326">
        <v>102</v>
      </c>
      <c r="X326">
        <v>63</v>
      </c>
      <c r="Y326">
        <v>6</v>
      </c>
      <c r="Z326">
        <v>7</v>
      </c>
      <c r="AA326">
        <v>25</v>
      </c>
      <c r="AB326">
        <v>48</v>
      </c>
      <c r="AC326">
        <v>251</v>
      </c>
      <c r="AD326">
        <v>2731</v>
      </c>
      <c r="AF326">
        <f t="shared" si="107"/>
        <v>4</v>
      </c>
      <c r="AG326" t="str">
        <f t="shared" si="108"/>
        <v/>
      </c>
      <c r="AI326" t="str">
        <f t="shared" si="109"/>
        <v/>
      </c>
      <c r="AJ326" t="str">
        <f t="shared" si="110"/>
        <v/>
      </c>
      <c r="AK326" t="str">
        <f t="shared" si="111"/>
        <v/>
      </c>
      <c r="AL326" t="str">
        <f t="shared" si="112"/>
        <v>[1,</v>
      </c>
      <c r="AM326" t="str">
        <f t="shared" si="113"/>
        <v>33,</v>
      </c>
      <c r="AN326" t="str">
        <f t="shared" si="114"/>
        <v>1995,</v>
      </c>
      <c r="AO326" t="str">
        <f t="shared" si="115"/>
        <v>16,</v>
      </c>
      <c r="AP326" t="str">
        <f t="shared" si="116"/>
        <v>436,</v>
      </c>
      <c r="AQ326" t="str">
        <f t="shared" si="117"/>
        <v>102,</v>
      </c>
      <c r="AR326" t="str">
        <f t="shared" si="118"/>
        <v>63,</v>
      </c>
      <c r="AS326" t="str">
        <f t="shared" si="119"/>
        <v>6,</v>
      </c>
      <c r="AT326" t="str">
        <f t="shared" si="120"/>
        <v>7,</v>
      </c>
      <c r="AU326" t="str">
        <f t="shared" si="121"/>
        <v>25,</v>
      </c>
      <c r="AV326" t="str">
        <f t="shared" si="122"/>
        <v>48,</v>
      </c>
      <c r="AW326" t="str">
        <f t="shared" si="123"/>
        <v>251,</v>
      </c>
      <c r="AX326" t="str">
        <f t="shared" si="124"/>
        <v>2731]</v>
      </c>
      <c r="AY326" t="str">
        <f t="shared" si="125"/>
        <v>,</v>
      </c>
      <c r="AZ326" t="str">
        <f t="shared" si="126"/>
        <v>[1,33,1995,16,436,102,63,6,7,25,48,251,2731],</v>
      </c>
    </row>
    <row r="327" spans="1:52" x14ac:dyDescent="0.25">
      <c r="A327">
        <v>2005</v>
      </c>
      <c r="B327">
        <v>7586</v>
      </c>
      <c r="C327" t="s">
        <v>14</v>
      </c>
      <c r="D327" t="s">
        <v>15</v>
      </c>
      <c r="E327" t="s">
        <v>16</v>
      </c>
      <c r="F327" t="s">
        <v>17</v>
      </c>
      <c r="G327" t="s">
        <v>64</v>
      </c>
      <c r="H327" t="s">
        <v>21</v>
      </c>
      <c r="I327">
        <v>270000</v>
      </c>
      <c r="J327">
        <v>101720</v>
      </c>
      <c r="K327" t="str">
        <f t="shared" si="106"/>
        <v>270000-101720</v>
      </c>
      <c r="L327">
        <v>50.800415000000001</v>
      </c>
      <c r="M327">
        <v>-3.8461284</v>
      </c>
      <c r="N327" t="s">
        <v>70</v>
      </c>
      <c r="O327" t="s">
        <v>71</v>
      </c>
      <c r="P327">
        <v>11</v>
      </c>
      <c r="Q327">
        <v>6.84</v>
      </c>
      <c r="R327">
        <v>4</v>
      </c>
      <c r="S327">
        <v>32</v>
      </c>
      <c r="T327">
        <v>2127</v>
      </c>
      <c r="U327">
        <v>22</v>
      </c>
      <c r="V327">
        <v>465</v>
      </c>
      <c r="W327">
        <v>92</v>
      </c>
      <c r="X327">
        <v>54</v>
      </c>
      <c r="Y327">
        <v>10</v>
      </c>
      <c r="Z327">
        <v>5</v>
      </c>
      <c r="AA327">
        <v>13</v>
      </c>
      <c r="AB327">
        <v>62</v>
      </c>
      <c r="AC327">
        <v>236</v>
      </c>
      <c r="AD327">
        <v>2882</v>
      </c>
      <c r="AF327">
        <f t="shared" si="107"/>
        <v>5</v>
      </c>
      <c r="AG327" t="str">
        <f t="shared" si="108"/>
        <v/>
      </c>
      <c r="AI327" t="str">
        <f t="shared" si="109"/>
        <v/>
      </c>
      <c r="AJ327" t="str">
        <f t="shared" si="110"/>
        <v/>
      </c>
      <c r="AK327" t="str">
        <f t="shared" si="111"/>
        <v/>
      </c>
      <c r="AL327" t="str">
        <f t="shared" si="112"/>
        <v>[4,</v>
      </c>
      <c r="AM327" t="str">
        <f t="shared" si="113"/>
        <v>32,</v>
      </c>
      <c r="AN327" t="str">
        <f t="shared" si="114"/>
        <v>2127,</v>
      </c>
      <c r="AO327" t="str">
        <f t="shared" si="115"/>
        <v>22,</v>
      </c>
      <c r="AP327" t="str">
        <f t="shared" si="116"/>
        <v>465,</v>
      </c>
      <c r="AQ327" t="str">
        <f t="shared" si="117"/>
        <v>92,</v>
      </c>
      <c r="AR327" t="str">
        <f t="shared" si="118"/>
        <v>54,</v>
      </c>
      <c r="AS327" t="str">
        <f t="shared" si="119"/>
        <v>10,</v>
      </c>
      <c r="AT327" t="str">
        <f t="shared" si="120"/>
        <v>5,</v>
      </c>
      <c r="AU327" t="str">
        <f t="shared" si="121"/>
        <v>13,</v>
      </c>
      <c r="AV327" t="str">
        <f t="shared" si="122"/>
        <v>62,</v>
      </c>
      <c r="AW327" t="str">
        <f t="shared" si="123"/>
        <v>236,</v>
      </c>
      <c r="AX327" t="str">
        <f t="shared" si="124"/>
        <v>2882]</v>
      </c>
      <c r="AY327" t="str">
        <f t="shared" si="125"/>
        <v>,</v>
      </c>
      <c r="AZ327" t="str">
        <f t="shared" si="126"/>
        <v>[4,32,2127,22,465,92,54,10,5,13,62,236,2882],</v>
      </c>
    </row>
    <row r="328" spans="1:52" x14ac:dyDescent="0.25">
      <c r="A328">
        <v>2006</v>
      </c>
      <c r="B328">
        <v>7586</v>
      </c>
      <c r="C328" t="s">
        <v>24</v>
      </c>
      <c r="D328" t="s">
        <v>25</v>
      </c>
      <c r="E328" t="s">
        <v>16</v>
      </c>
      <c r="F328" t="s">
        <v>17</v>
      </c>
      <c r="G328" t="s">
        <v>64</v>
      </c>
      <c r="H328" t="s">
        <v>21</v>
      </c>
      <c r="I328">
        <v>270000</v>
      </c>
      <c r="J328">
        <v>101720</v>
      </c>
      <c r="K328" t="str">
        <f t="shared" si="106"/>
        <v>270000-101720</v>
      </c>
      <c r="L328">
        <v>50.800415000000001</v>
      </c>
      <c r="M328">
        <v>-3.8461284</v>
      </c>
      <c r="N328" t="s">
        <v>70</v>
      </c>
      <c r="O328" t="s">
        <v>71</v>
      </c>
      <c r="P328">
        <v>11</v>
      </c>
      <c r="Q328">
        <v>6.84</v>
      </c>
      <c r="R328">
        <v>4</v>
      </c>
      <c r="S328">
        <v>34</v>
      </c>
      <c r="T328">
        <v>2149</v>
      </c>
      <c r="U328">
        <v>22</v>
      </c>
      <c r="V328">
        <v>492</v>
      </c>
      <c r="W328">
        <v>93</v>
      </c>
      <c r="X328">
        <v>54</v>
      </c>
      <c r="Y328">
        <v>10</v>
      </c>
      <c r="Z328">
        <v>5</v>
      </c>
      <c r="AA328">
        <v>12</v>
      </c>
      <c r="AB328">
        <v>70</v>
      </c>
      <c r="AC328">
        <v>244</v>
      </c>
      <c r="AD328">
        <v>2941</v>
      </c>
      <c r="AF328">
        <f t="shared" si="107"/>
        <v>6</v>
      </c>
      <c r="AG328" t="str">
        <f t="shared" si="108"/>
        <v/>
      </c>
      <c r="AI328" t="str">
        <f t="shared" si="109"/>
        <v/>
      </c>
      <c r="AJ328" t="str">
        <f t="shared" si="110"/>
        <v/>
      </c>
      <c r="AK328" t="str">
        <f t="shared" si="111"/>
        <v/>
      </c>
      <c r="AL328" t="str">
        <f t="shared" si="112"/>
        <v>[4,</v>
      </c>
      <c r="AM328" t="str">
        <f t="shared" si="113"/>
        <v>34,</v>
      </c>
      <c r="AN328" t="str">
        <f t="shared" si="114"/>
        <v>2149,</v>
      </c>
      <c r="AO328" t="str">
        <f t="shared" si="115"/>
        <v>22,</v>
      </c>
      <c r="AP328" t="str">
        <f t="shared" si="116"/>
        <v>492,</v>
      </c>
      <c r="AQ328" t="str">
        <f t="shared" si="117"/>
        <v>93,</v>
      </c>
      <c r="AR328" t="str">
        <f t="shared" si="118"/>
        <v>54,</v>
      </c>
      <c r="AS328" t="str">
        <f t="shared" si="119"/>
        <v>10,</v>
      </c>
      <c r="AT328" t="str">
        <f t="shared" si="120"/>
        <v>5,</v>
      </c>
      <c r="AU328" t="str">
        <f t="shared" si="121"/>
        <v>12,</v>
      </c>
      <c r="AV328" t="str">
        <f t="shared" si="122"/>
        <v>70,</v>
      </c>
      <c r="AW328" t="str">
        <f t="shared" si="123"/>
        <v>244,</v>
      </c>
      <c r="AX328" t="str">
        <f t="shared" si="124"/>
        <v>2941]</v>
      </c>
      <c r="AY328" t="str">
        <f t="shared" si="125"/>
        <v>,</v>
      </c>
      <c r="AZ328" t="str">
        <f t="shared" si="126"/>
        <v>[4,34,2149,22,492,93,54,10,5,12,70,244,2941],</v>
      </c>
    </row>
    <row r="329" spans="1:52" x14ac:dyDescent="0.25">
      <c r="A329">
        <v>2007</v>
      </c>
      <c r="B329">
        <v>7586</v>
      </c>
      <c r="C329" t="s">
        <v>24</v>
      </c>
      <c r="D329" t="s">
        <v>25</v>
      </c>
      <c r="E329" t="s">
        <v>16</v>
      </c>
      <c r="F329" t="s">
        <v>17</v>
      </c>
      <c r="G329" t="s">
        <v>64</v>
      </c>
      <c r="H329" t="s">
        <v>21</v>
      </c>
      <c r="I329">
        <v>270000</v>
      </c>
      <c r="J329">
        <v>101720</v>
      </c>
      <c r="K329" t="str">
        <f t="shared" si="106"/>
        <v>270000-101720</v>
      </c>
      <c r="L329">
        <v>50.800415000000001</v>
      </c>
      <c r="M329">
        <v>-3.8461284</v>
      </c>
      <c r="N329" t="s">
        <v>70</v>
      </c>
      <c r="O329" t="s">
        <v>71</v>
      </c>
      <c r="P329">
        <v>11</v>
      </c>
      <c r="Q329">
        <v>6.84</v>
      </c>
      <c r="R329">
        <v>4</v>
      </c>
      <c r="S329">
        <v>36</v>
      </c>
      <c r="T329">
        <v>2091</v>
      </c>
      <c r="U329">
        <v>22</v>
      </c>
      <c r="V329">
        <v>518</v>
      </c>
      <c r="W329">
        <v>95</v>
      </c>
      <c r="X329">
        <v>54</v>
      </c>
      <c r="Y329">
        <v>11</v>
      </c>
      <c r="Z329">
        <v>4</v>
      </c>
      <c r="AA329">
        <v>12</v>
      </c>
      <c r="AB329">
        <v>76</v>
      </c>
      <c r="AC329">
        <v>252</v>
      </c>
      <c r="AD329">
        <v>2919</v>
      </c>
      <c r="AF329">
        <f t="shared" si="107"/>
        <v>7</v>
      </c>
      <c r="AG329" t="str">
        <f t="shared" si="108"/>
        <v/>
      </c>
      <c r="AI329" t="str">
        <f t="shared" si="109"/>
        <v/>
      </c>
      <c r="AJ329" t="str">
        <f t="shared" si="110"/>
        <v/>
      </c>
      <c r="AK329" t="str">
        <f t="shared" si="111"/>
        <v/>
      </c>
      <c r="AL329" t="str">
        <f t="shared" si="112"/>
        <v>[4,</v>
      </c>
      <c r="AM329" t="str">
        <f t="shared" si="113"/>
        <v>36,</v>
      </c>
      <c r="AN329" t="str">
        <f t="shared" si="114"/>
        <v>2091,</v>
      </c>
      <c r="AO329" t="str">
        <f t="shared" si="115"/>
        <v>22,</v>
      </c>
      <c r="AP329" t="str">
        <f t="shared" si="116"/>
        <v>518,</v>
      </c>
      <c r="AQ329" t="str">
        <f t="shared" si="117"/>
        <v>95,</v>
      </c>
      <c r="AR329" t="str">
        <f t="shared" si="118"/>
        <v>54,</v>
      </c>
      <c r="AS329" t="str">
        <f t="shared" si="119"/>
        <v>11,</v>
      </c>
      <c r="AT329" t="str">
        <f t="shared" si="120"/>
        <v>4,</v>
      </c>
      <c r="AU329" t="str">
        <f t="shared" si="121"/>
        <v>12,</v>
      </c>
      <c r="AV329" t="str">
        <f t="shared" si="122"/>
        <v>76,</v>
      </c>
      <c r="AW329" t="str">
        <f t="shared" si="123"/>
        <v>252,</v>
      </c>
      <c r="AX329" t="str">
        <f t="shared" si="124"/>
        <v>2919]</v>
      </c>
      <c r="AY329" t="str">
        <f t="shared" si="125"/>
        <v>,</v>
      </c>
      <c r="AZ329" t="str">
        <f t="shared" si="126"/>
        <v>[4,36,2091,22,518,95,54,11,4,12,76,252,2919],</v>
      </c>
    </row>
    <row r="330" spans="1:52" x14ac:dyDescent="0.25">
      <c r="A330">
        <v>2008</v>
      </c>
      <c r="B330">
        <v>7586</v>
      </c>
      <c r="C330" t="s">
        <v>24</v>
      </c>
      <c r="D330" t="s">
        <v>25</v>
      </c>
      <c r="E330" t="s">
        <v>16</v>
      </c>
      <c r="F330" t="s">
        <v>17</v>
      </c>
      <c r="G330" t="s">
        <v>64</v>
      </c>
      <c r="H330" t="s">
        <v>21</v>
      </c>
      <c r="I330">
        <v>270000</v>
      </c>
      <c r="J330">
        <v>101720</v>
      </c>
      <c r="K330" t="str">
        <f t="shared" si="106"/>
        <v>270000-101720</v>
      </c>
      <c r="L330">
        <v>50.800415000000001</v>
      </c>
      <c r="M330">
        <v>-3.8461284</v>
      </c>
      <c r="N330" t="s">
        <v>70</v>
      </c>
      <c r="O330" t="s">
        <v>71</v>
      </c>
      <c r="P330">
        <v>11</v>
      </c>
      <c r="Q330">
        <v>6.84</v>
      </c>
      <c r="R330">
        <v>4</v>
      </c>
      <c r="S330">
        <v>36</v>
      </c>
      <c r="T330">
        <v>2056</v>
      </c>
      <c r="U330">
        <v>22</v>
      </c>
      <c r="V330">
        <v>541</v>
      </c>
      <c r="W330">
        <v>92</v>
      </c>
      <c r="X330">
        <v>60</v>
      </c>
      <c r="Y330">
        <v>12</v>
      </c>
      <c r="Z330">
        <v>4</v>
      </c>
      <c r="AA330">
        <v>12</v>
      </c>
      <c r="AB330">
        <v>80</v>
      </c>
      <c r="AC330">
        <v>260</v>
      </c>
      <c r="AD330">
        <v>2915</v>
      </c>
      <c r="AF330">
        <f t="shared" si="107"/>
        <v>8</v>
      </c>
      <c r="AG330" t="str">
        <f t="shared" si="108"/>
        <v/>
      </c>
      <c r="AI330" t="str">
        <f t="shared" si="109"/>
        <v/>
      </c>
      <c r="AJ330" t="str">
        <f t="shared" si="110"/>
        <v/>
      </c>
      <c r="AK330" t="str">
        <f t="shared" si="111"/>
        <v/>
      </c>
      <c r="AL330" t="str">
        <f t="shared" si="112"/>
        <v>[4,</v>
      </c>
      <c r="AM330" t="str">
        <f t="shared" si="113"/>
        <v>36,</v>
      </c>
      <c r="AN330" t="str">
        <f t="shared" si="114"/>
        <v>2056,</v>
      </c>
      <c r="AO330" t="str">
        <f t="shared" si="115"/>
        <v>22,</v>
      </c>
      <c r="AP330" t="str">
        <f t="shared" si="116"/>
        <v>541,</v>
      </c>
      <c r="AQ330" t="str">
        <f t="shared" si="117"/>
        <v>92,</v>
      </c>
      <c r="AR330" t="str">
        <f t="shared" si="118"/>
        <v>60,</v>
      </c>
      <c r="AS330" t="str">
        <f t="shared" si="119"/>
        <v>12,</v>
      </c>
      <c r="AT330" t="str">
        <f t="shared" si="120"/>
        <v>4,</v>
      </c>
      <c r="AU330" t="str">
        <f t="shared" si="121"/>
        <v>12,</v>
      </c>
      <c r="AV330" t="str">
        <f t="shared" si="122"/>
        <v>80,</v>
      </c>
      <c r="AW330" t="str">
        <f t="shared" si="123"/>
        <v>260,</v>
      </c>
      <c r="AX330" t="str">
        <f t="shared" si="124"/>
        <v>2915]</v>
      </c>
      <c r="AY330" t="str">
        <f t="shared" si="125"/>
        <v>,</v>
      </c>
      <c r="AZ330" t="str">
        <f t="shared" si="126"/>
        <v>[4,36,2056,22,541,92,60,12,4,12,80,260,2915],</v>
      </c>
    </row>
    <row r="331" spans="1:52" x14ac:dyDescent="0.25">
      <c r="A331">
        <v>2009</v>
      </c>
      <c r="B331">
        <v>7586</v>
      </c>
      <c r="C331" t="s">
        <v>24</v>
      </c>
      <c r="D331" t="s">
        <v>25</v>
      </c>
      <c r="E331" t="s">
        <v>16</v>
      </c>
      <c r="F331" t="s">
        <v>17</v>
      </c>
      <c r="G331" t="s">
        <v>64</v>
      </c>
      <c r="H331" t="s">
        <v>21</v>
      </c>
      <c r="I331">
        <v>270000</v>
      </c>
      <c r="J331">
        <v>101720</v>
      </c>
      <c r="K331" t="str">
        <f t="shared" si="106"/>
        <v>270000-101720</v>
      </c>
      <c r="L331">
        <v>50.800415000000001</v>
      </c>
      <c r="M331">
        <v>-3.8461284</v>
      </c>
      <c r="N331" t="s">
        <v>70</v>
      </c>
      <c r="O331" t="s">
        <v>71</v>
      </c>
      <c r="P331">
        <v>11</v>
      </c>
      <c r="Q331">
        <v>6.84</v>
      </c>
      <c r="R331">
        <v>4</v>
      </c>
      <c r="S331">
        <v>38</v>
      </c>
      <c r="T331">
        <v>2068</v>
      </c>
      <c r="U331">
        <v>22</v>
      </c>
      <c r="V331">
        <v>583</v>
      </c>
      <c r="W331">
        <v>92</v>
      </c>
      <c r="X331">
        <v>65</v>
      </c>
      <c r="Y331">
        <v>12</v>
      </c>
      <c r="Z331">
        <v>4</v>
      </c>
      <c r="AA331">
        <v>10</v>
      </c>
      <c r="AB331">
        <v>80</v>
      </c>
      <c r="AC331">
        <v>263</v>
      </c>
      <c r="AD331">
        <v>2974</v>
      </c>
      <c r="AF331">
        <f t="shared" si="107"/>
        <v>9</v>
      </c>
      <c r="AG331" t="str">
        <f t="shared" si="108"/>
        <v/>
      </c>
      <c r="AI331" t="str">
        <f t="shared" si="109"/>
        <v/>
      </c>
      <c r="AJ331" t="str">
        <f t="shared" si="110"/>
        <v/>
      </c>
      <c r="AK331" t="str">
        <f t="shared" si="111"/>
        <v/>
      </c>
      <c r="AL331" t="str">
        <f t="shared" si="112"/>
        <v>[4,</v>
      </c>
      <c r="AM331" t="str">
        <f t="shared" si="113"/>
        <v>38,</v>
      </c>
      <c r="AN331" t="str">
        <f t="shared" si="114"/>
        <v>2068,</v>
      </c>
      <c r="AO331" t="str">
        <f t="shared" si="115"/>
        <v>22,</v>
      </c>
      <c r="AP331" t="str">
        <f t="shared" si="116"/>
        <v>583,</v>
      </c>
      <c r="AQ331" t="str">
        <f t="shared" si="117"/>
        <v>92,</v>
      </c>
      <c r="AR331" t="str">
        <f t="shared" si="118"/>
        <v>65,</v>
      </c>
      <c r="AS331" t="str">
        <f t="shared" si="119"/>
        <v>12,</v>
      </c>
      <c r="AT331" t="str">
        <f t="shared" si="120"/>
        <v>4,</v>
      </c>
      <c r="AU331" t="str">
        <f t="shared" si="121"/>
        <v>10,</v>
      </c>
      <c r="AV331" t="str">
        <f t="shared" si="122"/>
        <v>80,</v>
      </c>
      <c r="AW331" t="str">
        <f t="shared" si="123"/>
        <v>263,</v>
      </c>
      <c r="AX331" t="str">
        <f t="shared" si="124"/>
        <v>2974]</v>
      </c>
      <c r="AY331" t="str">
        <f t="shared" si="125"/>
        <v>,</v>
      </c>
      <c r="AZ331" t="str">
        <f t="shared" si="126"/>
        <v>[4,38,2068,22,583,92,65,12,4,10,80,263,2974],</v>
      </c>
    </row>
    <row r="332" spans="1:52" x14ac:dyDescent="0.25">
      <c r="A332">
        <v>2010</v>
      </c>
      <c r="B332">
        <v>7586</v>
      </c>
      <c r="C332" t="s">
        <v>24</v>
      </c>
      <c r="D332" t="s">
        <v>25</v>
      </c>
      <c r="E332" t="s">
        <v>16</v>
      </c>
      <c r="F332" t="s">
        <v>17</v>
      </c>
      <c r="G332" t="s">
        <v>64</v>
      </c>
      <c r="H332" t="s">
        <v>21</v>
      </c>
      <c r="I332">
        <v>270000</v>
      </c>
      <c r="J332">
        <v>101720</v>
      </c>
      <c r="K332" t="str">
        <f t="shared" si="106"/>
        <v>270000-101720</v>
      </c>
      <c r="L332">
        <v>50.800415000000001</v>
      </c>
      <c r="M332">
        <v>-3.8461284</v>
      </c>
      <c r="N332" t="s">
        <v>70</v>
      </c>
      <c r="O332" t="s">
        <v>71</v>
      </c>
      <c r="P332">
        <v>11</v>
      </c>
      <c r="Q332">
        <v>6.84</v>
      </c>
      <c r="R332">
        <v>4</v>
      </c>
      <c r="S332">
        <v>34</v>
      </c>
      <c r="T332">
        <v>1991</v>
      </c>
      <c r="U332">
        <v>26</v>
      </c>
      <c r="V332">
        <v>598</v>
      </c>
      <c r="W332">
        <v>94</v>
      </c>
      <c r="X332">
        <v>63</v>
      </c>
      <c r="Y332">
        <v>10</v>
      </c>
      <c r="Z332">
        <v>4</v>
      </c>
      <c r="AA332">
        <v>10</v>
      </c>
      <c r="AB332">
        <v>78</v>
      </c>
      <c r="AC332">
        <v>259</v>
      </c>
      <c r="AD332">
        <v>2908</v>
      </c>
      <c r="AF332">
        <f t="shared" si="107"/>
        <v>10</v>
      </c>
      <c r="AG332" t="str">
        <f t="shared" si="108"/>
        <v/>
      </c>
      <c r="AI332" t="str">
        <f t="shared" si="109"/>
        <v/>
      </c>
      <c r="AJ332" t="str">
        <f t="shared" si="110"/>
        <v/>
      </c>
      <c r="AK332" t="str">
        <f t="shared" si="111"/>
        <v/>
      </c>
      <c r="AL332" t="str">
        <f t="shared" si="112"/>
        <v>[4,</v>
      </c>
      <c r="AM332" t="str">
        <f t="shared" si="113"/>
        <v>34,</v>
      </c>
      <c r="AN332" t="str">
        <f t="shared" si="114"/>
        <v>1991,</v>
      </c>
      <c r="AO332" t="str">
        <f t="shared" si="115"/>
        <v>26,</v>
      </c>
      <c r="AP332" t="str">
        <f t="shared" si="116"/>
        <v>598,</v>
      </c>
      <c r="AQ332" t="str">
        <f t="shared" si="117"/>
        <v>94,</v>
      </c>
      <c r="AR332" t="str">
        <f t="shared" si="118"/>
        <v>63,</v>
      </c>
      <c r="AS332" t="str">
        <f t="shared" si="119"/>
        <v>10,</v>
      </c>
      <c r="AT332" t="str">
        <f t="shared" si="120"/>
        <v>4,</v>
      </c>
      <c r="AU332" t="str">
        <f t="shared" si="121"/>
        <v>10,</v>
      </c>
      <c r="AV332" t="str">
        <f t="shared" si="122"/>
        <v>78,</v>
      </c>
      <c r="AW332" t="str">
        <f t="shared" si="123"/>
        <v>259,</v>
      </c>
      <c r="AX332" t="str">
        <f t="shared" si="124"/>
        <v>2908]</v>
      </c>
      <c r="AY332" t="str">
        <f t="shared" si="125"/>
        <v>,</v>
      </c>
      <c r="AZ332" t="str">
        <f t="shared" si="126"/>
        <v>[4,34,1991,26,598,94,63,10,4,10,78,259,2908],</v>
      </c>
    </row>
    <row r="333" spans="1:52" x14ac:dyDescent="0.25">
      <c r="A333">
        <v>2011</v>
      </c>
      <c r="B333">
        <v>7586</v>
      </c>
      <c r="C333" t="s">
        <v>24</v>
      </c>
      <c r="D333" t="s">
        <v>25</v>
      </c>
      <c r="E333" t="s">
        <v>16</v>
      </c>
      <c r="F333" t="s">
        <v>17</v>
      </c>
      <c r="G333" t="s">
        <v>64</v>
      </c>
      <c r="H333" t="s">
        <v>21</v>
      </c>
      <c r="I333">
        <v>270000</v>
      </c>
      <c r="J333">
        <v>101720</v>
      </c>
      <c r="K333" t="str">
        <f t="shared" si="106"/>
        <v>270000-101720</v>
      </c>
      <c r="L333">
        <v>50.800415000000001</v>
      </c>
      <c r="M333">
        <v>-3.8461284</v>
      </c>
      <c r="N333" t="s">
        <v>70</v>
      </c>
      <c r="O333" t="s">
        <v>71</v>
      </c>
      <c r="P333">
        <v>11</v>
      </c>
      <c r="Q333">
        <v>6.84</v>
      </c>
      <c r="R333">
        <v>4</v>
      </c>
      <c r="S333">
        <v>34</v>
      </c>
      <c r="T333">
        <v>1977</v>
      </c>
      <c r="U333">
        <v>26</v>
      </c>
      <c r="V333">
        <v>627</v>
      </c>
      <c r="W333">
        <v>94</v>
      </c>
      <c r="X333">
        <v>68</v>
      </c>
      <c r="Y333">
        <v>11</v>
      </c>
      <c r="Z333">
        <v>4</v>
      </c>
      <c r="AA333">
        <v>10</v>
      </c>
      <c r="AB333">
        <v>86</v>
      </c>
      <c r="AC333">
        <v>273</v>
      </c>
      <c r="AD333">
        <v>2937</v>
      </c>
      <c r="AF333">
        <f t="shared" si="107"/>
        <v>11</v>
      </c>
      <c r="AG333" t="str">
        <f t="shared" si="108"/>
        <v/>
      </c>
      <c r="AI333" t="str">
        <f t="shared" si="109"/>
        <v/>
      </c>
      <c r="AJ333" t="str">
        <f t="shared" si="110"/>
        <v/>
      </c>
      <c r="AK333" t="str">
        <f t="shared" si="111"/>
        <v/>
      </c>
      <c r="AL333" t="str">
        <f t="shared" si="112"/>
        <v>[4,</v>
      </c>
      <c r="AM333" t="str">
        <f t="shared" si="113"/>
        <v>34,</v>
      </c>
      <c r="AN333" t="str">
        <f t="shared" si="114"/>
        <v>1977,</v>
      </c>
      <c r="AO333" t="str">
        <f t="shared" si="115"/>
        <v>26,</v>
      </c>
      <c r="AP333" t="str">
        <f t="shared" si="116"/>
        <v>627,</v>
      </c>
      <c r="AQ333" t="str">
        <f t="shared" si="117"/>
        <v>94,</v>
      </c>
      <c r="AR333" t="str">
        <f t="shared" si="118"/>
        <v>68,</v>
      </c>
      <c r="AS333" t="str">
        <f t="shared" si="119"/>
        <v>11,</v>
      </c>
      <c r="AT333" t="str">
        <f t="shared" si="120"/>
        <v>4,</v>
      </c>
      <c r="AU333" t="str">
        <f t="shared" si="121"/>
        <v>10,</v>
      </c>
      <c r="AV333" t="str">
        <f t="shared" si="122"/>
        <v>86,</v>
      </c>
      <c r="AW333" t="str">
        <f t="shared" si="123"/>
        <v>273,</v>
      </c>
      <c r="AX333" t="str">
        <f t="shared" si="124"/>
        <v>2937]</v>
      </c>
      <c r="AY333" t="str">
        <f t="shared" si="125"/>
        <v>,</v>
      </c>
      <c r="AZ333" t="str">
        <f t="shared" si="126"/>
        <v>[4,34,1977,26,627,94,68,11,4,10,86,273,2937],</v>
      </c>
    </row>
    <row r="334" spans="1:52" x14ac:dyDescent="0.25">
      <c r="A334">
        <v>2012</v>
      </c>
      <c r="B334">
        <v>7586</v>
      </c>
      <c r="C334" t="s">
        <v>24</v>
      </c>
      <c r="D334" t="s">
        <v>25</v>
      </c>
      <c r="E334" t="s">
        <v>16</v>
      </c>
      <c r="F334" t="s">
        <v>17</v>
      </c>
      <c r="G334" t="s">
        <v>64</v>
      </c>
      <c r="H334" t="s">
        <v>21</v>
      </c>
      <c r="I334">
        <v>270000</v>
      </c>
      <c r="J334">
        <v>101720</v>
      </c>
      <c r="K334" t="str">
        <f t="shared" si="106"/>
        <v>270000-101720</v>
      </c>
      <c r="L334">
        <v>50.800415000000001</v>
      </c>
      <c r="M334">
        <v>-3.8461284</v>
      </c>
      <c r="N334" t="s">
        <v>70</v>
      </c>
      <c r="O334" t="s">
        <v>71</v>
      </c>
      <c r="P334">
        <v>11</v>
      </c>
      <c r="Q334">
        <v>6.84</v>
      </c>
      <c r="R334">
        <v>4</v>
      </c>
      <c r="S334">
        <v>31</v>
      </c>
      <c r="T334">
        <v>1941</v>
      </c>
      <c r="U334">
        <v>29</v>
      </c>
      <c r="V334">
        <v>606</v>
      </c>
      <c r="W334">
        <v>92</v>
      </c>
      <c r="X334">
        <v>71</v>
      </c>
      <c r="Y334">
        <v>12</v>
      </c>
      <c r="Z334">
        <v>3</v>
      </c>
      <c r="AA334">
        <v>10</v>
      </c>
      <c r="AB334">
        <v>91</v>
      </c>
      <c r="AC334">
        <v>279</v>
      </c>
      <c r="AD334">
        <v>2886</v>
      </c>
      <c r="AF334">
        <f t="shared" si="107"/>
        <v>12</v>
      </c>
      <c r="AG334" t="str">
        <f t="shared" si="108"/>
        <v/>
      </c>
      <c r="AI334" t="str">
        <f t="shared" si="109"/>
        <v/>
      </c>
      <c r="AJ334" t="str">
        <f t="shared" si="110"/>
        <v/>
      </c>
      <c r="AK334" t="str">
        <f t="shared" si="111"/>
        <v/>
      </c>
      <c r="AL334" t="str">
        <f t="shared" si="112"/>
        <v>[4,</v>
      </c>
      <c r="AM334" t="str">
        <f t="shared" si="113"/>
        <v>31,</v>
      </c>
      <c r="AN334" t="str">
        <f t="shared" si="114"/>
        <v>1941,</v>
      </c>
      <c r="AO334" t="str">
        <f t="shared" si="115"/>
        <v>29,</v>
      </c>
      <c r="AP334" t="str">
        <f t="shared" si="116"/>
        <v>606,</v>
      </c>
      <c r="AQ334" t="str">
        <f t="shared" si="117"/>
        <v>92,</v>
      </c>
      <c r="AR334" t="str">
        <f t="shared" si="118"/>
        <v>71,</v>
      </c>
      <c r="AS334" t="str">
        <f t="shared" si="119"/>
        <v>12,</v>
      </c>
      <c r="AT334" t="str">
        <f t="shared" si="120"/>
        <v>3,</v>
      </c>
      <c r="AU334" t="str">
        <f t="shared" si="121"/>
        <v>10,</v>
      </c>
      <c r="AV334" t="str">
        <f t="shared" si="122"/>
        <v>91,</v>
      </c>
      <c r="AW334" t="str">
        <f t="shared" si="123"/>
        <v>279,</v>
      </c>
      <c r="AX334" t="str">
        <f t="shared" si="124"/>
        <v>2886]</v>
      </c>
      <c r="AY334" t="str">
        <f t="shared" si="125"/>
        <v>,</v>
      </c>
      <c r="AZ334" t="str">
        <f t="shared" si="126"/>
        <v>[4,31,1941,29,606,92,71,12,3,10,91,279,2886],</v>
      </c>
    </row>
    <row r="335" spans="1:52" x14ac:dyDescent="0.25">
      <c r="A335">
        <v>2013</v>
      </c>
      <c r="B335">
        <v>7586</v>
      </c>
      <c r="C335" t="s">
        <v>14</v>
      </c>
      <c r="D335" t="s">
        <v>15</v>
      </c>
      <c r="E335" t="s">
        <v>16</v>
      </c>
      <c r="F335" t="s">
        <v>17</v>
      </c>
      <c r="G335" t="s">
        <v>64</v>
      </c>
      <c r="H335" t="s">
        <v>21</v>
      </c>
      <c r="I335">
        <v>270000</v>
      </c>
      <c r="J335">
        <v>101720</v>
      </c>
      <c r="K335" t="str">
        <f t="shared" si="106"/>
        <v>270000-101720</v>
      </c>
      <c r="L335">
        <v>50.800415000000001</v>
      </c>
      <c r="M335">
        <v>-3.8461284</v>
      </c>
      <c r="N335" t="s">
        <v>70</v>
      </c>
      <c r="O335" t="s">
        <v>71</v>
      </c>
      <c r="P335">
        <v>11</v>
      </c>
      <c r="Q335">
        <v>6.84</v>
      </c>
      <c r="R335">
        <v>11</v>
      </c>
      <c r="S335">
        <v>71</v>
      </c>
      <c r="T335">
        <v>2293</v>
      </c>
      <c r="U335">
        <v>28</v>
      </c>
      <c r="V335">
        <v>479</v>
      </c>
      <c r="W335">
        <v>71</v>
      </c>
      <c r="X335">
        <v>25</v>
      </c>
      <c r="Y335">
        <v>10</v>
      </c>
      <c r="Z335">
        <v>9</v>
      </c>
      <c r="AA335">
        <v>21</v>
      </c>
      <c r="AB335">
        <v>44</v>
      </c>
      <c r="AC335">
        <v>180</v>
      </c>
      <c r="AD335">
        <v>3051</v>
      </c>
      <c r="AF335">
        <f t="shared" si="107"/>
        <v>13</v>
      </c>
      <c r="AG335" t="str">
        <f t="shared" si="108"/>
        <v/>
      </c>
      <c r="AI335" t="str">
        <f t="shared" si="109"/>
        <v/>
      </c>
      <c r="AJ335" t="str">
        <f t="shared" si="110"/>
        <v/>
      </c>
      <c r="AK335" t="str">
        <f t="shared" si="111"/>
        <v/>
      </c>
      <c r="AL335" t="str">
        <f t="shared" si="112"/>
        <v>[11,</v>
      </c>
      <c r="AM335" t="str">
        <f t="shared" si="113"/>
        <v>71,</v>
      </c>
      <c r="AN335" t="str">
        <f t="shared" si="114"/>
        <v>2293,</v>
      </c>
      <c r="AO335" t="str">
        <f t="shared" si="115"/>
        <v>28,</v>
      </c>
      <c r="AP335" t="str">
        <f t="shared" si="116"/>
        <v>479,</v>
      </c>
      <c r="AQ335" t="str">
        <f t="shared" si="117"/>
        <v>71,</v>
      </c>
      <c r="AR335" t="str">
        <f t="shared" si="118"/>
        <v>25,</v>
      </c>
      <c r="AS335" t="str">
        <f t="shared" si="119"/>
        <v>10,</v>
      </c>
      <c r="AT335" t="str">
        <f t="shared" si="120"/>
        <v>9,</v>
      </c>
      <c r="AU335" t="str">
        <f t="shared" si="121"/>
        <v>21,</v>
      </c>
      <c r="AV335" t="str">
        <f t="shared" si="122"/>
        <v>44,</v>
      </c>
      <c r="AW335" t="str">
        <f t="shared" si="123"/>
        <v>180,</v>
      </c>
      <c r="AX335" t="str">
        <f t="shared" si="124"/>
        <v>3051]</v>
      </c>
      <c r="AY335" t="str">
        <f t="shared" si="125"/>
        <v>,</v>
      </c>
      <c r="AZ335" t="str">
        <f t="shared" si="126"/>
        <v>[11,71,2293,28,479,71,25,10,9,21,44,180,3051],</v>
      </c>
    </row>
    <row r="336" spans="1:52" x14ac:dyDescent="0.25">
      <c r="A336">
        <v>2014</v>
      </c>
      <c r="B336">
        <v>7586</v>
      </c>
      <c r="C336" t="s">
        <v>24</v>
      </c>
      <c r="D336" t="s">
        <v>25</v>
      </c>
      <c r="E336" t="s">
        <v>16</v>
      </c>
      <c r="F336" t="s">
        <v>17</v>
      </c>
      <c r="G336" t="s">
        <v>64</v>
      </c>
      <c r="H336" t="s">
        <v>21</v>
      </c>
      <c r="I336">
        <v>270000</v>
      </c>
      <c r="J336">
        <v>101720</v>
      </c>
      <c r="K336" t="str">
        <f t="shared" si="106"/>
        <v>270000-101720</v>
      </c>
      <c r="L336">
        <v>50.800415000000001</v>
      </c>
      <c r="M336">
        <v>-3.8461284</v>
      </c>
      <c r="N336" t="s">
        <v>70</v>
      </c>
      <c r="O336" t="s">
        <v>71</v>
      </c>
      <c r="P336">
        <v>11</v>
      </c>
      <c r="Q336">
        <v>6.84</v>
      </c>
      <c r="R336">
        <v>9</v>
      </c>
      <c r="S336">
        <v>78</v>
      </c>
      <c r="T336">
        <v>2320</v>
      </c>
      <c r="U336">
        <v>28</v>
      </c>
      <c r="V336">
        <v>521</v>
      </c>
      <c r="W336">
        <v>72</v>
      </c>
      <c r="X336">
        <v>27</v>
      </c>
      <c r="Y336">
        <v>11</v>
      </c>
      <c r="Z336">
        <v>9</v>
      </c>
      <c r="AA336">
        <v>20</v>
      </c>
      <c r="AB336">
        <v>49</v>
      </c>
      <c r="AC336">
        <v>188</v>
      </c>
      <c r="AD336">
        <v>3136</v>
      </c>
      <c r="AF336">
        <f t="shared" si="107"/>
        <v>14</v>
      </c>
      <c r="AG336" t="str">
        <f t="shared" si="108"/>
        <v/>
      </c>
      <c r="AI336" t="str">
        <f t="shared" si="109"/>
        <v/>
      </c>
      <c r="AJ336" t="str">
        <f t="shared" si="110"/>
        <v/>
      </c>
      <c r="AK336" t="str">
        <f t="shared" si="111"/>
        <v/>
      </c>
      <c r="AL336" t="str">
        <f t="shared" si="112"/>
        <v>[9,</v>
      </c>
      <c r="AM336" t="str">
        <f t="shared" si="113"/>
        <v>78,</v>
      </c>
      <c r="AN336" t="str">
        <f t="shared" si="114"/>
        <v>2320,</v>
      </c>
      <c r="AO336" t="str">
        <f t="shared" si="115"/>
        <v>28,</v>
      </c>
      <c r="AP336" t="str">
        <f t="shared" si="116"/>
        <v>521,</v>
      </c>
      <c r="AQ336" t="str">
        <f t="shared" si="117"/>
        <v>72,</v>
      </c>
      <c r="AR336" t="str">
        <f t="shared" si="118"/>
        <v>27,</v>
      </c>
      <c r="AS336" t="str">
        <f t="shared" si="119"/>
        <v>11,</v>
      </c>
      <c r="AT336" t="str">
        <f t="shared" si="120"/>
        <v>9,</v>
      </c>
      <c r="AU336" t="str">
        <f t="shared" si="121"/>
        <v>20,</v>
      </c>
      <c r="AV336" t="str">
        <f t="shared" si="122"/>
        <v>49,</v>
      </c>
      <c r="AW336" t="str">
        <f t="shared" si="123"/>
        <v>188,</v>
      </c>
      <c r="AX336" t="str">
        <f t="shared" si="124"/>
        <v>3136]</v>
      </c>
      <c r="AY336" t="str">
        <f t="shared" si="125"/>
        <v>,</v>
      </c>
      <c r="AZ336" t="str">
        <f t="shared" si="126"/>
        <v>[9,78,2320,28,521,72,27,11,9,20,49,188,3136],</v>
      </c>
    </row>
    <row r="337" spans="1:52" x14ac:dyDescent="0.25">
      <c r="A337">
        <v>2015</v>
      </c>
      <c r="B337">
        <v>7586</v>
      </c>
      <c r="C337" t="s">
        <v>24</v>
      </c>
      <c r="D337" t="s">
        <v>25</v>
      </c>
      <c r="E337" t="s">
        <v>16</v>
      </c>
      <c r="F337" t="s">
        <v>17</v>
      </c>
      <c r="G337" t="s">
        <v>64</v>
      </c>
      <c r="H337" t="s">
        <v>21</v>
      </c>
      <c r="I337">
        <v>270000</v>
      </c>
      <c r="J337">
        <v>101720</v>
      </c>
      <c r="K337" t="str">
        <f t="shared" si="106"/>
        <v>270000-101720</v>
      </c>
      <c r="L337">
        <v>50.800415000000001</v>
      </c>
      <c r="M337">
        <v>-3.8461284</v>
      </c>
      <c r="N337" t="s">
        <v>70</v>
      </c>
      <c r="O337" t="s">
        <v>71</v>
      </c>
      <c r="P337">
        <v>11</v>
      </c>
      <c r="Q337">
        <v>6.84</v>
      </c>
      <c r="R337">
        <v>9</v>
      </c>
      <c r="S337">
        <v>75</v>
      </c>
      <c r="T337">
        <v>2356</v>
      </c>
      <c r="U337">
        <v>30</v>
      </c>
      <c r="V337">
        <v>553</v>
      </c>
      <c r="W337">
        <v>75</v>
      </c>
      <c r="X337">
        <v>30</v>
      </c>
      <c r="Y337">
        <v>11</v>
      </c>
      <c r="Z337">
        <v>12</v>
      </c>
      <c r="AA337">
        <v>20</v>
      </c>
      <c r="AB337">
        <v>49</v>
      </c>
      <c r="AC337">
        <v>197</v>
      </c>
      <c r="AD337">
        <v>3212</v>
      </c>
      <c r="AF337">
        <f t="shared" si="107"/>
        <v>15</v>
      </c>
      <c r="AG337" t="str">
        <f t="shared" si="108"/>
        <v/>
      </c>
      <c r="AI337" t="str">
        <f t="shared" si="109"/>
        <v/>
      </c>
      <c r="AJ337" t="str">
        <f t="shared" si="110"/>
        <v/>
      </c>
      <c r="AK337" t="str">
        <f t="shared" si="111"/>
        <v/>
      </c>
      <c r="AL337" t="str">
        <f t="shared" si="112"/>
        <v>[9,</v>
      </c>
      <c r="AM337" t="str">
        <f t="shared" si="113"/>
        <v>75,</v>
      </c>
      <c r="AN337" t="str">
        <f t="shared" si="114"/>
        <v>2356,</v>
      </c>
      <c r="AO337" t="str">
        <f t="shared" si="115"/>
        <v>30,</v>
      </c>
      <c r="AP337" t="str">
        <f t="shared" si="116"/>
        <v>553,</v>
      </c>
      <c r="AQ337" t="str">
        <f t="shared" si="117"/>
        <v>75,</v>
      </c>
      <c r="AR337" t="str">
        <f t="shared" si="118"/>
        <v>30,</v>
      </c>
      <c r="AS337" t="str">
        <f t="shared" si="119"/>
        <v>11,</v>
      </c>
      <c r="AT337" t="str">
        <f t="shared" si="120"/>
        <v>12,</v>
      </c>
      <c r="AU337" t="str">
        <f t="shared" si="121"/>
        <v>20,</v>
      </c>
      <c r="AV337" t="str">
        <f t="shared" si="122"/>
        <v>49,</v>
      </c>
      <c r="AW337" t="str">
        <f t="shared" si="123"/>
        <v>197,</v>
      </c>
      <c r="AX337" t="str">
        <f t="shared" si="124"/>
        <v>3212]</v>
      </c>
      <c r="AY337" t="str">
        <f t="shared" si="125"/>
        <v>]},</v>
      </c>
      <c r="AZ337" t="str">
        <f t="shared" si="126"/>
        <v>[9,75,2356,30,553,75,30,11,12,20,49,197,3212]]},</v>
      </c>
    </row>
    <row r="338" spans="1:52" x14ac:dyDescent="0.25">
      <c r="A338">
        <v>2000</v>
      </c>
      <c r="B338">
        <v>7587</v>
      </c>
      <c r="C338" t="s">
        <v>24</v>
      </c>
      <c r="D338" t="s">
        <v>25</v>
      </c>
      <c r="E338" t="s">
        <v>16</v>
      </c>
      <c r="F338" t="s">
        <v>17</v>
      </c>
      <c r="G338" t="s">
        <v>63</v>
      </c>
      <c r="H338" t="s">
        <v>21</v>
      </c>
      <c r="I338">
        <v>234355</v>
      </c>
      <c r="J338">
        <v>103600</v>
      </c>
      <c r="K338" t="str">
        <f t="shared" si="106"/>
        <v>234355-103600</v>
      </c>
      <c r="L338">
        <v>50.808208999999998</v>
      </c>
      <c r="M338">
        <v>-4.3523901</v>
      </c>
      <c r="N338" t="s">
        <v>64</v>
      </c>
      <c r="O338" t="s">
        <v>64</v>
      </c>
      <c r="P338">
        <v>0.8</v>
      </c>
      <c r="Q338">
        <v>0.5</v>
      </c>
      <c r="R338">
        <v>1</v>
      </c>
      <c r="S338">
        <v>33</v>
      </c>
      <c r="T338">
        <v>3207</v>
      </c>
      <c r="U338">
        <v>31</v>
      </c>
      <c r="V338">
        <v>522</v>
      </c>
      <c r="W338">
        <v>175</v>
      </c>
      <c r="X338">
        <v>41</v>
      </c>
      <c r="Y338">
        <v>5</v>
      </c>
      <c r="Z338">
        <v>11</v>
      </c>
      <c r="AA338">
        <v>15</v>
      </c>
      <c r="AB338">
        <v>8</v>
      </c>
      <c r="AC338">
        <v>255</v>
      </c>
      <c r="AD338">
        <v>4048</v>
      </c>
      <c r="AF338">
        <f t="shared" si="107"/>
        <v>0</v>
      </c>
      <c r="AG338" t="str">
        <f t="shared" si="108"/>
        <v/>
      </c>
      <c r="AI338">
        <f t="shared" si="109"/>
        <v>7587</v>
      </c>
      <c r="AJ338" t="str">
        <f t="shared" si="110"/>
        <v>{cp:7587,road:"A388",lat:50.808209,lng:-4.3523901,start:"A3072",end:"A3072",data:</v>
      </c>
      <c r="AK338" t="str">
        <f t="shared" si="111"/>
        <v>[</v>
      </c>
      <c r="AL338" t="str">
        <f t="shared" si="112"/>
        <v>[1,</v>
      </c>
      <c r="AM338" t="str">
        <f t="shared" si="113"/>
        <v>33,</v>
      </c>
      <c r="AN338" t="str">
        <f t="shared" si="114"/>
        <v>3207,</v>
      </c>
      <c r="AO338" t="str">
        <f t="shared" si="115"/>
        <v>31,</v>
      </c>
      <c r="AP338" t="str">
        <f t="shared" si="116"/>
        <v>522,</v>
      </c>
      <c r="AQ338" t="str">
        <f t="shared" si="117"/>
        <v>175,</v>
      </c>
      <c r="AR338" t="str">
        <f t="shared" si="118"/>
        <v>41,</v>
      </c>
      <c r="AS338" t="str">
        <f t="shared" si="119"/>
        <v>5,</v>
      </c>
      <c r="AT338" t="str">
        <f t="shared" si="120"/>
        <v>11,</v>
      </c>
      <c r="AU338" t="str">
        <f t="shared" si="121"/>
        <v>15,</v>
      </c>
      <c r="AV338" t="str">
        <f t="shared" si="122"/>
        <v>8,</v>
      </c>
      <c r="AW338" t="str">
        <f t="shared" si="123"/>
        <v>255,</v>
      </c>
      <c r="AX338" t="str">
        <f t="shared" si="124"/>
        <v>4048]</v>
      </c>
      <c r="AY338" t="str">
        <f t="shared" si="125"/>
        <v>,</v>
      </c>
      <c r="AZ338" t="str">
        <f t="shared" si="126"/>
        <v>{cp:7587,road:"A388",lat:50.808209,lng:-4.3523901,start:"A3072",end:"A3072",data:[[1,33,3207,31,522,175,41,5,11,15,8,255,4048],</v>
      </c>
    </row>
    <row r="339" spans="1:52" x14ac:dyDescent="0.25">
      <c r="A339">
        <v>2001</v>
      </c>
      <c r="B339">
        <v>7587</v>
      </c>
      <c r="C339" t="s">
        <v>24</v>
      </c>
      <c r="D339" t="s">
        <v>25</v>
      </c>
      <c r="E339" t="s">
        <v>16</v>
      </c>
      <c r="F339" t="s">
        <v>17</v>
      </c>
      <c r="G339" t="s">
        <v>63</v>
      </c>
      <c r="H339" t="s">
        <v>21</v>
      </c>
      <c r="I339">
        <v>234355</v>
      </c>
      <c r="J339">
        <v>103600</v>
      </c>
      <c r="K339" t="str">
        <f t="shared" si="106"/>
        <v>234355-103600</v>
      </c>
      <c r="L339">
        <v>50.808208999999998</v>
      </c>
      <c r="M339">
        <v>-4.3523901</v>
      </c>
      <c r="N339" t="s">
        <v>64</v>
      </c>
      <c r="O339" t="s">
        <v>64</v>
      </c>
      <c r="P339">
        <v>0.8</v>
      </c>
      <c r="Q339">
        <v>0.5</v>
      </c>
      <c r="R339">
        <v>1</v>
      </c>
      <c r="S339">
        <v>31</v>
      </c>
      <c r="T339">
        <v>3284</v>
      </c>
      <c r="U339">
        <v>33</v>
      </c>
      <c r="V339">
        <v>522</v>
      </c>
      <c r="W339">
        <v>165</v>
      </c>
      <c r="X339">
        <v>45</v>
      </c>
      <c r="Y339">
        <v>5</v>
      </c>
      <c r="Z339">
        <v>10</v>
      </c>
      <c r="AA339">
        <v>13</v>
      </c>
      <c r="AB339">
        <v>8</v>
      </c>
      <c r="AC339">
        <v>246</v>
      </c>
      <c r="AD339">
        <v>4116</v>
      </c>
      <c r="AF339">
        <f t="shared" si="107"/>
        <v>1</v>
      </c>
      <c r="AG339" t="str">
        <f t="shared" si="108"/>
        <v/>
      </c>
      <c r="AI339" t="str">
        <f t="shared" si="109"/>
        <v/>
      </c>
      <c r="AJ339" t="str">
        <f t="shared" si="110"/>
        <v/>
      </c>
      <c r="AK339" t="str">
        <f t="shared" si="111"/>
        <v/>
      </c>
      <c r="AL339" t="str">
        <f t="shared" si="112"/>
        <v>[1,</v>
      </c>
      <c r="AM339" t="str">
        <f t="shared" si="113"/>
        <v>31,</v>
      </c>
      <c r="AN339" t="str">
        <f t="shared" si="114"/>
        <v>3284,</v>
      </c>
      <c r="AO339" t="str">
        <f t="shared" si="115"/>
        <v>33,</v>
      </c>
      <c r="AP339" t="str">
        <f t="shared" si="116"/>
        <v>522,</v>
      </c>
      <c r="AQ339" t="str">
        <f t="shared" si="117"/>
        <v>165,</v>
      </c>
      <c r="AR339" t="str">
        <f t="shared" si="118"/>
        <v>45,</v>
      </c>
      <c r="AS339" t="str">
        <f t="shared" si="119"/>
        <v>5,</v>
      </c>
      <c r="AT339" t="str">
        <f t="shared" si="120"/>
        <v>10,</v>
      </c>
      <c r="AU339" t="str">
        <f t="shared" si="121"/>
        <v>13,</v>
      </c>
      <c r="AV339" t="str">
        <f t="shared" si="122"/>
        <v>8,</v>
      </c>
      <c r="AW339" t="str">
        <f t="shared" si="123"/>
        <v>246,</v>
      </c>
      <c r="AX339" t="str">
        <f t="shared" si="124"/>
        <v>4116]</v>
      </c>
      <c r="AY339" t="str">
        <f t="shared" si="125"/>
        <v>,</v>
      </c>
      <c r="AZ339" t="str">
        <f t="shared" si="126"/>
        <v>[1,31,3284,33,522,165,45,5,10,13,8,246,4116],</v>
      </c>
    </row>
    <row r="340" spans="1:52" x14ac:dyDescent="0.25">
      <c r="A340">
        <v>2002</v>
      </c>
      <c r="B340">
        <v>7587</v>
      </c>
      <c r="C340" t="s">
        <v>24</v>
      </c>
      <c r="D340" t="s">
        <v>25</v>
      </c>
      <c r="E340" t="s">
        <v>16</v>
      </c>
      <c r="F340" t="s">
        <v>17</v>
      </c>
      <c r="G340" t="s">
        <v>63</v>
      </c>
      <c r="H340" t="s">
        <v>21</v>
      </c>
      <c r="I340">
        <v>234355</v>
      </c>
      <c r="J340">
        <v>103600</v>
      </c>
      <c r="K340" t="str">
        <f t="shared" si="106"/>
        <v>234355-103600</v>
      </c>
      <c r="L340">
        <v>50.808208999999998</v>
      </c>
      <c r="M340">
        <v>-4.3523901</v>
      </c>
      <c r="N340" t="s">
        <v>64</v>
      </c>
      <c r="O340" t="s">
        <v>64</v>
      </c>
      <c r="P340">
        <v>0.8</v>
      </c>
      <c r="Q340">
        <v>0.5</v>
      </c>
      <c r="R340">
        <v>1</v>
      </c>
      <c r="S340">
        <v>38</v>
      </c>
      <c r="T340">
        <v>3422</v>
      </c>
      <c r="U340">
        <v>35</v>
      </c>
      <c r="V340">
        <v>540</v>
      </c>
      <c r="W340">
        <v>167</v>
      </c>
      <c r="X340">
        <v>49</v>
      </c>
      <c r="Y340">
        <v>5</v>
      </c>
      <c r="Z340">
        <v>10</v>
      </c>
      <c r="AA340">
        <v>11</v>
      </c>
      <c r="AB340">
        <v>9</v>
      </c>
      <c r="AC340">
        <v>251</v>
      </c>
      <c r="AD340">
        <v>4286</v>
      </c>
      <c r="AF340">
        <f t="shared" si="107"/>
        <v>2</v>
      </c>
      <c r="AG340" t="str">
        <f t="shared" si="108"/>
        <v/>
      </c>
      <c r="AI340" t="str">
        <f t="shared" si="109"/>
        <v/>
      </c>
      <c r="AJ340" t="str">
        <f t="shared" si="110"/>
        <v/>
      </c>
      <c r="AK340" t="str">
        <f t="shared" si="111"/>
        <v/>
      </c>
      <c r="AL340" t="str">
        <f t="shared" si="112"/>
        <v>[1,</v>
      </c>
      <c r="AM340" t="str">
        <f t="shared" si="113"/>
        <v>38,</v>
      </c>
      <c r="AN340" t="str">
        <f t="shared" si="114"/>
        <v>3422,</v>
      </c>
      <c r="AO340" t="str">
        <f t="shared" si="115"/>
        <v>35,</v>
      </c>
      <c r="AP340" t="str">
        <f t="shared" si="116"/>
        <v>540,</v>
      </c>
      <c r="AQ340" t="str">
        <f t="shared" si="117"/>
        <v>167,</v>
      </c>
      <c r="AR340" t="str">
        <f t="shared" si="118"/>
        <v>49,</v>
      </c>
      <c r="AS340" t="str">
        <f t="shared" si="119"/>
        <v>5,</v>
      </c>
      <c r="AT340" t="str">
        <f t="shared" si="120"/>
        <v>10,</v>
      </c>
      <c r="AU340" t="str">
        <f t="shared" si="121"/>
        <v>11,</v>
      </c>
      <c r="AV340" t="str">
        <f t="shared" si="122"/>
        <v>9,</v>
      </c>
      <c r="AW340" t="str">
        <f t="shared" si="123"/>
        <v>251,</v>
      </c>
      <c r="AX340" t="str">
        <f t="shared" si="124"/>
        <v>4286]</v>
      </c>
      <c r="AY340" t="str">
        <f t="shared" si="125"/>
        <v>,</v>
      </c>
      <c r="AZ340" t="str">
        <f t="shared" si="126"/>
        <v>[1,38,3422,35,540,167,49,5,10,11,9,251,4286],</v>
      </c>
    </row>
    <row r="341" spans="1:52" x14ac:dyDescent="0.25">
      <c r="A341">
        <v>2003</v>
      </c>
      <c r="B341">
        <v>7587</v>
      </c>
      <c r="C341" t="s">
        <v>14</v>
      </c>
      <c r="D341" t="s">
        <v>15</v>
      </c>
      <c r="E341" t="s">
        <v>16</v>
      </c>
      <c r="F341" t="s">
        <v>17</v>
      </c>
      <c r="G341" t="s">
        <v>63</v>
      </c>
      <c r="H341" t="s">
        <v>21</v>
      </c>
      <c r="I341">
        <v>234355</v>
      </c>
      <c r="J341">
        <v>103600</v>
      </c>
      <c r="K341" t="str">
        <f t="shared" si="106"/>
        <v>234355-103600</v>
      </c>
      <c r="L341">
        <v>50.808208999999998</v>
      </c>
      <c r="M341">
        <v>-4.3523901</v>
      </c>
      <c r="N341" t="s">
        <v>64</v>
      </c>
      <c r="O341" t="s">
        <v>64</v>
      </c>
      <c r="P341">
        <v>0.8</v>
      </c>
      <c r="Q341">
        <v>0.5</v>
      </c>
      <c r="R341">
        <v>2</v>
      </c>
      <c r="S341">
        <v>25</v>
      </c>
      <c r="T341">
        <v>3283</v>
      </c>
      <c r="U341">
        <v>45</v>
      </c>
      <c r="V341">
        <v>585</v>
      </c>
      <c r="W341">
        <v>95</v>
      </c>
      <c r="X341">
        <v>39</v>
      </c>
      <c r="Y341">
        <v>13</v>
      </c>
      <c r="Z341">
        <v>3</v>
      </c>
      <c r="AA341">
        <v>5</v>
      </c>
      <c r="AB341">
        <v>6</v>
      </c>
      <c r="AC341">
        <v>161</v>
      </c>
      <c r="AD341">
        <v>4099</v>
      </c>
      <c r="AF341">
        <f t="shared" si="107"/>
        <v>3</v>
      </c>
      <c r="AG341" t="str">
        <f t="shared" si="108"/>
        <v/>
      </c>
      <c r="AI341" t="str">
        <f t="shared" si="109"/>
        <v/>
      </c>
      <c r="AJ341" t="str">
        <f t="shared" si="110"/>
        <v/>
      </c>
      <c r="AK341" t="str">
        <f t="shared" si="111"/>
        <v/>
      </c>
      <c r="AL341" t="str">
        <f t="shared" si="112"/>
        <v>[2,</v>
      </c>
      <c r="AM341" t="str">
        <f t="shared" si="113"/>
        <v>25,</v>
      </c>
      <c r="AN341" t="str">
        <f t="shared" si="114"/>
        <v>3283,</v>
      </c>
      <c r="AO341" t="str">
        <f t="shared" si="115"/>
        <v>45,</v>
      </c>
      <c r="AP341" t="str">
        <f t="shared" si="116"/>
        <v>585,</v>
      </c>
      <c r="AQ341" t="str">
        <f t="shared" si="117"/>
        <v>95,</v>
      </c>
      <c r="AR341" t="str">
        <f t="shared" si="118"/>
        <v>39,</v>
      </c>
      <c r="AS341" t="str">
        <f t="shared" si="119"/>
        <v>13,</v>
      </c>
      <c r="AT341" t="str">
        <f t="shared" si="120"/>
        <v>3,</v>
      </c>
      <c r="AU341" t="str">
        <f t="shared" si="121"/>
        <v>5,</v>
      </c>
      <c r="AV341" t="str">
        <f t="shared" si="122"/>
        <v>6,</v>
      </c>
      <c r="AW341" t="str">
        <f t="shared" si="123"/>
        <v>161,</v>
      </c>
      <c r="AX341" t="str">
        <f t="shared" si="124"/>
        <v>4099]</v>
      </c>
      <c r="AY341" t="str">
        <f t="shared" si="125"/>
        <v>,</v>
      </c>
      <c r="AZ341" t="str">
        <f t="shared" si="126"/>
        <v>[2,25,3283,45,585,95,39,13,3,5,6,161,4099],</v>
      </c>
    </row>
    <row r="342" spans="1:52" x14ac:dyDescent="0.25">
      <c r="A342">
        <v>2004</v>
      </c>
      <c r="B342">
        <v>7587</v>
      </c>
      <c r="C342" t="s">
        <v>24</v>
      </c>
      <c r="D342" t="s">
        <v>25</v>
      </c>
      <c r="E342" t="s">
        <v>16</v>
      </c>
      <c r="F342" t="s">
        <v>17</v>
      </c>
      <c r="G342" t="s">
        <v>63</v>
      </c>
      <c r="H342" t="s">
        <v>21</v>
      </c>
      <c r="I342">
        <v>234355</v>
      </c>
      <c r="J342">
        <v>103600</v>
      </c>
      <c r="K342" t="str">
        <f t="shared" si="106"/>
        <v>234355-103600</v>
      </c>
      <c r="L342">
        <v>50.808208999999998</v>
      </c>
      <c r="M342">
        <v>-4.3523901</v>
      </c>
      <c r="N342" t="s">
        <v>64</v>
      </c>
      <c r="O342" t="s">
        <v>64</v>
      </c>
      <c r="P342">
        <v>0.8</v>
      </c>
      <c r="Q342">
        <v>0.5</v>
      </c>
      <c r="R342">
        <v>2</v>
      </c>
      <c r="S342">
        <v>27</v>
      </c>
      <c r="T342">
        <v>3339</v>
      </c>
      <c r="U342">
        <v>35</v>
      </c>
      <c r="V342">
        <v>573</v>
      </c>
      <c r="W342">
        <v>91</v>
      </c>
      <c r="X342">
        <v>39</v>
      </c>
      <c r="Y342">
        <v>13</v>
      </c>
      <c r="Z342">
        <v>3</v>
      </c>
      <c r="AA342">
        <v>3</v>
      </c>
      <c r="AB342">
        <v>8</v>
      </c>
      <c r="AC342">
        <v>157</v>
      </c>
      <c r="AD342">
        <v>4131</v>
      </c>
      <c r="AF342">
        <f t="shared" si="107"/>
        <v>4</v>
      </c>
      <c r="AG342" t="str">
        <f t="shared" si="108"/>
        <v/>
      </c>
      <c r="AI342" t="str">
        <f t="shared" si="109"/>
        <v/>
      </c>
      <c r="AJ342" t="str">
        <f t="shared" si="110"/>
        <v/>
      </c>
      <c r="AK342" t="str">
        <f t="shared" si="111"/>
        <v/>
      </c>
      <c r="AL342" t="str">
        <f t="shared" si="112"/>
        <v>[2,</v>
      </c>
      <c r="AM342" t="str">
        <f t="shared" si="113"/>
        <v>27,</v>
      </c>
      <c r="AN342" t="str">
        <f t="shared" si="114"/>
        <v>3339,</v>
      </c>
      <c r="AO342" t="str">
        <f t="shared" si="115"/>
        <v>35,</v>
      </c>
      <c r="AP342" t="str">
        <f t="shared" si="116"/>
        <v>573,</v>
      </c>
      <c r="AQ342" t="str">
        <f t="shared" si="117"/>
        <v>91,</v>
      </c>
      <c r="AR342" t="str">
        <f t="shared" si="118"/>
        <v>39,</v>
      </c>
      <c r="AS342" t="str">
        <f t="shared" si="119"/>
        <v>13,</v>
      </c>
      <c r="AT342" t="str">
        <f t="shared" si="120"/>
        <v>3,</v>
      </c>
      <c r="AU342" t="str">
        <f t="shared" si="121"/>
        <v>3,</v>
      </c>
      <c r="AV342" t="str">
        <f t="shared" si="122"/>
        <v>8,</v>
      </c>
      <c r="AW342" t="str">
        <f t="shared" si="123"/>
        <v>157,</v>
      </c>
      <c r="AX342" t="str">
        <f t="shared" si="124"/>
        <v>4131]</v>
      </c>
      <c r="AY342" t="str">
        <f t="shared" si="125"/>
        <v>,</v>
      </c>
      <c r="AZ342" t="str">
        <f t="shared" si="126"/>
        <v>[2,27,3339,35,573,91,39,13,3,3,8,157,4131],</v>
      </c>
    </row>
    <row r="343" spans="1:52" x14ac:dyDescent="0.25">
      <c r="A343">
        <v>2005</v>
      </c>
      <c r="B343">
        <v>7587</v>
      </c>
      <c r="C343" t="s">
        <v>24</v>
      </c>
      <c r="D343" t="s">
        <v>25</v>
      </c>
      <c r="E343" t="s">
        <v>16</v>
      </c>
      <c r="F343" t="s">
        <v>17</v>
      </c>
      <c r="G343" t="s">
        <v>63</v>
      </c>
      <c r="H343" t="s">
        <v>21</v>
      </c>
      <c r="I343">
        <v>234355</v>
      </c>
      <c r="J343">
        <v>103600</v>
      </c>
      <c r="K343" t="str">
        <f t="shared" si="106"/>
        <v>234355-103600</v>
      </c>
      <c r="L343">
        <v>50.808208999999998</v>
      </c>
      <c r="M343">
        <v>-4.3523901</v>
      </c>
      <c r="N343" t="s">
        <v>64</v>
      </c>
      <c r="O343" t="s">
        <v>64</v>
      </c>
      <c r="P343">
        <v>0.8</v>
      </c>
      <c r="Q343">
        <v>0.5</v>
      </c>
      <c r="R343">
        <v>2</v>
      </c>
      <c r="S343">
        <v>25</v>
      </c>
      <c r="T343">
        <v>3303</v>
      </c>
      <c r="U343">
        <v>31</v>
      </c>
      <c r="V343">
        <v>625</v>
      </c>
      <c r="W343">
        <v>97</v>
      </c>
      <c r="X343">
        <v>41</v>
      </c>
      <c r="Y343">
        <v>15</v>
      </c>
      <c r="Z343">
        <v>3</v>
      </c>
      <c r="AA343">
        <v>3</v>
      </c>
      <c r="AB343">
        <v>8</v>
      </c>
      <c r="AC343">
        <v>167</v>
      </c>
      <c r="AD343">
        <v>4151</v>
      </c>
      <c r="AF343">
        <f t="shared" si="107"/>
        <v>5</v>
      </c>
      <c r="AG343" t="str">
        <f t="shared" si="108"/>
        <v/>
      </c>
      <c r="AI343" t="str">
        <f t="shared" si="109"/>
        <v/>
      </c>
      <c r="AJ343" t="str">
        <f t="shared" si="110"/>
        <v/>
      </c>
      <c r="AK343" t="str">
        <f t="shared" si="111"/>
        <v/>
      </c>
      <c r="AL343" t="str">
        <f t="shared" si="112"/>
        <v>[2,</v>
      </c>
      <c r="AM343" t="str">
        <f t="shared" si="113"/>
        <v>25,</v>
      </c>
      <c r="AN343" t="str">
        <f t="shared" si="114"/>
        <v>3303,</v>
      </c>
      <c r="AO343" t="str">
        <f t="shared" si="115"/>
        <v>31,</v>
      </c>
      <c r="AP343" t="str">
        <f t="shared" si="116"/>
        <v>625,</v>
      </c>
      <c r="AQ343" t="str">
        <f t="shared" si="117"/>
        <v>97,</v>
      </c>
      <c r="AR343" t="str">
        <f t="shared" si="118"/>
        <v>41,</v>
      </c>
      <c r="AS343" t="str">
        <f t="shared" si="119"/>
        <v>15,</v>
      </c>
      <c r="AT343" t="str">
        <f t="shared" si="120"/>
        <v>3,</v>
      </c>
      <c r="AU343" t="str">
        <f t="shared" si="121"/>
        <v>3,</v>
      </c>
      <c r="AV343" t="str">
        <f t="shared" si="122"/>
        <v>8,</v>
      </c>
      <c r="AW343" t="str">
        <f t="shared" si="123"/>
        <v>167,</v>
      </c>
      <c r="AX343" t="str">
        <f t="shared" si="124"/>
        <v>4151]</v>
      </c>
      <c r="AY343" t="str">
        <f t="shared" si="125"/>
        <v>,</v>
      </c>
      <c r="AZ343" t="str">
        <f t="shared" si="126"/>
        <v>[2,25,3303,31,625,97,41,15,3,3,8,167,4151],</v>
      </c>
    </row>
    <row r="344" spans="1:52" x14ac:dyDescent="0.25">
      <c r="A344">
        <v>2006</v>
      </c>
      <c r="B344">
        <v>7587</v>
      </c>
      <c r="C344" t="s">
        <v>24</v>
      </c>
      <c r="D344" t="s">
        <v>25</v>
      </c>
      <c r="E344" t="s">
        <v>16</v>
      </c>
      <c r="F344" t="s">
        <v>17</v>
      </c>
      <c r="G344" t="s">
        <v>63</v>
      </c>
      <c r="H344" t="s">
        <v>21</v>
      </c>
      <c r="I344">
        <v>234355</v>
      </c>
      <c r="J344">
        <v>103600</v>
      </c>
      <c r="K344" t="str">
        <f t="shared" si="106"/>
        <v>234355-103600</v>
      </c>
      <c r="L344">
        <v>50.808208999999998</v>
      </c>
      <c r="M344">
        <v>-4.3523901</v>
      </c>
      <c r="N344" t="s">
        <v>64</v>
      </c>
      <c r="O344" t="s">
        <v>64</v>
      </c>
      <c r="P344">
        <v>0.8</v>
      </c>
      <c r="Q344">
        <v>0.5</v>
      </c>
      <c r="R344">
        <v>2</v>
      </c>
      <c r="S344">
        <v>26</v>
      </c>
      <c r="T344">
        <v>3335</v>
      </c>
      <c r="U344">
        <v>31</v>
      </c>
      <c r="V344">
        <v>662</v>
      </c>
      <c r="W344">
        <v>99</v>
      </c>
      <c r="X344">
        <v>41</v>
      </c>
      <c r="Y344">
        <v>16</v>
      </c>
      <c r="Z344">
        <v>3</v>
      </c>
      <c r="AA344">
        <v>3</v>
      </c>
      <c r="AB344">
        <v>8</v>
      </c>
      <c r="AC344">
        <v>170</v>
      </c>
      <c r="AD344">
        <v>4224</v>
      </c>
      <c r="AF344">
        <f t="shared" si="107"/>
        <v>6</v>
      </c>
      <c r="AG344" t="str">
        <f t="shared" si="108"/>
        <v/>
      </c>
      <c r="AI344" t="str">
        <f t="shared" si="109"/>
        <v/>
      </c>
      <c r="AJ344" t="str">
        <f t="shared" si="110"/>
        <v/>
      </c>
      <c r="AK344" t="str">
        <f t="shared" si="111"/>
        <v/>
      </c>
      <c r="AL344" t="str">
        <f t="shared" si="112"/>
        <v>[2,</v>
      </c>
      <c r="AM344" t="str">
        <f t="shared" si="113"/>
        <v>26,</v>
      </c>
      <c r="AN344" t="str">
        <f t="shared" si="114"/>
        <v>3335,</v>
      </c>
      <c r="AO344" t="str">
        <f t="shared" si="115"/>
        <v>31,</v>
      </c>
      <c r="AP344" t="str">
        <f t="shared" si="116"/>
        <v>662,</v>
      </c>
      <c r="AQ344" t="str">
        <f t="shared" si="117"/>
        <v>99,</v>
      </c>
      <c r="AR344" t="str">
        <f t="shared" si="118"/>
        <v>41,</v>
      </c>
      <c r="AS344" t="str">
        <f t="shared" si="119"/>
        <v>16,</v>
      </c>
      <c r="AT344" t="str">
        <f t="shared" si="120"/>
        <v>3,</v>
      </c>
      <c r="AU344" t="str">
        <f t="shared" si="121"/>
        <v>3,</v>
      </c>
      <c r="AV344" t="str">
        <f t="shared" si="122"/>
        <v>8,</v>
      </c>
      <c r="AW344" t="str">
        <f t="shared" si="123"/>
        <v>170,</v>
      </c>
      <c r="AX344" t="str">
        <f t="shared" si="124"/>
        <v>4224]</v>
      </c>
      <c r="AY344" t="str">
        <f t="shared" si="125"/>
        <v>,</v>
      </c>
      <c r="AZ344" t="str">
        <f t="shared" si="126"/>
        <v>[2,26,3335,31,662,99,41,16,3,3,8,170,4224],</v>
      </c>
    </row>
    <row r="345" spans="1:52" x14ac:dyDescent="0.25">
      <c r="A345">
        <v>2007</v>
      </c>
      <c r="B345">
        <v>7587</v>
      </c>
      <c r="C345" t="s">
        <v>24</v>
      </c>
      <c r="D345" t="s">
        <v>25</v>
      </c>
      <c r="E345" t="s">
        <v>16</v>
      </c>
      <c r="F345" t="s">
        <v>17</v>
      </c>
      <c r="G345" t="s">
        <v>63</v>
      </c>
      <c r="H345" t="s">
        <v>21</v>
      </c>
      <c r="I345">
        <v>234355</v>
      </c>
      <c r="J345">
        <v>103600</v>
      </c>
      <c r="K345" t="str">
        <f t="shared" si="106"/>
        <v>234355-103600</v>
      </c>
      <c r="L345">
        <v>50.808208999999998</v>
      </c>
      <c r="M345">
        <v>-4.3523901</v>
      </c>
      <c r="N345" t="s">
        <v>64</v>
      </c>
      <c r="O345" t="s">
        <v>64</v>
      </c>
      <c r="P345">
        <v>0.8</v>
      </c>
      <c r="Q345">
        <v>0.5</v>
      </c>
      <c r="R345">
        <v>2</v>
      </c>
      <c r="S345">
        <v>27</v>
      </c>
      <c r="T345">
        <v>3245</v>
      </c>
      <c r="U345">
        <v>31</v>
      </c>
      <c r="V345">
        <v>696</v>
      </c>
      <c r="W345">
        <v>101</v>
      </c>
      <c r="X345">
        <v>41</v>
      </c>
      <c r="Y345">
        <v>18</v>
      </c>
      <c r="Z345">
        <v>2</v>
      </c>
      <c r="AA345">
        <v>3</v>
      </c>
      <c r="AB345">
        <v>10</v>
      </c>
      <c r="AC345">
        <v>175</v>
      </c>
      <c r="AD345">
        <v>4174</v>
      </c>
      <c r="AF345">
        <f t="shared" si="107"/>
        <v>7</v>
      </c>
      <c r="AG345" t="str">
        <f t="shared" si="108"/>
        <v/>
      </c>
      <c r="AI345" t="str">
        <f t="shared" si="109"/>
        <v/>
      </c>
      <c r="AJ345" t="str">
        <f t="shared" si="110"/>
        <v/>
      </c>
      <c r="AK345" t="str">
        <f t="shared" si="111"/>
        <v/>
      </c>
      <c r="AL345" t="str">
        <f t="shared" si="112"/>
        <v>[2,</v>
      </c>
      <c r="AM345" t="str">
        <f t="shared" si="113"/>
        <v>27,</v>
      </c>
      <c r="AN345" t="str">
        <f t="shared" si="114"/>
        <v>3245,</v>
      </c>
      <c r="AO345" t="str">
        <f t="shared" si="115"/>
        <v>31,</v>
      </c>
      <c r="AP345" t="str">
        <f t="shared" si="116"/>
        <v>696,</v>
      </c>
      <c r="AQ345" t="str">
        <f t="shared" si="117"/>
        <v>101,</v>
      </c>
      <c r="AR345" t="str">
        <f t="shared" si="118"/>
        <v>41,</v>
      </c>
      <c r="AS345" t="str">
        <f t="shared" si="119"/>
        <v>18,</v>
      </c>
      <c r="AT345" t="str">
        <f t="shared" si="120"/>
        <v>2,</v>
      </c>
      <c r="AU345" t="str">
        <f t="shared" si="121"/>
        <v>3,</v>
      </c>
      <c r="AV345" t="str">
        <f t="shared" si="122"/>
        <v>10,</v>
      </c>
      <c r="AW345" t="str">
        <f t="shared" si="123"/>
        <v>175,</v>
      </c>
      <c r="AX345" t="str">
        <f t="shared" si="124"/>
        <v>4174]</v>
      </c>
      <c r="AY345" t="str">
        <f t="shared" si="125"/>
        <v>,</v>
      </c>
      <c r="AZ345" t="str">
        <f t="shared" si="126"/>
        <v>[2,27,3245,31,696,101,41,18,2,3,10,175,4174],</v>
      </c>
    </row>
    <row r="346" spans="1:52" x14ac:dyDescent="0.25">
      <c r="A346">
        <v>2008</v>
      </c>
      <c r="B346">
        <v>7587</v>
      </c>
      <c r="C346" t="s">
        <v>24</v>
      </c>
      <c r="D346" t="s">
        <v>25</v>
      </c>
      <c r="E346" t="s">
        <v>16</v>
      </c>
      <c r="F346" t="s">
        <v>17</v>
      </c>
      <c r="G346" t="s">
        <v>63</v>
      </c>
      <c r="H346" t="s">
        <v>21</v>
      </c>
      <c r="I346">
        <v>234355</v>
      </c>
      <c r="J346">
        <v>103600</v>
      </c>
      <c r="K346" t="str">
        <f t="shared" si="106"/>
        <v>234355-103600</v>
      </c>
      <c r="L346">
        <v>50.808208999999998</v>
      </c>
      <c r="M346">
        <v>-4.3523901</v>
      </c>
      <c r="N346" t="s">
        <v>64</v>
      </c>
      <c r="O346" t="s">
        <v>64</v>
      </c>
      <c r="P346">
        <v>0.8</v>
      </c>
      <c r="Q346">
        <v>0.5</v>
      </c>
      <c r="R346">
        <v>2</v>
      </c>
      <c r="S346">
        <v>27</v>
      </c>
      <c r="T346">
        <v>3191</v>
      </c>
      <c r="U346">
        <v>32</v>
      </c>
      <c r="V346">
        <v>728</v>
      </c>
      <c r="W346">
        <v>99</v>
      </c>
      <c r="X346">
        <v>46</v>
      </c>
      <c r="Y346">
        <v>18</v>
      </c>
      <c r="Z346">
        <v>2</v>
      </c>
      <c r="AA346">
        <v>3</v>
      </c>
      <c r="AB346">
        <v>10</v>
      </c>
      <c r="AC346">
        <v>178</v>
      </c>
      <c r="AD346">
        <v>4156</v>
      </c>
      <c r="AF346">
        <f t="shared" si="107"/>
        <v>8</v>
      </c>
      <c r="AG346" t="str">
        <f t="shared" si="108"/>
        <v/>
      </c>
      <c r="AI346" t="str">
        <f t="shared" si="109"/>
        <v/>
      </c>
      <c r="AJ346" t="str">
        <f t="shared" si="110"/>
        <v/>
      </c>
      <c r="AK346" t="str">
        <f t="shared" si="111"/>
        <v/>
      </c>
      <c r="AL346" t="str">
        <f t="shared" si="112"/>
        <v>[2,</v>
      </c>
      <c r="AM346" t="str">
        <f t="shared" si="113"/>
        <v>27,</v>
      </c>
      <c r="AN346" t="str">
        <f t="shared" si="114"/>
        <v>3191,</v>
      </c>
      <c r="AO346" t="str">
        <f t="shared" si="115"/>
        <v>32,</v>
      </c>
      <c r="AP346" t="str">
        <f t="shared" si="116"/>
        <v>728,</v>
      </c>
      <c r="AQ346" t="str">
        <f t="shared" si="117"/>
        <v>99,</v>
      </c>
      <c r="AR346" t="str">
        <f t="shared" si="118"/>
        <v>46,</v>
      </c>
      <c r="AS346" t="str">
        <f t="shared" si="119"/>
        <v>18,</v>
      </c>
      <c r="AT346" t="str">
        <f t="shared" si="120"/>
        <v>2,</v>
      </c>
      <c r="AU346" t="str">
        <f t="shared" si="121"/>
        <v>3,</v>
      </c>
      <c r="AV346" t="str">
        <f t="shared" si="122"/>
        <v>10,</v>
      </c>
      <c r="AW346" t="str">
        <f t="shared" si="123"/>
        <v>178,</v>
      </c>
      <c r="AX346" t="str">
        <f t="shared" si="124"/>
        <v>4156]</v>
      </c>
      <c r="AY346" t="str">
        <f t="shared" si="125"/>
        <v>,</v>
      </c>
      <c r="AZ346" t="str">
        <f t="shared" si="126"/>
        <v>[2,27,3191,32,728,99,46,18,2,3,10,178,4156],</v>
      </c>
    </row>
    <row r="347" spans="1:52" x14ac:dyDescent="0.25">
      <c r="A347">
        <v>2009</v>
      </c>
      <c r="B347">
        <v>7587</v>
      </c>
      <c r="C347" t="s">
        <v>24</v>
      </c>
      <c r="D347" t="s">
        <v>25</v>
      </c>
      <c r="E347" t="s">
        <v>16</v>
      </c>
      <c r="F347" t="s">
        <v>17</v>
      </c>
      <c r="G347" t="s">
        <v>63</v>
      </c>
      <c r="H347" t="s">
        <v>21</v>
      </c>
      <c r="I347">
        <v>234355</v>
      </c>
      <c r="J347">
        <v>103600</v>
      </c>
      <c r="K347" t="str">
        <f t="shared" si="106"/>
        <v>234355-103600</v>
      </c>
      <c r="L347">
        <v>50.808208999999998</v>
      </c>
      <c r="M347">
        <v>-4.3523901</v>
      </c>
      <c r="N347" t="s">
        <v>64</v>
      </c>
      <c r="O347" t="s">
        <v>64</v>
      </c>
      <c r="P347">
        <v>0.8</v>
      </c>
      <c r="Q347">
        <v>0.5</v>
      </c>
      <c r="R347">
        <v>2</v>
      </c>
      <c r="S347">
        <v>29</v>
      </c>
      <c r="T347">
        <v>3210</v>
      </c>
      <c r="U347">
        <v>34</v>
      </c>
      <c r="V347">
        <v>785</v>
      </c>
      <c r="W347">
        <v>99</v>
      </c>
      <c r="X347">
        <v>50</v>
      </c>
      <c r="Y347">
        <v>18</v>
      </c>
      <c r="Z347">
        <v>2</v>
      </c>
      <c r="AA347">
        <v>3</v>
      </c>
      <c r="AB347">
        <v>10</v>
      </c>
      <c r="AC347">
        <v>182</v>
      </c>
      <c r="AD347">
        <v>4240</v>
      </c>
      <c r="AF347">
        <f t="shared" si="107"/>
        <v>9</v>
      </c>
      <c r="AG347" t="str">
        <f t="shared" si="108"/>
        <v/>
      </c>
      <c r="AI347" t="str">
        <f t="shared" si="109"/>
        <v/>
      </c>
      <c r="AJ347" t="str">
        <f t="shared" si="110"/>
        <v/>
      </c>
      <c r="AK347" t="str">
        <f t="shared" si="111"/>
        <v/>
      </c>
      <c r="AL347" t="str">
        <f t="shared" si="112"/>
        <v>[2,</v>
      </c>
      <c r="AM347" t="str">
        <f t="shared" si="113"/>
        <v>29,</v>
      </c>
      <c r="AN347" t="str">
        <f t="shared" si="114"/>
        <v>3210,</v>
      </c>
      <c r="AO347" t="str">
        <f t="shared" si="115"/>
        <v>34,</v>
      </c>
      <c r="AP347" t="str">
        <f t="shared" si="116"/>
        <v>785,</v>
      </c>
      <c r="AQ347" t="str">
        <f t="shared" si="117"/>
        <v>99,</v>
      </c>
      <c r="AR347" t="str">
        <f t="shared" si="118"/>
        <v>50,</v>
      </c>
      <c r="AS347" t="str">
        <f t="shared" si="119"/>
        <v>18,</v>
      </c>
      <c r="AT347" t="str">
        <f t="shared" si="120"/>
        <v>2,</v>
      </c>
      <c r="AU347" t="str">
        <f t="shared" si="121"/>
        <v>3,</v>
      </c>
      <c r="AV347" t="str">
        <f t="shared" si="122"/>
        <v>10,</v>
      </c>
      <c r="AW347" t="str">
        <f t="shared" si="123"/>
        <v>182,</v>
      </c>
      <c r="AX347" t="str">
        <f t="shared" si="124"/>
        <v>4240]</v>
      </c>
      <c r="AY347" t="str">
        <f t="shared" si="125"/>
        <v>,</v>
      </c>
      <c r="AZ347" t="str">
        <f t="shared" si="126"/>
        <v>[2,29,3210,34,785,99,50,18,2,3,10,182,4240],</v>
      </c>
    </row>
    <row r="348" spans="1:52" x14ac:dyDescent="0.25">
      <c r="A348">
        <v>2010</v>
      </c>
      <c r="B348">
        <v>7587</v>
      </c>
      <c r="C348" t="s">
        <v>14</v>
      </c>
      <c r="D348" t="s">
        <v>15</v>
      </c>
      <c r="E348" t="s">
        <v>16</v>
      </c>
      <c r="F348" t="s">
        <v>17</v>
      </c>
      <c r="G348" t="s">
        <v>63</v>
      </c>
      <c r="H348" t="s">
        <v>21</v>
      </c>
      <c r="I348">
        <v>234355</v>
      </c>
      <c r="J348">
        <v>103600</v>
      </c>
      <c r="K348" t="str">
        <f t="shared" si="106"/>
        <v>234355-103600</v>
      </c>
      <c r="L348">
        <v>50.808208999999998</v>
      </c>
      <c r="M348">
        <v>-4.3523901</v>
      </c>
      <c r="N348" t="s">
        <v>64</v>
      </c>
      <c r="O348" t="s">
        <v>64</v>
      </c>
      <c r="P348">
        <v>0.8</v>
      </c>
      <c r="Q348">
        <v>0.5</v>
      </c>
      <c r="R348">
        <v>0</v>
      </c>
      <c r="S348">
        <v>34</v>
      </c>
      <c r="T348">
        <v>5161</v>
      </c>
      <c r="U348">
        <v>37</v>
      </c>
      <c r="V348">
        <v>971</v>
      </c>
      <c r="W348">
        <v>84</v>
      </c>
      <c r="X348">
        <v>56</v>
      </c>
      <c r="Y348">
        <v>13</v>
      </c>
      <c r="Z348">
        <v>12</v>
      </c>
      <c r="AA348">
        <v>4</v>
      </c>
      <c r="AB348">
        <v>40</v>
      </c>
      <c r="AC348">
        <v>209</v>
      </c>
      <c r="AD348">
        <v>6412</v>
      </c>
      <c r="AF348">
        <f t="shared" si="107"/>
        <v>10</v>
      </c>
      <c r="AG348" t="str">
        <f t="shared" si="108"/>
        <v/>
      </c>
      <c r="AI348" t="str">
        <f t="shared" si="109"/>
        <v/>
      </c>
      <c r="AJ348" t="str">
        <f t="shared" si="110"/>
        <v/>
      </c>
      <c r="AK348" t="str">
        <f t="shared" si="111"/>
        <v/>
      </c>
      <c r="AL348" t="str">
        <f t="shared" si="112"/>
        <v>[0,</v>
      </c>
      <c r="AM348" t="str">
        <f t="shared" si="113"/>
        <v>34,</v>
      </c>
      <c r="AN348" t="str">
        <f t="shared" si="114"/>
        <v>5161,</v>
      </c>
      <c r="AO348" t="str">
        <f t="shared" si="115"/>
        <v>37,</v>
      </c>
      <c r="AP348" t="str">
        <f t="shared" si="116"/>
        <v>971,</v>
      </c>
      <c r="AQ348" t="str">
        <f t="shared" si="117"/>
        <v>84,</v>
      </c>
      <c r="AR348" t="str">
        <f t="shared" si="118"/>
        <v>56,</v>
      </c>
      <c r="AS348" t="str">
        <f t="shared" si="119"/>
        <v>13,</v>
      </c>
      <c r="AT348" t="str">
        <f t="shared" si="120"/>
        <v>12,</v>
      </c>
      <c r="AU348" t="str">
        <f t="shared" si="121"/>
        <v>4,</v>
      </c>
      <c r="AV348" t="str">
        <f t="shared" si="122"/>
        <v>40,</v>
      </c>
      <c r="AW348" t="str">
        <f t="shared" si="123"/>
        <v>209,</v>
      </c>
      <c r="AX348" t="str">
        <f t="shared" si="124"/>
        <v>6412]</v>
      </c>
      <c r="AY348" t="str">
        <f t="shared" si="125"/>
        <v>,</v>
      </c>
      <c r="AZ348" t="str">
        <f t="shared" si="126"/>
        <v>[0,34,5161,37,971,84,56,13,12,4,40,209,6412],</v>
      </c>
    </row>
    <row r="349" spans="1:52" x14ac:dyDescent="0.25">
      <c r="A349">
        <v>2011</v>
      </c>
      <c r="B349">
        <v>7587</v>
      </c>
      <c r="C349" t="s">
        <v>24</v>
      </c>
      <c r="D349" t="s">
        <v>25</v>
      </c>
      <c r="E349" t="s">
        <v>16</v>
      </c>
      <c r="F349" t="s">
        <v>17</v>
      </c>
      <c r="G349" t="s">
        <v>63</v>
      </c>
      <c r="H349" t="s">
        <v>21</v>
      </c>
      <c r="I349">
        <v>234355</v>
      </c>
      <c r="J349">
        <v>103600</v>
      </c>
      <c r="K349" t="str">
        <f t="shared" si="106"/>
        <v>234355-103600</v>
      </c>
      <c r="L349">
        <v>50.808208999999998</v>
      </c>
      <c r="M349">
        <v>-4.3523901</v>
      </c>
      <c r="N349" t="s">
        <v>64</v>
      </c>
      <c r="O349" t="s">
        <v>64</v>
      </c>
      <c r="P349">
        <v>0.8</v>
      </c>
      <c r="Q349">
        <v>0.5</v>
      </c>
      <c r="R349">
        <v>0</v>
      </c>
      <c r="S349">
        <v>36</v>
      </c>
      <c r="T349">
        <v>5203</v>
      </c>
      <c r="U349">
        <v>34</v>
      </c>
      <c r="V349">
        <v>1054</v>
      </c>
      <c r="W349">
        <v>84</v>
      </c>
      <c r="X349">
        <v>60</v>
      </c>
      <c r="Y349">
        <v>15</v>
      </c>
      <c r="Z349">
        <v>9</v>
      </c>
      <c r="AA349">
        <v>4</v>
      </c>
      <c r="AB349">
        <v>42</v>
      </c>
      <c r="AC349">
        <v>214</v>
      </c>
      <c r="AD349">
        <v>6541</v>
      </c>
      <c r="AF349">
        <f t="shared" si="107"/>
        <v>11</v>
      </c>
      <c r="AG349" t="str">
        <f t="shared" si="108"/>
        <v/>
      </c>
      <c r="AI349" t="str">
        <f t="shared" si="109"/>
        <v/>
      </c>
      <c r="AJ349" t="str">
        <f t="shared" si="110"/>
        <v/>
      </c>
      <c r="AK349" t="str">
        <f t="shared" si="111"/>
        <v/>
      </c>
      <c r="AL349" t="str">
        <f t="shared" si="112"/>
        <v>[0,</v>
      </c>
      <c r="AM349" t="str">
        <f t="shared" si="113"/>
        <v>36,</v>
      </c>
      <c r="AN349" t="str">
        <f t="shared" si="114"/>
        <v>5203,</v>
      </c>
      <c r="AO349" t="str">
        <f t="shared" si="115"/>
        <v>34,</v>
      </c>
      <c r="AP349" t="str">
        <f t="shared" si="116"/>
        <v>1054,</v>
      </c>
      <c r="AQ349" t="str">
        <f t="shared" si="117"/>
        <v>84,</v>
      </c>
      <c r="AR349" t="str">
        <f t="shared" si="118"/>
        <v>60,</v>
      </c>
      <c r="AS349" t="str">
        <f t="shared" si="119"/>
        <v>15,</v>
      </c>
      <c r="AT349" t="str">
        <f t="shared" si="120"/>
        <v>9,</v>
      </c>
      <c r="AU349" t="str">
        <f t="shared" si="121"/>
        <v>4,</v>
      </c>
      <c r="AV349" t="str">
        <f t="shared" si="122"/>
        <v>42,</v>
      </c>
      <c r="AW349" t="str">
        <f t="shared" si="123"/>
        <v>214,</v>
      </c>
      <c r="AX349" t="str">
        <f t="shared" si="124"/>
        <v>6541]</v>
      </c>
      <c r="AY349" t="str">
        <f t="shared" si="125"/>
        <v>,</v>
      </c>
      <c r="AZ349" t="str">
        <f t="shared" si="126"/>
        <v>[0,36,5203,34,1054,84,60,15,9,4,42,214,6541],</v>
      </c>
    </row>
    <row r="350" spans="1:52" x14ac:dyDescent="0.25">
      <c r="A350">
        <v>2012</v>
      </c>
      <c r="B350">
        <v>7587</v>
      </c>
      <c r="C350" t="s">
        <v>24</v>
      </c>
      <c r="D350" t="s">
        <v>25</v>
      </c>
      <c r="E350" t="s">
        <v>16</v>
      </c>
      <c r="F350" t="s">
        <v>17</v>
      </c>
      <c r="G350" t="s">
        <v>63</v>
      </c>
      <c r="H350" t="s">
        <v>21</v>
      </c>
      <c r="I350">
        <v>234355</v>
      </c>
      <c r="J350">
        <v>103600</v>
      </c>
      <c r="K350" t="str">
        <f t="shared" si="106"/>
        <v>234355-103600</v>
      </c>
      <c r="L350">
        <v>50.808208999999998</v>
      </c>
      <c r="M350">
        <v>-4.3523901</v>
      </c>
      <c r="N350" t="s">
        <v>64</v>
      </c>
      <c r="O350" t="s">
        <v>64</v>
      </c>
      <c r="P350">
        <v>0.8</v>
      </c>
      <c r="Q350">
        <v>0.5</v>
      </c>
      <c r="R350">
        <v>0</v>
      </c>
      <c r="S350">
        <v>34</v>
      </c>
      <c r="T350">
        <v>5202</v>
      </c>
      <c r="U350">
        <v>36</v>
      </c>
      <c r="V350">
        <v>1103</v>
      </c>
      <c r="W350">
        <v>83</v>
      </c>
      <c r="X350">
        <v>64</v>
      </c>
      <c r="Y350">
        <v>17</v>
      </c>
      <c r="Z350">
        <v>7</v>
      </c>
      <c r="AA350">
        <v>4</v>
      </c>
      <c r="AB350">
        <v>45</v>
      </c>
      <c r="AC350">
        <v>219</v>
      </c>
      <c r="AD350">
        <v>6593</v>
      </c>
      <c r="AF350">
        <f t="shared" si="107"/>
        <v>12</v>
      </c>
      <c r="AG350" t="str">
        <f t="shared" si="108"/>
        <v/>
      </c>
      <c r="AI350" t="str">
        <f t="shared" si="109"/>
        <v/>
      </c>
      <c r="AJ350" t="str">
        <f t="shared" si="110"/>
        <v/>
      </c>
      <c r="AK350" t="str">
        <f t="shared" si="111"/>
        <v/>
      </c>
      <c r="AL350" t="str">
        <f t="shared" si="112"/>
        <v>[0,</v>
      </c>
      <c r="AM350" t="str">
        <f t="shared" si="113"/>
        <v>34,</v>
      </c>
      <c r="AN350" t="str">
        <f t="shared" si="114"/>
        <v>5202,</v>
      </c>
      <c r="AO350" t="str">
        <f t="shared" si="115"/>
        <v>36,</v>
      </c>
      <c r="AP350" t="str">
        <f t="shared" si="116"/>
        <v>1103,</v>
      </c>
      <c r="AQ350" t="str">
        <f t="shared" si="117"/>
        <v>83,</v>
      </c>
      <c r="AR350" t="str">
        <f t="shared" si="118"/>
        <v>64,</v>
      </c>
      <c r="AS350" t="str">
        <f t="shared" si="119"/>
        <v>17,</v>
      </c>
      <c r="AT350" t="str">
        <f t="shared" si="120"/>
        <v>7,</v>
      </c>
      <c r="AU350" t="str">
        <f t="shared" si="121"/>
        <v>4,</v>
      </c>
      <c r="AV350" t="str">
        <f t="shared" si="122"/>
        <v>45,</v>
      </c>
      <c r="AW350" t="str">
        <f t="shared" si="123"/>
        <v>219,</v>
      </c>
      <c r="AX350" t="str">
        <f t="shared" si="124"/>
        <v>6593]</v>
      </c>
      <c r="AY350" t="str">
        <f t="shared" si="125"/>
        <v>,</v>
      </c>
      <c r="AZ350" t="str">
        <f t="shared" si="126"/>
        <v>[0,34,5202,36,1103,83,64,17,7,4,45,219,6593],</v>
      </c>
    </row>
    <row r="351" spans="1:52" x14ac:dyDescent="0.25">
      <c r="A351">
        <v>2013</v>
      </c>
      <c r="B351">
        <v>7587</v>
      </c>
      <c r="C351" t="s">
        <v>24</v>
      </c>
      <c r="D351" t="s">
        <v>25</v>
      </c>
      <c r="E351" t="s">
        <v>16</v>
      </c>
      <c r="F351" t="s">
        <v>17</v>
      </c>
      <c r="G351" t="s">
        <v>63</v>
      </c>
      <c r="H351" t="s">
        <v>21</v>
      </c>
      <c r="I351">
        <v>234355</v>
      </c>
      <c r="J351">
        <v>103600</v>
      </c>
      <c r="K351" t="str">
        <f t="shared" si="106"/>
        <v>234355-103600</v>
      </c>
      <c r="L351">
        <v>50.808208999999998</v>
      </c>
      <c r="M351">
        <v>-4.3523901</v>
      </c>
      <c r="N351" t="s">
        <v>64</v>
      </c>
      <c r="O351" t="s">
        <v>64</v>
      </c>
      <c r="P351">
        <v>0.8</v>
      </c>
      <c r="Q351">
        <v>0.5</v>
      </c>
      <c r="R351">
        <v>0</v>
      </c>
      <c r="S351">
        <v>35</v>
      </c>
      <c r="T351">
        <v>5201</v>
      </c>
      <c r="U351">
        <v>39</v>
      </c>
      <c r="V351">
        <v>1148</v>
      </c>
      <c r="W351">
        <v>81</v>
      </c>
      <c r="X351">
        <v>67</v>
      </c>
      <c r="Y351">
        <v>18</v>
      </c>
      <c r="Z351">
        <v>5</v>
      </c>
      <c r="AA351">
        <v>4</v>
      </c>
      <c r="AB351">
        <v>48</v>
      </c>
      <c r="AC351">
        <v>224</v>
      </c>
      <c r="AD351">
        <v>6647</v>
      </c>
      <c r="AF351">
        <f t="shared" si="107"/>
        <v>13</v>
      </c>
      <c r="AG351" t="str">
        <f t="shared" si="108"/>
        <v/>
      </c>
      <c r="AI351" t="str">
        <f t="shared" si="109"/>
        <v/>
      </c>
      <c r="AJ351" t="str">
        <f t="shared" si="110"/>
        <v/>
      </c>
      <c r="AK351" t="str">
        <f t="shared" si="111"/>
        <v/>
      </c>
      <c r="AL351" t="str">
        <f t="shared" si="112"/>
        <v>[0,</v>
      </c>
      <c r="AM351" t="str">
        <f t="shared" si="113"/>
        <v>35,</v>
      </c>
      <c r="AN351" t="str">
        <f t="shared" si="114"/>
        <v>5201,</v>
      </c>
      <c r="AO351" t="str">
        <f t="shared" si="115"/>
        <v>39,</v>
      </c>
      <c r="AP351" t="str">
        <f t="shared" si="116"/>
        <v>1148,</v>
      </c>
      <c r="AQ351" t="str">
        <f t="shared" si="117"/>
        <v>81,</v>
      </c>
      <c r="AR351" t="str">
        <f t="shared" si="118"/>
        <v>67,</v>
      </c>
      <c r="AS351" t="str">
        <f t="shared" si="119"/>
        <v>18,</v>
      </c>
      <c r="AT351" t="str">
        <f t="shared" si="120"/>
        <v>5,</v>
      </c>
      <c r="AU351" t="str">
        <f t="shared" si="121"/>
        <v>4,</v>
      </c>
      <c r="AV351" t="str">
        <f t="shared" si="122"/>
        <v>48,</v>
      </c>
      <c r="AW351" t="str">
        <f t="shared" si="123"/>
        <v>224,</v>
      </c>
      <c r="AX351" t="str">
        <f t="shared" si="124"/>
        <v>6647]</v>
      </c>
      <c r="AY351" t="str">
        <f t="shared" si="125"/>
        <v>,</v>
      </c>
      <c r="AZ351" t="str">
        <f t="shared" si="126"/>
        <v>[0,35,5201,39,1148,81,67,18,5,4,48,224,6647],</v>
      </c>
    </row>
    <row r="352" spans="1:52" x14ac:dyDescent="0.25">
      <c r="A352">
        <v>2014</v>
      </c>
      <c r="B352">
        <v>7587</v>
      </c>
      <c r="C352" t="s">
        <v>24</v>
      </c>
      <c r="D352" t="s">
        <v>25</v>
      </c>
      <c r="E352" t="s">
        <v>16</v>
      </c>
      <c r="F352" t="s">
        <v>17</v>
      </c>
      <c r="G352" t="s">
        <v>63</v>
      </c>
      <c r="H352" t="s">
        <v>21</v>
      </c>
      <c r="I352">
        <v>234355</v>
      </c>
      <c r="J352">
        <v>103600</v>
      </c>
      <c r="K352" t="str">
        <f t="shared" si="106"/>
        <v>234355-103600</v>
      </c>
      <c r="L352">
        <v>50.808208999999998</v>
      </c>
      <c r="M352">
        <v>-4.3523901</v>
      </c>
      <c r="N352" t="s">
        <v>64</v>
      </c>
      <c r="O352" t="s">
        <v>64</v>
      </c>
      <c r="P352">
        <v>0.8</v>
      </c>
      <c r="Q352">
        <v>0.5</v>
      </c>
      <c r="R352">
        <v>0</v>
      </c>
      <c r="S352">
        <v>39</v>
      </c>
      <c r="T352">
        <v>5267</v>
      </c>
      <c r="U352">
        <v>41</v>
      </c>
      <c r="V352">
        <v>1209</v>
      </c>
      <c r="W352">
        <v>79</v>
      </c>
      <c r="X352">
        <v>71</v>
      </c>
      <c r="Y352">
        <v>19</v>
      </c>
      <c r="Z352">
        <v>6</v>
      </c>
      <c r="AA352">
        <v>4</v>
      </c>
      <c r="AB352">
        <v>52</v>
      </c>
      <c r="AC352">
        <v>231</v>
      </c>
      <c r="AD352">
        <v>6788</v>
      </c>
      <c r="AF352">
        <f t="shared" si="107"/>
        <v>14</v>
      </c>
      <c r="AG352" t="str">
        <f t="shared" si="108"/>
        <v/>
      </c>
      <c r="AI352" t="str">
        <f t="shared" si="109"/>
        <v/>
      </c>
      <c r="AJ352" t="str">
        <f t="shared" si="110"/>
        <v/>
      </c>
      <c r="AK352" t="str">
        <f t="shared" si="111"/>
        <v/>
      </c>
      <c r="AL352" t="str">
        <f t="shared" si="112"/>
        <v>[0,</v>
      </c>
      <c r="AM352" t="str">
        <f t="shared" si="113"/>
        <v>39,</v>
      </c>
      <c r="AN352" t="str">
        <f t="shared" si="114"/>
        <v>5267,</v>
      </c>
      <c r="AO352" t="str">
        <f t="shared" si="115"/>
        <v>41,</v>
      </c>
      <c r="AP352" t="str">
        <f t="shared" si="116"/>
        <v>1209,</v>
      </c>
      <c r="AQ352" t="str">
        <f t="shared" si="117"/>
        <v>79,</v>
      </c>
      <c r="AR352" t="str">
        <f t="shared" si="118"/>
        <v>71,</v>
      </c>
      <c r="AS352" t="str">
        <f t="shared" si="119"/>
        <v>19,</v>
      </c>
      <c r="AT352" t="str">
        <f t="shared" si="120"/>
        <v>6,</v>
      </c>
      <c r="AU352" t="str">
        <f t="shared" si="121"/>
        <v>4,</v>
      </c>
      <c r="AV352" t="str">
        <f t="shared" si="122"/>
        <v>52,</v>
      </c>
      <c r="AW352" t="str">
        <f t="shared" si="123"/>
        <v>231,</v>
      </c>
      <c r="AX352" t="str">
        <f t="shared" si="124"/>
        <v>6788]</v>
      </c>
      <c r="AY352" t="str">
        <f t="shared" si="125"/>
        <v>,</v>
      </c>
      <c r="AZ352" t="str">
        <f t="shared" si="126"/>
        <v>[0,39,5267,41,1209,79,71,19,6,4,52,231,6788],</v>
      </c>
    </row>
    <row r="353" spans="1:52" x14ac:dyDescent="0.25">
      <c r="A353">
        <v>2015</v>
      </c>
      <c r="B353">
        <v>7587</v>
      </c>
      <c r="C353" t="s">
        <v>24</v>
      </c>
      <c r="D353" t="s">
        <v>25</v>
      </c>
      <c r="E353" t="s">
        <v>16</v>
      </c>
      <c r="F353" t="s">
        <v>17</v>
      </c>
      <c r="G353" t="s">
        <v>63</v>
      </c>
      <c r="H353" t="s">
        <v>21</v>
      </c>
      <c r="I353">
        <v>234355</v>
      </c>
      <c r="J353">
        <v>103600</v>
      </c>
      <c r="K353" t="str">
        <f t="shared" si="106"/>
        <v>234355-103600</v>
      </c>
      <c r="L353">
        <v>50.808208999999998</v>
      </c>
      <c r="M353">
        <v>-4.3523901</v>
      </c>
      <c r="N353" t="s">
        <v>64</v>
      </c>
      <c r="O353" t="s">
        <v>64</v>
      </c>
      <c r="P353">
        <v>0.8</v>
      </c>
      <c r="Q353">
        <v>0.5</v>
      </c>
      <c r="R353">
        <v>0</v>
      </c>
      <c r="S353">
        <v>38</v>
      </c>
      <c r="T353">
        <v>5438</v>
      </c>
      <c r="U353">
        <v>44</v>
      </c>
      <c r="V353">
        <v>1322</v>
      </c>
      <c r="W353">
        <v>83</v>
      </c>
      <c r="X353">
        <v>80</v>
      </c>
      <c r="Y353">
        <v>20</v>
      </c>
      <c r="Z353">
        <v>7</v>
      </c>
      <c r="AA353">
        <v>4</v>
      </c>
      <c r="AB353">
        <v>53</v>
      </c>
      <c r="AC353">
        <v>247</v>
      </c>
      <c r="AD353">
        <v>7089</v>
      </c>
      <c r="AF353">
        <f t="shared" si="107"/>
        <v>15</v>
      </c>
      <c r="AG353" t="str">
        <f t="shared" si="108"/>
        <v/>
      </c>
      <c r="AI353" t="str">
        <f t="shared" si="109"/>
        <v/>
      </c>
      <c r="AJ353" t="str">
        <f t="shared" si="110"/>
        <v/>
      </c>
      <c r="AK353" t="str">
        <f t="shared" si="111"/>
        <v/>
      </c>
      <c r="AL353" t="str">
        <f t="shared" si="112"/>
        <v>[0,</v>
      </c>
      <c r="AM353" t="str">
        <f t="shared" si="113"/>
        <v>38,</v>
      </c>
      <c r="AN353" t="str">
        <f t="shared" si="114"/>
        <v>5438,</v>
      </c>
      <c r="AO353" t="str">
        <f t="shared" si="115"/>
        <v>44,</v>
      </c>
      <c r="AP353" t="str">
        <f t="shared" si="116"/>
        <v>1322,</v>
      </c>
      <c r="AQ353" t="str">
        <f t="shared" si="117"/>
        <v>83,</v>
      </c>
      <c r="AR353" t="str">
        <f t="shared" si="118"/>
        <v>80,</v>
      </c>
      <c r="AS353" t="str">
        <f t="shared" si="119"/>
        <v>20,</v>
      </c>
      <c r="AT353" t="str">
        <f t="shared" si="120"/>
        <v>7,</v>
      </c>
      <c r="AU353" t="str">
        <f t="shared" si="121"/>
        <v>4,</v>
      </c>
      <c r="AV353" t="str">
        <f t="shared" si="122"/>
        <v>53,</v>
      </c>
      <c r="AW353" t="str">
        <f t="shared" si="123"/>
        <v>247,</v>
      </c>
      <c r="AX353" t="str">
        <f t="shared" si="124"/>
        <v>7089]</v>
      </c>
      <c r="AY353" t="str">
        <f t="shared" si="125"/>
        <v>]},</v>
      </c>
      <c r="AZ353" t="str">
        <f t="shared" si="126"/>
        <v>[0,38,5438,44,1322,83,80,20,7,4,53,247,7089]]},</v>
      </c>
    </row>
    <row r="354" spans="1:52" x14ac:dyDescent="0.25">
      <c r="A354">
        <v>2000</v>
      </c>
      <c r="B354">
        <v>8027</v>
      </c>
      <c r="C354" t="s">
        <v>14</v>
      </c>
      <c r="D354" t="s">
        <v>15</v>
      </c>
      <c r="E354" t="s">
        <v>16</v>
      </c>
      <c r="F354" t="s">
        <v>17</v>
      </c>
      <c r="G354" t="s">
        <v>72</v>
      </c>
      <c r="H354" t="s">
        <v>27</v>
      </c>
      <c r="I354">
        <v>300000</v>
      </c>
      <c r="J354">
        <v>114266</v>
      </c>
      <c r="K354" t="str">
        <f t="shared" si="106"/>
        <v>300000-114266</v>
      </c>
      <c r="L354">
        <v>50.919159999999998</v>
      </c>
      <c r="M354">
        <v>-3.4240075999999999</v>
      </c>
      <c r="N354" t="s">
        <v>66</v>
      </c>
      <c r="O354" t="s">
        <v>18</v>
      </c>
      <c r="P354">
        <v>8.3000000000000007</v>
      </c>
      <c r="Q354">
        <v>5.16</v>
      </c>
      <c r="R354">
        <v>4</v>
      </c>
      <c r="S354">
        <v>113</v>
      </c>
      <c r="T354">
        <v>14288</v>
      </c>
      <c r="U354">
        <v>113</v>
      </c>
      <c r="V354">
        <v>2724</v>
      </c>
      <c r="W354">
        <v>829</v>
      </c>
      <c r="X354">
        <v>228</v>
      </c>
      <c r="Y354">
        <v>53</v>
      </c>
      <c r="Z354">
        <v>164</v>
      </c>
      <c r="AA354">
        <v>378</v>
      </c>
      <c r="AB354">
        <v>269</v>
      </c>
      <c r="AC354">
        <v>1921</v>
      </c>
      <c r="AD354">
        <v>19159</v>
      </c>
      <c r="AF354">
        <f t="shared" si="107"/>
        <v>0</v>
      </c>
      <c r="AG354" t="str">
        <f t="shared" si="108"/>
        <v/>
      </c>
      <c r="AI354">
        <f t="shared" si="109"/>
        <v>8027</v>
      </c>
      <c r="AJ354" t="str">
        <f t="shared" si="110"/>
        <v>{cp:8027,road:"A361",lat:50.91916,lng:-3.4240076,start:"A396",end:"M5",data:</v>
      </c>
      <c r="AK354" t="str">
        <f t="shared" si="111"/>
        <v>[</v>
      </c>
      <c r="AL354" t="str">
        <f t="shared" si="112"/>
        <v>[4,</v>
      </c>
      <c r="AM354" t="str">
        <f t="shared" si="113"/>
        <v>113,</v>
      </c>
      <c r="AN354" t="str">
        <f t="shared" si="114"/>
        <v>14288,</v>
      </c>
      <c r="AO354" t="str">
        <f t="shared" si="115"/>
        <v>113,</v>
      </c>
      <c r="AP354" t="str">
        <f t="shared" si="116"/>
        <v>2724,</v>
      </c>
      <c r="AQ354" t="str">
        <f t="shared" si="117"/>
        <v>829,</v>
      </c>
      <c r="AR354" t="str">
        <f t="shared" si="118"/>
        <v>228,</v>
      </c>
      <c r="AS354" t="str">
        <f t="shared" si="119"/>
        <v>53,</v>
      </c>
      <c r="AT354" t="str">
        <f t="shared" si="120"/>
        <v>164,</v>
      </c>
      <c r="AU354" t="str">
        <f t="shared" si="121"/>
        <v>378,</v>
      </c>
      <c r="AV354" t="str">
        <f t="shared" si="122"/>
        <v>269,</v>
      </c>
      <c r="AW354" t="str">
        <f t="shared" si="123"/>
        <v>1921,</v>
      </c>
      <c r="AX354" t="str">
        <f t="shared" si="124"/>
        <v>19159]</v>
      </c>
      <c r="AY354" t="str">
        <f t="shared" si="125"/>
        <v>,</v>
      </c>
      <c r="AZ354" t="str">
        <f t="shared" si="126"/>
        <v>{cp:8027,road:"A361",lat:50.91916,lng:-3.4240076,start:"A396",end:"M5",data:[[4,113,14288,113,2724,829,228,53,164,378,269,1921,19159],</v>
      </c>
    </row>
    <row r="355" spans="1:52" x14ac:dyDescent="0.25">
      <c r="A355">
        <v>2001</v>
      </c>
      <c r="B355">
        <v>8027</v>
      </c>
      <c r="C355" t="s">
        <v>14</v>
      </c>
      <c r="D355" t="s">
        <v>15</v>
      </c>
      <c r="E355" t="s">
        <v>16</v>
      </c>
      <c r="F355" t="s">
        <v>17</v>
      </c>
      <c r="G355" t="s">
        <v>72</v>
      </c>
      <c r="H355" t="s">
        <v>27</v>
      </c>
      <c r="I355">
        <v>300000</v>
      </c>
      <c r="J355">
        <v>114266</v>
      </c>
      <c r="K355" t="str">
        <f t="shared" si="106"/>
        <v>300000-114266</v>
      </c>
      <c r="L355">
        <v>50.919159999999998</v>
      </c>
      <c r="M355">
        <v>-3.4240075999999999</v>
      </c>
      <c r="N355" t="s">
        <v>66</v>
      </c>
      <c r="O355" t="s">
        <v>18</v>
      </c>
      <c r="P355">
        <v>8.3000000000000007</v>
      </c>
      <c r="Q355">
        <v>5.16</v>
      </c>
      <c r="R355">
        <v>3</v>
      </c>
      <c r="S355">
        <v>82</v>
      </c>
      <c r="T355">
        <v>15046</v>
      </c>
      <c r="U355">
        <v>108</v>
      </c>
      <c r="V355">
        <v>2572</v>
      </c>
      <c r="W355">
        <v>675</v>
      </c>
      <c r="X355">
        <v>166</v>
      </c>
      <c r="Y355">
        <v>84</v>
      </c>
      <c r="Z355">
        <v>105</v>
      </c>
      <c r="AA355">
        <v>315</v>
      </c>
      <c r="AB355">
        <v>354</v>
      </c>
      <c r="AC355">
        <v>1699</v>
      </c>
      <c r="AD355">
        <v>19507</v>
      </c>
      <c r="AF355">
        <f t="shared" si="107"/>
        <v>1</v>
      </c>
      <c r="AG355" t="str">
        <f t="shared" si="108"/>
        <v/>
      </c>
      <c r="AI355" t="str">
        <f t="shared" si="109"/>
        <v/>
      </c>
      <c r="AJ355" t="str">
        <f t="shared" si="110"/>
        <v/>
      </c>
      <c r="AK355" t="str">
        <f t="shared" si="111"/>
        <v/>
      </c>
      <c r="AL355" t="str">
        <f t="shared" si="112"/>
        <v>[3,</v>
      </c>
      <c r="AM355" t="str">
        <f t="shared" si="113"/>
        <v>82,</v>
      </c>
      <c r="AN355" t="str">
        <f t="shared" si="114"/>
        <v>15046,</v>
      </c>
      <c r="AO355" t="str">
        <f t="shared" si="115"/>
        <v>108,</v>
      </c>
      <c r="AP355" t="str">
        <f t="shared" si="116"/>
        <v>2572,</v>
      </c>
      <c r="AQ355" t="str">
        <f t="shared" si="117"/>
        <v>675,</v>
      </c>
      <c r="AR355" t="str">
        <f t="shared" si="118"/>
        <v>166,</v>
      </c>
      <c r="AS355" t="str">
        <f t="shared" si="119"/>
        <v>84,</v>
      </c>
      <c r="AT355" t="str">
        <f t="shared" si="120"/>
        <v>105,</v>
      </c>
      <c r="AU355" t="str">
        <f t="shared" si="121"/>
        <v>315,</v>
      </c>
      <c r="AV355" t="str">
        <f t="shared" si="122"/>
        <v>354,</v>
      </c>
      <c r="AW355" t="str">
        <f t="shared" si="123"/>
        <v>1699,</v>
      </c>
      <c r="AX355" t="str">
        <f t="shared" si="124"/>
        <v>19507]</v>
      </c>
      <c r="AY355" t="str">
        <f t="shared" si="125"/>
        <v>,</v>
      </c>
      <c r="AZ355" t="str">
        <f t="shared" si="126"/>
        <v>[3,82,15046,108,2572,675,166,84,105,315,354,1699,19507],</v>
      </c>
    </row>
    <row r="356" spans="1:52" x14ac:dyDescent="0.25">
      <c r="A356">
        <v>2002</v>
      </c>
      <c r="B356">
        <v>8027</v>
      </c>
      <c r="C356" t="s">
        <v>14</v>
      </c>
      <c r="D356" t="s">
        <v>15</v>
      </c>
      <c r="E356" t="s">
        <v>16</v>
      </c>
      <c r="F356" t="s">
        <v>17</v>
      </c>
      <c r="G356" t="s">
        <v>72</v>
      </c>
      <c r="H356" t="s">
        <v>27</v>
      </c>
      <c r="I356">
        <v>300000</v>
      </c>
      <c r="J356">
        <v>114266</v>
      </c>
      <c r="K356" t="str">
        <f t="shared" si="106"/>
        <v>300000-114266</v>
      </c>
      <c r="L356">
        <v>50.919159999999998</v>
      </c>
      <c r="M356">
        <v>-3.4240075999999999</v>
      </c>
      <c r="N356" t="s">
        <v>66</v>
      </c>
      <c r="O356" t="s">
        <v>18</v>
      </c>
      <c r="P356">
        <v>8.3000000000000007</v>
      </c>
      <c r="Q356">
        <v>5.16</v>
      </c>
      <c r="R356">
        <v>0</v>
      </c>
      <c r="S356">
        <v>96</v>
      </c>
      <c r="T356">
        <v>16243</v>
      </c>
      <c r="U356">
        <v>90</v>
      </c>
      <c r="V356">
        <v>2673</v>
      </c>
      <c r="W356">
        <v>766</v>
      </c>
      <c r="X356">
        <v>218</v>
      </c>
      <c r="Y356">
        <v>135</v>
      </c>
      <c r="Z356">
        <v>131</v>
      </c>
      <c r="AA356">
        <v>322</v>
      </c>
      <c r="AB356">
        <v>383</v>
      </c>
      <c r="AC356">
        <v>1955</v>
      </c>
      <c r="AD356">
        <v>21057</v>
      </c>
      <c r="AF356">
        <f t="shared" si="107"/>
        <v>2</v>
      </c>
      <c r="AG356" t="str">
        <f t="shared" si="108"/>
        <v/>
      </c>
      <c r="AI356" t="str">
        <f t="shared" si="109"/>
        <v/>
      </c>
      <c r="AJ356" t="str">
        <f t="shared" si="110"/>
        <v/>
      </c>
      <c r="AK356" t="str">
        <f t="shared" si="111"/>
        <v/>
      </c>
      <c r="AL356" t="str">
        <f t="shared" si="112"/>
        <v>[0,</v>
      </c>
      <c r="AM356" t="str">
        <f t="shared" si="113"/>
        <v>96,</v>
      </c>
      <c r="AN356" t="str">
        <f t="shared" si="114"/>
        <v>16243,</v>
      </c>
      <c r="AO356" t="str">
        <f t="shared" si="115"/>
        <v>90,</v>
      </c>
      <c r="AP356" t="str">
        <f t="shared" si="116"/>
        <v>2673,</v>
      </c>
      <c r="AQ356" t="str">
        <f t="shared" si="117"/>
        <v>766,</v>
      </c>
      <c r="AR356" t="str">
        <f t="shared" si="118"/>
        <v>218,</v>
      </c>
      <c r="AS356" t="str">
        <f t="shared" si="119"/>
        <v>135,</v>
      </c>
      <c r="AT356" t="str">
        <f t="shared" si="120"/>
        <v>131,</v>
      </c>
      <c r="AU356" t="str">
        <f t="shared" si="121"/>
        <v>322,</v>
      </c>
      <c r="AV356" t="str">
        <f t="shared" si="122"/>
        <v>383,</v>
      </c>
      <c r="AW356" t="str">
        <f t="shared" si="123"/>
        <v>1955,</v>
      </c>
      <c r="AX356" t="str">
        <f t="shared" si="124"/>
        <v>21057]</v>
      </c>
      <c r="AY356" t="str">
        <f t="shared" si="125"/>
        <v>,</v>
      </c>
      <c r="AZ356" t="str">
        <f t="shared" si="126"/>
        <v>[0,96,16243,90,2673,766,218,135,131,322,383,1955,21057],</v>
      </c>
    </row>
    <row r="357" spans="1:52" x14ac:dyDescent="0.25">
      <c r="A357">
        <v>2003</v>
      </c>
      <c r="B357">
        <v>8027</v>
      </c>
      <c r="C357" t="s">
        <v>14</v>
      </c>
      <c r="D357" t="s">
        <v>15</v>
      </c>
      <c r="E357" t="s">
        <v>16</v>
      </c>
      <c r="F357" t="s">
        <v>17</v>
      </c>
      <c r="G357" t="s">
        <v>72</v>
      </c>
      <c r="H357" t="s">
        <v>21</v>
      </c>
      <c r="I357">
        <v>300000</v>
      </c>
      <c r="J357">
        <v>114266</v>
      </c>
      <c r="K357" t="str">
        <f t="shared" si="106"/>
        <v>300000-114266</v>
      </c>
      <c r="L357">
        <v>50.919159999999998</v>
      </c>
      <c r="M357">
        <v>-3.4240075999999999</v>
      </c>
      <c r="N357" t="s">
        <v>66</v>
      </c>
      <c r="O357" t="s">
        <v>18</v>
      </c>
      <c r="P357">
        <v>8.3000000000000007</v>
      </c>
      <c r="Q357">
        <v>5.16</v>
      </c>
      <c r="R357">
        <v>1</v>
      </c>
      <c r="S357">
        <v>113</v>
      </c>
      <c r="T357">
        <v>16193</v>
      </c>
      <c r="U357">
        <v>102</v>
      </c>
      <c r="V357">
        <v>2737</v>
      </c>
      <c r="W357">
        <v>690</v>
      </c>
      <c r="X357">
        <v>246</v>
      </c>
      <c r="Y357">
        <v>97</v>
      </c>
      <c r="Z357">
        <v>100</v>
      </c>
      <c r="AA357">
        <v>216</v>
      </c>
      <c r="AB357">
        <v>458</v>
      </c>
      <c r="AC357">
        <v>1807</v>
      </c>
      <c r="AD357">
        <v>20952</v>
      </c>
      <c r="AF357">
        <f t="shared" si="107"/>
        <v>3</v>
      </c>
      <c r="AG357" t="str">
        <f t="shared" si="108"/>
        <v/>
      </c>
      <c r="AI357" t="str">
        <f t="shared" si="109"/>
        <v/>
      </c>
      <c r="AJ357" t="str">
        <f t="shared" si="110"/>
        <v/>
      </c>
      <c r="AK357" t="str">
        <f t="shared" si="111"/>
        <v/>
      </c>
      <c r="AL357" t="str">
        <f t="shared" si="112"/>
        <v>[1,</v>
      </c>
      <c r="AM357" t="str">
        <f t="shared" si="113"/>
        <v>113,</v>
      </c>
      <c r="AN357" t="str">
        <f t="shared" si="114"/>
        <v>16193,</v>
      </c>
      <c r="AO357" t="str">
        <f t="shared" si="115"/>
        <v>102,</v>
      </c>
      <c r="AP357" t="str">
        <f t="shared" si="116"/>
        <v>2737,</v>
      </c>
      <c r="AQ357" t="str">
        <f t="shared" si="117"/>
        <v>690,</v>
      </c>
      <c r="AR357" t="str">
        <f t="shared" si="118"/>
        <v>246,</v>
      </c>
      <c r="AS357" t="str">
        <f t="shared" si="119"/>
        <v>97,</v>
      </c>
      <c r="AT357" t="str">
        <f t="shared" si="120"/>
        <v>100,</v>
      </c>
      <c r="AU357" t="str">
        <f t="shared" si="121"/>
        <v>216,</v>
      </c>
      <c r="AV357" t="str">
        <f t="shared" si="122"/>
        <v>458,</v>
      </c>
      <c r="AW357" t="str">
        <f t="shared" si="123"/>
        <v>1807,</v>
      </c>
      <c r="AX357" t="str">
        <f t="shared" si="124"/>
        <v>20952]</v>
      </c>
      <c r="AY357" t="str">
        <f t="shared" si="125"/>
        <v>,</v>
      </c>
      <c r="AZ357" t="str">
        <f t="shared" si="126"/>
        <v>[1,113,16193,102,2737,690,246,97,100,216,458,1807,20952],</v>
      </c>
    </row>
    <row r="358" spans="1:52" x14ac:dyDescent="0.25">
      <c r="A358">
        <v>2004</v>
      </c>
      <c r="B358">
        <v>8027</v>
      </c>
      <c r="C358" t="s">
        <v>14</v>
      </c>
      <c r="D358" t="s">
        <v>15</v>
      </c>
      <c r="E358" t="s">
        <v>16</v>
      </c>
      <c r="F358" t="s">
        <v>17</v>
      </c>
      <c r="G358" t="s">
        <v>72</v>
      </c>
      <c r="H358" t="s">
        <v>21</v>
      </c>
      <c r="I358">
        <v>300000</v>
      </c>
      <c r="J358">
        <v>114266</v>
      </c>
      <c r="K358" t="str">
        <f t="shared" si="106"/>
        <v>300000-114266</v>
      </c>
      <c r="L358">
        <v>50.919159999999998</v>
      </c>
      <c r="M358">
        <v>-3.4240075999999999</v>
      </c>
      <c r="N358" t="s">
        <v>66</v>
      </c>
      <c r="O358" t="s">
        <v>18</v>
      </c>
      <c r="P358">
        <v>8.3000000000000007</v>
      </c>
      <c r="Q358">
        <v>5.16</v>
      </c>
      <c r="R358">
        <v>4</v>
      </c>
      <c r="S358">
        <v>99</v>
      </c>
      <c r="T358">
        <v>18138</v>
      </c>
      <c r="U358">
        <v>164</v>
      </c>
      <c r="V358">
        <v>3224</v>
      </c>
      <c r="W358">
        <v>659</v>
      </c>
      <c r="X358">
        <v>257</v>
      </c>
      <c r="Y358">
        <v>93</v>
      </c>
      <c r="Z358">
        <v>77</v>
      </c>
      <c r="AA358">
        <v>219</v>
      </c>
      <c r="AB358">
        <v>529</v>
      </c>
      <c r="AC358">
        <v>1834</v>
      </c>
      <c r="AD358">
        <v>23459</v>
      </c>
      <c r="AF358">
        <f t="shared" si="107"/>
        <v>4</v>
      </c>
      <c r="AG358" t="str">
        <f t="shared" si="108"/>
        <v/>
      </c>
      <c r="AI358" t="str">
        <f t="shared" si="109"/>
        <v/>
      </c>
      <c r="AJ358" t="str">
        <f t="shared" si="110"/>
        <v/>
      </c>
      <c r="AK358" t="str">
        <f t="shared" si="111"/>
        <v/>
      </c>
      <c r="AL358" t="str">
        <f t="shared" si="112"/>
        <v>[4,</v>
      </c>
      <c r="AM358" t="str">
        <f t="shared" si="113"/>
        <v>99,</v>
      </c>
      <c r="AN358" t="str">
        <f t="shared" si="114"/>
        <v>18138,</v>
      </c>
      <c r="AO358" t="str">
        <f t="shared" si="115"/>
        <v>164,</v>
      </c>
      <c r="AP358" t="str">
        <f t="shared" si="116"/>
        <v>3224,</v>
      </c>
      <c r="AQ358" t="str">
        <f t="shared" si="117"/>
        <v>659,</v>
      </c>
      <c r="AR358" t="str">
        <f t="shared" si="118"/>
        <v>257,</v>
      </c>
      <c r="AS358" t="str">
        <f t="shared" si="119"/>
        <v>93,</v>
      </c>
      <c r="AT358" t="str">
        <f t="shared" si="120"/>
        <v>77,</v>
      </c>
      <c r="AU358" t="str">
        <f t="shared" si="121"/>
        <v>219,</v>
      </c>
      <c r="AV358" t="str">
        <f t="shared" si="122"/>
        <v>529,</v>
      </c>
      <c r="AW358" t="str">
        <f t="shared" si="123"/>
        <v>1834,</v>
      </c>
      <c r="AX358" t="str">
        <f t="shared" si="124"/>
        <v>23459]</v>
      </c>
      <c r="AY358" t="str">
        <f t="shared" si="125"/>
        <v>,</v>
      </c>
      <c r="AZ358" t="str">
        <f t="shared" si="126"/>
        <v>[4,99,18138,164,3224,659,257,93,77,219,529,1834,23459],</v>
      </c>
    </row>
    <row r="359" spans="1:52" x14ac:dyDescent="0.25">
      <c r="A359">
        <v>2005</v>
      </c>
      <c r="B359">
        <v>8027</v>
      </c>
      <c r="C359" t="s">
        <v>14</v>
      </c>
      <c r="D359" t="s">
        <v>15</v>
      </c>
      <c r="E359" t="s">
        <v>16</v>
      </c>
      <c r="F359" t="s">
        <v>17</v>
      </c>
      <c r="G359" t="s">
        <v>72</v>
      </c>
      <c r="H359" t="s">
        <v>21</v>
      </c>
      <c r="I359">
        <v>300000</v>
      </c>
      <c r="J359">
        <v>114266</v>
      </c>
      <c r="K359" t="str">
        <f t="shared" si="106"/>
        <v>300000-114266</v>
      </c>
      <c r="L359">
        <v>50.919159999999998</v>
      </c>
      <c r="M359">
        <v>-3.4240075999999999</v>
      </c>
      <c r="N359" t="s">
        <v>66</v>
      </c>
      <c r="O359" t="s">
        <v>18</v>
      </c>
      <c r="P359">
        <v>8.3000000000000007</v>
      </c>
      <c r="Q359">
        <v>5.16</v>
      </c>
      <c r="R359">
        <v>2</v>
      </c>
      <c r="S359">
        <v>114</v>
      </c>
      <c r="T359">
        <v>17997</v>
      </c>
      <c r="U359">
        <v>130</v>
      </c>
      <c r="V359">
        <v>3324</v>
      </c>
      <c r="W359">
        <v>598</v>
      </c>
      <c r="X359">
        <v>207</v>
      </c>
      <c r="Y359">
        <v>141</v>
      </c>
      <c r="Z359">
        <v>102</v>
      </c>
      <c r="AA359">
        <v>214</v>
      </c>
      <c r="AB359">
        <v>512</v>
      </c>
      <c r="AC359">
        <v>1774</v>
      </c>
      <c r="AD359">
        <v>23339</v>
      </c>
      <c r="AF359">
        <f t="shared" si="107"/>
        <v>5</v>
      </c>
      <c r="AG359" t="str">
        <f t="shared" si="108"/>
        <v/>
      </c>
      <c r="AI359" t="str">
        <f t="shared" si="109"/>
        <v/>
      </c>
      <c r="AJ359" t="str">
        <f t="shared" si="110"/>
        <v/>
      </c>
      <c r="AK359" t="str">
        <f t="shared" si="111"/>
        <v/>
      </c>
      <c r="AL359" t="str">
        <f t="shared" si="112"/>
        <v>[2,</v>
      </c>
      <c r="AM359" t="str">
        <f t="shared" si="113"/>
        <v>114,</v>
      </c>
      <c r="AN359" t="str">
        <f t="shared" si="114"/>
        <v>17997,</v>
      </c>
      <c r="AO359" t="str">
        <f t="shared" si="115"/>
        <v>130,</v>
      </c>
      <c r="AP359" t="str">
        <f t="shared" si="116"/>
        <v>3324,</v>
      </c>
      <c r="AQ359" t="str">
        <f t="shared" si="117"/>
        <v>598,</v>
      </c>
      <c r="AR359" t="str">
        <f t="shared" si="118"/>
        <v>207,</v>
      </c>
      <c r="AS359" t="str">
        <f t="shared" si="119"/>
        <v>141,</v>
      </c>
      <c r="AT359" t="str">
        <f t="shared" si="120"/>
        <v>102,</v>
      </c>
      <c r="AU359" t="str">
        <f t="shared" si="121"/>
        <v>214,</v>
      </c>
      <c r="AV359" t="str">
        <f t="shared" si="122"/>
        <v>512,</v>
      </c>
      <c r="AW359" t="str">
        <f t="shared" si="123"/>
        <v>1774,</v>
      </c>
      <c r="AX359" t="str">
        <f t="shared" si="124"/>
        <v>23339]</v>
      </c>
      <c r="AY359" t="str">
        <f t="shared" si="125"/>
        <v>,</v>
      </c>
      <c r="AZ359" t="str">
        <f t="shared" si="126"/>
        <v>[2,114,17997,130,3324,598,207,141,102,214,512,1774,23339],</v>
      </c>
    </row>
    <row r="360" spans="1:52" x14ac:dyDescent="0.25">
      <c r="A360">
        <v>2006</v>
      </c>
      <c r="B360">
        <v>8027</v>
      </c>
      <c r="C360" t="s">
        <v>14</v>
      </c>
      <c r="D360" t="s">
        <v>15</v>
      </c>
      <c r="E360" t="s">
        <v>16</v>
      </c>
      <c r="F360" t="s">
        <v>17</v>
      </c>
      <c r="G360" t="s">
        <v>72</v>
      </c>
      <c r="H360" t="s">
        <v>21</v>
      </c>
      <c r="I360">
        <v>300000</v>
      </c>
      <c r="J360">
        <v>114266</v>
      </c>
      <c r="K360" t="str">
        <f t="shared" si="106"/>
        <v>300000-114266</v>
      </c>
      <c r="L360">
        <v>50.919159999999998</v>
      </c>
      <c r="M360">
        <v>-3.4240075999999999</v>
      </c>
      <c r="N360" t="s">
        <v>66</v>
      </c>
      <c r="O360" t="s">
        <v>18</v>
      </c>
      <c r="P360">
        <v>8.3000000000000007</v>
      </c>
      <c r="Q360">
        <v>5.16</v>
      </c>
      <c r="R360">
        <v>0</v>
      </c>
      <c r="S360">
        <v>135</v>
      </c>
      <c r="T360">
        <v>18297</v>
      </c>
      <c r="U360">
        <v>111</v>
      </c>
      <c r="V360">
        <v>3288</v>
      </c>
      <c r="W360">
        <v>682</v>
      </c>
      <c r="X360">
        <v>247</v>
      </c>
      <c r="Y360">
        <v>116</v>
      </c>
      <c r="Z360">
        <v>98</v>
      </c>
      <c r="AA360">
        <v>162</v>
      </c>
      <c r="AB360">
        <v>503</v>
      </c>
      <c r="AC360">
        <v>1808</v>
      </c>
      <c r="AD360">
        <v>23639</v>
      </c>
      <c r="AF360">
        <f t="shared" si="107"/>
        <v>6</v>
      </c>
      <c r="AG360" t="str">
        <f t="shared" si="108"/>
        <v/>
      </c>
      <c r="AI360" t="str">
        <f t="shared" si="109"/>
        <v/>
      </c>
      <c r="AJ360" t="str">
        <f t="shared" si="110"/>
        <v/>
      </c>
      <c r="AK360" t="str">
        <f t="shared" si="111"/>
        <v/>
      </c>
      <c r="AL360" t="str">
        <f t="shared" si="112"/>
        <v>[0,</v>
      </c>
      <c r="AM360" t="str">
        <f t="shared" si="113"/>
        <v>135,</v>
      </c>
      <c r="AN360" t="str">
        <f t="shared" si="114"/>
        <v>18297,</v>
      </c>
      <c r="AO360" t="str">
        <f t="shared" si="115"/>
        <v>111,</v>
      </c>
      <c r="AP360" t="str">
        <f t="shared" si="116"/>
        <v>3288,</v>
      </c>
      <c r="AQ360" t="str">
        <f t="shared" si="117"/>
        <v>682,</v>
      </c>
      <c r="AR360" t="str">
        <f t="shared" si="118"/>
        <v>247,</v>
      </c>
      <c r="AS360" t="str">
        <f t="shared" si="119"/>
        <v>116,</v>
      </c>
      <c r="AT360" t="str">
        <f t="shared" si="120"/>
        <v>98,</v>
      </c>
      <c r="AU360" t="str">
        <f t="shared" si="121"/>
        <v>162,</v>
      </c>
      <c r="AV360" t="str">
        <f t="shared" si="122"/>
        <v>503,</v>
      </c>
      <c r="AW360" t="str">
        <f t="shared" si="123"/>
        <v>1808,</v>
      </c>
      <c r="AX360" t="str">
        <f t="shared" si="124"/>
        <v>23639]</v>
      </c>
      <c r="AY360" t="str">
        <f t="shared" si="125"/>
        <v>,</v>
      </c>
      <c r="AZ360" t="str">
        <f t="shared" si="126"/>
        <v>[0,135,18297,111,3288,682,247,116,98,162,503,1808,23639],</v>
      </c>
    </row>
    <row r="361" spans="1:52" x14ac:dyDescent="0.25">
      <c r="A361">
        <v>2007</v>
      </c>
      <c r="B361">
        <v>8027</v>
      </c>
      <c r="C361" t="s">
        <v>14</v>
      </c>
      <c r="D361" t="s">
        <v>15</v>
      </c>
      <c r="E361" t="s">
        <v>16</v>
      </c>
      <c r="F361" t="s">
        <v>17</v>
      </c>
      <c r="G361" t="s">
        <v>72</v>
      </c>
      <c r="H361" t="s">
        <v>21</v>
      </c>
      <c r="I361">
        <v>300000</v>
      </c>
      <c r="J361">
        <v>114266</v>
      </c>
      <c r="K361" t="str">
        <f t="shared" si="106"/>
        <v>300000-114266</v>
      </c>
      <c r="L361">
        <v>50.919159999999998</v>
      </c>
      <c r="M361">
        <v>-3.4240075999999999</v>
      </c>
      <c r="N361" t="s">
        <v>66</v>
      </c>
      <c r="O361" t="s">
        <v>18</v>
      </c>
      <c r="P361">
        <v>8.3000000000000007</v>
      </c>
      <c r="Q361">
        <v>5.16</v>
      </c>
      <c r="R361">
        <v>5</v>
      </c>
      <c r="S361">
        <v>89</v>
      </c>
      <c r="T361">
        <v>19270</v>
      </c>
      <c r="U361">
        <v>154</v>
      </c>
      <c r="V361">
        <v>3579</v>
      </c>
      <c r="W361">
        <v>525</v>
      </c>
      <c r="X361">
        <v>247</v>
      </c>
      <c r="Y361">
        <v>100</v>
      </c>
      <c r="Z361">
        <v>69</v>
      </c>
      <c r="AA361">
        <v>182</v>
      </c>
      <c r="AB361">
        <v>501</v>
      </c>
      <c r="AC361">
        <v>1624</v>
      </c>
      <c r="AD361">
        <v>24716</v>
      </c>
      <c r="AF361">
        <f t="shared" si="107"/>
        <v>7</v>
      </c>
      <c r="AG361" t="str">
        <f t="shared" si="108"/>
        <v/>
      </c>
      <c r="AI361" t="str">
        <f t="shared" si="109"/>
        <v/>
      </c>
      <c r="AJ361" t="str">
        <f t="shared" si="110"/>
        <v/>
      </c>
      <c r="AK361" t="str">
        <f t="shared" si="111"/>
        <v/>
      </c>
      <c r="AL361" t="str">
        <f t="shared" si="112"/>
        <v>[5,</v>
      </c>
      <c r="AM361" t="str">
        <f t="shared" si="113"/>
        <v>89,</v>
      </c>
      <c r="AN361" t="str">
        <f t="shared" si="114"/>
        <v>19270,</v>
      </c>
      <c r="AO361" t="str">
        <f t="shared" si="115"/>
        <v>154,</v>
      </c>
      <c r="AP361" t="str">
        <f t="shared" si="116"/>
        <v>3579,</v>
      </c>
      <c r="AQ361" t="str">
        <f t="shared" si="117"/>
        <v>525,</v>
      </c>
      <c r="AR361" t="str">
        <f t="shared" si="118"/>
        <v>247,</v>
      </c>
      <c r="AS361" t="str">
        <f t="shared" si="119"/>
        <v>100,</v>
      </c>
      <c r="AT361" t="str">
        <f t="shared" si="120"/>
        <v>69,</v>
      </c>
      <c r="AU361" t="str">
        <f t="shared" si="121"/>
        <v>182,</v>
      </c>
      <c r="AV361" t="str">
        <f t="shared" si="122"/>
        <v>501,</v>
      </c>
      <c r="AW361" t="str">
        <f t="shared" si="123"/>
        <v>1624,</v>
      </c>
      <c r="AX361" t="str">
        <f t="shared" si="124"/>
        <v>24716]</v>
      </c>
      <c r="AY361" t="str">
        <f t="shared" si="125"/>
        <v>,</v>
      </c>
      <c r="AZ361" t="str">
        <f t="shared" si="126"/>
        <v>[5,89,19270,154,3579,525,247,100,69,182,501,1624,24716],</v>
      </c>
    </row>
    <row r="362" spans="1:52" x14ac:dyDescent="0.25">
      <c r="A362">
        <v>2008</v>
      </c>
      <c r="B362">
        <v>8027</v>
      </c>
      <c r="C362" t="s">
        <v>14</v>
      </c>
      <c r="D362" t="s">
        <v>15</v>
      </c>
      <c r="E362" t="s">
        <v>16</v>
      </c>
      <c r="F362" t="s">
        <v>17</v>
      </c>
      <c r="G362" t="s">
        <v>72</v>
      </c>
      <c r="H362" t="s">
        <v>21</v>
      </c>
      <c r="I362">
        <v>300000</v>
      </c>
      <c r="J362">
        <v>114266</v>
      </c>
      <c r="K362" t="str">
        <f t="shared" si="106"/>
        <v>300000-114266</v>
      </c>
      <c r="L362">
        <v>50.919159999999998</v>
      </c>
      <c r="M362">
        <v>-3.4240075999999999</v>
      </c>
      <c r="N362" t="s">
        <v>66</v>
      </c>
      <c r="O362" t="s">
        <v>18</v>
      </c>
      <c r="P362">
        <v>8.3000000000000007</v>
      </c>
      <c r="Q362">
        <v>5.16</v>
      </c>
      <c r="R362">
        <v>2</v>
      </c>
      <c r="S362">
        <v>100</v>
      </c>
      <c r="T362">
        <v>20232</v>
      </c>
      <c r="U362">
        <v>183</v>
      </c>
      <c r="V362">
        <v>3354</v>
      </c>
      <c r="W362">
        <v>542</v>
      </c>
      <c r="X362">
        <v>231</v>
      </c>
      <c r="Y362">
        <v>84</v>
      </c>
      <c r="Z362">
        <v>65</v>
      </c>
      <c r="AA362">
        <v>125</v>
      </c>
      <c r="AB362">
        <v>518</v>
      </c>
      <c r="AC362">
        <v>1565</v>
      </c>
      <c r="AD362">
        <v>25434</v>
      </c>
      <c r="AF362">
        <f t="shared" si="107"/>
        <v>8</v>
      </c>
      <c r="AG362" t="str">
        <f t="shared" si="108"/>
        <v/>
      </c>
      <c r="AI362" t="str">
        <f t="shared" si="109"/>
        <v/>
      </c>
      <c r="AJ362" t="str">
        <f t="shared" si="110"/>
        <v/>
      </c>
      <c r="AK362" t="str">
        <f t="shared" si="111"/>
        <v/>
      </c>
      <c r="AL362" t="str">
        <f t="shared" si="112"/>
        <v>[2,</v>
      </c>
      <c r="AM362" t="str">
        <f t="shared" si="113"/>
        <v>100,</v>
      </c>
      <c r="AN362" t="str">
        <f t="shared" si="114"/>
        <v>20232,</v>
      </c>
      <c r="AO362" t="str">
        <f t="shared" si="115"/>
        <v>183,</v>
      </c>
      <c r="AP362" t="str">
        <f t="shared" si="116"/>
        <v>3354,</v>
      </c>
      <c r="AQ362" t="str">
        <f t="shared" si="117"/>
        <v>542,</v>
      </c>
      <c r="AR362" t="str">
        <f t="shared" si="118"/>
        <v>231,</v>
      </c>
      <c r="AS362" t="str">
        <f t="shared" si="119"/>
        <v>84,</v>
      </c>
      <c r="AT362" t="str">
        <f t="shared" si="120"/>
        <v>65,</v>
      </c>
      <c r="AU362" t="str">
        <f t="shared" si="121"/>
        <v>125,</v>
      </c>
      <c r="AV362" t="str">
        <f t="shared" si="122"/>
        <v>518,</v>
      </c>
      <c r="AW362" t="str">
        <f t="shared" si="123"/>
        <v>1565,</v>
      </c>
      <c r="AX362" t="str">
        <f t="shared" si="124"/>
        <v>25434]</v>
      </c>
      <c r="AY362" t="str">
        <f t="shared" si="125"/>
        <v>,</v>
      </c>
      <c r="AZ362" t="str">
        <f t="shared" si="126"/>
        <v>[2,100,20232,183,3354,542,231,84,65,125,518,1565,25434],</v>
      </c>
    </row>
    <row r="363" spans="1:52" x14ac:dyDescent="0.25">
      <c r="A363">
        <v>2009</v>
      </c>
      <c r="B363">
        <v>8027</v>
      </c>
      <c r="C363" t="s">
        <v>14</v>
      </c>
      <c r="D363" t="s">
        <v>15</v>
      </c>
      <c r="E363" t="s">
        <v>16</v>
      </c>
      <c r="F363" t="s">
        <v>17</v>
      </c>
      <c r="G363" t="s">
        <v>72</v>
      </c>
      <c r="H363" t="s">
        <v>21</v>
      </c>
      <c r="I363">
        <v>300000</v>
      </c>
      <c r="J363">
        <v>114266</v>
      </c>
      <c r="K363" t="str">
        <f t="shared" si="106"/>
        <v>300000-114266</v>
      </c>
      <c r="L363">
        <v>50.919159999999998</v>
      </c>
      <c r="M363">
        <v>-3.4240075999999999</v>
      </c>
      <c r="N363" t="s">
        <v>66</v>
      </c>
      <c r="O363" t="s">
        <v>18</v>
      </c>
      <c r="P363">
        <v>8.3000000000000007</v>
      </c>
      <c r="Q363">
        <v>5.16</v>
      </c>
      <c r="R363">
        <v>8</v>
      </c>
      <c r="S363">
        <v>149</v>
      </c>
      <c r="T363">
        <v>21058</v>
      </c>
      <c r="U363">
        <v>78</v>
      </c>
      <c r="V363">
        <v>3892</v>
      </c>
      <c r="W363">
        <v>740</v>
      </c>
      <c r="X363">
        <v>235</v>
      </c>
      <c r="Y363">
        <v>112</v>
      </c>
      <c r="Z363">
        <v>55</v>
      </c>
      <c r="AA363">
        <v>140</v>
      </c>
      <c r="AB363">
        <v>443</v>
      </c>
      <c r="AC363">
        <v>1725</v>
      </c>
      <c r="AD363">
        <v>26902</v>
      </c>
      <c r="AF363">
        <f t="shared" si="107"/>
        <v>9</v>
      </c>
      <c r="AG363" t="str">
        <f t="shared" si="108"/>
        <v/>
      </c>
      <c r="AI363" t="str">
        <f t="shared" si="109"/>
        <v/>
      </c>
      <c r="AJ363" t="str">
        <f t="shared" si="110"/>
        <v/>
      </c>
      <c r="AK363" t="str">
        <f t="shared" si="111"/>
        <v/>
      </c>
      <c r="AL363" t="str">
        <f t="shared" si="112"/>
        <v>[8,</v>
      </c>
      <c r="AM363" t="str">
        <f t="shared" si="113"/>
        <v>149,</v>
      </c>
      <c r="AN363" t="str">
        <f t="shared" si="114"/>
        <v>21058,</v>
      </c>
      <c r="AO363" t="str">
        <f t="shared" si="115"/>
        <v>78,</v>
      </c>
      <c r="AP363" t="str">
        <f t="shared" si="116"/>
        <v>3892,</v>
      </c>
      <c r="AQ363" t="str">
        <f t="shared" si="117"/>
        <v>740,</v>
      </c>
      <c r="AR363" t="str">
        <f t="shared" si="118"/>
        <v>235,</v>
      </c>
      <c r="AS363" t="str">
        <f t="shared" si="119"/>
        <v>112,</v>
      </c>
      <c r="AT363" t="str">
        <f t="shared" si="120"/>
        <v>55,</v>
      </c>
      <c r="AU363" t="str">
        <f t="shared" si="121"/>
        <v>140,</v>
      </c>
      <c r="AV363" t="str">
        <f t="shared" si="122"/>
        <v>443,</v>
      </c>
      <c r="AW363" t="str">
        <f t="shared" si="123"/>
        <v>1725,</v>
      </c>
      <c r="AX363" t="str">
        <f t="shared" si="124"/>
        <v>26902]</v>
      </c>
      <c r="AY363" t="str">
        <f t="shared" si="125"/>
        <v>,</v>
      </c>
      <c r="AZ363" t="str">
        <f t="shared" si="126"/>
        <v>[8,149,21058,78,3892,740,235,112,55,140,443,1725,26902],</v>
      </c>
    </row>
    <row r="364" spans="1:52" x14ac:dyDescent="0.25">
      <c r="A364">
        <v>2010</v>
      </c>
      <c r="B364">
        <v>8027</v>
      </c>
      <c r="C364" t="s">
        <v>14</v>
      </c>
      <c r="D364" t="s">
        <v>15</v>
      </c>
      <c r="E364" t="s">
        <v>16</v>
      </c>
      <c r="F364" t="s">
        <v>17</v>
      </c>
      <c r="G364" t="s">
        <v>72</v>
      </c>
      <c r="H364" t="s">
        <v>21</v>
      </c>
      <c r="I364">
        <v>300000</v>
      </c>
      <c r="J364">
        <v>114266</v>
      </c>
      <c r="K364" t="str">
        <f t="shared" si="106"/>
        <v>300000-114266</v>
      </c>
      <c r="L364">
        <v>50.919159999999998</v>
      </c>
      <c r="M364">
        <v>-3.4240075999999999</v>
      </c>
      <c r="N364" t="s">
        <v>66</v>
      </c>
      <c r="O364" t="s">
        <v>18</v>
      </c>
      <c r="P364">
        <v>8.3000000000000007</v>
      </c>
      <c r="Q364">
        <v>5.16</v>
      </c>
      <c r="R364">
        <v>2</v>
      </c>
      <c r="S364">
        <v>71</v>
      </c>
      <c r="T364">
        <v>18615</v>
      </c>
      <c r="U364">
        <v>101</v>
      </c>
      <c r="V364">
        <v>3224</v>
      </c>
      <c r="W364">
        <v>613</v>
      </c>
      <c r="X364">
        <v>235</v>
      </c>
      <c r="Y364">
        <v>81</v>
      </c>
      <c r="Z364">
        <v>46</v>
      </c>
      <c r="AA364">
        <v>127</v>
      </c>
      <c r="AB364">
        <v>387</v>
      </c>
      <c r="AC364">
        <v>1489</v>
      </c>
      <c r="AD364">
        <v>23500</v>
      </c>
      <c r="AF364">
        <f t="shared" si="107"/>
        <v>10</v>
      </c>
      <c r="AG364" t="str">
        <f t="shared" si="108"/>
        <v/>
      </c>
      <c r="AI364" t="str">
        <f t="shared" si="109"/>
        <v/>
      </c>
      <c r="AJ364" t="str">
        <f t="shared" si="110"/>
        <v/>
      </c>
      <c r="AK364" t="str">
        <f t="shared" si="111"/>
        <v/>
      </c>
      <c r="AL364" t="str">
        <f t="shared" si="112"/>
        <v>[2,</v>
      </c>
      <c r="AM364" t="str">
        <f t="shared" si="113"/>
        <v>71,</v>
      </c>
      <c r="AN364" t="str">
        <f t="shared" si="114"/>
        <v>18615,</v>
      </c>
      <c r="AO364" t="str">
        <f t="shared" si="115"/>
        <v>101,</v>
      </c>
      <c r="AP364" t="str">
        <f t="shared" si="116"/>
        <v>3224,</v>
      </c>
      <c r="AQ364" t="str">
        <f t="shared" si="117"/>
        <v>613,</v>
      </c>
      <c r="AR364" t="str">
        <f t="shared" si="118"/>
        <v>235,</v>
      </c>
      <c r="AS364" t="str">
        <f t="shared" si="119"/>
        <v>81,</v>
      </c>
      <c r="AT364" t="str">
        <f t="shared" si="120"/>
        <v>46,</v>
      </c>
      <c r="AU364" t="str">
        <f t="shared" si="121"/>
        <v>127,</v>
      </c>
      <c r="AV364" t="str">
        <f t="shared" si="122"/>
        <v>387,</v>
      </c>
      <c r="AW364" t="str">
        <f t="shared" si="123"/>
        <v>1489,</v>
      </c>
      <c r="AX364" t="str">
        <f t="shared" si="124"/>
        <v>23500]</v>
      </c>
      <c r="AY364" t="str">
        <f t="shared" si="125"/>
        <v>,</v>
      </c>
      <c r="AZ364" t="str">
        <f t="shared" si="126"/>
        <v>[2,71,18615,101,3224,613,235,81,46,127,387,1489,23500],</v>
      </c>
    </row>
    <row r="365" spans="1:52" x14ac:dyDescent="0.25">
      <c r="A365">
        <v>2011</v>
      </c>
      <c r="B365">
        <v>8027</v>
      </c>
      <c r="C365" t="s">
        <v>14</v>
      </c>
      <c r="D365" t="s">
        <v>15</v>
      </c>
      <c r="E365" t="s">
        <v>16</v>
      </c>
      <c r="F365" t="s">
        <v>17</v>
      </c>
      <c r="G365" t="s">
        <v>72</v>
      </c>
      <c r="H365" t="s">
        <v>21</v>
      </c>
      <c r="I365">
        <v>300000</v>
      </c>
      <c r="J365">
        <v>114266</v>
      </c>
      <c r="K365" t="str">
        <f t="shared" si="106"/>
        <v>300000-114266</v>
      </c>
      <c r="L365">
        <v>50.919159999999998</v>
      </c>
      <c r="M365">
        <v>-3.4240075999999999</v>
      </c>
      <c r="N365" t="s">
        <v>66</v>
      </c>
      <c r="O365" t="s">
        <v>18</v>
      </c>
      <c r="P365">
        <v>8.3000000000000007</v>
      </c>
      <c r="Q365">
        <v>5.16</v>
      </c>
      <c r="R365">
        <v>4</v>
      </c>
      <c r="S365">
        <v>112</v>
      </c>
      <c r="T365">
        <v>17857</v>
      </c>
      <c r="U365">
        <v>78</v>
      </c>
      <c r="V365">
        <v>3758</v>
      </c>
      <c r="W365">
        <v>633</v>
      </c>
      <c r="X365">
        <v>148</v>
      </c>
      <c r="Y365">
        <v>90</v>
      </c>
      <c r="Z365">
        <v>120</v>
      </c>
      <c r="AA365">
        <v>299</v>
      </c>
      <c r="AB365">
        <v>341</v>
      </c>
      <c r="AC365">
        <v>1631</v>
      </c>
      <c r="AD365">
        <v>23436</v>
      </c>
      <c r="AF365">
        <f t="shared" si="107"/>
        <v>11</v>
      </c>
      <c r="AG365" t="str">
        <f t="shared" si="108"/>
        <v/>
      </c>
      <c r="AI365" t="str">
        <f t="shared" si="109"/>
        <v/>
      </c>
      <c r="AJ365" t="str">
        <f t="shared" si="110"/>
        <v/>
      </c>
      <c r="AK365" t="str">
        <f t="shared" si="111"/>
        <v/>
      </c>
      <c r="AL365" t="str">
        <f t="shared" si="112"/>
        <v>[4,</v>
      </c>
      <c r="AM365" t="str">
        <f t="shared" si="113"/>
        <v>112,</v>
      </c>
      <c r="AN365" t="str">
        <f t="shared" si="114"/>
        <v>17857,</v>
      </c>
      <c r="AO365" t="str">
        <f t="shared" si="115"/>
        <v>78,</v>
      </c>
      <c r="AP365" t="str">
        <f t="shared" si="116"/>
        <v>3758,</v>
      </c>
      <c r="AQ365" t="str">
        <f t="shared" si="117"/>
        <v>633,</v>
      </c>
      <c r="AR365" t="str">
        <f t="shared" si="118"/>
        <v>148,</v>
      </c>
      <c r="AS365" t="str">
        <f t="shared" si="119"/>
        <v>90,</v>
      </c>
      <c r="AT365" t="str">
        <f t="shared" si="120"/>
        <v>120,</v>
      </c>
      <c r="AU365" t="str">
        <f t="shared" si="121"/>
        <v>299,</v>
      </c>
      <c r="AV365" t="str">
        <f t="shared" si="122"/>
        <v>341,</v>
      </c>
      <c r="AW365" t="str">
        <f t="shared" si="123"/>
        <v>1631,</v>
      </c>
      <c r="AX365" t="str">
        <f t="shared" si="124"/>
        <v>23436]</v>
      </c>
      <c r="AY365" t="str">
        <f t="shared" si="125"/>
        <v>,</v>
      </c>
      <c r="AZ365" t="str">
        <f t="shared" si="126"/>
        <v>[4,112,17857,78,3758,633,148,90,120,299,341,1631,23436],</v>
      </c>
    </row>
    <row r="366" spans="1:52" x14ac:dyDescent="0.25">
      <c r="A366">
        <v>2012</v>
      </c>
      <c r="B366">
        <v>8027</v>
      </c>
      <c r="C366" t="s">
        <v>24</v>
      </c>
      <c r="D366" t="s">
        <v>25</v>
      </c>
      <c r="E366" t="s">
        <v>16</v>
      </c>
      <c r="F366" t="s">
        <v>17</v>
      </c>
      <c r="G366" t="s">
        <v>72</v>
      </c>
      <c r="H366" t="s">
        <v>21</v>
      </c>
      <c r="I366">
        <v>300000</v>
      </c>
      <c r="J366">
        <v>114266</v>
      </c>
      <c r="K366" t="str">
        <f t="shared" si="106"/>
        <v>300000-114266</v>
      </c>
      <c r="L366">
        <v>50.919159999999998</v>
      </c>
      <c r="M366">
        <v>-3.4240075999999999</v>
      </c>
      <c r="N366" t="s">
        <v>66</v>
      </c>
      <c r="O366" t="s">
        <v>18</v>
      </c>
      <c r="P366">
        <v>8.3000000000000007</v>
      </c>
      <c r="Q366">
        <v>5.16</v>
      </c>
      <c r="R366">
        <v>4</v>
      </c>
      <c r="S366">
        <v>104</v>
      </c>
      <c r="T366">
        <v>17715</v>
      </c>
      <c r="U366">
        <v>81</v>
      </c>
      <c r="V366">
        <v>3887</v>
      </c>
      <c r="W366">
        <v>625</v>
      </c>
      <c r="X366">
        <v>157</v>
      </c>
      <c r="Y366">
        <v>100</v>
      </c>
      <c r="Z366">
        <v>89</v>
      </c>
      <c r="AA366">
        <v>283</v>
      </c>
      <c r="AB366">
        <v>346</v>
      </c>
      <c r="AC366">
        <v>1600</v>
      </c>
      <c r="AD366">
        <v>23387</v>
      </c>
      <c r="AF366">
        <f t="shared" si="107"/>
        <v>12</v>
      </c>
      <c r="AG366" t="str">
        <f t="shared" si="108"/>
        <v/>
      </c>
      <c r="AI366" t="str">
        <f t="shared" si="109"/>
        <v/>
      </c>
      <c r="AJ366" t="str">
        <f t="shared" si="110"/>
        <v/>
      </c>
      <c r="AK366" t="str">
        <f t="shared" si="111"/>
        <v/>
      </c>
      <c r="AL366" t="str">
        <f t="shared" si="112"/>
        <v>[4,</v>
      </c>
      <c r="AM366" t="str">
        <f t="shared" si="113"/>
        <v>104,</v>
      </c>
      <c r="AN366" t="str">
        <f t="shared" si="114"/>
        <v>17715,</v>
      </c>
      <c r="AO366" t="str">
        <f t="shared" si="115"/>
        <v>81,</v>
      </c>
      <c r="AP366" t="str">
        <f t="shared" si="116"/>
        <v>3887,</v>
      </c>
      <c r="AQ366" t="str">
        <f t="shared" si="117"/>
        <v>625,</v>
      </c>
      <c r="AR366" t="str">
        <f t="shared" si="118"/>
        <v>157,</v>
      </c>
      <c r="AS366" t="str">
        <f t="shared" si="119"/>
        <v>100,</v>
      </c>
      <c r="AT366" t="str">
        <f t="shared" si="120"/>
        <v>89,</v>
      </c>
      <c r="AU366" t="str">
        <f t="shared" si="121"/>
        <v>283,</v>
      </c>
      <c r="AV366" t="str">
        <f t="shared" si="122"/>
        <v>346,</v>
      </c>
      <c r="AW366" t="str">
        <f t="shared" si="123"/>
        <v>1600,</v>
      </c>
      <c r="AX366" t="str">
        <f t="shared" si="124"/>
        <v>23387]</v>
      </c>
      <c r="AY366" t="str">
        <f t="shared" si="125"/>
        <v>,</v>
      </c>
      <c r="AZ366" t="str">
        <f t="shared" si="126"/>
        <v>[4,104,17715,81,3887,625,157,100,89,283,346,1600,23387],</v>
      </c>
    </row>
    <row r="367" spans="1:52" x14ac:dyDescent="0.25">
      <c r="A367">
        <v>2013</v>
      </c>
      <c r="B367">
        <v>8027</v>
      </c>
      <c r="C367" t="s">
        <v>14</v>
      </c>
      <c r="D367" t="s">
        <v>15</v>
      </c>
      <c r="E367" t="s">
        <v>16</v>
      </c>
      <c r="F367" t="s">
        <v>17</v>
      </c>
      <c r="G367" t="s">
        <v>72</v>
      </c>
      <c r="H367" t="s">
        <v>21</v>
      </c>
      <c r="I367">
        <v>300000</v>
      </c>
      <c r="J367">
        <v>114266</v>
      </c>
      <c r="K367" t="str">
        <f t="shared" si="106"/>
        <v>300000-114266</v>
      </c>
      <c r="L367">
        <v>50.919159999999998</v>
      </c>
      <c r="M367">
        <v>-3.4240075999999999</v>
      </c>
      <c r="N367" t="s">
        <v>66</v>
      </c>
      <c r="O367" t="s">
        <v>18</v>
      </c>
      <c r="P367">
        <v>8.3000000000000007</v>
      </c>
      <c r="Q367">
        <v>5.16</v>
      </c>
      <c r="R367">
        <v>3</v>
      </c>
      <c r="S367">
        <v>73</v>
      </c>
      <c r="T367">
        <v>16035</v>
      </c>
      <c r="U367">
        <v>54</v>
      </c>
      <c r="V367">
        <v>3924</v>
      </c>
      <c r="W367">
        <v>623</v>
      </c>
      <c r="X367">
        <v>204</v>
      </c>
      <c r="Y367">
        <v>99</v>
      </c>
      <c r="Z367">
        <v>85</v>
      </c>
      <c r="AA367">
        <v>240</v>
      </c>
      <c r="AB367">
        <v>338</v>
      </c>
      <c r="AC367">
        <v>1590</v>
      </c>
      <c r="AD367">
        <v>21675</v>
      </c>
      <c r="AF367">
        <f t="shared" si="107"/>
        <v>13</v>
      </c>
      <c r="AG367" t="str">
        <f t="shared" si="108"/>
        <v/>
      </c>
      <c r="AI367" t="str">
        <f t="shared" si="109"/>
        <v/>
      </c>
      <c r="AJ367" t="str">
        <f t="shared" si="110"/>
        <v/>
      </c>
      <c r="AK367" t="str">
        <f t="shared" si="111"/>
        <v/>
      </c>
      <c r="AL367" t="str">
        <f t="shared" si="112"/>
        <v>[3,</v>
      </c>
      <c r="AM367" t="str">
        <f t="shared" si="113"/>
        <v>73,</v>
      </c>
      <c r="AN367" t="str">
        <f t="shared" si="114"/>
        <v>16035,</v>
      </c>
      <c r="AO367" t="str">
        <f t="shared" si="115"/>
        <v>54,</v>
      </c>
      <c r="AP367" t="str">
        <f t="shared" si="116"/>
        <v>3924,</v>
      </c>
      <c r="AQ367" t="str">
        <f t="shared" si="117"/>
        <v>623,</v>
      </c>
      <c r="AR367" t="str">
        <f t="shared" si="118"/>
        <v>204,</v>
      </c>
      <c r="AS367" t="str">
        <f t="shared" si="119"/>
        <v>99,</v>
      </c>
      <c r="AT367" t="str">
        <f t="shared" si="120"/>
        <v>85,</v>
      </c>
      <c r="AU367" t="str">
        <f t="shared" si="121"/>
        <v>240,</v>
      </c>
      <c r="AV367" t="str">
        <f t="shared" si="122"/>
        <v>338,</v>
      </c>
      <c r="AW367" t="str">
        <f t="shared" si="123"/>
        <v>1590,</v>
      </c>
      <c r="AX367" t="str">
        <f t="shared" si="124"/>
        <v>21675]</v>
      </c>
      <c r="AY367" t="str">
        <f t="shared" si="125"/>
        <v>,</v>
      </c>
      <c r="AZ367" t="str">
        <f t="shared" si="126"/>
        <v>[3,73,16035,54,3924,623,204,99,85,240,338,1590,21675],</v>
      </c>
    </row>
    <row r="368" spans="1:52" x14ac:dyDescent="0.25">
      <c r="A368">
        <v>2014</v>
      </c>
      <c r="B368">
        <v>8027</v>
      </c>
      <c r="C368" t="s">
        <v>24</v>
      </c>
      <c r="D368" t="s">
        <v>25</v>
      </c>
      <c r="E368" t="s">
        <v>16</v>
      </c>
      <c r="F368" t="s">
        <v>17</v>
      </c>
      <c r="G368" t="s">
        <v>72</v>
      </c>
      <c r="H368" t="s">
        <v>21</v>
      </c>
      <c r="I368">
        <v>300000</v>
      </c>
      <c r="J368">
        <v>114266</v>
      </c>
      <c r="K368" t="str">
        <f t="shared" si="106"/>
        <v>300000-114266</v>
      </c>
      <c r="L368">
        <v>50.919159999999998</v>
      </c>
      <c r="M368">
        <v>-3.4240075999999999</v>
      </c>
      <c r="N368" t="s">
        <v>66</v>
      </c>
      <c r="O368" t="s">
        <v>18</v>
      </c>
      <c r="P368">
        <v>8.3000000000000007</v>
      </c>
      <c r="Q368">
        <v>5.16</v>
      </c>
      <c r="R368">
        <v>3</v>
      </c>
      <c r="S368">
        <v>80</v>
      </c>
      <c r="T368">
        <v>15994</v>
      </c>
      <c r="U368">
        <v>57</v>
      </c>
      <c r="V368">
        <v>4086</v>
      </c>
      <c r="W368">
        <v>610</v>
      </c>
      <c r="X368">
        <v>216</v>
      </c>
      <c r="Y368">
        <v>104</v>
      </c>
      <c r="Z368">
        <v>83</v>
      </c>
      <c r="AA368">
        <v>215</v>
      </c>
      <c r="AB368">
        <v>349</v>
      </c>
      <c r="AC368">
        <v>1577</v>
      </c>
      <c r="AD368">
        <v>21793</v>
      </c>
      <c r="AF368">
        <f t="shared" si="107"/>
        <v>14</v>
      </c>
      <c r="AG368" t="str">
        <f t="shared" si="108"/>
        <v/>
      </c>
      <c r="AI368" t="str">
        <f t="shared" si="109"/>
        <v/>
      </c>
      <c r="AJ368" t="str">
        <f t="shared" si="110"/>
        <v/>
      </c>
      <c r="AK368" t="str">
        <f t="shared" si="111"/>
        <v/>
      </c>
      <c r="AL368" t="str">
        <f t="shared" si="112"/>
        <v>[3,</v>
      </c>
      <c r="AM368" t="str">
        <f t="shared" si="113"/>
        <v>80,</v>
      </c>
      <c r="AN368" t="str">
        <f t="shared" si="114"/>
        <v>15994,</v>
      </c>
      <c r="AO368" t="str">
        <f t="shared" si="115"/>
        <v>57,</v>
      </c>
      <c r="AP368" t="str">
        <f t="shared" si="116"/>
        <v>4086,</v>
      </c>
      <c r="AQ368" t="str">
        <f t="shared" si="117"/>
        <v>610,</v>
      </c>
      <c r="AR368" t="str">
        <f t="shared" si="118"/>
        <v>216,</v>
      </c>
      <c r="AS368" t="str">
        <f t="shared" si="119"/>
        <v>104,</v>
      </c>
      <c r="AT368" t="str">
        <f t="shared" si="120"/>
        <v>83,</v>
      </c>
      <c r="AU368" t="str">
        <f t="shared" si="121"/>
        <v>215,</v>
      </c>
      <c r="AV368" t="str">
        <f t="shared" si="122"/>
        <v>349,</v>
      </c>
      <c r="AW368" t="str">
        <f t="shared" si="123"/>
        <v>1577,</v>
      </c>
      <c r="AX368" t="str">
        <f t="shared" si="124"/>
        <v>21793]</v>
      </c>
      <c r="AY368" t="str">
        <f t="shared" si="125"/>
        <v>,</v>
      </c>
      <c r="AZ368" t="str">
        <f t="shared" si="126"/>
        <v>[3,80,15994,57,4086,610,216,104,83,215,349,1577,21793],</v>
      </c>
    </row>
    <row r="369" spans="1:52" x14ac:dyDescent="0.25">
      <c r="A369">
        <v>2015</v>
      </c>
      <c r="B369">
        <v>8027</v>
      </c>
      <c r="C369" t="s">
        <v>24</v>
      </c>
      <c r="D369" t="s">
        <v>25</v>
      </c>
      <c r="E369" t="s">
        <v>16</v>
      </c>
      <c r="F369" t="s">
        <v>17</v>
      </c>
      <c r="G369" t="s">
        <v>72</v>
      </c>
      <c r="H369" t="s">
        <v>21</v>
      </c>
      <c r="I369">
        <v>300000</v>
      </c>
      <c r="J369">
        <v>114266</v>
      </c>
      <c r="K369" t="str">
        <f t="shared" si="106"/>
        <v>300000-114266</v>
      </c>
      <c r="L369">
        <v>50.919159999999998</v>
      </c>
      <c r="M369">
        <v>-3.4240075999999999</v>
      </c>
      <c r="N369" t="s">
        <v>66</v>
      </c>
      <c r="O369" t="s">
        <v>18</v>
      </c>
      <c r="P369">
        <v>8.3000000000000007</v>
      </c>
      <c r="Q369">
        <v>5.16</v>
      </c>
      <c r="R369">
        <v>3</v>
      </c>
      <c r="S369">
        <v>80</v>
      </c>
      <c r="T369">
        <v>15883</v>
      </c>
      <c r="U369">
        <v>57</v>
      </c>
      <c r="V369">
        <v>4448</v>
      </c>
      <c r="W369">
        <v>636</v>
      </c>
      <c r="X369">
        <v>244</v>
      </c>
      <c r="Y369">
        <v>108</v>
      </c>
      <c r="Z369">
        <v>104</v>
      </c>
      <c r="AA369">
        <v>219</v>
      </c>
      <c r="AB369">
        <v>356</v>
      </c>
      <c r="AC369">
        <v>1667</v>
      </c>
      <c r="AD369">
        <v>22135</v>
      </c>
      <c r="AF369">
        <f t="shared" si="107"/>
        <v>15</v>
      </c>
      <c r="AG369" t="str">
        <f t="shared" si="108"/>
        <v/>
      </c>
      <c r="AI369" t="str">
        <f t="shared" si="109"/>
        <v/>
      </c>
      <c r="AJ369" t="str">
        <f t="shared" si="110"/>
        <v/>
      </c>
      <c r="AK369" t="str">
        <f t="shared" si="111"/>
        <v/>
      </c>
      <c r="AL369" t="str">
        <f t="shared" si="112"/>
        <v>[3,</v>
      </c>
      <c r="AM369" t="str">
        <f t="shared" si="113"/>
        <v>80,</v>
      </c>
      <c r="AN369" t="str">
        <f t="shared" si="114"/>
        <v>15883,</v>
      </c>
      <c r="AO369" t="str">
        <f t="shared" si="115"/>
        <v>57,</v>
      </c>
      <c r="AP369" t="str">
        <f t="shared" si="116"/>
        <v>4448,</v>
      </c>
      <c r="AQ369" t="str">
        <f t="shared" si="117"/>
        <v>636,</v>
      </c>
      <c r="AR369" t="str">
        <f t="shared" si="118"/>
        <v>244,</v>
      </c>
      <c r="AS369" t="str">
        <f t="shared" si="119"/>
        <v>108,</v>
      </c>
      <c r="AT369" t="str">
        <f t="shared" si="120"/>
        <v>104,</v>
      </c>
      <c r="AU369" t="str">
        <f t="shared" si="121"/>
        <v>219,</v>
      </c>
      <c r="AV369" t="str">
        <f t="shared" si="122"/>
        <v>356,</v>
      </c>
      <c r="AW369" t="str">
        <f t="shared" si="123"/>
        <v>1667,</v>
      </c>
      <c r="AX369" t="str">
        <f t="shared" si="124"/>
        <v>22135]</v>
      </c>
      <c r="AY369" t="str">
        <f t="shared" si="125"/>
        <v>]},</v>
      </c>
      <c r="AZ369" t="str">
        <f t="shared" si="126"/>
        <v>[3,80,15883,57,4448,636,244,108,104,219,356,1667,22135]]},</v>
      </c>
    </row>
    <row r="370" spans="1:52" x14ac:dyDescent="0.25">
      <c r="A370">
        <v>2000</v>
      </c>
      <c r="B370">
        <v>8078</v>
      </c>
      <c r="C370" t="s">
        <v>24</v>
      </c>
      <c r="D370" t="s">
        <v>25</v>
      </c>
      <c r="E370" t="s">
        <v>16</v>
      </c>
      <c r="F370" t="s">
        <v>17</v>
      </c>
      <c r="G370" t="s">
        <v>58</v>
      </c>
      <c r="H370" t="s">
        <v>21</v>
      </c>
      <c r="I370">
        <v>252363</v>
      </c>
      <c r="J370">
        <v>85965</v>
      </c>
      <c r="K370" t="str">
        <f t="shared" si="106"/>
        <v>252363-85965</v>
      </c>
      <c r="L370">
        <v>50.654603000000002</v>
      </c>
      <c r="M370">
        <v>-4.0899260000000002</v>
      </c>
      <c r="N370" t="s">
        <v>62</v>
      </c>
      <c r="O370" t="s">
        <v>73</v>
      </c>
      <c r="P370">
        <v>1.4</v>
      </c>
      <c r="Q370">
        <v>0.87</v>
      </c>
      <c r="R370">
        <v>7</v>
      </c>
      <c r="S370">
        <v>29</v>
      </c>
      <c r="T370">
        <v>3670</v>
      </c>
      <c r="U370">
        <v>41</v>
      </c>
      <c r="V370">
        <v>620</v>
      </c>
      <c r="W370">
        <v>179</v>
      </c>
      <c r="X370">
        <v>37</v>
      </c>
      <c r="Y370">
        <v>19</v>
      </c>
      <c r="Z370">
        <v>14</v>
      </c>
      <c r="AA370">
        <v>37</v>
      </c>
      <c r="AB370">
        <v>33</v>
      </c>
      <c r="AC370">
        <v>319</v>
      </c>
      <c r="AD370">
        <v>4679</v>
      </c>
      <c r="AF370">
        <f t="shared" si="107"/>
        <v>0</v>
      </c>
      <c r="AG370" t="str">
        <f t="shared" si="108"/>
        <v/>
      </c>
      <c r="AI370">
        <f t="shared" si="109"/>
        <v>8078</v>
      </c>
      <c r="AJ370" t="str">
        <f t="shared" si="110"/>
        <v>{cp:8078,road:"A386",lat:50.654603,lng:-4.089926,start:"C road to Lydford",end:"Station Rd",data:</v>
      </c>
      <c r="AK370" t="str">
        <f t="shared" si="111"/>
        <v>[</v>
      </c>
      <c r="AL370" t="str">
        <f t="shared" si="112"/>
        <v>[7,</v>
      </c>
      <c r="AM370" t="str">
        <f t="shared" si="113"/>
        <v>29,</v>
      </c>
      <c r="AN370" t="str">
        <f t="shared" si="114"/>
        <v>3670,</v>
      </c>
      <c r="AO370" t="str">
        <f t="shared" si="115"/>
        <v>41,</v>
      </c>
      <c r="AP370" t="str">
        <f t="shared" si="116"/>
        <v>620,</v>
      </c>
      <c r="AQ370" t="str">
        <f t="shared" si="117"/>
        <v>179,</v>
      </c>
      <c r="AR370" t="str">
        <f t="shared" si="118"/>
        <v>37,</v>
      </c>
      <c r="AS370" t="str">
        <f t="shared" si="119"/>
        <v>19,</v>
      </c>
      <c r="AT370" t="str">
        <f t="shared" si="120"/>
        <v>14,</v>
      </c>
      <c r="AU370" t="str">
        <f t="shared" si="121"/>
        <v>37,</v>
      </c>
      <c r="AV370" t="str">
        <f t="shared" si="122"/>
        <v>33,</v>
      </c>
      <c r="AW370" t="str">
        <f t="shared" si="123"/>
        <v>319,</v>
      </c>
      <c r="AX370" t="str">
        <f t="shared" si="124"/>
        <v>4679]</v>
      </c>
      <c r="AY370" t="str">
        <f t="shared" si="125"/>
        <v>,</v>
      </c>
      <c r="AZ370" t="str">
        <f t="shared" si="126"/>
        <v>{cp:8078,road:"A386",lat:50.654603,lng:-4.089926,start:"C road to Lydford",end:"Station Rd",data:[[7,29,3670,41,620,179,37,19,14,37,33,319,4679],</v>
      </c>
    </row>
    <row r="371" spans="1:52" x14ac:dyDescent="0.25">
      <c r="A371">
        <v>2001</v>
      </c>
      <c r="B371">
        <v>8078</v>
      </c>
      <c r="C371" t="s">
        <v>24</v>
      </c>
      <c r="D371" t="s">
        <v>25</v>
      </c>
      <c r="E371" t="s">
        <v>16</v>
      </c>
      <c r="F371" t="s">
        <v>17</v>
      </c>
      <c r="G371" t="s">
        <v>58</v>
      </c>
      <c r="H371" t="s">
        <v>21</v>
      </c>
      <c r="I371">
        <v>252363</v>
      </c>
      <c r="J371">
        <v>85965</v>
      </c>
      <c r="K371" t="str">
        <f t="shared" si="106"/>
        <v>252363-85965</v>
      </c>
      <c r="L371">
        <v>50.654603000000002</v>
      </c>
      <c r="M371">
        <v>-4.0899260000000002</v>
      </c>
      <c r="N371" t="s">
        <v>62</v>
      </c>
      <c r="O371" t="s">
        <v>73</v>
      </c>
      <c r="P371">
        <v>1.4</v>
      </c>
      <c r="Q371">
        <v>0.87</v>
      </c>
      <c r="R371">
        <v>6</v>
      </c>
      <c r="S371">
        <v>27</v>
      </c>
      <c r="T371">
        <v>3758</v>
      </c>
      <c r="U371">
        <v>45</v>
      </c>
      <c r="V371">
        <v>620</v>
      </c>
      <c r="W371">
        <v>168</v>
      </c>
      <c r="X371">
        <v>41</v>
      </c>
      <c r="Y371">
        <v>19</v>
      </c>
      <c r="Z371">
        <v>12</v>
      </c>
      <c r="AA371">
        <v>31</v>
      </c>
      <c r="AB371">
        <v>36</v>
      </c>
      <c r="AC371">
        <v>307</v>
      </c>
      <c r="AD371">
        <v>4757</v>
      </c>
      <c r="AF371">
        <f t="shared" si="107"/>
        <v>1</v>
      </c>
      <c r="AG371" t="str">
        <f t="shared" si="108"/>
        <v/>
      </c>
      <c r="AI371" t="str">
        <f t="shared" si="109"/>
        <v/>
      </c>
      <c r="AJ371" t="str">
        <f t="shared" si="110"/>
        <v/>
      </c>
      <c r="AK371" t="str">
        <f t="shared" si="111"/>
        <v/>
      </c>
      <c r="AL371" t="str">
        <f t="shared" si="112"/>
        <v>[6,</v>
      </c>
      <c r="AM371" t="str">
        <f t="shared" si="113"/>
        <v>27,</v>
      </c>
      <c r="AN371" t="str">
        <f t="shared" si="114"/>
        <v>3758,</v>
      </c>
      <c r="AO371" t="str">
        <f t="shared" si="115"/>
        <v>45,</v>
      </c>
      <c r="AP371" t="str">
        <f t="shared" si="116"/>
        <v>620,</v>
      </c>
      <c r="AQ371" t="str">
        <f t="shared" si="117"/>
        <v>168,</v>
      </c>
      <c r="AR371" t="str">
        <f t="shared" si="118"/>
        <v>41,</v>
      </c>
      <c r="AS371" t="str">
        <f t="shared" si="119"/>
        <v>19,</v>
      </c>
      <c r="AT371" t="str">
        <f t="shared" si="120"/>
        <v>12,</v>
      </c>
      <c r="AU371" t="str">
        <f t="shared" si="121"/>
        <v>31,</v>
      </c>
      <c r="AV371" t="str">
        <f t="shared" si="122"/>
        <v>36,</v>
      </c>
      <c r="AW371" t="str">
        <f t="shared" si="123"/>
        <v>307,</v>
      </c>
      <c r="AX371" t="str">
        <f t="shared" si="124"/>
        <v>4757]</v>
      </c>
      <c r="AY371" t="str">
        <f t="shared" si="125"/>
        <v>,</v>
      </c>
      <c r="AZ371" t="str">
        <f t="shared" si="126"/>
        <v>[6,27,3758,45,620,168,41,19,12,31,36,307,4757],</v>
      </c>
    </row>
    <row r="372" spans="1:52" x14ac:dyDescent="0.25">
      <c r="A372">
        <v>2002</v>
      </c>
      <c r="B372">
        <v>8078</v>
      </c>
      <c r="C372" t="s">
        <v>24</v>
      </c>
      <c r="D372" t="s">
        <v>25</v>
      </c>
      <c r="E372" t="s">
        <v>16</v>
      </c>
      <c r="F372" t="s">
        <v>17</v>
      </c>
      <c r="G372" t="s">
        <v>58</v>
      </c>
      <c r="H372" t="s">
        <v>21</v>
      </c>
      <c r="I372">
        <v>252363</v>
      </c>
      <c r="J372">
        <v>85965</v>
      </c>
      <c r="K372" t="str">
        <f t="shared" si="106"/>
        <v>252363-85965</v>
      </c>
      <c r="L372">
        <v>50.654603000000002</v>
      </c>
      <c r="M372">
        <v>-4.0899260000000002</v>
      </c>
      <c r="N372" t="s">
        <v>62</v>
      </c>
      <c r="O372" t="s">
        <v>73</v>
      </c>
      <c r="P372">
        <v>1.4</v>
      </c>
      <c r="Q372">
        <v>0.87</v>
      </c>
      <c r="R372">
        <v>6</v>
      </c>
      <c r="S372">
        <v>33</v>
      </c>
      <c r="T372">
        <v>3916</v>
      </c>
      <c r="U372">
        <v>47</v>
      </c>
      <c r="V372">
        <v>641</v>
      </c>
      <c r="W372">
        <v>170</v>
      </c>
      <c r="X372">
        <v>45</v>
      </c>
      <c r="Y372">
        <v>21</v>
      </c>
      <c r="Z372">
        <v>12</v>
      </c>
      <c r="AA372">
        <v>28</v>
      </c>
      <c r="AB372">
        <v>41</v>
      </c>
      <c r="AC372">
        <v>317</v>
      </c>
      <c r="AD372">
        <v>4954</v>
      </c>
      <c r="AF372">
        <f t="shared" si="107"/>
        <v>2</v>
      </c>
      <c r="AG372" t="str">
        <f t="shared" si="108"/>
        <v/>
      </c>
      <c r="AI372" t="str">
        <f t="shared" si="109"/>
        <v/>
      </c>
      <c r="AJ372" t="str">
        <f t="shared" si="110"/>
        <v/>
      </c>
      <c r="AK372" t="str">
        <f t="shared" si="111"/>
        <v/>
      </c>
      <c r="AL372" t="str">
        <f t="shared" si="112"/>
        <v>[6,</v>
      </c>
      <c r="AM372" t="str">
        <f t="shared" si="113"/>
        <v>33,</v>
      </c>
      <c r="AN372" t="str">
        <f t="shared" si="114"/>
        <v>3916,</v>
      </c>
      <c r="AO372" t="str">
        <f t="shared" si="115"/>
        <v>47,</v>
      </c>
      <c r="AP372" t="str">
        <f t="shared" si="116"/>
        <v>641,</v>
      </c>
      <c r="AQ372" t="str">
        <f t="shared" si="117"/>
        <v>170,</v>
      </c>
      <c r="AR372" t="str">
        <f t="shared" si="118"/>
        <v>45,</v>
      </c>
      <c r="AS372" t="str">
        <f t="shared" si="119"/>
        <v>21,</v>
      </c>
      <c r="AT372" t="str">
        <f t="shared" si="120"/>
        <v>12,</v>
      </c>
      <c r="AU372" t="str">
        <f t="shared" si="121"/>
        <v>28,</v>
      </c>
      <c r="AV372" t="str">
        <f t="shared" si="122"/>
        <v>41,</v>
      </c>
      <c r="AW372" t="str">
        <f t="shared" si="123"/>
        <v>317,</v>
      </c>
      <c r="AX372" t="str">
        <f t="shared" si="124"/>
        <v>4954]</v>
      </c>
      <c r="AY372" t="str">
        <f t="shared" si="125"/>
        <v>,</v>
      </c>
      <c r="AZ372" t="str">
        <f t="shared" si="126"/>
        <v>[6,33,3916,47,641,170,45,21,12,28,41,317,4954],</v>
      </c>
    </row>
    <row r="373" spans="1:52" x14ac:dyDescent="0.25">
      <c r="A373">
        <v>2003</v>
      </c>
      <c r="B373">
        <v>8078</v>
      </c>
      <c r="C373" t="s">
        <v>24</v>
      </c>
      <c r="D373" t="s">
        <v>25</v>
      </c>
      <c r="E373" t="s">
        <v>16</v>
      </c>
      <c r="F373" t="s">
        <v>17</v>
      </c>
      <c r="G373" t="s">
        <v>58</v>
      </c>
      <c r="H373" t="s">
        <v>21</v>
      </c>
      <c r="I373">
        <v>252363</v>
      </c>
      <c r="J373">
        <v>85965</v>
      </c>
      <c r="K373" t="str">
        <f t="shared" si="106"/>
        <v>252363-85965</v>
      </c>
      <c r="L373">
        <v>50.654603000000002</v>
      </c>
      <c r="M373">
        <v>-4.0899260000000002</v>
      </c>
      <c r="N373" t="s">
        <v>62</v>
      </c>
      <c r="O373" t="s">
        <v>73</v>
      </c>
      <c r="P373">
        <v>1.4</v>
      </c>
      <c r="Q373">
        <v>0.87</v>
      </c>
      <c r="R373">
        <v>5</v>
      </c>
      <c r="S373">
        <v>42</v>
      </c>
      <c r="T373">
        <v>4061</v>
      </c>
      <c r="U373">
        <v>49</v>
      </c>
      <c r="V373">
        <v>699</v>
      </c>
      <c r="W373">
        <v>162</v>
      </c>
      <c r="X373">
        <v>45</v>
      </c>
      <c r="Y373">
        <v>21</v>
      </c>
      <c r="Z373">
        <v>12</v>
      </c>
      <c r="AA373">
        <v>25</v>
      </c>
      <c r="AB373">
        <v>44</v>
      </c>
      <c r="AC373">
        <v>309</v>
      </c>
      <c r="AD373">
        <v>5160</v>
      </c>
      <c r="AF373">
        <f t="shared" si="107"/>
        <v>3</v>
      </c>
      <c r="AG373" t="str">
        <f t="shared" si="108"/>
        <v/>
      </c>
      <c r="AI373" t="str">
        <f t="shared" si="109"/>
        <v/>
      </c>
      <c r="AJ373" t="str">
        <f t="shared" si="110"/>
        <v/>
      </c>
      <c r="AK373" t="str">
        <f t="shared" si="111"/>
        <v/>
      </c>
      <c r="AL373" t="str">
        <f t="shared" si="112"/>
        <v>[5,</v>
      </c>
      <c r="AM373" t="str">
        <f t="shared" si="113"/>
        <v>42,</v>
      </c>
      <c r="AN373" t="str">
        <f t="shared" si="114"/>
        <v>4061,</v>
      </c>
      <c r="AO373" t="str">
        <f t="shared" si="115"/>
        <v>49,</v>
      </c>
      <c r="AP373" t="str">
        <f t="shared" si="116"/>
        <v>699,</v>
      </c>
      <c r="AQ373" t="str">
        <f t="shared" si="117"/>
        <v>162,</v>
      </c>
      <c r="AR373" t="str">
        <f t="shared" si="118"/>
        <v>45,</v>
      </c>
      <c r="AS373" t="str">
        <f t="shared" si="119"/>
        <v>21,</v>
      </c>
      <c r="AT373" t="str">
        <f t="shared" si="120"/>
        <v>12,</v>
      </c>
      <c r="AU373" t="str">
        <f t="shared" si="121"/>
        <v>25,</v>
      </c>
      <c r="AV373" t="str">
        <f t="shared" si="122"/>
        <v>44,</v>
      </c>
      <c r="AW373" t="str">
        <f t="shared" si="123"/>
        <v>309,</v>
      </c>
      <c r="AX373" t="str">
        <f t="shared" si="124"/>
        <v>5160]</v>
      </c>
      <c r="AY373" t="str">
        <f t="shared" si="125"/>
        <v>,</v>
      </c>
      <c r="AZ373" t="str">
        <f t="shared" si="126"/>
        <v>[5,42,4061,49,699,162,45,21,12,25,44,309,5160],</v>
      </c>
    </row>
    <row r="374" spans="1:52" x14ac:dyDescent="0.25">
      <c r="A374">
        <v>2004</v>
      </c>
      <c r="B374">
        <v>8078</v>
      </c>
      <c r="C374" t="s">
        <v>24</v>
      </c>
      <c r="D374" t="s">
        <v>25</v>
      </c>
      <c r="E374" t="s">
        <v>16</v>
      </c>
      <c r="F374" t="s">
        <v>17</v>
      </c>
      <c r="G374" t="s">
        <v>58</v>
      </c>
      <c r="H374" t="s">
        <v>21</v>
      </c>
      <c r="I374">
        <v>252363</v>
      </c>
      <c r="J374">
        <v>85965</v>
      </c>
      <c r="K374" t="str">
        <f t="shared" si="106"/>
        <v>252363-85965</v>
      </c>
      <c r="L374">
        <v>50.654603000000002</v>
      </c>
      <c r="M374">
        <v>-4.0899260000000002</v>
      </c>
      <c r="N374" t="s">
        <v>62</v>
      </c>
      <c r="O374" t="s">
        <v>73</v>
      </c>
      <c r="P374">
        <v>1.4</v>
      </c>
      <c r="Q374">
        <v>0.87</v>
      </c>
      <c r="R374">
        <v>5</v>
      </c>
      <c r="S374">
        <v>46</v>
      </c>
      <c r="T374">
        <v>4129</v>
      </c>
      <c r="U374">
        <v>39</v>
      </c>
      <c r="V374">
        <v>685</v>
      </c>
      <c r="W374">
        <v>156</v>
      </c>
      <c r="X374">
        <v>46</v>
      </c>
      <c r="Y374">
        <v>23</v>
      </c>
      <c r="Z374">
        <v>10</v>
      </c>
      <c r="AA374">
        <v>21</v>
      </c>
      <c r="AB374">
        <v>46</v>
      </c>
      <c r="AC374">
        <v>302</v>
      </c>
      <c r="AD374">
        <v>5201</v>
      </c>
      <c r="AF374">
        <f t="shared" si="107"/>
        <v>4</v>
      </c>
      <c r="AG374" t="str">
        <f t="shared" si="108"/>
        <v/>
      </c>
      <c r="AI374" t="str">
        <f t="shared" si="109"/>
        <v/>
      </c>
      <c r="AJ374" t="str">
        <f t="shared" si="110"/>
        <v/>
      </c>
      <c r="AK374" t="str">
        <f t="shared" si="111"/>
        <v/>
      </c>
      <c r="AL374" t="str">
        <f t="shared" si="112"/>
        <v>[5,</v>
      </c>
      <c r="AM374" t="str">
        <f t="shared" si="113"/>
        <v>46,</v>
      </c>
      <c r="AN374" t="str">
        <f t="shared" si="114"/>
        <v>4129,</v>
      </c>
      <c r="AO374" t="str">
        <f t="shared" si="115"/>
        <v>39,</v>
      </c>
      <c r="AP374" t="str">
        <f t="shared" si="116"/>
        <v>685,</v>
      </c>
      <c r="AQ374" t="str">
        <f t="shared" si="117"/>
        <v>156,</v>
      </c>
      <c r="AR374" t="str">
        <f t="shared" si="118"/>
        <v>46,</v>
      </c>
      <c r="AS374" t="str">
        <f t="shared" si="119"/>
        <v>23,</v>
      </c>
      <c r="AT374" t="str">
        <f t="shared" si="120"/>
        <v>10,</v>
      </c>
      <c r="AU374" t="str">
        <f t="shared" si="121"/>
        <v>21,</v>
      </c>
      <c r="AV374" t="str">
        <f t="shared" si="122"/>
        <v>46,</v>
      </c>
      <c r="AW374" t="str">
        <f t="shared" si="123"/>
        <v>302,</v>
      </c>
      <c r="AX374" t="str">
        <f t="shared" si="124"/>
        <v>5201]</v>
      </c>
      <c r="AY374" t="str">
        <f t="shared" si="125"/>
        <v>,</v>
      </c>
      <c r="AZ374" t="str">
        <f t="shared" si="126"/>
        <v>[5,46,4129,39,685,156,46,23,10,21,46,302,5201],</v>
      </c>
    </row>
    <row r="375" spans="1:52" x14ac:dyDescent="0.25">
      <c r="A375">
        <v>2005</v>
      </c>
      <c r="B375">
        <v>8078</v>
      </c>
      <c r="C375" t="s">
        <v>24</v>
      </c>
      <c r="D375" t="s">
        <v>25</v>
      </c>
      <c r="E375" t="s">
        <v>16</v>
      </c>
      <c r="F375" t="s">
        <v>17</v>
      </c>
      <c r="G375" t="s">
        <v>58</v>
      </c>
      <c r="H375" t="s">
        <v>21</v>
      </c>
      <c r="I375">
        <v>252363</v>
      </c>
      <c r="J375">
        <v>85965</v>
      </c>
      <c r="K375" t="str">
        <f t="shared" si="106"/>
        <v>252363-85965</v>
      </c>
      <c r="L375">
        <v>50.654603000000002</v>
      </c>
      <c r="M375">
        <v>-4.0899260000000002</v>
      </c>
      <c r="N375" t="s">
        <v>62</v>
      </c>
      <c r="O375" t="s">
        <v>73</v>
      </c>
      <c r="P375">
        <v>1.4</v>
      </c>
      <c r="Q375">
        <v>0.87</v>
      </c>
      <c r="R375">
        <v>5</v>
      </c>
      <c r="S375">
        <v>42</v>
      </c>
      <c r="T375">
        <v>4085</v>
      </c>
      <c r="U375">
        <v>34</v>
      </c>
      <c r="V375">
        <v>747</v>
      </c>
      <c r="W375">
        <v>166</v>
      </c>
      <c r="X375">
        <v>48</v>
      </c>
      <c r="Y375">
        <v>26</v>
      </c>
      <c r="Z375">
        <v>10</v>
      </c>
      <c r="AA375">
        <v>18</v>
      </c>
      <c r="AB375">
        <v>49</v>
      </c>
      <c r="AC375">
        <v>317</v>
      </c>
      <c r="AD375">
        <v>5225</v>
      </c>
      <c r="AF375">
        <f t="shared" si="107"/>
        <v>5</v>
      </c>
      <c r="AG375" t="str">
        <f t="shared" si="108"/>
        <v/>
      </c>
      <c r="AI375" t="str">
        <f t="shared" si="109"/>
        <v/>
      </c>
      <c r="AJ375" t="str">
        <f t="shared" si="110"/>
        <v/>
      </c>
      <c r="AK375" t="str">
        <f t="shared" si="111"/>
        <v/>
      </c>
      <c r="AL375" t="str">
        <f t="shared" si="112"/>
        <v>[5,</v>
      </c>
      <c r="AM375" t="str">
        <f t="shared" si="113"/>
        <v>42,</v>
      </c>
      <c r="AN375" t="str">
        <f t="shared" si="114"/>
        <v>4085,</v>
      </c>
      <c r="AO375" t="str">
        <f t="shared" si="115"/>
        <v>34,</v>
      </c>
      <c r="AP375" t="str">
        <f t="shared" si="116"/>
        <v>747,</v>
      </c>
      <c r="AQ375" t="str">
        <f t="shared" si="117"/>
        <v>166,</v>
      </c>
      <c r="AR375" t="str">
        <f t="shared" si="118"/>
        <v>48,</v>
      </c>
      <c r="AS375" t="str">
        <f t="shared" si="119"/>
        <v>26,</v>
      </c>
      <c r="AT375" t="str">
        <f t="shared" si="120"/>
        <v>10,</v>
      </c>
      <c r="AU375" t="str">
        <f t="shared" si="121"/>
        <v>18,</v>
      </c>
      <c r="AV375" t="str">
        <f t="shared" si="122"/>
        <v>49,</v>
      </c>
      <c r="AW375" t="str">
        <f t="shared" si="123"/>
        <v>317,</v>
      </c>
      <c r="AX375" t="str">
        <f t="shared" si="124"/>
        <v>5225]</v>
      </c>
      <c r="AY375" t="str">
        <f t="shared" si="125"/>
        <v>,</v>
      </c>
      <c r="AZ375" t="str">
        <f t="shared" si="126"/>
        <v>[5,42,4085,34,747,166,48,26,10,18,49,317,5225],</v>
      </c>
    </row>
    <row r="376" spans="1:52" x14ac:dyDescent="0.25">
      <c r="A376">
        <v>2006</v>
      </c>
      <c r="B376">
        <v>8078</v>
      </c>
      <c r="C376" t="s">
        <v>24</v>
      </c>
      <c r="D376" t="s">
        <v>25</v>
      </c>
      <c r="E376" t="s">
        <v>16</v>
      </c>
      <c r="F376" t="s">
        <v>17</v>
      </c>
      <c r="G376" t="s">
        <v>58</v>
      </c>
      <c r="H376" t="s">
        <v>21</v>
      </c>
      <c r="I376">
        <v>252363</v>
      </c>
      <c r="J376">
        <v>85965</v>
      </c>
      <c r="K376" t="str">
        <f t="shared" si="106"/>
        <v>252363-85965</v>
      </c>
      <c r="L376">
        <v>50.654603000000002</v>
      </c>
      <c r="M376">
        <v>-4.0899260000000002</v>
      </c>
      <c r="N376" t="s">
        <v>62</v>
      </c>
      <c r="O376" t="s">
        <v>73</v>
      </c>
      <c r="P376">
        <v>1.4</v>
      </c>
      <c r="Q376">
        <v>0.87</v>
      </c>
      <c r="R376">
        <v>5</v>
      </c>
      <c r="S376">
        <v>44</v>
      </c>
      <c r="T376">
        <v>4125</v>
      </c>
      <c r="U376">
        <v>33</v>
      </c>
      <c r="V376">
        <v>791</v>
      </c>
      <c r="W376">
        <v>170</v>
      </c>
      <c r="X376">
        <v>47</v>
      </c>
      <c r="Y376">
        <v>28</v>
      </c>
      <c r="Z376">
        <v>8</v>
      </c>
      <c r="AA376">
        <v>17</v>
      </c>
      <c r="AB376">
        <v>56</v>
      </c>
      <c r="AC376">
        <v>326</v>
      </c>
      <c r="AD376">
        <v>5319</v>
      </c>
      <c r="AF376">
        <f t="shared" si="107"/>
        <v>6</v>
      </c>
      <c r="AG376" t="str">
        <f t="shared" si="108"/>
        <v/>
      </c>
      <c r="AI376" t="str">
        <f t="shared" si="109"/>
        <v/>
      </c>
      <c r="AJ376" t="str">
        <f t="shared" si="110"/>
        <v/>
      </c>
      <c r="AK376" t="str">
        <f t="shared" si="111"/>
        <v/>
      </c>
      <c r="AL376" t="str">
        <f t="shared" si="112"/>
        <v>[5,</v>
      </c>
      <c r="AM376" t="str">
        <f t="shared" si="113"/>
        <v>44,</v>
      </c>
      <c r="AN376" t="str">
        <f t="shared" si="114"/>
        <v>4125,</v>
      </c>
      <c r="AO376" t="str">
        <f t="shared" si="115"/>
        <v>33,</v>
      </c>
      <c r="AP376" t="str">
        <f t="shared" si="116"/>
        <v>791,</v>
      </c>
      <c r="AQ376" t="str">
        <f t="shared" si="117"/>
        <v>170,</v>
      </c>
      <c r="AR376" t="str">
        <f t="shared" si="118"/>
        <v>47,</v>
      </c>
      <c r="AS376" t="str">
        <f t="shared" si="119"/>
        <v>28,</v>
      </c>
      <c r="AT376" t="str">
        <f t="shared" si="120"/>
        <v>8,</v>
      </c>
      <c r="AU376" t="str">
        <f t="shared" si="121"/>
        <v>17,</v>
      </c>
      <c r="AV376" t="str">
        <f t="shared" si="122"/>
        <v>56,</v>
      </c>
      <c r="AW376" t="str">
        <f t="shared" si="123"/>
        <v>326,</v>
      </c>
      <c r="AX376" t="str">
        <f t="shared" si="124"/>
        <v>5319]</v>
      </c>
      <c r="AY376" t="str">
        <f t="shared" si="125"/>
        <v>,</v>
      </c>
      <c r="AZ376" t="str">
        <f t="shared" si="126"/>
        <v>[5,44,4125,33,791,170,47,28,8,17,56,326,5319],</v>
      </c>
    </row>
    <row r="377" spans="1:52" x14ac:dyDescent="0.25">
      <c r="A377">
        <v>2007</v>
      </c>
      <c r="B377">
        <v>8078</v>
      </c>
      <c r="C377" t="s">
        <v>14</v>
      </c>
      <c r="D377" t="s">
        <v>15</v>
      </c>
      <c r="E377" t="s">
        <v>16</v>
      </c>
      <c r="F377" t="s">
        <v>17</v>
      </c>
      <c r="G377" t="s">
        <v>58</v>
      </c>
      <c r="H377" t="s">
        <v>21</v>
      </c>
      <c r="I377">
        <v>252363</v>
      </c>
      <c r="J377">
        <v>85965</v>
      </c>
      <c r="K377" t="str">
        <f t="shared" si="106"/>
        <v>252363-85965</v>
      </c>
      <c r="L377">
        <v>50.654603000000002</v>
      </c>
      <c r="M377">
        <v>-4.0899260000000002</v>
      </c>
      <c r="N377" t="s">
        <v>62</v>
      </c>
      <c r="O377" t="s">
        <v>73</v>
      </c>
      <c r="P377">
        <v>1.4</v>
      </c>
      <c r="Q377">
        <v>0.87</v>
      </c>
      <c r="R377">
        <v>6</v>
      </c>
      <c r="S377">
        <v>26</v>
      </c>
      <c r="T377">
        <v>4106</v>
      </c>
      <c r="U377">
        <v>41</v>
      </c>
      <c r="V377">
        <v>712</v>
      </c>
      <c r="W377">
        <v>106</v>
      </c>
      <c r="X377">
        <v>45</v>
      </c>
      <c r="Y377">
        <v>17</v>
      </c>
      <c r="Z377">
        <v>9</v>
      </c>
      <c r="AA377">
        <v>15</v>
      </c>
      <c r="AB377">
        <v>63</v>
      </c>
      <c r="AC377">
        <v>255</v>
      </c>
      <c r="AD377">
        <v>5140</v>
      </c>
      <c r="AF377">
        <f t="shared" si="107"/>
        <v>7</v>
      </c>
      <c r="AG377" t="str">
        <f t="shared" si="108"/>
        <v/>
      </c>
      <c r="AI377" t="str">
        <f t="shared" si="109"/>
        <v/>
      </c>
      <c r="AJ377" t="str">
        <f t="shared" si="110"/>
        <v/>
      </c>
      <c r="AK377" t="str">
        <f t="shared" si="111"/>
        <v/>
      </c>
      <c r="AL377" t="str">
        <f t="shared" si="112"/>
        <v>[6,</v>
      </c>
      <c r="AM377" t="str">
        <f t="shared" si="113"/>
        <v>26,</v>
      </c>
      <c r="AN377" t="str">
        <f t="shared" si="114"/>
        <v>4106,</v>
      </c>
      <c r="AO377" t="str">
        <f t="shared" si="115"/>
        <v>41,</v>
      </c>
      <c r="AP377" t="str">
        <f t="shared" si="116"/>
        <v>712,</v>
      </c>
      <c r="AQ377" t="str">
        <f t="shared" si="117"/>
        <v>106,</v>
      </c>
      <c r="AR377" t="str">
        <f t="shared" si="118"/>
        <v>45,</v>
      </c>
      <c r="AS377" t="str">
        <f t="shared" si="119"/>
        <v>17,</v>
      </c>
      <c r="AT377" t="str">
        <f t="shared" si="120"/>
        <v>9,</v>
      </c>
      <c r="AU377" t="str">
        <f t="shared" si="121"/>
        <v>15,</v>
      </c>
      <c r="AV377" t="str">
        <f t="shared" si="122"/>
        <v>63,</v>
      </c>
      <c r="AW377" t="str">
        <f t="shared" si="123"/>
        <v>255,</v>
      </c>
      <c r="AX377" t="str">
        <f t="shared" si="124"/>
        <v>5140]</v>
      </c>
      <c r="AY377" t="str">
        <f t="shared" si="125"/>
        <v>,</v>
      </c>
      <c r="AZ377" t="str">
        <f t="shared" si="126"/>
        <v>[6,26,4106,41,712,106,45,17,9,15,63,255,5140],</v>
      </c>
    </row>
    <row r="378" spans="1:52" x14ac:dyDescent="0.25">
      <c r="A378">
        <v>2008</v>
      </c>
      <c r="B378">
        <v>8078</v>
      </c>
      <c r="C378" t="s">
        <v>24</v>
      </c>
      <c r="D378" t="s">
        <v>25</v>
      </c>
      <c r="E378" t="s">
        <v>16</v>
      </c>
      <c r="F378" t="s">
        <v>17</v>
      </c>
      <c r="G378" t="s">
        <v>58</v>
      </c>
      <c r="H378" t="s">
        <v>21</v>
      </c>
      <c r="I378">
        <v>252363</v>
      </c>
      <c r="J378">
        <v>85965</v>
      </c>
      <c r="K378" t="str">
        <f t="shared" si="106"/>
        <v>252363-85965</v>
      </c>
      <c r="L378">
        <v>50.654603000000002</v>
      </c>
      <c r="M378">
        <v>-4.0899260000000002</v>
      </c>
      <c r="N378" t="s">
        <v>62</v>
      </c>
      <c r="O378" t="s">
        <v>73</v>
      </c>
      <c r="P378">
        <v>1.4</v>
      </c>
      <c r="Q378">
        <v>0.87</v>
      </c>
      <c r="R378">
        <v>6</v>
      </c>
      <c r="S378">
        <v>24</v>
      </c>
      <c r="T378">
        <v>4024</v>
      </c>
      <c r="U378">
        <v>43</v>
      </c>
      <c r="V378">
        <v>727</v>
      </c>
      <c r="W378">
        <v>105</v>
      </c>
      <c r="X378">
        <v>51</v>
      </c>
      <c r="Y378">
        <v>19</v>
      </c>
      <c r="Z378">
        <v>9</v>
      </c>
      <c r="AA378">
        <v>15</v>
      </c>
      <c r="AB378">
        <v>65</v>
      </c>
      <c r="AC378">
        <v>264</v>
      </c>
      <c r="AD378">
        <v>5082</v>
      </c>
      <c r="AF378">
        <f t="shared" si="107"/>
        <v>8</v>
      </c>
      <c r="AG378" t="str">
        <f t="shared" si="108"/>
        <v/>
      </c>
      <c r="AI378" t="str">
        <f t="shared" si="109"/>
        <v/>
      </c>
      <c r="AJ378" t="str">
        <f t="shared" si="110"/>
        <v/>
      </c>
      <c r="AK378" t="str">
        <f t="shared" si="111"/>
        <v/>
      </c>
      <c r="AL378" t="str">
        <f t="shared" si="112"/>
        <v>[6,</v>
      </c>
      <c r="AM378" t="str">
        <f t="shared" si="113"/>
        <v>24,</v>
      </c>
      <c r="AN378" t="str">
        <f t="shared" si="114"/>
        <v>4024,</v>
      </c>
      <c r="AO378" t="str">
        <f t="shared" si="115"/>
        <v>43,</v>
      </c>
      <c r="AP378" t="str">
        <f t="shared" si="116"/>
        <v>727,</v>
      </c>
      <c r="AQ378" t="str">
        <f t="shared" si="117"/>
        <v>105,</v>
      </c>
      <c r="AR378" t="str">
        <f t="shared" si="118"/>
        <v>51,</v>
      </c>
      <c r="AS378" t="str">
        <f t="shared" si="119"/>
        <v>19,</v>
      </c>
      <c r="AT378" t="str">
        <f t="shared" si="120"/>
        <v>9,</v>
      </c>
      <c r="AU378" t="str">
        <f t="shared" si="121"/>
        <v>15,</v>
      </c>
      <c r="AV378" t="str">
        <f t="shared" si="122"/>
        <v>65,</v>
      </c>
      <c r="AW378" t="str">
        <f t="shared" si="123"/>
        <v>264,</v>
      </c>
      <c r="AX378" t="str">
        <f t="shared" si="124"/>
        <v>5082]</v>
      </c>
      <c r="AY378" t="str">
        <f t="shared" si="125"/>
        <v>,</v>
      </c>
      <c r="AZ378" t="str">
        <f t="shared" si="126"/>
        <v>[6,24,4024,43,727,105,51,19,9,15,65,264,5082],</v>
      </c>
    </row>
    <row r="379" spans="1:52" x14ac:dyDescent="0.25">
      <c r="A379">
        <v>2009</v>
      </c>
      <c r="B379">
        <v>8078</v>
      </c>
      <c r="C379" t="s">
        <v>24</v>
      </c>
      <c r="D379" t="s">
        <v>25</v>
      </c>
      <c r="E379" t="s">
        <v>16</v>
      </c>
      <c r="F379" t="s">
        <v>17</v>
      </c>
      <c r="G379" t="s">
        <v>58</v>
      </c>
      <c r="H379" t="s">
        <v>21</v>
      </c>
      <c r="I379">
        <v>252363</v>
      </c>
      <c r="J379">
        <v>85965</v>
      </c>
      <c r="K379" t="str">
        <f t="shared" si="106"/>
        <v>252363-85965</v>
      </c>
      <c r="L379">
        <v>50.654603000000002</v>
      </c>
      <c r="M379">
        <v>-4.0899260000000002</v>
      </c>
      <c r="N379" t="s">
        <v>62</v>
      </c>
      <c r="O379" t="s">
        <v>73</v>
      </c>
      <c r="P379">
        <v>1.4</v>
      </c>
      <c r="Q379">
        <v>0.87</v>
      </c>
      <c r="R379">
        <v>7</v>
      </c>
      <c r="S379">
        <v>26</v>
      </c>
      <c r="T379">
        <v>4108</v>
      </c>
      <c r="U379">
        <v>52</v>
      </c>
      <c r="V379">
        <v>731</v>
      </c>
      <c r="W379">
        <v>99</v>
      </c>
      <c r="X379">
        <v>53</v>
      </c>
      <c r="Y379">
        <v>19</v>
      </c>
      <c r="Z379">
        <v>9</v>
      </c>
      <c r="AA379">
        <v>13</v>
      </c>
      <c r="AB379">
        <v>67</v>
      </c>
      <c r="AC379">
        <v>260</v>
      </c>
      <c r="AD379">
        <v>5177</v>
      </c>
      <c r="AF379">
        <f t="shared" si="107"/>
        <v>9</v>
      </c>
      <c r="AG379" t="str">
        <f t="shared" si="108"/>
        <v/>
      </c>
      <c r="AI379" t="str">
        <f t="shared" si="109"/>
        <v/>
      </c>
      <c r="AJ379" t="str">
        <f t="shared" si="110"/>
        <v/>
      </c>
      <c r="AK379" t="str">
        <f t="shared" si="111"/>
        <v/>
      </c>
      <c r="AL379" t="str">
        <f t="shared" si="112"/>
        <v>[7,</v>
      </c>
      <c r="AM379" t="str">
        <f t="shared" si="113"/>
        <v>26,</v>
      </c>
      <c r="AN379" t="str">
        <f t="shared" si="114"/>
        <v>4108,</v>
      </c>
      <c r="AO379" t="str">
        <f t="shared" si="115"/>
        <v>52,</v>
      </c>
      <c r="AP379" t="str">
        <f t="shared" si="116"/>
        <v>731,</v>
      </c>
      <c r="AQ379" t="str">
        <f t="shared" si="117"/>
        <v>99,</v>
      </c>
      <c r="AR379" t="str">
        <f t="shared" si="118"/>
        <v>53,</v>
      </c>
      <c r="AS379" t="str">
        <f t="shared" si="119"/>
        <v>19,</v>
      </c>
      <c r="AT379" t="str">
        <f t="shared" si="120"/>
        <v>9,</v>
      </c>
      <c r="AU379" t="str">
        <f t="shared" si="121"/>
        <v>13,</v>
      </c>
      <c r="AV379" t="str">
        <f t="shared" si="122"/>
        <v>67,</v>
      </c>
      <c r="AW379" t="str">
        <f t="shared" si="123"/>
        <v>260,</v>
      </c>
      <c r="AX379" t="str">
        <f t="shared" si="124"/>
        <v>5177]</v>
      </c>
      <c r="AY379" t="str">
        <f t="shared" si="125"/>
        <v>,</v>
      </c>
      <c r="AZ379" t="str">
        <f t="shared" si="126"/>
        <v>[7,26,4108,52,731,99,53,19,9,13,67,260,5177],</v>
      </c>
    </row>
    <row r="380" spans="1:52" x14ac:dyDescent="0.25">
      <c r="A380">
        <v>2010</v>
      </c>
      <c r="B380">
        <v>8078</v>
      </c>
      <c r="C380" t="s">
        <v>24</v>
      </c>
      <c r="D380" t="s">
        <v>25</v>
      </c>
      <c r="E380" t="s">
        <v>16</v>
      </c>
      <c r="F380" t="s">
        <v>17</v>
      </c>
      <c r="G380" t="s">
        <v>58</v>
      </c>
      <c r="H380" t="s">
        <v>21</v>
      </c>
      <c r="I380">
        <v>252363</v>
      </c>
      <c r="J380">
        <v>85965</v>
      </c>
      <c r="K380" t="str">
        <f t="shared" si="106"/>
        <v>252363-85965</v>
      </c>
      <c r="L380">
        <v>50.654603000000002</v>
      </c>
      <c r="M380">
        <v>-4.0899260000000002</v>
      </c>
      <c r="N380" t="s">
        <v>62</v>
      </c>
      <c r="O380" t="s">
        <v>73</v>
      </c>
      <c r="P380">
        <v>1.4</v>
      </c>
      <c r="Q380">
        <v>0.87</v>
      </c>
      <c r="R380">
        <v>7</v>
      </c>
      <c r="S380">
        <v>24</v>
      </c>
      <c r="T380">
        <v>4009</v>
      </c>
      <c r="U380">
        <v>55</v>
      </c>
      <c r="V380">
        <v>749</v>
      </c>
      <c r="W380">
        <v>101</v>
      </c>
      <c r="X380">
        <v>51</v>
      </c>
      <c r="Y380">
        <v>16</v>
      </c>
      <c r="Z380">
        <v>11</v>
      </c>
      <c r="AA380">
        <v>13</v>
      </c>
      <c r="AB380">
        <v>69</v>
      </c>
      <c r="AC380">
        <v>261</v>
      </c>
      <c r="AD380">
        <v>5098</v>
      </c>
      <c r="AF380">
        <f t="shared" si="107"/>
        <v>10</v>
      </c>
      <c r="AG380" t="str">
        <f t="shared" si="108"/>
        <v/>
      </c>
      <c r="AI380" t="str">
        <f t="shared" si="109"/>
        <v/>
      </c>
      <c r="AJ380" t="str">
        <f t="shared" si="110"/>
        <v/>
      </c>
      <c r="AK380" t="str">
        <f t="shared" si="111"/>
        <v/>
      </c>
      <c r="AL380" t="str">
        <f t="shared" si="112"/>
        <v>[7,</v>
      </c>
      <c r="AM380" t="str">
        <f t="shared" si="113"/>
        <v>24,</v>
      </c>
      <c r="AN380" t="str">
        <f t="shared" si="114"/>
        <v>4009,</v>
      </c>
      <c r="AO380" t="str">
        <f t="shared" si="115"/>
        <v>55,</v>
      </c>
      <c r="AP380" t="str">
        <f t="shared" si="116"/>
        <v>749,</v>
      </c>
      <c r="AQ380" t="str">
        <f t="shared" si="117"/>
        <v>101,</v>
      </c>
      <c r="AR380" t="str">
        <f t="shared" si="118"/>
        <v>51,</v>
      </c>
      <c r="AS380" t="str">
        <f t="shared" si="119"/>
        <v>16,</v>
      </c>
      <c r="AT380" t="str">
        <f t="shared" si="120"/>
        <v>11,</v>
      </c>
      <c r="AU380" t="str">
        <f t="shared" si="121"/>
        <v>13,</v>
      </c>
      <c r="AV380" t="str">
        <f t="shared" si="122"/>
        <v>69,</v>
      </c>
      <c r="AW380" t="str">
        <f t="shared" si="123"/>
        <v>261,</v>
      </c>
      <c r="AX380" t="str">
        <f t="shared" si="124"/>
        <v>5098]</v>
      </c>
      <c r="AY380" t="str">
        <f t="shared" si="125"/>
        <v>,</v>
      </c>
      <c r="AZ380" t="str">
        <f t="shared" si="126"/>
        <v>[7,24,4009,55,749,101,51,16,11,13,69,261,5098],</v>
      </c>
    </row>
    <row r="381" spans="1:52" x14ac:dyDescent="0.25">
      <c r="A381">
        <v>2011</v>
      </c>
      <c r="B381">
        <v>8078</v>
      </c>
      <c r="C381" t="s">
        <v>24</v>
      </c>
      <c r="D381" t="s">
        <v>25</v>
      </c>
      <c r="E381" t="s">
        <v>16</v>
      </c>
      <c r="F381" t="s">
        <v>17</v>
      </c>
      <c r="G381" t="s">
        <v>58</v>
      </c>
      <c r="H381" t="s">
        <v>21</v>
      </c>
      <c r="I381">
        <v>252363</v>
      </c>
      <c r="J381">
        <v>85965</v>
      </c>
      <c r="K381" t="str">
        <f t="shared" si="106"/>
        <v>252363-85965</v>
      </c>
      <c r="L381">
        <v>50.654603000000002</v>
      </c>
      <c r="M381">
        <v>-4.0899260000000002</v>
      </c>
      <c r="N381" t="s">
        <v>62</v>
      </c>
      <c r="O381" t="s">
        <v>73</v>
      </c>
      <c r="P381">
        <v>1.4</v>
      </c>
      <c r="Q381">
        <v>0.87</v>
      </c>
      <c r="R381">
        <v>6</v>
      </c>
      <c r="S381">
        <v>26</v>
      </c>
      <c r="T381">
        <v>4041</v>
      </c>
      <c r="U381">
        <v>50</v>
      </c>
      <c r="V381">
        <v>813</v>
      </c>
      <c r="W381">
        <v>100</v>
      </c>
      <c r="X381">
        <v>55</v>
      </c>
      <c r="Y381">
        <v>18</v>
      </c>
      <c r="Z381">
        <v>8</v>
      </c>
      <c r="AA381">
        <v>13</v>
      </c>
      <c r="AB381">
        <v>73</v>
      </c>
      <c r="AC381">
        <v>267</v>
      </c>
      <c r="AD381">
        <v>5197</v>
      </c>
      <c r="AF381">
        <f t="shared" si="107"/>
        <v>11</v>
      </c>
      <c r="AG381" t="str">
        <f t="shared" si="108"/>
        <v/>
      </c>
      <c r="AI381" t="str">
        <f t="shared" si="109"/>
        <v/>
      </c>
      <c r="AJ381" t="str">
        <f t="shared" si="110"/>
        <v/>
      </c>
      <c r="AK381" t="str">
        <f t="shared" si="111"/>
        <v/>
      </c>
      <c r="AL381" t="str">
        <f t="shared" si="112"/>
        <v>[6,</v>
      </c>
      <c r="AM381" t="str">
        <f t="shared" si="113"/>
        <v>26,</v>
      </c>
      <c r="AN381" t="str">
        <f t="shared" si="114"/>
        <v>4041,</v>
      </c>
      <c r="AO381" t="str">
        <f t="shared" si="115"/>
        <v>50,</v>
      </c>
      <c r="AP381" t="str">
        <f t="shared" si="116"/>
        <v>813,</v>
      </c>
      <c r="AQ381" t="str">
        <f t="shared" si="117"/>
        <v>100,</v>
      </c>
      <c r="AR381" t="str">
        <f t="shared" si="118"/>
        <v>55,</v>
      </c>
      <c r="AS381" t="str">
        <f t="shared" si="119"/>
        <v>18,</v>
      </c>
      <c r="AT381" t="str">
        <f t="shared" si="120"/>
        <v>8,</v>
      </c>
      <c r="AU381" t="str">
        <f t="shared" si="121"/>
        <v>13,</v>
      </c>
      <c r="AV381" t="str">
        <f t="shared" si="122"/>
        <v>73,</v>
      </c>
      <c r="AW381" t="str">
        <f t="shared" si="123"/>
        <v>267,</v>
      </c>
      <c r="AX381" t="str">
        <f t="shared" si="124"/>
        <v>5197]</v>
      </c>
      <c r="AY381" t="str">
        <f t="shared" si="125"/>
        <v>,</v>
      </c>
      <c r="AZ381" t="str">
        <f t="shared" si="126"/>
        <v>[6,26,4041,50,813,100,55,18,8,13,73,267,5197],</v>
      </c>
    </row>
    <row r="382" spans="1:52" x14ac:dyDescent="0.25">
      <c r="A382">
        <v>2012</v>
      </c>
      <c r="B382">
        <v>8078</v>
      </c>
      <c r="C382" t="s">
        <v>24</v>
      </c>
      <c r="D382" t="s">
        <v>25</v>
      </c>
      <c r="E382" t="s">
        <v>16</v>
      </c>
      <c r="F382" t="s">
        <v>17</v>
      </c>
      <c r="G382" t="s">
        <v>58</v>
      </c>
      <c r="H382" t="s">
        <v>21</v>
      </c>
      <c r="I382">
        <v>252363</v>
      </c>
      <c r="J382">
        <v>85965</v>
      </c>
      <c r="K382" t="str">
        <f t="shared" si="106"/>
        <v>252363-85965</v>
      </c>
      <c r="L382">
        <v>50.654603000000002</v>
      </c>
      <c r="M382">
        <v>-4.0899260000000002</v>
      </c>
      <c r="N382" t="s">
        <v>62</v>
      </c>
      <c r="O382" t="s">
        <v>73</v>
      </c>
      <c r="P382">
        <v>1.4</v>
      </c>
      <c r="Q382">
        <v>0.87</v>
      </c>
      <c r="R382">
        <v>6</v>
      </c>
      <c r="S382">
        <v>24</v>
      </c>
      <c r="T382">
        <v>4040</v>
      </c>
      <c r="U382">
        <v>53</v>
      </c>
      <c r="V382">
        <v>851</v>
      </c>
      <c r="W382">
        <v>98</v>
      </c>
      <c r="X382">
        <v>58</v>
      </c>
      <c r="Y382">
        <v>20</v>
      </c>
      <c r="Z382">
        <v>6</v>
      </c>
      <c r="AA382">
        <v>13</v>
      </c>
      <c r="AB382">
        <v>78</v>
      </c>
      <c r="AC382">
        <v>274</v>
      </c>
      <c r="AD382">
        <v>5242</v>
      </c>
      <c r="AF382">
        <f t="shared" si="107"/>
        <v>12</v>
      </c>
      <c r="AG382" t="str">
        <f t="shared" si="108"/>
        <v/>
      </c>
      <c r="AI382" t="str">
        <f t="shared" si="109"/>
        <v/>
      </c>
      <c r="AJ382" t="str">
        <f t="shared" si="110"/>
        <v/>
      </c>
      <c r="AK382" t="str">
        <f t="shared" si="111"/>
        <v/>
      </c>
      <c r="AL382" t="str">
        <f t="shared" si="112"/>
        <v>[6,</v>
      </c>
      <c r="AM382" t="str">
        <f t="shared" si="113"/>
        <v>24,</v>
      </c>
      <c r="AN382" t="str">
        <f t="shared" si="114"/>
        <v>4040,</v>
      </c>
      <c r="AO382" t="str">
        <f t="shared" si="115"/>
        <v>53,</v>
      </c>
      <c r="AP382" t="str">
        <f t="shared" si="116"/>
        <v>851,</v>
      </c>
      <c r="AQ382" t="str">
        <f t="shared" si="117"/>
        <v>98,</v>
      </c>
      <c r="AR382" t="str">
        <f t="shared" si="118"/>
        <v>58,</v>
      </c>
      <c r="AS382" t="str">
        <f t="shared" si="119"/>
        <v>20,</v>
      </c>
      <c r="AT382" t="str">
        <f t="shared" si="120"/>
        <v>6,</v>
      </c>
      <c r="AU382" t="str">
        <f t="shared" si="121"/>
        <v>13,</v>
      </c>
      <c r="AV382" t="str">
        <f t="shared" si="122"/>
        <v>78,</v>
      </c>
      <c r="AW382" t="str">
        <f t="shared" si="123"/>
        <v>274,</v>
      </c>
      <c r="AX382" t="str">
        <f t="shared" si="124"/>
        <v>5242]</v>
      </c>
      <c r="AY382" t="str">
        <f t="shared" si="125"/>
        <v>,</v>
      </c>
      <c r="AZ382" t="str">
        <f t="shared" si="126"/>
        <v>[6,24,4040,53,851,98,58,20,6,13,78,274,5242],</v>
      </c>
    </row>
    <row r="383" spans="1:52" x14ac:dyDescent="0.25">
      <c r="A383">
        <v>2013</v>
      </c>
      <c r="B383">
        <v>8078</v>
      </c>
      <c r="C383" t="s">
        <v>24</v>
      </c>
      <c r="D383" t="s">
        <v>25</v>
      </c>
      <c r="E383" t="s">
        <v>16</v>
      </c>
      <c r="F383" t="s">
        <v>17</v>
      </c>
      <c r="G383" t="s">
        <v>58</v>
      </c>
      <c r="H383" t="s">
        <v>21</v>
      </c>
      <c r="I383">
        <v>252363</v>
      </c>
      <c r="J383">
        <v>85965</v>
      </c>
      <c r="K383" t="str">
        <f t="shared" si="106"/>
        <v>252363-85965</v>
      </c>
      <c r="L383">
        <v>50.654603000000002</v>
      </c>
      <c r="M383">
        <v>-4.0899260000000002</v>
      </c>
      <c r="N383" t="s">
        <v>62</v>
      </c>
      <c r="O383" t="s">
        <v>73</v>
      </c>
      <c r="P383">
        <v>1.4</v>
      </c>
      <c r="Q383">
        <v>0.87</v>
      </c>
      <c r="R383">
        <v>6</v>
      </c>
      <c r="S383">
        <v>25</v>
      </c>
      <c r="T383">
        <v>4039</v>
      </c>
      <c r="U383">
        <v>57</v>
      </c>
      <c r="V383">
        <v>885</v>
      </c>
      <c r="W383">
        <v>97</v>
      </c>
      <c r="X383">
        <v>62</v>
      </c>
      <c r="Y383">
        <v>22</v>
      </c>
      <c r="Z383">
        <v>5</v>
      </c>
      <c r="AA383">
        <v>13</v>
      </c>
      <c r="AB383">
        <v>83</v>
      </c>
      <c r="AC383">
        <v>282</v>
      </c>
      <c r="AD383">
        <v>5288</v>
      </c>
      <c r="AF383">
        <f t="shared" si="107"/>
        <v>13</v>
      </c>
      <c r="AG383" t="str">
        <f t="shared" si="108"/>
        <v/>
      </c>
      <c r="AI383" t="str">
        <f t="shared" si="109"/>
        <v/>
      </c>
      <c r="AJ383" t="str">
        <f t="shared" si="110"/>
        <v/>
      </c>
      <c r="AK383" t="str">
        <f t="shared" si="111"/>
        <v/>
      </c>
      <c r="AL383" t="str">
        <f t="shared" si="112"/>
        <v>[6,</v>
      </c>
      <c r="AM383" t="str">
        <f t="shared" si="113"/>
        <v>25,</v>
      </c>
      <c r="AN383" t="str">
        <f t="shared" si="114"/>
        <v>4039,</v>
      </c>
      <c r="AO383" t="str">
        <f t="shared" si="115"/>
        <v>57,</v>
      </c>
      <c r="AP383" t="str">
        <f t="shared" si="116"/>
        <v>885,</v>
      </c>
      <c r="AQ383" t="str">
        <f t="shared" si="117"/>
        <v>97,</v>
      </c>
      <c r="AR383" t="str">
        <f t="shared" si="118"/>
        <v>62,</v>
      </c>
      <c r="AS383" t="str">
        <f t="shared" si="119"/>
        <v>22,</v>
      </c>
      <c r="AT383" t="str">
        <f t="shared" si="120"/>
        <v>5,</v>
      </c>
      <c r="AU383" t="str">
        <f t="shared" si="121"/>
        <v>13,</v>
      </c>
      <c r="AV383" t="str">
        <f t="shared" si="122"/>
        <v>83,</v>
      </c>
      <c r="AW383" t="str">
        <f t="shared" si="123"/>
        <v>282,</v>
      </c>
      <c r="AX383" t="str">
        <f t="shared" si="124"/>
        <v>5288]</v>
      </c>
      <c r="AY383" t="str">
        <f t="shared" si="125"/>
        <v>,</v>
      </c>
      <c r="AZ383" t="str">
        <f t="shared" si="126"/>
        <v>[6,25,4039,57,885,97,62,22,5,13,83,282,5288],</v>
      </c>
    </row>
    <row r="384" spans="1:52" x14ac:dyDescent="0.25">
      <c r="A384">
        <v>2014</v>
      </c>
      <c r="B384">
        <v>8078</v>
      </c>
      <c r="C384" t="s">
        <v>24</v>
      </c>
      <c r="D384" t="s">
        <v>25</v>
      </c>
      <c r="E384" t="s">
        <v>16</v>
      </c>
      <c r="F384" t="s">
        <v>17</v>
      </c>
      <c r="G384" t="s">
        <v>58</v>
      </c>
      <c r="H384" t="s">
        <v>21</v>
      </c>
      <c r="I384">
        <v>252363</v>
      </c>
      <c r="J384">
        <v>85965</v>
      </c>
      <c r="K384" t="str">
        <f t="shared" si="106"/>
        <v>252363-85965</v>
      </c>
      <c r="L384">
        <v>50.654603000000002</v>
      </c>
      <c r="M384">
        <v>-4.0899260000000002</v>
      </c>
      <c r="N384" t="s">
        <v>62</v>
      </c>
      <c r="O384" t="s">
        <v>73</v>
      </c>
      <c r="P384">
        <v>1.4</v>
      </c>
      <c r="Q384">
        <v>0.87</v>
      </c>
      <c r="R384">
        <v>4</v>
      </c>
      <c r="S384">
        <v>28</v>
      </c>
      <c r="T384">
        <v>4091</v>
      </c>
      <c r="U384">
        <v>60</v>
      </c>
      <c r="V384">
        <v>933</v>
      </c>
      <c r="W384">
        <v>95</v>
      </c>
      <c r="X384">
        <v>65</v>
      </c>
      <c r="Y384">
        <v>23</v>
      </c>
      <c r="Z384">
        <v>5</v>
      </c>
      <c r="AA384">
        <v>12</v>
      </c>
      <c r="AB384">
        <v>90</v>
      </c>
      <c r="AC384">
        <v>291</v>
      </c>
      <c r="AD384">
        <v>5403</v>
      </c>
      <c r="AF384">
        <f t="shared" si="107"/>
        <v>14</v>
      </c>
      <c r="AG384" t="str">
        <f t="shared" si="108"/>
        <v/>
      </c>
      <c r="AI384" t="str">
        <f t="shared" si="109"/>
        <v/>
      </c>
      <c r="AJ384" t="str">
        <f t="shared" si="110"/>
        <v/>
      </c>
      <c r="AK384" t="str">
        <f t="shared" si="111"/>
        <v/>
      </c>
      <c r="AL384" t="str">
        <f t="shared" si="112"/>
        <v>[4,</v>
      </c>
      <c r="AM384" t="str">
        <f t="shared" si="113"/>
        <v>28,</v>
      </c>
      <c r="AN384" t="str">
        <f t="shared" si="114"/>
        <v>4091,</v>
      </c>
      <c r="AO384" t="str">
        <f t="shared" si="115"/>
        <v>60,</v>
      </c>
      <c r="AP384" t="str">
        <f t="shared" si="116"/>
        <v>933,</v>
      </c>
      <c r="AQ384" t="str">
        <f t="shared" si="117"/>
        <v>95,</v>
      </c>
      <c r="AR384" t="str">
        <f t="shared" si="118"/>
        <v>65,</v>
      </c>
      <c r="AS384" t="str">
        <f t="shared" si="119"/>
        <v>23,</v>
      </c>
      <c r="AT384" t="str">
        <f t="shared" si="120"/>
        <v>5,</v>
      </c>
      <c r="AU384" t="str">
        <f t="shared" si="121"/>
        <v>12,</v>
      </c>
      <c r="AV384" t="str">
        <f t="shared" si="122"/>
        <v>90,</v>
      </c>
      <c r="AW384" t="str">
        <f t="shared" si="123"/>
        <v>291,</v>
      </c>
      <c r="AX384" t="str">
        <f t="shared" si="124"/>
        <v>5403]</v>
      </c>
      <c r="AY384" t="str">
        <f t="shared" si="125"/>
        <v>,</v>
      </c>
      <c r="AZ384" t="str">
        <f t="shared" si="126"/>
        <v>[4,28,4091,60,933,95,65,23,5,12,90,291,5403],</v>
      </c>
    </row>
    <row r="385" spans="1:52" x14ac:dyDescent="0.25">
      <c r="A385">
        <v>2015</v>
      </c>
      <c r="B385">
        <v>8078</v>
      </c>
      <c r="C385" t="s">
        <v>24</v>
      </c>
      <c r="D385" t="s">
        <v>25</v>
      </c>
      <c r="E385" t="s">
        <v>16</v>
      </c>
      <c r="F385" t="s">
        <v>17</v>
      </c>
      <c r="G385" t="s">
        <v>58</v>
      </c>
      <c r="H385" t="s">
        <v>21</v>
      </c>
      <c r="I385">
        <v>252363</v>
      </c>
      <c r="J385">
        <v>85965</v>
      </c>
      <c r="K385" t="str">
        <f t="shared" si="106"/>
        <v>252363-85965</v>
      </c>
      <c r="L385">
        <v>50.654603000000002</v>
      </c>
      <c r="M385">
        <v>-4.0899260000000002</v>
      </c>
      <c r="N385" t="s">
        <v>62</v>
      </c>
      <c r="O385" t="s">
        <v>73</v>
      </c>
      <c r="P385">
        <v>1.4</v>
      </c>
      <c r="Q385">
        <v>0.87</v>
      </c>
      <c r="R385">
        <v>4</v>
      </c>
      <c r="S385">
        <v>28</v>
      </c>
      <c r="T385">
        <v>4224</v>
      </c>
      <c r="U385">
        <v>64</v>
      </c>
      <c r="V385">
        <v>1020</v>
      </c>
      <c r="W385">
        <v>98</v>
      </c>
      <c r="X385">
        <v>74</v>
      </c>
      <c r="Y385">
        <v>24</v>
      </c>
      <c r="Z385">
        <v>6</v>
      </c>
      <c r="AA385">
        <v>12</v>
      </c>
      <c r="AB385">
        <v>92</v>
      </c>
      <c r="AC385">
        <v>306</v>
      </c>
      <c r="AD385">
        <v>5642</v>
      </c>
      <c r="AF385">
        <f t="shared" si="107"/>
        <v>15</v>
      </c>
      <c r="AG385" t="str">
        <f t="shared" si="108"/>
        <v/>
      </c>
      <c r="AI385" t="str">
        <f t="shared" si="109"/>
        <v/>
      </c>
      <c r="AJ385" t="str">
        <f t="shared" si="110"/>
        <v/>
      </c>
      <c r="AK385" t="str">
        <f t="shared" si="111"/>
        <v/>
      </c>
      <c r="AL385" t="str">
        <f t="shared" si="112"/>
        <v>[4,</v>
      </c>
      <c r="AM385" t="str">
        <f t="shared" si="113"/>
        <v>28,</v>
      </c>
      <c r="AN385" t="str">
        <f t="shared" si="114"/>
        <v>4224,</v>
      </c>
      <c r="AO385" t="str">
        <f t="shared" si="115"/>
        <v>64,</v>
      </c>
      <c r="AP385" t="str">
        <f t="shared" si="116"/>
        <v>1020,</v>
      </c>
      <c r="AQ385" t="str">
        <f t="shared" si="117"/>
        <v>98,</v>
      </c>
      <c r="AR385" t="str">
        <f t="shared" si="118"/>
        <v>74,</v>
      </c>
      <c r="AS385" t="str">
        <f t="shared" si="119"/>
        <v>24,</v>
      </c>
      <c r="AT385" t="str">
        <f t="shared" si="120"/>
        <v>6,</v>
      </c>
      <c r="AU385" t="str">
        <f t="shared" si="121"/>
        <v>12,</v>
      </c>
      <c r="AV385" t="str">
        <f t="shared" si="122"/>
        <v>92,</v>
      </c>
      <c r="AW385" t="str">
        <f t="shared" si="123"/>
        <v>306,</v>
      </c>
      <c r="AX385" t="str">
        <f t="shared" si="124"/>
        <v>5642]</v>
      </c>
      <c r="AY385" t="str">
        <f t="shared" si="125"/>
        <v>]},</v>
      </c>
      <c r="AZ385" t="str">
        <f t="shared" si="126"/>
        <v>[4,28,4224,64,1020,98,74,24,6,12,92,306,5642]]},</v>
      </c>
    </row>
    <row r="386" spans="1:52" x14ac:dyDescent="0.25">
      <c r="A386">
        <v>2000</v>
      </c>
      <c r="B386">
        <v>8324</v>
      </c>
      <c r="C386" t="s">
        <v>24</v>
      </c>
      <c r="D386" t="s">
        <v>25</v>
      </c>
      <c r="E386" t="s">
        <v>16</v>
      </c>
      <c r="F386" t="s">
        <v>17</v>
      </c>
      <c r="G386" t="s">
        <v>47</v>
      </c>
      <c r="H386" t="s">
        <v>74</v>
      </c>
      <c r="I386">
        <v>286000</v>
      </c>
      <c r="J386">
        <v>71150</v>
      </c>
      <c r="K386" t="str">
        <f t="shared" ref="K386:K449" si="127">CONCATENATE(I386,"-",J386)</f>
        <v>286000-71150</v>
      </c>
      <c r="L386">
        <v>50.528987999999998</v>
      </c>
      <c r="M386">
        <v>-3.6097568999999998</v>
      </c>
      <c r="N386" t="s">
        <v>51</v>
      </c>
      <c r="O386" t="s">
        <v>75</v>
      </c>
      <c r="P386">
        <v>1.3</v>
      </c>
      <c r="Q386">
        <v>0.81</v>
      </c>
      <c r="R386">
        <v>87</v>
      </c>
      <c r="S386">
        <v>179</v>
      </c>
      <c r="T386">
        <v>13512</v>
      </c>
      <c r="U386">
        <v>115</v>
      </c>
      <c r="V386">
        <v>1919</v>
      </c>
      <c r="W386">
        <v>353</v>
      </c>
      <c r="X386">
        <v>58</v>
      </c>
      <c r="Y386">
        <v>28</v>
      </c>
      <c r="Z386">
        <v>18</v>
      </c>
      <c r="AA386">
        <v>18</v>
      </c>
      <c r="AB386">
        <v>20</v>
      </c>
      <c r="AC386">
        <v>495</v>
      </c>
      <c r="AD386">
        <v>16220</v>
      </c>
      <c r="AF386">
        <f t="shared" si="107"/>
        <v>0</v>
      </c>
      <c r="AG386" t="str">
        <f t="shared" si="108"/>
        <v/>
      </c>
      <c r="AI386">
        <f t="shared" si="109"/>
        <v>8324</v>
      </c>
      <c r="AJ386" t="str">
        <f t="shared" si="110"/>
        <v>{cp:8324,road:"A381",lat:50.528988,lng:-3.6097569,start:"A382",end:"Forde Park",data:</v>
      </c>
      <c r="AK386" t="str">
        <f t="shared" si="111"/>
        <v>[</v>
      </c>
      <c r="AL386" t="str">
        <f t="shared" si="112"/>
        <v>[87,</v>
      </c>
      <c r="AM386" t="str">
        <f t="shared" si="113"/>
        <v>179,</v>
      </c>
      <c r="AN386" t="str">
        <f t="shared" si="114"/>
        <v>13512,</v>
      </c>
      <c r="AO386" t="str">
        <f t="shared" si="115"/>
        <v>115,</v>
      </c>
      <c r="AP386" t="str">
        <f t="shared" si="116"/>
        <v>1919,</v>
      </c>
      <c r="AQ386" t="str">
        <f t="shared" si="117"/>
        <v>353,</v>
      </c>
      <c r="AR386" t="str">
        <f t="shared" si="118"/>
        <v>58,</v>
      </c>
      <c r="AS386" t="str">
        <f t="shared" si="119"/>
        <v>28,</v>
      </c>
      <c r="AT386" t="str">
        <f t="shared" si="120"/>
        <v>18,</v>
      </c>
      <c r="AU386" t="str">
        <f t="shared" si="121"/>
        <v>18,</v>
      </c>
      <c r="AV386" t="str">
        <f t="shared" si="122"/>
        <v>20,</v>
      </c>
      <c r="AW386" t="str">
        <f t="shared" si="123"/>
        <v>495,</v>
      </c>
      <c r="AX386" t="str">
        <f t="shared" si="124"/>
        <v>16220]</v>
      </c>
      <c r="AY386" t="str">
        <f t="shared" si="125"/>
        <v>,</v>
      </c>
      <c r="AZ386" t="str">
        <f t="shared" si="126"/>
        <v>{cp:8324,road:"A381",lat:50.528988,lng:-3.6097569,start:"A382",end:"Forde Park",data:[[87,179,13512,115,1919,353,58,28,18,18,20,495,16220],</v>
      </c>
    </row>
    <row r="387" spans="1:52" x14ac:dyDescent="0.25">
      <c r="A387">
        <v>2001</v>
      </c>
      <c r="B387">
        <v>8324</v>
      </c>
      <c r="C387" t="s">
        <v>24</v>
      </c>
      <c r="D387" t="s">
        <v>25</v>
      </c>
      <c r="E387" t="s">
        <v>16</v>
      </c>
      <c r="F387" t="s">
        <v>17</v>
      </c>
      <c r="G387" t="s">
        <v>47</v>
      </c>
      <c r="H387" t="s">
        <v>74</v>
      </c>
      <c r="I387">
        <v>286000</v>
      </c>
      <c r="J387">
        <v>71150</v>
      </c>
      <c r="K387" t="str">
        <f t="shared" si="127"/>
        <v>286000-71150</v>
      </c>
      <c r="L387">
        <v>50.528987999999998</v>
      </c>
      <c r="M387">
        <v>-3.6097568999999998</v>
      </c>
      <c r="N387" t="s">
        <v>51</v>
      </c>
      <c r="O387" t="s">
        <v>75</v>
      </c>
      <c r="P387">
        <v>1.3</v>
      </c>
      <c r="Q387">
        <v>0.81</v>
      </c>
      <c r="R387">
        <v>83</v>
      </c>
      <c r="S387">
        <v>172</v>
      </c>
      <c r="T387">
        <v>12756</v>
      </c>
      <c r="U387">
        <v>120</v>
      </c>
      <c r="V387">
        <v>1977</v>
      </c>
      <c r="W387">
        <v>359</v>
      </c>
      <c r="X387">
        <v>69</v>
      </c>
      <c r="Y387">
        <v>29</v>
      </c>
      <c r="Z387">
        <v>16</v>
      </c>
      <c r="AA387">
        <v>16</v>
      </c>
      <c r="AB387">
        <v>23</v>
      </c>
      <c r="AC387">
        <v>512</v>
      </c>
      <c r="AD387">
        <v>15537</v>
      </c>
      <c r="AF387">
        <f t="shared" ref="AF387:AF450" si="128">A387-2000</f>
        <v>1</v>
      </c>
      <c r="AG387" t="str">
        <f t="shared" ref="AG387:AG450" si="129">IF(OR(AI387="",AF387=0),"","CHECK")</f>
        <v/>
      </c>
      <c r="AI387" t="str">
        <f t="shared" ref="AI387:AI450" si="130">IF(B387&lt;&gt;B386,B387,"")</f>
        <v/>
      </c>
      <c r="AJ387" t="str">
        <f t="shared" ref="AJ387:AJ450" si="131">IF(AI387&lt;&gt;"","{cp:" &amp; AI387 &amp; ",road:""" &amp; G387 &amp; """,lat:" &amp; L387 &amp; ",lng:" &amp; M387 &amp; ",start:""" &amp; N387 &amp; """,end:""" &amp; O387 &amp; """,data:", "")</f>
        <v/>
      </c>
      <c r="AK387" t="str">
        <f t="shared" ref="AK387:AK450" si="132">IF(AI387&lt;&gt;"","[","")</f>
        <v/>
      </c>
      <c r="AL387" t="str">
        <f t="shared" ref="AL387:AL450" si="133">"[" &amp; R387 &amp; ","</f>
        <v>[83,</v>
      </c>
      <c r="AM387" t="str">
        <f t="shared" ref="AM387:AM450" si="134">S387 &amp; ","</f>
        <v>172,</v>
      </c>
      <c r="AN387" t="str">
        <f t="shared" ref="AN387:AN450" si="135">T387 &amp; ","</f>
        <v>12756,</v>
      </c>
      <c r="AO387" t="str">
        <f t="shared" ref="AO387:AO450" si="136">U387 &amp; ","</f>
        <v>120,</v>
      </c>
      <c r="AP387" t="str">
        <f t="shared" ref="AP387:AP450" si="137">V387 &amp; ","</f>
        <v>1977,</v>
      </c>
      <c r="AQ387" t="str">
        <f t="shared" ref="AQ387:AQ450" si="138">W387 &amp; ","</f>
        <v>359,</v>
      </c>
      <c r="AR387" t="str">
        <f t="shared" ref="AR387:AR450" si="139">X387 &amp; ","</f>
        <v>69,</v>
      </c>
      <c r="AS387" t="str">
        <f t="shared" ref="AS387:AS450" si="140">Y387 &amp; ","</f>
        <v>29,</v>
      </c>
      <c r="AT387" t="str">
        <f t="shared" ref="AT387:AT450" si="141">Z387 &amp; ","</f>
        <v>16,</v>
      </c>
      <c r="AU387" t="str">
        <f t="shared" ref="AU387:AU450" si="142">AA387 &amp; ","</f>
        <v>16,</v>
      </c>
      <c r="AV387" t="str">
        <f t="shared" ref="AV387:AV450" si="143">AB387 &amp; ","</f>
        <v>23,</v>
      </c>
      <c r="AW387" t="str">
        <f t="shared" ref="AW387:AW450" si="144">AC387 &amp; ","</f>
        <v>512,</v>
      </c>
      <c r="AX387" t="str">
        <f t="shared" ref="AX387:AX450" si="145">AD387 &amp; "]"</f>
        <v>15537]</v>
      </c>
      <c r="AY387" t="str">
        <f t="shared" ref="AY387:AY450" si="146">IF(AND(AI387="",AI387&lt;&gt;AI388),"]},",",")</f>
        <v>,</v>
      </c>
      <c r="AZ387" t="str">
        <f t="shared" ref="AZ387:AZ450" si="147">CONCATENATE(AJ387,AK387,AL387,AM387,AN387,AO387,AP387,AQ387,AR387,AS387,AT387,AU387,AV387,AW387,AX387,AY387)</f>
        <v>[83,172,12756,120,1977,359,69,29,16,16,23,512,15537],</v>
      </c>
    </row>
    <row r="388" spans="1:52" x14ac:dyDescent="0.25">
      <c r="A388">
        <v>2002</v>
      </c>
      <c r="B388">
        <v>8324</v>
      </c>
      <c r="C388" t="s">
        <v>14</v>
      </c>
      <c r="D388" t="s">
        <v>15</v>
      </c>
      <c r="E388" t="s">
        <v>16</v>
      </c>
      <c r="F388" t="s">
        <v>17</v>
      </c>
      <c r="G388" t="s">
        <v>47</v>
      </c>
      <c r="H388" t="s">
        <v>74</v>
      </c>
      <c r="I388">
        <v>286000</v>
      </c>
      <c r="J388">
        <v>71150</v>
      </c>
      <c r="K388" t="str">
        <f t="shared" si="127"/>
        <v>286000-71150</v>
      </c>
      <c r="L388">
        <v>50.528987999999998</v>
      </c>
      <c r="M388">
        <v>-3.6097568999999998</v>
      </c>
      <c r="N388" t="s">
        <v>51</v>
      </c>
      <c r="O388" t="s">
        <v>75</v>
      </c>
      <c r="P388">
        <v>1.3</v>
      </c>
      <c r="Q388">
        <v>0.81</v>
      </c>
      <c r="R388">
        <v>19</v>
      </c>
      <c r="S388">
        <v>280</v>
      </c>
      <c r="T388">
        <v>14214</v>
      </c>
      <c r="U388">
        <v>102</v>
      </c>
      <c r="V388">
        <v>2006</v>
      </c>
      <c r="W388">
        <v>244</v>
      </c>
      <c r="X388">
        <v>91</v>
      </c>
      <c r="Y388">
        <v>18</v>
      </c>
      <c r="Z388">
        <v>31</v>
      </c>
      <c r="AA388">
        <v>11</v>
      </c>
      <c r="AB388">
        <v>13</v>
      </c>
      <c r="AC388">
        <v>408</v>
      </c>
      <c r="AD388">
        <v>17010</v>
      </c>
      <c r="AF388">
        <f t="shared" si="128"/>
        <v>2</v>
      </c>
      <c r="AG388" t="str">
        <f t="shared" si="129"/>
        <v/>
      </c>
      <c r="AI388" t="str">
        <f t="shared" si="130"/>
        <v/>
      </c>
      <c r="AJ388" t="str">
        <f t="shared" si="131"/>
        <v/>
      </c>
      <c r="AK388" t="str">
        <f t="shared" si="132"/>
        <v/>
      </c>
      <c r="AL388" t="str">
        <f t="shared" si="133"/>
        <v>[19,</v>
      </c>
      <c r="AM388" t="str">
        <f t="shared" si="134"/>
        <v>280,</v>
      </c>
      <c r="AN388" t="str">
        <f t="shared" si="135"/>
        <v>14214,</v>
      </c>
      <c r="AO388" t="str">
        <f t="shared" si="136"/>
        <v>102,</v>
      </c>
      <c r="AP388" t="str">
        <f t="shared" si="137"/>
        <v>2006,</v>
      </c>
      <c r="AQ388" t="str">
        <f t="shared" si="138"/>
        <v>244,</v>
      </c>
      <c r="AR388" t="str">
        <f t="shared" si="139"/>
        <v>91,</v>
      </c>
      <c r="AS388" t="str">
        <f t="shared" si="140"/>
        <v>18,</v>
      </c>
      <c r="AT388" t="str">
        <f t="shared" si="141"/>
        <v>31,</v>
      </c>
      <c r="AU388" t="str">
        <f t="shared" si="142"/>
        <v>11,</v>
      </c>
      <c r="AV388" t="str">
        <f t="shared" si="143"/>
        <v>13,</v>
      </c>
      <c r="AW388" t="str">
        <f t="shared" si="144"/>
        <v>408,</v>
      </c>
      <c r="AX388" t="str">
        <f t="shared" si="145"/>
        <v>17010]</v>
      </c>
      <c r="AY388" t="str">
        <f t="shared" si="146"/>
        <v>,</v>
      </c>
      <c r="AZ388" t="str">
        <f t="shared" si="147"/>
        <v>[19,280,14214,102,2006,244,91,18,31,11,13,408,17010],</v>
      </c>
    </row>
    <row r="389" spans="1:52" x14ac:dyDescent="0.25">
      <c r="A389">
        <v>2003</v>
      </c>
      <c r="B389">
        <v>8324</v>
      </c>
      <c r="C389" t="s">
        <v>24</v>
      </c>
      <c r="D389" t="s">
        <v>25</v>
      </c>
      <c r="E389" t="s">
        <v>16</v>
      </c>
      <c r="F389" t="s">
        <v>17</v>
      </c>
      <c r="G389" t="s">
        <v>47</v>
      </c>
      <c r="H389" t="s">
        <v>74</v>
      </c>
      <c r="I389">
        <v>286000</v>
      </c>
      <c r="J389">
        <v>71150</v>
      </c>
      <c r="K389" t="str">
        <f t="shared" si="127"/>
        <v>286000-71150</v>
      </c>
      <c r="L389">
        <v>50.528987999999998</v>
      </c>
      <c r="M389">
        <v>-3.6097568999999998</v>
      </c>
      <c r="N389" t="s">
        <v>51</v>
      </c>
      <c r="O389" t="s">
        <v>75</v>
      </c>
      <c r="P389">
        <v>1.3</v>
      </c>
      <c r="Q389">
        <v>0.81</v>
      </c>
      <c r="R389">
        <v>17</v>
      </c>
      <c r="S389">
        <v>358</v>
      </c>
      <c r="T389">
        <v>14825</v>
      </c>
      <c r="U389">
        <v>71</v>
      </c>
      <c r="V389">
        <v>2118</v>
      </c>
      <c r="W389">
        <v>248</v>
      </c>
      <c r="X389">
        <v>98</v>
      </c>
      <c r="Y389">
        <v>20</v>
      </c>
      <c r="Z389">
        <v>31</v>
      </c>
      <c r="AA389">
        <v>10</v>
      </c>
      <c r="AB389">
        <v>15</v>
      </c>
      <c r="AC389">
        <v>422</v>
      </c>
      <c r="AD389">
        <v>17794</v>
      </c>
      <c r="AF389">
        <f t="shared" si="128"/>
        <v>3</v>
      </c>
      <c r="AG389" t="str">
        <f t="shared" si="129"/>
        <v/>
      </c>
      <c r="AI389" t="str">
        <f t="shared" si="130"/>
        <v/>
      </c>
      <c r="AJ389" t="str">
        <f t="shared" si="131"/>
        <v/>
      </c>
      <c r="AK389" t="str">
        <f t="shared" si="132"/>
        <v/>
      </c>
      <c r="AL389" t="str">
        <f t="shared" si="133"/>
        <v>[17,</v>
      </c>
      <c r="AM389" t="str">
        <f t="shared" si="134"/>
        <v>358,</v>
      </c>
      <c r="AN389" t="str">
        <f t="shared" si="135"/>
        <v>14825,</v>
      </c>
      <c r="AO389" t="str">
        <f t="shared" si="136"/>
        <v>71,</v>
      </c>
      <c r="AP389" t="str">
        <f t="shared" si="137"/>
        <v>2118,</v>
      </c>
      <c r="AQ389" t="str">
        <f t="shared" si="138"/>
        <v>248,</v>
      </c>
      <c r="AR389" t="str">
        <f t="shared" si="139"/>
        <v>98,</v>
      </c>
      <c r="AS389" t="str">
        <f t="shared" si="140"/>
        <v>20,</v>
      </c>
      <c r="AT389" t="str">
        <f t="shared" si="141"/>
        <v>31,</v>
      </c>
      <c r="AU389" t="str">
        <f t="shared" si="142"/>
        <v>10,</v>
      </c>
      <c r="AV389" t="str">
        <f t="shared" si="143"/>
        <v>15,</v>
      </c>
      <c r="AW389" t="str">
        <f t="shared" si="144"/>
        <v>422,</v>
      </c>
      <c r="AX389" t="str">
        <f t="shared" si="145"/>
        <v>17794]</v>
      </c>
      <c r="AY389" t="str">
        <f t="shared" si="146"/>
        <v>,</v>
      </c>
      <c r="AZ389" t="str">
        <f t="shared" si="147"/>
        <v>[17,358,14825,71,2118,248,98,20,31,10,15,422,17794],</v>
      </c>
    </row>
    <row r="390" spans="1:52" x14ac:dyDescent="0.25">
      <c r="A390">
        <v>2004</v>
      </c>
      <c r="B390">
        <v>8324</v>
      </c>
      <c r="C390" t="s">
        <v>24</v>
      </c>
      <c r="D390" t="s">
        <v>25</v>
      </c>
      <c r="E390" t="s">
        <v>16</v>
      </c>
      <c r="F390" t="s">
        <v>17</v>
      </c>
      <c r="G390" t="s">
        <v>47</v>
      </c>
      <c r="H390" t="s">
        <v>74</v>
      </c>
      <c r="I390">
        <v>286000</v>
      </c>
      <c r="J390">
        <v>71150</v>
      </c>
      <c r="K390" t="str">
        <f t="shared" si="127"/>
        <v>286000-71150</v>
      </c>
      <c r="L390">
        <v>50.528987999999998</v>
      </c>
      <c r="M390">
        <v>-3.6097568999999998</v>
      </c>
      <c r="N390" t="s">
        <v>51</v>
      </c>
      <c r="O390" t="s">
        <v>75</v>
      </c>
      <c r="P390">
        <v>1.3</v>
      </c>
      <c r="Q390">
        <v>0.81</v>
      </c>
      <c r="R390">
        <v>14</v>
      </c>
      <c r="S390">
        <v>425</v>
      </c>
      <c r="T390">
        <v>15225</v>
      </c>
      <c r="U390">
        <v>60</v>
      </c>
      <c r="V390">
        <v>2451</v>
      </c>
      <c r="W390">
        <v>261</v>
      </c>
      <c r="X390">
        <v>108</v>
      </c>
      <c r="Y390">
        <v>23</v>
      </c>
      <c r="Z390">
        <v>28</v>
      </c>
      <c r="AA390">
        <v>9</v>
      </c>
      <c r="AB390">
        <v>15</v>
      </c>
      <c r="AC390">
        <v>444</v>
      </c>
      <c r="AD390">
        <v>18605</v>
      </c>
      <c r="AF390">
        <f t="shared" si="128"/>
        <v>4</v>
      </c>
      <c r="AG390" t="str">
        <f t="shared" si="129"/>
        <v/>
      </c>
      <c r="AI390" t="str">
        <f t="shared" si="130"/>
        <v/>
      </c>
      <c r="AJ390" t="str">
        <f t="shared" si="131"/>
        <v/>
      </c>
      <c r="AK390" t="str">
        <f t="shared" si="132"/>
        <v/>
      </c>
      <c r="AL390" t="str">
        <f t="shared" si="133"/>
        <v>[14,</v>
      </c>
      <c r="AM390" t="str">
        <f t="shared" si="134"/>
        <v>425,</v>
      </c>
      <c r="AN390" t="str">
        <f t="shared" si="135"/>
        <v>15225,</v>
      </c>
      <c r="AO390" t="str">
        <f t="shared" si="136"/>
        <v>60,</v>
      </c>
      <c r="AP390" t="str">
        <f t="shared" si="137"/>
        <v>2451,</v>
      </c>
      <c r="AQ390" t="str">
        <f t="shared" si="138"/>
        <v>261,</v>
      </c>
      <c r="AR390" t="str">
        <f t="shared" si="139"/>
        <v>108,</v>
      </c>
      <c r="AS390" t="str">
        <f t="shared" si="140"/>
        <v>23,</v>
      </c>
      <c r="AT390" t="str">
        <f t="shared" si="141"/>
        <v>28,</v>
      </c>
      <c r="AU390" t="str">
        <f t="shared" si="142"/>
        <v>9,</v>
      </c>
      <c r="AV390" t="str">
        <f t="shared" si="143"/>
        <v>15,</v>
      </c>
      <c r="AW390" t="str">
        <f t="shared" si="144"/>
        <v>444,</v>
      </c>
      <c r="AX390" t="str">
        <f t="shared" si="145"/>
        <v>18605]</v>
      </c>
      <c r="AY390" t="str">
        <f t="shared" si="146"/>
        <v>,</v>
      </c>
      <c r="AZ390" t="str">
        <f t="shared" si="147"/>
        <v>[14,425,15225,60,2451,261,108,23,28,9,15,444,18605],</v>
      </c>
    </row>
    <row r="391" spans="1:52" x14ac:dyDescent="0.25">
      <c r="A391">
        <v>2005</v>
      </c>
      <c r="B391">
        <v>8324</v>
      </c>
      <c r="C391" t="s">
        <v>14</v>
      </c>
      <c r="D391" t="s">
        <v>15</v>
      </c>
      <c r="E391" t="s">
        <v>16</v>
      </c>
      <c r="F391" t="s">
        <v>17</v>
      </c>
      <c r="G391" t="s">
        <v>47</v>
      </c>
      <c r="H391" t="s">
        <v>74</v>
      </c>
      <c r="I391">
        <v>286000</v>
      </c>
      <c r="J391">
        <v>71150</v>
      </c>
      <c r="K391" t="str">
        <f t="shared" si="127"/>
        <v>286000-71150</v>
      </c>
      <c r="L391">
        <v>50.528987999999998</v>
      </c>
      <c r="M391">
        <v>-3.6097568999999998</v>
      </c>
      <c r="N391" t="s">
        <v>51</v>
      </c>
      <c r="O391" t="s">
        <v>75</v>
      </c>
      <c r="P391">
        <v>1.3</v>
      </c>
      <c r="Q391">
        <v>0.81</v>
      </c>
      <c r="R391">
        <v>38</v>
      </c>
      <c r="S391">
        <v>174</v>
      </c>
      <c r="T391">
        <v>12403</v>
      </c>
      <c r="U391">
        <v>45</v>
      </c>
      <c r="V391">
        <v>1909</v>
      </c>
      <c r="W391">
        <v>191</v>
      </c>
      <c r="X391">
        <v>50</v>
      </c>
      <c r="Y391">
        <v>12</v>
      </c>
      <c r="Z391">
        <v>11</v>
      </c>
      <c r="AA391">
        <v>7</v>
      </c>
      <c r="AB391">
        <v>33</v>
      </c>
      <c r="AC391">
        <v>304</v>
      </c>
      <c r="AD391">
        <v>14835</v>
      </c>
      <c r="AF391">
        <f t="shared" si="128"/>
        <v>5</v>
      </c>
      <c r="AG391" t="str">
        <f t="shared" si="129"/>
        <v/>
      </c>
      <c r="AI391" t="str">
        <f t="shared" si="130"/>
        <v/>
      </c>
      <c r="AJ391" t="str">
        <f t="shared" si="131"/>
        <v/>
      </c>
      <c r="AK391" t="str">
        <f t="shared" si="132"/>
        <v/>
      </c>
      <c r="AL391" t="str">
        <f t="shared" si="133"/>
        <v>[38,</v>
      </c>
      <c r="AM391" t="str">
        <f t="shared" si="134"/>
        <v>174,</v>
      </c>
      <c r="AN391" t="str">
        <f t="shared" si="135"/>
        <v>12403,</v>
      </c>
      <c r="AO391" t="str">
        <f t="shared" si="136"/>
        <v>45,</v>
      </c>
      <c r="AP391" t="str">
        <f t="shared" si="137"/>
        <v>1909,</v>
      </c>
      <c r="AQ391" t="str">
        <f t="shared" si="138"/>
        <v>191,</v>
      </c>
      <c r="AR391" t="str">
        <f t="shared" si="139"/>
        <v>50,</v>
      </c>
      <c r="AS391" t="str">
        <f t="shared" si="140"/>
        <v>12,</v>
      </c>
      <c r="AT391" t="str">
        <f t="shared" si="141"/>
        <v>11,</v>
      </c>
      <c r="AU391" t="str">
        <f t="shared" si="142"/>
        <v>7,</v>
      </c>
      <c r="AV391" t="str">
        <f t="shared" si="143"/>
        <v>33,</v>
      </c>
      <c r="AW391" t="str">
        <f t="shared" si="144"/>
        <v>304,</v>
      </c>
      <c r="AX391" t="str">
        <f t="shared" si="145"/>
        <v>14835]</v>
      </c>
      <c r="AY391" t="str">
        <f t="shared" si="146"/>
        <v>,</v>
      </c>
      <c r="AZ391" t="str">
        <f t="shared" si="147"/>
        <v>[38,174,12403,45,1909,191,50,12,11,7,33,304,14835],</v>
      </c>
    </row>
    <row r="392" spans="1:52" x14ac:dyDescent="0.25">
      <c r="A392">
        <v>2006</v>
      </c>
      <c r="B392">
        <v>8324</v>
      </c>
      <c r="C392" t="s">
        <v>24</v>
      </c>
      <c r="D392" t="s">
        <v>25</v>
      </c>
      <c r="E392" t="s">
        <v>16</v>
      </c>
      <c r="F392" t="s">
        <v>17</v>
      </c>
      <c r="G392" t="s">
        <v>47</v>
      </c>
      <c r="H392" t="s">
        <v>74</v>
      </c>
      <c r="I392">
        <v>286000</v>
      </c>
      <c r="J392">
        <v>71150</v>
      </c>
      <c r="K392" t="str">
        <f t="shared" si="127"/>
        <v>286000-71150</v>
      </c>
      <c r="L392">
        <v>50.528987999999998</v>
      </c>
      <c r="M392">
        <v>-3.6097568999999998</v>
      </c>
      <c r="N392" t="s">
        <v>51</v>
      </c>
      <c r="O392" t="s">
        <v>75</v>
      </c>
      <c r="P392">
        <v>1.3</v>
      </c>
      <c r="Q392">
        <v>0.81</v>
      </c>
      <c r="R392">
        <v>58</v>
      </c>
      <c r="S392">
        <v>109</v>
      </c>
      <c r="T392">
        <v>12949</v>
      </c>
      <c r="U392">
        <v>45</v>
      </c>
      <c r="V392">
        <v>2276</v>
      </c>
      <c r="W392">
        <v>204</v>
      </c>
      <c r="X392">
        <v>52</v>
      </c>
      <c r="Y392">
        <v>14</v>
      </c>
      <c r="Z392">
        <v>13</v>
      </c>
      <c r="AA392">
        <v>8</v>
      </c>
      <c r="AB392">
        <v>43</v>
      </c>
      <c r="AC392">
        <v>334</v>
      </c>
      <c r="AD392">
        <v>15713</v>
      </c>
      <c r="AF392">
        <f t="shared" si="128"/>
        <v>6</v>
      </c>
      <c r="AG392" t="str">
        <f t="shared" si="129"/>
        <v/>
      </c>
      <c r="AI392" t="str">
        <f t="shared" si="130"/>
        <v/>
      </c>
      <c r="AJ392" t="str">
        <f t="shared" si="131"/>
        <v/>
      </c>
      <c r="AK392" t="str">
        <f t="shared" si="132"/>
        <v/>
      </c>
      <c r="AL392" t="str">
        <f t="shared" si="133"/>
        <v>[58,</v>
      </c>
      <c r="AM392" t="str">
        <f t="shared" si="134"/>
        <v>109,</v>
      </c>
      <c r="AN392" t="str">
        <f t="shared" si="135"/>
        <v>12949,</v>
      </c>
      <c r="AO392" t="str">
        <f t="shared" si="136"/>
        <v>45,</v>
      </c>
      <c r="AP392" t="str">
        <f t="shared" si="137"/>
        <v>2276,</v>
      </c>
      <c r="AQ392" t="str">
        <f t="shared" si="138"/>
        <v>204,</v>
      </c>
      <c r="AR392" t="str">
        <f t="shared" si="139"/>
        <v>52,</v>
      </c>
      <c r="AS392" t="str">
        <f t="shared" si="140"/>
        <v>14,</v>
      </c>
      <c r="AT392" t="str">
        <f t="shared" si="141"/>
        <v>13,</v>
      </c>
      <c r="AU392" t="str">
        <f t="shared" si="142"/>
        <v>8,</v>
      </c>
      <c r="AV392" t="str">
        <f t="shared" si="143"/>
        <v>43,</v>
      </c>
      <c r="AW392" t="str">
        <f t="shared" si="144"/>
        <v>334,</v>
      </c>
      <c r="AX392" t="str">
        <f t="shared" si="145"/>
        <v>15713]</v>
      </c>
      <c r="AY392" t="str">
        <f t="shared" si="146"/>
        <v>,</v>
      </c>
      <c r="AZ392" t="str">
        <f t="shared" si="147"/>
        <v>[58,109,12949,45,2276,204,52,14,13,8,43,334,15713],</v>
      </c>
    </row>
    <row r="393" spans="1:52" x14ac:dyDescent="0.25">
      <c r="A393">
        <v>2007</v>
      </c>
      <c r="B393">
        <v>8324</v>
      </c>
      <c r="C393" t="s">
        <v>24</v>
      </c>
      <c r="D393" t="s">
        <v>25</v>
      </c>
      <c r="E393" t="s">
        <v>16</v>
      </c>
      <c r="F393" t="s">
        <v>17</v>
      </c>
      <c r="G393" t="s">
        <v>47</v>
      </c>
      <c r="H393" t="s">
        <v>74</v>
      </c>
      <c r="I393">
        <v>286000</v>
      </c>
      <c r="J393">
        <v>71150</v>
      </c>
      <c r="K393" t="str">
        <f t="shared" si="127"/>
        <v>286000-71150</v>
      </c>
      <c r="L393">
        <v>50.528987999999998</v>
      </c>
      <c r="M393">
        <v>-3.6097568999999998</v>
      </c>
      <c r="N393" t="s">
        <v>51</v>
      </c>
      <c r="O393" t="s">
        <v>75</v>
      </c>
      <c r="P393">
        <v>1.3</v>
      </c>
      <c r="Q393">
        <v>0.81</v>
      </c>
      <c r="R393">
        <v>36</v>
      </c>
      <c r="S393">
        <v>112</v>
      </c>
      <c r="T393">
        <v>12445</v>
      </c>
      <c r="U393">
        <v>45</v>
      </c>
      <c r="V393">
        <v>2321</v>
      </c>
      <c r="W393">
        <v>210</v>
      </c>
      <c r="X393">
        <v>53</v>
      </c>
      <c r="Y393">
        <v>16</v>
      </c>
      <c r="Z393">
        <v>11</v>
      </c>
      <c r="AA393">
        <v>8</v>
      </c>
      <c r="AB393">
        <v>45</v>
      </c>
      <c r="AC393">
        <v>343</v>
      </c>
      <c r="AD393">
        <v>15266</v>
      </c>
      <c r="AF393">
        <f t="shared" si="128"/>
        <v>7</v>
      </c>
      <c r="AG393" t="str">
        <f t="shared" si="129"/>
        <v/>
      </c>
      <c r="AI393" t="str">
        <f t="shared" si="130"/>
        <v/>
      </c>
      <c r="AJ393" t="str">
        <f t="shared" si="131"/>
        <v/>
      </c>
      <c r="AK393" t="str">
        <f t="shared" si="132"/>
        <v/>
      </c>
      <c r="AL393" t="str">
        <f t="shared" si="133"/>
        <v>[36,</v>
      </c>
      <c r="AM393" t="str">
        <f t="shared" si="134"/>
        <v>112,</v>
      </c>
      <c r="AN393" t="str">
        <f t="shared" si="135"/>
        <v>12445,</v>
      </c>
      <c r="AO393" t="str">
        <f t="shared" si="136"/>
        <v>45,</v>
      </c>
      <c r="AP393" t="str">
        <f t="shared" si="137"/>
        <v>2321,</v>
      </c>
      <c r="AQ393" t="str">
        <f t="shared" si="138"/>
        <v>210,</v>
      </c>
      <c r="AR393" t="str">
        <f t="shared" si="139"/>
        <v>53,</v>
      </c>
      <c r="AS393" t="str">
        <f t="shared" si="140"/>
        <v>16,</v>
      </c>
      <c r="AT393" t="str">
        <f t="shared" si="141"/>
        <v>11,</v>
      </c>
      <c r="AU393" t="str">
        <f t="shared" si="142"/>
        <v>8,</v>
      </c>
      <c r="AV393" t="str">
        <f t="shared" si="143"/>
        <v>45,</v>
      </c>
      <c r="AW393" t="str">
        <f t="shared" si="144"/>
        <v>343,</v>
      </c>
      <c r="AX393" t="str">
        <f t="shared" si="145"/>
        <v>15266]</v>
      </c>
      <c r="AY393" t="str">
        <f t="shared" si="146"/>
        <v>,</v>
      </c>
      <c r="AZ393" t="str">
        <f t="shared" si="147"/>
        <v>[36,112,12445,45,2321,210,53,16,11,8,45,343,15266],</v>
      </c>
    </row>
    <row r="394" spans="1:52" x14ac:dyDescent="0.25">
      <c r="A394">
        <v>2008</v>
      </c>
      <c r="B394">
        <v>8324</v>
      </c>
      <c r="C394" t="s">
        <v>24</v>
      </c>
      <c r="D394" t="s">
        <v>25</v>
      </c>
      <c r="E394" t="s">
        <v>16</v>
      </c>
      <c r="F394" t="s">
        <v>17</v>
      </c>
      <c r="G394" t="s">
        <v>47</v>
      </c>
      <c r="H394" t="s">
        <v>74</v>
      </c>
      <c r="I394">
        <v>286000</v>
      </c>
      <c r="J394">
        <v>71150</v>
      </c>
      <c r="K394" t="str">
        <f t="shared" si="127"/>
        <v>286000-71150</v>
      </c>
      <c r="L394">
        <v>50.528987999999998</v>
      </c>
      <c r="M394">
        <v>-3.6097568999999998</v>
      </c>
      <c r="N394" t="s">
        <v>51</v>
      </c>
      <c r="O394" t="s">
        <v>75</v>
      </c>
      <c r="P394">
        <v>1.3</v>
      </c>
      <c r="Q394">
        <v>0.81</v>
      </c>
      <c r="R394">
        <v>40</v>
      </c>
      <c r="S394">
        <v>117</v>
      </c>
      <c r="T394">
        <v>12618</v>
      </c>
      <c r="U394">
        <v>43</v>
      </c>
      <c r="V394">
        <v>2456</v>
      </c>
      <c r="W394">
        <v>218</v>
      </c>
      <c r="X394">
        <v>62</v>
      </c>
      <c r="Y394">
        <v>17</v>
      </c>
      <c r="Z394">
        <v>9</v>
      </c>
      <c r="AA394">
        <v>6</v>
      </c>
      <c r="AB394">
        <v>39</v>
      </c>
      <c r="AC394">
        <v>351</v>
      </c>
      <c r="AD394">
        <v>15585</v>
      </c>
      <c r="AF394">
        <f t="shared" si="128"/>
        <v>8</v>
      </c>
      <c r="AG394" t="str">
        <f t="shared" si="129"/>
        <v/>
      </c>
      <c r="AI394" t="str">
        <f t="shared" si="130"/>
        <v/>
      </c>
      <c r="AJ394" t="str">
        <f t="shared" si="131"/>
        <v/>
      </c>
      <c r="AK394" t="str">
        <f t="shared" si="132"/>
        <v/>
      </c>
      <c r="AL394" t="str">
        <f t="shared" si="133"/>
        <v>[40,</v>
      </c>
      <c r="AM394" t="str">
        <f t="shared" si="134"/>
        <v>117,</v>
      </c>
      <c r="AN394" t="str">
        <f t="shared" si="135"/>
        <v>12618,</v>
      </c>
      <c r="AO394" t="str">
        <f t="shared" si="136"/>
        <v>43,</v>
      </c>
      <c r="AP394" t="str">
        <f t="shared" si="137"/>
        <v>2456,</v>
      </c>
      <c r="AQ394" t="str">
        <f t="shared" si="138"/>
        <v>218,</v>
      </c>
      <c r="AR394" t="str">
        <f t="shared" si="139"/>
        <v>62,</v>
      </c>
      <c r="AS394" t="str">
        <f t="shared" si="140"/>
        <v>17,</v>
      </c>
      <c r="AT394" t="str">
        <f t="shared" si="141"/>
        <v>9,</v>
      </c>
      <c r="AU394" t="str">
        <f t="shared" si="142"/>
        <v>6,</v>
      </c>
      <c r="AV394" t="str">
        <f t="shared" si="143"/>
        <v>39,</v>
      </c>
      <c r="AW394" t="str">
        <f t="shared" si="144"/>
        <v>351,</v>
      </c>
      <c r="AX394" t="str">
        <f t="shared" si="145"/>
        <v>15585]</v>
      </c>
      <c r="AY394" t="str">
        <f t="shared" si="146"/>
        <v>,</v>
      </c>
      <c r="AZ394" t="str">
        <f t="shared" si="147"/>
        <v>[40,117,12618,43,2456,218,62,17,9,6,39,351,15585],</v>
      </c>
    </row>
    <row r="395" spans="1:52" x14ac:dyDescent="0.25">
      <c r="A395">
        <v>2009</v>
      </c>
      <c r="B395">
        <v>8324</v>
      </c>
      <c r="C395" t="s">
        <v>24</v>
      </c>
      <c r="D395" t="s">
        <v>25</v>
      </c>
      <c r="E395" t="s">
        <v>16</v>
      </c>
      <c r="F395" t="s">
        <v>17</v>
      </c>
      <c r="G395" t="s">
        <v>47</v>
      </c>
      <c r="H395" t="s">
        <v>74</v>
      </c>
      <c r="I395">
        <v>286000</v>
      </c>
      <c r="J395">
        <v>71150</v>
      </c>
      <c r="K395" t="str">
        <f t="shared" si="127"/>
        <v>286000-71150</v>
      </c>
      <c r="L395">
        <v>50.528987999999998</v>
      </c>
      <c r="M395">
        <v>-3.6097568999999998</v>
      </c>
      <c r="N395" t="s">
        <v>51</v>
      </c>
      <c r="O395" t="s">
        <v>75</v>
      </c>
      <c r="P395">
        <v>1.3</v>
      </c>
      <c r="Q395">
        <v>0.81</v>
      </c>
      <c r="R395">
        <v>40</v>
      </c>
      <c r="S395">
        <v>114</v>
      </c>
      <c r="T395">
        <v>12808</v>
      </c>
      <c r="U395">
        <v>46</v>
      </c>
      <c r="V395">
        <v>2586</v>
      </c>
      <c r="W395">
        <v>208</v>
      </c>
      <c r="X395">
        <v>64</v>
      </c>
      <c r="Y395">
        <v>17</v>
      </c>
      <c r="Z395">
        <v>9</v>
      </c>
      <c r="AA395">
        <v>5</v>
      </c>
      <c r="AB395">
        <v>38</v>
      </c>
      <c r="AC395">
        <v>341</v>
      </c>
      <c r="AD395">
        <v>15895</v>
      </c>
      <c r="AF395">
        <f t="shared" si="128"/>
        <v>9</v>
      </c>
      <c r="AG395" t="str">
        <f t="shared" si="129"/>
        <v/>
      </c>
      <c r="AI395" t="str">
        <f t="shared" si="130"/>
        <v/>
      </c>
      <c r="AJ395" t="str">
        <f t="shared" si="131"/>
        <v/>
      </c>
      <c r="AK395" t="str">
        <f t="shared" si="132"/>
        <v/>
      </c>
      <c r="AL395" t="str">
        <f t="shared" si="133"/>
        <v>[40,</v>
      </c>
      <c r="AM395" t="str">
        <f t="shared" si="134"/>
        <v>114,</v>
      </c>
      <c r="AN395" t="str">
        <f t="shared" si="135"/>
        <v>12808,</v>
      </c>
      <c r="AO395" t="str">
        <f t="shared" si="136"/>
        <v>46,</v>
      </c>
      <c r="AP395" t="str">
        <f t="shared" si="137"/>
        <v>2586,</v>
      </c>
      <c r="AQ395" t="str">
        <f t="shared" si="138"/>
        <v>208,</v>
      </c>
      <c r="AR395" t="str">
        <f t="shared" si="139"/>
        <v>64,</v>
      </c>
      <c r="AS395" t="str">
        <f t="shared" si="140"/>
        <v>17,</v>
      </c>
      <c r="AT395" t="str">
        <f t="shared" si="141"/>
        <v>9,</v>
      </c>
      <c r="AU395" t="str">
        <f t="shared" si="142"/>
        <v>5,</v>
      </c>
      <c r="AV395" t="str">
        <f t="shared" si="143"/>
        <v>38,</v>
      </c>
      <c r="AW395" t="str">
        <f t="shared" si="144"/>
        <v>341,</v>
      </c>
      <c r="AX395" t="str">
        <f t="shared" si="145"/>
        <v>15895]</v>
      </c>
      <c r="AY395" t="str">
        <f t="shared" si="146"/>
        <v>,</v>
      </c>
      <c r="AZ395" t="str">
        <f t="shared" si="147"/>
        <v>[40,114,12808,46,2586,208,64,17,9,5,38,341,15895],</v>
      </c>
    </row>
    <row r="396" spans="1:52" x14ac:dyDescent="0.25">
      <c r="A396">
        <v>2010</v>
      </c>
      <c r="B396">
        <v>8324</v>
      </c>
      <c r="C396" t="s">
        <v>24</v>
      </c>
      <c r="D396" t="s">
        <v>25</v>
      </c>
      <c r="E396" t="s">
        <v>16</v>
      </c>
      <c r="F396" t="s">
        <v>17</v>
      </c>
      <c r="G396" t="s">
        <v>47</v>
      </c>
      <c r="H396" t="s">
        <v>74</v>
      </c>
      <c r="I396">
        <v>286000</v>
      </c>
      <c r="J396">
        <v>71150</v>
      </c>
      <c r="K396" t="str">
        <f t="shared" si="127"/>
        <v>286000-71150</v>
      </c>
      <c r="L396">
        <v>50.528987999999998</v>
      </c>
      <c r="M396">
        <v>-3.6097568999999998</v>
      </c>
      <c r="N396" t="s">
        <v>51</v>
      </c>
      <c r="O396" t="s">
        <v>75</v>
      </c>
      <c r="P396">
        <v>1.3</v>
      </c>
      <c r="Q396">
        <v>0.81</v>
      </c>
      <c r="R396">
        <v>40</v>
      </c>
      <c r="S396">
        <v>103</v>
      </c>
      <c r="T396">
        <v>12718</v>
      </c>
      <c r="U396">
        <v>49</v>
      </c>
      <c r="V396">
        <v>2643</v>
      </c>
      <c r="W396">
        <v>214</v>
      </c>
      <c r="X396">
        <v>63</v>
      </c>
      <c r="Y396">
        <v>14</v>
      </c>
      <c r="Z396">
        <v>11</v>
      </c>
      <c r="AA396">
        <v>5</v>
      </c>
      <c r="AB396">
        <v>39</v>
      </c>
      <c r="AC396">
        <v>346</v>
      </c>
      <c r="AD396">
        <v>15859</v>
      </c>
      <c r="AF396">
        <f t="shared" si="128"/>
        <v>10</v>
      </c>
      <c r="AG396" t="str">
        <f t="shared" si="129"/>
        <v/>
      </c>
      <c r="AI396" t="str">
        <f t="shared" si="130"/>
        <v/>
      </c>
      <c r="AJ396" t="str">
        <f t="shared" si="131"/>
        <v/>
      </c>
      <c r="AK396" t="str">
        <f t="shared" si="132"/>
        <v/>
      </c>
      <c r="AL396" t="str">
        <f t="shared" si="133"/>
        <v>[40,</v>
      </c>
      <c r="AM396" t="str">
        <f t="shared" si="134"/>
        <v>103,</v>
      </c>
      <c r="AN396" t="str">
        <f t="shared" si="135"/>
        <v>12718,</v>
      </c>
      <c r="AO396" t="str">
        <f t="shared" si="136"/>
        <v>49,</v>
      </c>
      <c r="AP396" t="str">
        <f t="shared" si="137"/>
        <v>2643,</v>
      </c>
      <c r="AQ396" t="str">
        <f t="shared" si="138"/>
        <v>214,</v>
      </c>
      <c r="AR396" t="str">
        <f t="shared" si="139"/>
        <v>63,</v>
      </c>
      <c r="AS396" t="str">
        <f t="shared" si="140"/>
        <v>14,</v>
      </c>
      <c r="AT396" t="str">
        <f t="shared" si="141"/>
        <v>11,</v>
      </c>
      <c r="AU396" t="str">
        <f t="shared" si="142"/>
        <v>5,</v>
      </c>
      <c r="AV396" t="str">
        <f t="shared" si="143"/>
        <v>39,</v>
      </c>
      <c r="AW396" t="str">
        <f t="shared" si="144"/>
        <v>346,</v>
      </c>
      <c r="AX396" t="str">
        <f t="shared" si="145"/>
        <v>15859]</v>
      </c>
      <c r="AY396" t="str">
        <f t="shared" si="146"/>
        <v>,</v>
      </c>
      <c r="AZ396" t="str">
        <f t="shared" si="147"/>
        <v>[40,103,12718,49,2643,214,63,14,11,5,39,346,15859],</v>
      </c>
    </row>
    <row r="397" spans="1:52" x14ac:dyDescent="0.25">
      <c r="A397">
        <v>2011</v>
      </c>
      <c r="B397">
        <v>8324</v>
      </c>
      <c r="C397" t="s">
        <v>24</v>
      </c>
      <c r="D397" t="s">
        <v>25</v>
      </c>
      <c r="E397" t="s">
        <v>16</v>
      </c>
      <c r="F397" t="s">
        <v>17</v>
      </c>
      <c r="G397" t="s">
        <v>47</v>
      </c>
      <c r="H397" t="s">
        <v>74</v>
      </c>
      <c r="I397">
        <v>286000</v>
      </c>
      <c r="J397">
        <v>71150</v>
      </c>
      <c r="K397" t="str">
        <f t="shared" si="127"/>
        <v>286000-71150</v>
      </c>
      <c r="L397">
        <v>50.528987999999998</v>
      </c>
      <c r="M397">
        <v>-3.6097568999999998</v>
      </c>
      <c r="N397" t="s">
        <v>51</v>
      </c>
      <c r="O397" t="s">
        <v>75</v>
      </c>
      <c r="P397">
        <v>1.3</v>
      </c>
      <c r="Q397">
        <v>0.81</v>
      </c>
      <c r="R397">
        <v>44</v>
      </c>
      <c r="S397">
        <v>103</v>
      </c>
      <c r="T397">
        <v>12921</v>
      </c>
      <c r="U397">
        <v>54</v>
      </c>
      <c r="V397">
        <v>2987</v>
      </c>
      <c r="W397">
        <v>218</v>
      </c>
      <c r="X397">
        <v>69</v>
      </c>
      <c r="Y397">
        <v>16</v>
      </c>
      <c r="Z397">
        <v>9</v>
      </c>
      <c r="AA397">
        <v>5</v>
      </c>
      <c r="AB397">
        <v>43</v>
      </c>
      <c r="AC397">
        <v>360</v>
      </c>
      <c r="AD397">
        <v>16425</v>
      </c>
      <c r="AF397">
        <f t="shared" si="128"/>
        <v>11</v>
      </c>
      <c r="AG397" t="str">
        <f t="shared" si="129"/>
        <v/>
      </c>
      <c r="AI397" t="str">
        <f t="shared" si="130"/>
        <v/>
      </c>
      <c r="AJ397" t="str">
        <f t="shared" si="131"/>
        <v/>
      </c>
      <c r="AK397" t="str">
        <f t="shared" si="132"/>
        <v/>
      </c>
      <c r="AL397" t="str">
        <f t="shared" si="133"/>
        <v>[44,</v>
      </c>
      <c r="AM397" t="str">
        <f t="shared" si="134"/>
        <v>103,</v>
      </c>
      <c r="AN397" t="str">
        <f t="shared" si="135"/>
        <v>12921,</v>
      </c>
      <c r="AO397" t="str">
        <f t="shared" si="136"/>
        <v>54,</v>
      </c>
      <c r="AP397" t="str">
        <f t="shared" si="137"/>
        <v>2987,</v>
      </c>
      <c r="AQ397" t="str">
        <f t="shared" si="138"/>
        <v>218,</v>
      </c>
      <c r="AR397" t="str">
        <f t="shared" si="139"/>
        <v>69,</v>
      </c>
      <c r="AS397" t="str">
        <f t="shared" si="140"/>
        <v>16,</v>
      </c>
      <c r="AT397" t="str">
        <f t="shared" si="141"/>
        <v>9,</v>
      </c>
      <c r="AU397" t="str">
        <f t="shared" si="142"/>
        <v>5,</v>
      </c>
      <c r="AV397" t="str">
        <f t="shared" si="143"/>
        <v>43,</v>
      </c>
      <c r="AW397" t="str">
        <f t="shared" si="144"/>
        <v>360,</v>
      </c>
      <c r="AX397" t="str">
        <f t="shared" si="145"/>
        <v>16425]</v>
      </c>
      <c r="AY397" t="str">
        <f t="shared" si="146"/>
        <v>,</v>
      </c>
      <c r="AZ397" t="str">
        <f t="shared" si="147"/>
        <v>[44,103,12921,54,2987,218,69,16,9,5,43,360,16425],</v>
      </c>
    </row>
    <row r="398" spans="1:52" x14ac:dyDescent="0.25">
      <c r="A398">
        <v>2012</v>
      </c>
      <c r="B398">
        <v>8324</v>
      </c>
      <c r="C398" t="s">
        <v>24</v>
      </c>
      <c r="D398" t="s">
        <v>25</v>
      </c>
      <c r="E398" t="s">
        <v>16</v>
      </c>
      <c r="F398" t="s">
        <v>17</v>
      </c>
      <c r="G398" t="s">
        <v>47</v>
      </c>
      <c r="H398" t="s">
        <v>74</v>
      </c>
      <c r="I398">
        <v>286000</v>
      </c>
      <c r="J398">
        <v>71150</v>
      </c>
      <c r="K398" t="str">
        <f t="shared" si="127"/>
        <v>286000-71150</v>
      </c>
      <c r="L398">
        <v>50.528987999999998</v>
      </c>
      <c r="M398">
        <v>-3.6097568999999998</v>
      </c>
      <c r="N398" t="s">
        <v>51</v>
      </c>
      <c r="O398" t="s">
        <v>75</v>
      </c>
      <c r="P398">
        <v>1.3</v>
      </c>
      <c r="Q398">
        <v>0.81</v>
      </c>
      <c r="R398">
        <v>42</v>
      </c>
      <c r="S398">
        <v>104</v>
      </c>
      <c r="T398">
        <v>12729</v>
      </c>
      <c r="U398">
        <v>60</v>
      </c>
      <c r="V398">
        <v>3366</v>
      </c>
      <c r="W398">
        <v>220</v>
      </c>
      <c r="X398">
        <v>75</v>
      </c>
      <c r="Y398">
        <v>18</v>
      </c>
      <c r="Z398">
        <v>7</v>
      </c>
      <c r="AA398">
        <v>5</v>
      </c>
      <c r="AB398">
        <v>44</v>
      </c>
      <c r="AC398">
        <v>368</v>
      </c>
      <c r="AD398">
        <v>16627</v>
      </c>
      <c r="AF398">
        <f t="shared" si="128"/>
        <v>12</v>
      </c>
      <c r="AG398" t="str">
        <f t="shared" si="129"/>
        <v/>
      </c>
      <c r="AI398" t="str">
        <f t="shared" si="130"/>
        <v/>
      </c>
      <c r="AJ398" t="str">
        <f t="shared" si="131"/>
        <v/>
      </c>
      <c r="AK398" t="str">
        <f t="shared" si="132"/>
        <v/>
      </c>
      <c r="AL398" t="str">
        <f t="shared" si="133"/>
        <v>[42,</v>
      </c>
      <c r="AM398" t="str">
        <f t="shared" si="134"/>
        <v>104,</v>
      </c>
      <c r="AN398" t="str">
        <f t="shared" si="135"/>
        <v>12729,</v>
      </c>
      <c r="AO398" t="str">
        <f t="shared" si="136"/>
        <v>60,</v>
      </c>
      <c r="AP398" t="str">
        <f t="shared" si="137"/>
        <v>3366,</v>
      </c>
      <c r="AQ398" t="str">
        <f t="shared" si="138"/>
        <v>220,</v>
      </c>
      <c r="AR398" t="str">
        <f t="shared" si="139"/>
        <v>75,</v>
      </c>
      <c r="AS398" t="str">
        <f t="shared" si="140"/>
        <v>18,</v>
      </c>
      <c r="AT398" t="str">
        <f t="shared" si="141"/>
        <v>7,</v>
      </c>
      <c r="AU398" t="str">
        <f t="shared" si="142"/>
        <v>5,</v>
      </c>
      <c r="AV398" t="str">
        <f t="shared" si="143"/>
        <v>44,</v>
      </c>
      <c r="AW398" t="str">
        <f t="shared" si="144"/>
        <v>368,</v>
      </c>
      <c r="AX398" t="str">
        <f t="shared" si="145"/>
        <v>16627]</v>
      </c>
      <c r="AY398" t="str">
        <f t="shared" si="146"/>
        <v>,</v>
      </c>
      <c r="AZ398" t="str">
        <f t="shared" si="147"/>
        <v>[42,104,12729,60,3366,220,75,18,7,5,44,368,16627],</v>
      </c>
    </row>
    <row r="399" spans="1:52" x14ac:dyDescent="0.25">
      <c r="A399">
        <v>2013</v>
      </c>
      <c r="B399">
        <v>8324</v>
      </c>
      <c r="C399" t="s">
        <v>14</v>
      </c>
      <c r="D399" t="s">
        <v>15</v>
      </c>
      <c r="E399" t="s">
        <v>16</v>
      </c>
      <c r="F399" t="s">
        <v>17</v>
      </c>
      <c r="G399" t="s">
        <v>47</v>
      </c>
      <c r="H399" t="s">
        <v>74</v>
      </c>
      <c r="I399">
        <v>286000</v>
      </c>
      <c r="J399">
        <v>71150</v>
      </c>
      <c r="K399" t="str">
        <f t="shared" si="127"/>
        <v>286000-71150</v>
      </c>
      <c r="L399">
        <v>50.528987999999998</v>
      </c>
      <c r="M399">
        <v>-3.6097568999999998</v>
      </c>
      <c r="N399" t="s">
        <v>51</v>
      </c>
      <c r="O399" t="s">
        <v>75</v>
      </c>
      <c r="P399">
        <v>1.3</v>
      </c>
      <c r="Q399">
        <v>0.81</v>
      </c>
      <c r="R399">
        <v>61</v>
      </c>
      <c r="S399">
        <v>322</v>
      </c>
      <c r="T399">
        <v>14655</v>
      </c>
      <c r="U399">
        <v>42</v>
      </c>
      <c r="V399">
        <v>2493</v>
      </c>
      <c r="W399">
        <v>218</v>
      </c>
      <c r="X399">
        <v>45</v>
      </c>
      <c r="Y399">
        <v>19</v>
      </c>
      <c r="Z399">
        <v>5</v>
      </c>
      <c r="AA399">
        <v>28</v>
      </c>
      <c r="AB399">
        <v>19</v>
      </c>
      <c r="AC399">
        <v>334</v>
      </c>
      <c r="AD399">
        <v>17847</v>
      </c>
      <c r="AF399">
        <f t="shared" si="128"/>
        <v>13</v>
      </c>
      <c r="AG399" t="str">
        <f t="shared" si="129"/>
        <v/>
      </c>
      <c r="AI399" t="str">
        <f t="shared" si="130"/>
        <v/>
      </c>
      <c r="AJ399" t="str">
        <f t="shared" si="131"/>
        <v/>
      </c>
      <c r="AK399" t="str">
        <f t="shared" si="132"/>
        <v/>
      </c>
      <c r="AL399" t="str">
        <f t="shared" si="133"/>
        <v>[61,</v>
      </c>
      <c r="AM399" t="str">
        <f t="shared" si="134"/>
        <v>322,</v>
      </c>
      <c r="AN399" t="str">
        <f t="shared" si="135"/>
        <v>14655,</v>
      </c>
      <c r="AO399" t="str">
        <f t="shared" si="136"/>
        <v>42,</v>
      </c>
      <c r="AP399" t="str">
        <f t="shared" si="137"/>
        <v>2493,</v>
      </c>
      <c r="AQ399" t="str">
        <f t="shared" si="138"/>
        <v>218,</v>
      </c>
      <c r="AR399" t="str">
        <f t="shared" si="139"/>
        <v>45,</v>
      </c>
      <c r="AS399" t="str">
        <f t="shared" si="140"/>
        <v>19,</v>
      </c>
      <c r="AT399" t="str">
        <f t="shared" si="141"/>
        <v>5,</v>
      </c>
      <c r="AU399" t="str">
        <f t="shared" si="142"/>
        <v>28,</v>
      </c>
      <c r="AV399" t="str">
        <f t="shared" si="143"/>
        <v>19,</v>
      </c>
      <c r="AW399" t="str">
        <f t="shared" si="144"/>
        <v>334,</v>
      </c>
      <c r="AX399" t="str">
        <f t="shared" si="145"/>
        <v>17847]</v>
      </c>
      <c r="AY399" t="str">
        <f t="shared" si="146"/>
        <v>,</v>
      </c>
      <c r="AZ399" t="str">
        <f t="shared" si="147"/>
        <v>[61,322,14655,42,2493,218,45,19,5,28,19,334,17847],</v>
      </c>
    </row>
    <row r="400" spans="1:52" x14ac:dyDescent="0.25">
      <c r="A400">
        <v>2014</v>
      </c>
      <c r="B400">
        <v>8324</v>
      </c>
      <c r="C400" t="s">
        <v>24</v>
      </c>
      <c r="D400" t="s">
        <v>25</v>
      </c>
      <c r="E400" t="s">
        <v>16</v>
      </c>
      <c r="F400" t="s">
        <v>17</v>
      </c>
      <c r="G400" t="s">
        <v>47</v>
      </c>
      <c r="H400" t="s">
        <v>74</v>
      </c>
      <c r="I400">
        <v>286000</v>
      </c>
      <c r="J400">
        <v>71150</v>
      </c>
      <c r="K400" t="str">
        <f t="shared" si="127"/>
        <v>286000-71150</v>
      </c>
      <c r="L400">
        <v>50.528987999999998</v>
      </c>
      <c r="M400">
        <v>-3.6097568999999998</v>
      </c>
      <c r="N400" t="s">
        <v>51</v>
      </c>
      <c r="O400" t="s">
        <v>75</v>
      </c>
      <c r="P400">
        <v>1.3</v>
      </c>
      <c r="Q400">
        <v>0.81</v>
      </c>
      <c r="R400">
        <v>59</v>
      </c>
      <c r="S400">
        <v>311</v>
      </c>
      <c r="T400">
        <v>14933</v>
      </c>
      <c r="U400">
        <v>53</v>
      </c>
      <c r="V400">
        <v>2649</v>
      </c>
      <c r="W400">
        <v>188</v>
      </c>
      <c r="X400">
        <v>42</v>
      </c>
      <c r="Y400">
        <v>18</v>
      </c>
      <c r="Z400">
        <v>5</v>
      </c>
      <c r="AA400">
        <v>26</v>
      </c>
      <c r="AB400">
        <v>21</v>
      </c>
      <c r="AC400">
        <v>300</v>
      </c>
      <c r="AD400">
        <v>18246</v>
      </c>
      <c r="AF400">
        <f t="shared" si="128"/>
        <v>14</v>
      </c>
      <c r="AG400" t="str">
        <f t="shared" si="129"/>
        <v/>
      </c>
      <c r="AI400" t="str">
        <f t="shared" si="130"/>
        <v/>
      </c>
      <c r="AJ400" t="str">
        <f t="shared" si="131"/>
        <v/>
      </c>
      <c r="AK400" t="str">
        <f t="shared" si="132"/>
        <v/>
      </c>
      <c r="AL400" t="str">
        <f t="shared" si="133"/>
        <v>[59,</v>
      </c>
      <c r="AM400" t="str">
        <f t="shared" si="134"/>
        <v>311,</v>
      </c>
      <c r="AN400" t="str">
        <f t="shared" si="135"/>
        <v>14933,</v>
      </c>
      <c r="AO400" t="str">
        <f t="shared" si="136"/>
        <v>53,</v>
      </c>
      <c r="AP400" t="str">
        <f t="shared" si="137"/>
        <v>2649,</v>
      </c>
      <c r="AQ400" t="str">
        <f t="shared" si="138"/>
        <v>188,</v>
      </c>
      <c r="AR400" t="str">
        <f t="shared" si="139"/>
        <v>42,</v>
      </c>
      <c r="AS400" t="str">
        <f t="shared" si="140"/>
        <v>18,</v>
      </c>
      <c r="AT400" t="str">
        <f t="shared" si="141"/>
        <v>5,</v>
      </c>
      <c r="AU400" t="str">
        <f t="shared" si="142"/>
        <v>26,</v>
      </c>
      <c r="AV400" t="str">
        <f t="shared" si="143"/>
        <v>21,</v>
      </c>
      <c r="AW400" t="str">
        <f t="shared" si="144"/>
        <v>300,</v>
      </c>
      <c r="AX400" t="str">
        <f t="shared" si="145"/>
        <v>18246]</v>
      </c>
      <c r="AY400" t="str">
        <f t="shared" si="146"/>
        <v>,</v>
      </c>
      <c r="AZ400" t="str">
        <f t="shared" si="147"/>
        <v>[59,311,14933,53,2649,188,42,18,5,26,21,300,18246],</v>
      </c>
    </row>
    <row r="401" spans="1:52" x14ac:dyDescent="0.25">
      <c r="A401">
        <v>2015</v>
      </c>
      <c r="B401">
        <v>8324</v>
      </c>
      <c r="C401" t="s">
        <v>24</v>
      </c>
      <c r="D401" t="s">
        <v>25</v>
      </c>
      <c r="E401" t="s">
        <v>16</v>
      </c>
      <c r="F401" t="s">
        <v>17</v>
      </c>
      <c r="G401" t="s">
        <v>47</v>
      </c>
      <c r="H401" t="s">
        <v>74</v>
      </c>
      <c r="I401">
        <v>286000</v>
      </c>
      <c r="J401">
        <v>71150</v>
      </c>
      <c r="K401" t="str">
        <f t="shared" si="127"/>
        <v>286000-71150</v>
      </c>
      <c r="L401">
        <v>50.528987999999998</v>
      </c>
      <c r="M401">
        <v>-3.6097568999999998</v>
      </c>
      <c r="N401" t="s">
        <v>51</v>
      </c>
      <c r="O401" t="s">
        <v>75</v>
      </c>
      <c r="P401">
        <v>1.3</v>
      </c>
      <c r="Q401">
        <v>0.81</v>
      </c>
      <c r="R401">
        <v>55</v>
      </c>
      <c r="S401">
        <v>331</v>
      </c>
      <c r="T401">
        <v>15018</v>
      </c>
      <c r="U401">
        <v>62</v>
      </c>
      <c r="V401">
        <v>2798</v>
      </c>
      <c r="W401">
        <v>176</v>
      </c>
      <c r="X401">
        <v>42</v>
      </c>
      <c r="Y401">
        <v>16</v>
      </c>
      <c r="Z401">
        <v>7</v>
      </c>
      <c r="AA401">
        <v>29</v>
      </c>
      <c r="AB401">
        <v>24</v>
      </c>
      <c r="AC401">
        <v>294</v>
      </c>
      <c r="AD401">
        <v>18503</v>
      </c>
      <c r="AF401">
        <f t="shared" si="128"/>
        <v>15</v>
      </c>
      <c r="AG401" t="str">
        <f t="shared" si="129"/>
        <v/>
      </c>
      <c r="AI401" t="str">
        <f t="shared" si="130"/>
        <v/>
      </c>
      <c r="AJ401" t="str">
        <f t="shared" si="131"/>
        <v/>
      </c>
      <c r="AK401" t="str">
        <f t="shared" si="132"/>
        <v/>
      </c>
      <c r="AL401" t="str">
        <f t="shared" si="133"/>
        <v>[55,</v>
      </c>
      <c r="AM401" t="str">
        <f t="shared" si="134"/>
        <v>331,</v>
      </c>
      <c r="AN401" t="str">
        <f t="shared" si="135"/>
        <v>15018,</v>
      </c>
      <c r="AO401" t="str">
        <f t="shared" si="136"/>
        <v>62,</v>
      </c>
      <c r="AP401" t="str">
        <f t="shared" si="137"/>
        <v>2798,</v>
      </c>
      <c r="AQ401" t="str">
        <f t="shared" si="138"/>
        <v>176,</v>
      </c>
      <c r="AR401" t="str">
        <f t="shared" si="139"/>
        <v>42,</v>
      </c>
      <c r="AS401" t="str">
        <f t="shared" si="140"/>
        <v>16,</v>
      </c>
      <c r="AT401" t="str">
        <f t="shared" si="141"/>
        <v>7,</v>
      </c>
      <c r="AU401" t="str">
        <f t="shared" si="142"/>
        <v>29,</v>
      </c>
      <c r="AV401" t="str">
        <f t="shared" si="143"/>
        <v>24,</v>
      </c>
      <c r="AW401" t="str">
        <f t="shared" si="144"/>
        <v>294,</v>
      </c>
      <c r="AX401" t="str">
        <f t="shared" si="145"/>
        <v>18503]</v>
      </c>
      <c r="AY401" t="str">
        <f t="shared" si="146"/>
        <v>]},</v>
      </c>
      <c r="AZ401" t="str">
        <f t="shared" si="147"/>
        <v>[55,331,15018,62,2798,176,42,16,7,29,24,294,18503]]},</v>
      </c>
    </row>
    <row r="402" spans="1:52" x14ac:dyDescent="0.25">
      <c r="A402">
        <v>2000</v>
      </c>
      <c r="B402">
        <v>8403</v>
      </c>
      <c r="C402" t="s">
        <v>14</v>
      </c>
      <c r="D402" t="s">
        <v>15</v>
      </c>
      <c r="E402" t="s">
        <v>16</v>
      </c>
      <c r="F402" t="s">
        <v>17</v>
      </c>
      <c r="G402" t="s">
        <v>44</v>
      </c>
      <c r="H402" t="s">
        <v>74</v>
      </c>
      <c r="I402">
        <v>287315</v>
      </c>
      <c r="J402">
        <v>70000</v>
      </c>
      <c r="K402" t="str">
        <f t="shared" si="127"/>
        <v>287315-70000</v>
      </c>
      <c r="L402">
        <v>50.518904999999997</v>
      </c>
      <c r="M402">
        <v>-3.5908638000000002</v>
      </c>
      <c r="N402" t="s">
        <v>76</v>
      </c>
      <c r="O402" t="s">
        <v>47</v>
      </c>
      <c r="P402">
        <v>0.9</v>
      </c>
      <c r="Q402">
        <v>0.56000000000000005</v>
      </c>
      <c r="R402">
        <v>108</v>
      </c>
      <c r="S402">
        <v>392</v>
      </c>
      <c r="T402">
        <v>24750</v>
      </c>
      <c r="U402">
        <v>529</v>
      </c>
      <c r="V402">
        <v>3338</v>
      </c>
      <c r="W402">
        <v>641</v>
      </c>
      <c r="X402">
        <v>265</v>
      </c>
      <c r="Y402">
        <v>197</v>
      </c>
      <c r="Z402">
        <v>126</v>
      </c>
      <c r="AA402">
        <v>94</v>
      </c>
      <c r="AB402">
        <v>105</v>
      </c>
      <c r="AC402">
        <v>1428</v>
      </c>
      <c r="AD402">
        <v>30437</v>
      </c>
      <c r="AF402">
        <f t="shared" si="128"/>
        <v>0</v>
      </c>
      <c r="AG402" t="str">
        <f t="shared" si="129"/>
        <v/>
      </c>
      <c r="AI402">
        <f t="shared" si="130"/>
        <v>8403</v>
      </c>
      <c r="AJ402" t="str">
        <f t="shared" si="131"/>
        <v>{cp:8403,road:"A380",lat:50.518905,lng:-3.5908638,start:"Aller Brake Rd",end:"A381",data:</v>
      </c>
      <c r="AK402" t="str">
        <f t="shared" si="132"/>
        <v>[</v>
      </c>
      <c r="AL402" t="str">
        <f t="shared" si="133"/>
        <v>[108,</v>
      </c>
      <c r="AM402" t="str">
        <f t="shared" si="134"/>
        <v>392,</v>
      </c>
      <c r="AN402" t="str">
        <f t="shared" si="135"/>
        <v>24750,</v>
      </c>
      <c r="AO402" t="str">
        <f t="shared" si="136"/>
        <v>529,</v>
      </c>
      <c r="AP402" t="str">
        <f t="shared" si="137"/>
        <v>3338,</v>
      </c>
      <c r="AQ402" t="str">
        <f t="shared" si="138"/>
        <v>641,</v>
      </c>
      <c r="AR402" t="str">
        <f t="shared" si="139"/>
        <v>265,</v>
      </c>
      <c r="AS402" t="str">
        <f t="shared" si="140"/>
        <v>197,</v>
      </c>
      <c r="AT402" t="str">
        <f t="shared" si="141"/>
        <v>126,</v>
      </c>
      <c r="AU402" t="str">
        <f t="shared" si="142"/>
        <v>94,</v>
      </c>
      <c r="AV402" t="str">
        <f t="shared" si="143"/>
        <v>105,</v>
      </c>
      <c r="AW402" t="str">
        <f t="shared" si="144"/>
        <v>1428,</v>
      </c>
      <c r="AX402" t="str">
        <f t="shared" si="145"/>
        <v>30437]</v>
      </c>
      <c r="AY402" t="str">
        <f t="shared" si="146"/>
        <v>,</v>
      </c>
      <c r="AZ402" t="str">
        <f t="shared" si="147"/>
        <v>{cp:8403,road:"A380",lat:50.518905,lng:-3.5908638,start:"Aller Brake Rd",end:"A381",data:[[108,392,24750,529,3338,641,265,197,126,94,105,1428,30437],</v>
      </c>
    </row>
    <row r="403" spans="1:52" x14ac:dyDescent="0.25">
      <c r="A403">
        <v>2001</v>
      </c>
      <c r="B403">
        <v>8403</v>
      </c>
      <c r="C403" t="s">
        <v>14</v>
      </c>
      <c r="D403" t="s">
        <v>15</v>
      </c>
      <c r="E403" t="s">
        <v>16</v>
      </c>
      <c r="F403" t="s">
        <v>17</v>
      </c>
      <c r="G403" t="s">
        <v>44</v>
      </c>
      <c r="H403" t="s">
        <v>74</v>
      </c>
      <c r="I403">
        <v>287315</v>
      </c>
      <c r="J403">
        <v>70000</v>
      </c>
      <c r="K403" t="str">
        <f t="shared" si="127"/>
        <v>287315-70000</v>
      </c>
      <c r="L403">
        <v>50.518904999999997</v>
      </c>
      <c r="M403">
        <v>-3.5908638000000002</v>
      </c>
      <c r="N403" t="s">
        <v>76</v>
      </c>
      <c r="O403" t="s">
        <v>47</v>
      </c>
      <c r="P403">
        <v>0.9</v>
      </c>
      <c r="Q403">
        <v>0.56000000000000005</v>
      </c>
      <c r="R403">
        <v>224</v>
      </c>
      <c r="S403">
        <v>536</v>
      </c>
      <c r="T403">
        <v>24983</v>
      </c>
      <c r="U403">
        <v>480</v>
      </c>
      <c r="V403">
        <v>3876</v>
      </c>
      <c r="W403">
        <v>639</v>
      </c>
      <c r="X403">
        <v>205</v>
      </c>
      <c r="Y403">
        <v>75</v>
      </c>
      <c r="Z403">
        <v>87</v>
      </c>
      <c r="AA403">
        <v>57</v>
      </c>
      <c r="AB403">
        <v>130</v>
      </c>
      <c r="AC403">
        <v>1193</v>
      </c>
      <c r="AD403">
        <v>31068</v>
      </c>
      <c r="AF403">
        <f t="shared" si="128"/>
        <v>1</v>
      </c>
      <c r="AG403" t="str">
        <f t="shared" si="129"/>
        <v/>
      </c>
      <c r="AI403" t="str">
        <f t="shared" si="130"/>
        <v/>
      </c>
      <c r="AJ403" t="str">
        <f t="shared" si="131"/>
        <v/>
      </c>
      <c r="AK403" t="str">
        <f t="shared" si="132"/>
        <v/>
      </c>
      <c r="AL403" t="str">
        <f t="shared" si="133"/>
        <v>[224,</v>
      </c>
      <c r="AM403" t="str">
        <f t="shared" si="134"/>
        <v>536,</v>
      </c>
      <c r="AN403" t="str">
        <f t="shared" si="135"/>
        <v>24983,</v>
      </c>
      <c r="AO403" t="str">
        <f t="shared" si="136"/>
        <v>480,</v>
      </c>
      <c r="AP403" t="str">
        <f t="shared" si="137"/>
        <v>3876,</v>
      </c>
      <c r="AQ403" t="str">
        <f t="shared" si="138"/>
        <v>639,</v>
      </c>
      <c r="AR403" t="str">
        <f t="shared" si="139"/>
        <v>205,</v>
      </c>
      <c r="AS403" t="str">
        <f t="shared" si="140"/>
        <v>75,</v>
      </c>
      <c r="AT403" t="str">
        <f t="shared" si="141"/>
        <v>87,</v>
      </c>
      <c r="AU403" t="str">
        <f t="shared" si="142"/>
        <v>57,</v>
      </c>
      <c r="AV403" t="str">
        <f t="shared" si="143"/>
        <v>130,</v>
      </c>
      <c r="AW403" t="str">
        <f t="shared" si="144"/>
        <v>1193,</v>
      </c>
      <c r="AX403" t="str">
        <f t="shared" si="145"/>
        <v>31068]</v>
      </c>
      <c r="AY403" t="str">
        <f t="shared" si="146"/>
        <v>,</v>
      </c>
      <c r="AZ403" t="str">
        <f t="shared" si="147"/>
        <v>[224,536,24983,480,3876,639,205,75,87,57,130,1193,31068],</v>
      </c>
    </row>
    <row r="404" spans="1:52" x14ac:dyDescent="0.25">
      <c r="A404">
        <v>2002</v>
      </c>
      <c r="B404">
        <v>8403</v>
      </c>
      <c r="C404" t="s">
        <v>14</v>
      </c>
      <c r="D404" t="s">
        <v>15</v>
      </c>
      <c r="E404" t="s">
        <v>16</v>
      </c>
      <c r="F404" t="s">
        <v>17</v>
      </c>
      <c r="G404" t="s">
        <v>44</v>
      </c>
      <c r="H404" t="s">
        <v>74</v>
      </c>
      <c r="I404">
        <v>287315</v>
      </c>
      <c r="J404">
        <v>70000</v>
      </c>
      <c r="K404" t="str">
        <f t="shared" si="127"/>
        <v>287315-70000</v>
      </c>
      <c r="L404">
        <v>50.518904999999997</v>
      </c>
      <c r="M404">
        <v>-3.5908638000000002</v>
      </c>
      <c r="N404" t="s">
        <v>76</v>
      </c>
      <c r="O404" t="s">
        <v>47</v>
      </c>
      <c r="P404">
        <v>0.9</v>
      </c>
      <c r="Q404">
        <v>0.56000000000000005</v>
      </c>
      <c r="R404">
        <v>87</v>
      </c>
      <c r="S404">
        <v>570</v>
      </c>
      <c r="T404">
        <v>26672</v>
      </c>
      <c r="U404">
        <v>438</v>
      </c>
      <c r="V404">
        <v>4346</v>
      </c>
      <c r="W404">
        <v>657</v>
      </c>
      <c r="X404">
        <v>242</v>
      </c>
      <c r="Y404">
        <v>96</v>
      </c>
      <c r="Z404">
        <v>159</v>
      </c>
      <c r="AA404">
        <v>70</v>
      </c>
      <c r="AB404">
        <v>110</v>
      </c>
      <c r="AC404">
        <v>1334</v>
      </c>
      <c r="AD404">
        <v>33360</v>
      </c>
      <c r="AF404">
        <f t="shared" si="128"/>
        <v>2</v>
      </c>
      <c r="AG404" t="str">
        <f t="shared" si="129"/>
        <v/>
      </c>
      <c r="AI404" t="str">
        <f t="shared" si="130"/>
        <v/>
      </c>
      <c r="AJ404" t="str">
        <f t="shared" si="131"/>
        <v/>
      </c>
      <c r="AK404" t="str">
        <f t="shared" si="132"/>
        <v/>
      </c>
      <c r="AL404" t="str">
        <f t="shared" si="133"/>
        <v>[87,</v>
      </c>
      <c r="AM404" t="str">
        <f t="shared" si="134"/>
        <v>570,</v>
      </c>
      <c r="AN404" t="str">
        <f t="shared" si="135"/>
        <v>26672,</v>
      </c>
      <c r="AO404" t="str">
        <f t="shared" si="136"/>
        <v>438,</v>
      </c>
      <c r="AP404" t="str">
        <f t="shared" si="137"/>
        <v>4346,</v>
      </c>
      <c r="AQ404" t="str">
        <f t="shared" si="138"/>
        <v>657,</v>
      </c>
      <c r="AR404" t="str">
        <f t="shared" si="139"/>
        <v>242,</v>
      </c>
      <c r="AS404" t="str">
        <f t="shared" si="140"/>
        <v>96,</v>
      </c>
      <c r="AT404" t="str">
        <f t="shared" si="141"/>
        <v>159,</v>
      </c>
      <c r="AU404" t="str">
        <f t="shared" si="142"/>
        <v>70,</v>
      </c>
      <c r="AV404" t="str">
        <f t="shared" si="143"/>
        <v>110,</v>
      </c>
      <c r="AW404" t="str">
        <f t="shared" si="144"/>
        <v>1334,</v>
      </c>
      <c r="AX404" t="str">
        <f t="shared" si="145"/>
        <v>33360]</v>
      </c>
      <c r="AY404" t="str">
        <f t="shared" si="146"/>
        <v>,</v>
      </c>
      <c r="AZ404" t="str">
        <f t="shared" si="147"/>
        <v>[87,570,26672,438,4346,657,242,96,159,70,110,1334,33360],</v>
      </c>
    </row>
    <row r="405" spans="1:52" x14ac:dyDescent="0.25">
      <c r="A405">
        <v>2003</v>
      </c>
      <c r="B405">
        <v>8403</v>
      </c>
      <c r="C405" t="s">
        <v>24</v>
      </c>
      <c r="D405" t="s">
        <v>25</v>
      </c>
      <c r="E405" t="s">
        <v>16</v>
      </c>
      <c r="F405" t="s">
        <v>17</v>
      </c>
      <c r="G405" t="s">
        <v>44</v>
      </c>
      <c r="H405" t="s">
        <v>74</v>
      </c>
      <c r="I405">
        <v>287315</v>
      </c>
      <c r="J405">
        <v>70000</v>
      </c>
      <c r="K405" t="str">
        <f t="shared" si="127"/>
        <v>287315-70000</v>
      </c>
      <c r="L405">
        <v>50.518904999999997</v>
      </c>
      <c r="M405">
        <v>-3.5908638000000002</v>
      </c>
      <c r="N405" t="s">
        <v>76</v>
      </c>
      <c r="O405" t="s">
        <v>47</v>
      </c>
      <c r="P405">
        <v>0.9</v>
      </c>
      <c r="Q405">
        <v>0.56000000000000005</v>
      </c>
      <c r="R405">
        <v>78</v>
      </c>
      <c r="S405">
        <v>729</v>
      </c>
      <c r="T405">
        <v>27818</v>
      </c>
      <c r="U405">
        <v>302</v>
      </c>
      <c r="V405">
        <v>4589</v>
      </c>
      <c r="W405">
        <v>669</v>
      </c>
      <c r="X405">
        <v>260</v>
      </c>
      <c r="Y405">
        <v>106</v>
      </c>
      <c r="Z405">
        <v>159</v>
      </c>
      <c r="AA405">
        <v>65</v>
      </c>
      <c r="AB405">
        <v>126</v>
      </c>
      <c r="AC405">
        <v>1385</v>
      </c>
      <c r="AD405">
        <v>34823</v>
      </c>
      <c r="AF405">
        <f t="shared" si="128"/>
        <v>3</v>
      </c>
      <c r="AG405" t="str">
        <f t="shared" si="129"/>
        <v/>
      </c>
      <c r="AI405" t="str">
        <f t="shared" si="130"/>
        <v/>
      </c>
      <c r="AJ405" t="str">
        <f t="shared" si="131"/>
        <v/>
      </c>
      <c r="AK405" t="str">
        <f t="shared" si="132"/>
        <v/>
      </c>
      <c r="AL405" t="str">
        <f t="shared" si="133"/>
        <v>[78,</v>
      </c>
      <c r="AM405" t="str">
        <f t="shared" si="134"/>
        <v>729,</v>
      </c>
      <c r="AN405" t="str">
        <f t="shared" si="135"/>
        <v>27818,</v>
      </c>
      <c r="AO405" t="str">
        <f t="shared" si="136"/>
        <v>302,</v>
      </c>
      <c r="AP405" t="str">
        <f t="shared" si="137"/>
        <v>4589,</v>
      </c>
      <c r="AQ405" t="str">
        <f t="shared" si="138"/>
        <v>669,</v>
      </c>
      <c r="AR405" t="str">
        <f t="shared" si="139"/>
        <v>260,</v>
      </c>
      <c r="AS405" t="str">
        <f t="shared" si="140"/>
        <v>106,</v>
      </c>
      <c r="AT405" t="str">
        <f t="shared" si="141"/>
        <v>159,</v>
      </c>
      <c r="AU405" t="str">
        <f t="shared" si="142"/>
        <v>65,</v>
      </c>
      <c r="AV405" t="str">
        <f t="shared" si="143"/>
        <v>126,</v>
      </c>
      <c r="AW405" t="str">
        <f t="shared" si="144"/>
        <v>1385,</v>
      </c>
      <c r="AX405" t="str">
        <f t="shared" si="145"/>
        <v>34823]</v>
      </c>
      <c r="AY405" t="str">
        <f t="shared" si="146"/>
        <v>,</v>
      </c>
      <c r="AZ405" t="str">
        <f t="shared" si="147"/>
        <v>[78,729,27818,302,4589,669,260,106,159,65,126,1385,34823],</v>
      </c>
    </row>
    <row r="406" spans="1:52" x14ac:dyDescent="0.25">
      <c r="A406">
        <v>2004</v>
      </c>
      <c r="B406">
        <v>8403</v>
      </c>
      <c r="C406" t="s">
        <v>24</v>
      </c>
      <c r="D406" t="s">
        <v>25</v>
      </c>
      <c r="E406" t="s">
        <v>16</v>
      </c>
      <c r="F406" t="s">
        <v>17</v>
      </c>
      <c r="G406" t="s">
        <v>44</v>
      </c>
      <c r="H406" t="s">
        <v>74</v>
      </c>
      <c r="I406">
        <v>287315</v>
      </c>
      <c r="J406">
        <v>70000</v>
      </c>
      <c r="K406" t="str">
        <f t="shared" si="127"/>
        <v>287315-70000</v>
      </c>
      <c r="L406">
        <v>50.518904999999997</v>
      </c>
      <c r="M406">
        <v>-3.5908638000000002</v>
      </c>
      <c r="N406" t="s">
        <v>76</v>
      </c>
      <c r="O406" t="s">
        <v>47</v>
      </c>
      <c r="P406">
        <v>0.9</v>
      </c>
      <c r="Q406">
        <v>0.56000000000000005</v>
      </c>
      <c r="R406">
        <v>62</v>
      </c>
      <c r="S406">
        <v>866</v>
      </c>
      <c r="T406">
        <v>28570</v>
      </c>
      <c r="U406">
        <v>262</v>
      </c>
      <c r="V406">
        <v>5310</v>
      </c>
      <c r="W406">
        <v>703</v>
      </c>
      <c r="X406">
        <v>289</v>
      </c>
      <c r="Y406">
        <v>123</v>
      </c>
      <c r="Z406">
        <v>143</v>
      </c>
      <c r="AA406">
        <v>54</v>
      </c>
      <c r="AB406">
        <v>132</v>
      </c>
      <c r="AC406">
        <v>1444</v>
      </c>
      <c r="AD406">
        <v>36452</v>
      </c>
      <c r="AF406">
        <f t="shared" si="128"/>
        <v>4</v>
      </c>
      <c r="AG406" t="str">
        <f t="shared" si="129"/>
        <v/>
      </c>
      <c r="AI406" t="str">
        <f t="shared" si="130"/>
        <v/>
      </c>
      <c r="AJ406" t="str">
        <f t="shared" si="131"/>
        <v/>
      </c>
      <c r="AK406" t="str">
        <f t="shared" si="132"/>
        <v/>
      </c>
      <c r="AL406" t="str">
        <f t="shared" si="133"/>
        <v>[62,</v>
      </c>
      <c r="AM406" t="str">
        <f t="shared" si="134"/>
        <v>866,</v>
      </c>
      <c r="AN406" t="str">
        <f t="shared" si="135"/>
        <v>28570,</v>
      </c>
      <c r="AO406" t="str">
        <f t="shared" si="136"/>
        <v>262,</v>
      </c>
      <c r="AP406" t="str">
        <f t="shared" si="137"/>
        <v>5310,</v>
      </c>
      <c r="AQ406" t="str">
        <f t="shared" si="138"/>
        <v>703,</v>
      </c>
      <c r="AR406" t="str">
        <f t="shared" si="139"/>
        <v>289,</v>
      </c>
      <c r="AS406" t="str">
        <f t="shared" si="140"/>
        <v>123,</v>
      </c>
      <c r="AT406" t="str">
        <f t="shared" si="141"/>
        <v>143,</v>
      </c>
      <c r="AU406" t="str">
        <f t="shared" si="142"/>
        <v>54,</v>
      </c>
      <c r="AV406" t="str">
        <f t="shared" si="143"/>
        <v>132,</v>
      </c>
      <c r="AW406" t="str">
        <f t="shared" si="144"/>
        <v>1444,</v>
      </c>
      <c r="AX406" t="str">
        <f t="shared" si="145"/>
        <v>36452]</v>
      </c>
      <c r="AY406" t="str">
        <f t="shared" si="146"/>
        <v>,</v>
      </c>
      <c r="AZ406" t="str">
        <f t="shared" si="147"/>
        <v>[62,866,28570,262,5310,703,289,123,143,54,132,1444,36452],</v>
      </c>
    </row>
    <row r="407" spans="1:52" x14ac:dyDescent="0.25">
      <c r="A407">
        <v>2005</v>
      </c>
      <c r="B407">
        <v>8403</v>
      </c>
      <c r="C407" t="s">
        <v>24</v>
      </c>
      <c r="D407" t="s">
        <v>25</v>
      </c>
      <c r="E407" t="s">
        <v>16</v>
      </c>
      <c r="F407" t="s">
        <v>17</v>
      </c>
      <c r="G407" t="s">
        <v>44</v>
      </c>
      <c r="H407" t="s">
        <v>74</v>
      </c>
      <c r="I407">
        <v>287315</v>
      </c>
      <c r="J407">
        <v>70000</v>
      </c>
      <c r="K407" t="str">
        <f t="shared" si="127"/>
        <v>287315-70000</v>
      </c>
      <c r="L407">
        <v>50.518904999999997</v>
      </c>
      <c r="M407">
        <v>-3.5908638000000002</v>
      </c>
      <c r="N407" t="s">
        <v>76</v>
      </c>
      <c r="O407" t="s">
        <v>47</v>
      </c>
      <c r="P407">
        <v>0.9</v>
      </c>
      <c r="Q407">
        <v>0.56000000000000005</v>
      </c>
      <c r="R407">
        <v>53</v>
      </c>
      <c r="S407">
        <v>1121</v>
      </c>
      <c r="T407">
        <v>28885</v>
      </c>
      <c r="U407">
        <v>250</v>
      </c>
      <c r="V407">
        <v>6282</v>
      </c>
      <c r="W407">
        <v>827</v>
      </c>
      <c r="X407">
        <v>331</v>
      </c>
      <c r="Y407">
        <v>152</v>
      </c>
      <c r="Z407">
        <v>111</v>
      </c>
      <c r="AA407">
        <v>41</v>
      </c>
      <c r="AB407">
        <v>122</v>
      </c>
      <c r="AC407">
        <v>1584</v>
      </c>
      <c r="AD407">
        <v>38122</v>
      </c>
      <c r="AF407">
        <f t="shared" si="128"/>
        <v>5</v>
      </c>
      <c r="AG407" t="str">
        <f t="shared" si="129"/>
        <v/>
      </c>
      <c r="AI407" t="str">
        <f t="shared" si="130"/>
        <v/>
      </c>
      <c r="AJ407" t="str">
        <f t="shared" si="131"/>
        <v/>
      </c>
      <c r="AK407" t="str">
        <f t="shared" si="132"/>
        <v/>
      </c>
      <c r="AL407" t="str">
        <f t="shared" si="133"/>
        <v>[53,</v>
      </c>
      <c r="AM407" t="str">
        <f t="shared" si="134"/>
        <v>1121,</v>
      </c>
      <c r="AN407" t="str">
        <f t="shared" si="135"/>
        <v>28885,</v>
      </c>
      <c r="AO407" t="str">
        <f t="shared" si="136"/>
        <v>250,</v>
      </c>
      <c r="AP407" t="str">
        <f t="shared" si="137"/>
        <v>6282,</v>
      </c>
      <c r="AQ407" t="str">
        <f t="shared" si="138"/>
        <v>827,</v>
      </c>
      <c r="AR407" t="str">
        <f t="shared" si="139"/>
        <v>331,</v>
      </c>
      <c r="AS407" t="str">
        <f t="shared" si="140"/>
        <v>152,</v>
      </c>
      <c r="AT407" t="str">
        <f t="shared" si="141"/>
        <v>111,</v>
      </c>
      <c r="AU407" t="str">
        <f t="shared" si="142"/>
        <v>41,</v>
      </c>
      <c r="AV407" t="str">
        <f t="shared" si="143"/>
        <v>122,</v>
      </c>
      <c r="AW407" t="str">
        <f t="shared" si="144"/>
        <v>1584,</v>
      </c>
      <c r="AX407" t="str">
        <f t="shared" si="145"/>
        <v>38122]</v>
      </c>
      <c r="AY407" t="str">
        <f t="shared" si="146"/>
        <v>,</v>
      </c>
      <c r="AZ407" t="str">
        <f t="shared" si="147"/>
        <v>[53,1121,28885,250,6282,827,331,152,111,41,122,1584,38122],</v>
      </c>
    </row>
    <row r="408" spans="1:52" x14ac:dyDescent="0.25">
      <c r="A408">
        <v>2006</v>
      </c>
      <c r="B408">
        <v>8403</v>
      </c>
      <c r="C408" t="s">
        <v>14</v>
      </c>
      <c r="D408" t="s">
        <v>15</v>
      </c>
      <c r="E408" t="s">
        <v>16</v>
      </c>
      <c r="F408" t="s">
        <v>17</v>
      </c>
      <c r="G408" t="s">
        <v>44</v>
      </c>
      <c r="H408" t="s">
        <v>74</v>
      </c>
      <c r="I408">
        <v>287315</v>
      </c>
      <c r="J408">
        <v>70000</v>
      </c>
      <c r="K408" t="str">
        <f t="shared" si="127"/>
        <v>287315-70000</v>
      </c>
      <c r="L408">
        <v>50.518904999999997</v>
      </c>
      <c r="M408">
        <v>-3.5908638000000002</v>
      </c>
      <c r="N408" t="s">
        <v>76</v>
      </c>
      <c r="O408" t="s">
        <v>47</v>
      </c>
      <c r="P408">
        <v>0.9</v>
      </c>
      <c r="Q408">
        <v>0.56000000000000005</v>
      </c>
      <c r="R408">
        <v>137</v>
      </c>
      <c r="S408">
        <v>503</v>
      </c>
      <c r="T408">
        <v>22609</v>
      </c>
      <c r="U408">
        <v>584</v>
      </c>
      <c r="V408">
        <v>3813</v>
      </c>
      <c r="W408">
        <v>610</v>
      </c>
      <c r="X408">
        <v>190</v>
      </c>
      <c r="Y408">
        <v>65</v>
      </c>
      <c r="Z408">
        <v>85</v>
      </c>
      <c r="AA408">
        <v>46</v>
      </c>
      <c r="AB408">
        <v>165</v>
      </c>
      <c r="AC408">
        <v>1161</v>
      </c>
      <c r="AD408">
        <v>28670</v>
      </c>
      <c r="AF408">
        <f t="shared" si="128"/>
        <v>6</v>
      </c>
      <c r="AG408" t="str">
        <f t="shared" si="129"/>
        <v/>
      </c>
      <c r="AI408" t="str">
        <f t="shared" si="130"/>
        <v/>
      </c>
      <c r="AJ408" t="str">
        <f t="shared" si="131"/>
        <v/>
      </c>
      <c r="AK408" t="str">
        <f t="shared" si="132"/>
        <v/>
      </c>
      <c r="AL408" t="str">
        <f t="shared" si="133"/>
        <v>[137,</v>
      </c>
      <c r="AM408" t="str">
        <f t="shared" si="134"/>
        <v>503,</v>
      </c>
      <c r="AN408" t="str">
        <f t="shared" si="135"/>
        <v>22609,</v>
      </c>
      <c r="AO408" t="str">
        <f t="shared" si="136"/>
        <v>584,</v>
      </c>
      <c r="AP408" t="str">
        <f t="shared" si="137"/>
        <v>3813,</v>
      </c>
      <c r="AQ408" t="str">
        <f t="shared" si="138"/>
        <v>610,</v>
      </c>
      <c r="AR408" t="str">
        <f t="shared" si="139"/>
        <v>190,</v>
      </c>
      <c r="AS408" t="str">
        <f t="shared" si="140"/>
        <v>65,</v>
      </c>
      <c r="AT408" t="str">
        <f t="shared" si="141"/>
        <v>85,</v>
      </c>
      <c r="AU408" t="str">
        <f t="shared" si="142"/>
        <v>46,</v>
      </c>
      <c r="AV408" t="str">
        <f t="shared" si="143"/>
        <v>165,</v>
      </c>
      <c r="AW408" t="str">
        <f t="shared" si="144"/>
        <v>1161,</v>
      </c>
      <c r="AX408" t="str">
        <f t="shared" si="145"/>
        <v>28670]</v>
      </c>
      <c r="AY408" t="str">
        <f t="shared" si="146"/>
        <v>,</v>
      </c>
      <c r="AZ408" t="str">
        <f t="shared" si="147"/>
        <v>[137,503,22609,584,3813,610,190,65,85,46,165,1161,28670],</v>
      </c>
    </row>
    <row r="409" spans="1:52" x14ac:dyDescent="0.25">
      <c r="A409">
        <v>2007</v>
      </c>
      <c r="B409">
        <v>8403</v>
      </c>
      <c r="C409" t="s">
        <v>24</v>
      </c>
      <c r="D409" t="s">
        <v>25</v>
      </c>
      <c r="E409" t="s">
        <v>16</v>
      </c>
      <c r="F409" t="s">
        <v>17</v>
      </c>
      <c r="G409" t="s">
        <v>44</v>
      </c>
      <c r="H409" t="s">
        <v>74</v>
      </c>
      <c r="I409">
        <v>287315</v>
      </c>
      <c r="J409">
        <v>70000</v>
      </c>
      <c r="K409" t="str">
        <f t="shared" si="127"/>
        <v>287315-70000</v>
      </c>
      <c r="L409">
        <v>50.518904999999997</v>
      </c>
      <c r="M409">
        <v>-3.5908638000000002</v>
      </c>
      <c r="N409" t="s">
        <v>76</v>
      </c>
      <c r="O409" t="s">
        <v>47</v>
      </c>
      <c r="P409">
        <v>0.9</v>
      </c>
      <c r="Q409">
        <v>0.56000000000000005</v>
      </c>
      <c r="R409">
        <v>86</v>
      </c>
      <c r="S409">
        <v>517</v>
      </c>
      <c r="T409">
        <v>21727</v>
      </c>
      <c r="U409">
        <v>592</v>
      </c>
      <c r="V409">
        <v>3890</v>
      </c>
      <c r="W409">
        <v>626</v>
      </c>
      <c r="X409">
        <v>194</v>
      </c>
      <c r="Y409">
        <v>73</v>
      </c>
      <c r="Z409">
        <v>74</v>
      </c>
      <c r="AA409">
        <v>44</v>
      </c>
      <c r="AB409">
        <v>169</v>
      </c>
      <c r="AC409">
        <v>1180</v>
      </c>
      <c r="AD409">
        <v>27906</v>
      </c>
      <c r="AF409">
        <f t="shared" si="128"/>
        <v>7</v>
      </c>
      <c r="AG409" t="str">
        <f t="shared" si="129"/>
        <v/>
      </c>
      <c r="AI409" t="str">
        <f t="shared" si="130"/>
        <v/>
      </c>
      <c r="AJ409" t="str">
        <f t="shared" si="131"/>
        <v/>
      </c>
      <c r="AK409" t="str">
        <f t="shared" si="132"/>
        <v/>
      </c>
      <c r="AL409" t="str">
        <f t="shared" si="133"/>
        <v>[86,</v>
      </c>
      <c r="AM409" t="str">
        <f t="shared" si="134"/>
        <v>517,</v>
      </c>
      <c r="AN409" t="str">
        <f t="shared" si="135"/>
        <v>21727,</v>
      </c>
      <c r="AO409" t="str">
        <f t="shared" si="136"/>
        <v>592,</v>
      </c>
      <c r="AP409" t="str">
        <f t="shared" si="137"/>
        <v>3890,</v>
      </c>
      <c r="AQ409" t="str">
        <f t="shared" si="138"/>
        <v>626,</v>
      </c>
      <c r="AR409" t="str">
        <f t="shared" si="139"/>
        <v>194,</v>
      </c>
      <c r="AS409" t="str">
        <f t="shared" si="140"/>
        <v>73,</v>
      </c>
      <c r="AT409" t="str">
        <f t="shared" si="141"/>
        <v>74,</v>
      </c>
      <c r="AU409" t="str">
        <f t="shared" si="142"/>
        <v>44,</v>
      </c>
      <c r="AV409" t="str">
        <f t="shared" si="143"/>
        <v>169,</v>
      </c>
      <c r="AW409" t="str">
        <f t="shared" si="144"/>
        <v>1180,</v>
      </c>
      <c r="AX409" t="str">
        <f t="shared" si="145"/>
        <v>27906]</v>
      </c>
      <c r="AY409" t="str">
        <f t="shared" si="146"/>
        <v>,</v>
      </c>
      <c r="AZ409" t="str">
        <f t="shared" si="147"/>
        <v>[86,517,21727,592,3890,626,194,73,74,44,169,1180,27906],</v>
      </c>
    </row>
    <row r="410" spans="1:52" x14ac:dyDescent="0.25">
      <c r="A410">
        <v>2008</v>
      </c>
      <c r="B410">
        <v>8403</v>
      </c>
      <c r="C410" t="s">
        <v>24</v>
      </c>
      <c r="D410" t="s">
        <v>25</v>
      </c>
      <c r="E410" t="s">
        <v>16</v>
      </c>
      <c r="F410" t="s">
        <v>17</v>
      </c>
      <c r="G410" t="s">
        <v>44</v>
      </c>
      <c r="H410" t="s">
        <v>74</v>
      </c>
      <c r="I410">
        <v>287315</v>
      </c>
      <c r="J410">
        <v>70000</v>
      </c>
      <c r="K410" t="str">
        <f t="shared" si="127"/>
        <v>287315-70000</v>
      </c>
      <c r="L410">
        <v>50.518904999999997</v>
      </c>
      <c r="M410">
        <v>-3.5908638000000002</v>
      </c>
      <c r="N410" t="s">
        <v>76</v>
      </c>
      <c r="O410" t="s">
        <v>47</v>
      </c>
      <c r="P410">
        <v>0.9</v>
      </c>
      <c r="Q410">
        <v>0.56000000000000005</v>
      </c>
      <c r="R410">
        <v>96</v>
      </c>
      <c r="S410">
        <v>538</v>
      </c>
      <c r="T410">
        <v>22031</v>
      </c>
      <c r="U410">
        <v>555</v>
      </c>
      <c r="V410">
        <v>4115</v>
      </c>
      <c r="W410">
        <v>649</v>
      </c>
      <c r="X410">
        <v>228</v>
      </c>
      <c r="Y410">
        <v>81</v>
      </c>
      <c r="Z410">
        <v>58</v>
      </c>
      <c r="AA410">
        <v>34</v>
      </c>
      <c r="AB410">
        <v>148</v>
      </c>
      <c r="AC410">
        <v>1198</v>
      </c>
      <c r="AD410">
        <v>28437</v>
      </c>
      <c r="AF410">
        <f t="shared" si="128"/>
        <v>8</v>
      </c>
      <c r="AG410" t="str">
        <f t="shared" si="129"/>
        <v/>
      </c>
      <c r="AI410" t="str">
        <f t="shared" si="130"/>
        <v/>
      </c>
      <c r="AJ410" t="str">
        <f t="shared" si="131"/>
        <v/>
      </c>
      <c r="AK410" t="str">
        <f t="shared" si="132"/>
        <v/>
      </c>
      <c r="AL410" t="str">
        <f t="shared" si="133"/>
        <v>[96,</v>
      </c>
      <c r="AM410" t="str">
        <f t="shared" si="134"/>
        <v>538,</v>
      </c>
      <c r="AN410" t="str">
        <f t="shared" si="135"/>
        <v>22031,</v>
      </c>
      <c r="AO410" t="str">
        <f t="shared" si="136"/>
        <v>555,</v>
      </c>
      <c r="AP410" t="str">
        <f t="shared" si="137"/>
        <v>4115,</v>
      </c>
      <c r="AQ410" t="str">
        <f t="shared" si="138"/>
        <v>649,</v>
      </c>
      <c r="AR410" t="str">
        <f t="shared" si="139"/>
        <v>228,</v>
      </c>
      <c r="AS410" t="str">
        <f t="shared" si="140"/>
        <v>81,</v>
      </c>
      <c r="AT410" t="str">
        <f t="shared" si="141"/>
        <v>58,</v>
      </c>
      <c r="AU410" t="str">
        <f t="shared" si="142"/>
        <v>34,</v>
      </c>
      <c r="AV410" t="str">
        <f t="shared" si="143"/>
        <v>148,</v>
      </c>
      <c r="AW410" t="str">
        <f t="shared" si="144"/>
        <v>1198,</v>
      </c>
      <c r="AX410" t="str">
        <f t="shared" si="145"/>
        <v>28437]</v>
      </c>
      <c r="AY410" t="str">
        <f t="shared" si="146"/>
        <v>,</v>
      </c>
      <c r="AZ410" t="str">
        <f t="shared" si="147"/>
        <v>[96,538,22031,555,4115,649,228,81,58,34,148,1198,28437],</v>
      </c>
    </row>
    <row r="411" spans="1:52" x14ac:dyDescent="0.25">
      <c r="A411">
        <v>2009</v>
      </c>
      <c r="B411">
        <v>8403</v>
      </c>
      <c r="C411" t="s">
        <v>24</v>
      </c>
      <c r="D411" t="s">
        <v>25</v>
      </c>
      <c r="E411" t="s">
        <v>16</v>
      </c>
      <c r="F411" t="s">
        <v>17</v>
      </c>
      <c r="G411" t="s">
        <v>44</v>
      </c>
      <c r="H411" t="s">
        <v>74</v>
      </c>
      <c r="I411">
        <v>287315</v>
      </c>
      <c r="J411">
        <v>70000</v>
      </c>
      <c r="K411" t="str">
        <f t="shared" si="127"/>
        <v>287315-70000</v>
      </c>
      <c r="L411">
        <v>50.518904999999997</v>
      </c>
      <c r="M411">
        <v>-3.5908638000000002</v>
      </c>
      <c r="N411" t="s">
        <v>76</v>
      </c>
      <c r="O411" t="s">
        <v>47</v>
      </c>
      <c r="P411">
        <v>0.9</v>
      </c>
      <c r="Q411">
        <v>0.56000000000000005</v>
      </c>
      <c r="R411">
        <v>96</v>
      </c>
      <c r="S411">
        <v>525</v>
      </c>
      <c r="T411">
        <v>22361</v>
      </c>
      <c r="U411">
        <v>587</v>
      </c>
      <c r="V411">
        <v>4333</v>
      </c>
      <c r="W411">
        <v>620</v>
      </c>
      <c r="X411">
        <v>236</v>
      </c>
      <c r="Y411">
        <v>81</v>
      </c>
      <c r="Z411">
        <v>54</v>
      </c>
      <c r="AA411">
        <v>29</v>
      </c>
      <c r="AB411">
        <v>144</v>
      </c>
      <c r="AC411">
        <v>1164</v>
      </c>
      <c r="AD411">
        <v>28970</v>
      </c>
      <c r="AF411">
        <f t="shared" si="128"/>
        <v>9</v>
      </c>
      <c r="AG411" t="str">
        <f t="shared" si="129"/>
        <v/>
      </c>
      <c r="AI411" t="str">
        <f t="shared" si="130"/>
        <v/>
      </c>
      <c r="AJ411" t="str">
        <f t="shared" si="131"/>
        <v/>
      </c>
      <c r="AK411" t="str">
        <f t="shared" si="132"/>
        <v/>
      </c>
      <c r="AL411" t="str">
        <f t="shared" si="133"/>
        <v>[96,</v>
      </c>
      <c r="AM411" t="str">
        <f t="shared" si="134"/>
        <v>525,</v>
      </c>
      <c r="AN411" t="str">
        <f t="shared" si="135"/>
        <v>22361,</v>
      </c>
      <c r="AO411" t="str">
        <f t="shared" si="136"/>
        <v>587,</v>
      </c>
      <c r="AP411" t="str">
        <f t="shared" si="137"/>
        <v>4333,</v>
      </c>
      <c r="AQ411" t="str">
        <f t="shared" si="138"/>
        <v>620,</v>
      </c>
      <c r="AR411" t="str">
        <f t="shared" si="139"/>
        <v>236,</v>
      </c>
      <c r="AS411" t="str">
        <f t="shared" si="140"/>
        <v>81,</v>
      </c>
      <c r="AT411" t="str">
        <f t="shared" si="141"/>
        <v>54,</v>
      </c>
      <c r="AU411" t="str">
        <f t="shared" si="142"/>
        <v>29,</v>
      </c>
      <c r="AV411" t="str">
        <f t="shared" si="143"/>
        <v>144,</v>
      </c>
      <c r="AW411" t="str">
        <f t="shared" si="144"/>
        <v>1164,</v>
      </c>
      <c r="AX411" t="str">
        <f t="shared" si="145"/>
        <v>28970]</v>
      </c>
      <c r="AY411" t="str">
        <f t="shared" si="146"/>
        <v>,</v>
      </c>
      <c r="AZ411" t="str">
        <f t="shared" si="147"/>
        <v>[96,525,22361,587,4333,620,236,81,54,29,144,1164,28970],</v>
      </c>
    </row>
    <row r="412" spans="1:52" x14ac:dyDescent="0.25">
      <c r="A412">
        <v>2010</v>
      </c>
      <c r="B412">
        <v>8403</v>
      </c>
      <c r="C412" t="s">
        <v>14</v>
      </c>
      <c r="D412" t="s">
        <v>15</v>
      </c>
      <c r="E412" t="s">
        <v>16</v>
      </c>
      <c r="F412" t="s">
        <v>17</v>
      </c>
      <c r="G412" t="s">
        <v>44</v>
      </c>
      <c r="H412" t="s">
        <v>74</v>
      </c>
      <c r="I412">
        <v>287315</v>
      </c>
      <c r="J412">
        <v>70000</v>
      </c>
      <c r="K412" t="str">
        <f t="shared" si="127"/>
        <v>287315-70000</v>
      </c>
      <c r="L412">
        <v>50.518904999999997</v>
      </c>
      <c r="M412">
        <v>-3.5908638000000002</v>
      </c>
      <c r="N412" t="s">
        <v>76</v>
      </c>
      <c r="O412" t="s">
        <v>47</v>
      </c>
      <c r="P412">
        <v>0.9</v>
      </c>
      <c r="Q412">
        <v>0.56000000000000005</v>
      </c>
      <c r="R412">
        <v>192</v>
      </c>
      <c r="S412">
        <v>332</v>
      </c>
      <c r="T412">
        <v>25206</v>
      </c>
      <c r="U412">
        <v>504</v>
      </c>
      <c r="V412">
        <v>4447</v>
      </c>
      <c r="W412">
        <v>507</v>
      </c>
      <c r="X412">
        <v>227</v>
      </c>
      <c r="Y412">
        <v>88</v>
      </c>
      <c r="Z412">
        <v>68</v>
      </c>
      <c r="AA412">
        <v>41</v>
      </c>
      <c r="AB412">
        <v>160</v>
      </c>
      <c r="AC412">
        <v>1091</v>
      </c>
      <c r="AD412">
        <v>31580</v>
      </c>
      <c r="AF412">
        <f t="shared" si="128"/>
        <v>10</v>
      </c>
      <c r="AG412" t="str">
        <f t="shared" si="129"/>
        <v/>
      </c>
      <c r="AI412" t="str">
        <f t="shared" si="130"/>
        <v/>
      </c>
      <c r="AJ412" t="str">
        <f t="shared" si="131"/>
        <v/>
      </c>
      <c r="AK412" t="str">
        <f t="shared" si="132"/>
        <v/>
      </c>
      <c r="AL412" t="str">
        <f t="shared" si="133"/>
        <v>[192,</v>
      </c>
      <c r="AM412" t="str">
        <f t="shared" si="134"/>
        <v>332,</v>
      </c>
      <c r="AN412" t="str">
        <f t="shared" si="135"/>
        <v>25206,</v>
      </c>
      <c r="AO412" t="str">
        <f t="shared" si="136"/>
        <v>504,</v>
      </c>
      <c r="AP412" t="str">
        <f t="shared" si="137"/>
        <v>4447,</v>
      </c>
      <c r="AQ412" t="str">
        <f t="shared" si="138"/>
        <v>507,</v>
      </c>
      <c r="AR412" t="str">
        <f t="shared" si="139"/>
        <v>227,</v>
      </c>
      <c r="AS412" t="str">
        <f t="shared" si="140"/>
        <v>88,</v>
      </c>
      <c r="AT412" t="str">
        <f t="shared" si="141"/>
        <v>68,</v>
      </c>
      <c r="AU412" t="str">
        <f t="shared" si="142"/>
        <v>41,</v>
      </c>
      <c r="AV412" t="str">
        <f t="shared" si="143"/>
        <v>160,</v>
      </c>
      <c r="AW412" t="str">
        <f t="shared" si="144"/>
        <v>1091,</v>
      </c>
      <c r="AX412" t="str">
        <f t="shared" si="145"/>
        <v>31580]</v>
      </c>
      <c r="AY412" t="str">
        <f t="shared" si="146"/>
        <v>,</v>
      </c>
      <c r="AZ412" t="str">
        <f t="shared" si="147"/>
        <v>[192,332,25206,504,4447,507,227,88,68,41,160,1091,31580],</v>
      </c>
    </row>
    <row r="413" spans="1:52" x14ac:dyDescent="0.25">
      <c r="A413">
        <v>2011</v>
      </c>
      <c r="B413">
        <v>8403</v>
      </c>
      <c r="C413" t="s">
        <v>14</v>
      </c>
      <c r="D413" t="s">
        <v>15</v>
      </c>
      <c r="E413" t="s">
        <v>16</v>
      </c>
      <c r="F413" t="s">
        <v>17</v>
      </c>
      <c r="G413" t="s">
        <v>44</v>
      </c>
      <c r="H413" t="s">
        <v>74</v>
      </c>
      <c r="I413">
        <v>287315</v>
      </c>
      <c r="J413">
        <v>70000</v>
      </c>
      <c r="K413" t="str">
        <f t="shared" si="127"/>
        <v>287315-70000</v>
      </c>
      <c r="L413">
        <v>50.518904999999997</v>
      </c>
      <c r="M413">
        <v>-3.5908638000000002</v>
      </c>
      <c r="N413" t="s">
        <v>76</v>
      </c>
      <c r="O413" t="s">
        <v>47</v>
      </c>
      <c r="P413">
        <v>0.9</v>
      </c>
      <c r="Q413">
        <v>0.56000000000000005</v>
      </c>
      <c r="R413">
        <v>217</v>
      </c>
      <c r="S413">
        <v>540</v>
      </c>
      <c r="T413">
        <v>25538</v>
      </c>
      <c r="U413">
        <v>338</v>
      </c>
      <c r="V413">
        <v>4212</v>
      </c>
      <c r="W413">
        <v>612</v>
      </c>
      <c r="X413">
        <v>151</v>
      </c>
      <c r="Y413">
        <v>114</v>
      </c>
      <c r="Z413">
        <v>80</v>
      </c>
      <c r="AA413">
        <v>108</v>
      </c>
      <c r="AB413">
        <v>129</v>
      </c>
      <c r="AC413">
        <v>1194</v>
      </c>
      <c r="AD413">
        <v>31822</v>
      </c>
      <c r="AF413">
        <f t="shared" si="128"/>
        <v>11</v>
      </c>
      <c r="AG413" t="str">
        <f t="shared" si="129"/>
        <v/>
      </c>
      <c r="AI413" t="str">
        <f t="shared" si="130"/>
        <v/>
      </c>
      <c r="AJ413" t="str">
        <f t="shared" si="131"/>
        <v/>
      </c>
      <c r="AK413" t="str">
        <f t="shared" si="132"/>
        <v/>
      </c>
      <c r="AL413" t="str">
        <f t="shared" si="133"/>
        <v>[217,</v>
      </c>
      <c r="AM413" t="str">
        <f t="shared" si="134"/>
        <v>540,</v>
      </c>
      <c r="AN413" t="str">
        <f t="shared" si="135"/>
        <v>25538,</v>
      </c>
      <c r="AO413" t="str">
        <f t="shared" si="136"/>
        <v>338,</v>
      </c>
      <c r="AP413" t="str">
        <f t="shared" si="137"/>
        <v>4212,</v>
      </c>
      <c r="AQ413" t="str">
        <f t="shared" si="138"/>
        <v>612,</v>
      </c>
      <c r="AR413" t="str">
        <f t="shared" si="139"/>
        <v>151,</v>
      </c>
      <c r="AS413" t="str">
        <f t="shared" si="140"/>
        <v>114,</v>
      </c>
      <c r="AT413" t="str">
        <f t="shared" si="141"/>
        <v>80,</v>
      </c>
      <c r="AU413" t="str">
        <f t="shared" si="142"/>
        <v>108,</v>
      </c>
      <c r="AV413" t="str">
        <f t="shared" si="143"/>
        <v>129,</v>
      </c>
      <c r="AW413" t="str">
        <f t="shared" si="144"/>
        <v>1194,</v>
      </c>
      <c r="AX413" t="str">
        <f t="shared" si="145"/>
        <v>31822]</v>
      </c>
      <c r="AY413" t="str">
        <f t="shared" si="146"/>
        <v>,</v>
      </c>
      <c r="AZ413" t="str">
        <f t="shared" si="147"/>
        <v>[217,540,25538,338,4212,612,151,114,80,108,129,1194,31822],</v>
      </c>
    </row>
    <row r="414" spans="1:52" x14ac:dyDescent="0.25">
      <c r="A414">
        <v>2012</v>
      </c>
      <c r="B414">
        <v>8403</v>
      </c>
      <c r="C414" t="s">
        <v>24</v>
      </c>
      <c r="D414" t="s">
        <v>25</v>
      </c>
      <c r="E414" t="s">
        <v>16</v>
      </c>
      <c r="F414" t="s">
        <v>17</v>
      </c>
      <c r="G414" t="s">
        <v>44</v>
      </c>
      <c r="H414" t="s">
        <v>74</v>
      </c>
      <c r="I414">
        <v>287315</v>
      </c>
      <c r="J414">
        <v>70000</v>
      </c>
      <c r="K414" t="str">
        <f t="shared" si="127"/>
        <v>287315-70000</v>
      </c>
      <c r="L414">
        <v>50.518904999999997</v>
      </c>
      <c r="M414">
        <v>-3.5908638000000002</v>
      </c>
      <c r="N414" t="s">
        <v>76</v>
      </c>
      <c r="O414" t="s">
        <v>47</v>
      </c>
      <c r="P414">
        <v>0.9</v>
      </c>
      <c r="Q414">
        <v>0.56000000000000005</v>
      </c>
      <c r="R414">
        <v>205</v>
      </c>
      <c r="S414">
        <v>543</v>
      </c>
      <c r="T414">
        <v>25159</v>
      </c>
      <c r="U414">
        <v>375</v>
      </c>
      <c r="V414">
        <v>4746</v>
      </c>
      <c r="W414">
        <v>617</v>
      </c>
      <c r="X414">
        <v>164</v>
      </c>
      <c r="Y414">
        <v>130</v>
      </c>
      <c r="Z414">
        <v>60</v>
      </c>
      <c r="AA414">
        <v>103</v>
      </c>
      <c r="AB414">
        <v>131</v>
      </c>
      <c r="AC414">
        <v>1205</v>
      </c>
      <c r="AD414">
        <v>32028</v>
      </c>
      <c r="AF414">
        <f t="shared" si="128"/>
        <v>12</v>
      </c>
      <c r="AG414" t="str">
        <f t="shared" si="129"/>
        <v/>
      </c>
      <c r="AI414" t="str">
        <f t="shared" si="130"/>
        <v/>
      </c>
      <c r="AJ414" t="str">
        <f t="shared" si="131"/>
        <v/>
      </c>
      <c r="AK414" t="str">
        <f t="shared" si="132"/>
        <v/>
      </c>
      <c r="AL414" t="str">
        <f t="shared" si="133"/>
        <v>[205,</v>
      </c>
      <c r="AM414" t="str">
        <f t="shared" si="134"/>
        <v>543,</v>
      </c>
      <c r="AN414" t="str">
        <f t="shared" si="135"/>
        <v>25159,</v>
      </c>
      <c r="AO414" t="str">
        <f t="shared" si="136"/>
        <v>375,</v>
      </c>
      <c r="AP414" t="str">
        <f t="shared" si="137"/>
        <v>4746,</v>
      </c>
      <c r="AQ414" t="str">
        <f t="shared" si="138"/>
        <v>617,</v>
      </c>
      <c r="AR414" t="str">
        <f t="shared" si="139"/>
        <v>164,</v>
      </c>
      <c r="AS414" t="str">
        <f t="shared" si="140"/>
        <v>130,</v>
      </c>
      <c r="AT414" t="str">
        <f t="shared" si="141"/>
        <v>60,</v>
      </c>
      <c r="AU414" t="str">
        <f t="shared" si="142"/>
        <v>103,</v>
      </c>
      <c r="AV414" t="str">
        <f t="shared" si="143"/>
        <v>131,</v>
      </c>
      <c r="AW414" t="str">
        <f t="shared" si="144"/>
        <v>1205,</v>
      </c>
      <c r="AX414" t="str">
        <f t="shared" si="145"/>
        <v>32028]</v>
      </c>
      <c r="AY414" t="str">
        <f t="shared" si="146"/>
        <v>,</v>
      </c>
      <c r="AZ414" t="str">
        <f t="shared" si="147"/>
        <v>[205,543,25159,375,4746,617,164,130,60,103,131,1205,32028],</v>
      </c>
    </row>
    <row r="415" spans="1:52" x14ac:dyDescent="0.25">
      <c r="A415">
        <v>2013</v>
      </c>
      <c r="B415">
        <v>8403</v>
      </c>
      <c r="C415" t="s">
        <v>24</v>
      </c>
      <c r="D415" t="s">
        <v>25</v>
      </c>
      <c r="E415" t="s">
        <v>16</v>
      </c>
      <c r="F415" t="s">
        <v>17</v>
      </c>
      <c r="G415" t="s">
        <v>44</v>
      </c>
      <c r="H415" t="s">
        <v>74</v>
      </c>
      <c r="I415">
        <v>287315</v>
      </c>
      <c r="J415">
        <v>70000</v>
      </c>
      <c r="K415" t="str">
        <f t="shared" si="127"/>
        <v>287315-70000</v>
      </c>
      <c r="L415">
        <v>50.518904999999997</v>
      </c>
      <c r="M415">
        <v>-3.5908638000000002</v>
      </c>
      <c r="N415" t="s">
        <v>76</v>
      </c>
      <c r="O415" t="s">
        <v>47</v>
      </c>
      <c r="P415">
        <v>0.9</v>
      </c>
      <c r="Q415">
        <v>0.56000000000000005</v>
      </c>
      <c r="R415">
        <v>203</v>
      </c>
      <c r="S415">
        <v>572</v>
      </c>
      <c r="T415">
        <v>25164</v>
      </c>
      <c r="U415">
        <v>421</v>
      </c>
      <c r="V415">
        <v>4397</v>
      </c>
      <c r="W415">
        <v>593</v>
      </c>
      <c r="X415">
        <v>170</v>
      </c>
      <c r="Y415">
        <v>140</v>
      </c>
      <c r="Z415">
        <v>49</v>
      </c>
      <c r="AA415">
        <v>108</v>
      </c>
      <c r="AB415">
        <v>148</v>
      </c>
      <c r="AC415">
        <v>1208</v>
      </c>
      <c r="AD415">
        <v>31763</v>
      </c>
      <c r="AF415">
        <f t="shared" si="128"/>
        <v>13</v>
      </c>
      <c r="AG415" t="str">
        <f t="shared" si="129"/>
        <v/>
      </c>
      <c r="AI415" t="str">
        <f t="shared" si="130"/>
        <v/>
      </c>
      <c r="AJ415" t="str">
        <f t="shared" si="131"/>
        <v/>
      </c>
      <c r="AK415" t="str">
        <f t="shared" si="132"/>
        <v/>
      </c>
      <c r="AL415" t="str">
        <f t="shared" si="133"/>
        <v>[203,</v>
      </c>
      <c r="AM415" t="str">
        <f t="shared" si="134"/>
        <v>572,</v>
      </c>
      <c r="AN415" t="str">
        <f t="shared" si="135"/>
        <v>25164,</v>
      </c>
      <c r="AO415" t="str">
        <f t="shared" si="136"/>
        <v>421,</v>
      </c>
      <c r="AP415" t="str">
        <f t="shared" si="137"/>
        <v>4397,</v>
      </c>
      <c r="AQ415" t="str">
        <f t="shared" si="138"/>
        <v>593,</v>
      </c>
      <c r="AR415" t="str">
        <f t="shared" si="139"/>
        <v>170,</v>
      </c>
      <c r="AS415" t="str">
        <f t="shared" si="140"/>
        <v>140,</v>
      </c>
      <c r="AT415" t="str">
        <f t="shared" si="141"/>
        <v>49,</v>
      </c>
      <c r="AU415" t="str">
        <f t="shared" si="142"/>
        <v>108,</v>
      </c>
      <c r="AV415" t="str">
        <f t="shared" si="143"/>
        <v>148,</v>
      </c>
      <c r="AW415" t="str">
        <f t="shared" si="144"/>
        <v>1208,</v>
      </c>
      <c r="AX415" t="str">
        <f t="shared" si="145"/>
        <v>31763]</v>
      </c>
      <c r="AY415" t="str">
        <f t="shared" si="146"/>
        <v>,</v>
      </c>
      <c r="AZ415" t="str">
        <f t="shared" si="147"/>
        <v>[203,572,25164,421,4397,593,170,140,49,108,148,1208,31763],</v>
      </c>
    </row>
    <row r="416" spans="1:52" x14ac:dyDescent="0.25">
      <c r="A416">
        <v>2014</v>
      </c>
      <c r="B416">
        <v>8403</v>
      </c>
      <c r="C416" t="s">
        <v>24</v>
      </c>
      <c r="D416" t="s">
        <v>25</v>
      </c>
      <c r="E416" t="s">
        <v>16</v>
      </c>
      <c r="F416" t="s">
        <v>17</v>
      </c>
      <c r="G416" t="s">
        <v>44</v>
      </c>
      <c r="H416" t="s">
        <v>74</v>
      </c>
      <c r="I416">
        <v>287315</v>
      </c>
      <c r="J416">
        <v>70000</v>
      </c>
      <c r="K416" t="str">
        <f t="shared" si="127"/>
        <v>287315-70000</v>
      </c>
      <c r="L416">
        <v>50.518904999999997</v>
      </c>
      <c r="M416">
        <v>-3.5908638000000002</v>
      </c>
      <c r="N416" t="s">
        <v>76</v>
      </c>
      <c r="O416" t="s">
        <v>47</v>
      </c>
      <c r="P416">
        <v>0.9</v>
      </c>
      <c r="Q416">
        <v>0.56000000000000005</v>
      </c>
      <c r="R416">
        <v>197</v>
      </c>
      <c r="S416">
        <v>552</v>
      </c>
      <c r="T416">
        <v>25642</v>
      </c>
      <c r="U416">
        <v>530</v>
      </c>
      <c r="V416">
        <v>4672</v>
      </c>
      <c r="W416">
        <v>510</v>
      </c>
      <c r="X416">
        <v>159</v>
      </c>
      <c r="Y416">
        <v>129</v>
      </c>
      <c r="Z416">
        <v>50</v>
      </c>
      <c r="AA416">
        <v>101</v>
      </c>
      <c r="AB416">
        <v>160</v>
      </c>
      <c r="AC416">
        <v>1110</v>
      </c>
      <c r="AD416">
        <v>32506</v>
      </c>
      <c r="AF416">
        <f t="shared" si="128"/>
        <v>14</v>
      </c>
      <c r="AG416" t="str">
        <f t="shared" si="129"/>
        <v/>
      </c>
      <c r="AI416" t="str">
        <f t="shared" si="130"/>
        <v/>
      </c>
      <c r="AJ416" t="str">
        <f t="shared" si="131"/>
        <v/>
      </c>
      <c r="AK416" t="str">
        <f t="shared" si="132"/>
        <v/>
      </c>
      <c r="AL416" t="str">
        <f t="shared" si="133"/>
        <v>[197,</v>
      </c>
      <c r="AM416" t="str">
        <f t="shared" si="134"/>
        <v>552,</v>
      </c>
      <c r="AN416" t="str">
        <f t="shared" si="135"/>
        <v>25642,</v>
      </c>
      <c r="AO416" t="str">
        <f t="shared" si="136"/>
        <v>530,</v>
      </c>
      <c r="AP416" t="str">
        <f t="shared" si="137"/>
        <v>4672,</v>
      </c>
      <c r="AQ416" t="str">
        <f t="shared" si="138"/>
        <v>510,</v>
      </c>
      <c r="AR416" t="str">
        <f t="shared" si="139"/>
        <v>159,</v>
      </c>
      <c r="AS416" t="str">
        <f t="shared" si="140"/>
        <v>129,</v>
      </c>
      <c r="AT416" t="str">
        <f t="shared" si="141"/>
        <v>50,</v>
      </c>
      <c r="AU416" t="str">
        <f t="shared" si="142"/>
        <v>101,</v>
      </c>
      <c r="AV416" t="str">
        <f t="shared" si="143"/>
        <v>160,</v>
      </c>
      <c r="AW416" t="str">
        <f t="shared" si="144"/>
        <v>1110,</v>
      </c>
      <c r="AX416" t="str">
        <f t="shared" si="145"/>
        <v>32506]</v>
      </c>
      <c r="AY416" t="str">
        <f t="shared" si="146"/>
        <v>,</v>
      </c>
      <c r="AZ416" t="str">
        <f t="shared" si="147"/>
        <v>[197,552,25642,530,4672,510,159,129,50,101,160,1110,32506],</v>
      </c>
    </row>
    <row r="417" spans="1:52" x14ac:dyDescent="0.25">
      <c r="A417">
        <v>2015</v>
      </c>
      <c r="B417">
        <v>8403</v>
      </c>
      <c r="C417" t="s">
        <v>24</v>
      </c>
      <c r="D417" t="s">
        <v>25</v>
      </c>
      <c r="E417" t="s">
        <v>16</v>
      </c>
      <c r="F417" t="s">
        <v>17</v>
      </c>
      <c r="G417" t="s">
        <v>44</v>
      </c>
      <c r="H417" t="s">
        <v>74</v>
      </c>
      <c r="I417">
        <v>287315</v>
      </c>
      <c r="J417">
        <v>70000</v>
      </c>
      <c r="K417" t="str">
        <f t="shared" si="127"/>
        <v>287315-70000</v>
      </c>
      <c r="L417">
        <v>50.518904999999997</v>
      </c>
      <c r="M417">
        <v>-3.5908638000000002</v>
      </c>
      <c r="N417" t="s">
        <v>76</v>
      </c>
      <c r="O417" t="s">
        <v>47</v>
      </c>
      <c r="P417">
        <v>0.9</v>
      </c>
      <c r="Q417">
        <v>0.56000000000000005</v>
      </c>
      <c r="R417">
        <v>183</v>
      </c>
      <c r="S417">
        <v>587</v>
      </c>
      <c r="T417">
        <v>25787</v>
      </c>
      <c r="U417">
        <v>624</v>
      </c>
      <c r="V417">
        <v>4934</v>
      </c>
      <c r="W417">
        <v>477</v>
      </c>
      <c r="X417">
        <v>160</v>
      </c>
      <c r="Y417">
        <v>121</v>
      </c>
      <c r="Z417">
        <v>70</v>
      </c>
      <c r="AA417">
        <v>114</v>
      </c>
      <c r="AB417">
        <v>181</v>
      </c>
      <c r="AC417">
        <v>1123</v>
      </c>
      <c r="AD417">
        <v>33055</v>
      </c>
      <c r="AF417">
        <f t="shared" si="128"/>
        <v>15</v>
      </c>
      <c r="AG417" t="str">
        <f t="shared" si="129"/>
        <v/>
      </c>
      <c r="AI417" t="str">
        <f t="shared" si="130"/>
        <v/>
      </c>
      <c r="AJ417" t="str">
        <f t="shared" si="131"/>
        <v/>
      </c>
      <c r="AK417" t="str">
        <f t="shared" si="132"/>
        <v/>
      </c>
      <c r="AL417" t="str">
        <f t="shared" si="133"/>
        <v>[183,</v>
      </c>
      <c r="AM417" t="str">
        <f t="shared" si="134"/>
        <v>587,</v>
      </c>
      <c r="AN417" t="str">
        <f t="shared" si="135"/>
        <v>25787,</v>
      </c>
      <c r="AO417" t="str">
        <f t="shared" si="136"/>
        <v>624,</v>
      </c>
      <c r="AP417" t="str">
        <f t="shared" si="137"/>
        <v>4934,</v>
      </c>
      <c r="AQ417" t="str">
        <f t="shared" si="138"/>
        <v>477,</v>
      </c>
      <c r="AR417" t="str">
        <f t="shared" si="139"/>
        <v>160,</v>
      </c>
      <c r="AS417" t="str">
        <f t="shared" si="140"/>
        <v>121,</v>
      </c>
      <c r="AT417" t="str">
        <f t="shared" si="141"/>
        <v>70,</v>
      </c>
      <c r="AU417" t="str">
        <f t="shared" si="142"/>
        <v>114,</v>
      </c>
      <c r="AV417" t="str">
        <f t="shared" si="143"/>
        <v>181,</v>
      </c>
      <c r="AW417" t="str">
        <f t="shared" si="144"/>
        <v>1123,</v>
      </c>
      <c r="AX417" t="str">
        <f t="shared" si="145"/>
        <v>33055]</v>
      </c>
      <c r="AY417" t="str">
        <f t="shared" si="146"/>
        <v>]},</v>
      </c>
      <c r="AZ417" t="str">
        <f t="shared" si="147"/>
        <v>[183,587,25787,624,4934,477,160,121,70,114,181,1123,33055]]},</v>
      </c>
    </row>
    <row r="418" spans="1:52" x14ac:dyDescent="0.25">
      <c r="A418">
        <v>2000</v>
      </c>
      <c r="B418">
        <v>8621</v>
      </c>
      <c r="C418" t="s">
        <v>24</v>
      </c>
      <c r="D418" t="s">
        <v>25</v>
      </c>
      <c r="E418" t="s">
        <v>16</v>
      </c>
      <c r="F418" t="s">
        <v>17</v>
      </c>
      <c r="G418" t="s">
        <v>47</v>
      </c>
      <c r="H418" t="s">
        <v>21</v>
      </c>
      <c r="I418">
        <v>277687</v>
      </c>
      <c r="J418">
        <v>53000</v>
      </c>
      <c r="K418" t="str">
        <f t="shared" si="127"/>
        <v>277687-53000</v>
      </c>
      <c r="L418">
        <v>50.364156999999999</v>
      </c>
      <c r="M418">
        <v>-3.7210580000000002</v>
      </c>
      <c r="N418" t="s">
        <v>77</v>
      </c>
      <c r="O418" t="s">
        <v>78</v>
      </c>
      <c r="P418">
        <v>0.9</v>
      </c>
      <c r="Q418">
        <v>0.56000000000000005</v>
      </c>
      <c r="R418">
        <v>7</v>
      </c>
      <c r="S418">
        <v>41</v>
      </c>
      <c r="T418">
        <v>4965</v>
      </c>
      <c r="U418">
        <v>60</v>
      </c>
      <c r="V418">
        <v>650</v>
      </c>
      <c r="W418">
        <v>200</v>
      </c>
      <c r="X418">
        <v>59</v>
      </c>
      <c r="Y418">
        <v>15</v>
      </c>
      <c r="Z418">
        <v>19</v>
      </c>
      <c r="AA418">
        <v>8</v>
      </c>
      <c r="AB418">
        <v>8</v>
      </c>
      <c r="AC418">
        <v>309</v>
      </c>
      <c r="AD418">
        <v>6025</v>
      </c>
      <c r="AF418">
        <f t="shared" si="128"/>
        <v>0</v>
      </c>
      <c r="AG418" t="str">
        <f t="shared" si="129"/>
        <v/>
      </c>
      <c r="AI418">
        <f t="shared" si="130"/>
        <v>8621</v>
      </c>
      <c r="AJ418" t="str">
        <f t="shared" si="131"/>
        <v>{cp:8621,road:"A381",lat:50.364157,lng:-3.721058,start:"A3122 Totnes Cross",end:"C Plymouth Road",data:</v>
      </c>
      <c r="AK418" t="str">
        <f t="shared" si="132"/>
        <v>[</v>
      </c>
      <c r="AL418" t="str">
        <f t="shared" si="133"/>
        <v>[7,</v>
      </c>
      <c r="AM418" t="str">
        <f t="shared" si="134"/>
        <v>41,</v>
      </c>
      <c r="AN418" t="str">
        <f t="shared" si="135"/>
        <v>4965,</v>
      </c>
      <c r="AO418" t="str">
        <f t="shared" si="136"/>
        <v>60,</v>
      </c>
      <c r="AP418" t="str">
        <f t="shared" si="137"/>
        <v>650,</v>
      </c>
      <c r="AQ418" t="str">
        <f t="shared" si="138"/>
        <v>200,</v>
      </c>
      <c r="AR418" t="str">
        <f t="shared" si="139"/>
        <v>59,</v>
      </c>
      <c r="AS418" t="str">
        <f t="shared" si="140"/>
        <v>15,</v>
      </c>
      <c r="AT418" t="str">
        <f t="shared" si="141"/>
        <v>19,</v>
      </c>
      <c r="AU418" t="str">
        <f t="shared" si="142"/>
        <v>8,</v>
      </c>
      <c r="AV418" t="str">
        <f t="shared" si="143"/>
        <v>8,</v>
      </c>
      <c r="AW418" t="str">
        <f t="shared" si="144"/>
        <v>309,</v>
      </c>
      <c r="AX418" t="str">
        <f t="shared" si="145"/>
        <v>6025]</v>
      </c>
      <c r="AY418" t="str">
        <f t="shared" si="146"/>
        <v>,</v>
      </c>
      <c r="AZ418" t="str">
        <f t="shared" si="147"/>
        <v>{cp:8621,road:"A381",lat:50.364157,lng:-3.721058,start:"A3122 Totnes Cross",end:"C Plymouth Road",data:[[7,41,4965,60,650,200,59,15,19,8,8,309,6025],</v>
      </c>
    </row>
    <row r="419" spans="1:52" x14ac:dyDescent="0.25">
      <c r="A419">
        <v>2001</v>
      </c>
      <c r="B419">
        <v>8621</v>
      </c>
      <c r="C419" t="s">
        <v>24</v>
      </c>
      <c r="D419" t="s">
        <v>25</v>
      </c>
      <c r="E419" t="s">
        <v>16</v>
      </c>
      <c r="F419" t="s">
        <v>17</v>
      </c>
      <c r="G419" t="s">
        <v>47</v>
      </c>
      <c r="H419" t="s">
        <v>21</v>
      </c>
      <c r="I419">
        <v>277687</v>
      </c>
      <c r="J419">
        <v>53000</v>
      </c>
      <c r="K419" t="str">
        <f t="shared" si="127"/>
        <v>277687-53000</v>
      </c>
      <c r="L419">
        <v>50.364156999999999</v>
      </c>
      <c r="M419">
        <v>-3.7210580000000002</v>
      </c>
      <c r="N419" t="s">
        <v>77</v>
      </c>
      <c r="O419" t="s">
        <v>78</v>
      </c>
      <c r="P419">
        <v>0.9</v>
      </c>
      <c r="Q419">
        <v>0.56000000000000005</v>
      </c>
      <c r="R419">
        <v>7</v>
      </c>
      <c r="S419">
        <v>44</v>
      </c>
      <c r="T419">
        <v>4970</v>
      </c>
      <c r="U419">
        <v>60</v>
      </c>
      <c r="V419">
        <v>675</v>
      </c>
      <c r="W419">
        <v>204</v>
      </c>
      <c r="X419">
        <v>71</v>
      </c>
      <c r="Y419">
        <v>15</v>
      </c>
      <c r="Z419">
        <v>17</v>
      </c>
      <c r="AA419">
        <v>7</v>
      </c>
      <c r="AB419">
        <v>9</v>
      </c>
      <c r="AC419">
        <v>323</v>
      </c>
      <c r="AD419">
        <v>6072</v>
      </c>
      <c r="AF419">
        <f t="shared" si="128"/>
        <v>1</v>
      </c>
      <c r="AG419" t="str">
        <f t="shared" si="129"/>
        <v/>
      </c>
      <c r="AI419" t="str">
        <f t="shared" si="130"/>
        <v/>
      </c>
      <c r="AJ419" t="str">
        <f t="shared" si="131"/>
        <v/>
      </c>
      <c r="AK419" t="str">
        <f t="shared" si="132"/>
        <v/>
      </c>
      <c r="AL419" t="str">
        <f t="shared" si="133"/>
        <v>[7,</v>
      </c>
      <c r="AM419" t="str">
        <f t="shared" si="134"/>
        <v>44,</v>
      </c>
      <c r="AN419" t="str">
        <f t="shared" si="135"/>
        <v>4970,</v>
      </c>
      <c r="AO419" t="str">
        <f t="shared" si="136"/>
        <v>60,</v>
      </c>
      <c r="AP419" t="str">
        <f t="shared" si="137"/>
        <v>675,</v>
      </c>
      <c r="AQ419" t="str">
        <f t="shared" si="138"/>
        <v>204,</v>
      </c>
      <c r="AR419" t="str">
        <f t="shared" si="139"/>
        <v>71,</v>
      </c>
      <c r="AS419" t="str">
        <f t="shared" si="140"/>
        <v>15,</v>
      </c>
      <c r="AT419" t="str">
        <f t="shared" si="141"/>
        <v>17,</v>
      </c>
      <c r="AU419" t="str">
        <f t="shared" si="142"/>
        <v>7,</v>
      </c>
      <c r="AV419" t="str">
        <f t="shared" si="143"/>
        <v>9,</v>
      </c>
      <c r="AW419" t="str">
        <f t="shared" si="144"/>
        <v>323,</v>
      </c>
      <c r="AX419" t="str">
        <f t="shared" si="145"/>
        <v>6072]</v>
      </c>
      <c r="AY419" t="str">
        <f t="shared" si="146"/>
        <v>,</v>
      </c>
      <c r="AZ419" t="str">
        <f t="shared" si="147"/>
        <v>[7,44,4970,60,675,204,71,15,17,7,9,323,6072],</v>
      </c>
    </row>
    <row r="420" spans="1:52" x14ac:dyDescent="0.25">
      <c r="A420">
        <v>2002</v>
      </c>
      <c r="B420">
        <v>8621</v>
      </c>
      <c r="C420" t="s">
        <v>14</v>
      </c>
      <c r="D420" t="s">
        <v>15</v>
      </c>
      <c r="E420" t="s">
        <v>16</v>
      </c>
      <c r="F420" t="s">
        <v>17</v>
      </c>
      <c r="G420" t="s">
        <v>47</v>
      </c>
      <c r="H420" t="s">
        <v>21</v>
      </c>
      <c r="I420">
        <v>277687</v>
      </c>
      <c r="J420">
        <v>53000</v>
      </c>
      <c r="K420" t="str">
        <f t="shared" si="127"/>
        <v>277687-53000</v>
      </c>
      <c r="L420">
        <v>50.364156999999999</v>
      </c>
      <c r="M420">
        <v>-3.7210580000000002</v>
      </c>
      <c r="N420" t="s">
        <v>77</v>
      </c>
      <c r="O420" t="s">
        <v>78</v>
      </c>
      <c r="P420">
        <v>0.9</v>
      </c>
      <c r="Q420">
        <v>0.56000000000000005</v>
      </c>
      <c r="R420">
        <v>1</v>
      </c>
      <c r="S420">
        <v>52</v>
      </c>
      <c r="T420">
        <v>5429</v>
      </c>
      <c r="U420">
        <v>84</v>
      </c>
      <c r="V420">
        <v>707</v>
      </c>
      <c r="W420">
        <v>237</v>
      </c>
      <c r="X420">
        <v>49</v>
      </c>
      <c r="Y420">
        <v>22</v>
      </c>
      <c r="Z420">
        <v>18</v>
      </c>
      <c r="AA420">
        <v>13</v>
      </c>
      <c r="AB420">
        <v>12</v>
      </c>
      <c r="AC420">
        <v>351</v>
      </c>
      <c r="AD420">
        <v>6623</v>
      </c>
      <c r="AF420">
        <f t="shared" si="128"/>
        <v>2</v>
      </c>
      <c r="AG420" t="str">
        <f t="shared" si="129"/>
        <v/>
      </c>
      <c r="AI420" t="str">
        <f t="shared" si="130"/>
        <v/>
      </c>
      <c r="AJ420" t="str">
        <f t="shared" si="131"/>
        <v/>
      </c>
      <c r="AK420" t="str">
        <f t="shared" si="132"/>
        <v/>
      </c>
      <c r="AL420" t="str">
        <f t="shared" si="133"/>
        <v>[1,</v>
      </c>
      <c r="AM420" t="str">
        <f t="shared" si="134"/>
        <v>52,</v>
      </c>
      <c r="AN420" t="str">
        <f t="shared" si="135"/>
        <v>5429,</v>
      </c>
      <c r="AO420" t="str">
        <f t="shared" si="136"/>
        <v>84,</v>
      </c>
      <c r="AP420" t="str">
        <f t="shared" si="137"/>
        <v>707,</v>
      </c>
      <c r="AQ420" t="str">
        <f t="shared" si="138"/>
        <v>237,</v>
      </c>
      <c r="AR420" t="str">
        <f t="shared" si="139"/>
        <v>49,</v>
      </c>
      <c r="AS420" t="str">
        <f t="shared" si="140"/>
        <v>22,</v>
      </c>
      <c r="AT420" t="str">
        <f t="shared" si="141"/>
        <v>18,</v>
      </c>
      <c r="AU420" t="str">
        <f t="shared" si="142"/>
        <v>13,</v>
      </c>
      <c r="AV420" t="str">
        <f t="shared" si="143"/>
        <v>12,</v>
      </c>
      <c r="AW420" t="str">
        <f t="shared" si="144"/>
        <v>351,</v>
      </c>
      <c r="AX420" t="str">
        <f t="shared" si="145"/>
        <v>6623]</v>
      </c>
      <c r="AY420" t="str">
        <f t="shared" si="146"/>
        <v>,</v>
      </c>
      <c r="AZ420" t="str">
        <f t="shared" si="147"/>
        <v>[1,52,5429,84,707,237,49,22,18,13,12,351,6623],</v>
      </c>
    </row>
    <row r="421" spans="1:52" x14ac:dyDescent="0.25">
      <c r="A421">
        <v>2003</v>
      </c>
      <c r="B421">
        <v>8621</v>
      </c>
      <c r="C421" t="s">
        <v>24</v>
      </c>
      <c r="D421" t="s">
        <v>25</v>
      </c>
      <c r="E421" t="s">
        <v>16</v>
      </c>
      <c r="F421" t="s">
        <v>17</v>
      </c>
      <c r="G421" t="s">
        <v>47</v>
      </c>
      <c r="H421" t="s">
        <v>21</v>
      </c>
      <c r="I421">
        <v>277687</v>
      </c>
      <c r="J421">
        <v>53000</v>
      </c>
      <c r="K421" t="str">
        <f t="shared" si="127"/>
        <v>277687-53000</v>
      </c>
      <c r="L421">
        <v>50.364156999999999</v>
      </c>
      <c r="M421">
        <v>-3.7210580000000002</v>
      </c>
      <c r="N421" t="s">
        <v>77</v>
      </c>
      <c r="O421" t="s">
        <v>78</v>
      </c>
      <c r="P421">
        <v>0.9</v>
      </c>
      <c r="Q421">
        <v>0.56000000000000005</v>
      </c>
      <c r="R421">
        <v>1</v>
      </c>
      <c r="S421">
        <v>55</v>
      </c>
      <c r="T421">
        <v>5609</v>
      </c>
      <c r="U421">
        <v>162</v>
      </c>
      <c r="V421">
        <v>739</v>
      </c>
      <c r="W421">
        <v>224</v>
      </c>
      <c r="X421">
        <v>49</v>
      </c>
      <c r="Y421">
        <v>22</v>
      </c>
      <c r="Z421">
        <v>16</v>
      </c>
      <c r="AA421">
        <v>11</v>
      </c>
      <c r="AB421">
        <v>12</v>
      </c>
      <c r="AC421">
        <v>334</v>
      </c>
      <c r="AD421">
        <v>6899</v>
      </c>
      <c r="AF421">
        <f t="shared" si="128"/>
        <v>3</v>
      </c>
      <c r="AG421" t="str">
        <f t="shared" si="129"/>
        <v/>
      </c>
      <c r="AI421" t="str">
        <f t="shared" si="130"/>
        <v/>
      </c>
      <c r="AJ421" t="str">
        <f t="shared" si="131"/>
        <v/>
      </c>
      <c r="AK421" t="str">
        <f t="shared" si="132"/>
        <v/>
      </c>
      <c r="AL421" t="str">
        <f t="shared" si="133"/>
        <v>[1,</v>
      </c>
      <c r="AM421" t="str">
        <f t="shared" si="134"/>
        <v>55,</v>
      </c>
      <c r="AN421" t="str">
        <f t="shared" si="135"/>
        <v>5609,</v>
      </c>
      <c r="AO421" t="str">
        <f t="shared" si="136"/>
        <v>162,</v>
      </c>
      <c r="AP421" t="str">
        <f t="shared" si="137"/>
        <v>739,</v>
      </c>
      <c r="AQ421" t="str">
        <f t="shared" si="138"/>
        <v>224,</v>
      </c>
      <c r="AR421" t="str">
        <f t="shared" si="139"/>
        <v>49,</v>
      </c>
      <c r="AS421" t="str">
        <f t="shared" si="140"/>
        <v>22,</v>
      </c>
      <c r="AT421" t="str">
        <f t="shared" si="141"/>
        <v>16,</v>
      </c>
      <c r="AU421" t="str">
        <f t="shared" si="142"/>
        <v>11,</v>
      </c>
      <c r="AV421" t="str">
        <f t="shared" si="143"/>
        <v>12,</v>
      </c>
      <c r="AW421" t="str">
        <f t="shared" si="144"/>
        <v>334,</v>
      </c>
      <c r="AX421" t="str">
        <f t="shared" si="145"/>
        <v>6899]</v>
      </c>
      <c r="AY421" t="str">
        <f t="shared" si="146"/>
        <v>,</v>
      </c>
      <c r="AZ421" t="str">
        <f t="shared" si="147"/>
        <v>[1,55,5609,162,739,224,49,22,16,11,12,334,6899],</v>
      </c>
    </row>
    <row r="422" spans="1:52" x14ac:dyDescent="0.25">
      <c r="A422">
        <v>2004</v>
      </c>
      <c r="B422">
        <v>8621</v>
      </c>
      <c r="C422" t="s">
        <v>24</v>
      </c>
      <c r="D422" t="s">
        <v>25</v>
      </c>
      <c r="E422" t="s">
        <v>16</v>
      </c>
      <c r="F422" t="s">
        <v>17</v>
      </c>
      <c r="G422" t="s">
        <v>47</v>
      </c>
      <c r="H422" t="s">
        <v>21</v>
      </c>
      <c r="I422">
        <v>277687</v>
      </c>
      <c r="J422">
        <v>53000</v>
      </c>
      <c r="K422" t="str">
        <f t="shared" si="127"/>
        <v>277687-53000</v>
      </c>
      <c r="L422">
        <v>50.364156999999999</v>
      </c>
      <c r="M422">
        <v>-3.7210580000000002</v>
      </c>
      <c r="N422" t="s">
        <v>77</v>
      </c>
      <c r="O422" t="s">
        <v>78</v>
      </c>
      <c r="P422">
        <v>0.9</v>
      </c>
      <c r="Q422">
        <v>0.56000000000000005</v>
      </c>
      <c r="R422">
        <v>1</v>
      </c>
      <c r="S422">
        <v>49</v>
      </c>
      <c r="T422">
        <v>5670</v>
      </c>
      <c r="U422">
        <v>105</v>
      </c>
      <c r="V422">
        <v>786</v>
      </c>
      <c r="W422">
        <v>228</v>
      </c>
      <c r="X422">
        <v>53</v>
      </c>
      <c r="Y422">
        <v>26</v>
      </c>
      <c r="Z422">
        <v>15</v>
      </c>
      <c r="AA422">
        <v>9</v>
      </c>
      <c r="AB422">
        <v>14</v>
      </c>
      <c r="AC422">
        <v>345</v>
      </c>
      <c r="AD422">
        <v>6955</v>
      </c>
      <c r="AF422">
        <f t="shared" si="128"/>
        <v>4</v>
      </c>
      <c r="AG422" t="str">
        <f t="shared" si="129"/>
        <v/>
      </c>
      <c r="AI422" t="str">
        <f t="shared" si="130"/>
        <v/>
      </c>
      <c r="AJ422" t="str">
        <f t="shared" si="131"/>
        <v/>
      </c>
      <c r="AK422" t="str">
        <f t="shared" si="132"/>
        <v/>
      </c>
      <c r="AL422" t="str">
        <f t="shared" si="133"/>
        <v>[1,</v>
      </c>
      <c r="AM422" t="str">
        <f t="shared" si="134"/>
        <v>49,</v>
      </c>
      <c r="AN422" t="str">
        <f t="shared" si="135"/>
        <v>5670,</v>
      </c>
      <c r="AO422" t="str">
        <f t="shared" si="136"/>
        <v>105,</v>
      </c>
      <c r="AP422" t="str">
        <f t="shared" si="137"/>
        <v>786,</v>
      </c>
      <c r="AQ422" t="str">
        <f t="shared" si="138"/>
        <v>228,</v>
      </c>
      <c r="AR422" t="str">
        <f t="shared" si="139"/>
        <v>53,</v>
      </c>
      <c r="AS422" t="str">
        <f t="shared" si="140"/>
        <v>26,</v>
      </c>
      <c r="AT422" t="str">
        <f t="shared" si="141"/>
        <v>15,</v>
      </c>
      <c r="AU422" t="str">
        <f t="shared" si="142"/>
        <v>9,</v>
      </c>
      <c r="AV422" t="str">
        <f t="shared" si="143"/>
        <v>14,</v>
      </c>
      <c r="AW422" t="str">
        <f t="shared" si="144"/>
        <v>345,</v>
      </c>
      <c r="AX422" t="str">
        <f t="shared" si="145"/>
        <v>6955]</v>
      </c>
      <c r="AY422" t="str">
        <f t="shared" si="146"/>
        <v>,</v>
      </c>
      <c r="AZ422" t="str">
        <f t="shared" si="147"/>
        <v>[1,49,5670,105,786,228,53,26,15,9,14,345,6955],</v>
      </c>
    </row>
    <row r="423" spans="1:52" x14ac:dyDescent="0.25">
      <c r="A423">
        <v>2005</v>
      </c>
      <c r="B423">
        <v>8621</v>
      </c>
      <c r="C423" t="s">
        <v>24</v>
      </c>
      <c r="D423" t="s">
        <v>25</v>
      </c>
      <c r="E423" t="s">
        <v>16</v>
      </c>
      <c r="F423" t="s">
        <v>17</v>
      </c>
      <c r="G423" t="s">
        <v>47</v>
      </c>
      <c r="H423" t="s">
        <v>21</v>
      </c>
      <c r="I423">
        <v>277687</v>
      </c>
      <c r="J423">
        <v>53000</v>
      </c>
      <c r="K423" t="str">
        <f t="shared" si="127"/>
        <v>277687-53000</v>
      </c>
      <c r="L423">
        <v>50.364156999999999</v>
      </c>
      <c r="M423">
        <v>-3.7210580000000002</v>
      </c>
      <c r="N423" t="s">
        <v>77</v>
      </c>
      <c r="O423" t="s">
        <v>78</v>
      </c>
      <c r="P423">
        <v>0.9</v>
      </c>
      <c r="Q423">
        <v>0.56000000000000005</v>
      </c>
      <c r="R423">
        <v>1</v>
      </c>
      <c r="S423">
        <v>55</v>
      </c>
      <c r="T423">
        <v>5692</v>
      </c>
      <c r="U423">
        <v>110</v>
      </c>
      <c r="V423">
        <v>788</v>
      </c>
      <c r="W423">
        <v>225</v>
      </c>
      <c r="X423">
        <v>51</v>
      </c>
      <c r="Y423">
        <v>26</v>
      </c>
      <c r="Z423">
        <v>14</v>
      </c>
      <c r="AA423">
        <v>9</v>
      </c>
      <c r="AB423">
        <v>14</v>
      </c>
      <c r="AC423">
        <v>339</v>
      </c>
      <c r="AD423">
        <v>6984</v>
      </c>
      <c r="AF423">
        <f t="shared" si="128"/>
        <v>5</v>
      </c>
      <c r="AG423" t="str">
        <f t="shared" si="129"/>
        <v/>
      </c>
      <c r="AI423" t="str">
        <f t="shared" si="130"/>
        <v/>
      </c>
      <c r="AJ423" t="str">
        <f t="shared" si="131"/>
        <v/>
      </c>
      <c r="AK423" t="str">
        <f t="shared" si="132"/>
        <v/>
      </c>
      <c r="AL423" t="str">
        <f t="shared" si="133"/>
        <v>[1,</v>
      </c>
      <c r="AM423" t="str">
        <f t="shared" si="134"/>
        <v>55,</v>
      </c>
      <c r="AN423" t="str">
        <f t="shared" si="135"/>
        <v>5692,</v>
      </c>
      <c r="AO423" t="str">
        <f t="shared" si="136"/>
        <v>110,</v>
      </c>
      <c r="AP423" t="str">
        <f t="shared" si="137"/>
        <v>788,</v>
      </c>
      <c r="AQ423" t="str">
        <f t="shared" si="138"/>
        <v>225,</v>
      </c>
      <c r="AR423" t="str">
        <f t="shared" si="139"/>
        <v>51,</v>
      </c>
      <c r="AS423" t="str">
        <f t="shared" si="140"/>
        <v>26,</v>
      </c>
      <c r="AT423" t="str">
        <f t="shared" si="141"/>
        <v>14,</v>
      </c>
      <c r="AU423" t="str">
        <f t="shared" si="142"/>
        <v>9,</v>
      </c>
      <c r="AV423" t="str">
        <f t="shared" si="143"/>
        <v>14,</v>
      </c>
      <c r="AW423" t="str">
        <f t="shared" si="144"/>
        <v>339,</v>
      </c>
      <c r="AX423" t="str">
        <f t="shared" si="145"/>
        <v>6984]</v>
      </c>
      <c r="AY423" t="str">
        <f t="shared" si="146"/>
        <v>,</v>
      </c>
      <c r="AZ423" t="str">
        <f t="shared" si="147"/>
        <v>[1,55,5692,110,788,225,51,26,14,9,14,339,6984],</v>
      </c>
    </row>
    <row r="424" spans="1:52" x14ac:dyDescent="0.25">
      <c r="A424">
        <v>2006</v>
      </c>
      <c r="B424">
        <v>8621</v>
      </c>
      <c r="C424" t="s">
        <v>24</v>
      </c>
      <c r="D424" t="s">
        <v>25</v>
      </c>
      <c r="E424" t="s">
        <v>16</v>
      </c>
      <c r="F424" t="s">
        <v>17</v>
      </c>
      <c r="G424" t="s">
        <v>47</v>
      </c>
      <c r="H424" t="s">
        <v>21</v>
      </c>
      <c r="I424">
        <v>277687</v>
      </c>
      <c r="J424">
        <v>53000</v>
      </c>
      <c r="K424" t="str">
        <f t="shared" si="127"/>
        <v>277687-53000</v>
      </c>
      <c r="L424">
        <v>50.364156999999999</v>
      </c>
      <c r="M424">
        <v>-3.7210580000000002</v>
      </c>
      <c r="N424" t="s">
        <v>77</v>
      </c>
      <c r="O424" t="s">
        <v>78</v>
      </c>
      <c r="P424">
        <v>0.9</v>
      </c>
      <c r="Q424">
        <v>0.56000000000000005</v>
      </c>
      <c r="R424">
        <v>1</v>
      </c>
      <c r="S424">
        <v>52</v>
      </c>
      <c r="T424">
        <v>5863</v>
      </c>
      <c r="U424">
        <v>110</v>
      </c>
      <c r="V424">
        <v>829</v>
      </c>
      <c r="W424">
        <v>237</v>
      </c>
      <c r="X424">
        <v>51</v>
      </c>
      <c r="Y424">
        <v>30</v>
      </c>
      <c r="Z424">
        <v>12</v>
      </c>
      <c r="AA424">
        <v>7</v>
      </c>
      <c r="AB424">
        <v>16</v>
      </c>
      <c r="AC424">
        <v>353</v>
      </c>
      <c r="AD424">
        <v>7207</v>
      </c>
      <c r="AF424">
        <f t="shared" si="128"/>
        <v>6</v>
      </c>
      <c r="AG424" t="str">
        <f t="shared" si="129"/>
        <v/>
      </c>
      <c r="AI424" t="str">
        <f t="shared" si="130"/>
        <v/>
      </c>
      <c r="AJ424" t="str">
        <f t="shared" si="131"/>
        <v/>
      </c>
      <c r="AK424" t="str">
        <f t="shared" si="132"/>
        <v/>
      </c>
      <c r="AL424" t="str">
        <f t="shared" si="133"/>
        <v>[1,</v>
      </c>
      <c r="AM424" t="str">
        <f t="shared" si="134"/>
        <v>52,</v>
      </c>
      <c r="AN424" t="str">
        <f t="shared" si="135"/>
        <v>5863,</v>
      </c>
      <c r="AO424" t="str">
        <f t="shared" si="136"/>
        <v>110,</v>
      </c>
      <c r="AP424" t="str">
        <f t="shared" si="137"/>
        <v>829,</v>
      </c>
      <c r="AQ424" t="str">
        <f t="shared" si="138"/>
        <v>237,</v>
      </c>
      <c r="AR424" t="str">
        <f t="shared" si="139"/>
        <v>51,</v>
      </c>
      <c r="AS424" t="str">
        <f t="shared" si="140"/>
        <v>30,</v>
      </c>
      <c r="AT424" t="str">
        <f t="shared" si="141"/>
        <v>12,</v>
      </c>
      <c r="AU424" t="str">
        <f t="shared" si="142"/>
        <v>7,</v>
      </c>
      <c r="AV424" t="str">
        <f t="shared" si="143"/>
        <v>16,</v>
      </c>
      <c r="AW424" t="str">
        <f t="shared" si="144"/>
        <v>353,</v>
      </c>
      <c r="AX424" t="str">
        <f t="shared" si="145"/>
        <v>7207]</v>
      </c>
      <c r="AY424" t="str">
        <f t="shared" si="146"/>
        <v>,</v>
      </c>
      <c r="AZ424" t="str">
        <f t="shared" si="147"/>
        <v>[1,52,5863,110,829,237,51,30,12,7,16,353,7207],</v>
      </c>
    </row>
    <row r="425" spans="1:52" x14ac:dyDescent="0.25">
      <c r="A425">
        <v>2007</v>
      </c>
      <c r="B425">
        <v>8621</v>
      </c>
      <c r="C425" t="s">
        <v>24</v>
      </c>
      <c r="D425" t="s">
        <v>25</v>
      </c>
      <c r="E425" t="s">
        <v>16</v>
      </c>
      <c r="F425" t="s">
        <v>17</v>
      </c>
      <c r="G425" t="s">
        <v>47</v>
      </c>
      <c r="H425" t="s">
        <v>21</v>
      </c>
      <c r="I425">
        <v>277687</v>
      </c>
      <c r="J425">
        <v>53000</v>
      </c>
      <c r="K425" t="str">
        <f t="shared" si="127"/>
        <v>277687-53000</v>
      </c>
      <c r="L425">
        <v>50.364156999999999</v>
      </c>
      <c r="M425">
        <v>-3.7210580000000002</v>
      </c>
      <c r="N425" t="s">
        <v>77</v>
      </c>
      <c r="O425" t="s">
        <v>78</v>
      </c>
      <c r="P425">
        <v>0.9</v>
      </c>
      <c r="Q425">
        <v>0.56000000000000005</v>
      </c>
      <c r="R425">
        <v>1</v>
      </c>
      <c r="S425">
        <v>56</v>
      </c>
      <c r="T425">
        <v>5828</v>
      </c>
      <c r="U425">
        <v>116</v>
      </c>
      <c r="V425">
        <v>914</v>
      </c>
      <c r="W425">
        <v>237</v>
      </c>
      <c r="X425">
        <v>52</v>
      </c>
      <c r="Y425">
        <v>32</v>
      </c>
      <c r="Z425">
        <v>11</v>
      </c>
      <c r="AA425">
        <v>7</v>
      </c>
      <c r="AB425">
        <v>16</v>
      </c>
      <c r="AC425">
        <v>355</v>
      </c>
      <c r="AD425">
        <v>7269</v>
      </c>
      <c r="AF425">
        <f t="shared" si="128"/>
        <v>7</v>
      </c>
      <c r="AG425" t="str">
        <f t="shared" si="129"/>
        <v/>
      </c>
      <c r="AI425" t="str">
        <f t="shared" si="130"/>
        <v/>
      </c>
      <c r="AJ425" t="str">
        <f t="shared" si="131"/>
        <v/>
      </c>
      <c r="AK425" t="str">
        <f t="shared" si="132"/>
        <v/>
      </c>
      <c r="AL425" t="str">
        <f t="shared" si="133"/>
        <v>[1,</v>
      </c>
      <c r="AM425" t="str">
        <f t="shared" si="134"/>
        <v>56,</v>
      </c>
      <c r="AN425" t="str">
        <f t="shared" si="135"/>
        <v>5828,</v>
      </c>
      <c r="AO425" t="str">
        <f t="shared" si="136"/>
        <v>116,</v>
      </c>
      <c r="AP425" t="str">
        <f t="shared" si="137"/>
        <v>914,</v>
      </c>
      <c r="AQ425" t="str">
        <f t="shared" si="138"/>
        <v>237,</v>
      </c>
      <c r="AR425" t="str">
        <f t="shared" si="139"/>
        <v>52,</v>
      </c>
      <c r="AS425" t="str">
        <f t="shared" si="140"/>
        <v>32,</v>
      </c>
      <c r="AT425" t="str">
        <f t="shared" si="141"/>
        <v>11,</v>
      </c>
      <c r="AU425" t="str">
        <f t="shared" si="142"/>
        <v>7,</v>
      </c>
      <c r="AV425" t="str">
        <f t="shared" si="143"/>
        <v>16,</v>
      </c>
      <c r="AW425" t="str">
        <f t="shared" si="144"/>
        <v>355,</v>
      </c>
      <c r="AX425" t="str">
        <f t="shared" si="145"/>
        <v>7269]</v>
      </c>
      <c r="AY425" t="str">
        <f t="shared" si="146"/>
        <v>,</v>
      </c>
      <c r="AZ425" t="str">
        <f t="shared" si="147"/>
        <v>[1,56,5828,116,914,237,52,32,11,7,16,355,7269],</v>
      </c>
    </row>
    <row r="426" spans="1:52" x14ac:dyDescent="0.25">
      <c r="A426">
        <v>2008</v>
      </c>
      <c r="B426">
        <v>8621</v>
      </c>
      <c r="C426" t="s">
        <v>24</v>
      </c>
      <c r="D426" t="s">
        <v>25</v>
      </c>
      <c r="E426" t="s">
        <v>16</v>
      </c>
      <c r="F426" t="s">
        <v>17</v>
      </c>
      <c r="G426" t="s">
        <v>47</v>
      </c>
      <c r="H426" t="s">
        <v>21</v>
      </c>
      <c r="I426">
        <v>277687</v>
      </c>
      <c r="J426">
        <v>53000</v>
      </c>
      <c r="K426" t="str">
        <f t="shared" si="127"/>
        <v>277687-53000</v>
      </c>
      <c r="L426">
        <v>50.364156999999999</v>
      </c>
      <c r="M426">
        <v>-3.7210580000000002</v>
      </c>
      <c r="N426" t="s">
        <v>77</v>
      </c>
      <c r="O426" t="s">
        <v>78</v>
      </c>
      <c r="P426">
        <v>0.9</v>
      </c>
      <c r="Q426">
        <v>0.56000000000000005</v>
      </c>
      <c r="R426">
        <v>1</v>
      </c>
      <c r="S426">
        <v>50</v>
      </c>
      <c r="T426">
        <v>5712</v>
      </c>
      <c r="U426">
        <v>121</v>
      </c>
      <c r="V426">
        <v>933</v>
      </c>
      <c r="W426">
        <v>235</v>
      </c>
      <c r="X426">
        <v>57</v>
      </c>
      <c r="Y426">
        <v>34</v>
      </c>
      <c r="Z426">
        <v>10</v>
      </c>
      <c r="AA426">
        <v>7</v>
      </c>
      <c r="AB426">
        <v>16</v>
      </c>
      <c r="AC426">
        <v>359</v>
      </c>
      <c r="AD426">
        <v>7175</v>
      </c>
      <c r="AF426">
        <f t="shared" si="128"/>
        <v>8</v>
      </c>
      <c r="AG426" t="str">
        <f t="shared" si="129"/>
        <v/>
      </c>
      <c r="AI426" t="str">
        <f t="shared" si="130"/>
        <v/>
      </c>
      <c r="AJ426" t="str">
        <f t="shared" si="131"/>
        <v/>
      </c>
      <c r="AK426" t="str">
        <f t="shared" si="132"/>
        <v/>
      </c>
      <c r="AL426" t="str">
        <f t="shared" si="133"/>
        <v>[1,</v>
      </c>
      <c r="AM426" t="str">
        <f t="shared" si="134"/>
        <v>50,</v>
      </c>
      <c r="AN426" t="str">
        <f t="shared" si="135"/>
        <v>5712,</v>
      </c>
      <c r="AO426" t="str">
        <f t="shared" si="136"/>
        <v>121,</v>
      </c>
      <c r="AP426" t="str">
        <f t="shared" si="137"/>
        <v>933,</v>
      </c>
      <c r="AQ426" t="str">
        <f t="shared" si="138"/>
        <v>235,</v>
      </c>
      <c r="AR426" t="str">
        <f t="shared" si="139"/>
        <v>57,</v>
      </c>
      <c r="AS426" t="str">
        <f t="shared" si="140"/>
        <v>34,</v>
      </c>
      <c r="AT426" t="str">
        <f t="shared" si="141"/>
        <v>10,</v>
      </c>
      <c r="AU426" t="str">
        <f t="shared" si="142"/>
        <v>7,</v>
      </c>
      <c r="AV426" t="str">
        <f t="shared" si="143"/>
        <v>16,</v>
      </c>
      <c r="AW426" t="str">
        <f t="shared" si="144"/>
        <v>359,</v>
      </c>
      <c r="AX426" t="str">
        <f t="shared" si="145"/>
        <v>7175]</v>
      </c>
      <c r="AY426" t="str">
        <f t="shared" si="146"/>
        <v>,</v>
      </c>
      <c r="AZ426" t="str">
        <f t="shared" si="147"/>
        <v>[1,50,5712,121,933,235,57,34,10,7,16,359,7175],</v>
      </c>
    </row>
    <row r="427" spans="1:52" x14ac:dyDescent="0.25">
      <c r="A427">
        <v>2009</v>
      </c>
      <c r="B427">
        <v>8621</v>
      </c>
      <c r="C427" t="s">
        <v>14</v>
      </c>
      <c r="D427" t="s">
        <v>15</v>
      </c>
      <c r="E427" t="s">
        <v>16</v>
      </c>
      <c r="F427" t="s">
        <v>17</v>
      </c>
      <c r="G427" t="s">
        <v>47</v>
      </c>
      <c r="H427" t="s">
        <v>21</v>
      </c>
      <c r="I427">
        <v>277687</v>
      </c>
      <c r="J427">
        <v>53000</v>
      </c>
      <c r="K427" t="str">
        <f t="shared" si="127"/>
        <v>277687-53000</v>
      </c>
      <c r="L427">
        <v>50.364156999999999</v>
      </c>
      <c r="M427">
        <v>-3.7210580000000002</v>
      </c>
      <c r="N427" t="s">
        <v>77</v>
      </c>
      <c r="O427" t="s">
        <v>78</v>
      </c>
      <c r="P427">
        <v>0.9</v>
      </c>
      <c r="Q427">
        <v>0.56000000000000005</v>
      </c>
      <c r="R427">
        <v>1</v>
      </c>
      <c r="S427">
        <v>27</v>
      </c>
      <c r="T427">
        <v>5625</v>
      </c>
      <c r="U427">
        <v>103</v>
      </c>
      <c r="V427">
        <v>912</v>
      </c>
      <c r="W427">
        <v>151</v>
      </c>
      <c r="X427">
        <v>85</v>
      </c>
      <c r="Y427">
        <v>17</v>
      </c>
      <c r="Z427">
        <v>13</v>
      </c>
      <c r="AA427">
        <v>5</v>
      </c>
      <c r="AB427">
        <v>23</v>
      </c>
      <c r="AC427">
        <v>294</v>
      </c>
      <c r="AD427">
        <v>6961</v>
      </c>
      <c r="AF427">
        <f t="shared" si="128"/>
        <v>9</v>
      </c>
      <c r="AG427" t="str">
        <f t="shared" si="129"/>
        <v/>
      </c>
      <c r="AI427" t="str">
        <f t="shared" si="130"/>
        <v/>
      </c>
      <c r="AJ427" t="str">
        <f t="shared" si="131"/>
        <v/>
      </c>
      <c r="AK427" t="str">
        <f t="shared" si="132"/>
        <v/>
      </c>
      <c r="AL427" t="str">
        <f t="shared" si="133"/>
        <v>[1,</v>
      </c>
      <c r="AM427" t="str">
        <f t="shared" si="134"/>
        <v>27,</v>
      </c>
      <c r="AN427" t="str">
        <f t="shared" si="135"/>
        <v>5625,</v>
      </c>
      <c r="AO427" t="str">
        <f t="shared" si="136"/>
        <v>103,</v>
      </c>
      <c r="AP427" t="str">
        <f t="shared" si="137"/>
        <v>912,</v>
      </c>
      <c r="AQ427" t="str">
        <f t="shared" si="138"/>
        <v>151,</v>
      </c>
      <c r="AR427" t="str">
        <f t="shared" si="139"/>
        <v>85,</v>
      </c>
      <c r="AS427" t="str">
        <f t="shared" si="140"/>
        <v>17,</v>
      </c>
      <c r="AT427" t="str">
        <f t="shared" si="141"/>
        <v>13,</v>
      </c>
      <c r="AU427" t="str">
        <f t="shared" si="142"/>
        <v>5,</v>
      </c>
      <c r="AV427" t="str">
        <f t="shared" si="143"/>
        <v>23,</v>
      </c>
      <c r="AW427" t="str">
        <f t="shared" si="144"/>
        <v>294,</v>
      </c>
      <c r="AX427" t="str">
        <f t="shared" si="145"/>
        <v>6961]</v>
      </c>
      <c r="AY427" t="str">
        <f t="shared" si="146"/>
        <v>,</v>
      </c>
      <c r="AZ427" t="str">
        <f t="shared" si="147"/>
        <v>[1,27,5625,103,912,151,85,17,13,5,23,294,6961],</v>
      </c>
    </row>
    <row r="428" spans="1:52" x14ac:dyDescent="0.25">
      <c r="A428">
        <v>2010</v>
      </c>
      <c r="B428">
        <v>8621</v>
      </c>
      <c r="C428" t="s">
        <v>24</v>
      </c>
      <c r="D428" t="s">
        <v>25</v>
      </c>
      <c r="E428" t="s">
        <v>16</v>
      </c>
      <c r="F428" t="s">
        <v>17</v>
      </c>
      <c r="G428" t="s">
        <v>47</v>
      </c>
      <c r="H428" t="s">
        <v>21</v>
      </c>
      <c r="I428">
        <v>277687</v>
      </c>
      <c r="J428">
        <v>53000</v>
      </c>
      <c r="K428" t="str">
        <f t="shared" si="127"/>
        <v>277687-53000</v>
      </c>
      <c r="L428">
        <v>50.364156999999999</v>
      </c>
      <c r="M428">
        <v>-3.7210580000000002</v>
      </c>
      <c r="N428" t="s">
        <v>77</v>
      </c>
      <c r="O428" t="s">
        <v>78</v>
      </c>
      <c r="P428">
        <v>0.9</v>
      </c>
      <c r="Q428">
        <v>0.56000000000000005</v>
      </c>
      <c r="R428">
        <v>1</v>
      </c>
      <c r="S428">
        <v>25</v>
      </c>
      <c r="T428">
        <v>5490</v>
      </c>
      <c r="U428">
        <v>109</v>
      </c>
      <c r="V428">
        <v>934</v>
      </c>
      <c r="W428">
        <v>155</v>
      </c>
      <c r="X428">
        <v>83</v>
      </c>
      <c r="Y428">
        <v>15</v>
      </c>
      <c r="Z428">
        <v>16</v>
      </c>
      <c r="AA428">
        <v>5</v>
      </c>
      <c r="AB428">
        <v>23</v>
      </c>
      <c r="AC428">
        <v>297</v>
      </c>
      <c r="AD428">
        <v>6855</v>
      </c>
      <c r="AF428">
        <f t="shared" si="128"/>
        <v>10</v>
      </c>
      <c r="AG428" t="str">
        <f t="shared" si="129"/>
        <v/>
      </c>
      <c r="AI428" t="str">
        <f t="shared" si="130"/>
        <v/>
      </c>
      <c r="AJ428" t="str">
        <f t="shared" si="131"/>
        <v/>
      </c>
      <c r="AK428" t="str">
        <f t="shared" si="132"/>
        <v/>
      </c>
      <c r="AL428" t="str">
        <f t="shared" si="133"/>
        <v>[1,</v>
      </c>
      <c r="AM428" t="str">
        <f t="shared" si="134"/>
        <v>25,</v>
      </c>
      <c r="AN428" t="str">
        <f t="shared" si="135"/>
        <v>5490,</v>
      </c>
      <c r="AO428" t="str">
        <f t="shared" si="136"/>
        <v>109,</v>
      </c>
      <c r="AP428" t="str">
        <f t="shared" si="137"/>
        <v>934,</v>
      </c>
      <c r="AQ428" t="str">
        <f t="shared" si="138"/>
        <v>155,</v>
      </c>
      <c r="AR428" t="str">
        <f t="shared" si="139"/>
        <v>83,</v>
      </c>
      <c r="AS428" t="str">
        <f t="shared" si="140"/>
        <v>15,</v>
      </c>
      <c r="AT428" t="str">
        <f t="shared" si="141"/>
        <v>16,</v>
      </c>
      <c r="AU428" t="str">
        <f t="shared" si="142"/>
        <v>5,</v>
      </c>
      <c r="AV428" t="str">
        <f t="shared" si="143"/>
        <v>23,</v>
      </c>
      <c r="AW428" t="str">
        <f t="shared" si="144"/>
        <v>297,</v>
      </c>
      <c r="AX428" t="str">
        <f t="shared" si="145"/>
        <v>6855]</v>
      </c>
      <c r="AY428" t="str">
        <f t="shared" si="146"/>
        <v>,</v>
      </c>
      <c r="AZ428" t="str">
        <f t="shared" si="147"/>
        <v>[1,25,5490,109,934,155,83,15,16,5,23,297,6855],</v>
      </c>
    </row>
    <row r="429" spans="1:52" x14ac:dyDescent="0.25">
      <c r="A429">
        <v>2011</v>
      </c>
      <c r="B429">
        <v>8621</v>
      </c>
      <c r="C429" t="s">
        <v>24</v>
      </c>
      <c r="D429" t="s">
        <v>25</v>
      </c>
      <c r="E429" t="s">
        <v>16</v>
      </c>
      <c r="F429" t="s">
        <v>17</v>
      </c>
      <c r="G429" t="s">
        <v>47</v>
      </c>
      <c r="H429" t="s">
        <v>21</v>
      </c>
      <c r="I429">
        <v>277687</v>
      </c>
      <c r="J429">
        <v>53000</v>
      </c>
      <c r="K429" t="str">
        <f t="shared" si="127"/>
        <v>277687-53000</v>
      </c>
      <c r="L429">
        <v>50.364156999999999</v>
      </c>
      <c r="M429">
        <v>-3.7210580000000002</v>
      </c>
      <c r="N429" t="s">
        <v>77</v>
      </c>
      <c r="O429" t="s">
        <v>78</v>
      </c>
      <c r="P429">
        <v>0.9</v>
      </c>
      <c r="Q429">
        <v>0.56000000000000005</v>
      </c>
      <c r="R429">
        <v>1</v>
      </c>
      <c r="S429">
        <v>26</v>
      </c>
      <c r="T429">
        <v>5534</v>
      </c>
      <c r="U429">
        <v>99</v>
      </c>
      <c r="V429">
        <v>1014</v>
      </c>
      <c r="W429">
        <v>153</v>
      </c>
      <c r="X429">
        <v>89</v>
      </c>
      <c r="Y429">
        <v>17</v>
      </c>
      <c r="Z429">
        <v>12</v>
      </c>
      <c r="AA429">
        <v>5</v>
      </c>
      <c r="AB429">
        <v>25</v>
      </c>
      <c r="AC429">
        <v>301</v>
      </c>
      <c r="AD429">
        <v>6974</v>
      </c>
      <c r="AF429">
        <f t="shared" si="128"/>
        <v>11</v>
      </c>
      <c r="AG429" t="str">
        <f t="shared" si="129"/>
        <v/>
      </c>
      <c r="AI429" t="str">
        <f t="shared" si="130"/>
        <v/>
      </c>
      <c r="AJ429" t="str">
        <f t="shared" si="131"/>
        <v/>
      </c>
      <c r="AK429" t="str">
        <f t="shared" si="132"/>
        <v/>
      </c>
      <c r="AL429" t="str">
        <f t="shared" si="133"/>
        <v>[1,</v>
      </c>
      <c r="AM429" t="str">
        <f t="shared" si="134"/>
        <v>26,</v>
      </c>
      <c r="AN429" t="str">
        <f t="shared" si="135"/>
        <v>5534,</v>
      </c>
      <c r="AO429" t="str">
        <f t="shared" si="136"/>
        <v>99,</v>
      </c>
      <c r="AP429" t="str">
        <f t="shared" si="137"/>
        <v>1014,</v>
      </c>
      <c r="AQ429" t="str">
        <f t="shared" si="138"/>
        <v>153,</v>
      </c>
      <c r="AR429" t="str">
        <f t="shared" si="139"/>
        <v>89,</v>
      </c>
      <c r="AS429" t="str">
        <f t="shared" si="140"/>
        <v>17,</v>
      </c>
      <c r="AT429" t="str">
        <f t="shared" si="141"/>
        <v>12,</v>
      </c>
      <c r="AU429" t="str">
        <f t="shared" si="142"/>
        <v>5,</v>
      </c>
      <c r="AV429" t="str">
        <f t="shared" si="143"/>
        <v>25,</v>
      </c>
      <c r="AW429" t="str">
        <f t="shared" si="144"/>
        <v>301,</v>
      </c>
      <c r="AX429" t="str">
        <f t="shared" si="145"/>
        <v>6974]</v>
      </c>
      <c r="AY429" t="str">
        <f t="shared" si="146"/>
        <v>,</v>
      </c>
      <c r="AZ429" t="str">
        <f t="shared" si="147"/>
        <v>[1,26,5534,99,1014,153,89,17,12,5,25,301,6974],</v>
      </c>
    </row>
    <row r="430" spans="1:52" x14ac:dyDescent="0.25">
      <c r="A430">
        <v>2012</v>
      </c>
      <c r="B430">
        <v>8621</v>
      </c>
      <c r="C430" t="s">
        <v>24</v>
      </c>
      <c r="D430" t="s">
        <v>25</v>
      </c>
      <c r="E430" t="s">
        <v>16</v>
      </c>
      <c r="F430" t="s">
        <v>17</v>
      </c>
      <c r="G430" t="s">
        <v>47</v>
      </c>
      <c r="H430" t="s">
        <v>21</v>
      </c>
      <c r="I430">
        <v>277687</v>
      </c>
      <c r="J430">
        <v>53000</v>
      </c>
      <c r="K430" t="str">
        <f t="shared" si="127"/>
        <v>277687-53000</v>
      </c>
      <c r="L430">
        <v>50.364156999999999</v>
      </c>
      <c r="M430">
        <v>-3.7210580000000002</v>
      </c>
      <c r="N430" t="s">
        <v>77</v>
      </c>
      <c r="O430" t="s">
        <v>78</v>
      </c>
      <c r="P430">
        <v>0.9</v>
      </c>
      <c r="Q430">
        <v>0.56000000000000005</v>
      </c>
      <c r="R430">
        <v>1</v>
      </c>
      <c r="S430">
        <v>24</v>
      </c>
      <c r="T430">
        <v>5532</v>
      </c>
      <c r="U430">
        <v>105</v>
      </c>
      <c r="V430">
        <v>1062</v>
      </c>
      <c r="W430">
        <v>151</v>
      </c>
      <c r="X430">
        <v>94</v>
      </c>
      <c r="Y430">
        <v>19</v>
      </c>
      <c r="Z430">
        <v>9</v>
      </c>
      <c r="AA430">
        <v>5</v>
      </c>
      <c r="AB430">
        <v>27</v>
      </c>
      <c r="AC430">
        <v>305</v>
      </c>
      <c r="AD430">
        <v>7028</v>
      </c>
      <c r="AF430">
        <f t="shared" si="128"/>
        <v>12</v>
      </c>
      <c r="AG430" t="str">
        <f t="shared" si="129"/>
        <v/>
      </c>
      <c r="AI430" t="str">
        <f t="shared" si="130"/>
        <v/>
      </c>
      <c r="AJ430" t="str">
        <f t="shared" si="131"/>
        <v/>
      </c>
      <c r="AK430" t="str">
        <f t="shared" si="132"/>
        <v/>
      </c>
      <c r="AL430" t="str">
        <f t="shared" si="133"/>
        <v>[1,</v>
      </c>
      <c r="AM430" t="str">
        <f t="shared" si="134"/>
        <v>24,</v>
      </c>
      <c r="AN430" t="str">
        <f t="shared" si="135"/>
        <v>5532,</v>
      </c>
      <c r="AO430" t="str">
        <f t="shared" si="136"/>
        <v>105,</v>
      </c>
      <c r="AP430" t="str">
        <f t="shared" si="137"/>
        <v>1062,</v>
      </c>
      <c r="AQ430" t="str">
        <f t="shared" si="138"/>
        <v>151,</v>
      </c>
      <c r="AR430" t="str">
        <f t="shared" si="139"/>
        <v>94,</v>
      </c>
      <c r="AS430" t="str">
        <f t="shared" si="140"/>
        <v>19,</v>
      </c>
      <c r="AT430" t="str">
        <f t="shared" si="141"/>
        <v>9,</v>
      </c>
      <c r="AU430" t="str">
        <f t="shared" si="142"/>
        <v>5,</v>
      </c>
      <c r="AV430" t="str">
        <f t="shared" si="143"/>
        <v>27,</v>
      </c>
      <c r="AW430" t="str">
        <f t="shared" si="144"/>
        <v>305,</v>
      </c>
      <c r="AX430" t="str">
        <f t="shared" si="145"/>
        <v>7028]</v>
      </c>
      <c r="AY430" t="str">
        <f t="shared" si="146"/>
        <v>,</v>
      </c>
      <c r="AZ430" t="str">
        <f t="shared" si="147"/>
        <v>[1,24,5532,105,1062,151,94,19,9,5,27,305,7028],</v>
      </c>
    </row>
    <row r="431" spans="1:52" x14ac:dyDescent="0.25">
      <c r="A431">
        <v>2013</v>
      </c>
      <c r="B431">
        <v>8621</v>
      </c>
      <c r="C431" t="s">
        <v>24</v>
      </c>
      <c r="D431" t="s">
        <v>25</v>
      </c>
      <c r="E431" t="s">
        <v>16</v>
      </c>
      <c r="F431" t="s">
        <v>17</v>
      </c>
      <c r="G431" t="s">
        <v>47</v>
      </c>
      <c r="H431" t="s">
        <v>21</v>
      </c>
      <c r="I431">
        <v>277687</v>
      </c>
      <c r="J431">
        <v>53000</v>
      </c>
      <c r="K431" t="str">
        <f t="shared" si="127"/>
        <v>277687-53000</v>
      </c>
      <c r="L431">
        <v>50.364156999999999</v>
      </c>
      <c r="M431">
        <v>-3.7210580000000002</v>
      </c>
      <c r="N431" t="s">
        <v>77</v>
      </c>
      <c r="O431" t="s">
        <v>78</v>
      </c>
      <c r="P431">
        <v>0.9</v>
      </c>
      <c r="Q431">
        <v>0.56000000000000005</v>
      </c>
      <c r="R431">
        <v>1</v>
      </c>
      <c r="S431">
        <v>25</v>
      </c>
      <c r="T431">
        <v>5532</v>
      </c>
      <c r="U431">
        <v>112</v>
      </c>
      <c r="V431">
        <v>1104</v>
      </c>
      <c r="W431">
        <v>148</v>
      </c>
      <c r="X431">
        <v>100</v>
      </c>
      <c r="Y431">
        <v>21</v>
      </c>
      <c r="Z431">
        <v>7</v>
      </c>
      <c r="AA431">
        <v>5</v>
      </c>
      <c r="AB431">
        <v>28</v>
      </c>
      <c r="AC431">
        <v>310</v>
      </c>
      <c r="AD431">
        <v>7083</v>
      </c>
      <c r="AF431">
        <f t="shared" si="128"/>
        <v>13</v>
      </c>
      <c r="AG431" t="str">
        <f t="shared" si="129"/>
        <v/>
      </c>
      <c r="AI431" t="str">
        <f t="shared" si="130"/>
        <v/>
      </c>
      <c r="AJ431" t="str">
        <f t="shared" si="131"/>
        <v/>
      </c>
      <c r="AK431" t="str">
        <f t="shared" si="132"/>
        <v/>
      </c>
      <c r="AL431" t="str">
        <f t="shared" si="133"/>
        <v>[1,</v>
      </c>
      <c r="AM431" t="str">
        <f t="shared" si="134"/>
        <v>25,</v>
      </c>
      <c r="AN431" t="str">
        <f t="shared" si="135"/>
        <v>5532,</v>
      </c>
      <c r="AO431" t="str">
        <f t="shared" si="136"/>
        <v>112,</v>
      </c>
      <c r="AP431" t="str">
        <f t="shared" si="137"/>
        <v>1104,</v>
      </c>
      <c r="AQ431" t="str">
        <f t="shared" si="138"/>
        <v>148,</v>
      </c>
      <c r="AR431" t="str">
        <f t="shared" si="139"/>
        <v>100,</v>
      </c>
      <c r="AS431" t="str">
        <f t="shared" si="140"/>
        <v>21,</v>
      </c>
      <c r="AT431" t="str">
        <f t="shared" si="141"/>
        <v>7,</v>
      </c>
      <c r="AU431" t="str">
        <f t="shared" si="142"/>
        <v>5,</v>
      </c>
      <c r="AV431" t="str">
        <f t="shared" si="143"/>
        <v>28,</v>
      </c>
      <c r="AW431" t="str">
        <f t="shared" si="144"/>
        <v>310,</v>
      </c>
      <c r="AX431" t="str">
        <f t="shared" si="145"/>
        <v>7083]</v>
      </c>
      <c r="AY431" t="str">
        <f t="shared" si="146"/>
        <v>,</v>
      </c>
      <c r="AZ431" t="str">
        <f t="shared" si="147"/>
        <v>[1,25,5532,112,1104,148,100,21,7,5,28,310,7083],</v>
      </c>
    </row>
    <row r="432" spans="1:52" x14ac:dyDescent="0.25">
      <c r="A432">
        <v>2014</v>
      </c>
      <c r="B432">
        <v>8621</v>
      </c>
      <c r="C432" t="s">
        <v>24</v>
      </c>
      <c r="D432" t="s">
        <v>25</v>
      </c>
      <c r="E432" t="s">
        <v>16</v>
      </c>
      <c r="F432" t="s">
        <v>17</v>
      </c>
      <c r="G432" t="s">
        <v>47</v>
      </c>
      <c r="H432" t="s">
        <v>21</v>
      </c>
      <c r="I432">
        <v>277687</v>
      </c>
      <c r="J432">
        <v>53000</v>
      </c>
      <c r="K432" t="str">
        <f t="shared" si="127"/>
        <v>277687-53000</v>
      </c>
      <c r="L432">
        <v>50.364156999999999</v>
      </c>
      <c r="M432">
        <v>-3.7210580000000002</v>
      </c>
      <c r="N432" t="s">
        <v>77</v>
      </c>
      <c r="O432" t="s">
        <v>78</v>
      </c>
      <c r="P432">
        <v>0.9</v>
      </c>
      <c r="Q432">
        <v>0.56000000000000005</v>
      </c>
      <c r="R432">
        <v>1</v>
      </c>
      <c r="S432">
        <v>28</v>
      </c>
      <c r="T432">
        <v>5602</v>
      </c>
      <c r="U432">
        <v>119</v>
      </c>
      <c r="V432">
        <v>1163</v>
      </c>
      <c r="W432">
        <v>145</v>
      </c>
      <c r="X432">
        <v>106</v>
      </c>
      <c r="Y432">
        <v>22</v>
      </c>
      <c r="Z432">
        <v>7</v>
      </c>
      <c r="AA432">
        <v>5</v>
      </c>
      <c r="AB432">
        <v>31</v>
      </c>
      <c r="AC432">
        <v>316</v>
      </c>
      <c r="AD432">
        <v>7228</v>
      </c>
      <c r="AF432">
        <f t="shared" si="128"/>
        <v>14</v>
      </c>
      <c r="AG432" t="str">
        <f t="shared" si="129"/>
        <v/>
      </c>
      <c r="AI432" t="str">
        <f t="shared" si="130"/>
        <v/>
      </c>
      <c r="AJ432" t="str">
        <f t="shared" si="131"/>
        <v/>
      </c>
      <c r="AK432" t="str">
        <f t="shared" si="132"/>
        <v/>
      </c>
      <c r="AL432" t="str">
        <f t="shared" si="133"/>
        <v>[1,</v>
      </c>
      <c r="AM432" t="str">
        <f t="shared" si="134"/>
        <v>28,</v>
      </c>
      <c r="AN432" t="str">
        <f t="shared" si="135"/>
        <v>5602,</v>
      </c>
      <c r="AO432" t="str">
        <f t="shared" si="136"/>
        <v>119,</v>
      </c>
      <c r="AP432" t="str">
        <f t="shared" si="137"/>
        <v>1163,</v>
      </c>
      <c r="AQ432" t="str">
        <f t="shared" si="138"/>
        <v>145,</v>
      </c>
      <c r="AR432" t="str">
        <f t="shared" si="139"/>
        <v>106,</v>
      </c>
      <c r="AS432" t="str">
        <f t="shared" si="140"/>
        <v>22,</v>
      </c>
      <c r="AT432" t="str">
        <f t="shared" si="141"/>
        <v>7,</v>
      </c>
      <c r="AU432" t="str">
        <f t="shared" si="142"/>
        <v>5,</v>
      </c>
      <c r="AV432" t="str">
        <f t="shared" si="143"/>
        <v>31,</v>
      </c>
      <c r="AW432" t="str">
        <f t="shared" si="144"/>
        <v>316,</v>
      </c>
      <c r="AX432" t="str">
        <f t="shared" si="145"/>
        <v>7228]</v>
      </c>
      <c r="AY432" t="str">
        <f t="shared" si="146"/>
        <v>,</v>
      </c>
      <c r="AZ432" t="str">
        <f t="shared" si="147"/>
        <v>[1,28,5602,119,1163,145,106,22,7,5,31,316,7228],</v>
      </c>
    </row>
    <row r="433" spans="1:52" x14ac:dyDescent="0.25">
      <c r="A433">
        <v>2015</v>
      </c>
      <c r="B433">
        <v>8621</v>
      </c>
      <c r="C433" t="s">
        <v>24</v>
      </c>
      <c r="D433" t="s">
        <v>25</v>
      </c>
      <c r="E433" t="s">
        <v>16</v>
      </c>
      <c r="F433" t="s">
        <v>17</v>
      </c>
      <c r="G433" t="s">
        <v>47</v>
      </c>
      <c r="H433" t="s">
        <v>21</v>
      </c>
      <c r="I433">
        <v>277687</v>
      </c>
      <c r="J433">
        <v>53000</v>
      </c>
      <c r="K433" t="str">
        <f t="shared" si="127"/>
        <v>277687-53000</v>
      </c>
      <c r="L433">
        <v>50.364156999999999</v>
      </c>
      <c r="M433">
        <v>-3.7210580000000002</v>
      </c>
      <c r="N433" t="s">
        <v>77</v>
      </c>
      <c r="O433" t="s">
        <v>78</v>
      </c>
      <c r="P433">
        <v>0.9</v>
      </c>
      <c r="Q433">
        <v>0.56000000000000005</v>
      </c>
      <c r="R433">
        <v>1</v>
      </c>
      <c r="S433">
        <v>28</v>
      </c>
      <c r="T433">
        <v>5784</v>
      </c>
      <c r="U433">
        <v>127</v>
      </c>
      <c r="V433">
        <v>1272</v>
      </c>
      <c r="W433">
        <v>151</v>
      </c>
      <c r="X433">
        <v>119</v>
      </c>
      <c r="Y433">
        <v>23</v>
      </c>
      <c r="Z433">
        <v>9</v>
      </c>
      <c r="AA433">
        <v>5</v>
      </c>
      <c r="AB433">
        <v>31</v>
      </c>
      <c r="AC433">
        <v>338</v>
      </c>
      <c r="AD433">
        <v>7550</v>
      </c>
      <c r="AF433">
        <f t="shared" si="128"/>
        <v>15</v>
      </c>
      <c r="AG433" t="str">
        <f t="shared" si="129"/>
        <v/>
      </c>
      <c r="AI433" t="str">
        <f t="shared" si="130"/>
        <v/>
      </c>
      <c r="AJ433" t="str">
        <f t="shared" si="131"/>
        <v/>
      </c>
      <c r="AK433" t="str">
        <f t="shared" si="132"/>
        <v/>
      </c>
      <c r="AL433" t="str">
        <f t="shared" si="133"/>
        <v>[1,</v>
      </c>
      <c r="AM433" t="str">
        <f t="shared" si="134"/>
        <v>28,</v>
      </c>
      <c r="AN433" t="str">
        <f t="shared" si="135"/>
        <v>5784,</v>
      </c>
      <c r="AO433" t="str">
        <f t="shared" si="136"/>
        <v>127,</v>
      </c>
      <c r="AP433" t="str">
        <f t="shared" si="137"/>
        <v>1272,</v>
      </c>
      <c r="AQ433" t="str">
        <f t="shared" si="138"/>
        <v>151,</v>
      </c>
      <c r="AR433" t="str">
        <f t="shared" si="139"/>
        <v>119,</v>
      </c>
      <c r="AS433" t="str">
        <f t="shared" si="140"/>
        <v>23,</v>
      </c>
      <c r="AT433" t="str">
        <f t="shared" si="141"/>
        <v>9,</v>
      </c>
      <c r="AU433" t="str">
        <f t="shared" si="142"/>
        <v>5,</v>
      </c>
      <c r="AV433" t="str">
        <f t="shared" si="143"/>
        <v>31,</v>
      </c>
      <c r="AW433" t="str">
        <f t="shared" si="144"/>
        <v>338,</v>
      </c>
      <c r="AX433" t="str">
        <f t="shared" si="145"/>
        <v>7550]</v>
      </c>
      <c r="AY433" t="str">
        <f t="shared" si="146"/>
        <v>]},</v>
      </c>
      <c r="AZ433" t="str">
        <f t="shared" si="147"/>
        <v>[1,28,5784,127,1272,151,119,23,9,5,31,338,7550]]},</v>
      </c>
    </row>
    <row r="434" spans="1:52" x14ac:dyDescent="0.25">
      <c r="A434">
        <v>2000</v>
      </c>
      <c r="B434">
        <v>8622</v>
      </c>
      <c r="C434" t="s">
        <v>24</v>
      </c>
      <c r="D434" t="s">
        <v>25</v>
      </c>
      <c r="E434" t="s">
        <v>16</v>
      </c>
      <c r="F434" t="s">
        <v>17</v>
      </c>
      <c r="G434" t="s">
        <v>79</v>
      </c>
      <c r="H434" t="s">
        <v>21</v>
      </c>
      <c r="I434">
        <v>244300</v>
      </c>
      <c r="J434">
        <v>100000</v>
      </c>
      <c r="K434" t="str">
        <f t="shared" si="127"/>
        <v>244300-100000</v>
      </c>
      <c r="L434">
        <v>50.778619999999997</v>
      </c>
      <c r="M434">
        <v>-4.2098284000000001</v>
      </c>
      <c r="N434" t="s">
        <v>80</v>
      </c>
      <c r="O434" t="s">
        <v>81</v>
      </c>
      <c r="P434">
        <v>20.8</v>
      </c>
      <c r="Q434">
        <v>12.92</v>
      </c>
      <c r="R434">
        <v>13</v>
      </c>
      <c r="S434">
        <v>12</v>
      </c>
      <c r="T434">
        <v>1876</v>
      </c>
      <c r="U434">
        <v>43</v>
      </c>
      <c r="V434">
        <v>362</v>
      </c>
      <c r="W434">
        <v>98</v>
      </c>
      <c r="X434">
        <v>20</v>
      </c>
      <c r="Y434">
        <v>6</v>
      </c>
      <c r="Z434">
        <v>14</v>
      </c>
      <c r="AA434">
        <v>29</v>
      </c>
      <c r="AB434">
        <v>27</v>
      </c>
      <c r="AC434">
        <v>194</v>
      </c>
      <c r="AD434">
        <v>2487</v>
      </c>
      <c r="AF434">
        <f t="shared" si="128"/>
        <v>0</v>
      </c>
      <c r="AG434" t="str">
        <f t="shared" si="129"/>
        <v/>
      </c>
      <c r="AI434">
        <f t="shared" si="130"/>
        <v>8622</v>
      </c>
      <c r="AJ434" t="str">
        <f t="shared" si="131"/>
        <v>{cp:8622,road:"A3079",lat:50.77862,lng:-4.2098284,start:"A3072 Dunsland Cross",end:"A386 Fowley Cross Rndbt",data:</v>
      </c>
      <c r="AK434" t="str">
        <f t="shared" si="132"/>
        <v>[</v>
      </c>
      <c r="AL434" t="str">
        <f t="shared" si="133"/>
        <v>[13,</v>
      </c>
      <c r="AM434" t="str">
        <f t="shared" si="134"/>
        <v>12,</v>
      </c>
      <c r="AN434" t="str">
        <f t="shared" si="135"/>
        <v>1876,</v>
      </c>
      <c r="AO434" t="str">
        <f t="shared" si="136"/>
        <v>43,</v>
      </c>
      <c r="AP434" t="str">
        <f t="shared" si="137"/>
        <v>362,</v>
      </c>
      <c r="AQ434" t="str">
        <f t="shared" si="138"/>
        <v>98,</v>
      </c>
      <c r="AR434" t="str">
        <f t="shared" si="139"/>
        <v>20,</v>
      </c>
      <c r="AS434" t="str">
        <f t="shared" si="140"/>
        <v>6,</v>
      </c>
      <c r="AT434" t="str">
        <f t="shared" si="141"/>
        <v>14,</v>
      </c>
      <c r="AU434" t="str">
        <f t="shared" si="142"/>
        <v>29,</v>
      </c>
      <c r="AV434" t="str">
        <f t="shared" si="143"/>
        <v>27,</v>
      </c>
      <c r="AW434" t="str">
        <f t="shared" si="144"/>
        <v>194,</v>
      </c>
      <c r="AX434" t="str">
        <f t="shared" si="145"/>
        <v>2487]</v>
      </c>
      <c r="AY434" t="str">
        <f t="shared" si="146"/>
        <v>,</v>
      </c>
      <c r="AZ434" t="str">
        <f t="shared" si="147"/>
        <v>{cp:8622,road:"A3079",lat:50.77862,lng:-4.2098284,start:"A3072 Dunsland Cross",end:"A386 Fowley Cross Rndbt",data:[[13,12,1876,43,362,98,20,6,14,29,27,194,2487],</v>
      </c>
    </row>
    <row r="435" spans="1:52" x14ac:dyDescent="0.25">
      <c r="A435">
        <v>2001</v>
      </c>
      <c r="B435">
        <v>8622</v>
      </c>
      <c r="C435" t="s">
        <v>14</v>
      </c>
      <c r="D435" t="s">
        <v>15</v>
      </c>
      <c r="E435" t="s">
        <v>16</v>
      </c>
      <c r="F435" t="s">
        <v>17</v>
      </c>
      <c r="G435" t="s">
        <v>79</v>
      </c>
      <c r="H435" t="s">
        <v>21</v>
      </c>
      <c r="I435">
        <v>244300</v>
      </c>
      <c r="J435">
        <v>100000</v>
      </c>
      <c r="K435" t="str">
        <f t="shared" si="127"/>
        <v>244300-100000</v>
      </c>
      <c r="L435">
        <v>50.778619999999997</v>
      </c>
      <c r="M435">
        <v>-4.2098284000000001</v>
      </c>
      <c r="N435" t="s">
        <v>80</v>
      </c>
      <c r="O435" t="s">
        <v>81</v>
      </c>
      <c r="P435">
        <v>20.8</v>
      </c>
      <c r="Q435">
        <v>12.92</v>
      </c>
      <c r="R435">
        <v>6</v>
      </c>
      <c r="S435">
        <v>18</v>
      </c>
      <c r="T435">
        <v>1968</v>
      </c>
      <c r="U435">
        <v>48</v>
      </c>
      <c r="V435">
        <v>369</v>
      </c>
      <c r="W435">
        <v>100</v>
      </c>
      <c r="X435">
        <v>21</v>
      </c>
      <c r="Y435">
        <v>7</v>
      </c>
      <c r="Z435">
        <v>7</v>
      </c>
      <c r="AA435">
        <v>20</v>
      </c>
      <c r="AB435">
        <v>26</v>
      </c>
      <c r="AC435">
        <v>181</v>
      </c>
      <c r="AD435">
        <v>2584</v>
      </c>
      <c r="AF435">
        <f t="shared" si="128"/>
        <v>1</v>
      </c>
      <c r="AG435" t="str">
        <f t="shared" si="129"/>
        <v/>
      </c>
      <c r="AI435" t="str">
        <f t="shared" si="130"/>
        <v/>
      </c>
      <c r="AJ435" t="str">
        <f t="shared" si="131"/>
        <v/>
      </c>
      <c r="AK435" t="str">
        <f t="shared" si="132"/>
        <v/>
      </c>
      <c r="AL435" t="str">
        <f t="shared" si="133"/>
        <v>[6,</v>
      </c>
      <c r="AM435" t="str">
        <f t="shared" si="134"/>
        <v>18,</v>
      </c>
      <c r="AN435" t="str">
        <f t="shared" si="135"/>
        <v>1968,</v>
      </c>
      <c r="AO435" t="str">
        <f t="shared" si="136"/>
        <v>48,</v>
      </c>
      <c r="AP435" t="str">
        <f t="shared" si="137"/>
        <v>369,</v>
      </c>
      <c r="AQ435" t="str">
        <f t="shared" si="138"/>
        <v>100,</v>
      </c>
      <c r="AR435" t="str">
        <f t="shared" si="139"/>
        <v>21,</v>
      </c>
      <c r="AS435" t="str">
        <f t="shared" si="140"/>
        <v>7,</v>
      </c>
      <c r="AT435" t="str">
        <f t="shared" si="141"/>
        <v>7,</v>
      </c>
      <c r="AU435" t="str">
        <f t="shared" si="142"/>
        <v>20,</v>
      </c>
      <c r="AV435" t="str">
        <f t="shared" si="143"/>
        <v>26,</v>
      </c>
      <c r="AW435" t="str">
        <f t="shared" si="144"/>
        <v>181,</v>
      </c>
      <c r="AX435" t="str">
        <f t="shared" si="145"/>
        <v>2584]</v>
      </c>
      <c r="AY435" t="str">
        <f t="shared" si="146"/>
        <v>,</v>
      </c>
      <c r="AZ435" t="str">
        <f t="shared" si="147"/>
        <v>[6,18,1968,48,369,100,21,7,7,20,26,181,2584],</v>
      </c>
    </row>
    <row r="436" spans="1:52" x14ac:dyDescent="0.25">
      <c r="A436">
        <v>2002</v>
      </c>
      <c r="B436">
        <v>8622</v>
      </c>
      <c r="C436" t="s">
        <v>14</v>
      </c>
      <c r="D436" t="s">
        <v>15</v>
      </c>
      <c r="E436" t="s">
        <v>16</v>
      </c>
      <c r="F436" t="s">
        <v>17</v>
      </c>
      <c r="G436" t="s">
        <v>79</v>
      </c>
      <c r="H436" t="s">
        <v>21</v>
      </c>
      <c r="I436">
        <v>244300</v>
      </c>
      <c r="J436">
        <v>100000</v>
      </c>
      <c r="K436" t="str">
        <f t="shared" si="127"/>
        <v>244300-100000</v>
      </c>
      <c r="L436">
        <v>50.778619999999997</v>
      </c>
      <c r="M436">
        <v>-4.2098284000000001</v>
      </c>
      <c r="N436" t="s">
        <v>80</v>
      </c>
      <c r="O436" t="s">
        <v>81</v>
      </c>
      <c r="P436">
        <v>20.8</v>
      </c>
      <c r="Q436">
        <v>12.92</v>
      </c>
      <c r="R436">
        <v>10</v>
      </c>
      <c r="S436">
        <v>19</v>
      </c>
      <c r="T436">
        <v>2190</v>
      </c>
      <c r="U436">
        <v>48</v>
      </c>
      <c r="V436">
        <v>367</v>
      </c>
      <c r="W436">
        <v>79</v>
      </c>
      <c r="X436">
        <v>31</v>
      </c>
      <c r="Y436">
        <v>8</v>
      </c>
      <c r="Z436">
        <v>9</v>
      </c>
      <c r="AA436">
        <v>21</v>
      </c>
      <c r="AB436">
        <v>21</v>
      </c>
      <c r="AC436">
        <v>169</v>
      </c>
      <c r="AD436">
        <v>2793</v>
      </c>
      <c r="AF436">
        <f t="shared" si="128"/>
        <v>2</v>
      </c>
      <c r="AG436" t="str">
        <f t="shared" si="129"/>
        <v/>
      </c>
      <c r="AI436" t="str">
        <f t="shared" si="130"/>
        <v/>
      </c>
      <c r="AJ436" t="str">
        <f t="shared" si="131"/>
        <v/>
      </c>
      <c r="AK436" t="str">
        <f t="shared" si="132"/>
        <v/>
      </c>
      <c r="AL436" t="str">
        <f t="shared" si="133"/>
        <v>[10,</v>
      </c>
      <c r="AM436" t="str">
        <f t="shared" si="134"/>
        <v>19,</v>
      </c>
      <c r="AN436" t="str">
        <f t="shared" si="135"/>
        <v>2190,</v>
      </c>
      <c r="AO436" t="str">
        <f t="shared" si="136"/>
        <v>48,</v>
      </c>
      <c r="AP436" t="str">
        <f t="shared" si="137"/>
        <v>367,</v>
      </c>
      <c r="AQ436" t="str">
        <f t="shared" si="138"/>
        <v>79,</v>
      </c>
      <c r="AR436" t="str">
        <f t="shared" si="139"/>
        <v>31,</v>
      </c>
      <c r="AS436" t="str">
        <f t="shared" si="140"/>
        <v>8,</v>
      </c>
      <c r="AT436" t="str">
        <f t="shared" si="141"/>
        <v>9,</v>
      </c>
      <c r="AU436" t="str">
        <f t="shared" si="142"/>
        <v>21,</v>
      </c>
      <c r="AV436" t="str">
        <f t="shared" si="143"/>
        <v>21,</v>
      </c>
      <c r="AW436" t="str">
        <f t="shared" si="144"/>
        <v>169,</v>
      </c>
      <c r="AX436" t="str">
        <f t="shared" si="145"/>
        <v>2793]</v>
      </c>
      <c r="AY436" t="str">
        <f t="shared" si="146"/>
        <v>,</v>
      </c>
      <c r="AZ436" t="str">
        <f t="shared" si="147"/>
        <v>[10,19,2190,48,367,79,31,8,9,21,21,169,2793],</v>
      </c>
    </row>
    <row r="437" spans="1:52" x14ac:dyDescent="0.25">
      <c r="A437">
        <v>2003</v>
      </c>
      <c r="B437">
        <v>8622</v>
      </c>
      <c r="C437" t="s">
        <v>24</v>
      </c>
      <c r="D437" t="s">
        <v>25</v>
      </c>
      <c r="E437" t="s">
        <v>16</v>
      </c>
      <c r="F437" t="s">
        <v>17</v>
      </c>
      <c r="G437" t="s">
        <v>79</v>
      </c>
      <c r="H437" t="s">
        <v>21</v>
      </c>
      <c r="I437">
        <v>244300</v>
      </c>
      <c r="J437">
        <v>100000</v>
      </c>
      <c r="K437" t="str">
        <f t="shared" si="127"/>
        <v>244300-100000</v>
      </c>
      <c r="L437">
        <v>50.778619999999997</v>
      </c>
      <c r="M437">
        <v>-4.2098284000000001</v>
      </c>
      <c r="N437" t="s">
        <v>80</v>
      </c>
      <c r="O437" t="s">
        <v>81</v>
      </c>
      <c r="P437">
        <v>20.8</v>
      </c>
      <c r="Q437">
        <v>12.92</v>
      </c>
      <c r="R437">
        <v>8</v>
      </c>
      <c r="S437">
        <v>24</v>
      </c>
      <c r="T437">
        <v>2271</v>
      </c>
      <c r="U437">
        <v>50</v>
      </c>
      <c r="V437">
        <v>400</v>
      </c>
      <c r="W437">
        <v>75</v>
      </c>
      <c r="X437">
        <v>31</v>
      </c>
      <c r="Y437">
        <v>8</v>
      </c>
      <c r="Z437">
        <v>9</v>
      </c>
      <c r="AA437">
        <v>18</v>
      </c>
      <c r="AB437">
        <v>22</v>
      </c>
      <c r="AC437">
        <v>163</v>
      </c>
      <c r="AD437">
        <v>2908</v>
      </c>
      <c r="AF437">
        <f t="shared" si="128"/>
        <v>3</v>
      </c>
      <c r="AG437" t="str">
        <f t="shared" si="129"/>
        <v/>
      </c>
      <c r="AI437" t="str">
        <f t="shared" si="130"/>
        <v/>
      </c>
      <c r="AJ437" t="str">
        <f t="shared" si="131"/>
        <v/>
      </c>
      <c r="AK437" t="str">
        <f t="shared" si="132"/>
        <v/>
      </c>
      <c r="AL437" t="str">
        <f t="shared" si="133"/>
        <v>[8,</v>
      </c>
      <c r="AM437" t="str">
        <f t="shared" si="134"/>
        <v>24,</v>
      </c>
      <c r="AN437" t="str">
        <f t="shared" si="135"/>
        <v>2271,</v>
      </c>
      <c r="AO437" t="str">
        <f t="shared" si="136"/>
        <v>50,</v>
      </c>
      <c r="AP437" t="str">
        <f t="shared" si="137"/>
        <v>400,</v>
      </c>
      <c r="AQ437" t="str">
        <f t="shared" si="138"/>
        <v>75,</v>
      </c>
      <c r="AR437" t="str">
        <f t="shared" si="139"/>
        <v>31,</v>
      </c>
      <c r="AS437" t="str">
        <f t="shared" si="140"/>
        <v>8,</v>
      </c>
      <c r="AT437" t="str">
        <f t="shared" si="141"/>
        <v>9,</v>
      </c>
      <c r="AU437" t="str">
        <f t="shared" si="142"/>
        <v>18,</v>
      </c>
      <c r="AV437" t="str">
        <f t="shared" si="143"/>
        <v>22,</v>
      </c>
      <c r="AW437" t="str">
        <f t="shared" si="144"/>
        <v>163,</v>
      </c>
      <c r="AX437" t="str">
        <f t="shared" si="145"/>
        <v>2908]</v>
      </c>
      <c r="AY437" t="str">
        <f t="shared" si="146"/>
        <v>,</v>
      </c>
      <c r="AZ437" t="str">
        <f t="shared" si="147"/>
        <v>[8,24,2271,50,400,75,31,8,9,18,22,163,2908],</v>
      </c>
    </row>
    <row r="438" spans="1:52" x14ac:dyDescent="0.25">
      <c r="A438">
        <v>2004</v>
      </c>
      <c r="B438">
        <v>8622</v>
      </c>
      <c r="C438" t="s">
        <v>14</v>
      </c>
      <c r="D438" t="s">
        <v>15</v>
      </c>
      <c r="E438" t="s">
        <v>16</v>
      </c>
      <c r="F438" t="s">
        <v>17</v>
      </c>
      <c r="G438" t="s">
        <v>79</v>
      </c>
      <c r="H438" t="s">
        <v>21</v>
      </c>
      <c r="I438">
        <v>244300</v>
      </c>
      <c r="J438">
        <v>100000</v>
      </c>
      <c r="K438" t="str">
        <f t="shared" si="127"/>
        <v>244300-100000</v>
      </c>
      <c r="L438">
        <v>50.778619999999997</v>
      </c>
      <c r="M438">
        <v>-4.2098284000000001</v>
      </c>
      <c r="N438" t="s">
        <v>80</v>
      </c>
      <c r="O438" t="s">
        <v>81</v>
      </c>
      <c r="P438">
        <v>20.8</v>
      </c>
      <c r="Q438">
        <v>12.92</v>
      </c>
      <c r="R438">
        <v>6</v>
      </c>
      <c r="S438">
        <v>21</v>
      </c>
      <c r="T438">
        <v>1590</v>
      </c>
      <c r="U438">
        <v>35</v>
      </c>
      <c r="V438">
        <v>355</v>
      </c>
      <c r="W438">
        <v>79</v>
      </c>
      <c r="X438">
        <v>22</v>
      </c>
      <c r="Y438">
        <v>6</v>
      </c>
      <c r="Z438">
        <v>3</v>
      </c>
      <c r="AA438">
        <v>12</v>
      </c>
      <c r="AB438">
        <v>34</v>
      </c>
      <c r="AC438">
        <v>156</v>
      </c>
      <c r="AD438">
        <v>2157</v>
      </c>
      <c r="AF438">
        <f t="shared" si="128"/>
        <v>4</v>
      </c>
      <c r="AG438" t="str">
        <f t="shared" si="129"/>
        <v/>
      </c>
      <c r="AI438" t="str">
        <f t="shared" si="130"/>
        <v/>
      </c>
      <c r="AJ438" t="str">
        <f t="shared" si="131"/>
        <v/>
      </c>
      <c r="AK438" t="str">
        <f t="shared" si="132"/>
        <v/>
      </c>
      <c r="AL438" t="str">
        <f t="shared" si="133"/>
        <v>[6,</v>
      </c>
      <c r="AM438" t="str">
        <f t="shared" si="134"/>
        <v>21,</v>
      </c>
      <c r="AN438" t="str">
        <f t="shared" si="135"/>
        <v>1590,</v>
      </c>
      <c r="AO438" t="str">
        <f t="shared" si="136"/>
        <v>35,</v>
      </c>
      <c r="AP438" t="str">
        <f t="shared" si="137"/>
        <v>355,</v>
      </c>
      <c r="AQ438" t="str">
        <f t="shared" si="138"/>
        <v>79,</v>
      </c>
      <c r="AR438" t="str">
        <f t="shared" si="139"/>
        <v>22,</v>
      </c>
      <c r="AS438" t="str">
        <f t="shared" si="140"/>
        <v>6,</v>
      </c>
      <c r="AT438" t="str">
        <f t="shared" si="141"/>
        <v>3,</v>
      </c>
      <c r="AU438" t="str">
        <f t="shared" si="142"/>
        <v>12,</v>
      </c>
      <c r="AV438" t="str">
        <f t="shared" si="143"/>
        <v>34,</v>
      </c>
      <c r="AW438" t="str">
        <f t="shared" si="144"/>
        <v>156,</v>
      </c>
      <c r="AX438" t="str">
        <f t="shared" si="145"/>
        <v>2157]</v>
      </c>
      <c r="AY438" t="str">
        <f t="shared" si="146"/>
        <v>,</v>
      </c>
      <c r="AZ438" t="str">
        <f t="shared" si="147"/>
        <v>[6,21,1590,35,355,79,22,6,3,12,34,156,2157],</v>
      </c>
    </row>
    <row r="439" spans="1:52" x14ac:dyDescent="0.25">
      <c r="A439">
        <v>2005</v>
      </c>
      <c r="B439">
        <v>8622</v>
      </c>
      <c r="C439" t="s">
        <v>14</v>
      </c>
      <c r="D439" t="s">
        <v>15</v>
      </c>
      <c r="E439" t="s">
        <v>16</v>
      </c>
      <c r="F439" t="s">
        <v>17</v>
      </c>
      <c r="G439" t="s">
        <v>79</v>
      </c>
      <c r="H439" t="s">
        <v>21</v>
      </c>
      <c r="I439">
        <v>244300</v>
      </c>
      <c r="J439">
        <v>100000</v>
      </c>
      <c r="K439" t="str">
        <f t="shared" si="127"/>
        <v>244300-100000</v>
      </c>
      <c r="L439">
        <v>50.778619999999997</v>
      </c>
      <c r="M439">
        <v>-4.2098284000000001</v>
      </c>
      <c r="N439" t="s">
        <v>80</v>
      </c>
      <c r="O439" t="s">
        <v>81</v>
      </c>
      <c r="P439">
        <v>20.8</v>
      </c>
      <c r="Q439">
        <v>12.92</v>
      </c>
      <c r="R439">
        <v>1</v>
      </c>
      <c r="S439">
        <v>18</v>
      </c>
      <c r="T439">
        <v>2061</v>
      </c>
      <c r="U439">
        <v>30</v>
      </c>
      <c r="V439">
        <v>536</v>
      </c>
      <c r="W439">
        <v>53</v>
      </c>
      <c r="X439">
        <v>27</v>
      </c>
      <c r="Y439">
        <v>8</v>
      </c>
      <c r="Z439">
        <v>0</v>
      </c>
      <c r="AA439">
        <v>17</v>
      </c>
      <c r="AB439">
        <v>31</v>
      </c>
      <c r="AC439">
        <v>136</v>
      </c>
      <c r="AD439">
        <v>2781</v>
      </c>
      <c r="AF439">
        <f t="shared" si="128"/>
        <v>5</v>
      </c>
      <c r="AG439" t="str">
        <f t="shared" si="129"/>
        <v/>
      </c>
      <c r="AI439" t="str">
        <f t="shared" si="130"/>
        <v/>
      </c>
      <c r="AJ439" t="str">
        <f t="shared" si="131"/>
        <v/>
      </c>
      <c r="AK439" t="str">
        <f t="shared" si="132"/>
        <v/>
      </c>
      <c r="AL439" t="str">
        <f t="shared" si="133"/>
        <v>[1,</v>
      </c>
      <c r="AM439" t="str">
        <f t="shared" si="134"/>
        <v>18,</v>
      </c>
      <c r="AN439" t="str">
        <f t="shared" si="135"/>
        <v>2061,</v>
      </c>
      <c r="AO439" t="str">
        <f t="shared" si="136"/>
        <v>30,</v>
      </c>
      <c r="AP439" t="str">
        <f t="shared" si="137"/>
        <v>536,</v>
      </c>
      <c r="AQ439" t="str">
        <f t="shared" si="138"/>
        <v>53,</v>
      </c>
      <c r="AR439" t="str">
        <f t="shared" si="139"/>
        <v>27,</v>
      </c>
      <c r="AS439" t="str">
        <f t="shared" si="140"/>
        <v>8,</v>
      </c>
      <c r="AT439" t="str">
        <f t="shared" si="141"/>
        <v>0,</v>
      </c>
      <c r="AU439" t="str">
        <f t="shared" si="142"/>
        <v>17,</v>
      </c>
      <c r="AV439" t="str">
        <f t="shared" si="143"/>
        <v>31,</v>
      </c>
      <c r="AW439" t="str">
        <f t="shared" si="144"/>
        <v>136,</v>
      </c>
      <c r="AX439" t="str">
        <f t="shared" si="145"/>
        <v>2781]</v>
      </c>
      <c r="AY439" t="str">
        <f t="shared" si="146"/>
        <v>,</v>
      </c>
      <c r="AZ439" t="str">
        <f t="shared" si="147"/>
        <v>[1,18,2061,30,536,53,27,8,0,17,31,136,2781],</v>
      </c>
    </row>
    <row r="440" spans="1:52" x14ac:dyDescent="0.25">
      <c r="A440">
        <v>2006</v>
      </c>
      <c r="B440">
        <v>8622</v>
      </c>
      <c r="C440" t="s">
        <v>24</v>
      </c>
      <c r="D440" t="s">
        <v>25</v>
      </c>
      <c r="E440" t="s">
        <v>16</v>
      </c>
      <c r="F440" t="s">
        <v>17</v>
      </c>
      <c r="G440" t="s">
        <v>79</v>
      </c>
      <c r="H440" t="s">
        <v>21</v>
      </c>
      <c r="I440">
        <v>244300</v>
      </c>
      <c r="J440">
        <v>100000</v>
      </c>
      <c r="K440" t="str">
        <f t="shared" si="127"/>
        <v>244300-100000</v>
      </c>
      <c r="L440">
        <v>50.778619999999997</v>
      </c>
      <c r="M440">
        <v>-4.2098284000000001</v>
      </c>
      <c r="N440" t="s">
        <v>80</v>
      </c>
      <c r="O440" t="s">
        <v>81</v>
      </c>
      <c r="P440">
        <v>20.8</v>
      </c>
      <c r="Q440">
        <v>12.92</v>
      </c>
      <c r="R440">
        <v>1</v>
      </c>
      <c r="S440">
        <v>19</v>
      </c>
      <c r="T440">
        <v>2082</v>
      </c>
      <c r="U440">
        <v>28</v>
      </c>
      <c r="V440">
        <v>568</v>
      </c>
      <c r="W440">
        <v>53</v>
      </c>
      <c r="X440">
        <v>27</v>
      </c>
      <c r="Y440">
        <v>9</v>
      </c>
      <c r="Z440">
        <v>0</v>
      </c>
      <c r="AA440">
        <v>15</v>
      </c>
      <c r="AB440">
        <v>35</v>
      </c>
      <c r="AC440">
        <v>139</v>
      </c>
      <c r="AD440">
        <v>2836</v>
      </c>
      <c r="AF440">
        <f t="shared" si="128"/>
        <v>6</v>
      </c>
      <c r="AG440" t="str">
        <f t="shared" si="129"/>
        <v/>
      </c>
      <c r="AI440" t="str">
        <f t="shared" si="130"/>
        <v/>
      </c>
      <c r="AJ440" t="str">
        <f t="shared" si="131"/>
        <v/>
      </c>
      <c r="AK440" t="str">
        <f t="shared" si="132"/>
        <v/>
      </c>
      <c r="AL440" t="str">
        <f t="shared" si="133"/>
        <v>[1,</v>
      </c>
      <c r="AM440" t="str">
        <f t="shared" si="134"/>
        <v>19,</v>
      </c>
      <c r="AN440" t="str">
        <f t="shared" si="135"/>
        <v>2082,</v>
      </c>
      <c r="AO440" t="str">
        <f t="shared" si="136"/>
        <v>28,</v>
      </c>
      <c r="AP440" t="str">
        <f t="shared" si="137"/>
        <v>568,</v>
      </c>
      <c r="AQ440" t="str">
        <f t="shared" si="138"/>
        <v>53,</v>
      </c>
      <c r="AR440" t="str">
        <f t="shared" si="139"/>
        <v>27,</v>
      </c>
      <c r="AS440" t="str">
        <f t="shared" si="140"/>
        <v>9,</v>
      </c>
      <c r="AT440" t="str">
        <f t="shared" si="141"/>
        <v>0,</v>
      </c>
      <c r="AU440" t="str">
        <f t="shared" si="142"/>
        <v>15,</v>
      </c>
      <c r="AV440" t="str">
        <f t="shared" si="143"/>
        <v>35,</v>
      </c>
      <c r="AW440" t="str">
        <f t="shared" si="144"/>
        <v>139,</v>
      </c>
      <c r="AX440" t="str">
        <f t="shared" si="145"/>
        <v>2836]</v>
      </c>
      <c r="AY440" t="str">
        <f t="shared" si="146"/>
        <v>,</v>
      </c>
      <c r="AZ440" t="str">
        <f t="shared" si="147"/>
        <v>[1,19,2082,28,568,53,27,9,0,15,35,139,2836],</v>
      </c>
    </row>
    <row r="441" spans="1:52" x14ac:dyDescent="0.25">
      <c r="A441">
        <v>2007</v>
      </c>
      <c r="B441">
        <v>8622</v>
      </c>
      <c r="C441" t="s">
        <v>14</v>
      </c>
      <c r="D441" t="s">
        <v>15</v>
      </c>
      <c r="E441" t="s">
        <v>16</v>
      </c>
      <c r="F441" t="s">
        <v>17</v>
      </c>
      <c r="G441" t="s">
        <v>79</v>
      </c>
      <c r="H441" t="s">
        <v>21</v>
      </c>
      <c r="I441">
        <v>244300</v>
      </c>
      <c r="J441">
        <v>100000</v>
      </c>
      <c r="K441" t="str">
        <f t="shared" si="127"/>
        <v>244300-100000</v>
      </c>
      <c r="L441">
        <v>50.778619999999997</v>
      </c>
      <c r="M441">
        <v>-4.2098284000000001</v>
      </c>
      <c r="N441" t="s">
        <v>80</v>
      </c>
      <c r="O441" t="s">
        <v>81</v>
      </c>
      <c r="P441">
        <v>20.8</v>
      </c>
      <c r="Q441">
        <v>12.92</v>
      </c>
      <c r="R441">
        <v>2</v>
      </c>
      <c r="S441">
        <v>26</v>
      </c>
      <c r="T441">
        <v>1653</v>
      </c>
      <c r="U441">
        <v>34</v>
      </c>
      <c r="V441">
        <v>438</v>
      </c>
      <c r="W441">
        <v>49</v>
      </c>
      <c r="X441">
        <v>31</v>
      </c>
      <c r="Y441">
        <v>9</v>
      </c>
      <c r="Z441">
        <v>3</v>
      </c>
      <c r="AA441">
        <v>10</v>
      </c>
      <c r="AB441">
        <v>39</v>
      </c>
      <c r="AC441">
        <v>141</v>
      </c>
      <c r="AD441">
        <v>2292</v>
      </c>
      <c r="AF441">
        <f t="shared" si="128"/>
        <v>7</v>
      </c>
      <c r="AG441" t="str">
        <f t="shared" si="129"/>
        <v/>
      </c>
      <c r="AI441" t="str">
        <f t="shared" si="130"/>
        <v/>
      </c>
      <c r="AJ441" t="str">
        <f t="shared" si="131"/>
        <v/>
      </c>
      <c r="AK441" t="str">
        <f t="shared" si="132"/>
        <v/>
      </c>
      <c r="AL441" t="str">
        <f t="shared" si="133"/>
        <v>[2,</v>
      </c>
      <c r="AM441" t="str">
        <f t="shared" si="134"/>
        <v>26,</v>
      </c>
      <c r="AN441" t="str">
        <f t="shared" si="135"/>
        <v>1653,</v>
      </c>
      <c r="AO441" t="str">
        <f t="shared" si="136"/>
        <v>34,</v>
      </c>
      <c r="AP441" t="str">
        <f t="shared" si="137"/>
        <v>438,</v>
      </c>
      <c r="AQ441" t="str">
        <f t="shared" si="138"/>
        <v>49,</v>
      </c>
      <c r="AR441" t="str">
        <f t="shared" si="139"/>
        <v>31,</v>
      </c>
      <c r="AS441" t="str">
        <f t="shared" si="140"/>
        <v>9,</v>
      </c>
      <c r="AT441" t="str">
        <f t="shared" si="141"/>
        <v>3,</v>
      </c>
      <c r="AU441" t="str">
        <f t="shared" si="142"/>
        <v>10,</v>
      </c>
      <c r="AV441" t="str">
        <f t="shared" si="143"/>
        <v>39,</v>
      </c>
      <c r="AW441" t="str">
        <f t="shared" si="144"/>
        <v>141,</v>
      </c>
      <c r="AX441" t="str">
        <f t="shared" si="145"/>
        <v>2292]</v>
      </c>
      <c r="AY441" t="str">
        <f t="shared" si="146"/>
        <v>,</v>
      </c>
      <c r="AZ441" t="str">
        <f t="shared" si="147"/>
        <v>[2,26,1653,34,438,49,31,9,3,10,39,141,2292],</v>
      </c>
    </row>
    <row r="442" spans="1:52" x14ac:dyDescent="0.25">
      <c r="A442">
        <v>2008</v>
      </c>
      <c r="B442">
        <v>8622</v>
      </c>
      <c r="C442" t="s">
        <v>24</v>
      </c>
      <c r="D442" t="s">
        <v>25</v>
      </c>
      <c r="E442" t="s">
        <v>16</v>
      </c>
      <c r="F442" t="s">
        <v>17</v>
      </c>
      <c r="G442" t="s">
        <v>79</v>
      </c>
      <c r="H442" t="s">
        <v>21</v>
      </c>
      <c r="I442">
        <v>244300</v>
      </c>
      <c r="J442">
        <v>100000</v>
      </c>
      <c r="K442" t="str">
        <f t="shared" si="127"/>
        <v>244300-100000</v>
      </c>
      <c r="L442">
        <v>50.778619999999997</v>
      </c>
      <c r="M442">
        <v>-4.2098284000000001</v>
      </c>
      <c r="N442" t="s">
        <v>80</v>
      </c>
      <c r="O442" t="s">
        <v>81</v>
      </c>
      <c r="P442">
        <v>20.8</v>
      </c>
      <c r="Q442">
        <v>12.92</v>
      </c>
      <c r="R442">
        <v>2</v>
      </c>
      <c r="S442">
        <v>26</v>
      </c>
      <c r="T442">
        <v>1625</v>
      </c>
      <c r="U442">
        <v>35</v>
      </c>
      <c r="V442">
        <v>458</v>
      </c>
      <c r="W442">
        <v>49</v>
      </c>
      <c r="X442">
        <v>34</v>
      </c>
      <c r="Y442">
        <v>10</v>
      </c>
      <c r="Z442">
        <v>2</v>
      </c>
      <c r="AA442">
        <v>10</v>
      </c>
      <c r="AB442">
        <v>41</v>
      </c>
      <c r="AC442">
        <v>146</v>
      </c>
      <c r="AD442">
        <v>2290</v>
      </c>
      <c r="AF442">
        <f t="shared" si="128"/>
        <v>8</v>
      </c>
      <c r="AG442" t="str">
        <f t="shared" si="129"/>
        <v/>
      </c>
      <c r="AI442" t="str">
        <f t="shared" si="130"/>
        <v/>
      </c>
      <c r="AJ442" t="str">
        <f t="shared" si="131"/>
        <v/>
      </c>
      <c r="AK442" t="str">
        <f t="shared" si="132"/>
        <v/>
      </c>
      <c r="AL442" t="str">
        <f t="shared" si="133"/>
        <v>[2,</v>
      </c>
      <c r="AM442" t="str">
        <f t="shared" si="134"/>
        <v>26,</v>
      </c>
      <c r="AN442" t="str">
        <f t="shared" si="135"/>
        <v>1625,</v>
      </c>
      <c r="AO442" t="str">
        <f t="shared" si="136"/>
        <v>35,</v>
      </c>
      <c r="AP442" t="str">
        <f t="shared" si="137"/>
        <v>458,</v>
      </c>
      <c r="AQ442" t="str">
        <f t="shared" si="138"/>
        <v>49,</v>
      </c>
      <c r="AR442" t="str">
        <f t="shared" si="139"/>
        <v>34,</v>
      </c>
      <c r="AS442" t="str">
        <f t="shared" si="140"/>
        <v>10,</v>
      </c>
      <c r="AT442" t="str">
        <f t="shared" si="141"/>
        <v>2,</v>
      </c>
      <c r="AU442" t="str">
        <f t="shared" si="142"/>
        <v>10,</v>
      </c>
      <c r="AV442" t="str">
        <f t="shared" si="143"/>
        <v>41,</v>
      </c>
      <c r="AW442" t="str">
        <f t="shared" si="144"/>
        <v>146,</v>
      </c>
      <c r="AX442" t="str">
        <f t="shared" si="145"/>
        <v>2290]</v>
      </c>
      <c r="AY442" t="str">
        <f t="shared" si="146"/>
        <v>,</v>
      </c>
      <c r="AZ442" t="str">
        <f t="shared" si="147"/>
        <v>[2,26,1625,35,458,49,34,10,2,10,41,146,2290],</v>
      </c>
    </row>
    <row r="443" spans="1:52" x14ac:dyDescent="0.25">
      <c r="A443">
        <v>2009</v>
      </c>
      <c r="B443">
        <v>8622</v>
      </c>
      <c r="C443" t="s">
        <v>24</v>
      </c>
      <c r="D443" t="s">
        <v>25</v>
      </c>
      <c r="E443" t="s">
        <v>16</v>
      </c>
      <c r="F443" t="s">
        <v>17</v>
      </c>
      <c r="G443" t="s">
        <v>79</v>
      </c>
      <c r="H443" t="s">
        <v>21</v>
      </c>
      <c r="I443">
        <v>244300</v>
      </c>
      <c r="J443">
        <v>100000</v>
      </c>
      <c r="K443" t="str">
        <f t="shared" si="127"/>
        <v>244300-100000</v>
      </c>
      <c r="L443">
        <v>50.778619999999997</v>
      </c>
      <c r="M443">
        <v>-4.2098284000000001</v>
      </c>
      <c r="N443" t="s">
        <v>80</v>
      </c>
      <c r="O443" t="s">
        <v>81</v>
      </c>
      <c r="P443">
        <v>20.8</v>
      </c>
      <c r="Q443">
        <v>12.92</v>
      </c>
      <c r="R443">
        <v>2</v>
      </c>
      <c r="S443">
        <v>28</v>
      </c>
      <c r="T443">
        <v>1635</v>
      </c>
      <c r="U443">
        <v>37</v>
      </c>
      <c r="V443">
        <v>494</v>
      </c>
      <c r="W443">
        <v>49</v>
      </c>
      <c r="X443">
        <v>36</v>
      </c>
      <c r="Y443">
        <v>10</v>
      </c>
      <c r="Z443">
        <v>2</v>
      </c>
      <c r="AA443">
        <v>8</v>
      </c>
      <c r="AB443">
        <v>41</v>
      </c>
      <c r="AC443">
        <v>146</v>
      </c>
      <c r="AD443">
        <v>2340</v>
      </c>
      <c r="AF443">
        <f t="shared" si="128"/>
        <v>9</v>
      </c>
      <c r="AG443" t="str">
        <f t="shared" si="129"/>
        <v/>
      </c>
      <c r="AI443" t="str">
        <f t="shared" si="130"/>
        <v/>
      </c>
      <c r="AJ443" t="str">
        <f t="shared" si="131"/>
        <v/>
      </c>
      <c r="AK443" t="str">
        <f t="shared" si="132"/>
        <v/>
      </c>
      <c r="AL443" t="str">
        <f t="shared" si="133"/>
        <v>[2,</v>
      </c>
      <c r="AM443" t="str">
        <f t="shared" si="134"/>
        <v>28,</v>
      </c>
      <c r="AN443" t="str">
        <f t="shared" si="135"/>
        <v>1635,</v>
      </c>
      <c r="AO443" t="str">
        <f t="shared" si="136"/>
        <v>37,</v>
      </c>
      <c r="AP443" t="str">
        <f t="shared" si="137"/>
        <v>494,</v>
      </c>
      <c r="AQ443" t="str">
        <f t="shared" si="138"/>
        <v>49,</v>
      </c>
      <c r="AR443" t="str">
        <f t="shared" si="139"/>
        <v>36,</v>
      </c>
      <c r="AS443" t="str">
        <f t="shared" si="140"/>
        <v>10,</v>
      </c>
      <c r="AT443" t="str">
        <f t="shared" si="141"/>
        <v>2,</v>
      </c>
      <c r="AU443" t="str">
        <f t="shared" si="142"/>
        <v>8,</v>
      </c>
      <c r="AV443" t="str">
        <f t="shared" si="143"/>
        <v>41,</v>
      </c>
      <c r="AW443" t="str">
        <f t="shared" si="144"/>
        <v>146,</v>
      </c>
      <c r="AX443" t="str">
        <f t="shared" si="145"/>
        <v>2340]</v>
      </c>
      <c r="AY443" t="str">
        <f t="shared" si="146"/>
        <v>,</v>
      </c>
      <c r="AZ443" t="str">
        <f t="shared" si="147"/>
        <v>[2,28,1635,37,494,49,36,10,2,8,41,146,2340],</v>
      </c>
    </row>
    <row r="444" spans="1:52" x14ac:dyDescent="0.25">
      <c r="A444">
        <v>2010</v>
      </c>
      <c r="B444">
        <v>8622</v>
      </c>
      <c r="C444" t="s">
        <v>24</v>
      </c>
      <c r="D444" t="s">
        <v>25</v>
      </c>
      <c r="E444" t="s">
        <v>16</v>
      </c>
      <c r="F444" t="s">
        <v>17</v>
      </c>
      <c r="G444" t="s">
        <v>79</v>
      </c>
      <c r="H444" t="s">
        <v>21</v>
      </c>
      <c r="I444">
        <v>244300</v>
      </c>
      <c r="J444">
        <v>100000</v>
      </c>
      <c r="K444" t="str">
        <f t="shared" si="127"/>
        <v>244300-100000</v>
      </c>
      <c r="L444">
        <v>50.778619999999997</v>
      </c>
      <c r="M444">
        <v>-4.2098284000000001</v>
      </c>
      <c r="N444" t="s">
        <v>80</v>
      </c>
      <c r="O444" t="s">
        <v>81</v>
      </c>
      <c r="P444">
        <v>20.8</v>
      </c>
      <c r="Q444">
        <v>12.92</v>
      </c>
      <c r="R444">
        <v>2</v>
      </c>
      <c r="S444">
        <v>26</v>
      </c>
      <c r="T444">
        <v>1574</v>
      </c>
      <c r="U444">
        <v>42</v>
      </c>
      <c r="V444">
        <v>506</v>
      </c>
      <c r="W444">
        <v>51</v>
      </c>
      <c r="X444">
        <v>36</v>
      </c>
      <c r="Y444">
        <v>8</v>
      </c>
      <c r="Z444">
        <v>2</v>
      </c>
      <c r="AA444">
        <v>8</v>
      </c>
      <c r="AB444">
        <v>41</v>
      </c>
      <c r="AC444">
        <v>146</v>
      </c>
      <c r="AD444">
        <v>2294</v>
      </c>
      <c r="AF444">
        <f t="shared" si="128"/>
        <v>10</v>
      </c>
      <c r="AG444" t="str">
        <f t="shared" si="129"/>
        <v/>
      </c>
      <c r="AI444" t="str">
        <f t="shared" si="130"/>
        <v/>
      </c>
      <c r="AJ444" t="str">
        <f t="shared" si="131"/>
        <v/>
      </c>
      <c r="AK444" t="str">
        <f t="shared" si="132"/>
        <v/>
      </c>
      <c r="AL444" t="str">
        <f t="shared" si="133"/>
        <v>[2,</v>
      </c>
      <c r="AM444" t="str">
        <f t="shared" si="134"/>
        <v>26,</v>
      </c>
      <c r="AN444" t="str">
        <f t="shared" si="135"/>
        <v>1574,</v>
      </c>
      <c r="AO444" t="str">
        <f t="shared" si="136"/>
        <v>42,</v>
      </c>
      <c r="AP444" t="str">
        <f t="shared" si="137"/>
        <v>506,</v>
      </c>
      <c r="AQ444" t="str">
        <f t="shared" si="138"/>
        <v>51,</v>
      </c>
      <c r="AR444" t="str">
        <f t="shared" si="139"/>
        <v>36,</v>
      </c>
      <c r="AS444" t="str">
        <f t="shared" si="140"/>
        <v>8,</v>
      </c>
      <c r="AT444" t="str">
        <f t="shared" si="141"/>
        <v>2,</v>
      </c>
      <c r="AU444" t="str">
        <f t="shared" si="142"/>
        <v>8,</v>
      </c>
      <c r="AV444" t="str">
        <f t="shared" si="143"/>
        <v>41,</v>
      </c>
      <c r="AW444" t="str">
        <f t="shared" si="144"/>
        <v>146,</v>
      </c>
      <c r="AX444" t="str">
        <f t="shared" si="145"/>
        <v>2294]</v>
      </c>
      <c r="AY444" t="str">
        <f t="shared" si="146"/>
        <v>,</v>
      </c>
      <c r="AZ444" t="str">
        <f t="shared" si="147"/>
        <v>[2,26,1574,42,506,51,36,8,2,8,41,146,2294],</v>
      </c>
    </row>
    <row r="445" spans="1:52" x14ac:dyDescent="0.25">
      <c r="A445">
        <v>2011</v>
      </c>
      <c r="B445">
        <v>8622</v>
      </c>
      <c r="C445" t="s">
        <v>24</v>
      </c>
      <c r="D445" t="s">
        <v>25</v>
      </c>
      <c r="E445" t="s">
        <v>16</v>
      </c>
      <c r="F445" t="s">
        <v>17</v>
      </c>
      <c r="G445" t="s">
        <v>79</v>
      </c>
      <c r="H445" t="s">
        <v>21</v>
      </c>
      <c r="I445">
        <v>244300</v>
      </c>
      <c r="J445">
        <v>100000</v>
      </c>
      <c r="K445" t="str">
        <f t="shared" si="127"/>
        <v>244300-100000</v>
      </c>
      <c r="L445">
        <v>50.778619999999997</v>
      </c>
      <c r="M445">
        <v>-4.2098284000000001</v>
      </c>
      <c r="N445" t="s">
        <v>80</v>
      </c>
      <c r="O445" t="s">
        <v>81</v>
      </c>
      <c r="P445">
        <v>20.8</v>
      </c>
      <c r="Q445">
        <v>12.92</v>
      </c>
      <c r="R445">
        <v>2</v>
      </c>
      <c r="S445">
        <v>26</v>
      </c>
      <c r="T445">
        <v>1563</v>
      </c>
      <c r="U445">
        <v>42</v>
      </c>
      <c r="V445">
        <v>530</v>
      </c>
      <c r="W445">
        <v>51</v>
      </c>
      <c r="X445">
        <v>39</v>
      </c>
      <c r="Y445">
        <v>9</v>
      </c>
      <c r="Z445">
        <v>2</v>
      </c>
      <c r="AA445">
        <v>8</v>
      </c>
      <c r="AB445">
        <v>46</v>
      </c>
      <c r="AC445">
        <v>155</v>
      </c>
      <c r="AD445">
        <v>2316</v>
      </c>
      <c r="AF445">
        <f t="shared" si="128"/>
        <v>11</v>
      </c>
      <c r="AG445" t="str">
        <f t="shared" si="129"/>
        <v/>
      </c>
      <c r="AI445" t="str">
        <f t="shared" si="130"/>
        <v/>
      </c>
      <c r="AJ445" t="str">
        <f t="shared" si="131"/>
        <v/>
      </c>
      <c r="AK445" t="str">
        <f t="shared" si="132"/>
        <v/>
      </c>
      <c r="AL445" t="str">
        <f t="shared" si="133"/>
        <v>[2,</v>
      </c>
      <c r="AM445" t="str">
        <f t="shared" si="134"/>
        <v>26,</v>
      </c>
      <c r="AN445" t="str">
        <f t="shared" si="135"/>
        <v>1563,</v>
      </c>
      <c r="AO445" t="str">
        <f t="shared" si="136"/>
        <v>42,</v>
      </c>
      <c r="AP445" t="str">
        <f t="shared" si="137"/>
        <v>530,</v>
      </c>
      <c r="AQ445" t="str">
        <f t="shared" si="138"/>
        <v>51,</v>
      </c>
      <c r="AR445" t="str">
        <f t="shared" si="139"/>
        <v>39,</v>
      </c>
      <c r="AS445" t="str">
        <f t="shared" si="140"/>
        <v>9,</v>
      </c>
      <c r="AT445" t="str">
        <f t="shared" si="141"/>
        <v>2,</v>
      </c>
      <c r="AU445" t="str">
        <f t="shared" si="142"/>
        <v>8,</v>
      </c>
      <c r="AV445" t="str">
        <f t="shared" si="143"/>
        <v>46,</v>
      </c>
      <c r="AW445" t="str">
        <f t="shared" si="144"/>
        <v>155,</v>
      </c>
      <c r="AX445" t="str">
        <f t="shared" si="145"/>
        <v>2316]</v>
      </c>
      <c r="AY445" t="str">
        <f t="shared" si="146"/>
        <v>,</v>
      </c>
      <c r="AZ445" t="str">
        <f t="shared" si="147"/>
        <v>[2,26,1563,42,530,51,39,9,2,8,46,155,2316],</v>
      </c>
    </row>
    <row r="446" spans="1:52" x14ac:dyDescent="0.25">
      <c r="A446">
        <v>2012</v>
      </c>
      <c r="B446">
        <v>8622</v>
      </c>
      <c r="C446" t="s">
        <v>24</v>
      </c>
      <c r="D446" t="s">
        <v>25</v>
      </c>
      <c r="E446" t="s">
        <v>16</v>
      </c>
      <c r="F446" t="s">
        <v>17</v>
      </c>
      <c r="G446" t="s">
        <v>79</v>
      </c>
      <c r="H446" t="s">
        <v>21</v>
      </c>
      <c r="I446">
        <v>244300</v>
      </c>
      <c r="J446">
        <v>100000</v>
      </c>
      <c r="K446" t="str">
        <f t="shared" si="127"/>
        <v>244300-100000</v>
      </c>
      <c r="L446">
        <v>50.778619999999997</v>
      </c>
      <c r="M446">
        <v>-4.2098284000000001</v>
      </c>
      <c r="N446" t="s">
        <v>80</v>
      </c>
      <c r="O446" t="s">
        <v>81</v>
      </c>
      <c r="P446">
        <v>20.8</v>
      </c>
      <c r="Q446">
        <v>12.92</v>
      </c>
      <c r="R446">
        <v>2</v>
      </c>
      <c r="S446">
        <v>24</v>
      </c>
      <c r="T446">
        <v>1534</v>
      </c>
      <c r="U446">
        <v>47</v>
      </c>
      <c r="V446">
        <v>512</v>
      </c>
      <c r="W446">
        <v>50</v>
      </c>
      <c r="X446">
        <v>41</v>
      </c>
      <c r="Y446">
        <v>10</v>
      </c>
      <c r="Z446">
        <v>2</v>
      </c>
      <c r="AA446">
        <v>8</v>
      </c>
      <c r="AB446">
        <v>49</v>
      </c>
      <c r="AC446">
        <v>159</v>
      </c>
      <c r="AD446">
        <v>2276</v>
      </c>
      <c r="AF446">
        <f t="shared" si="128"/>
        <v>12</v>
      </c>
      <c r="AG446" t="str">
        <f t="shared" si="129"/>
        <v/>
      </c>
      <c r="AI446" t="str">
        <f t="shared" si="130"/>
        <v/>
      </c>
      <c r="AJ446" t="str">
        <f t="shared" si="131"/>
        <v/>
      </c>
      <c r="AK446" t="str">
        <f t="shared" si="132"/>
        <v/>
      </c>
      <c r="AL446" t="str">
        <f t="shared" si="133"/>
        <v>[2,</v>
      </c>
      <c r="AM446" t="str">
        <f t="shared" si="134"/>
        <v>24,</v>
      </c>
      <c r="AN446" t="str">
        <f t="shared" si="135"/>
        <v>1534,</v>
      </c>
      <c r="AO446" t="str">
        <f t="shared" si="136"/>
        <v>47,</v>
      </c>
      <c r="AP446" t="str">
        <f t="shared" si="137"/>
        <v>512,</v>
      </c>
      <c r="AQ446" t="str">
        <f t="shared" si="138"/>
        <v>50,</v>
      </c>
      <c r="AR446" t="str">
        <f t="shared" si="139"/>
        <v>41,</v>
      </c>
      <c r="AS446" t="str">
        <f t="shared" si="140"/>
        <v>10,</v>
      </c>
      <c r="AT446" t="str">
        <f t="shared" si="141"/>
        <v>2,</v>
      </c>
      <c r="AU446" t="str">
        <f t="shared" si="142"/>
        <v>8,</v>
      </c>
      <c r="AV446" t="str">
        <f t="shared" si="143"/>
        <v>49,</v>
      </c>
      <c r="AW446" t="str">
        <f t="shared" si="144"/>
        <v>159,</v>
      </c>
      <c r="AX446" t="str">
        <f t="shared" si="145"/>
        <v>2276]</v>
      </c>
      <c r="AY446" t="str">
        <f t="shared" si="146"/>
        <v>,</v>
      </c>
      <c r="AZ446" t="str">
        <f t="shared" si="147"/>
        <v>[2,24,1534,47,512,50,41,10,2,8,49,159,2276],</v>
      </c>
    </row>
    <row r="447" spans="1:52" x14ac:dyDescent="0.25">
      <c r="A447">
        <v>2013</v>
      </c>
      <c r="B447">
        <v>8622</v>
      </c>
      <c r="C447" t="s">
        <v>24</v>
      </c>
      <c r="D447" t="s">
        <v>25</v>
      </c>
      <c r="E447" t="s">
        <v>16</v>
      </c>
      <c r="F447" t="s">
        <v>17</v>
      </c>
      <c r="G447" t="s">
        <v>79</v>
      </c>
      <c r="H447" t="s">
        <v>21</v>
      </c>
      <c r="I447">
        <v>244300</v>
      </c>
      <c r="J447">
        <v>100000</v>
      </c>
      <c r="K447" t="str">
        <f t="shared" si="127"/>
        <v>244300-100000</v>
      </c>
      <c r="L447">
        <v>50.778619999999997</v>
      </c>
      <c r="M447">
        <v>-4.2098284000000001</v>
      </c>
      <c r="N447" t="s">
        <v>80</v>
      </c>
      <c r="O447" t="s">
        <v>81</v>
      </c>
      <c r="P447">
        <v>20.8</v>
      </c>
      <c r="Q447">
        <v>12.92</v>
      </c>
      <c r="R447">
        <v>2</v>
      </c>
      <c r="S447">
        <v>25</v>
      </c>
      <c r="T447">
        <v>1539</v>
      </c>
      <c r="U447">
        <v>52</v>
      </c>
      <c r="V447">
        <v>549</v>
      </c>
      <c r="W447">
        <v>48</v>
      </c>
      <c r="X447">
        <v>43</v>
      </c>
      <c r="Y447">
        <v>11</v>
      </c>
      <c r="Z447">
        <v>1</v>
      </c>
      <c r="AA447">
        <v>8</v>
      </c>
      <c r="AB447">
        <v>56</v>
      </c>
      <c r="AC447">
        <v>168</v>
      </c>
      <c r="AD447">
        <v>2333</v>
      </c>
      <c r="AF447">
        <f t="shared" si="128"/>
        <v>13</v>
      </c>
      <c r="AG447" t="str">
        <f t="shared" si="129"/>
        <v/>
      </c>
      <c r="AI447" t="str">
        <f t="shared" si="130"/>
        <v/>
      </c>
      <c r="AJ447" t="str">
        <f t="shared" si="131"/>
        <v/>
      </c>
      <c r="AK447" t="str">
        <f t="shared" si="132"/>
        <v/>
      </c>
      <c r="AL447" t="str">
        <f t="shared" si="133"/>
        <v>[2,</v>
      </c>
      <c r="AM447" t="str">
        <f t="shared" si="134"/>
        <v>25,</v>
      </c>
      <c r="AN447" t="str">
        <f t="shared" si="135"/>
        <v>1539,</v>
      </c>
      <c r="AO447" t="str">
        <f t="shared" si="136"/>
        <v>52,</v>
      </c>
      <c r="AP447" t="str">
        <f t="shared" si="137"/>
        <v>549,</v>
      </c>
      <c r="AQ447" t="str">
        <f t="shared" si="138"/>
        <v>48,</v>
      </c>
      <c r="AR447" t="str">
        <f t="shared" si="139"/>
        <v>43,</v>
      </c>
      <c r="AS447" t="str">
        <f t="shared" si="140"/>
        <v>11,</v>
      </c>
      <c r="AT447" t="str">
        <f t="shared" si="141"/>
        <v>1,</v>
      </c>
      <c r="AU447" t="str">
        <f t="shared" si="142"/>
        <v>8,</v>
      </c>
      <c r="AV447" t="str">
        <f t="shared" si="143"/>
        <v>56,</v>
      </c>
      <c r="AW447" t="str">
        <f t="shared" si="144"/>
        <v>168,</v>
      </c>
      <c r="AX447" t="str">
        <f t="shared" si="145"/>
        <v>2333]</v>
      </c>
      <c r="AY447" t="str">
        <f t="shared" si="146"/>
        <v>,</v>
      </c>
      <c r="AZ447" t="str">
        <f t="shared" si="147"/>
        <v>[2,25,1539,52,549,48,43,11,1,8,56,168,2333],</v>
      </c>
    </row>
    <row r="448" spans="1:52" x14ac:dyDescent="0.25">
      <c r="A448">
        <v>2014</v>
      </c>
      <c r="B448">
        <v>8622</v>
      </c>
      <c r="C448" t="s">
        <v>24</v>
      </c>
      <c r="D448" t="s">
        <v>25</v>
      </c>
      <c r="E448" t="s">
        <v>16</v>
      </c>
      <c r="F448" t="s">
        <v>17</v>
      </c>
      <c r="G448" t="s">
        <v>79</v>
      </c>
      <c r="H448" t="s">
        <v>21</v>
      </c>
      <c r="I448">
        <v>244300</v>
      </c>
      <c r="J448">
        <v>100000</v>
      </c>
      <c r="K448" t="str">
        <f t="shared" si="127"/>
        <v>244300-100000</v>
      </c>
      <c r="L448">
        <v>50.778619999999997</v>
      </c>
      <c r="M448">
        <v>-4.2098284000000001</v>
      </c>
      <c r="N448" t="s">
        <v>80</v>
      </c>
      <c r="O448" t="s">
        <v>81</v>
      </c>
      <c r="P448">
        <v>20.8</v>
      </c>
      <c r="Q448">
        <v>12.92</v>
      </c>
      <c r="R448">
        <v>1</v>
      </c>
      <c r="S448">
        <v>27</v>
      </c>
      <c r="T448">
        <v>1558</v>
      </c>
      <c r="U448">
        <v>52</v>
      </c>
      <c r="V448">
        <v>598</v>
      </c>
      <c r="W448">
        <v>49</v>
      </c>
      <c r="X448">
        <v>47</v>
      </c>
      <c r="Y448">
        <v>12</v>
      </c>
      <c r="Z448">
        <v>1</v>
      </c>
      <c r="AA448">
        <v>8</v>
      </c>
      <c r="AB448">
        <v>62</v>
      </c>
      <c r="AC448">
        <v>179</v>
      </c>
      <c r="AD448">
        <v>2414</v>
      </c>
      <c r="AF448">
        <f t="shared" si="128"/>
        <v>14</v>
      </c>
      <c r="AG448" t="str">
        <f t="shared" si="129"/>
        <v/>
      </c>
      <c r="AI448" t="str">
        <f t="shared" si="130"/>
        <v/>
      </c>
      <c r="AJ448" t="str">
        <f t="shared" si="131"/>
        <v/>
      </c>
      <c r="AK448" t="str">
        <f t="shared" si="132"/>
        <v/>
      </c>
      <c r="AL448" t="str">
        <f t="shared" si="133"/>
        <v>[1,</v>
      </c>
      <c r="AM448" t="str">
        <f t="shared" si="134"/>
        <v>27,</v>
      </c>
      <c r="AN448" t="str">
        <f t="shared" si="135"/>
        <v>1558,</v>
      </c>
      <c r="AO448" t="str">
        <f t="shared" si="136"/>
        <v>52,</v>
      </c>
      <c r="AP448" t="str">
        <f t="shared" si="137"/>
        <v>598,</v>
      </c>
      <c r="AQ448" t="str">
        <f t="shared" si="138"/>
        <v>49,</v>
      </c>
      <c r="AR448" t="str">
        <f t="shared" si="139"/>
        <v>47,</v>
      </c>
      <c r="AS448" t="str">
        <f t="shared" si="140"/>
        <v>12,</v>
      </c>
      <c r="AT448" t="str">
        <f t="shared" si="141"/>
        <v>1,</v>
      </c>
      <c r="AU448" t="str">
        <f t="shared" si="142"/>
        <v>8,</v>
      </c>
      <c r="AV448" t="str">
        <f t="shared" si="143"/>
        <v>62,</v>
      </c>
      <c r="AW448" t="str">
        <f t="shared" si="144"/>
        <v>179,</v>
      </c>
      <c r="AX448" t="str">
        <f t="shared" si="145"/>
        <v>2414]</v>
      </c>
      <c r="AY448" t="str">
        <f t="shared" si="146"/>
        <v>,</v>
      </c>
      <c r="AZ448" t="str">
        <f t="shared" si="147"/>
        <v>[1,27,1558,52,598,49,47,12,1,8,62,179,2414],</v>
      </c>
    </row>
    <row r="449" spans="1:52" x14ac:dyDescent="0.25">
      <c r="A449">
        <v>2015</v>
      </c>
      <c r="B449">
        <v>8622</v>
      </c>
      <c r="C449" t="s">
        <v>24</v>
      </c>
      <c r="D449" t="s">
        <v>25</v>
      </c>
      <c r="E449" t="s">
        <v>16</v>
      </c>
      <c r="F449" t="s">
        <v>17</v>
      </c>
      <c r="G449" t="s">
        <v>79</v>
      </c>
      <c r="H449" t="s">
        <v>21</v>
      </c>
      <c r="I449">
        <v>244300</v>
      </c>
      <c r="J449">
        <v>100000</v>
      </c>
      <c r="K449" t="str">
        <f t="shared" si="127"/>
        <v>244300-100000</v>
      </c>
      <c r="L449">
        <v>50.778619999999997</v>
      </c>
      <c r="M449">
        <v>-4.2098284000000001</v>
      </c>
      <c r="N449" t="s">
        <v>80</v>
      </c>
      <c r="O449" t="s">
        <v>81</v>
      </c>
      <c r="P449">
        <v>20.8</v>
      </c>
      <c r="Q449">
        <v>12.92</v>
      </c>
      <c r="R449">
        <v>1</v>
      </c>
      <c r="S449">
        <v>26</v>
      </c>
      <c r="T449">
        <v>1582</v>
      </c>
      <c r="U449">
        <v>55</v>
      </c>
      <c r="V449">
        <v>635</v>
      </c>
      <c r="W449">
        <v>51</v>
      </c>
      <c r="X449">
        <v>53</v>
      </c>
      <c r="Y449">
        <v>12</v>
      </c>
      <c r="Z449">
        <v>2</v>
      </c>
      <c r="AA449">
        <v>8</v>
      </c>
      <c r="AB449">
        <v>62</v>
      </c>
      <c r="AC449">
        <v>188</v>
      </c>
      <c r="AD449">
        <v>2486</v>
      </c>
      <c r="AF449">
        <f t="shared" si="128"/>
        <v>15</v>
      </c>
      <c r="AG449" t="str">
        <f t="shared" si="129"/>
        <v/>
      </c>
      <c r="AI449" t="str">
        <f t="shared" si="130"/>
        <v/>
      </c>
      <c r="AJ449" t="str">
        <f t="shared" si="131"/>
        <v/>
      </c>
      <c r="AK449" t="str">
        <f t="shared" si="132"/>
        <v/>
      </c>
      <c r="AL449" t="str">
        <f t="shared" si="133"/>
        <v>[1,</v>
      </c>
      <c r="AM449" t="str">
        <f t="shared" si="134"/>
        <v>26,</v>
      </c>
      <c r="AN449" t="str">
        <f t="shared" si="135"/>
        <v>1582,</v>
      </c>
      <c r="AO449" t="str">
        <f t="shared" si="136"/>
        <v>55,</v>
      </c>
      <c r="AP449" t="str">
        <f t="shared" si="137"/>
        <v>635,</v>
      </c>
      <c r="AQ449" t="str">
        <f t="shared" si="138"/>
        <v>51,</v>
      </c>
      <c r="AR449" t="str">
        <f t="shared" si="139"/>
        <v>53,</v>
      </c>
      <c r="AS449" t="str">
        <f t="shared" si="140"/>
        <v>12,</v>
      </c>
      <c r="AT449" t="str">
        <f t="shared" si="141"/>
        <v>2,</v>
      </c>
      <c r="AU449" t="str">
        <f t="shared" si="142"/>
        <v>8,</v>
      </c>
      <c r="AV449" t="str">
        <f t="shared" si="143"/>
        <v>62,</v>
      </c>
      <c r="AW449" t="str">
        <f t="shared" si="144"/>
        <v>188,</v>
      </c>
      <c r="AX449" t="str">
        <f t="shared" si="145"/>
        <v>2486]</v>
      </c>
      <c r="AY449" t="str">
        <f t="shared" si="146"/>
        <v>]},</v>
      </c>
      <c r="AZ449" t="str">
        <f t="shared" si="147"/>
        <v>[1,26,1582,55,635,51,53,12,2,8,62,188,2486]]},</v>
      </c>
    </row>
    <row r="450" spans="1:52" x14ac:dyDescent="0.25">
      <c r="A450">
        <v>2000</v>
      </c>
      <c r="B450">
        <v>8683</v>
      </c>
      <c r="C450" t="s">
        <v>24</v>
      </c>
      <c r="D450" t="s">
        <v>25</v>
      </c>
      <c r="E450" t="s">
        <v>16</v>
      </c>
      <c r="F450" t="s">
        <v>17</v>
      </c>
      <c r="G450" t="s">
        <v>82</v>
      </c>
      <c r="H450" t="s">
        <v>27</v>
      </c>
      <c r="I450">
        <v>329800</v>
      </c>
      <c r="J450">
        <v>96906</v>
      </c>
      <c r="K450" t="str">
        <f t="shared" ref="K450:K513" si="148">CONCATENATE(I450,"-",J450)</f>
        <v>329800-96906</v>
      </c>
      <c r="L450">
        <v>50.767476000000002</v>
      </c>
      <c r="M450">
        <v>-2.9968129000000001</v>
      </c>
      <c r="N450" t="s">
        <v>39</v>
      </c>
      <c r="O450" t="s">
        <v>30</v>
      </c>
      <c r="P450">
        <v>5.4</v>
      </c>
      <c r="Q450">
        <v>3.36</v>
      </c>
      <c r="R450">
        <v>0</v>
      </c>
      <c r="S450">
        <v>18</v>
      </c>
      <c r="T450">
        <v>6425</v>
      </c>
      <c r="U450">
        <v>31</v>
      </c>
      <c r="V450">
        <v>909</v>
      </c>
      <c r="W450">
        <v>242</v>
      </c>
      <c r="X450">
        <v>56</v>
      </c>
      <c r="Y450">
        <v>40</v>
      </c>
      <c r="Z450">
        <v>40</v>
      </c>
      <c r="AA450">
        <v>56</v>
      </c>
      <c r="AB450">
        <v>56</v>
      </c>
      <c r="AC450">
        <v>490</v>
      </c>
      <c r="AD450">
        <v>7873</v>
      </c>
      <c r="AF450">
        <f t="shared" si="128"/>
        <v>0</v>
      </c>
      <c r="AG450" t="str">
        <f t="shared" si="129"/>
        <v/>
      </c>
      <c r="AI450">
        <f t="shared" si="130"/>
        <v>8683</v>
      </c>
      <c r="AJ450" t="str">
        <f t="shared" si="131"/>
        <v>{cp:8683,road:"A35",lat:50.767476,lng:-2.9968129,start:"A358",end:"LA Boundary",data:</v>
      </c>
      <c r="AK450" t="str">
        <f t="shared" si="132"/>
        <v>[</v>
      </c>
      <c r="AL450" t="str">
        <f t="shared" si="133"/>
        <v>[0,</v>
      </c>
      <c r="AM450" t="str">
        <f t="shared" si="134"/>
        <v>18,</v>
      </c>
      <c r="AN450" t="str">
        <f t="shared" si="135"/>
        <v>6425,</v>
      </c>
      <c r="AO450" t="str">
        <f t="shared" si="136"/>
        <v>31,</v>
      </c>
      <c r="AP450" t="str">
        <f t="shared" si="137"/>
        <v>909,</v>
      </c>
      <c r="AQ450" t="str">
        <f t="shared" si="138"/>
        <v>242,</v>
      </c>
      <c r="AR450" t="str">
        <f t="shared" si="139"/>
        <v>56,</v>
      </c>
      <c r="AS450" t="str">
        <f t="shared" si="140"/>
        <v>40,</v>
      </c>
      <c r="AT450" t="str">
        <f t="shared" si="141"/>
        <v>40,</v>
      </c>
      <c r="AU450" t="str">
        <f t="shared" si="142"/>
        <v>56,</v>
      </c>
      <c r="AV450" t="str">
        <f t="shared" si="143"/>
        <v>56,</v>
      </c>
      <c r="AW450" t="str">
        <f t="shared" si="144"/>
        <v>490,</v>
      </c>
      <c r="AX450" t="str">
        <f t="shared" si="145"/>
        <v>7873]</v>
      </c>
      <c r="AY450" t="str">
        <f t="shared" si="146"/>
        <v>,</v>
      </c>
      <c r="AZ450" t="str">
        <f t="shared" si="147"/>
        <v>{cp:8683,road:"A35",lat:50.767476,lng:-2.9968129,start:"A358",end:"LA Boundary",data:[[0,18,6425,31,909,242,56,40,40,56,56,490,7873],</v>
      </c>
    </row>
    <row r="451" spans="1:52" x14ac:dyDescent="0.25">
      <c r="A451">
        <v>2001</v>
      </c>
      <c r="B451">
        <v>8683</v>
      </c>
      <c r="C451" t="s">
        <v>24</v>
      </c>
      <c r="D451" t="s">
        <v>25</v>
      </c>
      <c r="E451" t="s">
        <v>16</v>
      </c>
      <c r="F451" t="s">
        <v>17</v>
      </c>
      <c r="G451" t="s">
        <v>82</v>
      </c>
      <c r="H451" t="s">
        <v>27</v>
      </c>
      <c r="I451">
        <v>329800</v>
      </c>
      <c r="J451">
        <v>96906</v>
      </c>
      <c r="K451" t="str">
        <f t="shared" si="148"/>
        <v>329800-96906</v>
      </c>
      <c r="L451">
        <v>50.767476000000002</v>
      </c>
      <c r="M451">
        <v>-2.9968129000000001</v>
      </c>
      <c r="N451" t="s">
        <v>39</v>
      </c>
      <c r="O451" t="s">
        <v>30</v>
      </c>
      <c r="P451">
        <v>5.4</v>
      </c>
      <c r="Q451">
        <v>3.36</v>
      </c>
      <c r="R451">
        <v>0</v>
      </c>
      <c r="S451">
        <v>18</v>
      </c>
      <c r="T451">
        <v>6701</v>
      </c>
      <c r="U451">
        <v>34</v>
      </c>
      <c r="V451">
        <v>920</v>
      </c>
      <c r="W451">
        <v>244</v>
      </c>
      <c r="X451">
        <v>66</v>
      </c>
      <c r="Y451">
        <v>42</v>
      </c>
      <c r="Z451">
        <v>35</v>
      </c>
      <c r="AA451">
        <v>48</v>
      </c>
      <c r="AB451">
        <v>62</v>
      </c>
      <c r="AC451">
        <v>497</v>
      </c>
      <c r="AD451">
        <v>8170</v>
      </c>
      <c r="AF451">
        <f t="shared" ref="AF451:AF514" si="149">A451-2000</f>
        <v>1</v>
      </c>
      <c r="AG451" t="str">
        <f t="shared" ref="AG451:AG514" si="150">IF(OR(AI451="",AF451=0),"","CHECK")</f>
        <v/>
      </c>
      <c r="AI451" t="str">
        <f t="shared" ref="AI451:AI514" si="151">IF(B451&lt;&gt;B450,B451,"")</f>
        <v/>
      </c>
      <c r="AJ451" t="str">
        <f t="shared" ref="AJ451:AJ514" si="152">IF(AI451&lt;&gt;"","{cp:" &amp; AI451 &amp; ",road:""" &amp; G451 &amp; """,lat:" &amp; L451 &amp; ",lng:" &amp; M451 &amp; ",start:""" &amp; N451 &amp; """,end:""" &amp; O451 &amp; """,data:", "")</f>
        <v/>
      </c>
      <c r="AK451" t="str">
        <f t="shared" ref="AK451:AK514" si="153">IF(AI451&lt;&gt;"","[","")</f>
        <v/>
      </c>
      <c r="AL451" t="str">
        <f t="shared" ref="AL451:AL514" si="154">"[" &amp; R451 &amp; ","</f>
        <v>[0,</v>
      </c>
      <c r="AM451" t="str">
        <f t="shared" ref="AM451:AM514" si="155">S451 &amp; ","</f>
        <v>18,</v>
      </c>
      <c r="AN451" t="str">
        <f t="shared" ref="AN451:AN514" si="156">T451 &amp; ","</f>
        <v>6701,</v>
      </c>
      <c r="AO451" t="str">
        <f t="shared" ref="AO451:AO514" si="157">U451 &amp; ","</f>
        <v>34,</v>
      </c>
      <c r="AP451" t="str">
        <f t="shared" ref="AP451:AP514" si="158">V451 &amp; ","</f>
        <v>920,</v>
      </c>
      <c r="AQ451" t="str">
        <f t="shared" ref="AQ451:AQ514" si="159">W451 &amp; ","</f>
        <v>244,</v>
      </c>
      <c r="AR451" t="str">
        <f t="shared" ref="AR451:AR514" si="160">X451 &amp; ","</f>
        <v>66,</v>
      </c>
      <c r="AS451" t="str">
        <f t="shared" ref="AS451:AS514" si="161">Y451 &amp; ","</f>
        <v>42,</v>
      </c>
      <c r="AT451" t="str">
        <f t="shared" ref="AT451:AT514" si="162">Z451 &amp; ","</f>
        <v>35,</v>
      </c>
      <c r="AU451" t="str">
        <f t="shared" ref="AU451:AU514" si="163">AA451 &amp; ","</f>
        <v>48,</v>
      </c>
      <c r="AV451" t="str">
        <f t="shared" ref="AV451:AV514" si="164">AB451 &amp; ","</f>
        <v>62,</v>
      </c>
      <c r="AW451" t="str">
        <f t="shared" ref="AW451:AW514" si="165">AC451 &amp; ","</f>
        <v>497,</v>
      </c>
      <c r="AX451" t="str">
        <f t="shared" ref="AX451:AX514" si="166">AD451 &amp; "]"</f>
        <v>8170]</v>
      </c>
      <c r="AY451" t="str">
        <f t="shared" ref="AY451:AY514" si="167">IF(AND(AI451="",AI451&lt;&gt;AI452),"]},",",")</f>
        <v>,</v>
      </c>
      <c r="AZ451" t="str">
        <f t="shared" ref="AZ451:AZ514" si="168">CONCATENATE(AJ451,AK451,AL451,AM451,AN451,AO451,AP451,AQ451,AR451,AS451,AT451,AU451,AV451,AW451,AX451,AY451)</f>
        <v>[0,18,6701,34,920,244,66,42,35,48,62,497,8170],</v>
      </c>
    </row>
    <row r="452" spans="1:52" x14ac:dyDescent="0.25">
      <c r="A452">
        <v>2002</v>
      </c>
      <c r="B452">
        <v>8683</v>
      </c>
      <c r="C452" t="s">
        <v>14</v>
      </c>
      <c r="D452" t="s">
        <v>15</v>
      </c>
      <c r="E452" t="s">
        <v>16</v>
      </c>
      <c r="F452" t="s">
        <v>17</v>
      </c>
      <c r="G452" t="s">
        <v>82</v>
      </c>
      <c r="H452" t="s">
        <v>27</v>
      </c>
      <c r="I452">
        <v>329800</v>
      </c>
      <c r="J452">
        <v>96906</v>
      </c>
      <c r="K452" t="str">
        <f t="shared" si="148"/>
        <v>329800-96906</v>
      </c>
      <c r="L452">
        <v>50.767476000000002</v>
      </c>
      <c r="M452">
        <v>-2.9968129000000001</v>
      </c>
      <c r="N452" t="s">
        <v>39</v>
      </c>
      <c r="O452" t="s">
        <v>30</v>
      </c>
      <c r="P452">
        <v>5.4</v>
      </c>
      <c r="Q452">
        <v>3.36</v>
      </c>
      <c r="R452">
        <v>2</v>
      </c>
      <c r="S452">
        <v>47</v>
      </c>
      <c r="T452">
        <v>7918</v>
      </c>
      <c r="U452">
        <v>52</v>
      </c>
      <c r="V452">
        <v>945</v>
      </c>
      <c r="W452">
        <v>249</v>
      </c>
      <c r="X452">
        <v>56</v>
      </c>
      <c r="Y452">
        <v>22</v>
      </c>
      <c r="Z452">
        <v>43</v>
      </c>
      <c r="AA452">
        <v>85</v>
      </c>
      <c r="AB452">
        <v>114</v>
      </c>
      <c r="AC452">
        <v>569</v>
      </c>
      <c r="AD452">
        <v>9531</v>
      </c>
      <c r="AF452">
        <f t="shared" si="149"/>
        <v>2</v>
      </c>
      <c r="AG452" t="str">
        <f t="shared" si="150"/>
        <v/>
      </c>
      <c r="AI452" t="str">
        <f t="shared" si="151"/>
        <v/>
      </c>
      <c r="AJ452" t="str">
        <f t="shared" si="152"/>
        <v/>
      </c>
      <c r="AK452" t="str">
        <f t="shared" si="153"/>
        <v/>
      </c>
      <c r="AL452" t="str">
        <f t="shared" si="154"/>
        <v>[2,</v>
      </c>
      <c r="AM452" t="str">
        <f t="shared" si="155"/>
        <v>47,</v>
      </c>
      <c r="AN452" t="str">
        <f t="shared" si="156"/>
        <v>7918,</v>
      </c>
      <c r="AO452" t="str">
        <f t="shared" si="157"/>
        <v>52,</v>
      </c>
      <c r="AP452" t="str">
        <f t="shared" si="158"/>
        <v>945,</v>
      </c>
      <c r="AQ452" t="str">
        <f t="shared" si="159"/>
        <v>249,</v>
      </c>
      <c r="AR452" t="str">
        <f t="shared" si="160"/>
        <v>56,</v>
      </c>
      <c r="AS452" t="str">
        <f t="shared" si="161"/>
        <v>22,</v>
      </c>
      <c r="AT452" t="str">
        <f t="shared" si="162"/>
        <v>43,</v>
      </c>
      <c r="AU452" t="str">
        <f t="shared" si="163"/>
        <v>85,</v>
      </c>
      <c r="AV452" t="str">
        <f t="shared" si="164"/>
        <v>114,</v>
      </c>
      <c r="AW452" t="str">
        <f t="shared" si="165"/>
        <v>569,</v>
      </c>
      <c r="AX452" t="str">
        <f t="shared" si="166"/>
        <v>9531]</v>
      </c>
      <c r="AY452" t="str">
        <f t="shared" si="167"/>
        <v>,</v>
      </c>
      <c r="AZ452" t="str">
        <f t="shared" si="168"/>
        <v>[2,47,7918,52,945,249,56,22,43,85,114,569,9531],</v>
      </c>
    </row>
    <row r="453" spans="1:52" x14ac:dyDescent="0.25">
      <c r="A453">
        <v>2003</v>
      </c>
      <c r="B453">
        <v>8683</v>
      </c>
      <c r="C453" t="s">
        <v>24</v>
      </c>
      <c r="D453" t="s">
        <v>25</v>
      </c>
      <c r="E453" t="s">
        <v>16</v>
      </c>
      <c r="F453" t="s">
        <v>17</v>
      </c>
      <c r="G453" t="s">
        <v>82</v>
      </c>
      <c r="H453" t="s">
        <v>27</v>
      </c>
      <c r="I453">
        <v>329800</v>
      </c>
      <c r="J453">
        <v>96906</v>
      </c>
      <c r="K453" t="str">
        <f t="shared" si="148"/>
        <v>329800-96906</v>
      </c>
      <c r="L453">
        <v>50.767476000000002</v>
      </c>
      <c r="M453">
        <v>-2.9968129000000001</v>
      </c>
      <c r="N453" t="s">
        <v>39</v>
      </c>
      <c r="O453" t="s">
        <v>30</v>
      </c>
      <c r="P453">
        <v>5.4</v>
      </c>
      <c r="Q453">
        <v>3.36</v>
      </c>
      <c r="R453">
        <v>2</v>
      </c>
      <c r="S453">
        <v>51</v>
      </c>
      <c r="T453">
        <v>8021</v>
      </c>
      <c r="U453">
        <v>46</v>
      </c>
      <c r="V453">
        <v>1060</v>
      </c>
      <c r="W453">
        <v>253</v>
      </c>
      <c r="X453">
        <v>60</v>
      </c>
      <c r="Y453">
        <v>24</v>
      </c>
      <c r="Z453">
        <v>41</v>
      </c>
      <c r="AA453">
        <v>76</v>
      </c>
      <c r="AB453">
        <v>125</v>
      </c>
      <c r="AC453">
        <v>579</v>
      </c>
      <c r="AD453">
        <v>9757</v>
      </c>
      <c r="AF453">
        <f t="shared" si="149"/>
        <v>3</v>
      </c>
      <c r="AG453" t="str">
        <f t="shared" si="150"/>
        <v/>
      </c>
      <c r="AI453" t="str">
        <f t="shared" si="151"/>
        <v/>
      </c>
      <c r="AJ453" t="str">
        <f t="shared" si="152"/>
        <v/>
      </c>
      <c r="AK453" t="str">
        <f t="shared" si="153"/>
        <v/>
      </c>
      <c r="AL453" t="str">
        <f t="shared" si="154"/>
        <v>[2,</v>
      </c>
      <c r="AM453" t="str">
        <f t="shared" si="155"/>
        <v>51,</v>
      </c>
      <c r="AN453" t="str">
        <f t="shared" si="156"/>
        <v>8021,</v>
      </c>
      <c r="AO453" t="str">
        <f t="shared" si="157"/>
        <v>46,</v>
      </c>
      <c r="AP453" t="str">
        <f t="shared" si="158"/>
        <v>1060,</v>
      </c>
      <c r="AQ453" t="str">
        <f t="shared" si="159"/>
        <v>253,</v>
      </c>
      <c r="AR453" t="str">
        <f t="shared" si="160"/>
        <v>60,</v>
      </c>
      <c r="AS453" t="str">
        <f t="shared" si="161"/>
        <v>24,</v>
      </c>
      <c r="AT453" t="str">
        <f t="shared" si="162"/>
        <v>41,</v>
      </c>
      <c r="AU453" t="str">
        <f t="shared" si="163"/>
        <v>76,</v>
      </c>
      <c r="AV453" t="str">
        <f t="shared" si="164"/>
        <v>125,</v>
      </c>
      <c r="AW453" t="str">
        <f t="shared" si="165"/>
        <v>579,</v>
      </c>
      <c r="AX453" t="str">
        <f t="shared" si="166"/>
        <v>9757]</v>
      </c>
      <c r="AY453" t="str">
        <f t="shared" si="167"/>
        <v>,</v>
      </c>
      <c r="AZ453" t="str">
        <f t="shared" si="168"/>
        <v>[2,51,8021,46,1060,253,60,24,41,76,125,579,9757],</v>
      </c>
    </row>
    <row r="454" spans="1:52" x14ac:dyDescent="0.25">
      <c r="A454">
        <v>2004</v>
      </c>
      <c r="B454">
        <v>8683</v>
      </c>
      <c r="C454" t="s">
        <v>24</v>
      </c>
      <c r="D454" t="s">
        <v>25</v>
      </c>
      <c r="E454" t="s">
        <v>16</v>
      </c>
      <c r="F454" t="s">
        <v>17</v>
      </c>
      <c r="G454" t="s">
        <v>82</v>
      </c>
      <c r="H454" t="s">
        <v>27</v>
      </c>
      <c r="I454">
        <v>329800</v>
      </c>
      <c r="J454">
        <v>96906</v>
      </c>
      <c r="K454" t="str">
        <f t="shared" si="148"/>
        <v>329800-96906</v>
      </c>
      <c r="L454">
        <v>50.767476000000002</v>
      </c>
      <c r="M454">
        <v>-2.9968129000000001</v>
      </c>
      <c r="N454" t="s">
        <v>39</v>
      </c>
      <c r="O454" t="s">
        <v>30</v>
      </c>
      <c r="P454">
        <v>5.4</v>
      </c>
      <c r="Q454">
        <v>3.36</v>
      </c>
      <c r="R454">
        <v>2</v>
      </c>
      <c r="S454">
        <v>58</v>
      </c>
      <c r="T454">
        <v>8029</v>
      </c>
      <c r="U454">
        <v>40</v>
      </c>
      <c r="V454">
        <v>1119</v>
      </c>
      <c r="W454">
        <v>262</v>
      </c>
      <c r="X454">
        <v>66</v>
      </c>
      <c r="Y454">
        <v>28</v>
      </c>
      <c r="Z454">
        <v>39</v>
      </c>
      <c r="AA454">
        <v>67</v>
      </c>
      <c r="AB454">
        <v>139</v>
      </c>
      <c r="AC454">
        <v>601</v>
      </c>
      <c r="AD454">
        <v>9847</v>
      </c>
      <c r="AF454">
        <f t="shared" si="149"/>
        <v>4</v>
      </c>
      <c r="AG454" t="str">
        <f t="shared" si="150"/>
        <v/>
      </c>
      <c r="AI454" t="str">
        <f t="shared" si="151"/>
        <v/>
      </c>
      <c r="AJ454" t="str">
        <f t="shared" si="152"/>
        <v/>
      </c>
      <c r="AK454" t="str">
        <f t="shared" si="153"/>
        <v/>
      </c>
      <c r="AL454" t="str">
        <f t="shared" si="154"/>
        <v>[2,</v>
      </c>
      <c r="AM454" t="str">
        <f t="shared" si="155"/>
        <v>58,</v>
      </c>
      <c r="AN454" t="str">
        <f t="shared" si="156"/>
        <v>8029,</v>
      </c>
      <c r="AO454" t="str">
        <f t="shared" si="157"/>
        <v>40,</v>
      </c>
      <c r="AP454" t="str">
        <f t="shared" si="158"/>
        <v>1119,</v>
      </c>
      <c r="AQ454" t="str">
        <f t="shared" si="159"/>
        <v>262,</v>
      </c>
      <c r="AR454" t="str">
        <f t="shared" si="160"/>
        <v>66,</v>
      </c>
      <c r="AS454" t="str">
        <f t="shared" si="161"/>
        <v>28,</v>
      </c>
      <c r="AT454" t="str">
        <f t="shared" si="162"/>
        <v>39,</v>
      </c>
      <c r="AU454" t="str">
        <f t="shared" si="163"/>
        <v>67,</v>
      </c>
      <c r="AV454" t="str">
        <f t="shared" si="164"/>
        <v>139,</v>
      </c>
      <c r="AW454" t="str">
        <f t="shared" si="165"/>
        <v>601,</v>
      </c>
      <c r="AX454" t="str">
        <f t="shared" si="166"/>
        <v>9847]</v>
      </c>
      <c r="AY454" t="str">
        <f t="shared" si="167"/>
        <v>,</v>
      </c>
      <c r="AZ454" t="str">
        <f t="shared" si="168"/>
        <v>[2,58,8029,40,1119,262,66,28,39,67,139,601,9847],</v>
      </c>
    </row>
    <row r="455" spans="1:52" x14ac:dyDescent="0.25">
      <c r="A455">
        <v>2005</v>
      </c>
      <c r="B455">
        <v>8683</v>
      </c>
      <c r="C455" t="s">
        <v>24</v>
      </c>
      <c r="D455" t="s">
        <v>25</v>
      </c>
      <c r="E455" t="s">
        <v>16</v>
      </c>
      <c r="F455" t="s">
        <v>17</v>
      </c>
      <c r="G455" t="s">
        <v>82</v>
      </c>
      <c r="H455" t="s">
        <v>27</v>
      </c>
      <c r="I455">
        <v>329800</v>
      </c>
      <c r="J455">
        <v>96906</v>
      </c>
      <c r="K455" t="str">
        <f t="shared" si="148"/>
        <v>329800-96906</v>
      </c>
      <c r="L455">
        <v>50.767476000000002</v>
      </c>
      <c r="M455">
        <v>-2.9968129000000001</v>
      </c>
      <c r="N455" t="s">
        <v>39</v>
      </c>
      <c r="O455" t="s">
        <v>30</v>
      </c>
      <c r="P455">
        <v>5.4</v>
      </c>
      <c r="Q455">
        <v>3.36</v>
      </c>
      <c r="R455">
        <v>2</v>
      </c>
      <c r="S455">
        <v>50</v>
      </c>
      <c r="T455">
        <v>8077</v>
      </c>
      <c r="U455">
        <v>40</v>
      </c>
      <c r="V455">
        <v>1157</v>
      </c>
      <c r="W455">
        <v>259</v>
      </c>
      <c r="X455">
        <v>63</v>
      </c>
      <c r="Y455">
        <v>28</v>
      </c>
      <c r="Z455">
        <v>35</v>
      </c>
      <c r="AA455">
        <v>59</v>
      </c>
      <c r="AB455">
        <v>148</v>
      </c>
      <c r="AC455">
        <v>592</v>
      </c>
      <c r="AD455">
        <v>9916</v>
      </c>
      <c r="AF455">
        <f t="shared" si="149"/>
        <v>5</v>
      </c>
      <c r="AG455" t="str">
        <f t="shared" si="150"/>
        <v/>
      </c>
      <c r="AI455" t="str">
        <f t="shared" si="151"/>
        <v/>
      </c>
      <c r="AJ455" t="str">
        <f t="shared" si="152"/>
        <v/>
      </c>
      <c r="AK455" t="str">
        <f t="shared" si="153"/>
        <v/>
      </c>
      <c r="AL455" t="str">
        <f t="shared" si="154"/>
        <v>[2,</v>
      </c>
      <c r="AM455" t="str">
        <f t="shared" si="155"/>
        <v>50,</v>
      </c>
      <c r="AN455" t="str">
        <f t="shared" si="156"/>
        <v>8077,</v>
      </c>
      <c r="AO455" t="str">
        <f t="shared" si="157"/>
        <v>40,</v>
      </c>
      <c r="AP455" t="str">
        <f t="shared" si="158"/>
        <v>1157,</v>
      </c>
      <c r="AQ455" t="str">
        <f t="shared" si="159"/>
        <v>259,</v>
      </c>
      <c r="AR455" t="str">
        <f t="shared" si="160"/>
        <v>63,</v>
      </c>
      <c r="AS455" t="str">
        <f t="shared" si="161"/>
        <v>28,</v>
      </c>
      <c r="AT455" t="str">
        <f t="shared" si="162"/>
        <v>35,</v>
      </c>
      <c r="AU455" t="str">
        <f t="shared" si="163"/>
        <v>59,</v>
      </c>
      <c r="AV455" t="str">
        <f t="shared" si="164"/>
        <v>148,</v>
      </c>
      <c r="AW455" t="str">
        <f t="shared" si="165"/>
        <v>592,</v>
      </c>
      <c r="AX455" t="str">
        <f t="shared" si="166"/>
        <v>9916]</v>
      </c>
      <c r="AY455" t="str">
        <f t="shared" si="167"/>
        <v>,</v>
      </c>
      <c r="AZ455" t="str">
        <f t="shared" si="168"/>
        <v>[2,50,8077,40,1157,259,63,28,35,59,148,592,9916],</v>
      </c>
    </row>
    <row r="456" spans="1:52" x14ac:dyDescent="0.25">
      <c r="A456">
        <v>2006</v>
      </c>
      <c r="B456">
        <v>8683</v>
      </c>
      <c r="C456" t="s">
        <v>14</v>
      </c>
      <c r="D456" t="s">
        <v>15</v>
      </c>
      <c r="E456" t="s">
        <v>16</v>
      </c>
      <c r="F456" t="s">
        <v>17</v>
      </c>
      <c r="G456" t="s">
        <v>82</v>
      </c>
      <c r="H456" t="s">
        <v>27</v>
      </c>
      <c r="I456">
        <v>329800</v>
      </c>
      <c r="J456">
        <v>96906</v>
      </c>
      <c r="K456" t="str">
        <f t="shared" si="148"/>
        <v>329800-96906</v>
      </c>
      <c r="L456">
        <v>50.767476000000002</v>
      </c>
      <c r="M456">
        <v>-2.9968129000000001</v>
      </c>
      <c r="N456" t="s">
        <v>39</v>
      </c>
      <c r="O456" t="s">
        <v>30</v>
      </c>
      <c r="P456">
        <v>5.4</v>
      </c>
      <c r="Q456">
        <v>3.36</v>
      </c>
      <c r="R456">
        <v>1</v>
      </c>
      <c r="S456">
        <v>90</v>
      </c>
      <c r="T456">
        <v>9223</v>
      </c>
      <c r="U456">
        <v>75</v>
      </c>
      <c r="V456">
        <v>1215</v>
      </c>
      <c r="W456">
        <v>224</v>
      </c>
      <c r="X456">
        <v>94</v>
      </c>
      <c r="Y456">
        <v>13</v>
      </c>
      <c r="Z456">
        <v>30</v>
      </c>
      <c r="AA456">
        <v>74</v>
      </c>
      <c r="AB456">
        <v>182</v>
      </c>
      <c r="AC456">
        <v>617</v>
      </c>
      <c r="AD456">
        <v>11220</v>
      </c>
      <c r="AF456">
        <f t="shared" si="149"/>
        <v>6</v>
      </c>
      <c r="AG456" t="str">
        <f t="shared" si="150"/>
        <v/>
      </c>
      <c r="AI456" t="str">
        <f t="shared" si="151"/>
        <v/>
      </c>
      <c r="AJ456" t="str">
        <f t="shared" si="152"/>
        <v/>
      </c>
      <c r="AK456" t="str">
        <f t="shared" si="153"/>
        <v/>
      </c>
      <c r="AL456" t="str">
        <f t="shared" si="154"/>
        <v>[1,</v>
      </c>
      <c r="AM456" t="str">
        <f t="shared" si="155"/>
        <v>90,</v>
      </c>
      <c r="AN456" t="str">
        <f t="shared" si="156"/>
        <v>9223,</v>
      </c>
      <c r="AO456" t="str">
        <f t="shared" si="157"/>
        <v>75,</v>
      </c>
      <c r="AP456" t="str">
        <f t="shared" si="158"/>
        <v>1215,</v>
      </c>
      <c r="AQ456" t="str">
        <f t="shared" si="159"/>
        <v>224,</v>
      </c>
      <c r="AR456" t="str">
        <f t="shared" si="160"/>
        <v>94,</v>
      </c>
      <c r="AS456" t="str">
        <f t="shared" si="161"/>
        <v>13,</v>
      </c>
      <c r="AT456" t="str">
        <f t="shared" si="162"/>
        <v>30,</v>
      </c>
      <c r="AU456" t="str">
        <f t="shared" si="163"/>
        <v>74,</v>
      </c>
      <c r="AV456" t="str">
        <f t="shared" si="164"/>
        <v>182,</v>
      </c>
      <c r="AW456" t="str">
        <f t="shared" si="165"/>
        <v>617,</v>
      </c>
      <c r="AX456" t="str">
        <f t="shared" si="166"/>
        <v>11220]</v>
      </c>
      <c r="AY456" t="str">
        <f t="shared" si="167"/>
        <v>,</v>
      </c>
      <c r="AZ456" t="str">
        <f t="shared" si="168"/>
        <v>[1,90,9223,75,1215,224,94,13,30,74,182,617,11220],</v>
      </c>
    </row>
    <row r="457" spans="1:52" x14ac:dyDescent="0.25">
      <c r="A457">
        <v>2007</v>
      </c>
      <c r="B457">
        <v>8683</v>
      </c>
      <c r="C457" t="s">
        <v>24</v>
      </c>
      <c r="D457" t="s">
        <v>25</v>
      </c>
      <c r="E457" t="s">
        <v>16</v>
      </c>
      <c r="F457" t="s">
        <v>17</v>
      </c>
      <c r="G457" t="s">
        <v>82</v>
      </c>
      <c r="H457" t="s">
        <v>27</v>
      </c>
      <c r="I457">
        <v>329800</v>
      </c>
      <c r="J457">
        <v>96906</v>
      </c>
      <c r="K457" t="str">
        <f t="shared" si="148"/>
        <v>329800-96906</v>
      </c>
      <c r="L457">
        <v>50.767476000000002</v>
      </c>
      <c r="M457">
        <v>-2.9968129000000001</v>
      </c>
      <c r="N457" t="s">
        <v>39</v>
      </c>
      <c r="O457" t="s">
        <v>30</v>
      </c>
      <c r="P457">
        <v>5.4</v>
      </c>
      <c r="Q457">
        <v>3.36</v>
      </c>
      <c r="R457">
        <v>1</v>
      </c>
      <c r="S457">
        <v>93</v>
      </c>
      <c r="T457">
        <v>9297</v>
      </c>
      <c r="U457">
        <v>82</v>
      </c>
      <c r="V457">
        <v>1377</v>
      </c>
      <c r="W457">
        <v>239</v>
      </c>
      <c r="X457">
        <v>100</v>
      </c>
      <c r="Y457">
        <v>15</v>
      </c>
      <c r="Z457">
        <v>27</v>
      </c>
      <c r="AA457">
        <v>74</v>
      </c>
      <c r="AB457">
        <v>199</v>
      </c>
      <c r="AC457">
        <v>654</v>
      </c>
      <c r="AD457">
        <v>11503</v>
      </c>
      <c r="AF457">
        <f t="shared" si="149"/>
        <v>7</v>
      </c>
      <c r="AG457" t="str">
        <f t="shared" si="150"/>
        <v/>
      </c>
      <c r="AI457" t="str">
        <f t="shared" si="151"/>
        <v/>
      </c>
      <c r="AJ457" t="str">
        <f t="shared" si="152"/>
        <v/>
      </c>
      <c r="AK457" t="str">
        <f t="shared" si="153"/>
        <v/>
      </c>
      <c r="AL457" t="str">
        <f t="shared" si="154"/>
        <v>[1,</v>
      </c>
      <c r="AM457" t="str">
        <f t="shared" si="155"/>
        <v>93,</v>
      </c>
      <c r="AN457" t="str">
        <f t="shared" si="156"/>
        <v>9297,</v>
      </c>
      <c r="AO457" t="str">
        <f t="shared" si="157"/>
        <v>82,</v>
      </c>
      <c r="AP457" t="str">
        <f t="shared" si="158"/>
        <v>1377,</v>
      </c>
      <c r="AQ457" t="str">
        <f t="shared" si="159"/>
        <v>239,</v>
      </c>
      <c r="AR457" t="str">
        <f t="shared" si="160"/>
        <v>100,</v>
      </c>
      <c r="AS457" t="str">
        <f t="shared" si="161"/>
        <v>15,</v>
      </c>
      <c r="AT457" t="str">
        <f t="shared" si="162"/>
        <v>27,</v>
      </c>
      <c r="AU457" t="str">
        <f t="shared" si="163"/>
        <v>74,</v>
      </c>
      <c r="AV457" t="str">
        <f t="shared" si="164"/>
        <v>199,</v>
      </c>
      <c r="AW457" t="str">
        <f t="shared" si="165"/>
        <v>654,</v>
      </c>
      <c r="AX457" t="str">
        <f t="shared" si="166"/>
        <v>11503]</v>
      </c>
      <c r="AY457" t="str">
        <f t="shared" si="167"/>
        <v>,</v>
      </c>
      <c r="AZ457" t="str">
        <f t="shared" si="168"/>
        <v>[1,93,9297,82,1377,239,100,15,27,74,199,654,11503],</v>
      </c>
    </row>
    <row r="458" spans="1:52" x14ac:dyDescent="0.25">
      <c r="A458">
        <v>2008</v>
      </c>
      <c r="B458">
        <v>8683</v>
      </c>
      <c r="C458" t="s">
        <v>24</v>
      </c>
      <c r="D458" t="s">
        <v>25</v>
      </c>
      <c r="E458" t="s">
        <v>16</v>
      </c>
      <c r="F458" t="s">
        <v>17</v>
      </c>
      <c r="G458" t="s">
        <v>82</v>
      </c>
      <c r="H458" t="s">
        <v>27</v>
      </c>
      <c r="I458">
        <v>329800</v>
      </c>
      <c r="J458">
        <v>96906</v>
      </c>
      <c r="K458" t="str">
        <f t="shared" si="148"/>
        <v>329800-96906</v>
      </c>
      <c r="L458">
        <v>50.767476000000002</v>
      </c>
      <c r="M458">
        <v>-2.9968129000000001</v>
      </c>
      <c r="N458" t="s">
        <v>39</v>
      </c>
      <c r="O458" t="s">
        <v>30</v>
      </c>
      <c r="P458">
        <v>5.4</v>
      </c>
      <c r="Q458">
        <v>3.36</v>
      </c>
      <c r="R458">
        <v>1</v>
      </c>
      <c r="S458">
        <v>98</v>
      </c>
      <c r="T458">
        <v>9000</v>
      </c>
      <c r="U458">
        <v>87</v>
      </c>
      <c r="V458">
        <v>1429</v>
      </c>
      <c r="W458">
        <v>236</v>
      </c>
      <c r="X458">
        <v>111</v>
      </c>
      <c r="Y458">
        <v>16</v>
      </c>
      <c r="Z458">
        <v>24</v>
      </c>
      <c r="AA458">
        <v>67</v>
      </c>
      <c r="AB458">
        <v>199</v>
      </c>
      <c r="AC458">
        <v>653</v>
      </c>
      <c r="AD458">
        <v>11267</v>
      </c>
      <c r="AF458">
        <f t="shared" si="149"/>
        <v>8</v>
      </c>
      <c r="AG458" t="str">
        <f t="shared" si="150"/>
        <v/>
      </c>
      <c r="AI458" t="str">
        <f t="shared" si="151"/>
        <v/>
      </c>
      <c r="AJ458" t="str">
        <f t="shared" si="152"/>
        <v/>
      </c>
      <c r="AK458" t="str">
        <f t="shared" si="153"/>
        <v/>
      </c>
      <c r="AL458" t="str">
        <f t="shared" si="154"/>
        <v>[1,</v>
      </c>
      <c r="AM458" t="str">
        <f t="shared" si="155"/>
        <v>98,</v>
      </c>
      <c r="AN458" t="str">
        <f t="shared" si="156"/>
        <v>9000,</v>
      </c>
      <c r="AO458" t="str">
        <f t="shared" si="157"/>
        <v>87,</v>
      </c>
      <c r="AP458" t="str">
        <f t="shared" si="158"/>
        <v>1429,</v>
      </c>
      <c r="AQ458" t="str">
        <f t="shared" si="159"/>
        <v>236,</v>
      </c>
      <c r="AR458" t="str">
        <f t="shared" si="160"/>
        <v>111,</v>
      </c>
      <c r="AS458" t="str">
        <f t="shared" si="161"/>
        <v>16,</v>
      </c>
      <c r="AT458" t="str">
        <f t="shared" si="162"/>
        <v>24,</v>
      </c>
      <c r="AU458" t="str">
        <f t="shared" si="163"/>
        <v>67,</v>
      </c>
      <c r="AV458" t="str">
        <f t="shared" si="164"/>
        <v>199,</v>
      </c>
      <c r="AW458" t="str">
        <f t="shared" si="165"/>
        <v>653,</v>
      </c>
      <c r="AX458" t="str">
        <f t="shared" si="166"/>
        <v>11267]</v>
      </c>
      <c r="AY458" t="str">
        <f t="shared" si="167"/>
        <v>,</v>
      </c>
      <c r="AZ458" t="str">
        <f t="shared" si="168"/>
        <v>[1,98,9000,87,1429,236,111,16,24,67,199,653,11267],</v>
      </c>
    </row>
    <row r="459" spans="1:52" x14ac:dyDescent="0.25">
      <c r="A459">
        <v>2009</v>
      </c>
      <c r="B459">
        <v>8683</v>
      </c>
      <c r="C459" t="s">
        <v>24</v>
      </c>
      <c r="D459" t="s">
        <v>25</v>
      </c>
      <c r="E459" t="s">
        <v>16</v>
      </c>
      <c r="F459" t="s">
        <v>17</v>
      </c>
      <c r="G459" t="s">
        <v>82</v>
      </c>
      <c r="H459" t="s">
        <v>27</v>
      </c>
      <c r="I459">
        <v>329800</v>
      </c>
      <c r="J459">
        <v>96906</v>
      </c>
      <c r="K459" t="str">
        <f t="shared" si="148"/>
        <v>329800-96906</v>
      </c>
      <c r="L459">
        <v>50.767476000000002</v>
      </c>
      <c r="M459">
        <v>-2.9968129000000001</v>
      </c>
      <c r="N459" t="s">
        <v>39</v>
      </c>
      <c r="O459" t="s">
        <v>30</v>
      </c>
      <c r="P459">
        <v>5.4</v>
      </c>
      <c r="Q459">
        <v>3.36</v>
      </c>
      <c r="R459">
        <v>1</v>
      </c>
      <c r="S459">
        <v>99</v>
      </c>
      <c r="T459">
        <v>8973</v>
      </c>
      <c r="U459">
        <v>89</v>
      </c>
      <c r="V459">
        <v>1427</v>
      </c>
      <c r="W459">
        <v>217</v>
      </c>
      <c r="X459">
        <v>111</v>
      </c>
      <c r="Y459">
        <v>16</v>
      </c>
      <c r="Z459">
        <v>22</v>
      </c>
      <c r="AA459">
        <v>58</v>
      </c>
      <c r="AB459">
        <v>193</v>
      </c>
      <c r="AC459">
        <v>617</v>
      </c>
      <c r="AD459">
        <v>11205</v>
      </c>
      <c r="AF459">
        <f t="shared" si="149"/>
        <v>9</v>
      </c>
      <c r="AG459" t="str">
        <f t="shared" si="150"/>
        <v/>
      </c>
      <c r="AI459" t="str">
        <f t="shared" si="151"/>
        <v/>
      </c>
      <c r="AJ459" t="str">
        <f t="shared" si="152"/>
        <v/>
      </c>
      <c r="AK459" t="str">
        <f t="shared" si="153"/>
        <v/>
      </c>
      <c r="AL459" t="str">
        <f t="shared" si="154"/>
        <v>[1,</v>
      </c>
      <c r="AM459" t="str">
        <f t="shared" si="155"/>
        <v>99,</v>
      </c>
      <c r="AN459" t="str">
        <f t="shared" si="156"/>
        <v>8973,</v>
      </c>
      <c r="AO459" t="str">
        <f t="shared" si="157"/>
        <v>89,</v>
      </c>
      <c r="AP459" t="str">
        <f t="shared" si="158"/>
        <v>1427,</v>
      </c>
      <c r="AQ459" t="str">
        <f t="shared" si="159"/>
        <v>217,</v>
      </c>
      <c r="AR459" t="str">
        <f t="shared" si="160"/>
        <v>111,</v>
      </c>
      <c r="AS459" t="str">
        <f t="shared" si="161"/>
        <v>16,</v>
      </c>
      <c r="AT459" t="str">
        <f t="shared" si="162"/>
        <v>22,</v>
      </c>
      <c r="AU459" t="str">
        <f t="shared" si="163"/>
        <v>58,</v>
      </c>
      <c r="AV459" t="str">
        <f t="shared" si="164"/>
        <v>193,</v>
      </c>
      <c r="AW459" t="str">
        <f t="shared" si="165"/>
        <v>617,</v>
      </c>
      <c r="AX459" t="str">
        <f t="shared" si="166"/>
        <v>11205]</v>
      </c>
      <c r="AY459" t="str">
        <f t="shared" si="167"/>
        <v>,</v>
      </c>
      <c r="AZ459" t="str">
        <f t="shared" si="168"/>
        <v>[1,99,8973,89,1427,217,111,16,22,58,193,617,11205],</v>
      </c>
    </row>
    <row r="460" spans="1:52" x14ac:dyDescent="0.25">
      <c r="A460">
        <v>2010</v>
      </c>
      <c r="B460">
        <v>8683</v>
      </c>
      <c r="C460" t="s">
        <v>24</v>
      </c>
      <c r="D460" t="s">
        <v>25</v>
      </c>
      <c r="E460" t="s">
        <v>16</v>
      </c>
      <c r="F460" t="s">
        <v>17</v>
      </c>
      <c r="G460" t="s">
        <v>82</v>
      </c>
      <c r="H460" t="s">
        <v>27</v>
      </c>
      <c r="I460">
        <v>329800</v>
      </c>
      <c r="J460">
        <v>96906</v>
      </c>
      <c r="K460" t="str">
        <f t="shared" si="148"/>
        <v>329800-96906</v>
      </c>
      <c r="L460">
        <v>50.767476000000002</v>
      </c>
      <c r="M460">
        <v>-2.9968129000000001</v>
      </c>
      <c r="N460" t="s">
        <v>39</v>
      </c>
      <c r="O460" t="s">
        <v>30</v>
      </c>
      <c r="P460">
        <v>5.4</v>
      </c>
      <c r="Q460">
        <v>3.36</v>
      </c>
      <c r="R460">
        <v>1</v>
      </c>
      <c r="S460">
        <v>90</v>
      </c>
      <c r="T460">
        <v>8848</v>
      </c>
      <c r="U460">
        <v>92</v>
      </c>
      <c r="V460">
        <v>1472</v>
      </c>
      <c r="W460">
        <v>227</v>
      </c>
      <c r="X460">
        <v>111</v>
      </c>
      <c r="Y460">
        <v>13</v>
      </c>
      <c r="Z460">
        <v>25</v>
      </c>
      <c r="AA460">
        <v>53</v>
      </c>
      <c r="AB460">
        <v>186</v>
      </c>
      <c r="AC460">
        <v>615</v>
      </c>
      <c r="AD460">
        <v>11117</v>
      </c>
      <c r="AF460">
        <f t="shared" si="149"/>
        <v>10</v>
      </c>
      <c r="AG460" t="str">
        <f t="shared" si="150"/>
        <v/>
      </c>
      <c r="AI460" t="str">
        <f t="shared" si="151"/>
        <v/>
      </c>
      <c r="AJ460" t="str">
        <f t="shared" si="152"/>
        <v/>
      </c>
      <c r="AK460" t="str">
        <f t="shared" si="153"/>
        <v/>
      </c>
      <c r="AL460" t="str">
        <f t="shared" si="154"/>
        <v>[1,</v>
      </c>
      <c r="AM460" t="str">
        <f t="shared" si="155"/>
        <v>90,</v>
      </c>
      <c r="AN460" t="str">
        <f t="shared" si="156"/>
        <v>8848,</v>
      </c>
      <c r="AO460" t="str">
        <f t="shared" si="157"/>
        <v>92,</v>
      </c>
      <c r="AP460" t="str">
        <f t="shared" si="158"/>
        <v>1472,</v>
      </c>
      <c r="AQ460" t="str">
        <f t="shared" si="159"/>
        <v>227,</v>
      </c>
      <c r="AR460" t="str">
        <f t="shared" si="160"/>
        <v>111,</v>
      </c>
      <c r="AS460" t="str">
        <f t="shared" si="161"/>
        <v>13,</v>
      </c>
      <c r="AT460" t="str">
        <f t="shared" si="162"/>
        <v>25,</v>
      </c>
      <c r="AU460" t="str">
        <f t="shared" si="163"/>
        <v>53,</v>
      </c>
      <c r="AV460" t="str">
        <f t="shared" si="164"/>
        <v>186,</v>
      </c>
      <c r="AW460" t="str">
        <f t="shared" si="165"/>
        <v>615,</v>
      </c>
      <c r="AX460" t="str">
        <f t="shared" si="166"/>
        <v>11117]</v>
      </c>
      <c r="AY460" t="str">
        <f t="shared" si="167"/>
        <v>,</v>
      </c>
      <c r="AZ460" t="str">
        <f t="shared" si="168"/>
        <v>[1,90,8848,92,1472,227,111,13,25,53,186,615,11117],</v>
      </c>
    </row>
    <row r="461" spans="1:52" x14ac:dyDescent="0.25">
      <c r="A461">
        <v>2011</v>
      </c>
      <c r="B461">
        <v>8683</v>
      </c>
      <c r="C461" t="s">
        <v>24</v>
      </c>
      <c r="D461" t="s">
        <v>25</v>
      </c>
      <c r="E461" t="s">
        <v>16</v>
      </c>
      <c r="F461" t="s">
        <v>17</v>
      </c>
      <c r="G461" t="s">
        <v>82</v>
      </c>
      <c r="H461" t="s">
        <v>27</v>
      </c>
      <c r="I461">
        <v>329800</v>
      </c>
      <c r="J461">
        <v>96906</v>
      </c>
      <c r="K461" t="str">
        <f t="shared" si="148"/>
        <v>329800-96906</v>
      </c>
      <c r="L461">
        <v>50.767476000000002</v>
      </c>
      <c r="M461">
        <v>-2.9968129000000001</v>
      </c>
      <c r="N461" t="s">
        <v>39</v>
      </c>
      <c r="O461" t="s">
        <v>30</v>
      </c>
      <c r="P461">
        <v>5.4</v>
      </c>
      <c r="Q461">
        <v>3.36</v>
      </c>
      <c r="R461">
        <v>1</v>
      </c>
      <c r="S461">
        <v>98</v>
      </c>
      <c r="T461">
        <v>8795</v>
      </c>
      <c r="U461">
        <v>95</v>
      </c>
      <c r="V461">
        <v>1511</v>
      </c>
      <c r="W461">
        <v>219</v>
      </c>
      <c r="X461">
        <v>115</v>
      </c>
      <c r="Y461">
        <v>14</v>
      </c>
      <c r="Z461">
        <v>19</v>
      </c>
      <c r="AA461">
        <v>50</v>
      </c>
      <c r="AB461">
        <v>188</v>
      </c>
      <c r="AC461">
        <v>605</v>
      </c>
      <c r="AD461">
        <v>11104</v>
      </c>
      <c r="AF461">
        <f t="shared" si="149"/>
        <v>11</v>
      </c>
      <c r="AG461" t="str">
        <f t="shared" si="150"/>
        <v/>
      </c>
      <c r="AI461" t="str">
        <f t="shared" si="151"/>
        <v/>
      </c>
      <c r="AJ461" t="str">
        <f t="shared" si="152"/>
        <v/>
      </c>
      <c r="AK461" t="str">
        <f t="shared" si="153"/>
        <v/>
      </c>
      <c r="AL461" t="str">
        <f t="shared" si="154"/>
        <v>[1,</v>
      </c>
      <c r="AM461" t="str">
        <f t="shared" si="155"/>
        <v>98,</v>
      </c>
      <c r="AN461" t="str">
        <f t="shared" si="156"/>
        <v>8795,</v>
      </c>
      <c r="AO461" t="str">
        <f t="shared" si="157"/>
        <v>95,</v>
      </c>
      <c r="AP461" t="str">
        <f t="shared" si="158"/>
        <v>1511,</v>
      </c>
      <c r="AQ461" t="str">
        <f t="shared" si="159"/>
        <v>219,</v>
      </c>
      <c r="AR461" t="str">
        <f t="shared" si="160"/>
        <v>115,</v>
      </c>
      <c r="AS461" t="str">
        <f t="shared" si="161"/>
        <v>14,</v>
      </c>
      <c r="AT461" t="str">
        <f t="shared" si="162"/>
        <v>19,</v>
      </c>
      <c r="AU461" t="str">
        <f t="shared" si="163"/>
        <v>50,</v>
      </c>
      <c r="AV461" t="str">
        <f t="shared" si="164"/>
        <v>188,</v>
      </c>
      <c r="AW461" t="str">
        <f t="shared" si="165"/>
        <v>605,</v>
      </c>
      <c r="AX461" t="str">
        <f t="shared" si="166"/>
        <v>11104]</v>
      </c>
      <c r="AY461" t="str">
        <f t="shared" si="167"/>
        <v>,</v>
      </c>
      <c r="AZ461" t="str">
        <f t="shared" si="168"/>
        <v>[1,98,8795,95,1511,219,115,14,19,50,188,605,11104],</v>
      </c>
    </row>
    <row r="462" spans="1:52" x14ac:dyDescent="0.25">
      <c r="A462">
        <v>2012</v>
      </c>
      <c r="B462">
        <v>8683</v>
      </c>
      <c r="C462" t="s">
        <v>24</v>
      </c>
      <c r="D462" t="s">
        <v>25</v>
      </c>
      <c r="E462" t="s">
        <v>16</v>
      </c>
      <c r="F462" t="s">
        <v>17</v>
      </c>
      <c r="G462" t="s">
        <v>82</v>
      </c>
      <c r="H462" t="s">
        <v>27</v>
      </c>
      <c r="I462">
        <v>329800</v>
      </c>
      <c r="J462">
        <v>96906</v>
      </c>
      <c r="K462" t="str">
        <f t="shared" si="148"/>
        <v>329800-96906</v>
      </c>
      <c r="L462">
        <v>50.767476000000002</v>
      </c>
      <c r="M462">
        <v>-2.9968129000000001</v>
      </c>
      <c r="N462" t="s">
        <v>39</v>
      </c>
      <c r="O462" t="s">
        <v>30</v>
      </c>
      <c r="P462">
        <v>5.4</v>
      </c>
      <c r="Q462">
        <v>3.36</v>
      </c>
      <c r="R462">
        <v>1</v>
      </c>
      <c r="S462">
        <v>91</v>
      </c>
      <c r="T462">
        <v>8725</v>
      </c>
      <c r="U462">
        <v>98</v>
      </c>
      <c r="V462">
        <v>1563</v>
      </c>
      <c r="W462">
        <v>216</v>
      </c>
      <c r="X462">
        <v>122</v>
      </c>
      <c r="Y462">
        <v>16</v>
      </c>
      <c r="Z462">
        <v>14</v>
      </c>
      <c r="AA462">
        <v>47</v>
      </c>
      <c r="AB462">
        <v>191</v>
      </c>
      <c r="AC462">
        <v>606</v>
      </c>
      <c r="AD462">
        <v>11083</v>
      </c>
      <c r="AF462">
        <f t="shared" si="149"/>
        <v>12</v>
      </c>
      <c r="AG462" t="str">
        <f t="shared" si="150"/>
        <v/>
      </c>
      <c r="AI462" t="str">
        <f t="shared" si="151"/>
        <v/>
      </c>
      <c r="AJ462" t="str">
        <f t="shared" si="152"/>
        <v/>
      </c>
      <c r="AK462" t="str">
        <f t="shared" si="153"/>
        <v/>
      </c>
      <c r="AL462" t="str">
        <f t="shared" si="154"/>
        <v>[1,</v>
      </c>
      <c r="AM462" t="str">
        <f t="shared" si="155"/>
        <v>91,</v>
      </c>
      <c r="AN462" t="str">
        <f t="shared" si="156"/>
        <v>8725,</v>
      </c>
      <c r="AO462" t="str">
        <f t="shared" si="157"/>
        <v>98,</v>
      </c>
      <c r="AP462" t="str">
        <f t="shared" si="158"/>
        <v>1563,</v>
      </c>
      <c r="AQ462" t="str">
        <f t="shared" si="159"/>
        <v>216,</v>
      </c>
      <c r="AR462" t="str">
        <f t="shared" si="160"/>
        <v>122,</v>
      </c>
      <c r="AS462" t="str">
        <f t="shared" si="161"/>
        <v>16,</v>
      </c>
      <c r="AT462" t="str">
        <f t="shared" si="162"/>
        <v>14,</v>
      </c>
      <c r="AU462" t="str">
        <f t="shared" si="163"/>
        <v>47,</v>
      </c>
      <c r="AV462" t="str">
        <f t="shared" si="164"/>
        <v>191,</v>
      </c>
      <c r="AW462" t="str">
        <f t="shared" si="165"/>
        <v>606,</v>
      </c>
      <c r="AX462" t="str">
        <f t="shared" si="166"/>
        <v>11083]</v>
      </c>
      <c r="AY462" t="str">
        <f t="shared" si="167"/>
        <v>,</v>
      </c>
      <c r="AZ462" t="str">
        <f t="shared" si="168"/>
        <v>[1,91,8725,98,1563,216,122,16,14,47,191,606,11083],</v>
      </c>
    </row>
    <row r="463" spans="1:52" x14ac:dyDescent="0.25">
      <c r="A463">
        <v>2013</v>
      </c>
      <c r="B463">
        <v>8683</v>
      </c>
      <c r="C463" t="s">
        <v>24</v>
      </c>
      <c r="D463" t="s">
        <v>25</v>
      </c>
      <c r="E463" t="s">
        <v>16</v>
      </c>
      <c r="F463" t="s">
        <v>17</v>
      </c>
      <c r="G463" t="s">
        <v>82</v>
      </c>
      <c r="H463" t="s">
        <v>27</v>
      </c>
      <c r="I463">
        <v>329800</v>
      </c>
      <c r="J463">
        <v>96906</v>
      </c>
      <c r="K463" t="str">
        <f t="shared" si="148"/>
        <v>329800-96906</v>
      </c>
      <c r="L463">
        <v>50.767476000000002</v>
      </c>
      <c r="M463">
        <v>-2.9968129000000001</v>
      </c>
      <c r="N463" t="s">
        <v>39</v>
      </c>
      <c r="O463" t="s">
        <v>30</v>
      </c>
      <c r="P463">
        <v>5.4</v>
      </c>
      <c r="Q463">
        <v>3.36</v>
      </c>
      <c r="R463">
        <v>1</v>
      </c>
      <c r="S463">
        <v>94</v>
      </c>
      <c r="T463">
        <v>8706</v>
      </c>
      <c r="U463">
        <v>96</v>
      </c>
      <c r="V463">
        <v>1617</v>
      </c>
      <c r="W463">
        <v>209</v>
      </c>
      <c r="X463">
        <v>128</v>
      </c>
      <c r="Y463">
        <v>17</v>
      </c>
      <c r="Z463">
        <v>11</v>
      </c>
      <c r="AA463">
        <v>47</v>
      </c>
      <c r="AB463">
        <v>201</v>
      </c>
      <c r="AC463">
        <v>612</v>
      </c>
      <c r="AD463">
        <v>11125</v>
      </c>
      <c r="AF463">
        <f t="shared" si="149"/>
        <v>13</v>
      </c>
      <c r="AG463" t="str">
        <f t="shared" si="150"/>
        <v/>
      </c>
      <c r="AI463" t="str">
        <f t="shared" si="151"/>
        <v/>
      </c>
      <c r="AJ463" t="str">
        <f t="shared" si="152"/>
        <v/>
      </c>
      <c r="AK463" t="str">
        <f t="shared" si="153"/>
        <v/>
      </c>
      <c r="AL463" t="str">
        <f t="shared" si="154"/>
        <v>[1,</v>
      </c>
      <c r="AM463" t="str">
        <f t="shared" si="155"/>
        <v>94,</v>
      </c>
      <c r="AN463" t="str">
        <f t="shared" si="156"/>
        <v>8706,</v>
      </c>
      <c r="AO463" t="str">
        <f t="shared" si="157"/>
        <v>96,</v>
      </c>
      <c r="AP463" t="str">
        <f t="shared" si="158"/>
        <v>1617,</v>
      </c>
      <c r="AQ463" t="str">
        <f t="shared" si="159"/>
        <v>209,</v>
      </c>
      <c r="AR463" t="str">
        <f t="shared" si="160"/>
        <v>128,</v>
      </c>
      <c r="AS463" t="str">
        <f t="shared" si="161"/>
        <v>17,</v>
      </c>
      <c r="AT463" t="str">
        <f t="shared" si="162"/>
        <v>11,</v>
      </c>
      <c r="AU463" t="str">
        <f t="shared" si="163"/>
        <v>47,</v>
      </c>
      <c r="AV463" t="str">
        <f t="shared" si="164"/>
        <v>201,</v>
      </c>
      <c r="AW463" t="str">
        <f t="shared" si="165"/>
        <v>612,</v>
      </c>
      <c r="AX463" t="str">
        <f t="shared" si="166"/>
        <v>11125]</v>
      </c>
      <c r="AY463" t="str">
        <f t="shared" si="167"/>
        <v>,</v>
      </c>
      <c r="AZ463" t="str">
        <f t="shared" si="168"/>
        <v>[1,94,8706,96,1617,209,128,17,11,47,201,612,11125],</v>
      </c>
    </row>
    <row r="464" spans="1:52" x14ac:dyDescent="0.25">
      <c r="A464">
        <v>2014</v>
      </c>
      <c r="B464">
        <v>8683</v>
      </c>
      <c r="C464" t="s">
        <v>24</v>
      </c>
      <c r="D464" t="s">
        <v>25</v>
      </c>
      <c r="E464" t="s">
        <v>16</v>
      </c>
      <c r="F464" t="s">
        <v>17</v>
      </c>
      <c r="G464" t="s">
        <v>82</v>
      </c>
      <c r="H464" t="s">
        <v>27</v>
      </c>
      <c r="I464">
        <v>329800</v>
      </c>
      <c r="J464">
        <v>96906</v>
      </c>
      <c r="K464" t="str">
        <f t="shared" si="148"/>
        <v>329800-96906</v>
      </c>
      <c r="L464">
        <v>50.767476000000002</v>
      </c>
      <c r="M464">
        <v>-2.9968129000000001</v>
      </c>
      <c r="N464" t="s">
        <v>39</v>
      </c>
      <c r="O464" t="s">
        <v>30</v>
      </c>
      <c r="P464">
        <v>5.4</v>
      </c>
      <c r="Q464">
        <v>3.36</v>
      </c>
      <c r="R464">
        <v>1</v>
      </c>
      <c r="S464">
        <v>103</v>
      </c>
      <c r="T464">
        <v>8683</v>
      </c>
      <c r="U464">
        <v>100</v>
      </c>
      <c r="V464">
        <v>1684</v>
      </c>
      <c r="W464">
        <v>205</v>
      </c>
      <c r="X464">
        <v>135</v>
      </c>
      <c r="Y464">
        <v>18</v>
      </c>
      <c r="Z464">
        <v>11</v>
      </c>
      <c r="AA464">
        <v>42</v>
      </c>
      <c r="AB464">
        <v>208</v>
      </c>
      <c r="AC464">
        <v>618</v>
      </c>
      <c r="AD464">
        <v>11188</v>
      </c>
      <c r="AF464">
        <f t="shared" si="149"/>
        <v>14</v>
      </c>
      <c r="AG464" t="str">
        <f t="shared" si="150"/>
        <v/>
      </c>
      <c r="AI464" t="str">
        <f t="shared" si="151"/>
        <v/>
      </c>
      <c r="AJ464" t="str">
        <f t="shared" si="152"/>
        <v/>
      </c>
      <c r="AK464" t="str">
        <f t="shared" si="153"/>
        <v/>
      </c>
      <c r="AL464" t="str">
        <f t="shared" si="154"/>
        <v>[1,</v>
      </c>
      <c r="AM464" t="str">
        <f t="shared" si="155"/>
        <v>103,</v>
      </c>
      <c r="AN464" t="str">
        <f t="shared" si="156"/>
        <v>8683,</v>
      </c>
      <c r="AO464" t="str">
        <f t="shared" si="157"/>
        <v>100,</v>
      </c>
      <c r="AP464" t="str">
        <f t="shared" si="158"/>
        <v>1684,</v>
      </c>
      <c r="AQ464" t="str">
        <f t="shared" si="159"/>
        <v>205,</v>
      </c>
      <c r="AR464" t="str">
        <f t="shared" si="160"/>
        <v>135,</v>
      </c>
      <c r="AS464" t="str">
        <f t="shared" si="161"/>
        <v>18,</v>
      </c>
      <c r="AT464" t="str">
        <f t="shared" si="162"/>
        <v>11,</v>
      </c>
      <c r="AU464" t="str">
        <f t="shared" si="163"/>
        <v>42,</v>
      </c>
      <c r="AV464" t="str">
        <f t="shared" si="164"/>
        <v>208,</v>
      </c>
      <c r="AW464" t="str">
        <f t="shared" si="165"/>
        <v>618,</v>
      </c>
      <c r="AX464" t="str">
        <f t="shared" si="166"/>
        <v>11188]</v>
      </c>
      <c r="AY464" t="str">
        <f t="shared" si="167"/>
        <v>,</v>
      </c>
      <c r="AZ464" t="str">
        <f t="shared" si="168"/>
        <v>[1,103,8683,100,1684,205,135,18,11,42,208,618,11188],</v>
      </c>
    </row>
    <row r="465" spans="1:52" x14ac:dyDescent="0.25">
      <c r="A465">
        <v>2015</v>
      </c>
      <c r="B465">
        <v>8683</v>
      </c>
      <c r="C465" t="s">
        <v>14</v>
      </c>
      <c r="D465" t="s">
        <v>15</v>
      </c>
      <c r="E465" t="s">
        <v>16</v>
      </c>
      <c r="F465" t="s">
        <v>17</v>
      </c>
      <c r="G465" t="s">
        <v>82</v>
      </c>
      <c r="H465" t="s">
        <v>27</v>
      </c>
      <c r="I465">
        <v>330213</v>
      </c>
      <c r="J465">
        <v>96875</v>
      </c>
      <c r="K465" t="str">
        <f t="shared" si="148"/>
        <v>330213-96875</v>
      </c>
      <c r="L465">
        <v>50.767246999999998</v>
      </c>
      <c r="M465">
        <v>-2.9909515999999998</v>
      </c>
      <c r="N465" t="s">
        <v>39</v>
      </c>
      <c r="O465" t="s">
        <v>30</v>
      </c>
      <c r="P465">
        <v>5.4</v>
      </c>
      <c r="Q465">
        <v>3.36</v>
      </c>
      <c r="R465">
        <v>2</v>
      </c>
      <c r="S465">
        <v>55</v>
      </c>
      <c r="T465">
        <v>9839</v>
      </c>
      <c r="U465">
        <v>56</v>
      </c>
      <c r="V465">
        <v>1852</v>
      </c>
      <c r="W465">
        <v>213</v>
      </c>
      <c r="X465">
        <v>40</v>
      </c>
      <c r="Y465">
        <v>42</v>
      </c>
      <c r="Z465">
        <v>20</v>
      </c>
      <c r="AA465">
        <v>89</v>
      </c>
      <c r="AB465">
        <v>138</v>
      </c>
      <c r="AC465">
        <v>542</v>
      </c>
      <c r="AD465">
        <v>12342</v>
      </c>
      <c r="AF465">
        <f t="shared" si="149"/>
        <v>15</v>
      </c>
      <c r="AG465" t="str">
        <f t="shared" si="150"/>
        <v/>
      </c>
      <c r="AI465" t="str">
        <f t="shared" si="151"/>
        <v/>
      </c>
      <c r="AJ465" t="str">
        <f t="shared" si="152"/>
        <v/>
      </c>
      <c r="AK465" t="str">
        <f t="shared" si="153"/>
        <v/>
      </c>
      <c r="AL465" t="str">
        <f t="shared" si="154"/>
        <v>[2,</v>
      </c>
      <c r="AM465" t="str">
        <f t="shared" si="155"/>
        <v>55,</v>
      </c>
      <c r="AN465" t="str">
        <f t="shared" si="156"/>
        <v>9839,</v>
      </c>
      <c r="AO465" t="str">
        <f t="shared" si="157"/>
        <v>56,</v>
      </c>
      <c r="AP465" t="str">
        <f t="shared" si="158"/>
        <v>1852,</v>
      </c>
      <c r="AQ465" t="str">
        <f t="shared" si="159"/>
        <v>213,</v>
      </c>
      <c r="AR465" t="str">
        <f t="shared" si="160"/>
        <v>40,</v>
      </c>
      <c r="AS465" t="str">
        <f t="shared" si="161"/>
        <v>42,</v>
      </c>
      <c r="AT465" t="str">
        <f t="shared" si="162"/>
        <v>20,</v>
      </c>
      <c r="AU465" t="str">
        <f t="shared" si="163"/>
        <v>89,</v>
      </c>
      <c r="AV465" t="str">
        <f t="shared" si="164"/>
        <v>138,</v>
      </c>
      <c r="AW465" t="str">
        <f t="shared" si="165"/>
        <v>542,</v>
      </c>
      <c r="AX465" t="str">
        <f t="shared" si="166"/>
        <v>12342]</v>
      </c>
      <c r="AY465" t="str">
        <f t="shared" si="167"/>
        <v>]},</v>
      </c>
      <c r="AZ465" t="str">
        <f t="shared" si="168"/>
        <v>[2,55,9839,56,1852,213,40,42,20,89,138,542,12342]]},</v>
      </c>
    </row>
    <row r="466" spans="1:52" x14ac:dyDescent="0.25">
      <c r="A466">
        <v>2000</v>
      </c>
      <c r="B466">
        <v>16023</v>
      </c>
      <c r="C466" t="s">
        <v>14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>
        <v>296900</v>
      </c>
      <c r="J466">
        <v>92000</v>
      </c>
      <c r="K466" t="str">
        <f t="shared" si="148"/>
        <v>296900-92000</v>
      </c>
      <c r="L466">
        <v>50.718451999999999</v>
      </c>
      <c r="M466">
        <v>-3.4618291999999999</v>
      </c>
      <c r="N466">
        <v>30</v>
      </c>
      <c r="O466">
        <v>29</v>
      </c>
      <c r="P466">
        <v>1.8</v>
      </c>
      <c r="Q466">
        <v>1.1200000000000001</v>
      </c>
      <c r="R466">
        <v>0</v>
      </c>
      <c r="S466">
        <v>224</v>
      </c>
      <c r="T466">
        <v>44330</v>
      </c>
      <c r="U466">
        <v>275</v>
      </c>
      <c r="V466">
        <v>6173</v>
      </c>
      <c r="W466">
        <v>2561</v>
      </c>
      <c r="X466">
        <v>81</v>
      </c>
      <c r="Y466">
        <v>196</v>
      </c>
      <c r="Z466">
        <v>429</v>
      </c>
      <c r="AA466">
        <v>954</v>
      </c>
      <c r="AB466">
        <v>2516</v>
      </c>
      <c r="AC466">
        <v>6737</v>
      </c>
      <c r="AD466">
        <v>57739</v>
      </c>
      <c r="AF466">
        <f t="shared" si="149"/>
        <v>0</v>
      </c>
      <c r="AG466" t="str">
        <f t="shared" si="150"/>
        <v/>
      </c>
      <c r="AI466">
        <f t="shared" si="151"/>
        <v>16023</v>
      </c>
      <c r="AJ466" t="str">
        <f t="shared" si="152"/>
        <v>{cp:16023,road:"M5",lat:50.718452,lng:-3.4618292,start:"30",end:"29",data:</v>
      </c>
      <c r="AK466" t="str">
        <f t="shared" si="153"/>
        <v>[</v>
      </c>
      <c r="AL466" t="str">
        <f t="shared" si="154"/>
        <v>[0,</v>
      </c>
      <c r="AM466" t="str">
        <f t="shared" si="155"/>
        <v>224,</v>
      </c>
      <c r="AN466" t="str">
        <f t="shared" si="156"/>
        <v>44330,</v>
      </c>
      <c r="AO466" t="str">
        <f t="shared" si="157"/>
        <v>275,</v>
      </c>
      <c r="AP466" t="str">
        <f t="shared" si="158"/>
        <v>6173,</v>
      </c>
      <c r="AQ466" t="str">
        <f t="shared" si="159"/>
        <v>2561,</v>
      </c>
      <c r="AR466" t="str">
        <f t="shared" si="160"/>
        <v>81,</v>
      </c>
      <c r="AS466" t="str">
        <f t="shared" si="161"/>
        <v>196,</v>
      </c>
      <c r="AT466" t="str">
        <f t="shared" si="162"/>
        <v>429,</v>
      </c>
      <c r="AU466" t="str">
        <f t="shared" si="163"/>
        <v>954,</v>
      </c>
      <c r="AV466" t="str">
        <f t="shared" si="164"/>
        <v>2516,</v>
      </c>
      <c r="AW466" t="str">
        <f t="shared" si="165"/>
        <v>6737,</v>
      </c>
      <c r="AX466" t="str">
        <f t="shared" si="166"/>
        <v>57739]</v>
      </c>
      <c r="AY466" t="str">
        <f t="shared" si="167"/>
        <v>,</v>
      </c>
      <c r="AZ466" t="str">
        <f t="shared" si="168"/>
        <v>{cp:16023,road:"M5",lat:50.718452,lng:-3.4618292,start:"30",end:"29",data:[[0,224,44330,275,6173,2561,81,196,429,954,2516,6737,57739],</v>
      </c>
    </row>
    <row r="467" spans="1:52" x14ac:dyDescent="0.25">
      <c r="A467">
        <v>2001</v>
      </c>
      <c r="B467">
        <v>16023</v>
      </c>
      <c r="C467" t="s">
        <v>14</v>
      </c>
      <c r="D467" t="s">
        <v>15</v>
      </c>
      <c r="E467" t="s">
        <v>16</v>
      </c>
      <c r="F467" t="s">
        <v>17</v>
      </c>
      <c r="G467" t="s">
        <v>18</v>
      </c>
      <c r="H467" t="s">
        <v>19</v>
      </c>
      <c r="I467">
        <v>296900</v>
      </c>
      <c r="J467">
        <v>92000</v>
      </c>
      <c r="K467" t="str">
        <f t="shared" si="148"/>
        <v>296900-92000</v>
      </c>
      <c r="L467">
        <v>50.718451999999999</v>
      </c>
      <c r="M467">
        <v>-3.4618291999999999</v>
      </c>
      <c r="N467">
        <v>30</v>
      </c>
      <c r="O467">
        <v>29</v>
      </c>
      <c r="P467">
        <v>1.8</v>
      </c>
      <c r="Q467">
        <v>1.1200000000000001</v>
      </c>
      <c r="R467">
        <v>0</v>
      </c>
      <c r="S467">
        <v>283</v>
      </c>
      <c r="T467">
        <v>49806</v>
      </c>
      <c r="U467">
        <v>240</v>
      </c>
      <c r="V467">
        <v>7706</v>
      </c>
      <c r="W467">
        <v>2432</v>
      </c>
      <c r="X467">
        <v>564</v>
      </c>
      <c r="Y467">
        <v>123</v>
      </c>
      <c r="Z467">
        <v>1261</v>
      </c>
      <c r="AA467">
        <v>1994</v>
      </c>
      <c r="AB467">
        <v>820</v>
      </c>
      <c r="AC467">
        <v>7194</v>
      </c>
      <c r="AD467">
        <v>65229</v>
      </c>
      <c r="AF467">
        <f t="shared" si="149"/>
        <v>1</v>
      </c>
      <c r="AG467" t="str">
        <f t="shared" si="150"/>
        <v/>
      </c>
      <c r="AI467" t="str">
        <f t="shared" si="151"/>
        <v/>
      </c>
      <c r="AJ467" t="str">
        <f t="shared" si="152"/>
        <v/>
      </c>
      <c r="AK467" t="str">
        <f t="shared" si="153"/>
        <v/>
      </c>
      <c r="AL467" t="str">
        <f t="shared" si="154"/>
        <v>[0,</v>
      </c>
      <c r="AM467" t="str">
        <f t="shared" si="155"/>
        <v>283,</v>
      </c>
      <c r="AN467" t="str">
        <f t="shared" si="156"/>
        <v>49806,</v>
      </c>
      <c r="AO467" t="str">
        <f t="shared" si="157"/>
        <v>240,</v>
      </c>
      <c r="AP467" t="str">
        <f t="shared" si="158"/>
        <v>7706,</v>
      </c>
      <c r="AQ467" t="str">
        <f t="shared" si="159"/>
        <v>2432,</v>
      </c>
      <c r="AR467" t="str">
        <f t="shared" si="160"/>
        <v>564,</v>
      </c>
      <c r="AS467" t="str">
        <f t="shared" si="161"/>
        <v>123,</v>
      </c>
      <c r="AT467" t="str">
        <f t="shared" si="162"/>
        <v>1261,</v>
      </c>
      <c r="AU467" t="str">
        <f t="shared" si="163"/>
        <v>1994,</v>
      </c>
      <c r="AV467" t="str">
        <f t="shared" si="164"/>
        <v>820,</v>
      </c>
      <c r="AW467" t="str">
        <f t="shared" si="165"/>
        <v>7194,</v>
      </c>
      <c r="AX467" t="str">
        <f t="shared" si="166"/>
        <v>65229]</v>
      </c>
      <c r="AY467" t="str">
        <f t="shared" si="167"/>
        <v>,</v>
      </c>
      <c r="AZ467" t="str">
        <f t="shared" si="168"/>
        <v>[0,283,49806,240,7706,2432,564,123,1261,1994,820,7194,65229],</v>
      </c>
    </row>
    <row r="468" spans="1:52" x14ac:dyDescent="0.25">
      <c r="A468">
        <v>2002</v>
      </c>
      <c r="B468">
        <v>16023</v>
      </c>
      <c r="C468" t="s">
        <v>24</v>
      </c>
      <c r="D468" t="s">
        <v>25</v>
      </c>
      <c r="E468" t="s">
        <v>16</v>
      </c>
      <c r="F468" t="s">
        <v>17</v>
      </c>
      <c r="G468" t="s">
        <v>18</v>
      </c>
      <c r="H468" t="s">
        <v>19</v>
      </c>
      <c r="I468">
        <v>296900</v>
      </c>
      <c r="J468">
        <v>92000</v>
      </c>
      <c r="K468" t="str">
        <f t="shared" si="148"/>
        <v>296900-92000</v>
      </c>
      <c r="L468">
        <v>50.718451999999999</v>
      </c>
      <c r="M468">
        <v>-3.4618291999999999</v>
      </c>
      <c r="N468">
        <v>30</v>
      </c>
      <c r="O468">
        <v>29</v>
      </c>
      <c r="P468">
        <v>1.8</v>
      </c>
      <c r="Q468">
        <v>1.1200000000000001</v>
      </c>
      <c r="R468">
        <v>0</v>
      </c>
      <c r="S468">
        <v>294</v>
      </c>
      <c r="T468">
        <v>50403</v>
      </c>
      <c r="U468">
        <v>193</v>
      </c>
      <c r="V468">
        <v>9286</v>
      </c>
      <c r="W468">
        <v>2650</v>
      </c>
      <c r="X468">
        <v>665</v>
      </c>
      <c r="Y468">
        <v>145</v>
      </c>
      <c r="Z468">
        <v>1163</v>
      </c>
      <c r="AA468">
        <v>1758</v>
      </c>
      <c r="AB468">
        <v>912</v>
      </c>
      <c r="AC468">
        <v>7293</v>
      </c>
      <c r="AD468">
        <v>67469</v>
      </c>
      <c r="AF468">
        <f t="shared" si="149"/>
        <v>2</v>
      </c>
      <c r="AG468" t="str">
        <f t="shared" si="150"/>
        <v/>
      </c>
      <c r="AI468" t="str">
        <f t="shared" si="151"/>
        <v/>
      </c>
      <c r="AJ468" t="str">
        <f t="shared" si="152"/>
        <v/>
      </c>
      <c r="AK468" t="str">
        <f t="shared" si="153"/>
        <v/>
      </c>
      <c r="AL468" t="str">
        <f t="shared" si="154"/>
        <v>[0,</v>
      </c>
      <c r="AM468" t="str">
        <f t="shared" si="155"/>
        <v>294,</v>
      </c>
      <c r="AN468" t="str">
        <f t="shared" si="156"/>
        <v>50403,</v>
      </c>
      <c r="AO468" t="str">
        <f t="shared" si="157"/>
        <v>193,</v>
      </c>
      <c r="AP468" t="str">
        <f t="shared" si="158"/>
        <v>9286,</v>
      </c>
      <c r="AQ468" t="str">
        <f t="shared" si="159"/>
        <v>2650,</v>
      </c>
      <c r="AR468" t="str">
        <f t="shared" si="160"/>
        <v>665,</v>
      </c>
      <c r="AS468" t="str">
        <f t="shared" si="161"/>
        <v>145,</v>
      </c>
      <c r="AT468" t="str">
        <f t="shared" si="162"/>
        <v>1163,</v>
      </c>
      <c r="AU468" t="str">
        <f t="shared" si="163"/>
        <v>1758,</v>
      </c>
      <c r="AV468" t="str">
        <f t="shared" si="164"/>
        <v>912,</v>
      </c>
      <c r="AW468" t="str">
        <f t="shared" si="165"/>
        <v>7293,</v>
      </c>
      <c r="AX468" t="str">
        <f t="shared" si="166"/>
        <v>67469]</v>
      </c>
      <c r="AY468" t="str">
        <f t="shared" si="167"/>
        <v>,</v>
      </c>
      <c r="AZ468" t="str">
        <f t="shared" si="168"/>
        <v>[0,294,50403,193,9286,2650,665,145,1163,1758,912,7293,67469],</v>
      </c>
    </row>
    <row r="469" spans="1:52" x14ac:dyDescent="0.25">
      <c r="A469">
        <v>2003</v>
      </c>
      <c r="B469">
        <v>16023</v>
      </c>
      <c r="C469" t="s">
        <v>24</v>
      </c>
      <c r="D469" t="s">
        <v>25</v>
      </c>
      <c r="E469" t="s">
        <v>16</v>
      </c>
      <c r="F469" t="s">
        <v>17</v>
      </c>
      <c r="G469" t="s">
        <v>18</v>
      </c>
      <c r="H469" t="s">
        <v>19</v>
      </c>
      <c r="I469">
        <v>296900</v>
      </c>
      <c r="J469">
        <v>92000</v>
      </c>
      <c r="K469" t="str">
        <f t="shared" si="148"/>
        <v>296900-92000</v>
      </c>
      <c r="L469">
        <v>50.718451999999999</v>
      </c>
      <c r="M469">
        <v>-3.4618291999999999</v>
      </c>
      <c r="N469">
        <v>30</v>
      </c>
      <c r="O469">
        <v>29</v>
      </c>
      <c r="P469">
        <v>1.8</v>
      </c>
      <c r="Q469">
        <v>1.1200000000000001</v>
      </c>
      <c r="R469">
        <v>0</v>
      </c>
      <c r="S469">
        <v>336</v>
      </c>
      <c r="T469">
        <v>47833</v>
      </c>
      <c r="U469">
        <v>171</v>
      </c>
      <c r="V469">
        <v>10234</v>
      </c>
      <c r="W469">
        <v>2684</v>
      </c>
      <c r="X469">
        <v>711</v>
      </c>
      <c r="Y469">
        <v>160</v>
      </c>
      <c r="Z469">
        <v>1106</v>
      </c>
      <c r="AA469">
        <v>1554</v>
      </c>
      <c r="AB469">
        <v>999</v>
      </c>
      <c r="AC469">
        <v>7214</v>
      </c>
      <c r="AD469">
        <v>65788</v>
      </c>
      <c r="AF469">
        <f t="shared" si="149"/>
        <v>3</v>
      </c>
      <c r="AG469" t="str">
        <f t="shared" si="150"/>
        <v/>
      </c>
      <c r="AI469" t="str">
        <f t="shared" si="151"/>
        <v/>
      </c>
      <c r="AJ469" t="str">
        <f t="shared" si="152"/>
        <v/>
      </c>
      <c r="AK469" t="str">
        <f t="shared" si="153"/>
        <v/>
      </c>
      <c r="AL469" t="str">
        <f t="shared" si="154"/>
        <v>[0,</v>
      </c>
      <c r="AM469" t="str">
        <f t="shared" si="155"/>
        <v>336,</v>
      </c>
      <c r="AN469" t="str">
        <f t="shared" si="156"/>
        <v>47833,</v>
      </c>
      <c r="AO469" t="str">
        <f t="shared" si="157"/>
        <v>171,</v>
      </c>
      <c r="AP469" t="str">
        <f t="shared" si="158"/>
        <v>10234,</v>
      </c>
      <c r="AQ469" t="str">
        <f t="shared" si="159"/>
        <v>2684,</v>
      </c>
      <c r="AR469" t="str">
        <f t="shared" si="160"/>
        <v>711,</v>
      </c>
      <c r="AS469" t="str">
        <f t="shared" si="161"/>
        <v>160,</v>
      </c>
      <c r="AT469" t="str">
        <f t="shared" si="162"/>
        <v>1106,</v>
      </c>
      <c r="AU469" t="str">
        <f t="shared" si="163"/>
        <v>1554,</v>
      </c>
      <c r="AV469" t="str">
        <f t="shared" si="164"/>
        <v>999,</v>
      </c>
      <c r="AW469" t="str">
        <f t="shared" si="165"/>
        <v>7214,</v>
      </c>
      <c r="AX469" t="str">
        <f t="shared" si="166"/>
        <v>65788]</v>
      </c>
      <c r="AY469" t="str">
        <f t="shared" si="167"/>
        <v>,</v>
      </c>
      <c r="AZ469" t="str">
        <f t="shared" si="168"/>
        <v>[0,336,47833,171,10234,2684,711,160,1106,1554,999,7214,65788],</v>
      </c>
    </row>
    <row r="470" spans="1:52" x14ac:dyDescent="0.25">
      <c r="A470">
        <v>2004</v>
      </c>
      <c r="B470">
        <v>16023</v>
      </c>
      <c r="C470" t="s">
        <v>24</v>
      </c>
      <c r="D470" t="s">
        <v>25</v>
      </c>
      <c r="E470" t="s">
        <v>16</v>
      </c>
      <c r="F470" t="s">
        <v>17</v>
      </c>
      <c r="G470" t="s">
        <v>18</v>
      </c>
      <c r="H470" t="s">
        <v>19</v>
      </c>
      <c r="I470">
        <v>296900</v>
      </c>
      <c r="J470">
        <v>92000</v>
      </c>
      <c r="K470" t="str">
        <f t="shared" si="148"/>
        <v>296900-92000</v>
      </c>
      <c r="L470">
        <v>50.718451999999999</v>
      </c>
      <c r="M470">
        <v>-3.4618291999999999</v>
      </c>
      <c r="N470">
        <v>30</v>
      </c>
      <c r="O470">
        <v>29</v>
      </c>
      <c r="P470">
        <v>1.8</v>
      </c>
      <c r="Q470">
        <v>1.1200000000000001</v>
      </c>
      <c r="R470">
        <v>0</v>
      </c>
      <c r="S470">
        <v>300</v>
      </c>
      <c r="T470">
        <v>48454</v>
      </c>
      <c r="U470">
        <v>166</v>
      </c>
      <c r="V470">
        <v>10080</v>
      </c>
      <c r="W470">
        <v>2542</v>
      </c>
      <c r="X470">
        <v>711</v>
      </c>
      <c r="Y470">
        <v>165</v>
      </c>
      <c r="Z470">
        <v>1051</v>
      </c>
      <c r="AA470">
        <v>1372</v>
      </c>
      <c r="AB470">
        <v>1095</v>
      </c>
      <c r="AC470">
        <v>6936</v>
      </c>
      <c r="AD470">
        <v>65936</v>
      </c>
      <c r="AF470">
        <f t="shared" si="149"/>
        <v>4</v>
      </c>
      <c r="AG470" t="str">
        <f t="shared" si="150"/>
        <v/>
      </c>
      <c r="AI470" t="str">
        <f t="shared" si="151"/>
        <v/>
      </c>
      <c r="AJ470" t="str">
        <f t="shared" si="152"/>
        <v/>
      </c>
      <c r="AK470" t="str">
        <f t="shared" si="153"/>
        <v/>
      </c>
      <c r="AL470" t="str">
        <f t="shared" si="154"/>
        <v>[0,</v>
      </c>
      <c r="AM470" t="str">
        <f t="shared" si="155"/>
        <v>300,</v>
      </c>
      <c r="AN470" t="str">
        <f t="shared" si="156"/>
        <v>48454,</v>
      </c>
      <c r="AO470" t="str">
        <f t="shared" si="157"/>
        <v>166,</v>
      </c>
      <c r="AP470" t="str">
        <f t="shared" si="158"/>
        <v>10080,</v>
      </c>
      <c r="AQ470" t="str">
        <f t="shared" si="159"/>
        <v>2542,</v>
      </c>
      <c r="AR470" t="str">
        <f t="shared" si="160"/>
        <v>711,</v>
      </c>
      <c r="AS470" t="str">
        <f t="shared" si="161"/>
        <v>165,</v>
      </c>
      <c r="AT470" t="str">
        <f t="shared" si="162"/>
        <v>1051,</v>
      </c>
      <c r="AU470" t="str">
        <f t="shared" si="163"/>
        <v>1372,</v>
      </c>
      <c r="AV470" t="str">
        <f t="shared" si="164"/>
        <v>1095,</v>
      </c>
      <c r="AW470" t="str">
        <f t="shared" si="165"/>
        <v>6936,</v>
      </c>
      <c r="AX470" t="str">
        <f t="shared" si="166"/>
        <v>65936]</v>
      </c>
      <c r="AY470" t="str">
        <f t="shared" si="167"/>
        <v>,</v>
      </c>
      <c r="AZ470" t="str">
        <f t="shared" si="168"/>
        <v>[0,300,48454,166,10080,2542,711,165,1051,1372,1095,6936,65936],</v>
      </c>
    </row>
    <row r="471" spans="1:52" x14ac:dyDescent="0.25">
      <c r="A471">
        <v>2005</v>
      </c>
      <c r="B471">
        <v>16023</v>
      </c>
      <c r="C471" t="s">
        <v>14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>
        <v>296900</v>
      </c>
      <c r="J471">
        <v>92000</v>
      </c>
      <c r="K471" t="str">
        <f t="shared" si="148"/>
        <v>296900-92000</v>
      </c>
      <c r="L471">
        <v>50.718451999999999</v>
      </c>
      <c r="M471">
        <v>-3.4618291999999999</v>
      </c>
      <c r="N471">
        <v>30</v>
      </c>
      <c r="O471">
        <v>29</v>
      </c>
      <c r="P471">
        <v>1.8</v>
      </c>
      <c r="Q471">
        <v>1.1200000000000001</v>
      </c>
      <c r="R471">
        <v>0</v>
      </c>
      <c r="S471">
        <v>313</v>
      </c>
      <c r="T471">
        <v>67252</v>
      </c>
      <c r="U471">
        <v>397</v>
      </c>
      <c r="V471">
        <v>8823</v>
      </c>
      <c r="W471">
        <v>2131</v>
      </c>
      <c r="X471">
        <v>247</v>
      </c>
      <c r="Y471">
        <v>303</v>
      </c>
      <c r="Z471">
        <v>267</v>
      </c>
      <c r="AA471">
        <v>1921</v>
      </c>
      <c r="AB471">
        <v>2565</v>
      </c>
      <c r="AC471">
        <v>7434</v>
      </c>
      <c r="AD471">
        <v>84219</v>
      </c>
      <c r="AF471">
        <f t="shared" si="149"/>
        <v>5</v>
      </c>
      <c r="AG471" t="str">
        <f t="shared" si="150"/>
        <v/>
      </c>
      <c r="AI471" t="str">
        <f t="shared" si="151"/>
        <v/>
      </c>
      <c r="AJ471" t="str">
        <f t="shared" si="152"/>
        <v/>
      </c>
      <c r="AK471" t="str">
        <f t="shared" si="153"/>
        <v/>
      </c>
      <c r="AL471" t="str">
        <f t="shared" si="154"/>
        <v>[0,</v>
      </c>
      <c r="AM471" t="str">
        <f t="shared" si="155"/>
        <v>313,</v>
      </c>
      <c r="AN471" t="str">
        <f t="shared" si="156"/>
        <v>67252,</v>
      </c>
      <c r="AO471" t="str">
        <f t="shared" si="157"/>
        <v>397,</v>
      </c>
      <c r="AP471" t="str">
        <f t="shared" si="158"/>
        <v>8823,</v>
      </c>
      <c r="AQ471" t="str">
        <f t="shared" si="159"/>
        <v>2131,</v>
      </c>
      <c r="AR471" t="str">
        <f t="shared" si="160"/>
        <v>247,</v>
      </c>
      <c r="AS471" t="str">
        <f t="shared" si="161"/>
        <v>303,</v>
      </c>
      <c r="AT471" t="str">
        <f t="shared" si="162"/>
        <v>267,</v>
      </c>
      <c r="AU471" t="str">
        <f t="shared" si="163"/>
        <v>1921,</v>
      </c>
      <c r="AV471" t="str">
        <f t="shared" si="164"/>
        <v>2565,</v>
      </c>
      <c r="AW471" t="str">
        <f t="shared" si="165"/>
        <v>7434,</v>
      </c>
      <c r="AX471" t="str">
        <f t="shared" si="166"/>
        <v>84219]</v>
      </c>
      <c r="AY471" t="str">
        <f t="shared" si="167"/>
        <v>,</v>
      </c>
      <c r="AZ471" t="str">
        <f t="shared" si="168"/>
        <v>[0,313,67252,397,8823,2131,247,303,267,1921,2565,7434,84219],</v>
      </c>
    </row>
    <row r="472" spans="1:52" x14ac:dyDescent="0.25">
      <c r="A472">
        <v>2006</v>
      </c>
      <c r="B472">
        <v>16023</v>
      </c>
      <c r="C472" t="s">
        <v>14</v>
      </c>
      <c r="D472" t="s">
        <v>15</v>
      </c>
      <c r="E472" t="s">
        <v>16</v>
      </c>
      <c r="F472" t="s">
        <v>17</v>
      </c>
      <c r="G472" t="s">
        <v>18</v>
      </c>
      <c r="H472" t="s">
        <v>19</v>
      </c>
      <c r="I472">
        <v>296900</v>
      </c>
      <c r="J472">
        <v>92000</v>
      </c>
      <c r="K472" t="str">
        <f t="shared" si="148"/>
        <v>296900-92000</v>
      </c>
      <c r="L472">
        <v>50.718451999999999</v>
      </c>
      <c r="M472">
        <v>-3.4618291999999999</v>
      </c>
      <c r="N472">
        <v>30</v>
      </c>
      <c r="O472">
        <v>29</v>
      </c>
      <c r="P472">
        <v>1.8</v>
      </c>
      <c r="Q472">
        <v>1.1200000000000001</v>
      </c>
      <c r="R472">
        <v>0</v>
      </c>
      <c r="S472">
        <v>479</v>
      </c>
      <c r="T472">
        <v>62223</v>
      </c>
      <c r="U472">
        <v>1120</v>
      </c>
      <c r="V472">
        <v>8515</v>
      </c>
      <c r="W472">
        <v>1720</v>
      </c>
      <c r="X472">
        <v>257</v>
      </c>
      <c r="Y472">
        <v>235</v>
      </c>
      <c r="Z472">
        <v>173</v>
      </c>
      <c r="AA472">
        <v>1839</v>
      </c>
      <c r="AB472">
        <v>2975</v>
      </c>
      <c r="AC472">
        <v>7199</v>
      </c>
      <c r="AD472">
        <v>79536</v>
      </c>
      <c r="AF472">
        <f t="shared" si="149"/>
        <v>6</v>
      </c>
      <c r="AG472" t="str">
        <f t="shared" si="150"/>
        <v/>
      </c>
      <c r="AI472" t="str">
        <f t="shared" si="151"/>
        <v/>
      </c>
      <c r="AJ472" t="str">
        <f t="shared" si="152"/>
        <v/>
      </c>
      <c r="AK472" t="str">
        <f t="shared" si="153"/>
        <v/>
      </c>
      <c r="AL472" t="str">
        <f t="shared" si="154"/>
        <v>[0,</v>
      </c>
      <c r="AM472" t="str">
        <f t="shared" si="155"/>
        <v>479,</v>
      </c>
      <c r="AN472" t="str">
        <f t="shared" si="156"/>
        <v>62223,</v>
      </c>
      <c r="AO472" t="str">
        <f t="shared" si="157"/>
        <v>1120,</v>
      </c>
      <c r="AP472" t="str">
        <f t="shared" si="158"/>
        <v>8515,</v>
      </c>
      <c r="AQ472" t="str">
        <f t="shared" si="159"/>
        <v>1720,</v>
      </c>
      <c r="AR472" t="str">
        <f t="shared" si="160"/>
        <v>257,</v>
      </c>
      <c r="AS472" t="str">
        <f t="shared" si="161"/>
        <v>235,</v>
      </c>
      <c r="AT472" t="str">
        <f t="shared" si="162"/>
        <v>173,</v>
      </c>
      <c r="AU472" t="str">
        <f t="shared" si="163"/>
        <v>1839,</v>
      </c>
      <c r="AV472" t="str">
        <f t="shared" si="164"/>
        <v>2975,</v>
      </c>
      <c r="AW472" t="str">
        <f t="shared" si="165"/>
        <v>7199,</v>
      </c>
      <c r="AX472" t="str">
        <f t="shared" si="166"/>
        <v>79536]</v>
      </c>
      <c r="AY472" t="str">
        <f t="shared" si="167"/>
        <v>,</v>
      </c>
      <c r="AZ472" t="str">
        <f t="shared" si="168"/>
        <v>[0,479,62223,1120,8515,1720,257,235,173,1839,2975,7199,79536],</v>
      </c>
    </row>
    <row r="473" spans="1:52" x14ac:dyDescent="0.25">
      <c r="A473">
        <v>2007</v>
      </c>
      <c r="B473">
        <v>16023</v>
      </c>
      <c r="C473" t="s">
        <v>14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>
        <v>296900</v>
      </c>
      <c r="J473">
        <v>92000</v>
      </c>
      <c r="K473" t="str">
        <f t="shared" si="148"/>
        <v>296900-92000</v>
      </c>
      <c r="L473">
        <v>50.718451999999999</v>
      </c>
      <c r="M473">
        <v>-3.4618291999999999</v>
      </c>
      <c r="N473">
        <v>30</v>
      </c>
      <c r="O473">
        <v>29</v>
      </c>
      <c r="P473">
        <v>1.8</v>
      </c>
      <c r="Q473">
        <v>1.1200000000000001</v>
      </c>
      <c r="R473">
        <v>0</v>
      </c>
      <c r="S473">
        <v>298</v>
      </c>
      <c r="T473">
        <v>42865</v>
      </c>
      <c r="U473">
        <v>335</v>
      </c>
      <c r="V473">
        <v>6128</v>
      </c>
      <c r="W473">
        <v>3362</v>
      </c>
      <c r="X473">
        <v>444</v>
      </c>
      <c r="Y473">
        <v>395</v>
      </c>
      <c r="Z473">
        <v>1116</v>
      </c>
      <c r="AA473">
        <v>1964</v>
      </c>
      <c r="AB473">
        <v>878</v>
      </c>
      <c r="AC473">
        <v>8159</v>
      </c>
      <c r="AD473">
        <v>57785</v>
      </c>
      <c r="AF473">
        <f t="shared" si="149"/>
        <v>7</v>
      </c>
      <c r="AG473" t="str">
        <f t="shared" si="150"/>
        <v/>
      </c>
      <c r="AI473" t="str">
        <f t="shared" si="151"/>
        <v/>
      </c>
      <c r="AJ473" t="str">
        <f t="shared" si="152"/>
        <v/>
      </c>
      <c r="AK473" t="str">
        <f t="shared" si="153"/>
        <v/>
      </c>
      <c r="AL473" t="str">
        <f t="shared" si="154"/>
        <v>[0,</v>
      </c>
      <c r="AM473" t="str">
        <f t="shared" si="155"/>
        <v>298,</v>
      </c>
      <c r="AN473" t="str">
        <f t="shared" si="156"/>
        <v>42865,</v>
      </c>
      <c r="AO473" t="str">
        <f t="shared" si="157"/>
        <v>335,</v>
      </c>
      <c r="AP473" t="str">
        <f t="shared" si="158"/>
        <v>6128,</v>
      </c>
      <c r="AQ473" t="str">
        <f t="shared" si="159"/>
        <v>3362,</v>
      </c>
      <c r="AR473" t="str">
        <f t="shared" si="160"/>
        <v>444,</v>
      </c>
      <c r="AS473" t="str">
        <f t="shared" si="161"/>
        <v>395,</v>
      </c>
      <c r="AT473" t="str">
        <f t="shared" si="162"/>
        <v>1116,</v>
      </c>
      <c r="AU473" t="str">
        <f t="shared" si="163"/>
        <v>1964,</v>
      </c>
      <c r="AV473" t="str">
        <f t="shared" si="164"/>
        <v>878,</v>
      </c>
      <c r="AW473" t="str">
        <f t="shared" si="165"/>
        <v>8159,</v>
      </c>
      <c r="AX473" t="str">
        <f t="shared" si="166"/>
        <v>57785]</v>
      </c>
      <c r="AY473" t="str">
        <f t="shared" si="167"/>
        <v>,</v>
      </c>
      <c r="AZ473" t="str">
        <f t="shared" si="168"/>
        <v>[0,298,42865,335,6128,3362,444,395,1116,1964,878,8159,57785],</v>
      </c>
    </row>
    <row r="474" spans="1:52" x14ac:dyDescent="0.25">
      <c r="A474">
        <v>2008</v>
      </c>
      <c r="B474">
        <v>16023</v>
      </c>
      <c r="C474" t="s">
        <v>14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296900</v>
      </c>
      <c r="J474">
        <v>92000</v>
      </c>
      <c r="K474" t="str">
        <f t="shared" si="148"/>
        <v>296900-92000</v>
      </c>
      <c r="L474">
        <v>50.718451999999999</v>
      </c>
      <c r="M474">
        <v>-3.4618291999999999</v>
      </c>
      <c r="N474">
        <v>30</v>
      </c>
      <c r="O474">
        <v>29</v>
      </c>
      <c r="P474">
        <v>1.8</v>
      </c>
      <c r="Q474">
        <v>1.1200000000000001</v>
      </c>
      <c r="R474">
        <v>0</v>
      </c>
      <c r="S474">
        <v>373</v>
      </c>
      <c r="T474">
        <v>61508</v>
      </c>
      <c r="U474">
        <v>447</v>
      </c>
      <c r="V474">
        <v>9422</v>
      </c>
      <c r="W474">
        <v>1815</v>
      </c>
      <c r="X474">
        <v>650</v>
      </c>
      <c r="Y474">
        <v>184</v>
      </c>
      <c r="Z474">
        <v>444</v>
      </c>
      <c r="AA474">
        <v>1047</v>
      </c>
      <c r="AB474">
        <v>2705</v>
      </c>
      <c r="AC474">
        <v>6845</v>
      </c>
      <c r="AD474">
        <v>78595</v>
      </c>
      <c r="AF474">
        <f t="shared" si="149"/>
        <v>8</v>
      </c>
      <c r="AG474" t="str">
        <f t="shared" si="150"/>
        <v/>
      </c>
      <c r="AI474" t="str">
        <f t="shared" si="151"/>
        <v/>
      </c>
      <c r="AJ474" t="str">
        <f t="shared" si="152"/>
        <v/>
      </c>
      <c r="AK474" t="str">
        <f t="shared" si="153"/>
        <v/>
      </c>
      <c r="AL474" t="str">
        <f t="shared" si="154"/>
        <v>[0,</v>
      </c>
      <c r="AM474" t="str">
        <f t="shared" si="155"/>
        <v>373,</v>
      </c>
      <c r="AN474" t="str">
        <f t="shared" si="156"/>
        <v>61508,</v>
      </c>
      <c r="AO474" t="str">
        <f t="shared" si="157"/>
        <v>447,</v>
      </c>
      <c r="AP474" t="str">
        <f t="shared" si="158"/>
        <v>9422,</v>
      </c>
      <c r="AQ474" t="str">
        <f t="shared" si="159"/>
        <v>1815,</v>
      </c>
      <c r="AR474" t="str">
        <f t="shared" si="160"/>
        <v>650,</v>
      </c>
      <c r="AS474" t="str">
        <f t="shared" si="161"/>
        <v>184,</v>
      </c>
      <c r="AT474" t="str">
        <f t="shared" si="162"/>
        <v>444,</v>
      </c>
      <c r="AU474" t="str">
        <f t="shared" si="163"/>
        <v>1047,</v>
      </c>
      <c r="AV474" t="str">
        <f t="shared" si="164"/>
        <v>2705,</v>
      </c>
      <c r="AW474" t="str">
        <f t="shared" si="165"/>
        <v>6845,</v>
      </c>
      <c r="AX474" t="str">
        <f t="shared" si="166"/>
        <v>78595]</v>
      </c>
      <c r="AY474" t="str">
        <f t="shared" si="167"/>
        <v>,</v>
      </c>
      <c r="AZ474" t="str">
        <f t="shared" si="168"/>
        <v>[0,373,61508,447,9422,1815,650,184,444,1047,2705,6845,78595],</v>
      </c>
    </row>
    <row r="475" spans="1:52" x14ac:dyDescent="0.25">
      <c r="A475">
        <v>2009</v>
      </c>
      <c r="B475">
        <v>16023</v>
      </c>
      <c r="C475" t="s">
        <v>24</v>
      </c>
      <c r="D475" t="s">
        <v>25</v>
      </c>
      <c r="E475" t="s">
        <v>16</v>
      </c>
      <c r="F475" t="s">
        <v>17</v>
      </c>
      <c r="G475" t="s">
        <v>18</v>
      </c>
      <c r="H475" t="s">
        <v>19</v>
      </c>
      <c r="I475">
        <v>296900</v>
      </c>
      <c r="J475">
        <v>92000</v>
      </c>
      <c r="K475" t="str">
        <f t="shared" si="148"/>
        <v>296900-92000</v>
      </c>
      <c r="L475">
        <v>50.718451999999999</v>
      </c>
      <c r="M475">
        <v>-3.4618291999999999</v>
      </c>
      <c r="N475">
        <v>30</v>
      </c>
      <c r="O475">
        <v>29</v>
      </c>
      <c r="P475">
        <v>1.8</v>
      </c>
      <c r="Q475">
        <v>1.1200000000000001</v>
      </c>
      <c r="R475">
        <v>0</v>
      </c>
      <c r="S475">
        <v>337</v>
      </c>
      <c r="T475">
        <v>63045</v>
      </c>
      <c r="U475">
        <v>512</v>
      </c>
      <c r="V475">
        <v>9563</v>
      </c>
      <c r="W475">
        <v>1674</v>
      </c>
      <c r="X475">
        <v>652</v>
      </c>
      <c r="Y475">
        <v>177</v>
      </c>
      <c r="Z475">
        <v>402</v>
      </c>
      <c r="AA475">
        <v>883</v>
      </c>
      <c r="AB475">
        <v>2565</v>
      </c>
      <c r="AC475">
        <v>6353</v>
      </c>
      <c r="AD475">
        <v>79810</v>
      </c>
      <c r="AF475">
        <f t="shared" si="149"/>
        <v>9</v>
      </c>
      <c r="AG475" t="str">
        <f t="shared" si="150"/>
        <v/>
      </c>
      <c r="AI475" t="str">
        <f t="shared" si="151"/>
        <v/>
      </c>
      <c r="AJ475" t="str">
        <f t="shared" si="152"/>
        <v/>
      </c>
      <c r="AK475" t="str">
        <f t="shared" si="153"/>
        <v/>
      </c>
      <c r="AL475" t="str">
        <f t="shared" si="154"/>
        <v>[0,</v>
      </c>
      <c r="AM475" t="str">
        <f t="shared" si="155"/>
        <v>337,</v>
      </c>
      <c r="AN475" t="str">
        <f t="shared" si="156"/>
        <v>63045,</v>
      </c>
      <c r="AO475" t="str">
        <f t="shared" si="157"/>
        <v>512,</v>
      </c>
      <c r="AP475" t="str">
        <f t="shared" si="158"/>
        <v>9563,</v>
      </c>
      <c r="AQ475" t="str">
        <f t="shared" si="159"/>
        <v>1674,</v>
      </c>
      <c r="AR475" t="str">
        <f t="shared" si="160"/>
        <v>652,</v>
      </c>
      <c r="AS475" t="str">
        <f t="shared" si="161"/>
        <v>177,</v>
      </c>
      <c r="AT475" t="str">
        <f t="shared" si="162"/>
        <v>402,</v>
      </c>
      <c r="AU475" t="str">
        <f t="shared" si="163"/>
        <v>883,</v>
      </c>
      <c r="AV475" t="str">
        <f t="shared" si="164"/>
        <v>2565,</v>
      </c>
      <c r="AW475" t="str">
        <f t="shared" si="165"/>
        <v>6353,</v>
      </c>
      <c r="AX475" t="str">
        <f t="shared" si="166"/>
        <v>79810]</v>
      </c>
      <c r="AY475" t="str">
        <f t="shared" si="167"/>
        <v>,</v>
      </c>
      <c r="AZ475" t="str">
        <f t="shared" si="168"/>
        <v>[0,337,63045,512,9563,1674,652,177,402,883,2565,6353,79810],</v>
      </c>
    </row>
    <row r="476" spans="1:52" x14ac:dyDescent="0.25">
      <c r="A476">
        <v>2010</v>
      </c>
      <c r="B476">
        <v>16023</v>
      </c>
      <c r="C476" t="s">
        <v>14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296900</v>
      </c>
      <c r="J476">
        <v>92000</v>
      </c>
      <c r="K476" t="str">
        <f t="shared" si="148"/>
        <v>296900-92000</v>
      </c>
      <c r="L476">
        <v>50.718451999999999</v>
      </c>
      <c r="M476">
        <v>-3.4618291999999999</v>
      </c>
      <c r="N476">
        <v>30</v>
      </c>
      <c r="O476">
        <v>29</v>
      </c>
      <c r="P476">
        <v>1.8</v>
      </c>
      <c r="Q476">
        <v>1.1200000000000001</v>
      </c>
      <c r="R476">
        <v>0</v>
      </c>
      <c r="S476">
        <v>366</v>
      </c>
      <c r="T476">
        <v>57558</v>
      </c>
      <c r="U476">
        <v>387</v>
      </c>
      <c r="V476">
        <v>8316</v>
      </c>
      <c r="W476">
        <v>1486</v>
      </c>
      <c r="X476">
        <v>579</v>
      </c>
      <c r="Y476">
        <v>190</v>
      </c>
      <c r="Z476">
        <v>346</v>
      </c>
      <c r="AA476">
        <v>776</v>
      </c>
      <c r="AB476">
        <v>2499</v>
      </c>
      <c r="AC476">
        <v>5876</v>
      </c>
      <c r="AD476">
        <v>72503</v>
      </c>
      <c r="AF476">
        <f t="shared" si="149"/>
        <v>10</v>
      </c>
      <c r="AG476" t="str">
        <f t="shared" si="150"/>
        <v/>
      </c>
      <c r="AI476" t="str">
        <f t="shared" si="151"/>
        <v/>
      </c>
      <c r="AJ476" t="str">
        <f t="shared" si="152"/>
        <v/>
      </c>
      <c r="AK476" t="str">
        <f t="shared" si="153"/>
        <v/>
      </c>
      <c r="AL476" t="str">
        <f t="shared" si="154"/>
        <v>[0,</v>
      </c>
      <c r="AM476" t="str">
        <f t="shared" si="155"/>
        <v>366,</v>
      </c>
      <c r="AN476" t="str">
        <f t="shared" si="156"/>
        <v>57558,</v>
      </c>
      <c r="AO476" t="str">
        <f t="shared" si="157"/>
        <v>387,</v>
      </c>
      <c r="AP476" t="str">
        <f t="shared" si="158"/>
        <v>8316,</v>
      </c>
      <c r="AQ476" t="str">
        <f t="shared" si="159"/>
        <v>1486,</v>
      </c>
      <c r="AR476" t="str">
        <f t="shared" si="160"/>
        <v>579,</v>
      </c>
      <c r="AS476" t="str">
        <f t="shared" si="161"/>
        <v>190,</v>
      </c>
      <c r="AT476" t="str">
        <f t="shared" si="162"/>
        <v>346,</v>
      </c>
      <c r="AU476" t="str">
        <f t="shared" si="163"/>
        <v>776,</v>
      </c>
      <c r="AV476" t="str">
        <f t="shared" si="164"/>
        <v>2499,</v>
      </c>
      <c r="AW476" t="str">
        <f t="shared" si="165"/>
        <v>5876,</v>
      </c>
      <c r="AX476" t="str">
        <f t="shared" si="166"/>
        <v>72503]</v>
      </c>
      <c r="AY476" t="str">
        <f t="shared" si="167"/>
        <v>,</v>
      </c>
      <c r="AZ476" t="str">
        <f t="shared" si="168"/>
        <v>[0,366,57558,387,8316,1486,579,190,346,776,2499,5876,72503],</v>
      </c>
    </row>
    <row r="477" spans="1:52" x14ac:dyDescent="0.25">
      <c r="A477">
        <v>2011</v>
      </c>
      <c r="B477">
        <v>16023</v>
      </c>
      <c r="C477" t="s">
        <v>24</v>
      </c>
      <c r="D477" t="s">
        <v>25</v>
      </c>
      <c r="E477" t="s">
        <v>16</v>
      </c>
      <c r="F477" t="s">
        <v>17</v>
      </c>
      <c r="G477" t="s">
        <v>18</v>
      </c>
      <c r="H477" t="s">
        <v>19</v>
      </c>
      <c r="I477">
        <v>296900</v>
      </c>
      <c r="J477">
        <v>92000</v>
      </c>
      <c r="K477" t="str">
        <f t="shared" si="148"/>
        <v>296900-92000</v>
      </c>
      <c r="L477">
        <v>50.718451999999999</v>
      </c>
      <c r="M477">
        <v>-3.4618291999999999</v>
      </c>
      <c r="N477">
        <v>30</v>
      </c>
      <c r="O477">
        <v>29</v>
      </c>
      <c r="P477">
        <v>1.8</v>
      </c>
      <c r="Q477">
        <v>1.1200000000000001</v>
      </c>
      <c r="R477">
        <v>0</v>
      </c>
      <c r="S477">
        <v>340</v>
      </c>
      <c r="T477">
        <v>56349</v>
      </c>
      <c r="U477">
        <v>406</v>
      </c>
      <c r="V477">
        <v>8491</v>
      </c>
      <c r="W477">
        <v>1461</v>
      </c>
      <c r="X477">
        <v>613</v>
      </c>
      <c r="Y477">
        <v>211</v>
      </c>
      <c r="Z477">
        <v>267</v>
      </c>
      <c r="AA477">
        <v>768</v>
      </c>
      <c r="AB477">
        <v>2646</v>
      </c>
      <c r="AC477">
        <v>5966</v>
      </c>
      <c r="AD477">
        <v>71552</v>
      </c>
      <c r="AF477">
        <f t="shared" si="149"/>
        <v>11</v>
      </c>
      <c r="AG477" t="str">
        <f t="shared" si="150"/>
        <v/>
      </c>
      <c r="AI477" t="str">
        <f t="shared" si="151"/>
        <v/>
      </c>
      <c r="AJ477" t="str">
        <f t="shared" si="152"/>
        <v/>
      </c>
      <c r="AK477" t="str">
        <f t="shared" si="153"/>
        <v/>
      </c>
      <c r="AL477" t="str">
        <f t="shared" si="154"/>
        <v>[0,</v>
      </c>
      <c r="AM477" t="str">
        <f t="shared" si="155"/>
        <v>340,</v>
      </c>
      <c r="AN477" t="str">
        <f t="shared" si="156"/>
        <v>56349,</v>
      </c>
      <c r="AO477" t="str">
        <f t="shared" si="157"/>
        <v>406,</v>
      </c>
      <c r="AP477" t="str">
        <f t="shared" si="158"/>
        <v>8491,</v>
      </c>
      <c r="AQ477" t="str">
        <f t="shared" si="159"/>
        <v>1461,</v>
      </c>
      <c r="AR477" t="str">
        <f t="shared" si="160"/>
        <v>613,</v>
      </c>
      <c r="AS477" t="str">
        <f t="shared" si="161"/>
        <v>211,</v>
      </c>
      <c r="AT477" t="str">
        <f t="shared" si="162"/>
        <v>267,</v>
      </c>
      <c r="AU477" t="str">
        <f t="shared" si="163"/>
        <v>768,</v>
      </c>
      <c r="AV477" t="str">
        <f t="shared" si="164"/>
        <v>2646,</v>
      </c>
      <c r="AW477" t="str">
        <f t="shared" si="165"/>
        <v>5966,</v>
      </c>
      <c r="AX477" t="str">
        <f t="shared" si="166"/>
        <v>71552]</v>
      </c>
      <c r="AY477" t="str">
        <f t="shared" si="167"/>
        <v>,</v>
      </c>
      <c r="AZ477" t="str">
        <f t="shared" si="168"/>
        <v>[0,340,56349,406,8491,1461,613,211,267,768,2646,5966,71552],</v>
      </c>
    </row>
    <row r="478" spans="1:52" x14ac:dyDescent="0.25">
      <c r="A478">
        <v>2012</v>
      </c>
      <c r="B478">
        <v>16023</v>
      </c>
      <c r="C478" t="s">
        <v>14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>
        <v>296900</v>
      </c>
      <c r="J478">
        <v>92000</v>
      </c>
      <c r="K478" t="str">
        <f t="shared" si="148"/>
        <v>296900-92000</v>
      </c>
      <c r="L478">
        <v>50.718451999999999</v>
      </c>
      <c r="M478">
        <v>-3.4618291999999999</v>
      </c>
      <c r="N478">
        <v>30</v>
      </c>
      <c r="O478">
        <v>29</v>
      </c>
      <c r="P478">
        <v>1.8</v>
      </c>
      <c r="Q478">
        <v>1.1200000000000001</v>
      </c>
      <c r="R478">
        <v>0</v>
      </c>
      <c r="S478">
        <v>133</v>
      </c>
      <c r="T478">
        <v>54218</v>
      </c>
      <c r="U478">
        <v>200</v>
      </c>
      <c r="V478">
        <v>11572</v>
      </c>
      <c r="W478">
        <v>2039</v>
      </c>
      <c r="X478">
        <v>516</v>
      </c>
      <c r="Y478">
        <v>355</v>
      </c>
      <c r="Z478">
        <v>488</v>
      </c>
      <c r="AA478">
        <v>1588</v>
      </c>
      <c r="AB478">
        <v>1787</v>
      </c>
      <c r="AC478">
        <v>6773</v>
      </c>
      <c r="AD478">
        <v>72896</v>
      </c>
      <c r="AF478">
        <f t="shared" si="149"/>
        <v>12</v>
      </c>
      <c r="AG478" t="str">
        <f t="shared" si="150"/>
        <v/>
      </c>
      <c r="AI478" t="str">
        <f t="shared" si="151"/>
        <v/>
      </c>
      <c r="AJ478" t="str">
        <f t="shared" si="152"/>
        <v/>
      </c>
      <c r="AK478" t="str">
        <f t="shared" si="153"/>
        <v/>
      </c>
      <c r="AL478" t="str">
        <f t="shared" si="154"/>
        <v>[0,</v>
      </c>
      <c r="AM478" t="str">
        <f t="shared" si="155"/>
        <v>133,</v>
      </c>
      <c r="AN478" t="str">
        <f t="shared" si="156"/>
        <v>54218,</v>
      </c>
      <c r="AO478" t="str">
        <f t="shared" si="157"/>
        <v>200,</v>
      </c>
      <c r="AP478" t="str">
        <f t="shared" si="158"/>
        <v>11572,</v>
      </c>
      <c r="AQ478" t="str">
        <f t="shared" si="159"/>
        <v>2039,</v>
      </c>
      <c r="AR478" t="str">
        <f t="shared" si="160"/>
        <v>516,</v>
      </c>
      <c r="AS478" t="str">
        <f t="shared" si="161"/>
        <v>355,</v>
      </c>
      <c r="AT478" t="str">
        <f t="shared" si="162"/>
        <v>488,</v>
      </c>
      <c r="AU478" t="str">
        <f t="shared" si="163"/>
        <v>1588,</v>
      </c>
      <c r="AV478" t="str">
        <f t="shared" si="164"/>
        <v>1787,</v>
      </c>
      <c r="AW478" t="str">
        <f t="shared" si="165"/>
        <v>6773,</v>
      </c>
      <c r="AX478" t="str">
        <f t="shared" si="166"/>
        <v>72896]</v>
      </c>
      <c r="AY478" t="str">
        <f t="shared" si="167"/>
        <v>,</v>
      </c>
      <c r="AZ478" t="str">
        <f t="shared" si="168"/>
        <v>[0,133,54218,200,11572,2039,516,355,488,1588,1787,6773,72896],</v>
      </c>
    </row>
    <row r="479" spans="1:52" x14ac:dyDescent="0.25">
      <c r="A479">
        <v>2013</v>
      </c>
      <c r="B479">
        <v>16023</v>
      </c>
      <c r="C479" t="s">
        <v>24</v>
      </c>
      <c r="D479" t="s">
        <v>25</v>
      </c>
      <c r="E479" t="s">
        <v>16</v>
      </c>
      <c r="F479" t="s">
        <v>17</v>
      </c>
      <c r="G479" t="s">
        <v>18</v>
      </c>
      <c r="H479" t="s">
        <v>19</v>
      </c>
      <c r="I479">
        <v>296900</v>
      </c>
      <c r="J479">
        <v>92000</v>
      </c>
      <c r="K479" t="str">
        <f t="shared" si="148"/>
        <v>296900-92000</v>
      </c>
      <c r="L479">
        <v>50.718451999999999</v>
      </c>
      <c r="M479">
        <v>-3.4618291999999999</v>
      </c>
      <c r="N479">
        <v>30</v>
      </c>
      <c r="O479">
        <v>29</v>
      </c>
      <c r="P479">
        <v>1.8</v>
      </c>
      <c r="Q479">
        <v>1.1200000000000001</v>
      </c>
      <c r="R479">
        <v>0</v>
      </c>
      <c r="S479">
        <v>139</v>
      </c>
      <c r="T479">
        <v>55368</v>
      </c>
      <c r="U479">
        <v>215</v>
      </c>
      <c r="V479">
        <v>12325</v>
      </c>
      <c r="W479">
        <v>2031</v>
      </c>
      <c r="X479">
        <v>554</v>
      </c>
      <c r="Y479">
        <v>399</v>
      </c>
      <c r="Z479">
        <v>377</v>
      </c>
      <c r="AA479">
        <v>1568</v>
      </c>
      <c r="AB479">
        <v>1888</v>
      </c>
      <c r="AC479">
        <v>6816</v>
      </c>
      <c r="AD479">
        <v>74863</v>
      </c>
      <c r="AF479">
        <f t="shared" si="149"/>
        <v>13</v>
      </c>
      <c r="AG479" t="str">
        <f t="shared" si="150"/>
        <v/>
      </c>
      <c r="AI479" t="str">
        <f t="shared" si="151"/>
        <v/>
      </c>
      <c r="AJ479" t="str">
        <f t="shared" si="152"/>
        <v/>
      </c>
      <c r="AK479" t="str">
        <f t="shared" si="153"/>
        <v/>
      </c>
      <c r="AL479" t="str">
        <f t="shared" si="154"/>
        <v>[0,</v>
      </c>
      <c r="AM479" t="str">
        <f t="shared" si="155"/>
        <v>139,</v>
      </c>
      <c r="AN479" t="str">
        <f t="shared" si="156"/>
        <v>55368,</v>
      </c>
      <c r="AO479" t="str">
        <f t="shared" si="157"/>
        <v>215,</v>
      </c>
      <c r="AP479" t="str">
        <f t="shared" si="158"/>
        <v>12325,</v>
      </c>
      <c r="AQ479" t="str">
        <f t="shared" si="159"/>
        <v>2031,</v>
      </c>
      <c r="AR479" t="str">
        <f t="shared" si="160"/>
        <v>554,</v>
      </c>
      <c r="AS479" t="str">
        <f t="shared" si="161"/>
        <v>399,</v>
      </c>
      <c r="AT479" t="str">
        <f t="shared" si="162"/>
        <v>377,</v>
      </c>
      <c r="AU479" t="str">
        <f t="shared" si="163"/>
        <v>1568,</v>
      </c>
      <c r="AV479" t="str">
        <f t="shared" si="164"/>
        <v>1888,</v>
      </c>
      <c r="AW479" t="str">
        <f t="shared" si="165"/>
        <v>6816,</v>
      </c>
      <c r="AX479" t="str">
        <f t="shared" si="166"/>
        <v>74863]</v>
      </c>
      <c r="AY479" t="str">
        <f t="shared" si="167"/>
        <v>,</v>
      </c>
      <c r="AZ479" t="str">
        <f t="shared" si="168"/>
        <v>[0,139,55368,215,12325,2031,554,399,377,1568,1888,6816,74863],</v>
      </c>
    </row>
    <row r="480" spans="1:52" x14ac:dyDescent="0.25">
      <c r="A480">
        <v>2014</v>
      </c>
      <c r="B480">
        <v>16023</v>
      </c>
      <c r="C480" t="s">
        <v>24</v>
      </c>
      <c r="D480" t="s">
        <v>25</v>
      </c>
      <c r="E480" t="s">
        <v>16</v>
      </c>
      <c r="F480" t="s">
        <v>17</v>
      </c>
      <c r="G480" t="s">
        <v>18</v>
      </c>
      <c r="H480" t="s">
        <v>19</v>
      </c>
      <c r="I480">
        <v>296900</v>
      </c>
      <c r="J480">
        <v>92000</v>
      </c>
      <c r="K480" t="str">
        <f t="shared" si="148"/>
        <v>296900-92000</v>
      </c>
      <c r="L480">
        <v>50.718451999999999</v>
      </c>
      <c r="M480">
        <v>-3.4618291999999999</v>
      </c>
      <c r="N480">
        <v>30</v>
      </c>
      <c r="O480">
        <v>29</v>
      </c>
      <c r="P480">
        <v>1.8</v>
      </c>
      <c r="Q480">
        <v>1.1200000000000001</v>
      </c>
      <c r="R480">
        <v>0</v>
      </c>
      <c r="S480">
        <v>148</v>
      </c>
      <c r="T480">
        <v>56860</v>
      </c>
      <c r="U480">
        <v>225</v>
      </c>
      <c r="V480">
        <v>13695</v>
      </c>
      <c r="W480">
        <v>1891</v>
      </c>
      <c r="X480">
        <v>559</v>
      </c>
      <c r="Y480">
        <v>397</v>
      </c>
      <c r="Z480">
        <v>373</v>
      </c>
      <c r="AA480">
        <v>1430</v>
      </c>
      <c r="AB480">
        <v>1989</v>
      </c>
      <c r="AC480">
        <v>6640</v>
      </c>
      <c r="AD480">
        <v>77568</v>
      </c>
      <c r="AF480">
        <f t="shared" si="149"/>
        <v>14</v>
      </c>
      <c r="AG480" t="str">
        <f t="shared" si="150"/>
        <v/>
      </c>
      <c r="AI480" t="str">
        <f t="shared" si="151"/>
        <v/>
      </c>
      <c r="AJ480" t="str">
        <f t="shared" si="152"/>
        <v/>
      </c>
      <c r="AK480" t="str">
        <f t="shared" si="153"/>
        <v/>
      </c>
      <c r="AL480" t="str">
        <f t="shared" si="154"/>
        <v>[0,</v>
      </c>
      <c r="AM480" t="str">
        <f t="shared" si="155"/>
        <v>148,</v>
      </c>
      <c r="AN480" t="str">
        <f t="shared" si="156"/>
        <v>56860,</v>
      </c>
      <c r="AO480" t="str">
        <f t="shared" si="157"/>
        <v>225,</v>
      </c>
      <c r="AP480" t="str">
        <f t="shared" si="158"/>
        <v>13695,</v>
      </c>
      <c r="AQ480" t="str">
        <f t="shared" si="159"/>
        <v>1891,</v>
      </c>
      <c r="AR480" t="str">
        <f t="shared" si="160"/>
        <v>559,</v>
      </c>
      <c r="AS480" t="str">
        <f t="shared" si="161"/>
        <v>397,</v>
      </c>
      <c r="AT480" t="str">
        <f t="shared" si="162"/>
        <v>373,</v>
      </c>
      <c r="AU480" t="str">
        <f t="shared" si="163"/>
        <v>1430,</v>
      </c>
      <c r="AV480" t="str">
        <f t="shared" si="164"/>
        <v>1989,</v>
      </c>
      <c r="AW480" t="str">
        <f t="shared" si="165"/>
        <v>6640,</v>
      </c>
      <c r="AX480" t="str">
        <f t="shared" si="166"/>
        <v>77568]</v>
      </c>
      <c r="AY480" t="str">
        <f t="shared" si="167"/>
        <v>,</v>
      </c>
      <c r="AZ480" t="str">
        <f t="shared" si="168"/>
        <v>[0,148,56860,225,13695,1891,559,397,373,1430,1989,6640,77568],</v>
      </c>
    </row>
    <row r="481" spans="1:52" x14ac:dyDescent="0.25">
      <c r="A481">
        <v>2015</v>
      </c>
      <c r="B481">
        <v>16023</v>
      </c>
      <c r="C481" t="s">
        <v>24</v>
      </c>
      <c r="D481" t="s">
        <v>25</v>
      </c>
      <c r="E481" t="s">
        <v>16</v>
      </c>
      <c r="F481" t="s">
        <v>17</v>
      </c>
      <c r="G481" t="s">
        <v>18</v>
      </c>
      <c r="H481" t="s">
        <v>19</v>
      </c>
      <c r="I481">
        <v>296900</v>
      </c>
      <c r="J481">
        <v>92000</v>
      </c>
      <c r="K481" t="str">
        <f t="shared" si="148"/>
        <v>296900-92000</v>
      </c>
      <c r="L481">
        <v>50.718451999999999</v>
      </c>
      <c r="M481">
        <v>-3.4618291999999999</v>
      </c>
      <c r="N481">
        <v>30</v>
      </c>
      <c r="O481">
        <v>29</v>
      </c>
      <c r="P481">
        <v>1.8</v>
      </c>
      <c r="Q481">
        <v>1.1200000000000001</v>
      </c>
      <c r="R481">
        <v>0</v>
      </c>
      <c r="S481">
        <v>151</v>
      </c>
      <c r="T481">
        <v>57023</v>
      </c>
      <c r="U481">
        <v>210</v>
      </c>
      <c r="V481">
        <v>15978</v>
      </c>
      <c r="W481">
        <v>1992</v>
      </c>
      <c r="X481">
        <v>636</v>
      </c>
      <c r="Y481">
        <v>418</v>
      </c>
      <c r="Z481">
        <v>468</v>
      </c>
      <c r="AA481">
        <v>1449</v>
      </c>
      <c r="AB481">
        <v>2019</v>
      </c>
      <c r="AC481">
        <v>6982</v>
      </c>
      <c r="AD481">
        <v>80344</v>
      </c>
      <c r="AF481">
        <f t="shared" si="149"/>
        <v>15</v>
      </c>
      <c r="AG481" t="str">
        <f t="shared" si="150"/>
        <v/>
      </c>
      <c r="AI481" t="str">
        <f t="shared" si="151"/>
        <v/>
      </c>
      <c r="AJ481" t="str">
        <f t="shared" si="152"/>
        <v/>
      </c>
      <c r="AK481" t="str">
        <f t="shared" si="153"/>
        <v/>
      </c>
      <c r="AL481" t="str">
        <f t="shared" si="154"/>
        <v>[0,</v>
      </c>
      <c r="AM481" t="str">
        <f t="shared" si="155"/>
        <v>151,</v>
      </c>
      <c r="AN481" t="str">
        <f t="shared" si="156"/>
        <v>57023,</v>
      </c>
      <c r="AO481" t="str">
        <f t="shared" si="157"/>
        <v>210,</v>
      </c>
      <c r="AP481" t="str">
        <f t="shared" si="158"/>
        <v>15978,</v>
      </c>
      <c r="AQ481" t="str">
        <f t="shared" si="159"/>
        <v>1992,</v>
      </c>
      <c r="AR481" t="str">
        <f t="shared" si="160"/>
        <v>636,</v>
      </c>
      <c r="AS481" t="str">
        <f t="shared" si="161"/>
        <v>418,</v>
      </c>
      <c r="AT481" t="str">
        <f t="shared" si="162"/>
        <v>468,</v>
      </c>
      <c r="AU481" t="str">
        <f t="shared" si="163"/>
        <v>1449,</v>
      </c>
      <c r="AV481" t="str">
        <f t="shared" si="164"/>
        <v>2019,</v>
      </c>
      <c r="AW481" t="str">
        <f t="shared" si="165"/>
        <v>6982,</v>
      </c>
      <c r="AX481" t="str">
        <f t="shared" si="166"/>
        <v>80344]</v>
      </c>
      <c r="AY481" t="str">
        <f t="shared" si="167"/>
        <v>]},</v>
      </c>
      <c r="AZ481" t="str">
        <f t="shared" si="168"/>
        <v>[0,151,57023,210,15978,1992,636,418,468,1449,2019,6982,80344]]},</v>
      </c>
    </row>
    <row r="482" spans="1:52" x14ac:dyDescent="0.25">
      <c r="A482">
        <v>2000</v>
      </c>
      <c r="B482">
        <v>16296</v>
      </c>
      <c r="C482" t="s">
        <v>24</v>
      </c>
      <c r="D482" t="s">
        <v>25</v>
      </c>
      <c r="E482" t="s">
        <v>16</v>
      </c>
      <c r="F482" t="s">
        <v>17</v>
      </c>
      <c r="G482" t="s">
        <v>37</v>
      </c>
      <c r="H482" t="s">
        <v>27</v>
      </c>
      <c r="I482">
        <v>318000</v>
      </c>
      <c r="J482">
        <v>102414</v>
      </c>
      <c r="K482" t="str">
        <f t="shared" si="148"/>
        <v>318000-102414</v>
      </c>
      <c r="L482">
        <v>50.815446000000001</v>
      </c>
      <c r="M482">
        <v>-3.1653354999999999</v>
      </c>
      <c r="N482" t="s">
        <v>82</v>
      </c>
      <c r="O482" t="s">
        <v>83</v>
      </c>
      <c r="P482">
        <v>8.1</v>
      </c>
      <c r="Q482">
        <v>5.03</v>
      </c>
      <c r="R482">
        <v>3</v>
      </c>
      <c r="S482">
        <v>131</v>
      </c>
      <c r="T482">
        <v>7876</v>
      </c>
      <c r="U482">
        <v>42</v>
      </c>
      <c r="V482">
        <v>1196</v>
      </c>
      <c r="W482">
        <v>272</v>
      </c>
      <c r="X482">
        <v>75</v>
      </c>
      <c r="Y482">
        <v>61</v>
      </c>
      <c r="Z482">
        <v>66</v>
      </c>
      <c r="AA482">
        <v>111</v>
      </c>
      <c r="AB482">
        <v>112</v>
      </c>
      <c r="AC482">
        <v>697</v>
      </c>
      <c r="AD482">
        <v>9942</v>
      </c>
      <c r="AF482">
        <f t="shared" si="149"/>
        <v>0</v>
      </c>
      <c r="AG482" t="str">
        <f t="shared" si="150"/>
        <v/>
      </c>
      <c r="AI482">
        <f t="shared" si="151"/>
        <v>16296</v>
      </c>
      <c r="AJ482" t="str">
        <f t="shared" si="152"/>
        <v>{cp:16296,road:"A30",lat:50.815446,lng:-3.1653355,start:"A35",end:"A303(T)",data:</v>
      </c>
      <c r="AK482" t="str">
        <f t="shared" si="153"/>
        <v>[</v>
      </c>
      <c r="AL482" t="str">
        <f t="shared" si="154"/>
        <v>[3,</v>
      </c>
      <c r="AM482" t="str">
        <f t="shared" si="155"/>
        <v>131,</v>
      </c>
      <c r="AN482" t="str">
        <f t="shared" si="156"/>
        <v>7876,</v>
      </c>
      <c r="AO482" t="str">
        <f t="shared" si="157"/>
        <v>42,</v>
      </c>
      <c r="AP482" t="str">
        <f t="shared" si="158"/>
        <v>1196,</v>
      </c>
      <c r="AQ482" t="str">
        <f t="shared" si="159"/>
        <v>272,</v>
      </c>
      <c r="AR482" t="str">
        <f t="shared" si="160"/>
        <v>75,</v>
      </c>
      <c r="AS482" t="str">
        <f t="shared" si="161"/>
        <v>61,</v>
      </c>
      <c r="AT482" t="str">
        <f t="shared" si="162"/>
        <v>66,</v>
      </c>
      <c r="AU482" t="str">
        <f t="shared" si="163"/>
        <v>111,</v>
      </c>
      <c r="AV482" t="str">
        <f t="shared" si="164"/>
        <v>112,</v>
      </c>
      <c r="AW482" t="str">
        <f t="shared" si="165"/>
        <v>697,</v>
      </c>
      <c r="AX482" t="str">
        <f t="shared" si="166"/>
        <v>9942]</v>
      </c>
      <c r="AY482" t="str">
        <f t="shared" si="167"/>
        <v>,</v>
      </c>
      <c r="AZ482" t="str">
        <f t="shared" si="168"/>
        <v>{cp:16296,road:"A30",lat:50.815446,lng:-3.1653355,start:"A35",end:"A303(T)",data:[[3,131,7876,42,1196,272,75,61,66,111,112,697,9942],</v>
      </c>
    </row>
    <row r="483" spans="1:52" x14ac:dyDescent="0.25">
      <c r="A483">
        <v>2001</v>
      </c>
      <c r="B483">
        <v>16296</v>
      </c>
      <c r="C483" t="s">
        <v>14</v>
      </c>
      <c r="D483" t="s">
        <v>15</v>
      </c>
      <c r="E483" t="s">
        <v>16</v>
      </c>
      <c r="F483" t="s">
        <v>17</v>
      </c>
      <c r="G483" t="s">
        <v>37</v>
      </c>
      <c r="H483" t="s">
        <v>27</v>
      </c>
      <c r="I483">
        <v>318000</v>
      </c>
      <c r="J483">
        <v>102414</v>
      </c>
      <c r="K483" t="str">
        <f t="shared" si="148"/>
        <v>318000-102414</v>
      </c>
      <c r="L483">
        <v>50.815446000000001</v>
      </c>
      <c r="M483">
        <v>-3.1653354999999999</v>
      </c>
      <c r="N483" t="s">
        <v>82</v>
      </c>
      <c r="O483" t="s">
        <v>83</v>
      </c>
      <c r="P483">
        <v>8.1</v>
      </c>
      <c r="Q483">
        <v>5.03</v>
      </c>
      <c r="R483">
        <v>0</v>
      </c>
      <c r="S483">
        <v>138</v>
      </c>
      <c r="T483">
        <v>10514</v>
      </c>
      <c r="U483">
        <v>37</v>
      </c>
      <c r="V483">
        <v>1354</v>
      </c>
      <c r="W483">
        <v>252</v>
      </c>
      <c r="X483">
        <v>59</v>
      </c>
      <c r="Y483">
        <v>11</v>
      </c>
      <c r="Z483">
        <v>82</v>
      </c>
      <c r="AA483">
        <v>143</v>
      </c>
      <c r="AB483">
        <v>177</v>
      </c>
      <c r="AC483">
        <v>724</v>
      </c>
      <c r="AD483">
        <v>12767</v>
      </c>
      <c r="AF483">
        <f t="shared" si="149"/>
        <v>1</v>
      </c>
      <c r="AG483" t="str">
        <f t="shared" si="150"/>
        <v/>
      </c>
      <c r="AI483" t="str">
        <f t="shared" si="151"/>
        <v/>
      </c>
      <c r="AJ483" t="str">
        <f t="shared" si="152"/>
        <v/>
      </c>
      <c r="AK483" t="str">
        <f t="shared" si="153"/>
        <v/>
      </c>
      <c r="AL483" t="str">
        <f t="shared" si="154"/>
        <v>[0,</v>
      </c>
      <c r="AM483" t="str">
        <f t="shared" si="155"/>
        <v>138,</v>
      </c>
      <c r="AN483" t="str">
        <f t="shared" si="156"/>
        <v>10514,</v>
      </c>
      <c r="AO483" t="str">
        <f t="shared" si="157"/>
        <v>37,</v>
      </c>
      <c r="AP483" t="str">
        <f t="shared" si="158"/>
        <v>1354,</v>
      </c>
      <c r="AQ483" t="str">
        <f t="shared" si="159"/>
        <v>252,</v>
      </c>
      <c r="AR483" t="str">
        <f t="shared" si="160"/>
        <v>59,</v>
      </c>
      <c r="AS483" t="str">
        <f t="shared" si="161"/>
        <v>11,</v>
      </c>
      <c r="AT483" t="str">
        <f t="shared" si="162"/>
        <v>82,</v>
      </c>
      <c r="AU483" t="str">
        <f t="shared" si="163"/>
        <v>143,</v>
      </c>
      <c r="AV483" t="str">
        <f t="shared" si="164"/>
        <v>177,</v>
      </c>
      <c r="AW483" t="str">
        <f t="shared" si="165"/>
        <v>724,</v>
      </c>
      <c r="AX483" t="str">
        <f t="shared" si="166"/>
        <v>12767]</v>
      </c>
      <c r="AY483" t="str">
        <f t="shared" si="167"/>
        <v>,</v>
      </c>
      <c r="AZ483" t="str">
        <f t="shared" si="168"/>
        <v>[0,138,10514,37,1354,252,59,11,82,143,177,724,12767],</v>
      </c>
    </row>
    <row r="484" spans="1:52" x14ac:dyDescent="0.25">
      <c r="A484">
        <v>2002</v>
      </c>
      <c r="B484">
        <v>16296</v>
      </c>
      <c r="C484" t="s">
        <v>14</v>
      </c>
      <c r="D484" t="s">
        <v>15</v>
      </c>
      <c r="E484" t="s">
        <v>16</v>
      </c>
      <c r="F484" t="s">
        <v>17</v>
      </c>
      <c r="G484" t="s">
        <v>37</v>
      </c>
      <c r="H484" t="s">
        <v>27</v>
      </c>
      <c r="I484">
        <v>318000</v>
      </c>
      <c r="J484">
        <v>102414</v>
      </c>
      <c r="K484" t="str">
        <f t="shared" si="148"/>
        <v>318000-102414</v>
      </c>
      <c r="L484">
        <v>50.815446000000001</v>
      </c>
      <c r="M484">
        <v>-3.1653354999999999</v>
      </c>
      <c r="N484" t="s">
        <v>82</v>
      </c>
      <c r="O484" t="s">
        <v>83</v>
      </c>
      <c r="P484">
        <v>8.1</v>
      </c>
      <c r="Q484">
        <v>5.03</v>
      </c>
      <c r="R484">
        <v>3</v>
      </c>
      <c r="S484">
        <v>106</v>
      </c>
      <c r="T484">
        <v>12566</v>
      </c>
      <c r="U484">
        <v>51</v>
      </c>
      <c r="V484">
        <v>1323</v>
      </c>
      <c r="W484">
        <v>289</v>
      </c>
      <c r="X484">
        <v>75</v>
      </c>
      <c r="Y484">
        <v>20</v>
      </c>
      <c r="Z484">
        <v>68</v>
      </c>
      <c r="AA484">
        <v>146</v>
      </c>
      <c r="AB484">
        <v>237</v>
      </c>
      <c r="AC484">
        <v>835</v>
      </c>
      <c r="AD484">
        <v>14881</v>
      </c>
      <c r="AF484">
        <f t="shared" si="149"/>
        <v>2</v>
      </c>
      <c r="AG484" t="str">
        <f t="shared" si="150"/>
        <v/>
      </c>
      <c r="AI484" t="str">
        <f t="shared" si="151"/>
        <v/>
      </c>
      <c r="AJ484" t="str">
        <f t="shared" si="152"/>
        <v/>
      </c>
      <c r="AK484" t="str">
        <f t="shared" si="153"/>
        <v/>
      </c>
      <c r="AL484" t="str">
        <f t="shared" si="154"/>
        <v>[3,</v>
      </c>
      <c r="AM484" t="str">
        <f t="shared" si="155"/>
        <v>106,</v>
      </c>
      <c r="AN484" t="str">
        <f t="shared" si="156"/>
        <v>12566,</v>
      </c>
      <c r="AO484" t="str">
        <f t="shared" si="157"/>
        <v>51,</v>
      </c>
      <c r="AP484" t="str">
        <f t="shared" si="158"/>
        <v>1323,</v>
      </c>
      <c r="AQ484" t="str">
        <f t="shared" si="159"/>
        <v>289,</v>
      </c>
      <c r="AR484" t="str">
        <f t="shared" si="160"/>
        <v>75,</v>
      </c>
      <c r="AS484" t="str">
        <f t="shared" si="161"/>
        <v>20,</v>
      </c>
      <c r="AT484" t="str">
        <f t="shared" si="162"/>
        <v>68,</v>
      </c>
      <c r="AU484" t="str">
        <f t="shared" si="163"/>
        <v>146,</v>
      </c>
      <c r="AV484" t="str">
        <f t="shared" si="164"/>
        <v>237,</v>
      </c>
      <c r="AW484" t="str">
        <f t="shared" si="165"/>
        <v>835,</v>
      </c>
      <c r="AX484" t="str">
        <f t="shared" si="166"/>
        <v>14881]</v>
      </c>
      <c r="AY484" t="str">
        <f t="shared" si="167"/>
        <v>,</v>
      </c>
      <c r="AZ484" t="str">
        <f t="shared" si="168"/>
        <v>[3,106,12566,51,1323,289,75,20,68,146,237,835,14881],</v>
      </c>
    </row>
    <row r="485" spans="1:52" x14ac:dyDescent="0.25">
      <c r="A485">
        <v>2003</v>
      </c>
      <c r="B485">
        <v>16296</v>
      </c>
      <c r="C485" t="s">
        <v>24</v>
      </c>
      <c r="D485" t="s">
        <v>25</v>
      </c>
      <c r="E485" t="s">
        <v>16</v>
      </c>
      <c r="F485" t="s">
        <v>17</v>
      </c>
      <c r="G485" t="s">
        <v>37</v>
      </c>
      <c r="H485" t="s">
        <v>27</v>
      </c>
      <c r="I485">
        <v>318000</v>
      </c>
      <c r="J485">
        <v>102414</v>
      </c>
      <c r="K485" t="str">
        <f t="shared" si="148"/>
        <v>318000-102414</v>
      </c>
      <c r="L485">
        <v>50.815446000000001</v>
      </c>
      <c r="M485">
        <v>-3.1653354999999999</v>
      </c>
      <c r="N485" t="s">
        <v>82</v>
      </c>
      <c r="O485" t="s">
        <v>83</v>
      </c>
      <c r="P485">
        <v>8.1</v>
      </c>
      <c r="Q485">
        <v>5.03</v>
      </c>
      <c r="R485">
        <v>3</v>
      </c>
      <c r="S485">
        <v>116</v>
      </c>
      <c r="T485">
        <v>12729</v>
      </c>
      <c r="U485">
        <v>46</v>
      </c>
      <c r="V485">
        <v>1485</v>
      </c>
      <c r="W485">
        <v>293</v>
      </c>
      <c r="X485">
        <v>81</v>
      </c>
      <c r="Y485">
        <v>22</v>
      </c>
      <c r="Z485">
        <v>65</v>
      </c>
      <c r="AA485">
        <v>130</v>
      </c>
      <c r="AB485">
        <v>261</v>
      </c>
      <c r="AC485">
        <v>852</v>
      </c>
      <c r="AD485">
        <v>15228</v>
      </c>
      <c r="AF485">
        <f t="shared" si="149"/>
        <v>3</v>
      </c>
      <c r="AG485" t="str">
        <f t="shared" si="150"/>
        <v/>
      </c>
      <c r="AI485" t="str">
        <f t="shared" si="151"/>
        <v/>
      </c>
      <c r="AJ485" t="str">
        <f t="shared" si="152"/>
        <v/>
      </c>
      <c r="AK485" t="str">
        <f t="shared" si="153"/>
        <v/>
      </c>
      <c r="AL485" t="str">
        <f t="shared" si="154"/>
        <v>[3,</v>
      </c>
      <c r="AM485" t="str">
        <f t="shared" si="155"/>
        <v>116,</v>
      </c>
      <c r="AN485" t="str">
        <f t="shared" si="156"/>
        <v>12729,</v>
      </c>
      <c r="AO485" t="str">
        <f t="shared" si="157"/>
        <v>46,</v>
      </c>
      <c r="AP485" t="str">
        <f t="shared" si="158"/>
        <v>1485,</v>
      </c>
      <c r="AQ485" t="str">
        <f t="shared" si="159"/>
        <v>293,</v>
      </c>
      <c r="AR485" t="str">
        <f t="shared" si="160"/>
        <v>81,</v>
      </c>
      <c r="AS485" t="str">
        <f t="shared" si="161"/>
        <v>22,</v>
      </c>
      <c r="AT485" t="str">
        <f t="shared" si="162"/>
        <v>65,</v>
      </c>
      <c r="AU485" t="str">
        <f t="shared" si="163"/>
        <v>130,</v>
      </c>
      <c r="AV485" t="str">
        <f t="shared" si="164"/>
        <v>261,</v>
      </c>
      <c r="AW485" t="str">
        <f t="shared" si="165"/>
        <v>852,</v>
      </c>
      <c r="AX485" t="str">
        <f t="shared" si="166"/>
        <v>15228]</v>
      </c>
      <c r="AY485" t="str">
        <f t="shared" si="167"/>
        <v>,</v>
      </c>
      <c r="AZ485" t="str">
        <f t="shared" si="168"/>
        <v>[3,116,12729,46,1485,293,81,22,65,130,261,852,15228],</v>
      </c>
    </row>
    <row r="486" spans="1:52" x14ac:dyDescent="0.25">
      <c r="A486">
        <v>2004</v>
      </c>
      <c r="B486">
        <v>16296</v>
      </c>
      <c r="C486" t="s">
        <v>14</v>
      </c>
      <c r="D486" t="s">
        <v>15</v>
      </c>
      <c r="E486" t="s">
        <v>16</v>
      </c>
      <c r="F486" t="s">
        <v>17</v>
      </c>
      <c r="G486" t="s">
        <v>37</v>
      </c>
      <c r="H486" t="s">
        <v>27</v>
      </c>
      <c r="I486">
        <v>318000</v>
      </c>
      <c r="J486">
        <v>102414</v>
      </c>
      <c r="K486" t="str">
        <f t="shared" si="148"/>
        <v>318000-102414</v>
      </c>
      <c r="L486">
        <v>50.815446000000001</v>
      </c>
      <c r="M486">
        <v>-3.1653354999999999</v>
      </c>
      <c r="N486" t="s">
        <v>82</v>
      </c>
      <c r="O486" t="s">
        <v>83</v>
      </c>
      <c r="P486">
        <v>8.1</v>
      </c>
      <c r="Q486">
        <v>5.03</v>
      </c>
      <c r="R486">
        <v>0</v>
      </c>
      <c r="S486">
        <v>113</v>
      </c>
      <c r="T486">
        <v>10349</v>
      </c>
      <c r="U486">
        <v>51</v>
      </c>
      <c r="V486">
        <v>1588</v>
      </c>
      <c r="W486">
        <v>338</v>
      </c>
      <c r="X486">
        <v>74</v>
      </c>
      <c r="Y486">
        <v>17</v>
      </c>
      <c r="Z486">
        <v>59</v>
      </c>
      <c r="AA486">
        <v>117</v>
      </c>
      <c r="AB486">
        <v>214</v>
      </c>
      <c r="AC486">
        <v>819</v>
      </c>
      <c r="AD486">
        <v>12920</v>
      </c>
      <c r="AF486">
        <f t="shared" si="149"/>
        <v>4</v>
      </c>
      <c r="AG486" t="str">
        <f t="shared" si="150"/>
        <v/>
      </c>
      <c r="AI486" t="str">
        <f t="shared" si="151"/>
        <v/>
      </c>
      <c r="AJ486" t="str">
        <f t="shared" si="152"/>
        <v/>
      </c>
      <c r="AK486" t="str">
        <f t="shared" si="153"/>
        <v/>
      </c>
      <c r="AL486" t="str">
        <f t="shared" si="154"/>
        <v>[0,</v>
      </c>
      <c r="AM486" t="str">
        <f t="shared" si="155"/>
        <v>113,</v>
      </c>
      <c r="AN486" t="str">
        <f t="shared" si="156"/>
        <v>10349,</v>
      </c>
      <c r="AO486" t="str">
        <f t="shared" si="157"/>
        <v>51,</v>
      </c>
      <c r="AP486" t="str">
        <f t="shared" si="158"/>
        <v>1588,</v>
      </c>
      <c r="AQ486" t="str">
        <f t="shared" si="159"/>
        <v>338,</v>
      </c>
      <c r="AR486" t="str">
        <f t="shared" si="160"/>
        <v>74,</v>
      </c>
      <c r="AS486" t="str">
        <f t="shared" si="161"/>
        <v>17,</v>
      </c>
      <c r="AT486" t="str">
        <f t="shared" si="162"/>
        <v>59,</v>
      </c>
      <c r="AU486" t="str">
        <f t="shared" si="163"/>
        <v>117,</v>
      </c>
      <c r="AV486" t="str">
        <f t="shared" si="164"/>
        <v>214,</v>
      </c>
      <c r="AW486" t="str">
        <f t="shared" si="165"/>
        <v>819,</v>
      </c>
      <c r="AX486" t="str">
        <f t="shared" si="166"/>
        <v>12920]</v>
      </c>
      <c r="AY486" t="str">
        <f t="shared" si="167"/>
        <v>,</v>
      </c>
      <c r="AZ486" t="str">
        <f t="shared" si="168"/>
        <v>[0,113,10349,51,1588,338,74,17,59,117,214,819,12920],</v>
      </c>
    </row>
    <row r="487" spans="1:52" x14ac:dyDescent="0.25">
      <c r="A487">
        <v>2005</v>
      </c>
      <c r="B487">
        <v>16296</v>
      </c>
      <c r="C487" t="s">
        <v>14</v>
      </c>
      <c r="D487" t="s">
        <v>15</v>
      </c>
      <c r="E487" t="s">
        <v>16</v>
      </c>
      <c r="F487" t="s">
        <v>17</v>
      </c>
      <c r="G487" t="s">
        <v>37</v>
      </c>
      <c r="H487" t="s">
        <v>27</v>
      </c>
      <c r="I487">
        <v>318000</v>
      </c>
      <c r="J487">
        <v>102414</v>
      </c>
      <c r="K487" t="str">
        <f t="shared" si="148"/>
        <v>318000-102414</v>
      </c>
      <c r="L487">
        <v>50.815446000000001</v>
      </c>
      <c r="M487">
        <v>-3.1653354999999999</v>
      </c>
      <c r="N487" t="s">
        <v>82</v>
      </c>
      <c r="O487" t="s">
        <v>83</v>
      </c>
      <c r="P487">
        <v>8.1</v>
      </c>
      <c r="Q487">
        <v>5.03</v>
      </c>
      <c r="R487">
        <v>0</v>
      </c>
      <c r="S487">
        <v>78</v>
      </c>
      <c r="T487">
        <v>11792</v>
      </c>
      <c r="U487">
        <v>48</v>
      </c>
      <c r="V487">
        <v>1655</v>
      </c>
      <c r="W487">
        <v>358</v>
      </c>
      <c r="X487">
        <v>83</v>
      </c>
      <c r="Y487">
        <v>19</v>
      </c>
      <c r="Z487">
        <v>68</v>
      </c>
      <c r="AA487">
        <v>146</v>
      </c>
      <c r="AB487">
        <v>280</v>
      </c>
      <c r="AC487">
        <v>954</v>
      </c>
      <c r="AD487">
        <v>14527</v>
      </c>
      <c r="AF487">
        <f t="shared" si="149"/>
        <v>5</v>
      </c>
      <c r="AG487" t="str">
        <f t="shared" si="150"/>
        <v/>
      </c>
      <c r="AI487" t="str">
        <f t="shared" si="151"/>
        <v/>
      </c>
      <c r="AJ487" t="str">
        <f t="shared" si="152"/>
        <v/>
      </c>
      <c r="AK487" t="str">
        <f t="shared" si="153"/>
        <v/>
      </c>
      <c r="AL487" t="str">
        <f t="shared" si="154"/>
        <v>[0,</v>
      </c>
      <c r="AM487" t="str">
        <f t="shared" si="155"/>
        <v>78,</v>
      </c>
      <c r="AN487" t="str">
        <f t="shared" si="156"/>
        <v>11792,</v>
      </c>
      <c r="AO487" t="str">
        <f t="shared" si="157"/>
        <v>48,</v>
      </c>
      <c r="AP487" t="str">
        <f t="shared" si="158"/>
        <v>1655,</v>
      </c>
      <c r="AQ487" t="str">
        <f t="shared" si="159"/>
        <v>358,</v>
      </c>
      <c r="AR487" t="str">
        <f t="shared" si="160"/>
        <v>83,</v>
      </c>
      <c r="AS487" t="str">
        <f t="shared" si="161"/>
        <v>19,</v>
      </c>
      <c r="AT487" t="str">
        <f t="shared" si="162"/>
        <v>68,</v>
      </c>
      <c r="AU487" t="str">
        <f t="shared" si="163"/>
        <v>146,</v>
      </c>
      <c r="AV487" t="str">
        <f t="shared" si="164"/>
        <v>280,</v>
      </c>
      <c r="AW487" t="str">
        <f t="shared" si="165"/>
        <v>954,</v>
      </c>
      <c r="AX487" t="str">
        <f t="shared" si="166"/>
        <v>14527]</v>
      </c>
      <c r="AY487" t="str">
        <f t="shared" si="167"/>
        <v>,</v>
      </c>
      <c r="AZ487" t="str">
        <f t="shared" si="168"/>
        <v>[0,78,11792,48,1655,358,83,19,68,146,280,954,14527],</v>
      </c>
    </row>
    <row r="488" spans="1:52" x14ac:dyDescent="0.25">
      <c r="A488">
        <v>2006</v>
      </c>
      <c r="B488">
        <v>16296</v>
      </c>
      <c r="C488" t="s">
        <v>24</v>
      </c>
      <c r="D488" t="s">
        <v>25</v>
      </c>
      <c r="E488" t="s">
        <v>16</v>
      </c>
      <c r="F488" t="s">
        <v>17</v>
      </c>
      <c r="G488" t="s">
        <v>37</v>
      </c>
      <c r="H488" t="s">
        <v>27</v>
      </c>
      <c r="I488">
        <v>318000</v>
      </c>
      <c r="J488">
        <v>102414</v>
      </c>
      <c r="K488" t="str">
        <f t="shared" si="148"/>
        <v>318000-102414</v>
      </c>
      <c r="L488">
        <v>50.815446000000001</v>
      </c>
      <c r="M488">
        <v>-3.1653354999999999</v>
      </c>
      <c r="N488" t="s">
        <v>82</v>
      </c>
      <c r="O488" t="s">
        <v>83</v>
      </c>
      <c r="P488">
        <v>8.1</v>
      </c>
      <c r="Q488">
        <v>5.03</v>
      </c>
      <c r="R488">
        <v>0</v>
      </c>
      <c r="S488">
        <v>77</v>
      </c>
      <c r="T488">
        <v>11792</v>
      </c>
      <c r="U488">
        <v>53</v>
      </c>
      <c r="V488">
        <v>1778</v>
      </c>
      <c r="W488">
        <v>351</v>
      </c>
      <c r="X488">
        <v>79</v>
      </c>
      <c r="Y488">
        <v>19</v>
      </c>
      <c r="Z488">
        <v>64</v>
      </c>
      <c r="AA488">
        <v>138</v>
      </c>
      <c r="AB488">
        <v>320</v>
      </c>
      <c r="AC488">
        <v>971</v>
      </c>
      <c r="AD488">
        <v>14671</v>
      </c>
      <c r="AF488">
        <f t="shared" si="149"/>
        <v>6</v>
      </c>
      <c r="AG488" t="str">
        <f t="shared" si="150"/>
        <v/>
      </c>
      <c r="AI488" t="str">
        <f t="shared" si="151"/>
        <v/>
      </c>
      <c r="AJ488" t="str">
        <f t="shared" si="152"/>
        <v/>
      </c>
      <c r="AK488" t="str">
        <f t="shared" si="153"/>
        <v/>
      </c>
      <c r="AL488" t="str">
        <f t="shared" si="154"/>
        <v>[0,</v>
      </c>
      <c r="AM488" t="str">
        <f t="shared" si="155"/>
        <v>77,</v>
      </c>
      <c r="AN488" t="str">
        <f t="shared" si="156"/>
        <v>11792,</v>
      </c>
      <c r="AO488" t="str">
        <f t="shared" si="157"/>
        <v>53,</v>
      </c>
      <c r="AP488" t="str">
        <f t="shared" si="158"/>
        <v>1778,</v>
      </c>
      <c r="AQ488" t="str">
        <f t="shared" si="159"/>
        <v>351,</v>
      </c>
      <c r="AR488" t="str">
        <f t="shared" si="160"/>
        <v>79,</v>
      </c>
      <c r="AS488" t="str">
        <f t="shared" si="161"/>
        <v>19,</v>
      </c>
      <c r="AT488" t="str">
        <f t="shared" si="162"/>
        <v>64,</v>
      </c>
      <c r="AU488" t="str">
        <f t="shared" si="163"/>
        <v>138,</v>
      </c>
      <c r="AV488" t="str">
        <f t="shared" si="164"/>
        <v>320,</v>
      </c>
      <c r="AW488" t="str">
        <f t="shared" si="165"/>
        <v>971,</v>
      </c>
      <c r="AX488" t="str">
        <f t="shared" si="166"/>
        <v>14671]</v>
      </c>
      <c r="AY488" t="str">
        <f t="shared" si="167"/>
        <v>,</v>
      </c>
      <c r="AZ488" t="str">
        <f t="shared" si="168"/>
        <v>[0,77,11792,53,1778,351,79,19,64,138,320,971,14671],</v>
      </c>
    </row>
    <row r="489" spans="1:52" x14ac:dyDescent="0.25">
      <c r="A489">
        <v>2007</v>
      </c>
      <c r="B489">
        <v>16296</v>
      </c>
      <c r="C489" t="s">
        <v>14</v>
      </c>
      <c r="D489" t="s">
        <v>15</v>
      </c>
      <c r="E489" t="s">
        <v>16</v>
      </c>
      <c r="F489" t="s">
        <v>17</v>
      </c>
      <c r="G489" t="s">
        <v>37</v>
      </c>
      <c r="H489" t="s">
        <v>27</v>
      </c>
      <c r="I489">
        <v>318000</v>
      </c>
      <c r="J489">
        <v>102414</v>
      </c>
      <c r="K489" t="str">
        <f t="shared" si="148"/>
        <v>318000-102414</v>
      </c>
      <c r="L489">
        <v>50.815446000000001</v>
      </c>
      <c r="M489">
        <v>-3.1653354999999999</v>
      </c>
      <c r="N489" t="s">
        <v>82</v>
      </c>
      <c r="O489" t="s">
        <v>83</v>
      </c>
      <c r="P489">
        <v>8.1</v>
      </c>
      <c r="Q489">
        <v>5.03</v>
      </c>
      <c r="R489">
        <v>0</v>
      </c>
      <c r="S489">
        <v>58</v>
      </c>
      <c r="T489">
        <v>10528</v>
      </c>
      <c r="U489">
        <v>51</v>
      </c>
      <c r="V489">
        <v>1927</v>
      </c>
      <c r="W489">
        <v>332</v>
      </c>
      <c r="X489">
        <v>66</v>
      </c>
      <c r="Y489">
        <v>23</v>
      </c>
      <c r="Z489">
        <v>70</v>
      </c>
      <c r="AA489">
        <v>145</v>
      </c>
      <c r="AB489">
        <v>356</v>
      </c>
      <c r="AC489">
        <v>992</v>
      </c>
      <c r="AD489">
        <v>13556</v>
      </c>
      <c r="AF489">
        <f t="shared" si="149"/>
        <v>7</v>
      </c>
      <c r="AG489" t="str">
        <f t="shared" si="150"/>
        <v/>
      </c>
      <c r="AI489" t="str">
        <f t="shared" si="151"/>
        <v/>
      </c>
      <c r="AJ489" t="str">
        <f t="shared" si="152"/>
        <v/>
      </c>
      <c r="AK489" t="str">
        <f t="shared" si="153"/>
        <v/>
      </c>
      <c r="AL489" t="str">
        <f t="shared" si="154"/>
        <v>[0,</v>
      </c>
      <c r="AM489" t="str">
        <f t="shared" si="155"/>
        <v>58,</v>
      </c>
      <c r="AN489" t="str">
        <f t="shared" si="156"/>
        <v>10528,</v>
      </c>
      <c r="AO489" t="str">
        <f t="shared" si="157"/>
        <v>51,</v>
      </c>
      <c r="AP489" t="str">
        <f t="shared" si="158"/>
        <v>1927,</v>
      </c>
      <c r="AQ489" t="str">
        <f t="shared" si="159"/>
        <v>332,</v>
      </c>
      <c r="AR489" t="str">
        <f t="shared" si="160"/>
        <v>66,</v>
      </c>
      <c r="AS489" t="str">
        <f t="shared" si="161"/>
        <v>23,</v>
      </c>
      <c r="AT489" t="str">
        <f t="shared" si="162"/>
        <v>70,</v>
      </c>
      <c r="AU489" t="str">
        <f t="shared" si="163"/>
        <v>145,</v>
      </c>
      <c r="AV489" t="str">
        <f t="shared" si="164"/>
        <v>356,</v>
      </c>
      <c r="AW489" t="str">
        <f t="shared" si="165"/>
        <v>992,</v>
      </c>
      <c r="AX489" t="str">
        <f t="shared" si="166"/>
        <v>13556]</v>
      </c>
      <c r="AY489" t="str">
        <f t="shared" si="167"/>
        <v>,</v>
      </c>
      <c r="AZ489" t="str">
        <f t="shared" si="168"/>
        <v>[0,58,10528,51,1927,332,66,23,70,145,356,992,13556],</v>
      </c>
    </row>
    <row r="490" spans="1:52" x14ac:dyDescent="0.25">
      <c r="A490">
        <v>2008</v>
      </c>
      <c r="B490">
        <v>16296</v>
      </c>
      <c r="C490" t="s">
        <v>14</v>
      </c>
      <c r="D490" t="s">
        <v>15</v>
      </c>
      <c r="E490" t="s">
        <v>16</v>
      </c>
      <c r="F490" t="s">
        <v>17</v>
      </c>
      <c r="G490" t="s">
        <v>37</v>
      </c>
      <c r="H490" t="s">
        <v>27</v>
      </c>
      <c r="I490">
        <v>318000</v>
      </c>
      <c r="J490">
        <v>102414</v>
      </c>
      <c r="K490" t="str">
        <f t="shared" si="148"/>
        <v>318000-102414</v>
      </c>
      <c r="L490">
        <v>50.815446000000001</v>
      </c>
      <c r="M490">
        <v>-3.1653354999999999</v>
      </c>
      <c r="N490" t="s">
        <v>82</v>
      </c>
      <c r="O490" t="s">
        <v>83</v>
      </c>
      <c r="P490">
        <v>8.1</v>
      </c>
      <c r="Q490">
        <v>5.03</v>
      </c>
      <c r="R490">
        <v>4</v>
      </c>
      <c r="S490">
        <v>154</v>
      </c>
      <c r="T490">
        <v>10285</v>
      </c>
      <c r="U490">
        <v>41</v>
      </c>
      <c r="V490">
        <v>1934</v>
      </c>
      <c r="W490">
        <v>349</v>
      </c>
      <c r="X490">
        <v>69</v>
      </c>
      <c r="Y490">
        <v>31</v>
      </c>
      <c r="Z490">
        <v>34</v>
      </c>
      <c r="AA490">
        <v>122</v>
      </c>
      <c r="AB490">
        <v>313</v>
      </c>
      <c r="AC490">
        <v>918</v>
      </c>
      <c r="AD490">
        <v>13332</v>
      </c>
      <c r="AF490">
        <f t="shared" si="149"/>
        <v>8</v>
      </c>
      <c r="AG490" t="str">
        <f t="shared" si="150"/>
        <v/>
      </c>
      <c r="AI490" t="str">
        <f t="shared" si="151"/>
        <v/>
      </c>
      <c r="AJ490" t="str">
        <f t="shared" si="152"/>
        <v/>
      </c>
      <c r="AK490" t="str">
        <f t="shared" si="153"/>
        <v/>
      </c>
      <c r="AL490" t="str">
        <f t="shared" si="154"/>
        <v>[4,</v>
      </c>
      <c r="AM490" t="str">
        <f t="shared" si="155"/>
        <v>154,</v>
      </c>
      <c r="AN490" t="str">
        <f t="shared" si="156"/>
        <v>10285,</v>
      </c>
      <c r="AO490" t="str">
        <f t="shared" si="157"/>
        <v>41,</v>
      </c>
      <c r="AP490" t="str">
        <f t="shared" si="158"/>
        <v>1934,</v>
      </c>
      <c r="AQ490" t="str">
        <f t="shared" si="159"/>
        <v>349,</v>
      </c>
      <c r="AR490" t="str">
        <f t="shared" si="160"/>
        <v>69,</v>
      </c>
      <c r="AS490" t="str">
        <f t="shared" si="161"/>
        <v>31,</v>
      </c>
      <c r="AT490" t="str">
        <f t="shared" si="162"/>
        <v>34,</v>
      </c>
      <c r="AU490" t="str">
        <f t="shared" si="163"/>
        <v>122,</v>
      </c>
      <c r="AV490" t="str">
        <f t="shared" si="164"/>
        <v>313,</v>
      </c>
      <c r="AW490" t="str">
        <f t="shared" si="165"/>
        <v>918,</v>
      </c>
      <c r="AX490" t="str">
        <f t="shared" si="166"/>
        <v>13332]</v>
      </c>
      <c r="AY490" t="str">
        <f t="shared" si="167"/>
        <v>,</v>
      </c>
      <c r="AZ490" t="str">
        <f t="shared" si="168"/>
        <v>[4,154,10285,41,1934,349,69,31,34,122,313,918,13332],</v>
      </c>
    </row>
    <row r="491" spans="1:52" x14ac:dyDescent="0.25">
      <c r="A491">
        <v>2009</v>
      </c>
      <c r="B491">
        <v>16296</v>
      </c>
      <c r="C491" t="s">
        <v>24</v>
      </c>
      <c r="D491" t="s">
        <v>25</v>
      </c>
      <c r="E491" t="s">
        <v>16</v>
      </c>
      <c r="F491" t="s">
        <v>17</v>
      </c>
      <c r="G491" t="s">
        <v>37</v>
      </c>
      <c r="H491" t="s">
        <v>27</v>
      </c>
      <c r="I491">
        <v>318000</v>
      </c>
      <c r="J491">
        <v>102414</v>
      </c>
      <c r="K491" t="str">
        <f t="shared" si="148"/>
        <v>318000-102414</v>
      </c>
      <c r="L491">
        <v>50.815446000000001</v>
      </c>
      <c r="M491">
        <v>-3.1653354999999999</v>
      </c>
      <c r="N491" t="s">
        <v>82</v>
      </c>
      <c r="O491" t="s">
        <v>83</v>
      </c>
      <c r="P491">
        <v>8.1</v>
      </c>
      <c r="Q491">
        <v>5.03</v>
      </c>
      <c r="R491">
        <v>4</v>
      </c>
      <c r="S491">
        <v>156</v>
      </c>
      <c r="T491">
        <v>10254</v>
      </c>
      <c r="U491">
        <v>43</v>
      </c>
      <c r="V491">
        <v>1930</v>
      </c>
      <c r="W491">
        <v>321</v>
      </c>
      <c r="X491">
        <v>69</v>
      </c>
      <c r="Y491">
        <v>29</v>
      </c>
      <c r="Z491">
        <v>31</v>
      </c>
      <c r="AA491">
        <v>105</v>
      </c>
      <c r="AB491">
        <v>303</v>
      </c>
      <c r="AC491">
        <v>858</v>
      </c>
      <c r="AD491">
        <v>13241</v>
      </c>
      <c r="AF491">
        <f t="shared" si="149"/>
        <v>9</v>
      </c>
      <c r="AG491" t="str">
        <f t="shared" si="150"/>
        <v/>
      </c>
      <c r="AI491" t="str">
        <f t="shared" si="151"/>
        <v/>
      </c>
      <c r="AJ491" t="str">
        <f t="shared" si="152"/>
        <v/>
      </c>
      <c r="AK491" t="str">
        <f t="shared" si="153"/>
        <v/>
      </c>
      <c r="AL491" t="str">
        <f t="shared" si="154"/>
        <v>[4,</v>
      </c>
      <c r="AM491" t="str">
        <f t="shared" si="155"/>
        <v>156,</v>
      </c>
      <c r="AN491" t="str">
        <f t="shared" si="156"/>
        <v>10254,</v>
      </c>
      <c r="AO491" t="str">
        <f t="shared" si="157"/>
        <v>43,</v>
      </c>
      <c r="AP491" t="str">
        <f t="shared" si="158"/>
        <v>1930,</v>
      </c>
      <c r="AQ491" t="str">
        <f t="shared" si="159"/>
        <v>321,</v>
      </c>
      <c r="AR491" t="str">
        <f t="shared" si="160"/>
        <v>69,</v>
      </c>
      <c r="AS491" t="str">
        <f t="shared" si="161"/>
        <v>29,</v>
      </c>
      <c r="AT491" t="str">
        <f t="shared" si="162"/>
        <v>31,</v>
      </c>
      <c r="AU491" t="str">
        <f t="shared" si="163"/>
        <v>105,</v>
      </c>
      <c r="AV491" t="str">
        <f t="shared" si="164"/>
        <v>303,</v>
      </c>
      <c r="AW491" t="str">
        <f t="shared" si="165"/>
        <v>858,</v>
      </c>
      <c r="AX491" t="str">
        <f t="shared" si="166"/>
        <v>13241]</v>
      </c>
      <c r="AY491" t="str">
        <f t="shared" si="167"/>
        <v>,</v>
      </c>
      <c r="AZ491" t="str">
        <f t="shared" si="168"/>
        <v>[4,156,10254,43,1930,321,69,29,31,105,303,858,13241],</v>
      </c>
    </row>
    <row r="492" spans="1:52" x14ac:dyDescent="0.25">
      <c r="A492">
        <v>2010</v>
      </c>
      <c r="B492">
        <v>16296</v>
      </c>
      <c r="C492" t="s">
        <v>24</v>
      </c>
      <c r="D492" t="s">
        <v>25</v>
      </c>
      <c r="E492" t="s">
        <v>16</v>
      </c>
      <c r="F492" t="s">
        <v>17</v>
      </c>
      <c r="G492" t="s">
        <v>37</v>
      </c>
      <c r="H492" t="s">
        <v>27</v>
      </c>
      <c r="I492">
        <v>318000</v>
      </c>
      <c r="J492">
        <v>102414</v>
      </c>
      <c r="K492" t="str">
        <f t="shared" si="148"/>
        <v>318000-102414</v>
      </c>
      <c r="L492">
        <v>50.815446000000001</v>
      </c>
      <c r="M492">
        <v>-3.1653354999999999</v>
      </c>
      <c r="N492" t="s">
        <v>82</v>
      </c>
      <c r="O492" t="s">
        <v>83</v>
      </c>
      <c r="P492">
        <v>8.1</v>
      </c>
      <c r="Q492">
        <v>5.03</v>
      </c>
      <c r="R492">
        <v>4</v>
      </c>
      <c r="S492">
        <v>141</v>
      </c>
      <c r="T492">
        <v>10111</v>
      </c>
      <c r="U492">
        <v>45</v>
      </c>
      <c r="V492">
        <v>1990</v>
      </c>
      <c r="W492">
        <v>336</v>
      </c>
      <c r="X492">
        <v>69</v>
      </c>
      <c r="Y492">
        <v>25</v>
      </c>
      <c r="Z492">
        <v>34</v>
      </c>
      <c r="AA492">
        <v>95</v>
      </c>
      <c r="AB492">
        <v>291</v>
      </c>
      <c r="AC492">
        <v>850</v>
      </c>
      <c r="AD492">
        <v>13137</v>
      </c>
      <c r="AF492">
        <f t="shared" si="149"/>
        <v>10</v>
      </c>
      <c r="AG492" t="str">
        <f t="shared" si="150"/>
        <v/>
      </c>
      <c r="AI492" t="str">
        <f t="shared" si="151"/>
        <v/>
      </c>
      <c r="AJ492" t="str">
        <f t="shared" si="152"/>
        <v/>
      </c>
      <c r="AK492" t="str">
        <f t="shared" si="153"/>
        <v/>
      </c>
      <c r="AL492" t="str">
        <f t="shared" si="154"/>
        <v>[4,</v>
      </c>
      <c r="AM492" t="str">
        <f t="shared" si="155"/>
        <v>141,</v>
      </c>
      <c r="AN492" t="str">
        <f t="shared" si="156"/>
        <v>10111,</v>
      </c>
      <c r="AO492" t="str">
        <f t="shared" si="157"/>
        <v>45,</v>
      </c>
      <c r="AP492" t="str">
        <f t="shared" si="158"/>
        <v>1990,</v>
      </c>
      <c r="AQ492" t="str">
        <f t="shared" si="159"/>
        <v>336,</v>
      </c>
      <c r="AR492" t="str">
        <f t="shared" si="160"/>
        <v>69,</v>
      </c>
      <c r="AS492" t="str">
        <f t="shared" si="161"/>
        <v>25,</v>
      </c>
      <c r="AT492" t="str">
        <f t="shared" si="162"/>
        <v>34,</v>
      </c>
      <c r="AU492" t="str">
        <f t="shared" si="163"/>
        <v>95,</v>
      </c>
      <c r="AV492" t="str">
        <f t="shared" si="164"/>
        <v>291,</v>
      </c>
      <c r="AW492" t="str">
        <f t="shared" si="165"/>
        <v>850,</v>
      </c>
      <c r="AX492" t="str">
        <f t="shared" si="166"/>
        <v>13137]</v>
      </c>
      <c r="AY492" t="str">
        <f t="shared" si="167"/>
        <v>,</v>
      </c>
      <c r="AZ492" t="str">
        <f t="shared" si="168"/>
        <v>[4,141,10111,45,1990,336,69,25,34,95,291,850,13137],</v>
      </c>
    </row>
    <row r="493" spans="1:52" x14ac:dyDescent="0.25">
      <c r="A493">
        <v>2011</v>
      </c>
      <c r="B493">
        <v>16296</v>
      </c>
      <c r="C493" t="s">
        <v>24</v>
      </c>
      <c r="D493" t="s">
        <v>25</v>
      </c>
      <c r="E493" t="s">
        <v>16</v>
      </c>
      <c r="F493" t="s">
        <v>17</v>
      </c>
      <c r="G493" t="s">
        <v>37</v>
      </c>
      <c r="H493" t="s">
        <v>27</v>
      </c>
      <c r="I493">
        <v>318000</v>
      </c>
      <c r="J493">
        <v>102414</v>
      </c>
      <c r="K493" t="str">
        <f t="shared" si="148"/>
        <v>318000-102414</v>
      </c>
      <c r="L493">
        <v>50.815446000000001</v>
      </c>
      <c r="M493">
        <v>-3.1653354999999999</v>
      </c>
      <c r="N493" t="s">
        <v>82</v>
      </c>
      <c r="O493" t="s">
        <v>83</v>
      </c>
      <c r="P493">
        <v>8.1</v>
      </c>
      <c r="Q493">
        <v>5.03</v>
      </c>
      <c r="R493">
        <v>4</v>
      </c>
      <c r="S493">
        <v>154</v>
      </c>
      <c r="T493">
        <v>10050</v>
      </c>
      <c r="U493">
        <v>47</v>
      </c>
      <c r="V493">
        <v>2044</v>
      </c>
      <c r="W493">
        <v>324</v>
      </c>
      <c r="X493">
        <v>71</v>
      </c>
      <c r="Y493">
        <v>27</v>
      </c>
      <c r="Z493">
        <v>25</v>
      </c>
      <c r="AA493">
        <v>90</v>
      </c>
      <c r="AB493">
        <v>295</v>
      </c>
      <c r="AC493">
        <v>832</v>
      </c>
      <c r="AD493">
        <v>13127</v>
      </c>
      <c r="AF493">
        <f t="shared" si="149"/>
        <v>11</v>
      </c>
      <c r="AG493" t="str">
        <f t="shared" si="150"/>
        <v/>
      </c>
      <c r="AI493" t="str">
        <f t="shared" si="151"/>
        <v/>
      </c>
      <c r="AJ493" t="str">
        <f t="shared" si="152"/>
        <v/>
      </c>
      <c r="AK493" t="str">
        <f t="shared" si="153"/>
        <v/>
      </c>
      <c r="AL493" t="str">
        <f t="shared" si="154"/>
        <v>[4,</v>
      </c>
      <c r="AM493" t="str">
        <f t="shared" si="155"/>
        <v>154,</v>
      </c>
      <c r="AN493" t="str">
        <f t="shared" si="156"/>
        <v>10050,</v>
      </c>
      <c r="AO493" t="str">
        <f t="shared" si="157"/>
        <v>47,</v>
      </c>
      <c r="AP493" t="str">
        <f t="shared" si="158"/>
        <v>2044,</v>
      </c>
      <c r="AQ493" t="str">
        <f t="shared" si="159"/>
        <v>324,</v>
      </c>
      <c r="AR493" t="str">
        <f t="shared" si="160"/>
        <v>71,</v>
      </c>
      <c r="AS493" t="str">
        <f t="shared" si="161"/>
        <v>27,</v>
      </c>
      <c r="AT493" t="str">
        <f t="shared" si="162"/>
        <v>25,</v>
      </c>
      <c r="AU493" t="str">
        <f t="shared" si="163"/>
        <v>90,</v>
      </c>
      <c r="AV493" t="str">
        <f t="shared" si="164"/>
        <v>295,</v>
      </c>
      <c r="AW493" t="str">
        <f t="shared" si="165"/>
        <v>832,</v>
      </c>
      <c r="AX493" t="str">
        <f t="shared" si="166"/>
        <v>13127]</v>
      </c>
      <c r="AY493" t="str">
        <f t="shared" si="167"/>
        <v>,</v>
      </c>
      <c r="AZ493" t="str">
        <f t="shared" si="168"/>
        <v>[4,154,10050,47,2044,324,71,27,25,90,295,832,13127],</v>
      </c>
    </row>
    <row r="494" spans="1:52" x14ac:dyDescent="0.25">
      <c r="A494">
        <v>2012</v>
      </c>
      <c r="B494">
        <v>16296</v>
      </c>
      <c r="C494" t="s">
        <v>24</v>
      </c>
      <c r="D494" t="s">
        <v>25</v>
      </c>
      <c r="E494" t="s">
        <v>16</v>
      </c>
      <c r="F494" t="s">
        <v>17</v>
      </c>
      <c r="G494" t="s">
        <v>37</v>
      </c>
      <c r="H494" t="s">
        <v>27</v>
      </c>
      <c r="I494">
        <v>318000</v>
      </c>
      <c r="J494">
        <v>102414</v>
      </c>
      <c r="K494" t="str">
        <f t="shared" si="148"/>
        <v>318000-102414</v>
      </c>
      <c r="L494">
        <v>50.815446000000001</v>
      </c>
      <c r="M494">
        <v>-3.1653354999999999</v>
      </c>
      <c r="N494" t="s">
        <v>82</v>
      </c>
      <c r="O494" t="s">
        <v>83</v>
      </c>
      <c r="P494">
        <v>8.1</v>
      </c>
      <c r="Q494">
        <v>5.03</v>
      </c>
      <c r="R494">
        <v>4</v>
      </c>
      <c r="S494">
        <v>143</v>
      </c>
      <c r="T494">
        <v>9970</v>
      </c>
      <c r="U494">
        <v>49</v>
      </c>
      <c r="V494">
        <v>2114</v>
      </c>
      <c r="W494">
        <v>320</v>
      </c>
      <c r="X494">
        <v>76</v>
      </c>
      <c r="Y494">
        <v>30</v>
      </c>
      <c r="Z494">
        <v>19</v>
      </c>
      <c r="AA494">
        <v>85</v>
      </c>
      <c r="AB494">
        <v>299</v>
      </c>
      <c r="AC494">
        <v>828</v>
      </c>
      <c r="AD494">
        <v>13104</v>
      </c>
      <c r="AF494">
        <f t="shared" si="149"/>
        <v>12</v>
      </c>
      <c r="AG494" t="str">
        <f t="shared" si="150"/>
        <v/>
      </c>
      <c r="AI494" t="str">
        <f t="shared" si="151"/>
        <v/>
      </c>
      <c r="AJ494" t="str">
        <f t="shared" si="152"/>
        <v/>
      </c>
      <c r="AK494" t="str">
        <f t="shared" si="153"/>
        <v/>
      </c>
      <c r="AL494" t="str">
        <f t="shared" si="154"/>
        <v>[4,</v>
      </c>
      <c r="AM494" t="str">
        <f t="shared" si="155"/>
        <v>143,</v>
      </c>
      <c r="AN494" t="str">
        <f t="shared" si="156"/>
        <v>9970,</v>
      </c>
      <c r="AO494" t="str">
        <f t="shared" si="157"/>
        <v>49,</v>
      </c>
      <c r="AP494" t="str">
        <f t="shared" si="158"/>
        <v>2114,</v>
      </c>
      <c r="AQ494" t="str">
        <f t="shared" si="159"/>
        <v>320,</v>
      </c>
      <c r="AR494" t="str">
        <f t="shared" si="160"/>
        <v>76,</v>
      </c>
      <c r="AS494" t="str">
        <f t="shared" si="161"/>
        <v>30,</v>
      </c>
      <c r="AT494" t="str">
        <f t="shared" si="162"/>
        <v>19,</v>
      </c>
      <c r="AU494" t="str">
        <f t="shared" si="163"/>
        <v>85,</v>
      </c>
      <c r="AV494" t="str">
        <f t="shared" si="164"/>
        <v>299,</v>
      </c>
      <c r="AW494" t="str">
        <f t="shared" si="165"/>
        <v>828,</v>
      </c>
      <c r="AX494" t="str">
        <f t="shared" si="166"/>
        <v>13104]</v>
      </c>
      <c r="AY494" t="str">
        <f t="shared" si="167"/>
        <v>,</v>
      </c>
      <c r="AZ494" t="str">
        <f t="shared" si="168"/>
        <v>[4,143,9970,49,2114,320,76,30,19,85,299,828,13104],</v>
      </c>
    </row>
    <row r="495" spans="1:52" x14ac:dyDescent="0.25">
      <c r="A495">
        <v>2013</v>
      </c>
      <c r="B495">
        <v>16296</v>
      </c>
      <c r="C495" t="s">
        <v>24</v>
      </c>
      <c r="D495" t="s">
        <v>25</v>
      </c>
      <c r="E495" t="s">
        <v>16</v>
      </c>
      <c r="F495" t="s">
        <v>17</v>
      </c>
      <c r="G495" t="s">
        <v>37</v>
      </c>
      <c r="H495" t="s">
        <v>27</v>
      </c>
      <c r="I495">
        <v>318000</v>
      </c>
      <c r="J495">
        <v>102414</v>
      </c>
      <c r="K495" t="str">
        <f t="shared" si="148"/>
        <v>318000-102414</v>
      </c>
      <c r="L495">
        <v>50.815446000000001</v>
      </c>
      <c r="M495">
        <v>-3.1653354999999999</v>
      </c>
      <c r="N495" t="s">
        <v>82</v>
      </c>
      <c r="O495" t="s">
        <v>83</v>
      </c>
      <c r="P495">
        <v>8.1</v>
      </c>
      <c r="Q495">
        <v>5.03</v>
      </c>
      <c r="R495">
        <v>4</v>
      </c>
      <c r="S495">
        <v>147</v>
      </c>
      <c r="T495">
        <v>9948</v>
      </c>
      <c r="U495">
        <v>48</v>
      </c>
      <c r="V495">
        <v>2188</v>
      </c>
      <c r="W495">
        <v>309</v>
      </c>
      <c r="X495">
        <v>79</v>
      </c>
      <c r="Y495">
        <v>33</v>
      </c>
      <c r="Z495">
        <v>14</v>
      </c>
      <c r="AA495">
        <v>84</v>
      </c>
      <c r="AB495">
        <v>315</v>
      </c>
      <c r="AC495">
        <v>834</v>
      </c>
      <c r="AD495">
        <v>13165</v>
      </c>
      <c r="AF495">
        <f t="shared" si="149"/>
        <v>13</v>
      </c>
      <c r="AG495" t="str">
        <f t="shared" si="150"/>
        <v/>
      </c>
      <c r="AI495" t="str">
        <f t="shared" si="151"/>
        <v/>
      </c>
      <c r="AJ495" t="str">
        <f t="shared" si="152"/>
        <v/>
      </c>
      <c r="AK495" t="str">
        <f t="shared" si="153"/>
        <v/>
      </c>
      <c r="AL495" t="str">
        <f t="shared" si="154"/>
        <v>[4,</v>
      </c>
      <c r="AM495" t="str">
        <f t="shared" si="155"/>
        <v>147,</v>
      </c>
      <c r="AN495" t="str">
        <f t="shared" si="156"/>
        <v>9948,</v>
      </c>
      <c r="AO495" t="str">
        <f t="shared" si="157"/>
        <v>48,</v>
      </c>
      <c r="AP495" t="str">
        <f t="shared" si="158"/>
        <v>2188,</v>
      </c>
      <c r="AQ495" t="str">
        <f t="shared" si="159"/>
        <v>309,</v>
      </c>
      <c r="AR495" t="str">
        <f t="shared" si="160"/>
        <v>79,</v>
      </c>
      <c r="AS495" t="str">
        <f t="shared" si="161"/>
        <v>33,</v>
      </c>
      <c r="AT495" t="str">
        <f t="shared" si="162"/>
        <v>14,</v>
      </c>
      <c r="AU495" t="str">
        <f t="shared" si="163"/>
        <v>84,</v>
      </c>
      <c r="AV495" t="str">
        <f t="shared" si="164"/>
        <v>315,</v>
      </c>
      <c r="AW495" t="str">
        <f t="shared" si="165"/>
        <v>834,</v>
      </c>
      <c r="AX495" t="str">
        <f t="shared" si="166"/>
        <v>13165]</v>
      </c>
      <c r="AY495" t="str">
        <f t="shared" si="167"/>
        <v>,</v>
      </c>
      <c r="AZ495" t="str">
        <f t="shared" si="168"/>
        <v>[4,147,9948,48,2188,309,79,33,14,84,315,834,13165],</v>
      </c>
    </row>
    <row r="496" spans="1:52" x14ac:dyDescent="0.25">
      <c r="A496">
        <v>2014</v>
      </c>
      <c r="B496">
        <v>16296</v>
      </c>
      <c r="C496" t="s">
        <v>24</v>
      </c>
      <c r="D496" t="s">
        <v>25</v>
      </c>
      <c r="E496" t="s">
        <v>16</v>
      </c>
      <c r="F496" t="s">
        <v>17</v>
      </c>
      <c r="G496" t="s">
        <v>37</v>
      </c>
      <c r="H496" t="s">
        <v>27</v>
      </c>
      <c r="I496">
        <v>318000</v>
      </c>
      <c r="J496">
        <v>102414</v>
      </c>
      <c r="K496" t="str">
        <f t="shared" si="148"/>
        <v>318000-102414</v>
      </c>
      <c r="L496">
        <v>50.815446000000001</v>
      </c>
      <c r="M496">
        <v>-3.1653354999999999</v>
      </c>
      <c r="N496" t="s">
        <v>82</v>
      </c>
      <c r="O496" t="s">
        <v>83</v>
      </c>
      <c r="P496">
        <v>8.1</v>
      </c>
      <c r="Q496">
        <v>5.03</v>
      </c>
      <c r="R496">
        <v>3</v>
      </c>
      <c r="S496">
        <v>161</v>
      </c>
      <c r="T496">
        <v>9923</v>
      </c>
      <c r="U496">
        <v>50</v>
      </c>
      <c r="V496">
        <v>2278</v>
      </c>
      <c r="W496">
        <v>303</v>
      </c>
      <c r="X496">
        <v>83</v>
      </c>
      <c r="Y496">
        <v>34</v>
      </c>
      <c r="Z496">
        <v>14</v>
      </c>
      <c r="AA496">
        <v>75</v>
      </c>
      <c r="AB496">
        <v>326</v>
      </c>
      <c r="AC496">
        <v>835</v>
      </c>
      <c r="AD496">
        <v>13247</v>
      </c>
      <c r="AF496">
        <f t="shared" si="149"/>
        <v>14</v>
      </c>
      <c r="AG496" t="str">
        <f t="shared" si="150"/>
        <v/>
      </c>
      <c r="AI496" t="str">
        <f t="shared" si="151"/>
        <v/>
      </c>
      <c r="AJ496" t="str">
        <f t="shared" si="152"/>
        <v/>
      </c>
      <c r="AK496" t="str">
        <f t="shared" si="153"/>
        <v/>
      </c>
      <c r="AL496" t="str">
        <f t="shared" si="154"/>
        <v>[3,</v>
      </c>
      <c r="AM496" t="str">
        <f t="shared" si="155"/>
        <v>161,</v>
      </c>
      <c r="AN496" t="str">
        <f t="shared" si="156"/>
        <v>9923,</v>
      </c>
      <c r="AO496" t="str">
        <f t="shared" si="157"/>
        <v>50,</v>
      </c>
      <c r="AP496" t="str">
        <f t="shared" si="158"/>
        <v>2278,</v>
      </c>
      <c r="AQ496" t="str">
        <f t="shared" si="159"/>
        <v>303,</v>
      </c>
      <c r="AR496" t="str">
        <f t="shared" si="160"/>
        <v>83,</v>
      </c>
      <c r="AS496" t="str">
        <f t="shared" si="161"/>
        <v>34,</v>
      </c>
      <c r="AT496" t="str">
        <f t="shared" si="162"/>
        <v>14,</v>
      </c>
      <c r="AU496" t="str">
        <f t="shared" si="163"/>
        <v>75,</v>
      </c>
      <c r="AV496" t="str">
        <f t="shared" si="164"/>
        <v>326,</v>
      </c>
      <c r="AW496" t="str">
        <f t="shared" si="165"/>
        <v>835,</v>
      </c>
      <c r="AX496" t="str">
        <f t="shared" si="166"/>
        <v>13247]</v>
      </c>
      <c r="AY496" t="str">
        <f t="shared" si="167"/>
        <v>,</v>
      </c>
      <c r="AZ496" t="str">
        <f t="shared" si="168"/>
        <v>[3,161,9923,50,2278,303,83,34,14,75,326,835,13247],</v>
      </c>
    </row>
    <row r="497" spans="1:52" x14ac:dyDescent="0.25">
      <c r="A497">
        <v>2015</v>
      </c>
      <c r="B497">
        <v>16296</v>
      </c>
      <c r="C497" t="s">
        <v>14</v>
      </c>
      <c r="D497" t="s">
        <v>15</v>
      </c>
      <c r="E497" t="s">
        <v>16</v>
      </c>
      <c r="F497" t="s">
        <v>17</v>
      </c>
      <c r="G497" t="s">
        <v>37</v>
      </c>
      <c r="H497" t="s">
        <v>27</v>
      </c>
      <c r="I497">
        <v>318222</v>
      </c>
      <c r="J497">
        <v>102580</v>
      </c>
      <c r="K497" t="str">
        <f t="shared" si="148"/>
        <v>318222-102580</v>
      </c>
      <c r="L497">
        <v>50.816969999999998</v>
      </c>
      <c r="M497">
        <v>-3.1622219999999999</v>
      </c>
      <c r="N497" t="s">
        <v>82</v>
      </c>
      <c r="O497" t="s">
        <v>83</v>
      </c>
      <c r="P497">
        <v>8.1</v>
      </c>
      <c r="Q497">
        <v>5.03</v>
      </c>
      <c r="R497">
        <v>7</v>
      </c>
      <c r="S497">
        <v>102</v>
      </c>
      <c r="T497">
        <v>12406</v>
      </c>
      <c r="U497">
        <v>43</v>
      </c>
      <c r="V497">
        <v>2239</v>
      </c>
      <c r="W497">
        <v>312</v>
      </c>
      <c r="X497">
        <v>71</v>
      </c>
      <c r="Y497">
        <v>40</v>
      </c>
      <c r="Z497">
        <v>23</v>
      </c>
      <c r="AA497">
        <v>202</v>
      </c>
      <c r="AB497">
        <v>194</v>
      </c>
      <c r="AC497">
        <v>841</v>
      </c>
      <c r="AD497">
        <v>15631</v>
      </c>
      <c r="AF497">
        <f t="shared" si="149"/>
        <v>15</v>
      </c>
      <c r="AG497" t="str">
        <f t="shared" si="150"/>
        <v/>
      </c>
      <c r="AI497" t="str">
        <f t="shared" si="151"/>
        <v/>
      </c>
      <c r="AJ497" t="str">
        <f t="shared" si="152"/>
        <v/>
      </c>
      <c r="AK497" t="str">
        <f t="shared" si="153"/>
        <v/>
      </c>
      <c r="AL497" t="str">
        <f t="shared" si="154"/>
        <v>[7,</v>
      </c>
      <c r="AM497" t="str">
        <f t="shared" si="155"/>
        <v>102,</v>
      </c>
      <c r="AN497" t="str">
        <f t="shared" si="156"/>
        <v>12406,</v>
      </c>
      <c r="AO497" t="str">
        <f t="shared" si="157"/>
        <v>43,</v>
      </c>
      <c r="AP497" t="str">
        <f t="shared" si="158"/>
        <v>2239,</v>
      </c>
      <c r="AQ497" t="str">
        <f t="shared" si="159"/>
        <v>312,</v>
      </c>
      <c r="AR497" t="str">
        <f t="shared" si="160"/>
        <v>71,</v>
      </c>
      <c r="AS497" t="str">
        <f t="shared" si="161"/>
        <v>40,</v>
      </c>
      <c r="AT497" t="str">
        <f t="shared" si="162"/>
        <v>23,</v>
      </c>
      <c r="AU497" t="str">
        <f t="shared" si="163"/>
        <v>202,</v>
      </c>
      <c r="AV497" t="str">
        <f t="shared" si="164"/>
        <v>194,</v>
      </c>
      <c r="AW497" t="str">
        <f t="shared" si="165"/>
        <v>841,</v>
      </c>
      <c r="AX497" t="str">
        <f t="shared" si="166"/>
        <v>15631]</v>
      </c>
      <c r="AY497" t="str">
        <f t="shared" si="167"/>
        <v>]},</v>
      </c>
      <c r="AZ497" t="str">
        <f t="shared" si="168"/>
        <v>[7,102,12406,43,2239,312,71,40,23,202,194,841,15631]]},</v>
      </c>
    </row>
    <row r="498" spans="1:52" x14ac:dyDescent="0.25">
      <c r="A498">
        <v>2000</v>
      </c>
      <c r="B498">
        <v>16382</v>
      </c>
      <c r="C498" t="s">
        <v>24</v>
      </c>
      <c r="D498" t="s">
        <v>25</v>
      </c>
      <c r="E498" t="s">
        <v>16</v>
      </c>
      <c r="F498" t="s">
        <v>17</v>
      </c>
      <c r="G498" t="s">
        <v>20</v>
      </c>
      <c r="H498" t="s">
        <v>21</v>
      </c>
      <c r="I498">
        <v>292400</v>
      </c>
      <c r="J498">
        <v>88979</v>
      </c>
      <c r="K498" t="str">
        <f t="shared" si="148"/>
        <v>292400-88979</v>
      </c>
      <c r="L498">
        <v>50.690477999999999</v>
      </c>
      <c r="M498">
        <v>-3.5246691999999999</v>
      </c>
      <c r="N498" t="s">
        <v>84</v>
      </c>
      <c r="O498" t="s">
        <v>85</v>
      </c>
      <c r="P498">
        <v>3.5</v>
      </c>
      <c r="Q498">
        <v>2.17</v>
      </c>
      <c r="R498">
        <v>10</v>
      </c>
      <c r="S498">
        <v>281</v>
      </c>
      <c r="T498">
        <v>11983</v>
      </c>
      <c r="U498">
        <v>124</v>
      </c>
      <c r="V498">
        <v>1911</v>
      </c>
      <c r="W498">
        <v>530</v>
      </c>
      <c r="X498">
        <v>112</v>
      </c>
      <c r="Y498">
        <v>125</v>
      </c>
      <c r="Z498">
        <v>60</v>
      </c>
      <c r="AA498">
        <v>78</v>
      </c>
      <c r="AB498">
        <v>63</v>
      </c>
      <c r="AC498">
        <v>968</v>
      </c>
      <c r="AD498">
        <v>15267</v>
      </c>
      <c r="AF498">
        <f t="shared" si="149"/>
        <v>0</v>
      </c>
      <c r="AG498" t="str">
        <f t="shared" si="150"/>
        <v/>
      </c>
      <c r="AI498">
        <f t="shared" si="151"/>
        <v>16382</v>
      </c>
      <c r="AJ498" t="str">
        <f t="shared" si="152"/>
        <v>{cp:16382,road:"A379",lat:50.690478,lng:-3.5246692,start:"Bridge road/Sannerville Way Rndbt",end:"A38 Mid Junction",data:</v>
      </c>
      <c r="AK498" t="str">
        <f t="shared" si="153"/>
        <v>[</v>
      </c>
      <c r="AL498" t="str">
        <f t="shared" si="154"/>
        <v>[10,</v>
      </c>
      <c r="AM498" t="str">
        <f t="shared" si="155"/>
        <v>281,</v>
      </c>
      <c r="AN498" t="str">
        <f t="shared" si="156"/>
        <v>11983,</v>
      </c>
      <c r="AO498" t="str">
        <f t="shared" si="157"/>
        <v>124,</v>
      </c>
      <c r="AP498" t="str">
        <f t="shared" si="158"/>
        <v>1911,</v>
      </c>
      <c r="AQ498" t="str">
        <f t="shared" si="159"/>
        <v>530,</v>
      </c>
      <c r="AR498" t="str">
        <f t="shared" si="160"/>
        <v>112,</v>
      </c>
      <c r="AS498" t="str">
        <f t="shared" si="161"/>
        <v>125,</v>
      </c>
      <c r="AT498" t="str">
        <f t="shared" si="162"/>
        <v>60,</v>
      </c>
      <c r="AU498" t="str">
        <f t="shared" si="163"/>
        <v>78,</v>
      </c>
      <c r="AV498" t="str">
        <f t="shared" si="164"/>
        <v>63,</v>
      </c>
      <c r="AW498" t="str">
        <f t="shared" si="165"/>
        <v>968,</v>
      </c>
      <c r="AX498" t="str">
        <f t="shared" si="166"/>
        <v>15267]</v>
      </c>
      <c r="AY498" t="str">
        <f t="shared" si="167"/>
        <v>,</v>
      </c>
      <c r="AZ498" t="str">
        <f t="shared" si="168"/>
        <v>{cp:16382,road:"A379",lat:50.690478,lng:-3.5246692,start:"Bridge road/Sannerville Way Rndbt",end:"A38 Mid Junction",data:[[10,281,11983,124,1911,530,112,125,60,78,63,968,15267],</v>
      </c>
    </row>
    <row r="499" spans="1:52" x14ac:dyDescent="0.25">
      <c r="A499">
        <v>2001</v>
      </c>
      <c r="B499">
        <v>16382</v>
      </c>
      <c r="C499" t="s">
        <v>14</v>
      </c>
      <c r="D499" t="s">
        <v>15</v>
      </c>
      <c r="E499" t="s">
        <v>16</v>
      </c>
      <c r="F499" t="s">
        <v>17</v>
      </c>
      <c r="G499" t="s">
        <v>20</v>
      </c>
      <c r="H499" t="s">
        <v>21</v>
      </c>
      <c r="I499">
        <v>292400</v>
      </c>
      <c r="J499">
        <v>88979</v>
      </c>
      <c r="K499" t="str">
        <f t="shared" si="148"/>
        <v>292400-88979</v>
      </c>
      <c r="L499">
        <v>50.690477999999999</v>
      </c>
      <c r="M499">
        <v>-3.5246691999999999</v>
      </c>
      <c r="N499" t="s">
        <v>84</v>
      </c>
      <c r="O499" t="s">
        <v>85</v>
      </c>
      <c r="P499">
        <v>3.5</v>
      </c>
      <c r="Q499">
        <v>2.17</v>
      </c>
      <c r="R499">
        <v>17</v>
      </c>
      <c r="S499">
        <v>201</v>
      </c>
      <c r="T499">
        <v>11020</v>
      </c>
      <c r="U499">
        <v>105</v>
      </c>
      <c r="V499">
        <v>1975</v>
      </c>
      <c r="W499">
        <v>324</v>
      </c>
      <c r="X499">
        <v>69</v>
      </c>
      <c r="Y499">
        <v>32</v>
      </c>
      <c r="Z499">
        <v>76</v>
      </c>
      <c r="AA499">
        <v>62</v>
      </c>
      <c r="AB499">
        <v>78</v>
      </c>
      <c r="AC499">
        <v>641</v>
      </c>
      <c r="AD499">
        <v>13942</v>
      </c>
      <c r="AF499">
        <f t="shared" si="149"/>
        <v>1</v>
      </c>
      <c r="AG499" t="str">
        <f t="shared" si="150"/>
        <v/>
      </c>
      <c r="AI499" t="str">
        <f t="shared" si="151"/>
        <v/>
      </c>
      <c r="AJ499" t="str">
        <f t="shared" si="152"/>
        <v/>
      </c>
      <c r="AK499" t="str">
        <f t="shared" si="153"/>
        <v/>
      </c>
      <c r="AL499" t="str">
        <f t="shared" si="154"/>
        <v>[17,</v>
      </c>
      <c r="AM499" t="str">
        <f t="shared" si="155"/>
        <v>201,</v>
      </c>
      <c r="AN499" t="str">
        <f t="shared" si="156"/>
        <v>11020,</v>
      </c>
      <c r="AO499" t="str">
        <f t="shared" si="157"/>
        <v>105,</v>
      </c>
      <c r="AP499" t="str">
        <f t="shared" si="158"/>
        <v>1975,</v>
      </c>
      <c r="AQ499" t="str">
        <f t="shared" si="159"/>
        <v>324,</v>
      </c>
      <c r="AR499" t="str">
        <f t="shared" si="160"/>
        <v>69,</v>
      </c>
      <c r="AS499" t="str">
        <f t="shared" si="161"/>
        <v>32,</v>
      </c>
      <c r="AT499" t="str">
        <f t="shared" si="162"/>
        <v>76,</v>
      </c>
      <c r="AU499" t="str">
        <f t="shared" si="163"/>
        <v>62,</v>
      </c>
      <c r="AV499" t="str">
        <f t="shared" si="164"/>
        <v>78,</v>
      </c>
      <c r="AW499" t="str">
        <f t="shared" si="165"/>
        <v>641,</v>
      </c>
      <c r="AX499" t="str">
        <f t="shared" si="166"/>
        <v>13942]</v>
      </c>
      <c r="AY499" t="str">
        <f t="shared" si="167"/>
        <v>,</v>
      </c>
      <c r="AZ499" t="str">
        <f t="shared" si="168"/>
        <v>[17,201,11020,105,1975,324,69,32,76,62,78,641,13942],</v>
      </c>
    </row>
    <row r="500" spans="1:52" x14ac:dyDescent="0.25">
      <c r="A500">
        <v>2002</v>
      </c>
      <c r="B500">
        <v>16382</v>
      </c>
      <c r="C500" t="s">
        <v>24</v>
      </c>
      <c r="D500" t="s">
        <v>25</v>
      </c>
      <c r="E500" t="s">
        <v>16</v>
      </c>
      <c r="F500" t="s">
        <v>17</v>
      </c>
      <c r="G500" t="s">
        <v>20</v>
      </c>
      <c r="H500" t="s">
        <v>21</v>
      </c>
      <c r="I500">
        <v>292400</v>
      </c>
      <c r="J500">
        <v>88979</v>
      </c>
      <c r="K500" t="str">
        <f t="shared" si="148"/>
        <v>292400-88979</v>
      </c>
      <c r="L500">
        <v>50.690477999999999</v>
      </c>
      <c r="M500">
        <v>-3.5246691999999999</v>
      </c>
      <c r="N500" t="s">
        <v>84</v>
      </c>
      <c r="O500" t="s">
        <v>85</v>
      </c>
      <c r="P500">
        <v>3.5</v>
      </c>
      <c r="Q500">
        <v>2.17</v>
      </c>
      <c r="R500">
        <v>18</v>
      </c>
      <c r="S500">
        <v>207</v>
      </c>
      <c r="T500">
        <v>11251</v>
      </c>
      <c r="U500">
        <v>123</v>
      </c>
      <c r="V500">
        <v>2070</v>
      </c>
      <c r="W500">
        <v>337</v>
      </c>
      <c r="X500">
        <v>77</v>
      </c>
      <c r="Y500">
        <v>36</v>
      </c>
      <c r="Z500">
        <v>71</v>
      </c>
      <c r="AA500">
        <v>55</v>
      </c>
      <c r="AB500">
        <v>89</v>
      </c>
      <c r="AC500">
        <v>665</v>
      </c>
      <c r="AD500">
        <v>14316</v>
      </c>
      <c r="AF500">
        <f t="shared" si="149"/>
        <v>2</v>
      </c>
      <c r="AG500" t="str">
        <f t="shared" si="150"/>
        <v/>
      </c>
      <c r="AI500" t="str">
        <f t="shared" si="151"/>
        <v/>
      </c>
      <c r="AJ500" t="str">
        <f t="shared" si="152"/>
        <v/>
      </c>
      <c r="AK500" t="str">
        <f t="shared" si="153"/>
        <v/>
      </c>
      <c r="AL500" t="str">
        <f t="shared" si="154"/>
        <v>[18,</v>
      </c>
      <c r="AM500" t="str">
        <f t="shared" si="155"/>
        <v>207,</v>
      </c>
      <c r="AN500" t="str">
        <f t="shared" si="156"/>
        <v>11251,</v>
      </c>
      <c r="AO500" t="str">
        <f t="shared" si="157"/>
        <v>123,</v>
      </c>
      <c r="AP500" t="str">
        <f t="shared" si="158"/>
        <v>2070,</v>
      </c>
      <c r="AQ500" t="str">
        <f t="shared" si="159"/>
        <v>337,</v>
      </c>
      <c r="AR500" t="str">
        <f t="shared" si="160"/>
        <v>77,</v>
      </c>
      <c r="AS500" t="str">
        <f t="shared" si="161"/>
        <v>36,</v>
      </c>
      <c r="AT500" t="str">
        <f t="shared" si="162"/>
        <v>71,</v>
      </c>
      <c r="AU500" t="str">
        <f t="shared" si="163"/>
        <v>55,</v>
      </c>
      <c r="AV500" t="str">
        <f t="shared" si="164"/>
        <v>89,</v>
      </c>
      <c r="AW500" t="str">
        <f t="shared" si="165"/>
        <v>665,</v>
      </c>
      <c r="AX500" t="str">
        <f t="shared" si="166"/>
        <v>14316]</v>
      </c>
      <c r="AY500" t="str">
        <f t="shared" si="167"/>
        <v>,</v>
      </c>
      <c r="AZ500" t="str">
        <f t="shared" si="168"/>
        <v>[18,207,11251,123,2070,337,77,36,71,55,89,665,14316],</v>
      </c>
    </row>
    <row r="501" spans="1:52" x14ac:dyDescent="0.25">
      <c r="A501">
        <v>2003</v>
      </c>
      <c r="B501">
        <v>16382</v>
      </c>
      <c r="C501" t="s">
        <v>14</v>
      </c>
      <c r="D501" t="s">
        <v>15</v>
      </c>
      <c r="E501" t="s">
        <v>16</v>
      </c>
      <c r="F501" t="s">
        <v>17</v>
      </c>
      <c r="G501" t="s">
        <v>20</v>
      </c>
      <c r="H501" t="s">
        <v>21</v>
      </c>
      <c r="I501">
        <v>292400</v>
      </c>
      <c r="J501">
        <v>88979</v>
      </c>
      <c r="K501" t="str">
        <f t="shared" si="148"/>
        <v>292400-88979</v>
      </c>
      <c r="L501">
        <v>50.690477999999999</v>
      </c>
      <c r="M501">
        <v>-3.5246691999999999</v>
      </c>
      <c r="N501" t="s">
        <v>84</v>
      </c>
      <c r="O501" t="s">
        <v>85</v>
      </c>
      <c r="P501">
        <v>3.5</v>
      </c>
      <c r="Q501">
        <v>2.17</v>
      </c>
      <c r="R501">
        <v>9</v>
      </c>
      <c r="S501">
        <v>271</v>
      </c>
      <c r="T501">
        <v>12658</v>
      </c>
      <c r="U501">
        <v>122</v>
      </c>
      <c r="V501">
        <v>2005</v>
      </c>
      <c r="W501">
        <v>458</v>
      </c>
      <c r="X501">
        <v>81</v>
      </c>
      <c r="Y501">
        <v>31</v>
      </c>
      <c r="Z501">
        <v>32</v>
      </c>
      <c r="AA501">
        <v>47</v>
      </c>
      <c r="AB501">
        <v>100</v>
      </c>
      <c r="AC501">
        <v>749</v>
      </c>
      <c r="AD501">
        <v>15805</v>
      </c>
      <c r="AF501">
        <f t="shared" si="149"/>
        <v>3</v>
      </c>
      <c r="AG501" t="str">
        <f t="shared" si="150"/>
        <v/>
      </c>
      <c r="AI501" t="str">
        <f t="shared" si="151"/>
        <v/>
      </c>
      <c r="AJ501" t="str">
        <f t="shared" si="152"/>
        <v/>
      </c>
      <c r="AK501" t="str">
        <f t="shared" si="153"/>
        <v/>
      </c>
      <c r="AL501" t="str">
        <f t="shared" si="154"/>
        <v>[9,</v>
      </c>
      <c r="AM501" t="str">
        <f t="shared" si="155"/>
        <v>271,</v>
      </c>
      <c r="AN501" t="str">
        <f t="shared" si="156"/>
        <v>12658,</v>
      </c>
      <c r="AO501" t="str">
        <f t="shared" si="157"/>
        <v>122,</v>
      </c>
      <c r="AP501" t="str">
        <f t="shared" si="158"/>
        <v>2005,</v>
      </c>
      <c r="AQ501" t="str">
        <f t="shared" si="159"/>
        <v>458,</v>
      </c>
      <c r="AR501" t="str">
        <f t="shared" si="160"/>
        <v>81,</v>
      </c>
      <c r="AS501" t="str">
        <f t="shared" si="161"/>
        <v>31,</v>
      </c>
      <c r="AT501" t="str">
        <f t="shared" si="162"/>
        <v>32,</v>
      </c>
      <c r="AU501" t="str">
        <f t="shared" si="163"/>
        <v>47,</v>
      </c>
      <c r="AV501" t="str">
        <f t="shared" si="164"/>
        <v>100,</v>
      </c>
      <c r="AW501" t="str">
        <f t="shared" si="165"/>
        <v>749,</v>
      </c>
      <c r="AX501" t="str">
        <f t="shared" si="166"/>
        <v>15805]</v>
      </c>
      <c r="AY501" t="str">
        <f t="shared" si="167"/>
        <v>,</v>
      </c>
      <c r="AZ501" t="str">
        <f t="shared" si="168"/>
        <v>[9,271,12658,122,2005,458,81,31,32,47,100,749,15805],</v>
      </c>
    </row>
    <row r="502" spans="1:52" x14ac:dyDescent="0.25">
      <c r="A502">
        <v>2004</v>
      </c>
      <c r="B502">
        <v>16382</v>
      </c>
      <c r="C502" t="s">
        <v>24</v>
      </c>
      <c r="D502" t="s">
        <v>25</v>
      </c>
      <c r="E502" t="s">
        <v>16</v>
      </c>
      <c r="F502" t="s">
        <v>17</v>
      </c>
      <c r="G502" t="s">
        <v>20</v>
      </c>
      <c r="H502" t="s">
        <v>21</v>
      </c>
      <c r="I502">
        <v>292400</v>
      </c>
      <c r="J502">
        <v>88979</v>
      </c>
      <c r="K502" t="str">
        <f t="shared" si="148"/>
        <v>292400-88979</v>
      </c>
      <c r="L502">
        <v>50.690477999999999</v>
      </c>
      <c r="M502">
        <v>-3.5246691999999999</v>
      </c>
      <c r="N502" t="s">
        <v>84</v>
      </c>
      <c r="O502" t="s">
        <v>85</v>
      </c>
      <c r="P502">
        <v>3.5</v>
      </c>
      <c r="Q502">
        <v>2.17</v>
      </c>
      <c r="R502">
        <v>9</v>
      </c>
      <c r="S502">
        <v>304</v>
      </c>
      <c r="T502">
        <v>12671</v>
      </c>
      <c r="U502">
        <v>104</v>
      </c>
      <c r="V502">
        <v>2114</v>
      </c>
      <c r="W502">
        <v>475</v>
      </c>
      <c r="X502">
        <v>89</v>
      </c>
      <c r="Y502">
        <v>35</v>
      </c>
      <c r="Z502">
        <v>30</v>
      </c>
      <c r="AA502">
        <v>42</v>
      </c>
      <c r="AB502">
        <v>111</v>
      </c>
      <c r="AC502">
        <v>782</v>
      </c>
      <c r="AD502">
        <v>15975</v>
      </c>
      <c r="AF502">
        <f t="shared" si="149"/>
        <v>4</v>
      </c>
      <c r="AG502" t="str">
        <f t="shared" si="150"/>
        <v/>
      </c>
      <c r="AI502" t="str">
        <f t="shared" si="151"/>
        <v/>
      </c>
      <c r="AJ502" t="str">
        <f t="shared" si="152"/>
        <v/>
      </c>
      <c r="AK502" t="str">
        <f t="shared" si="153"/>
        <v/>
      </c>
      <c r="AL502" t="str">
        <f t="shared" si="154"/>
        <v>[9,</v>
      </c>
      <c r="AM502" t="str">
        <f t="shared" si="155"/>
        <v>304,</v>
      </c>
      <c r="AN502" t="str">
        <f t="shared" si="156"/>
        <v>12671,</v>
      </c>
      <c r="AO502" t="str">
        <f t="shared" si="157"/>
        <v>104,</v>
      </c>
      <c r="AP502" t="str">
        <f t="shared" si="158"/>
        <v>2114,</v>
      </c>
      <c r="AQ502" t="str">
        <f t="shared" si="159"/>
        <v>475,</v>
      </c>
      <c r="AR502" t="str">
        <f t="shared" si="160"/>
        <v>89,</v>
      </c>
      <c r="AS502" t="str">
        <f t="shared" si="161"/>
        <v>35,</v>
      </c>
      <c r="AT502" t="str">
        <f t="shared" si="162"/>
        <v>30,</v>
      </c>
      <c r="AU502" t="str">
        <f t="shared" si="163"/>
        <v>42,</v>
      </c>
      <c r="AV502" t="str">
        <f t="shared" si="164"/>
        <v>111,</v>
      </c>
      <c r="AW502" t="str">
        <f t="shared" si="165"/>
        <v>782,</v>
      </c>
      <c r="AX502" t="str">
        <f t="shared" si="166"/>
        <v>15975]</v>
      </c>
      <c r="AY502" t="str">
        <f t="shared" si="167"/>
        <v>,</v>
      </c>
      <c r="AZ502" t="str">
        <f t="shared" si="168"/>
        <v>[9,304,12671,104,2114,475,89,35,30,42,111,782,15975],</v>
      </c>
    </row>
    <row r="503" spans="1:52" x14ac:dyDescent="0.25">
      <c r="A503">
        <v>2005</v>
      </c>
      <c r="B503">
        <v>16382</v>
      </c>
      <c r="C503" t="s">
        <v>14</v>
      </c>
      <c r="D503" t="s">
        <v>15</v>
      </c>
      <c r="E503" t="s">
        <v>16</v>
      </c>
      <c r="F503" t="s">
        <v>17</v>
      </c>
      <c r="G503" t="s">
        <v>20</v>
      </c>
      <c r="H503" t="s">
        <v>21</v>
      </c>
      <c r="I503">
        <v>292400</v>
      </c>
      <c r="J503">
        <v>88979</v>
      </c>
      <c r="K503" t="str">
        <f t="shared" si="148"/>
        <v>292400-88979</v>
      </c>
      <c r="L503">
        <v>50.690477999999999</v>
      </c>
      <c r="M503">
        <v>-3.5246691999999999</v>
      </c>
      <c r="N503" t="s">
        <v>84</v>
      </c>
      <c r="O503" t="s">
        <v>85</v>
      </c>
      <c r="P503">
        <v>3.5</v>
      </c>
      <c r="Q503">
        <v>2.17</v>
      </c>
      <c r="R503">
        <v>10</v>
      </c>
      <c r="S503">
        <v>219</v>
      </c>
      <c r="T503">
        <v>12681</v>
      </c>
      <c r="U503">
        <v>140</v>
      </c>
      <c r="V503">
        <v>2193</v>
      </c>
      <c r="W503">
        <v>439</v>
      </c>
      <c r="X503">
        <v>114</v>
      </c>
      <c r="Y503">
        <v>85</v>
      </c>
      <c r="Z503">
        <v>13</v>
      </c>
      <c r="AA503">
        <v>45</v>
      </c>
      <c r="AB503">
        <v>108</v>
      </c>
      <c r="AC503">
        <v>804</v>
      </c>
      <c r="AD503">
        <v>16037</v>
      </c>
      <c r="AF503">
        <f t="shared" si="149"/>
        <v>5</v>
      </c>
      <c r="AG503" t="str">
        <f t="shared" si="150"/>
        <v/>
      </c>
      <c r="AI503" t="str">
        <f t="shared" si="151"/>
        <v/>
      </c>
      <c r="AJ503" t="str">
        <f t="shared" si="152"/>
        <v/>
      </c>
      <c r="AK503" t="str">
        <f t="shared" si="153"/>
        <v/>
      </c>
      <c r="AL503" t="str">
        <f t="shared" si="154"/>
        <v>[10,</v>
      </c>
      <c r="AM503" t="str">
        <f t="shared" si="155"/>
        <v>219,</v>
      </c>
      <c r="AN503" t="str">
        <f t="shared" si="156"/>
        <v>12681,</v>
      </c>
      <c r="AO503" t="str">
        <f t="shared" si="157"/>
        <v>140,</v>
      </c>
      <c r="AP503" t="str">
        <f t="shared" si="158"/>
        <v>2193,</v>
      </c>
      <c r="AQ503" t="str">
        <f t="shared" si="159"/>
        <v>439,</v>
      </c>
      <c r="AR503" t="str">
        <f t="shared" si="160"/>
        <v>114,</v>
      </c>
      <c r="AS503" t="str">
        <f t="shared" si="161"/>
        <v>85,</v>
      </c>
      <c r="AT503" t="str">
        <f t="shared" si="162"/>
        <v>13,</v>
      </c>
      <c r="AU503" t="str">
        <f t="shared" si="163"/>
        <v>45,</v>
      </c>
      <c r="AV503" t="str">
        <f t="shared" si="164"/>
        <v>108,</v>
      </c>
      <c r="AW503" t="str">
        <f t="shared" si="165"/>
        <v>804,</v>
      </c>
      <c r="AX503" t="str">
        <f t="shared" si="166"/>
        <v>16037]</v>
      </c>
      <c r="AY503" t="str">
        <f t="shared" si="167"/>
        <v>,</v>
      </c>
      <c r="AZ503" t="str">
        <f t="shared" si="168"/>
        <v>[10,219,12681,140,2193,439,114,85,13,45,108,804,16037],</v>
      </c>
    </row>
    <row r="504" spans="1:52" x14ac:dyDescent="0.25">
      <c r="A504">
        <v>2006</v>
      </c>
      <c r="B504">
        <v>16382</v>
      </c>
      <c r="C504" t="s">
        <v>24</v>
      </c>
      <c r="D504" t="s">
        <v>25</v>
      </c>
      <c r="E504" t="s">
        <v>16</v>
      </c>
      <c r="F504" t="s">
        <v>17</v>
      </c>
      <c r="G504" t="s">
        <v>20</v>
      </c>
      <c r="H504" t="s">
        <v>21</v>
      </c>
      <c r="I504">
        <v>292400</v>
      </c>
      <c r="J504">
        <v>88979</v>
      </c>
      <c r="K504" t="str">
        <f t="shared" si="148"/>
        <v>292400-88979</v>
      </c>
      <c r="L504">
        <v>50.690477999999999</v>
      </c>
      <c r="M504">
        <v>-3.5246691999999999</v>
      </c>
      <c r="N504" t="s">
        <v>84</v>
      </c>
      <c r="O504" t="s">
        <v>85</v>
      </c>
      <c r="P504">
        <v>3.5</v>
      </c>
      <c r="Q504">
        <v>2.17</v>
      </c>
      <c r="R504">
        <v>9</v>
      </c>
      <c r="S504">
        <v>215</v>
      </c>
      <c r="T504">
        <v>12681</v>
      </c>
      <c r="U504">
        <v>154</v>
      </c>
      <c r="V504">
        <v>2356</v>
      </c>
      <c r="W504">
        <v>431</v>
      </c>
      <c r="X504">
        <v>108</v>
      </c>
      <c r="Y504">
        <v>87</v>
      </c>
      <c r="Z504">
        <v>13</v>
      </c>
      <c r="AA504">
        <v>41</v>
      </c>
      <c r="AB504">
        <v>124</v>
      </c>
      <c r="AC504">
        <v>804</v>
      </c>
      <c r="AD504">
        <v>16210</v>
      </c>
      <c r="AF504">
        <f t="shared" si="149"/>
        <v>6</v>
      </c>
      <c r="AG504" t="str">
        <f t="shared" si="150"/>
        <v/>
      </c>
      <c r="AI504" t="str">
        <f t="shared" si="151"/>
        <v/>
      </c>
      <c r="AJ504" t="str">
        <f t="shared" si="152"/>
        <v/>
      </c>
      <c r="AK504" t="str">
        <f t="shared" si="153"/>
        <v/>
      </c>
      <c r="AL504" t="str">
        <f t="shared" si="154"/>
        <v>[9,</v>
      </c>
      <c r="AM504" t="str">
        <f t="shared" si="155"/>
        <v>215,</v>
      </c>
      <c r="AN504" t="str">
        <f t="shared" si="156"/>
        <v>12681,</v>
      </c>
      <c r="AO504" t="str">
        <f t="shared" si="157"/>
        <v>154,</v>
      </c>
      <c r="AP504" t="str">
        <f t="shared" si="158"/>
        <v>2356,</v>
      </c>
      <c r="AQ504" t="str">
        <f t="shared" si="159"/>
        <v>431,</v>
      </c>
      <c r="AR504" t="str">
        <f t="shared" si="160"/>
        <v>108,</v>
      </c>
      <c r="AS504" t="str">
        <f t="shared" si="161"/>
        <v>87,</v>
      </c>
      <c r="AT504" t="str">
        <f t="shared" si="162"/>
        <v>13,</v>
      </c>
      <c r="AU504" t="str">
        <f t="shared" si="163"/>
        <v>41,</v>
      </c>
      <c r="AV504" t="str">
        <f t="shared" si="164"/>
        <v>124,</v>
      </c>
      <c r="AW504" t="str">
        <f t="shared" si="165"/>
        <v>804,</v>
      </c>
      <c r="AX504" t="str">
        <f t="shared" si="166"/>
        <v>16210]</v>
      </c>
      <c r="AY504" t="str">
        <f t="shared" si="167"/>
        <v>,</v>
      </c>
      <c r="AZ504" t="str">
        <f t="shared" si="168"/>
        <v>[9,215,12681,154,2356,431,108,87,13,41,124,804,16210],</v>
      </c>
    </row>
    <row r="505" spans="1:52" x14ac:dyDescent="0.25">
      <c r="A505">
        <v>2007</v>
      </c>
      <c r="B505">
        <v>16382</v>
      </c>
      <c r="C505" t="s">
        <v>24</v>
      </c>
      <c r="D505" t="s">
        <v>25</v>
      </c>
      <c r="E505" t="s">
        <v>16</v>
      </c>
      <c r="F505" t="s">
        <v>17</v>
      </c>
      <c r="G505" t="s">
        <v>20</v>
      </c>
      <c r="H505" t="s">
        <v>21</v>
      </c>
      <c r="I505">
        <v>292400</v>
      </c>
      <c r="J505">
        <v>88979</v>
      </c>
      <c r="K505" t="str">
        <f t="shared" si="148"/>
        <v>292400-88979</v>
      </c>
      <c r="L505">
        <v>50.690477999999999</v>
      </c>
      <c r="M505">
        <v>-3.5246691999999999</v>
      </c>
      <c r="N505" t="s">
        <v>84</v>
      </c>
      <c r="O505" t="s">
        <v>85</v>
      </c>
      <c r="P505">
        <v>3.5</v>
      </c>
      <c r="Q505">
        <v>2.17</v>
      </c>
      <c r="R505">
        <v>9</v>
      </c>
      <c r="S505">
        <v>223</v>
      </c>
      <c r="T505">
        <v>12782</v>
      </c>
      <c r="U505">
        <v>168</v>
      </c>
      <c r="V505">
        <v>2669</v>
      </c>
      <c r="W505">
        <v>460</v>
      </c>
      <c r="X505">
        <v>115</v>
      </c>
      <c r="Y505">
        <v>103</v>
      </c>
      <c r="Z505">
        <v>11</v>
      </c>
      <c r="AA505">
        <v>42</v>
      </c>
      <c r="AB505">
        <v>135</v>
      </c>
      <c r="AC505">
        <v>866</v>
      </c>
      <c r="AD505">
        <v>16708</v>
      </c>
      <c r="AF505">
        <f t="shared" si="149"/>
        <v>7</v>
      </c>
      <c r="AG505" t="str">
        <f t="shared" si="150"/>
        <v/>
      </c>
      <c r="AI505" t="str">
        <f t="shared" si="151"/>
        <v/>
      </c>
      <c r="AJ505" t="str">
        <f t="shared" si="152"/>
        <v/>
      </c>
      <c r="AK505" t="str">
        <f t="shared" si="153"/>
        <v/>
      </c>
      <c r="AL505" t="str">
        <f t="shared" si="154"/>
        <v>[9,</v>
      </c>
      <c r="AM505" t="str">
        <f t="shared" si="155"/>
        <v>223,</v>
      </c>
      <c r="AN505" t="str">
        <f t="shared" si="156"/>
        <v>12782,</v>
      </c>
      <c r="AO505" t="str">
        <f t="shared" si="157"/>
        <v>168,</v>
      </c>
      <c r="AP505" t="str">
        <f t="shared" si="158"/>
        <v>2669,</v>
      </c>
      <c r="AQ505" t="str">
        <f t="shared" si="159"/>
        <v>460,</v>
      </c>
      <c r="AR505" t="str">
        <f t="shared" si="160"/>
        <v>115,</v>
      </c>
      <c r="AS505" t="str">
        <f t="shared" si="161"/>
        <v>103,</v>
      </c>
      <c r="AT505" t="str">
        <f t="shared" si="162"/>
        <v>11,</v>
      </c>
      <c r="AU505" t="str">
        <f t="shared" si="163"/>
        <v>42,</v>
      </c>
      <c r="AV505" t="str">
        <f t="shared" si="164"/>
        <v>135,</v>
      </c>
      <c r="AW505" t="str">
        <f t="shared" si="165"/>
        <v>866,</v>
      </c>
      <c r="AX505" t="str">
        <f t="shared" si="166"/>
        <v>16708]</v>
      </c>
      <c r="AY505" t="str">
        <f t="shared" si="167"/>
        <v>,</v>
      </c>
      <c r="AZ505" t="str">
        <f t="shared" si="168"/>
        <v>[9,223,12782,168,2669,460,115,103,11,42,135,866,16708],</v>
      </c>
    </row>
    <row r="506" spans="1:52" x14ac:dyDescent="0.25">
      <c r="A506">
        <v>2008</v>
      </c>
      <c r="B506">
        <v>16382</v>
      </c>
      <c r="C506" t="s">
        <v>14</v>
      </c>
      <c r="D506" t="s">
        <v>15</v>
      </c>
      <c r="E506" t="s">
        <v>16</v>
      </c>
      <c r="F506" t="s">
        <v>17</v>
      </c>
      <c r="G506" t="s">
        <v>20</v>
      </c>
      <c r="H506" t="s">
        <v>21</v>
      </c>
      <c r="I506">
        <v>292400</v>
      </c>
      <c r="J506">
        <v>88979</v>
      </c>
      <c r="K506" t="str">
        <f t="shared" si="148"/>
        <v>292400-88979</v>
      </c>
      <c r="L506">
        <v>50.690477999999999</v>
      </c>
      <c r="M506">
        <v>-3.5246691999999999</v>
      </c>
      <c r="N506" t="s">
        <v>84</v>
      </c>
      <c r="O506" t="s">
        <v>85</v>
      </c>
      <c r="P506">
        <v>3.5</v>
      </c>
      <c r="Q506">
        <v>2.17</v>
      </c>
      <c r="R506">
        <v>29</v>
      </c>
      <c r="S506">
        <v>176</v>
      </c>
      <c r="T506">
        <v>12392</v>
      </c>
      <c r="U506">
        <v>136</v>
      </c>
      <c r="V506">
        <v>2371</v>
      </c>
      <c r="W506">
        <v>317</v>
      </c>
      <c r="X506">
        <v>72</v>
      </c>
      <c r="Y506">
        <v>31</v>
      </c>
      <c r="Z506">
        <v>34</v>
      </c>
      <c r="AA506">
        <v>26</v>
      </c>
      <c r="AB506">
        <v>140</v>
      </c>
      <c r="AC506">
        <v>620</v>
      </c>
      <c r="AD506">
        <v>15695</v>
      </c>
      <c r="AF506">
        <f t="shared" si="149"/>
        <v>8</v>
      </c>
      <c r="AG506" t="str">
        <f t="shared" si="150"/>
        <v/>
      </c>
      <c r="AI506" t="str">
        <f t="shared" si="151"/>
        <v/>
      </c>
      <c r="AJ506" t="str">
        <f t="shared" si="152"/>
        <v/>
      </c>
      <c r="AK506" t="str">
        <f t="shared" si="153"/>
        <v/>
      </c>
      <c r="AL506" t="str">
        <f t="shared" si="154"/>
        <v>[29,</v>
      </c>
      <c r="AM506" t="str">
        <f t="shared" si="155"/>
        <v>176,</v>
      </c>
      <c r="AN506" t="str">
        <f t="shared" si="156"/>
        <v>12392,</v>
      </c>
      <c r="AO506" t="str">
        <f t="shared" si="157"/>
        <v>136,</v>
      </c>
      <c r="AP506" t="str">
        <f t="shared" si="158"/>
        <v>2371,</v>
      </c>
      <c r="AQ506" t="str">
        <f t="shared" si="159"/>
        <v>317,</v>
      </c>
      <c r="AR506" t="str">
        <f t="shared" si="160"/>
        <v>72,</v>
      </c>
      <c r="AS506" t="str">
        <f t="shared" si="161"/>
        <v>31,</v>
      </c>
      <c r="AT506" t="str">
        <f t="shared" si="162"/>
        <v>34,</v>
      </c>
      <c r="AU506" t="str">
        <f t="shared" si="163"/>
        <v>26,</v>
      </c>
      <c r="AV506" t="str">
        <f t="shared" si="164"/>
        <v>140,</v>
      </c>
      <c r="AW506" t="str">
        <f t="shared" si="165"/>
        <v>620,</v>
      </c>
      <c r="AX506" t="str">
        <f t="shared" si="166"/>
        <v>15695]</v>
      </c>
      <c r="AY506" t="str">
        <f t="shared" si="167"/>
        <v>,</v>
      </c>
      <c r="AZ506" t="str">
        <f t="shared" si="168"/>
        <v>[29,176,12392,136,2371,317,72,31,34,26,140,620,15695],</v>
      </c>
    </row>
    <row r="507" spans="1:52" x14ac:dyDescent="0.25">
      <c r="A507">
        <v>2009</v>
      </c>
      <c r="B507">
        <v>16382</v>
      </c>
      <c r="C507" t="s">
        <v>24</v>
      </c>
      <c r="D507" t="s">
        <v>25</v>
      </c>
      <c r="E507" t="s">
        <v>16</v>
      </c>
      <c r="F507" t="s">
        <v>17</v>
      </c>
      <c r="G507" t="s">
        <v>20</v>
      </c>
      <c r="H507" t="s">
        <v>21</v>
      </c>
      <c r="I507">
        <v>292400</v>
      </c>
      <c r="J507">
        <v>88979</v>
      </c>
      <c r="K507" t="str">
        <f t="shared" si="148"/>
        <v>292400-88979</v>
      </c>
      <c r="L507">
        <v>50.690477999999999</v>
      </c>
      <c r="M507">
        <v>-3.5246691999999999</v>
      </c>
      <c r="N507" t="s">
        <v>84</v>
      </c>
      <c r="O507" t="s">
        <v>85</v>
      </c>
      <c r="P507">
        <v>3.5</v>
      </c>
      <c r="Q507">
        <v>2.17</v>
      </c>
      <c r="R507">
        <v>33</v>
      </c>
      <c r="S507">
        <v>178</v>
      </c>
      <c r="T507">
        <v>12355</v>
      </c>
      <c r="U507">
        <v>140</v>
      </c>
      <c r="V507">
        <v>2367</v>
      </c>
      <c r="W507">
        <v>291</v>
      </c>
      <c r="X507">
        <v>72</v>
      </c>
      <c r="Y507">
        <v>30</v>
      </c>
      <c r="Z507">
        <v>31</v>
      </c>
      <c r="AA507">
        <v>22</v>
      </c>
      <c r="AB507">
        <v>136</v>
      </c>
      <c r="AC507">
        <v>582</v>
      </c>
      <c r="AD507">
        <v>15622</v>
      </c>
      <c r="AF507">
        <f t="shared" si="149"/>
        <v>9</v>
      </c>
      <c r="AG507" t="str">
        <f t="shared" si="150"/>
        <v/>
      </c>
      <c r="AI507" t="str">
        <f t="shared" si="151"/>
        <v/>
      </c>
      <c r="AJ507" t="str">
        <f t="shared" si="152"/>
        <v/>
      </c>
      <c r="AK507" t="str">
        <f t="shared" si="153"/>
        <v/>
      </c>
      <c r="AL507" t="str">
        <f t="shared" si="154"/>
        <v>[33,</v>
      </c>
      <c r="AM507" t="str">
        <f t="shared" si="155"/>
        <v>178,</v>
      </c>
      <c r="AN507" t="str">
        <f t="shared" si="156"/>
        <v>12355,</v>
      </c>
      <c r="AO507" t="str">
        <f t="shared" si="157"/>
        <v>140,</v>
      </c>
      <c r="AP507" t="str">
        <f t="shared" si="158"/>
        <v>2367,</v>
      </c>
      <c r="AQ507" t="str">
        <f t="shared" si="159"/>
        <v>291,</v>
      </c>
      <c r="AR507" t="str">
        <f t="shared" si="160"/>
        <v>72,</v>
      </c>
      <c r="AS507" t="str">
        <f t="shared" si="161"/>
        <v>30,</v>
      </c>
      <c r="AT507" t="str">
        <f t="shared" si="162"/>
        <v>31,</v>
      </c>
      <c r="AU507" t="str">
        <f t="shared" si="163"/>
        <v>22,</v>
      </c>
      <c r="AV507" t="str">
        <f t="shared" si="164"/>
        <v>136,</v>
      </c>
      <c r="AW507" t="str">
        <f t="shared" si="165"/>
        <v>582,</v>
      </c>
      <c r="AX507" t="str">
        <f t="shared" si="166"/>
        <v>15622]</v>
      </c>
      <c r="AY507" t="str">
        <f t="shared" si="167"/>
        <v>,</v>
      </c>
      <c r="AZ507" t="str">
        <f t="shared" si="168"/>
        <v>[33,178,12355,140,2367,291,72,30,31,22,136,582,15622],</v>
      </c>
    </row>
    <row r="508" spans="1:52" x14ac:dyDescent="0.25">
      <c r="A508">
        <v>2010</v>
      </c>
      <c r="B508">
        <v>16382</v>
      </c>
      <c r="C508" t="s">
        <v>24</v>
      </c>
      <c r="D508" t="s">
        <v>25</v>
      </c>
      <c r="E508" t="s">
        <v>16</v>
      </c>
      <c r="F508" t="s">
        <v>17</v>
      </c>
      <c r="G508" t="s">
        <v>20</v>
      </c>
      <c r="H508" t="s">
        <v>21</v>
      </c>
      <c r="I508">
        <v>292400</v>
      </c>
      <c r="J508">
        <v>88979</v>
      </c>
      <c r="K508" t="str">
        <f t="shared" si="148"/>
        <v>292400-88979</v>
      </c>
      <c r="L508">
        <v>50.690477999999999</v>
      </c>
      <c r="M508">
        <v>-3.5246691999999999</v>
      </c>
      <c r="N508" t="s">
        <v>84</v>
      </c>
      <c r="O508" t="s">
        <v>85</v>
      </c>
      <c r="P508">
        <v>3.5</v>
      </c>
      <c r="Q508">
        <v>2.17</v>
      </c>
      <c r="R508">
        <v>33</v>
      </c>
      <c r="S508">
        <v>161</v>
      </c>
      <c r="T508">
        <v>12182</v>
      </c>
      <c r="U508">
        <v>144</v>
      </c>
      <c r="V508">
        <v>2441</v>
      </c>
      <c r="W508">
        <v>304</v>
      </c>
      <c r="X508">
        <v>72</v>
      </c>
      <c r="Y508">
        <v>26</v>
      </c>
      <c r="Z508">
        <v>34</v>
      </c>
      <c r="AA508">
        <v>20</v>
      </c>
      <c r="AB508">
        <v>131</v>
      </c>
      <c r="AC508">
        <v>587</v>
      </c>
      <c r="AD508">
        <v>15515</v>
      </c>
      <c r="AF508">
        <f t="shared" si="149"/>
        <v>10</v>
      </c>
      <c r="AG508" t="str">
        <f t="shared" si="150"/>
        <v/>
      </c>
      <c r="AI508" t="str">
        <f t="shared" si="151"/>
        <v/>
      </c>
      <c r="AJ508" t="str">
        <f t="shared" si="152"/>
        <v/>
      </c>
      <c r="AK508" t="str">
        <f t="shared" si="153"/>
        <v/>
      </c>
      <c r="AL508" t="str">
        <f t="shared" si="154"/>
        <v>[33,</v>
      </c>
      <c r="AM508" t="str">
        <f t="shared" si="155"/>
        <v>161,</v>
      </c>
      <c r="AN508" t="str">
        <f t="shared" si="156"/>
        <v>12182,</v>
      </c>
      <c r="AO508" t="str">
        <f t="shared" si="157"/>
        <v>144,</v>
      </c>
      <c r="AP508" t="str">
        <f t="shared" si="158"/>
        <v>2441,</v>
      </c>
      <c r="AQ508" t="str">
        <f t="shared" si="159"/>
        <v>304,</v>
      </c>
      <c r="AR508" t="str">
        <f t="shared" si="160"/>
        <v>72,</v>
      </c>
      <c r="AS508" t="str">
        <f t="shared" si="161"/>
        <v>26,</v>
      </c>
      <c r="AT508" t="str">
        <f t="shared" si="162"/>
        <v>34,</v>
      </c>
      <c r="AU508" t="str">
        <f t="shared" si="163"/>
        <v>20,</v>
      </c>
      <c r="AV508" t="str">
        <f t="shared" si="164"/>
        <v>131,</v>
      </c>
      <c r="AW508" t="str">
        <f t="shared" si="165"/>
        <v>587,</v>
      </c>
      <c r="AX508" t="str">
        <f t="shared" si="166"/>
        <v>15515]</v>
      </c>
      <c r="AY508" t="str">
        <f t="shared" si="167"/>
        <v>,</v>
      </c>
      <c r="AZ508" t="str">
        <f t="shared" si="168"/>
        <v>[33,161,12182,144,2441,304,72,26,34,20,131,587,15515],</v>
      </c>
    </row>
    <row r="509" spans="1:52" x14ac:dyDescent="0.25">
      <c r="A509">
        <v>2011</v>
      </c>
      <c r="B509">
        <v>16382</v>
      </c>
      <c r="C509" t="s">
        <v>24</v>
      </c>
      <c r="D509" t="s">
        <v>25</v>
      </c>
      <c r="E509" t="s">
        <v>16</v>
      </c>
      <c r="F509" t="s">
        <v>17</v>
      </c>
      <c r="G509" t="s">
        <v>20</v>
      </c>
      <c r="H509" t="s">
        <v>21</v>
      </c>
      <c r="I509">
        <v>292400</v>
      </c>
      <c r="J509">
        <v>88979</v>
      </c>
      <c r="K509" t="str">
        <f t="shared" si="148"/>
        <v>292400-88979</v>
      </c>
      <c r="L509">
        <v>50.690477999999999</v>
      </c>
      <c r="M509">
        <v>-3.5246691999999999</v>
      </c>
      <c r="N509" t="s">
        <v>84</v>
      </c>
      <c r="O509" t="s">
        <v>85</v>
      </c>
      <c r="P509">
        <v>3.5</v>
      </c>
      <c r="Q509">
        <v>2.17</v>
      </c>
      <c r="R509">
        <v>29</v>
      </c>
      <c r="S509">
        <v>176</v>
      </c>
      <c r="T509">
        <v>12109</v>
      </c>
      <c r="U509">
        <v>148</v>
      </c>
      <c r="V509">
        <v>2507</v>
      </c>
      <c r="W509">
        <v>293</v>
      </c>
      <c r="X509">
        <v>75</v>
      </c>
      <c r="Y509">
        <v>28</v>
      </c>
      <c r="Z509">
        <v>25</v>
      </c>
      <c r="AA509">
        <v>18</v>
      </c>
      <c r="AB509">
        <v>133</v>
      </c>
      <c r="AC509">
        <v>572</v>
      </c>
      <c r="AD509">
        <v>15512</v>
      </c>
      <c r="AF509">
        <f t="shared" si="149"/>
        <v>11</v>
      </c>
      <c r="AG509" t="str">
        <f t="shared" si="150"/>
        <v/>
      </c>
      <c r="AI509" t="str">
        <f t="shared" si="151"/>
        <v/>
      </c>
      <c r="AJ509" t="str">
        <f t="shared" si="152"/>
        <v/>
      </c>
      <c r="AK509" t="str">
        <f t="shared" si="153"/>
        <v/>
      </c>
      <c r="AL509" t="str">
        <f t="shared" si="154"/>
        <v>[29,</v>
      </c>
      <c r="AM509" t="str">
        <f t="shared" si="155"/>
        <v>176,</v>
      </c>
      <c r="AN509" t="str">
        <f t="shared" si="156"/>
        <v>12109,</v>
      </c>
      <c r="AO509" t="str">
        <f t="shared" si="157"/>
        <v>148,</v>
      </c>
      <c r="AP509" t="str">
        <f t="shared" si="158"/>
        <v>2507,</v>
      </c>
      <c r="AQ509" t="str">
        <f t="shared" si="159"/>
        <v>293,</v>
      </c>
      <c r="AR509" t="str">
        <f t="shared" si="160"/>
        <v>75,</v>
      </c>
      <c r="AS509" t="str">
        <f t="shared" si="161"/>
        <v>28,</v>
      </c>
      <c r="AT509" t="str">
        <f t="shared" si="162"/>
        <v>25,</v>
      </c>
      <c r="AU509" t="str">
        <f t="shared" si="163"/>
        <v>18,</v>
      </c>
      <c r="AV509" t="str">
        <f t="shared" si="164"/>
        <v>133,</v>
      </c>
      <c r="AW509" t="str">
        <f t="shared" si="165"/>
        <v>572,</v>
      </c>
      <c r="AX509" t="str">
        <f t="shared" si="166"/>
        <v>15512]</v>
      </c>
      <c r="AY509" t="str">
        <f t="shared" si="167"/>
        <v>,</v>
      </c>
      <c r="AZ509" t="str">
        <f t="shared" si="168"/>
        <v>[29,176,12109,148,2507,293,75,28,25,18,133,572,15512],</v>
      </c>
    </row>
    <row r="510" spans="1:52" x14ac:dyDescent="0.25">
      <c r="A510">
        <v>2012</v>
      </c>
      <c r="B510">
        <v>16382</v>
      </c>
      <c r="C510" t="s">
        <v>14</v>
      </c>
      <c r="D510" t="s">
        <v>15</v>
      </c>
      <c r="E510" t="s">
        <v>16</v>
      </c>
      <c r="F510" t="s">
        <v>17</v>
      </c>
      <c r="G510" t="s">
        <v>20</v>
      </c>
      <c r="H510" t="s">
        <v>21</v>
      </c>
      <c r="I510">
        <v>292400</v>
      </c>
      <c r="J510">
        <v>88979</v>
      </c>
      <c r="K510" t="str">
        <f t="shared" si="148"/>
        <v>292400-88979</v>
      </c>
      <c r="L510">
        <v>50.690477999999999</v>
      </c>
      <c r="M510">
        <v>-3.5246691999999999</v>
      </c>
      <c r="N510" t="s">
        <v>84</v>
      </c>
      <c r="O510" t="s">
        <v>85</v>
      </c>
      <c r="P510">
        <v>3.5</v>
      </c>
      <c r="Q510">
        <v>2.17</v>
      </c>
      <c r="R510">
        <v>41</v>
      </c>
      <c r="S510">
        <v>264</v>
      </c>
      <c r="T510">
        <v>12761</v>
      </c>
      <c r="U510">
        <v>121</v>
      </c>
      <c r="V510">
        <v>2388</v>
      </c>
      <c r="W510">
        <v>385</v>
      </c>
      <c r="X510">
        <v>154</v>
      </c>
      <c r="Y510">
        <v>83</v>
      </c>
      <c r="Z510">
        <v>22</v>
      </c>
      <c r="AA510">
        <v>32</v>
      </c>
      <c r="AB510">
        <v>64</v>
      </c>
      <c r="AC510">
        <v>740</v>
      </c>
      <c r="AD510">
        <v>16274</v>
      </c>
      <c r="AF510">
        <f t="shared" si="149"/>
        <v>12</v>
      </c>
      <c r="AG510" t="str">
        <f t="shared" si="150"/>
        <v/>
      </c>
      <c r="AI510" t="str">
        <f t="shared" si="151"/>
        <v/>
      </c>
      <c r="AJ510" t="str">
        <f t="shared" si="152"/>
        <v/>
      </c>
      <c r="AK510" t="str">
        <f t="shared" si="153"/>
        <v/>
      </c>
      <c r="AL510" t="str">
        <f t="shared" si="154"/>
        <v>[41,</v>
      </c>
      <c r="AM510" t="str">
        <f t="shared" si="155"/>
        <v>264,</v>
      </c>
      <c r="AN510" t="str">
        <f t="shared" si="156"/>
        <v>12761,</v>
      </c>
      <c r="AO510" t="str">
        <f t="shared" si="157"/>
        <v>121,</v>
      </c>
      <c r="AP510" t="str">
        <f t="shared" si="158"/>
        <v>2388,</v>
      </c>
      <c r="AQ510" t="str">
        <f t="shared" si="159"/>
        <v>385,</v>
      </c>
      <c r="AR510" t="str">
        <f t="shared" si="160"/>
        <v>154,</v>
      </c>
      <c r="AS510" t="str">
        <f t="shared" si="161"/>
        <v>83,</v>
      </c>
      <c r="AT510" t="str">
        <f t="shared" si="162"/>
        <v>22,</v>
      </c>
      <c r="AU510" t="str">
        <f t="shared" si="163"/>
        <v>32,</v>
      </c>
      <c r="AV510" t="str">
        <f t="shared" si="164"/>
        <v>64,</v>
      </c>
      <c r="AW510" t="str">
        <f t="shared" si="165"/>
        <v>740,</v>
      </c>
      <c r="AX510" t="str">
        <f t="shared" si="166"/>
        <v>16274]</v>
      </c>
      <c r="AY510" t="str">
        <f t="shared" si="167"/>
        <v>,</v>
      </c>
      <c r="AZ510" t="str">
        <f t="shared" si="168"/>
        <v>[41,264,12761,121,2388,385,154,83,22,32,64,740,16274],</v>
      </c>
    </row>
    <row r="511" spans="1:52" x14ac:dyDescent="0.25">
      <c r="A511">
        <v>2013</v>
      </c>
      <c r="B511">
        <v>16382</v>
      </c>
      <c r="C511" t="s">
        <v>24</v>
      </c>
      <c r="D511" t="s">
        <v>25</v>
      </c>
      <c r="E511" t="s">
        <v>16</v>
      </c>
      <c r="F511" t="s">
        <v>17</v>
      </c>
      <c r="G511" t="s">
        <v>20</v>
      </c>
      <c r="H511" t="s">
        <v>21</v>
      </c>
      <c r="I511">
        <v>292400</v>
      </c>
      <c r="J511">
        <v>88979</v>
      </c>
      <c r="K511" t="str">
        <f t="shared" si="148"/>
        <v>292400-88979</v>
      </c>
      <c r="L511">
        <v>50.690477999999999</v>
      </c>
      <c r="M511">
        <v>-3.5246691999999999</v>
      </c>
      <c r="N511" t="s">
        <v>84</v>
      </c>
      <c r="O511" t="s">
        <v>85</v>
      </c>
      <c r="P511">
        <v>3.5</v>
      </c>
      <c r="Q511">
        <v>2.17</v>
      </c>
      <c r="R511">
        <v>40</v>
      </c>
      <c r="S511">
        <v>272</v>
      </c>
      <c r="T511">
        <v>12733</v>
      </c>
      <c r="U511">
        <v>119</v>
      </c>
      <c r="V511">
        <v>2471</v>
      </c>
      <c r="W511">
        <v>372</v>
      </c>
      <c r="X511">
        <v>160</v>
      </c>
      <c r="Y511">
        <v>91</v>
      </c>
      <c r="Z511">
        <v>17</v>
      </c>
      <c r="AA511">
        <v>32</v>
      </c>
      <c r="AB511">
        <v>67</v>
      </c>
      <c r="AC511">
        <v>740</v>
      </c>
      <c r="AD511">
        <v>16334</v>
      </c>
      <c r="AF511">
        <f t="shared" si="149"/>
        <v>13</v>
      </c>
      <c r="AG511" t="str">
        <f t="shared" si="150"/>
        <v/>
      </c>
      <c r="AI511" t="str">
        <f t="shared" si="151"/>
        <v/>
      </c>
      <c r="AJ511" t="str">
        <f t="shared" si="152"/>
        <v/>
      </c>
      <c r="AK511" t="str">
        <f t="shared" si="153"/>
        <v/>
      </c>
      <c r="AL511" t="str">
        <f t="shared" si="154"/>
        <v>[40,</v>
      </c>
      <c r="AM511" t="str">
        <f t="shared" si="155"/>
        <v>272,</v>
      </c>
      <c r="AN511" t="str">
        <f t="shared" si="156"/>
        <v>12733,</v>
      </c>
      <c r="AO511" t="str">
        <f t="shared" si="157"/>
        <v>119,</v>
      </c>
      <c r="AP511" t="str">
        <f t="shared" si="158"/>
        <v>2471,</v>
      </c>
      <c r="AQ511" t="str">
        <f t="shared" si="159"/>
        <v>372,</v>
      </c>
      <c r="AR511" t="str">
        <f t="shared" si="160"/>
        <v>160,</v>
      </c>
      <c r="AS511" t="str">
        <f t="shared" si="161"/>
        <v>91,</v>
      </c>
      <c r="AT511" t="str">
        <f t="shared" si="162"/>
        <v>17,</v>
      </c>
      <c r="AU511" t="str">
        <f t="shared" si="163"/>
        <v>32,</v>
      </c>
      <c r="AV511" t="str">
        <f t="shared" si="164"/>
        <v>67,</v>
      </c>
      <c r="AW511" t="str">
        <f t="shared" si="165"/>
        <v>740,</v>
      </c>
      <c r="AX511" t="str">
        <f t="shared" si="166"/>
        <v>16334]</v>
      </c>
      <c r="AY511" t="str">
        <f t="shared" si="167"/>
        <v>,</v>
      </c>
      <c r="AZ511" t="str">
        <f t="shared" si="168"/>
        <v>[40,272,12733,119,2471,372,160,91,17,32,67,740,16334],</v>
      </c>
    </row>
    <row r="512" spans="1:52" x14ac:dyDescent="0.25">
      <c r="A512">
        <v>2014</v>
      </c>
      <c r="B512">
        <v>16382</v>
      </c>
      <c r="C512" t="s">
        <v>24</v>
      </c>
      <c r="D512" t="s">
        <v>25</v>
      </c>
      <c r="E512" t="s">
        <v>16</v>
      </c>
      <c r="F512" t="s">
        <v>17</v>
      </c>
      <c r="G512" t="s">
        <v>20</v>
      </c>
      <c r="H512" t="s">
        <v>21</v>
      </c>
      <c r="I512">
        <v>292400</v>
      </c>
      <c r="J512">
        <v>88979</v>
      </c>
      <c r="K512" t="str">
        <f t="shared" si="148"/>
        <v>292400-88979</v>
      </c>
      <c r="L512">
        <v>50.690477999999999</v>
      </c>
      <c r="M512">
        <v>-3.5246691999999999</v>
      </c>
      <c r="N512" t="s">
        <v>84</v>
      </c>
      <c r="O512" t="s">
        <v>85</v>
      </c>
      <c r="P512">
        <v>3.5</v>
      </c>
      <c r="Q512">
        <v>2.17</v>
      </c>
      <c r="R512">
        <v>32</v>
      </c>
      <c r="S512">
        <v>298</v>
      </c>
      <c r="T512">
        <v>12700</v>
      </c>
      <c r="U512">
        <v>124</v>
      </c>
      <c r="V512">
        <v>2572</v>
      </c>
      <c r="W512">
        <v>364</v>
      </c>
      <c r="X512">
        <v>170</v>
      </c>
      <c r="Y512">
        <v>95</v>
      </c>
      <c r="Z512">
        <v>16</v>
      </c>
      <c r="AA512">
        <v>28</v>
      </c>
      <c r="AB512">
        <v>69</v>
      </c>
      <c r="AC512">
        <v>744</v>
      </c>
      <c r="AD512">
        <v>16439</v>
      </c>
      <c r="AF512">
        <f t="shared" si="149"/>
        <v>14</v>
      </c>
      <c r="AG512" t="str">
        <f t="shared" si="150"/>
        <v/>
      </c>
      <c r="AI512" t="str">
        <f t="shared" si="151"/>
        <v/>
      </c>
      <c r="AJ512" t="str">
        <f t="shared" si="152"/>
        <v/>
      </c>
      <c r="AK512" t="str">
        <f t="shared" si="153"/>
        <v/>
      </c>
      <c r="AL512" t="str">
        <f t="shared" si="154"/>
        <v>[32,</v>
      </c>
      <c r="AM512" t="str">
        <f t="shared" si="155"/>
        <v>298,</v>
      </c>
      <c r="AN512" t="str">
        <f t="shared" si="156"/>
        <v>12700,</v>
      </c>
      <c r="AO512" t="str">
        <f t="shared" si="157"/>
        <v>124,</v>
      </c>
      <c r="AP512" t="str">
        <f t="shared" si="158"/>
        <v>2572,</v>
      </c>
      <c r="AQ512" t="str">
        <f t="shared" si="159"/>
        <v>364,</v>
      </c>
      <c r="AR512" t="str">
        <f t="shared" si="160"/>
        <v>170,</v>
      </c>
      <c r="AS512" t="str">
        <f t="shared" si="161"/>
        <v>95,</v>
      </c>
      <c r="AT512" t="str">
        <f t="shared" si="162"/>
        <v>16,</v>
      </c>
      <c r="AU512" t="str">
        <f t="shared" si="163"/>
        <v>28,</v>
      </c>
      <c r="AV512" t="str">
        <f t="shared" si="164"/>
        <v>69,</v>
      </c>
      <c r="AW512" t="str">
        <f t="shared" si="165"/>
        <v>744,</v>
      </c>
      <c r="AX512" t="str">
        <f t="shared" si="166"/>
        <v>16439]</v>
      </c>
      <c r="AY512" t="str">
        <f t="shared" si="167"/>
        <v>,</v>
      </c>
      <c r="AZ512" t="str">
        <f t="shared" si="168"/>
        <v>[32,298,12700,124,2572,364,170,95,16,28,69,744,16439],</v>
      </c>
    </row>
    <row r="513" spans="1:52" x14ac:dyDescent="0.25">
      <c r="A513">
        <v>2015</v>
      </c>
      <c r="B513">
        <v>16382</v>
      </c>
      <c r="C513" t="s">
        <v>24</v>
      </c>
      <c r="D513" t="s">
        <v>25</v>
      </c>
      <c r="E513" t="s">
        <v>16</v>
      </c>
      <c r="F513" t="s">
        <v>17</v>
      </c>
      <c r="G513" t="s">
        <v>20</v>
      </c>
      <c r="H513" t="s">
        <v>21</v>
      </c>
      <c r="I513">
        <v>292400</v>
      </c>
      <c r="J513">
        <v>88979</v>
      </c>
      <c r="K513" t="str">
        <f t="shared" si="148"/>
        <v>292400-88979</v>
      </c>
      <c r="L513">
        <v>50.690477999999999</v>
      </c>
      <c r="M513">
        <v>-3.5246691999999999</v>
      </c>
      <c r="N513" t="s">
        <v>84</v>
      </c>
      <c r="O513" t="s">
        <v>85</v>
      </c>
      <c r="P513">
        <v>3.5</v>
      </c>
      <c r="Q513">
        <v>2.17</v>
      </c>
      <c r="R513">
        <v>32</v>
      </c>
      <c r="S513">
        <v>299</v>
      </c>
      <c r="T513">
        <v>12612</v>
      </c>
      <c r="U513">
        <v>126</v>
      </c>
      <c r="V513">
        <v>2801</v>
      </c>
      <c r="W513">
        <v>380</v>
      </c>
      <c r="X513">
        <v>192</v>
      </c>
      <c r="Y513">
        <v>99</v>
      </c>
      <c r="Z513">
        <v>21</v>
      </c>
      <c r="AA513">
        <v>29</v>
      </c>
      <c r="AB513">
        <v>71</v>
      </c>
      <c r="AC513">
        <v>792</v>
      </c>
      <c r="AD513">
        <v>16629</v>
      </c>
      <c r="AF513">
        <f t="shared" si="149"/>
        <v>15</v>
      </c>
      <c r="AG513" t="str">
        <f t="shared" si="150"/>
        <v/>
      </c>
      <c r="AI513" t="str">
        <f t="shared" si="151"/>
        <v/>
      </c>
      <c r="AJ513" t="str">
        <f t="shared" si="152"/>
        <v/>
      </c>
      <c r="AK513" t="str">
        <f t="shared" si="153"/>
        <v/>
      </c>
      <c r="AL513" t="str">
        <f t="shared" si="154"/>
        <v>[32,</v>
      </c>
      <c r="AM513" t="str">
        <f t="shared" si="155"/>
        <v>299,</v>
      </c>
      <c r="AN513" t="str">
        <f t="shared" si="156"/>
        <v>12612,</v>
      </c>
      <c r="AO513" t="str">
        <f t="shared" si="157"/>
        <v>126,</v>
      </c>
      <c r="AP513" t="str">
        <f t="shared" si="158"/>
        <v>2801,</v>
      </c>
      <c r="AQ513" t="str">
        <f t="shared" si="159"/>
        <v>380,</v>
      </c>
      <c r="AR513" t="str">
        <f t="shared" si="160"/>
        <v>192,</v>
      </c>
      <c r="AS513" t="str">
        <f t="shared" si="161"/>
        <v>99,</v>
      </c>
      <c r="AT513" t="str">
        <f t="shared" si="162"/>
        <v>21,</v>
      </c>
      <c r="AU513" t="str">
        <f t="shared" si="163"/>
        <v>29,</v>
      </c>
      <c r="AV513" t="str">
        <f t="shared" si="164"/>
        <v>71,</v>
      </c>
      <c r="AW513" t="str">
        <f t="shared" si="165"/>
        <v>792,</v>
      </c>
      <c r="AX513" t="str">
        <f t="shared" si="166"/>
        <v>16629]</v>
      </c>
      <c r="AY513" t="str">
        <f t="shared" si="167"/>
        <v>]},</v>
      </c>
      <c r="AZ513" t="str">
        <f t="shared" si="168"/>
        <v>[32,299,12612,126,2801,380,192,99,21,29,71,792,16629]]},</v>
      </c>
    </row>
    <row r="514" spans="1:52" x14ac:dyDescent="0.25">
      <c r="A514">
        <v>2000</v>
      </c>
      <c r="B514">
        <v>16383</v>
      </c>
      <c r="C514" t="s">
        <v>14</v>
      </c>
      <c r="D514" t="s">
        <v>15</v>
      </c>
      <c r="E514" t="s">
        <v>16</v>
      </c>
      <c r="F514" t="s">
        <v>17</v>
      </c>
      <c r="G514" t="s">
        <v>26</v>
      </c>
      <c r="H514" t="s">
        <v>27</v>
      </c>
      <c r="I514">
        <v>283600</v>
      </c>
      <c r="J514">
        <v>76000</v>
      </c>
      <c r="K514" t="str">
        <f t="shared" ref="K514:K577" si="169">CONCATENATE(I514,"-",J514)</f>
        <v>283600-76000</v>
      </c>
      <c r="L514">
        <v>50.572113000000002</v>
      </c>
      <c r="M514">
        <v>-3.6451204000000001</v>
      </c>
      <c r="N514" t="s">
        <v>86</v>
      </c>
      <c r="O514" t="s">
        <v>87</v>
      </c>
      <c r="P514">
        <v>1.6</v>
      </c>
      <c r="Q514">
        <v>0.99</v>
      </c>
      <c r="R514">
        <v>7</v>
      </c>
      <c r="S514">
        <v>203</v>
      </c>
      <c r="T514">
        <v>29185</v>
      </c>
      <c r="U514">
        <v>184</v>
      </c>
      <c r="V514">
        <v>4518</v>
      </c>
      <c r="W514">
        <v>1163</v>
      </c>
      <c r="X514">
        <v>427</v>
      </c>
      <c r="Y514">
        <v>143</v>
      </c>
      <c r="Z514">
        <v>333</v>
      </c>
      <c r="AA514">
        <v>634</v>
      </c>
      <c r="AB514">
        <v>467</v>
      </c>
      <c r="AC514">
        <v>3167</v>
      </c>
      <c r="AD514">
        <v>37257</v>
      </c>
      <c r="AF514">
        <f t="shared" si="149"/>
        <v>0</v>
      </c>
      <c r="AG514" t="str">
        <f t="shared" si="150"/>
        <v/>
      </c>
      <c r="AI514">
        <f t="shared" si="151"/>
        <v>16383</v>
      </c>
      <c r="AJ514" t="str">
        <f t="shared" si="152"/>
        <v>{cp:16383,road:"A38",lat:50.572113,lng:-3.6451204,start:"A382 Newton Road",end:"B3334",data:</v>
      </c>
      <c r="AK514" t="str">
        <f t="shared" si="153"/>
        <v>[</v>
      </c>
      <c r="AL514" t="str">
        <f t="shared" si="154"/>
        <v>[7,</v>
      </c>
      <c r="AM514" t="str">
        <f t="shared" si="155"/>
        <v>203,</v>
      </c>
      <c r="AN514" t="str">
        <f t="shared" si="156"/>
        <v>29185,</v>
      </c>
      <c r="AO514" t="str">
        <f t="shared" si="157"/>
        <v>184,</v>
      </c>
      <c r="AP514" t="str">
        <f t="shared" si="158"/>
        <v>4518,</v>
      </c>
      <c r="AQ514" t="str">
        <f t="shared" si="159"/>
        <v>1163,</v>
      </c>
      <c r="AR514" t="str">
        <f t="shared" si="160"/>
        <v>427,</v>
      </c>
      <c r="AS514" t="str">
        <f t="shared" si="161"/>
        <v>143,</v>
      </c>
      <c r="AT514" t="str">
        <f t="shared" si="162"/>
        <v>333,</v>
      </c>
      <c r="AU514" t="str">
        <f t="shared" si="163"/>
        <v>634,</v>
      </c>
      <c r="AV514" t="str">
        <f t="shared" si="164"/>
        <v>467,</v>
      </c>
      <c r="AW514" t="str">
        <f t="shared" si="165"/>
        <v>3167,</v>
      </c>
      <c r="AX514" t="str">
        <f t="shared" si="166"/>
        <v>37257]</v>
      </c>
      <c r="AY514" t="str">
        <f t="shared" si="167"/>
        <v>,</v>
      </c>
      <c r="AZ514" t="str">
        <f t="shared" si="168"/>
        <v>{cp:16383,road:"A38",lat:50.572113,lng:-3.6451204,start:"A382 Newton Road",end:"B3334",data:[[7,203,29185,184,4518,1163,427,143,333,634,467,3167,37257],</v>
      </c>
    </row>
    <row r="515" spans="1:52" x14ac:dyDescent="0.25">
      <c r="A515">
        <v>2001</v>
      </c>
      <c r="B515">
        <v>16383</v>
      </c>
      <c r="C515" t="s">
        <v>24</v>
      </c>
      <c r="D515" t="s">
        <v>25</v>
      </c>
      <c r="E515" t="s">
        <v>16</v>
      </c>
      <c r="F515" t="s">
        <v>17</v>
      </c>
      <c r="G515" t="s">
        <v>26</v>
      </c>
      <c r="H515" t="s">
        <v>27</v>
      </c>
      <c r="I515">
        <v>283600</v>
      </c>
      <c r="J515">
        <v>76000</v>
      </c>
      <c r="K515" t="str">
        <f t="shared" si="169"/>
        <v>283600-76000</v>
      </c>
      <c r="L515">
        <v>50.572113000000002</v>
      </c>
      <c r="M515">
        <v>-3.6451204000000001</v>
      </c>
      <c r="N515" t="s">
        <v>86</v>
      </c>
      <c r="O515" t="s">
        <v>87</v>
      </c>
      <c r="P515">
        <v>1.6</v>
      </c>
      <c r="Q515">
        <v>0.99</v>
      </c>
      <c r="R515">
        <v>6</v>
      </c>
      <c r="S515">
        <v>209</v>
      </c>
      <c r="T515">
        <v>30440</v>
      </c>
      <c r="U515">
        <v>199</v>
      </c>
      <c r="V515">
        <v>4572</v>
      </c>
      <c r="W515">
        <v>1173</v>
      </c>
      <c r="X515">
        <v>505</v>
      </c>
      <c r="Y515">
        <v>147</v>
      </c>
      <c r="Z515">
        <v>292</v>
      </c>
      <c r="AA515">
        <v>544</v>
      </c>
      <c r="AB515">
        <v>524</v>
      </c>
      <c r="AC515">
        <v>3185</v>
      </c>
      <c r="AD515">
        <v>38605</v>
      </c>
      <c r="AF515">
        <f t="shared" ref="AF515:AF578" si="170">A515-2000</f>
        <v>1</v>
      </c>
      <c r="AG515" t="str">
        <f t="shared" ref="AG515:AG578" si="171">IF(OR(AI515="",AF515=0),"","CHECK")</f>
        <v/>
      </c>
      <c r="AI515" t="str">
        <f t="shared" ref="AI515:AI578" si="172">IF(B515&lt;&gt;B514,B515,"")</f>
        <v/>
      </c>
      <c r="AJ515" t="str">
        <f t="shared" ref="AJ515:AJ578" si="173">IF(AI515&lt;&gt;"","{cp:" &amp; AI515 &amp; ",road:""" &amp; G515 &amp; """,lat:" &amp; L515 &amp; ",lng:" &amp; M515 &amp; ",start:""" &amp; N515 &amp; """,end:""" &amp; O515 &amp; """,data:", "")</f>
        <v/>
      </c>
      <c r="AK515" t="str">
        <f t="shared" ref="AK515:AK578" si="174">IF(AI515&lt;&gt;"","[","")</f>
        <v/>
      </c>
      <c r="AL515" t="str">
        <f t="shared" ref="AL515:AL578" si="175">"[" &amp; R515 &amp; ","</f>
        <v>[6,</v>
      </c>
      <c r="AM515" t="str">
        <f t="shared" ref="AM515:AM578" si="176">S515 &amp; ","</f>
        <v>209,</v>
      </c>
      <c r="AN515" t="str">
        <f t="shared" ref="AN515:AN578" si="177">T515 &amp; ","</f>
        <v>30440,</v>
      </c>
      <c r="AO515" t="str">
        <f t="shared" ref="AO515:AO578" si="178">U515 &amp; ","</f>
        <v>199,</v>
      </c>
      <c r="AP515" t="str">
        <f t="shared" ref="AP515:AP578" si="179">V515 &amp; ","</f>
        <v>4572,</v>
      </c>
      <c r="AQ515" t="str">
        <f t="shared" ref="AQ515:AQ578" si="180">W515 &amp; ","</f>
        <v>1173,</v>
      </c>
      <c r="AR515" t="str">
        <f t="shared" ref="AR515:AR578" si="181">X515 &amp; ","</f>
        <v>505,</v>
      </c>
      <c r="AS515" t="str">
        <f t="shared" ref="AS515:AS578" si="182">Y515 &amp; ","</f>
        <v>147,</v>
      </c>
      <c r="AT515" t="str">
        <f t="shared" ref="AT515:AT578" si="183">Z515 &amp; ","</f>
        <v>292,</v>
      </c>
      <c r="AU515" t="str">
        <f t="shared" ref="AU515:AU578" si="184">AA515 &amp; ","</f>
        <v>544,</v>
      </c>
      <c r="AV515" t="str">
        <f t="shared" ref="AV515:AV578" si="185">AB515 &amp; ","</f>
        <v>524,</v>
      </c>
      <c r="AW515" t="str">
        <f t="shared" ref="AW515:AW578" si="186">AC515 &amp; ","</f>
        <v>3185,</v>
      </c>
      <c r="AX515" t="str">
        <f t="shared" ref="AX515:AX578" si="187">AD515 &amp; "]"</f>
        <v>38605]</v>
      </c>
      <c r="AY515" t="str">
        <f t="shared" ref="AY515:AY578" si="188">IF(AND(AI515="",AI515&lt;&gt;AI516),"]},",",")</f>
        <v>,</v>
      </c>
      <c r="AZ515" t="str">
        <f t="shared" ref="AZ515:AZ578" si="189">CONCATENATE(AJ515,AK515,AL515,AM515,AN515,AO515,AP515,AQ515,AR515,AS515,AT515,AU515,AV515,AW515,AX515,AY515)</f>
        <v>[6,209,30440,199,4572,1173,505,147,292,544,524,3185,38605],</v>
      </c>
    </row>
    <row r="516" spans="1:52" x14ac:dyDescent="0.25">
      <c r="A516">
        <v>2002</v>
      </c>
      <c r="B516">
        <v>16383</v>
      </c>
      <c r="C516" t="s">
        <v>24</v>
      </c>
      <c r="D516" t="s">
        <v>25</v>
      </c>
      <c r="E516" t="s">
        <v>16</v>
      </c>
      <c r="F516" t="s">
        <v>17</v>
      </c>
      <c r="G516" t="s">
        <v>26</v>
      </c>
      <c r="H516" t="s">
        <v>27</v>
      </c>
      <c r="I516">
        <v>283600</v>
      </c>
      <c r="J516">
        <v>76000</v>
      </c>
      <c r="K516" t="str">
        <f t="shared" si="169"/>
        <v>283600-76000</v>
      </c>
      <c r="L516">
        <v>50.572113000000002</v>
      </c>
      <c r="M516">
        <v>-3.6451204000000001</v>
      </c>
      <c r="N516" t="s">
        <v>86</v>
      </c>
      <c r="O516" t="s">
        <v>87</v>
      </c>
      <c r="P516">
        <v>1.6</v>
      </c>
      <c r="Q516">
        <v>0.99</v>
      </c>
      <c r="R516">
        <v>6</v>
      </c>
      <c r="S516">
        <v>215</v>
      </c>
      <c r="T516">
        <v>31080</v>
      </c>
      <c r="U516">
        <v>231</v>
      </c>
      <c r="V516">
        <v>4791</v>
      </c>
      <c r="W516">
        <v>1221</v>
      </c>
      <c r="X516">
        <v>569</v>
      </c>
      <c r="Y516">
        <v>165</v>
      </c>
      <c r="Z516">
        <v>274</v>
      </c>
      <c r="AA516">
        <v>488</v>
      </c>
      <c r="AB516">
        <v>594</v>
      </c>
      <c r="AC516">
        <v>3311</v>
      </c>
      <c r="AD516">
        <v>39628</v>
      </c>
      <c r="AF516">
        <f t="shared" si="170"/>
        <v>2</v>
      </c>
      <c r="AG516" t="str">
        <f t="shared" si="171"/>
        <v/>
      </c>
      <c r="AI516" t="str">
        <f t="shared" si="172"/>
        <v/>
      </c>
      <c r="AJ516" t="str">
        <f t="shared" si="173"/>
        <v/>
      </c>
      <c r="AK516" t="str">
        <f t="shared" si="174"/>
        <v/>
      </c>
      <c r="AL516" t="str">
        <f t="shared" si="175"/>
        <v>[6,</v>
      </c>
      <c r="AM516" t="str">
        <f t="shared" si="176"/>
        <v>215,</v>
      </c>
      <c r="AN516" t="str">
        <f t="shared" si="177"/>
        <v>31080,</v>
      </c>
      <c r="AO516" t="str">
        <f t="shared" si="178"/>
        <v>231,</v>
      </c>
      <c r="AP516" t="str">
        <f t="shared" si="179"/>
        <v>4791,</v>
      </c>
      <c r="AQ516" t="str">
        <f t="shared" si="180"/>
        <v>1221,</v>
      </c>
      <c r="AR516" t="str">
        <f t="shared" si="181"/>
        <v>569,</v>
      </c>
      <c r="AS516" t="str">
        <f t="shared" si="182"/>
        <v>165,</v>
      </c>
      <c r="AT516" t="str">
        <f t="shared" si="183"/>
        <v>274,</v>
      </c>
      <c r="AU516" t="str">
        <f t="shared" si="184"/>
        <v>488,</v>
      </c>
      <c r="AV516" t="str">
        <f t="shared" si="185"/>
        <v>594,</v>
      </c>
      <c r="AW516" t="str">
        <f t="shared" si="186"/>
        <v>3311,</v>
      </c>
      <c r="AX516" t="str">
        <f t="shared" si="187"/>
        <v>39628]</v>
      </c>
      <c r="AY516" t="str">
        <f t="shared" si="188"/>
        <v>,</v>
      </c>
      <c r="AZ516" t="str">
        <f t="shared" si="189"/>
        <v>[6,215,31080,231,4791,1221,569,165,274,488,594,3311,39628],</v>
      </c>
    </row>
    <row r="517" spans="1:52" x14ac:dyDescent="0.25">
      <c r="A517">
        <v>2003</v>
      </c>
      <c r="B517">
        <v>16383</v>
      </c>
      <c r="C517" t="s">
        <v>14</v>
      </c>
      <c r="D517" t="s">
        <v>15</v>
      </c>
      <c r="E517" t="s">
        <v>16</v>
      </c>
      <c r="F517" t="s">
        <v>17</v>
      </c>
      <c r="G517" t="s">
        <v>26</v>
      </c>
      <c r="H517" t="s">
        <v>27</v>
      </c>
      <c r="I517">
        <v>283600</v>
      </c>
      <c r="J517">
        <v>76000</v>
      </c>
      <c r="K517" t="str">
        <f t="shared" si="169"/>
        <v>283600-76000</v>
      </c>
      <c r="L517">
        <v>50.572113000000002</v>
      </c>
      <c r="M517">
        <v>-3.6451204000000001</v>
      </c>
      <c r="N517" t="s">
        <v>86</v>
      </c>
      <c r="O517" t="s">
        <v>87</v>
      </c>
      <c r="P517">
        <v>1.6</v>
      </c>
      <c r="Q517">
        <v>0.99</v>
      </c>
      <c r="R517">
        <v>6</v>
      </c>
      <c r="S517">
        <v>301</v>
      </c>
      <c r="T517">
        <v>34373</v>
      </c>
      <c r="U517">
        <v>227</v>
      </c>
      <c r="V517">
        <v>4450</v>
      </c>
      <c r="W517">
        <v>969</v>
      </c>
      <c r="X517">
        <v>244</v>
      </c>
      <c r="Y517">
        <v>136</v>
      </c>
      <c r="Z517">
        <v>182</v>
      </c>
      <c r="AA517">
        <v>407</v>
      </c>
      <c r="AB517">
        <v>764</v>
      </c>
      <c r="AC517">
        <v>2702</v>
      </c>
      <c r="AD517">
        <v>42053</v>
      </c>
      <c r="AF517">
        <f t="shared" si="170"/>
        <v>3</v>
      </c>
      <c r="AG517" t="str">
        <f t="shared" si="171"/>
        <v/>
      </c>
      <c r="AI517" t="str">
        <f t="shared" si="172"/>
        <v/>
      </c>
      <c r="AJ517" t="str">
        <f t="shared" si="173"/>
        <v/>
      </c>
      <c r="AK517" t="str">
        <f t="shared" si="174"/>
        <v/>
      </c>
      <c r="AL517" t="str">
        <f t="shared" si="175"/>
        <v>[6,</v>
      </c>
      <c r="AM517" t="str">
        <f t="shared" si="176"/>
        <v>301,</v>
      </c>
      <c r="AN517" t="str">
        <f t="shared" si="177"/>
        <v>34373,</v>
      </c>
      <c r="AO517" t="str">
        <f t="shared" si="178"/>
        <v>227,</v>
      </c>
      <c r="AP517" t="str">
        <f t="shared" si="179"/>
        <v>4450,</v>
      </c>
      <c r="AQ517" t="str">
        <f t="shared" si="180"/>
        <v>969,</v>
      </c>
      <c r="AR517" t="str">
        <f t="shared" si="181"/>
        <v>244,</v>
      </c>
      <c r="AS517" t="str">
        <f t="shared" si="182"/>
        <v>136,</v>
      </c>
      <c r="AT517" t="str">
        <f t="shared" si="183"/>
        <v>182,</v>
      </c>
      <c r="AU517" t="str">
        <f t="shared" si="184"/>
        <v>407,</v>
      </c>
      <c r="AV517" t="str">
        <f t="shared" si="185"/>
        <v>764,</v>
      </c>
      <c r="AW517" t="str">
        <f t="shared" si="186"/>
        <v>2702,</v>
      </c>
      <c r="AX517" t="str">
        <f t="shared" si="187"/>
        <v>42053]</v>
      </c>
      <c r="AY517" t="str">
        <f t="shared" si="188"/>
        <v>,</v>
      </c>
      <c r="AZ517" t="str">
        <f t="shared" si="189"/>
        <v>[6,301,34373,227,4450,969,244,136,182,407,764,2702,42053],</v>
      </c>
    </row>
    <row r="518" spans="1:52" x14ac:dyDescent="0.25">
      <c r="A518">
        <v>2004</v>
      </c>
      <c r="B518">
        <v>16383</v>
      </c>
      <c r="C518" t="s">
        <v>24</v>
      </c>
      <c r="D518" t="s">
        <v>25</v>
      </c>
      <c r="E518" t="s">
        <v>16</v>
      </c>
      <c r="F518" t="s">
        <v>17</v>
      </c>
      <c r="G518" t="s">
        <v>26</v>
      </c>
      <c r="H518" t="s">
        <v>27</v>
      </c>
      <c r="I518">
        <v>283600</v>
      </c>
      <c r="J518">
        <v>76000</v>
      </c>
      <c r="K518" t="str">
        <f t="shared" si="169"/>
        <v>283600-76000</v>
      </c>
      <c r="L518">
        <v>50.572113000000002</v>
      </c>
      <c r="M518">
        <v>-3.6451204000000001</v>
      </c>
      <c r="N518" t="s">
        <v>86</v>
      </c>
      <c r="O518" t="s">
        <v>87</v>
      </c>
      <c r="P518">
        <v>1.6</v>
      </c>
      <c r="Q518">
        <v>0.99</v>
      </c>
      <c r="R518">
        <v>6</v>
      </c>
      <c r="S518">
        <v>337</v>
      </c>
      <c r="T518">
        <v>34407</v>
      </c>
      <c r="U518">
        <v>193</v>
      </c>
      <c r="V518">
        <v>4695</v>
      </c>
      <c r="W518">
        <v>1005</v>
      </c>
      <c r="X518">
        <v>268</v>
      </c>
      <c r="Y518">
        <v>154</v>
      </c>
      <c r="Z518">
        <v>176</v>
      </c>
      <c r="AA518">
        <v>364</v>
      </c>
      <c r="AB518">
        <v>850</v>
      </c>
      <c r="AC518">
        <v>2817</v>
      </c>
      <c r="AD518">
        <v>42449</v>
      </c>
      <c r="AF518">
        <f t="shared" si="170"/>
        <v>4</v>
      </c>
      <c r="AG518" t="str">
        <f t="shared" si="171"/>
        <v/>
      </c>
      <c r="AI518" t="str">
        <f t="shared" si="172"/>
        <v/>
      </c>
      <c r="AJ518" t="str">
        <f t="shared" si="173"/>
        <v/>
      </c>
      <c r="AK518" t="str">
        <f t="shared" si="174"/>
        <v/>
      </c>
      <c r="AL518" t="str">
        <f t="shared" si="175"/>
        <v>[6,</v>
      </c>
      <c r="AM518" t="str">
        <f t="shared" si="176"/>
        <v>337,</v>
      </c>
      <c r="AN518" t="str">
        <f t="shared" si="177"/>
        <v>34407,</v>
      </c>
      <c r="AO518" t="str">
        <f t="shared" si="178"/>
        <v>193,</v>
      </c>
      <c r="AP518" t="str">
        <f t="shared" si="179"/>
        <v>4695,</v>
      </c>
      <c r="AQ518" t="str">
        <f t="shared" si="180"/>
        <v>1005,</v>
      </c>
      <c r="AR518" t="str">
        <f t="shared" si="181"/>
        <v>268,</v>
      </c>
      <c r="AS518" t="str">
        <f t="shared" si="182"/>
        <v>154,</v>
      </c>
      <c r="AT518" t="str">
        <f t="shared" si="183"/>
        <v>176,</v>
      </c>
      <c r="AU518" t="str">
        <f t="shared" si="184"/>
        <v>364,</v>
      </c>
      <c r="AV518" t="str">
        <f t="shared" si="185"/>
        <v>850,</v>
      </c>
      <c r="AW518" t="str">
        <f t="shared" si="186"/>
        <v>2817,</v>
      </c>
      <c r="AX518" t="str">
        <f t="shared" si="187"/>
        <v>42449]</v>
      </c>
      <c r="AY518" t="str">
        <f t="shared" si="188"/>
        <v>,</v>
      </c>
      <c r="AZ518" t="str">
        <f t="shared" si="189"/>
        <v>[6,337,34407,193,4695,1005,268,154,176,364,850,2817,42449],</v>
      </c>
    </row>
    <row r="519" spans="1:52" x14ac:dyDescent="0.25">
      <c r="A519">
        <v>2005</v>
      </c>
      <c r="B519">
        <v>16383</v>
      </c>
      <c r="C519" t="s">
        <v>24</v>
      </c>
      <c r="D519" t="s">
        <v>25</v>
      </c>
      <c r="E519" t="s">
        <v>16</v>
      </c>
      <c r="F519" t="s">
        <v>17</v>
      </c>
      <c r="G519" t="s">
        <v>26</v>
      </c>
      <c r="H519" t="s">
        <v>27</v>
      </c>
      <c r="I519">
        <v>283600</v>
      </c>
      <c r="J519">
        <v>76000</v>
      </c>
      <c r="K519" t="str">
        <f t="shared" si="169"/>
        <v>283600-76000</v>
      </c>
      <c r="L519">
        <v>50.572113000000002</v>
      </c>
      <c r="M519">
        <v>-3.6451204000000001</v>
      </c>
      <c r="N519" t="s">
        <v>86</v>
      </c>
      <c r="O519" t="s">
        <v>87</v>
      </c>
      <c r="P519">
        <v>1.6</v>
      </c>
      <c r="Q519">
        <v>0.99</v>
      </c>
      <c r="R519">
        <v>6</v>
      </c>
      <c r="S519">
        <v>298</v>
      </c>
      <c r="T519">
        <v>34613</v>
      </c>
      <c r="U519">
        <v>197</v>
      </c>
      <c r="V519">
        <v>4859</v>
      </c>
      <c r="W519">
        <v>992</v>
      </c>
      <c r="X519">
        <v>258</v>
      </c>
      <c r="Y519">
        <v>161</v>
      </c>
      <c r="Z519">
        <v>156</v>
      </c>
      <c r="AA519">
        <v>319</v>
      </c>
      <c r="AB519">
        <v>901</v>
      </c>
      <c r="AC519">
        <v>2787</v>
      </c>
      <c r="AD519">
        <v>42754</v>
      </c>
      <c r="AF519">
        <f t="shared" si="170"/>
        <v>5</v>
      </c>
      <c r="AG519" t="str">
        <f t="shared" si="171"/>
        <v/>
      </c>
      <c r="AI519" t="str">
        <f t="shared" si="172"/>
        <v/>
      </c>
      <c r="AJ519" t="str">
        <f t="shared" si="173"/>
        <v/>
      </c>
      <c r="AK519" t="str">
        <f t="shared" si="174"/>
        <v/>
      </c>
      <c r="AL519" t="str">
        <f t="shared" si="175"/>
        <v>[6,</v>
      </c>
      <c r="AM519" t="str">
        <f t="shared" si="176"/>
        <v>298,</v>
      </c>
      <c r="AN519" t="str">
        <f t="shared" si="177"/>
        <v>34613,</v>
      </c>
      <c r="AO519" t="str">
        <f t="shared" si="178"/>
        <v>197,</v>
      </c>
      <c r="AP519" t="str">
        <f t="shared" si="179"/>
        <v>4859,</v>
      </c>
      <c r="AQ519" t="str">
        <f t="shared" si="180"/>
        <v>992,</v>
      </c>
      <c r="AR519" t="str">
        <f t="shared" si="181"/>
        <v>258,</v>
      </c>
      <c r="AS519" t="str">
        <f t="shared" si="182"/>
        <v>161,</v>
      </c>
      <c r="AT519" t="str">
        <f t="shared" si="183"/>
        <v>156,</v>
      </c>
      <c r="AU519" t="str">
        <f t="shared" si="184"/>
        <v>319,</v>
      </c>
      <c r="AV519" t="str">
        <f t="shared" si="185"/>
        <v>901,</v>
      </c>
      <c r="AW519" t="str">
        <f t="shared" si="186"/>
        <v>2787,</v>
      </c>
      <c r="AX519" t="str">
        <f t="shared" si="187"/>
        <v>42754]</v>
      </c>
      <c r="AY519" t="str">
        <f t="shared" si="188"/>
        <v>,</v>
      </c>
      <c r="AZ519" t="str">
        <f t="shared" si="189"/>
        <v>[6,298,34613,197,4859,992,258,161,156,319,901,2787,42754],</v>
      </c>
    </row>
    <row r="520" spans="1:52" x14ac:dyDescent="0.25">
      <c r="A520">
        <v>2006</v>
      </c>
      <c r="B520">
        <v>16383</v>
      </c>
      <c r="C520" t="s">
        <v>24</v>
      </c>
      <c r="D520" t="s">
        <v>25</v>
      </c>
      <c r="E520" t="s">
        <v>16</v>
      </c>
      <c r="F520" t="s">
        <v>17</v>
      </c>
      <c r="G520" t="s">
        <v>26</v>
      </c>
      <c r="H520" t="s">
        <v>27</v>
      </c>
      <c r="I520">
        <v>283600</v>
      </c>
      <c r="J520">
        <v>76000</v>
      </c>
      <c r="K520" t="str">
        <f t="shared" si="169"/>
        <v>283600-76000</v>
      </c>
      <c r="L520">
        <v>50.572113000000002</v>
      </c>
      <c r="M520">
        <v>-3.6451204000000001</v>
      </c>
      <c r="N520" t="s">
        <v>86</v>
      </c>
      <c r="O520" t="s">
        <v>87</v>
      </c>
      <c r="P520">
        <v>1.6</v>
      </c>
      <c r="Q520">
        <v>0.99</v>
      </c>
      <c r="R520">
        <v>6</v>
      </c>
      <c r="S520">
        <v>294</v>
      </c>
      <c r="T520">
        <v>34613</v>
      </c>
      <c r="U520">
        <v>215</v>
      </c>
      <c r="V520">
        <v>5219</v>
      </c>
      <c r="W520">
        <v>972</v>
      </c>
      <c r="X520">
        <v>246</v>
      </c>
      <c r="Y520">
        <v>165</v>
      </c>
      <c r="Z520">
        <v>150</v>
      </c>
      <c r="AA520">
        <v>301</v>
      </c>
      <c r="AB520">
        <v>1029</v>
      </c>
      <c r="AC520">
        <v>2863</v>
      </c>
      <c r="AD520">
        <v>43204</v>
      </c>
      <c r="AF520">
        <f t="shared" si="170"/>
        <v>6</v>
      </c>
      <c r="AG520" t="str">
        <f t="shared" si="171"/>
        <v/>
      </c>
      <c r="AI520" t="str">
        <f t="shared" si="172"/>
        <v/>
      </c>
      <c r="AJ520" t="str">
        <f t="shared" si="173"/>
        <v/>
      </c>
      <c r="AK520" t="str">
        <f t="shared" si="174"/>
        <v/>
      </c>
      <c r="AL520" t="str">
        <f t="shared" si="175"/>
        <v>[6,</v>
      </c>
      <c r="AM520" t="str">
        <f t="shared" si="176"/>
        <v>294,</v>
      </c>
      <c r="AN520" t="str">
        <f t="shared" si="177"/>
        <v>34613,</v>
      </c>
      <c r="AO520" t="str">
        <f t="shared" si="178"/>
        <v>215,</v>
      </c>
      <c r="AP520" t="str">
        <f t="shared" si="179"/>
        <v>5219,</v>
      </c>
      <c r="AQ520" t="str">
        <f t="shared" si="180"/>
        <v>972,</v>
      </c>
      <c r="AR520" t="str">
        <f t="shared" si="181"/>
        <v>246,</v>
      </c>
      <c r="AS520" t="str">
        <f t="shared" si="182"/>
        <v>165,</v>
      </c>
      <c r="AT520" t="str">
        <f t="shared" si="183"/>
        <v>150,</v>
      </c>
      <c r="AU520" t="str">
        <f t="shared" si="184"/>
        <v>301,</v>
      </c>
      <c r="AV520" t="str">
        <f t="shared" si="185"/>
        <v>1029,</v>
      </c>
      <c r="AW520" t="str">
        <f t="shared" si="186"/>
        <v>2863,</v>
      </c>
      <c r="AX520" t="str">
        <f t="shared" si="187"/>
        <v>43204]</v>
      </c>
      <c r="AY520" t="str">
        <f t="shared" si="188"/>
        <v>,</v>
      </c>
      <c r="AZ520" t="str">
        <f t="shared" si="189"/>
        <v>[6,294,34613,215,5219,972,246,165,150,301,1029,2863,43204],</v>
      </c>
    </row>
    <row r="521" spans="1:52" x14ac:dyDescent="0.25">
      <c r="A521">
        <v>2007</v>
      </c>
      <c r="B521">
        <v>16383</v>
      </c>
      <c r="C521" t="s">
        <v>14</v>
      </c>
      <c r="D521" t="s">
        <v>15</v>
      </c>
      <c r="E521" t="s">
        <v>16</v>
      </c>
      <c r="F521" t="s">
        <v>17</v>
      </c>
      <c r="G521" t="s">
        <v>26</v>
      </c>
      <c r="H521" t="s">
        <v>27</v>
      </c>
      <c r="I521">
        <v>283600</v>
      </c>
      <c r="J521">
        <v>76000</v>
      </c>
      <c r="K521" t="str">
        <f t="shared" si="169"/>
        <v>283600-76000</v>
      </c>
      <c r="L521">
        <v>50.572113000000002</v>
      </c>
      <c r="M521">
        <v>-3.6451204000000001</v>
      </c>
      <c r="N521" t="s">
        <v>86</v>
      </c>
      <c r="O521" t="s">
        <v>87</v>
      </c>
      <c r="P521">
        <v>1.6</v>
      </c>
      <c r="Q521">
        <v>0.99</v>
      </c>
      <c r="R521">
        <v>3</v>
      </c>
      <c r="S521">
        <v>279</v>
      </c>
      <c r="T521">
        <v>30923</v>
      </c>
      <c r="U521">
        <v>194</v>
      </c>
      <c r="V521">
        <v>5413</v>
      </c>
      <c r="W521">
        <v>951</v>
      </c>
      <c r="X521">
        <v>307</v>
      </c>
      <c r="Y521">
        <v>192</v>
      </c>
      <c r="Z521">
        <v>107</v>
      </c>
      <c r="AA521">
        <v>384</v>
      </c>
      <c r="AB521">
        <v>998</v>
      </c>
      <c r="AC521">
        <v>2939</v>
      </c>
      <c r="AD521">
        <v>39748</v>
      </c>
      <c r="AF521">
        <f t="shared" si="170"/>
        <v>7</v>
      </c>
      <c r="AG521" t="str">
        <f t="shared" si="171"/>
        <v/>
      </c>
      <c r="AI521" t="str">
        <f t="shared" si="172"/>
        <v/>
      </c>
      <c r="AJ521" t="str">
        <f t="shared" si="173"/>
        <v/>
      </c>
      <c r="AK521" t="str">
        <f t="shared" si="174"/>
        <v/>
      </c>
      <c r="AL521" t="str">
        <f t="shared" si="175"/>
        <v>[3,</v>
      </c>
      <c r="AM521" t="str">
        <f t="shared" si="176"/>
        <v>279,</v>
      </c>
      <c r="AN521" t="str">
        <f t="shared" si="177"/>
        <v>30923,</v>
      </c>
      <c r="AO521" t="str">
        <f t="shared" si="178"/>
        <v>194,</v>
      </c>
      <c r="AP521" t="str">
        <f t="shared" si="179"/>
        <v>5413,</v>
      </c>
      <c r="AQ521" t="str">
        <f t="shared" si="180"/>
        <v>951,</v>
      </c>
      <c r="AR521" t="str">
        <f t="shared" si="181"/>
        <v>307,</v>
      </c>
      <c r="AS521" t="str">
        <f t="shared" si="182"/>
        <v>192,</v>
      </c>
      <c r="AT521" t="str">
        <f t="shared" si="183"/>
        <v>107,</v>
      </c>
      <c r="AU521" t="str">
        <f t="shared" si="184"/>
        <v>384,</v>
      </c>
      <c r="AV521" t="str">
        <f t="shared" si="185"/>
        <v>998,</v>
      </c>
      <c r="AW521" t="str">
        <f t="shared" si="186"/>
        <v>2939,</v>
      </c>
      <c r="AX521" t="str">
        <f t="shared" si="187"/>
        <v>39748]</v>
      </c>
      <c r="AY521" t="str">
        <f t="shared" si="188"/>
        <v>,</v>
      </c>
      <c r="AZ521" t="str">
        <f t="shared" si="189"/>
        <v>[3,279,30923,194,5413,951,307,192,107,384,998,2939,39748],</v>
      </c>
    </row>
    <row r="522" spans="1:52" x14ac:dyDescent="0.25">
      <c r="A522">
        <v>2008</v>
      </c>
      <c r="B522">
        <v>16383</v>
      </c>
      <c r="C522" t="s">
        <v>24</v>
      </c>
      <c r="D522" t="s">
        <v>25</v>
      </c>
      <c r="E522" t="s">
        <v>16</v>
      </c>
      <c r="F522" t="s">
        <v>17</v>
      </c>
      <c r="G522" t="s">
        <v>26</v>
      </c>
      <c r="H522" t="s">
        <v>27</v>
      </c>
      <c r="I522">
        <v>283600</v>
      </c>
      <c r="J522">
        <v>76000</v>
      </c>
      <c r="K522" t="str">
        <f t="shared" si="169"/>
        <v>283600-76000</v>
      </c>
      <c r="L522">
        <v>50.572113000000002</v>
      </c>
      <c r="M522">
        <v>-3.6451204000000001</v>
      </c>
      <c r="N522" t="s">
        <v>86</v>
      </c>
      <c r="O522" t="s">
        <v>87</v>
      </c>
      <c r="P522">
        <v>1.6</v>
      </c>
      <c r="Q522">
        <v>0.99</v>
      </c>
      <c r="R522">
        <v>3</v>
      </c>
      <c r="S522">
        <v>294</v>
      </c>
      <c r="T522">
        <v>29933</v>
      </c>
      <c r="U522">
        <v>204</v>
      </c>
      <c r="V522">
        <v>5619</v>
      </c>
      <c r="W522">
        <v>937</v>
      </c>
      <c r="X522">
        <v>341</v>
      </c>
      <c r="Y522">
        <v>201</v>
      </c>
      <c r="Z522">
        <v>95</v>
      </c>
      <c r="AA522">
        <v>348</v>
      </c>
      <c r="AB522">
        <v>1003</v>
      </c>
      <c r="AC522">
        <v>2925</v>
      </c>
      <c r="AD522">
        <v>38975</v>
      </c>
      <c r="AF522">
        <f t="shared" si="170"/>
        <v>8</v>
      </c>
      <c r="AG522" t="str">
        <f t="shared" si="171"/>
        <v/>
      </c>
      <c r="AI522" t="str">
        <f t="shared" si="172"/>
        <v/>
      </c>
      <c r="AJ522" t="str">
        <f t="shared" si="173"/>
        <v/>
      </c>
      <c r="AK522" t="str">
        <f t="shared" si="174"/>
        <v/>
      </c>
      <c r="AL522" t="str">
        <f t="shared" si="175"/>
        <v>[3,</v>
      </c>
      <c r="AM522" t="str">
        <f t="shared" si="176"/>
        <v>294,</v>
      </c>
      <c r="AN522" t="str">
        <f t="shared" si="177"/>
        <v>29933,</v>
      </c>
      <c r="AO522" t="str">
        <f t="shared" si="178"/>
        <v>204,</v>
      </c>
      <c r="AP522" t="str">
        <f t="shared" si="179"/>
        <v>5619,</v>
      </c>
      <c r="AQ522" t="str">
        <f t="shared" si="180"/>
        <v>937,</v>
      </c>
      <c r="AR522" t="str">
        <f t="shared" si="181"/>
        <v>341,</v>
      </c>
      <c r="AS522" t="str">
        <f t="shared" si="182"/>
        <v>201,</v>
      </c>
      <c r="AT522" t="str">
        <f t="shared" si="183"/>
        <v>95,</v>
      </c>
      <c r="AU522" t="str">
        <f t="shared" si="184"/>
        <v>348,</v>
      </c>
      <c r="AV522" t="str">
        <f t="shared" si="185"/>
        <v>1003,</v>
      </c>
      <c r="AW522" t="str">
        <f t="shared" si="186"/>
        <v>2925,</v>
      </c>
      <c r="AX522" t="str">
        <f t="shared" si="187"/>
        <v>38975]</v>
      </c>
      <c r="AY522" t="str">
        <f t="shared" si="188"/>
        <v>,</v>
      </c>
      <c r="AZ522" t="str">
        <f t="shared" si="189"/>
        <v>[3,294,29933,204,5619,937,341,201,95,348,1003,2925,38975],</v>
      </c>
    </row>
    <row r="523" spans="1:52" x14ac:dyDescent="0.25">
      <c r="A523">
        <v>2009</v>
      </c>
      <c r="B523">
        <v>16383</v>
      </c>
      <c r="C523" t="s">
        <v>24</v>
      </c>
      <c r="D523" t="s">
        <v>25</v>
      </c>
      <c r="E523" t="s">
        <v>16</v>
      </c>
      <c r="F523" t="s">
        <v>17</v>
      </c>
      <c r="G523" t="s">
        <v>26</v>
      </c>
      <c r="H523" t="s">
        <v>27</v>
      </c>
      <c r="I523">
        <v>283600</v>
      </c>
      <c r="J523">
        <v>76000</v>
      </c>
      <c r="K523" t="str">
        <f t="shared" si="169"/>
        <v>283600-76000</v>
      </c>
      <c r="L523">
        <v>50.572113000000002</v>
      </c>
      <c r="M523">
        <v>-3.6451204000000001</v>
      </c>
      <c r="N523" t="s">
        <v>86</v>
      </c>
      <c r="O523" t="s">
        <v>87</v>
      </c>
      <c r="P523">
        <v>1.6</v>
      </c>
      <c r="Q523">
        <v>0.99</v>
      </c>
      <c r="R523">
        <v>3</v>
      </c>
      <c r="S523">
        <v>297</v>
      </c>
      <c r="T523">
        <v>29843</v>
      </c>
      <c r="U523">
        <v>211</v>
      </c>
      <c r="V523">
        <v>5607</v>
      </c>
      <c r="W523">
        <v>861</v>
      </c>
      <c r="X523">
        <v>341</v>
      </c>
      <c r="Y523">
        <v>193</v>
      </c>
      <c r="Z523">
        <v>88</v>
      </c>
      <c r="AA523">
        <v>300</v>
      </c>
      <c r="AB523">
        <v>971</v>
      </c>
      <c r="AC523">
        <v>2754</v>
      </c>
      <c r="AD523">
        <v>38712</v>
      </c>
      <c r="AF523">
        <f t="shared" si="170"/>
        <v>9</v>
      </c>
      <c r="AG523" t="str">
        <f t="shared" si="171"/>
        <v/>
      </c>
      <c r="AI523" t="str">
        <f t="shared" si="172"/>
        <v/>
      </c>
      <c r="AJ523" t="str">
        <f t="shared" si="173"/>
        <v/>
      </c>
      <c r="AK523" t="str">
        <f t="shared" si="174"/>
        <v/>
      </c>
      <c r="AL523" t="str">
        <f t="shared" si="175"/>
        <v>[3,</v>
      </c>
      <c r="AM523" t="str">
        <f t="shared" si="176"/>
        <v>297,</v>
      </c>
      <c r="AN523" t="str">
        <f t="shared" si="177"/>
        <v>29843,</v>
      </c>
      <c r="AO523" t="str">
        <f t="shared" si="178"/>
        <v>211,</v>
      </c>
      <c r="AP523" t="str">
        <f t="shared" si="179"/>
        <v>5607,</v>
      </c>
      <c r="AQ523" t="str">
        <f t="shared" si="180"/>
        <v>861,</v>
      </c>
      <c r="AR523" t="str">
        <f t="shared" si="181"/>
        <v>341,</v>
      </c>
      <c r="AS523" t="str">
        <f t="shared" si="182"/>
        <v>193,</v>
      </c>
      <c r="AT523" t="str">
        <f t="shared" si="183"/>
        <v>88,</v>
      </c>
      <c r="AU523" t="str">
        <f t="shared" si="184"/>
        <v>300,</v>
      </c>
      <c r="AV523" t="str">
        <f t="shared" si="185"/>
        <v>971,</v>
      </c>
      <c r="AW523" t="str">
        <f t="shared" si="186"/>
        <v>2754,</v>
      </c>
      <c r="AX523" t="str">
        <f t="shared" si="187"/>
        <v>38712]</v>
      </c>
      <c r="AY523" t="str">
        <f t="shared" si="188"/>
        <v>,</v>
      </c>
      <c r="AZ523" t="str">
        <f t="shared" si="189"/>
        <v>[3,297,29843,211,5607,861,341,193,88,300,971,2754,38712],</v>
      </c>
    </row>
    <row r="524" spans="1:52" x14ac:dyDescent="0.25">
      <c r="A524">
        <v>2010</v>
      </c>
      <c r="B524">
        <v>16383</v>
      </c>
      <c r="C524" t="s">
        <v>14</v>
      </c>
      <c r="D524" t="s">
        <v>15</v>
      </c>
      <c r="E524" t="s">
        <v>16</v>
      </c>
      <c r="F524" t="s">
        <v>17</v>
      </c>
      <c r="G524" t="s">
        <v>26</v>
      </c>
      <c r="H524" t="s">
        <v>27</v>
      </c>
      <c r="I524">
        <v>283600</v>
      </c>
      <c r="J524">
        <v>76000</v>
      </c>
      <c r="K524" t="str">
        <f t="shared" si="169"/>
        <v>283600-76000</v>
      </c>
      <c r="L524">
        <v>50.572113000000002</v>
      </c>
      <c r="M524">
        <v>-3.6451204000000001</v>
      </c>
      <c r="N524" t="s">
        <v>86</v>
      </c>
      <c r="O524" t="s">
        <v>87</v>
      </c>
      <c r="P524">
        <v>1.6</v>
      </c>
      <c r="Q524">
        <v>0.99</v>
      </c>
      <c r="R524">
        <v>37</v>
      </c>
      <c r="S524">
        <v>267</v>
      </c>
      <c r="T524">
        <v>30664</v>
      </c>
      <c r="U524">
        <v>223</v>
      </c>
      <c r="V524">
        <v>6229</v>
      </c>
      <c r="W524">
        <v>932</v>
      </c>
      <c r="X524">
        <v>354</v>
      </c>
      <c r="Y524">
        <v>158</v>
      </c>
      <c r="Z524">
        <v>155</v>
      </c>
      <c r="AA524">
        <v>291</v>
      </c>
      <c r="AB524">
        <v>929</v>
      </c>
      <c r="AC524">
        <v>2819</v>
      </c>
      <c r="AD524">
        <v>40202</v>
      </c>
      <c r="AF524">
        <f t="shared" si="170"/>
        <v>10</v>
      </c>
      <c r="AG524" t="str">
        <f t="shared" si="171"/>
        <v/>
      </c>
      <c r="AI524" t="str">
        <f t="shared" si="172"/>
        <v/>
      </c>
      <c r="AJ524" t="str">
        <f t="shared" si="173"/>
        <v/>
      </c>
      <c r="AK524" t="str">
        <f t="shared" si="174"/>
        <v/>
      </c>
      <c r="AL524" t="str">
        <f t="shared" si="175"/>
        <v>[37,</v>
      </c>
      <c r="AM524" t="str">
        <f t="shared" si="176"/>
        <v>267,</v>
      </c>
      <c r="AN524" t="str">
        <f t="shared" si="177"/>
        <v>30664,</v>
      </c>
      <c r="AO524" t="str">
        <f t="shared" si="178"/>
        <v>223,</v>
      </c>
      <c r="AP524" t="str">
        <f t="shared" si="179"/>
        <v>6229,</v>
      </c>
      <c r="AQ524" t="str">
        <f t="shared" si="180"/>
        <v>932,</v>
      </c>
      <c r="AR524" t="str">
        <f t="shared" si="181"/>
        <v>354,</v>
      </c>
      <c r="AS524" t="str">
        <f t="shared" si="182"/>
        <v>158,</v>
      </c>
      <c r="AT524" t="str">
        <f t="shared" si="183"/>
        <v>155,</v>
      </c>
      <c r="AU524" t="str">
        <f t="shared" si="184"/>
        <v>291,</v>
      </c>
      <c r="AV524" t="str">
        <f t="shared" si="185"/>
        <v>929,</v>
      </c>
      <c r="AW524" t="str">
        <f t="shared" si="186"/>
        <v>2819,</v>
      </c>
      <c r="AX524" t="str">
        <f t="shared" si="187"/>
        <v>40202]</v>
      </c>
      <c r="AY524" t="str">
        <f t="shared" si="188"/>
        <v>,</v>
      </c>
      <c r="AZ524" t="str">
        <f t="shared" si="189"/>
        <v>[37,267,30664,223,6229,932,354,158,155,291,929,2819,40202],</v>
      </c>
    </row>
    <row r="525" spans="1:52" x14ac:dyDescent="0.25">
      <c r="A525">
        <v>2011</v>
      </c>
      <c r="B525">
        <v>16383</v>
      </c>
      <c r="C525" t="s">
        <v>24</v>
      </c>
      <c r="D525" t="s">
        <v>25</v>
      </c>
      <c r="E525" t="s">
        <v>16</v>
      </c>
      <c r="F525" t="s">
        <v>17</v>
      </c>
      <c r="G525" t="s">
        <v>26</v>
      </c>
      <c r="H525" t="s">
        <v>27</v>
      </c>
      <c r="I525">
        <v>283600</v>
      </c>
      <c r="J525">
        <v>76000</v>
      </c>
      <c r="K525" t="str">
        <f t="shared" si="169"/>
        <v>283600-76000</v>
      </c>
      <c r="L525">
        <v>50.572113000000002</v>
      </c>
      <c r="M525">
        <v>-3.6451204000000001</v>
      </c>
      <c r="N525" t="s">
        <v>86</v>
      </c>
      <c r="O525" t="s">
        <v>87</v>
      </c>
      <c r="P525">
        <v>1.6</v>
      </c>
      <c r="Q525">
        <v>0.99</v>
      </c>
      <c r="R525">
        <v>33</v>
      </c>
      <c r="S525">
        <v>290</v>
      </c>
      <c r="T525">
        <v>30480</v>
      </c>
      <c r="U525">
        <v>230</v>
      </c>
      <c r="V525">
        <v>6397</v>
      </c>
      <c r="W525">
        <v>900</v>
      </c>
      <c r="X525">
        <v>368</v>
      </c>
      <c r="Y525">
        <v>172</v>
      </c>
      <c r="Z525">
        <v>115</v>
      </c>
      <c r="AA525">
        <v>275</v>
      </c>
      <c r="AB525">
        <v>939</v>
      </c>
      <c r="AC525">
        <v>2769</v>
      </c>
      <c r="AD525">
        <v>40166</v>
      </c>
      <c r="AF525">
        <f t="shared" si="170"/>
        <v>11</v>
      </c>
      <c r="AG525" t="str">
        <f t="shared" si="171"/>
        <v/>
      </c>
      <c r="AI525" t="str">
        <f t="shared" si="172"/>
        <v/>
      </c>
      <c r="AJ525" t="str">
        <f t="shared" si="173"/>
        <v/>
      </c>
      <c r="AK525" t="str">
        <f t="shared" si="174"/>
        <v/>
      </c>
      <c r="AL525" t="str">
        <f t="shared" si="175"/>
        <v>[33,</v>
      </c>
      <c r="AM525" t="str">
        <f t="shared" si="176"/>
        <v>290,</v>
      </c>
      <c r="AN525" t="str">
        <f t="shared" si="177"/>
        <v>30480,</v>
      </c>
      <c r="AO525" t="str">
        <f t="shared" si="178"/>
        <v>230,</v>
      </c>
      <c r="AP525" t="str">
        <f t="shared" si="179"/>
        <v>6397,</v>
      </c>
      <c r="AQ525" t="str">
        <f t="shared" si="180"/>
        <v>900,</v>
      </c>
      <c r="AR525" t="str">
        <f t="shared" si="181"/>
        <v>368,</v>
      </c>
      <c r="AS525" t="str">
        <f t="shared" si="182"/>
        <v>172,</v>
      </c>
      <c r="AT525" t="str">
        <f t="shared" si="183"/>
        <v>115,</v>
      </c>
      <c r="AU525" t="str">
        <f t="shared" si="184"/>
        <v>275,</v>
      </c>
      <c r="AV525" t="str">
        <f t="shared" si="185"/>
        <v>939,</v>
      </c>
      <c r="AW525" t="str">
        <f t="shared" si="186"/>
        <v>2769,</v>
      </c>
      <c r="AX525" t="str">
        <f t="shared" si="187"/>
        <v>40166]</v>
      </c>
      <c r="AY525" t="str">
        <f t="shared" si="188"/>
        <v>,</v>
      </c>
      <c r="AZ525" t="str">
        <f t="shared" si="189"/>
        <v>[33,290,30480,230,6397,900,368,172,115,275,939,2769,40166],</v>
      </c>
    </row>
    <row r="526" spans="1:52" x14ac:dyDescent="0.25">
      <c r="A526">
        <v>2012</v>
      </c>
      <c r="B526">
        <v>16383</v>
      </c>
      <c r="C526" t="s">
        <v>14</v>
      </c>
      <c r="D526" t="s">
        <v>15</v>
      </c>
      <c r="E526" t="s">
        <v>16</v>
      </c>
      <c r="F526" t="s">
        <v>17</v>
      </c>
      <c r="G526" t="s">
        <v>26</v>
      </c>
      <c r="H526" t="s">
        <v>27</v>
      </c>
      <c r="I526">
        <v>283600</v>
      </c>
      <c r="J526">
        <v>76000</v>
      </c>
      <c r="K526" t="str">
        <f t="shared" si="169"/>
        <v>283600-76000</v>
      </c>
      <c r="L526">
        <v>50.572113000000002</v>
      </c>
      <c r="M526">
        <v>-3.6451204000000001</v>
      </c>
      <c r="N526" t="s">
        <v>86</v>
      </c>
      <c r="O526" t="s">
        <v>87</v>
      </c>
      <c r="P526">
        <v>1.6</v>
      </c>
      <c r="Q526">
        <v>0.99</v>
      </c>
      <c r="R526">
        <v>48</v>
      </c>
      <c r="S526">
        <v>182</v>
      </c>
      <c r="T526">
        <v>30026</v>
      </c>
      <c r="U526">
        <v>100</v>
      </c>
      <c r="V526">
        <v>6211</v>
      </c>
      <c r="W526">
        <v>1106</v>
      </c>
      <c r="X526">
        <v>423</v>
      </c>
      <c r="Y526">
        <v>178</v>
      </c>
      <c r="Z526">
        <v>72</v>
      </c>
      <c r="AA526">
        <v>628</v>
      </c>
      <c r="AB526">
        <v>539</v>
      </c>
      <c r="AC526">
        <v>2946</v>
      </c>
      <c r="AD526">
        <v>39465</v>
      </c>
      <c r="AF526">
        <f t="shared" si="170"/>
        <v>12</v>
      </c>
      <c r="AG526" t="str">
        <f t="shared" si="171"/>
        <v/>
      </c>
      <c r="AI526" t="str">
        <f t="shared" si="172"/>
        <v/>
      </c>
      <c r="AJ526" t="str">
        <f t="shared" si="173"/>
        <v/>
      </c>
      <c r="AK526" t="str">
        <f t="shared" si="174"/>
        <v/>
      </c>
      <c r="AL526" t="str">
        <f t="shared" si="175"/>
        <v>[48,</v>
      </c>
      <c r="AM526" t="str">
        <f t="shared" si="176"/>
        <v>182,</v>
      </c>
      <c r="AN526" t="str">
        <f t="shared" si="177"/>
        <v>30026,</v>
      </c>
      <c r="AO526" t="str">
        <f t="shared" si="178"/>
        <v>100,</v>
      </c>
      <c r="AP526" t="str">
        <f t="shared" si="179"/>
        <v>6211,</v>
      </c>
      <c r="AQ526" t="str">
        <f t="shared" si="180"/>
        <v>1106,</v>
      </c>
      <c r="AR526" t="str">
        <f t="shared" si="181"/>
        <v>423,</v>
      </c>
      <c r="AS526" t="str">
        <f t="shared" si="182"/>
        <v>178,</v>
      </c>
      <c r="AT526" t="str">
        <f t="shared" si="183"/>
        <v>72,</v>
      </c>
      <c r="AU526" t="str">
        <f t="shared" si="184"/>
        <v>628,</v>
      </c>
      <c r="AV526" t="str">
        <f t="shared" si="185"/>
        <v>539,</v>
      </c>
      <c r="AW526" t="str">
        <f t="shared" si="186"/>
        <v>2946,</v>
      </c>
      <c r="AX526" t="str">
        <f t="shared" si="187"/>
        <v>39465]</v>
      </c>
      <c r="AY526" t="str">
        <f t="shared" si="188"/>
        <v>,</v>
      </c>
      <c r="AZ526" t="str">
        <f t="shared" si="189"/>
        <v>[48,182,30026,100,6211,1106,423,178,72,628,539,2946,39465],</v>
      </c>
    </row>
    <row r="527" spans="1:52" x14ac:dyDescent="0.25">
      <c r="A527">
        <v>2013</v>
      </c>
      <c r="B527">
        <v>16383</v>
      </c>
      <c r="C527" t="s">
        <v>24</v>
      </c>
      <c r="D527" t="s">
        <v>25</v>
      </c>
      <c r="E527" t="s">
        <v>16</v>
      </c>
      <c r="F527" t="s">
        <v>17</v>
      </c>
      <c r="G527" t="s">
        <v>26</v>
      </c>
      <c r="H527" t="s">
        <v>27</v>
      </c>
      <c r="I527">
        <v>283600</v>
      </c>
      <c r="J527">
        <v>76000</v>
      </c>
      <c r="K527" t="str">
        <f t="shared" si="169"/>
        <v>283600-76000</v>
      </c>
      <c r="L527">
        <v>50.572113000000002</v>
      </c>
      <c r="M527">
        <v>-3.6451204000000001</v>
      </c>
      <c r="N527" t="s">
        <v>86</v>
      </c>
      <c r="O527" t="s">
        <v>87</v>
      </c>
      <c r="P527">
        <v>1.6</v>
      </c>
      <c r="Q527">
        <v>0.99</v>
      </c>
      <c r="R527">
        <v>47</v>
      </c>
      <c r="S527">
        <v>188</v>
      </c>
      <c r="T527">
        <v>29959</v>
      </c>
      <c r="U527">
        <v>98</v>
      </c>
      <c r="V527">
        <v>6427</v>
      </c>
      <c r="W527">
        <v>1069</v>
      </c>
      <c r="X527">
        <v>441</v>
      </c>
      <c r="Y527">
        <v>194</v>
      </c>
      <c r="Z527">
        <v>56</v>
      </c>
      <c r="AA527">
        <v>618</v>
      </c>
      <c r="AB527">
        <v>568</v>
      </c>
      <c r="AC527">
        <v>2946</v>
      </c>
      <c r="AD527">
        <v>39619</v>
      </c>
      <c r="AF527">
        <f t="shared" si="170"/>
        <v>13</v>
      </c>
      <c r="AG527" t="str">
        <f t="shared" si="171"/>
        <v/>
      </c>
      <c r="AI527" t="str">
        <f t="shared" si="172"/>
        <v/>
      </c>
      <c r="AJ527" t="str">
        <f t="shared" si="173"/>
        <v/>
      </c>
      <c r="AK527" t="str">
        <f t="shared" si="174"/>
        <v/>
      </c>
      <c r="AL527" t="str">
        <f t="shared" si="175"/>
        <v>[47,</v>
      </c>
      <c r="AM527" t="str">
        <f t="shared" si="176"/>
        <v>188,</v>
      </c>
      <c r="AN527" t="str">
        <f t="shared" si="177"/>
        <v>29959,</v>
      </c>
      <c r="AO527" t="str">
        <f t="shared" si="178"/>
        <v>98,</v>
      </c>
      <c r="AP527" t="str">
        <f t="shared" si="179"/>
        <v>6427,</v>
      </c>
      <c r="AQ527" t="str">
        <f t="shared" si="180"/>
        <v>1069,</v>
      </c>
      <c r="AR527" t="str">
        <f t="shared" si="181"/>
        <v>441,</v>
      </c>
      <c r="AS527" t="str">
        <f t="shared" si="182"/>
        <v>194,</v>
      </c>
      <c r="AT527" t="str">
        <f t="shared" si="183"/>
        <v>56,</v>
      </c>
      <c r="AU527" t="str">
        <f t="shared" si="184"/>
        <v>618,</v>
      </c>
      <c r="AV527" t="str">
        <f t="shared" si="185"/>
        <v>568,</v>
      </c>
      <c r="AW527" t="str">
        <f t="shared" si="186"/>
        <v>2946,</v>
      </c>
      <c r="AX527" t="str">
        <f t="shared" si="187"/>
        <v>39619]</v>
      </c>
      <c r="AY527" t="str">
        <f t="shared" si="188"/>
        <v>,</v>
      </c>
      <c r="AZ527" t="str">
        <f t="shared" si="189"/>
        <v>[47,188,29959,98,6427,1069,441,194,56,618,568,2946,39619],</v>
      </c>
    </row>
    <row r="528" spans="1:52" x14ac:dyDescent="0.25">
      <c r="A528">
        <v>2014</v>
      </c>
      <c r="B528">
        <v>16383</v>
      </c>
      <c r="C528" t="s">
        <v>14</v>
      </c>
      <c r="D528" t="s">
        <v>15</v>
      </c>
      <c r="E528" t="s">
        <v>16</v>
      </c>
      <c r="F528" t="s">
        <v>17</v>
      </c>
      <c r="G528" t="s">
        <v>26</v>
      </c>
      <c r="H528" t="s">
        <v>27</v>
      </c>
      <c r="I528">
        <v>283600</v>
      </c>
      <c r="J528">
        <v>76000</v>
      </c>
      <c r="K528" t="str">
        <f t="shared" si="169"/>
        <v>283600-76000</v>
      </c>
      <c r="L528">
        <v>50.572113000000002</v>
      </c>
      <c r="M528">
        <v>-3.6451204000000001</v>
      </c>
      <c r="N528" t="s">
        <v>86</v>
      </c>
      <c r="O528" t="s">
        <v>87</v>
      </c>
      <c r="P528">
        <v>1.6</v>
      </c>
      <c r="Q528">
        <v>0.99</v>
      </c>
      <c r="R528">
        <v>23</v>
      </c>
      <c r="S528">
        <v>270</v>
      </c>
      <c r="T528">
        <v>34504</v>
      </c>
      <c r="U528">
        <v>145</v>
      </c>
      <c r="V528">
        <v>7702</v>
      </c>
      <c r="W528">
        <v>1084</v>
      </c>
      <c r="X528">
        <v>305</v>
      </c>
      <c r="Y528">
        <v>166</v>
      </c>
      <c r="Z528">
        <v>107</v>
      </c>
      <c r="AA528">
        <v>684</v>
      </c>
      <c r="AB528">
        <v>678</v>
      </c>
      <c r="AC528">
        <v>3024</v>
      </c>
      <c r="AD528">
        <v>45646</v>
      </c>
      <c r="AF528">
        <f t="shared" si="170"/>
        <v>14</v>
      </c>
      <c r="AG528" t="str">
        <f t="shared" si="171"/>
        <v/>
      </c>
      <c r="AI528" t="str">
        <f t="shared" si="172"/>
        <v/>
      </c>
      <c r="AJ528" t="str">
        <f t="shared" si="173"/>
        <v/>
      </c>
      <c r="AK528" t="str">
        <f t="shared" si="174"/>
        <v/>
      </c>
      <c r="AL528" t="str">
        <f t="shared" si="175"/>
        <v>[23,</v>
      </c>
      <c r="AM528" t="str">
        <f t="shared" si="176"/>
        <v>270,</v>
      </c>
      <c r="AN528" t="str">
        <f t="shared" si="177"/>
        <v>34504,</v>
      </c>
      <c r="AO528" t="str">
        <f t="shared" si="178"/>
        <v>145,</v>
      </c>
      <c r="AP528" t="str">
        <f t="shared" si="179"/>
        <v>7702,</v>
      </c>
      <c r="AQ528" t="str">
        <f t="shared" si="180"/>
        <v>1084,</v>
      </c>
      <c r="AR528" t="str">
        <f t="shared" si="181"/>
        <v>305,</v>
      </c>
      <c r="AS528" t="str">
        <f t="shared" si="182"/>
        <v>166,</v>
      </c>
      <c r="AT528" t="str">
        <f t="shared" si="183"/>
        <v>107,</v>
      </c>
      <c r="AU528" t="str">
        <f t="shared" si="184"/>
        <v>684,</v>
      </c>
      <c r="AV528" t="str">
        <f t="shared" si="185"/>
        <v>678,</v>
      </c>
      <c r="AW528" t="str">
        <f t="shared" si="186"/>
        <v>3024,</v>
      </c>
      <c r="AX528" t="str">
        <f t="shared" si="187"/>
        <v>45646]</v>
      </c>
      <c r="AY528" t="str">
        <f t="shared" si="188"/>
        <v>,</v>
      </c>
      <c r="AZ528" t="str">
        <f t="shared" si="189"/>
        <v>[23,270,34504,145,7702,1084,305,166,107,684,678,3024,45646],</v>
      </c>
    </row>
    <row r="529" spans="1:52" x14ac:dyDescent="0.25">
      <c r="A529">
        <v>2015</v>
      </c>
      <c r="B529">
        <v>16383</v>
      </c>
      <c r="C529" t="s">
        <v>24</v>
      </c>
      <c r="D529" t="s">
        <v>25</v>
      </c>
      <c r="E529" t="s">
        <v>16</v>
      </c>
      <c r="F529" t="s">
        <v>17</v>
      </c>
      <c r="G529" t="s">
        <v>26</v>
      </c>
      <c r="H529" t="s">
        <v>27</v>
      </c>
      <c r="I529">
        <v>283600</v>
      </c>
      <c r="J529">
        <v>76000</v>
      </c>
      <c r="K529" t="str">
        <f t="shared" si="169"/>
        <v>283600-76000</v>
      </c>
      <c r="L529">
        <v>50.572113000000002</v>
      </c>
      <c r="M529">
        <v>-3.6451204000000001</v>
      </c>
      <c r="N529" t="s">
        <v>86</v>
      </c>
      <c r="O529" t="s">
        <v>87</v>
      </c>
      <c r="P529">
        <v>1.6</v>
      </c>
      <c r="Q529">
        <v>0.99</v>
      </c>
      <c r="R529">
        <v>23</v>
      </c>
      <c r="S529">
        <v>271</v>
      </c>
      <c r="T529">
        <v>34263</v>
      </c>
      <c r="U529">
        <v>147</v>
      </c>
      <c r="V529">
        <v>8386</v>
      </c>
      <c r="W529">
        <v>1131</v>
      </c>
      <c r="X529">
        <v>344</v>
      </c>
      <c r="Y529">
        <v>174</v>
      </c>
      <c r="Z529">
        <v>134</v>
      </c>
      <c r="AA529">
        <v>696</v>
      </c>
      <c r="AB529">
        <v>691</v>
      </c>
      <c r="AC529">
        <v>3170</v>
      </c>
      <c r="AD529">
        <v>46237</v>
      </c>
      <c r="AF529">
        <f t="shared" si="170"/>
        <v>15</v>
      </c>
      <c r="AG529" t="str">
        <f t="shared" si="171"/>
        <v/>
      </c>
      <c r="AI529" t="str">
        <f t="shared" si="172"/>
        <v/>
      </c>
      <c r="AJ529" t="str">
        <f t="shared" si="173"/>
        <v/>
      </c>
      <c r="AK529" t="str">
        <f t="shared" si="174"/>
        <v/>
      </c>
      <c r="AL529" t="str">
        <f t="shared" si="175"/>
        <v>[23,</v>
      </c>
      <c r="AM529" t="str">
        <f t="shared" si="176"/>
        <v>271,</v>
      </c>
      <c r="AN529" t="str">
        <f t="shared" si="177"/>
        <v>34263,</v>
      </c>
      <c r="AO529" t="str">
        <f t="shared" si="178"/>
        <v>147,</v>
      </c>
      <c r="AP529" t="str">
        <f t="shared" si="179"/>
        <v>8386,</v>
      </c>
      <c r="AQ529" t="str">
        <f t="shared" si="180"/>
        <v>1131,</v>
      </c>
      <c r="AR529" t="str">
        <f t="shared" si="181"/>
        <v>344,</v>
      </c>
      <c r="AS529" t="str">
        <f t="shared" si="182"/>
        <v>174,</v>
      </c>
      <c r="AT529" t="str">
        <f t="shared" si="183"/>
        <v>134,</v>
      </c>
      <c r="AU529" t="str">
        <f t="shared" si="184"/>
        <v>696,</v>
      </c>
      <c r="AV529" t="str">
        <f t="shared" si="185"/>
        <v>691,</v>
      </c>
      <c r="AW529" t="str">
        <f t="shared" si="186"/>
        <v>3170,</v>
      </c>
      <c r="AX529" t="str">
        <f t="shared" si="187"/>
        <v>46237]</v>
      </c>
      <c r="AY529" t="str">
        <f t="shared" si="188"/>
        <v>]},</v>
      </c>
      <c r="AZ529" t="str">
        <f t="shared" si="189"/>
        <v>[23,271,34263,147,8386,1131,344,174,134,696,691,3170,46237]]},</v>
      </c>
    </row>
    <row r="530" spans="1:52" x14ac:dyDescent="0.25">
      <c r="A530">
        <v>2000</v>
      </c>
      <c r="B530">
        <v>16384</v>
      </c>
      <c r="C530" t="s">
        <v>14</v>
      </c>
      <c r="D530" t="s">
        <v>15</v>
      </c>
      <c r="E530" t="s">
        <v>16</v>
      </c>
      <c r="F530" t="s">
        <v>17</v>
      </c>
      <c r="G530" t="s">
        <v>26</v>
      </c>
      <c r="H530" t="s">
        <v>27</v>
      </c>
      <c r="I530">
        <v>270000</v>
      </c>
      <c r="J530">
        <v>59272</v>
      </c>
      <c r="K530" t="str">
        <f t="shared" si="169"/>
        <v>270000-59272</v>
      </c>
      <c r="L530">
        <v>50.418883999999998</v>
      </c>
      <c r="M530">
        <v>-3.8312506000000002</v>
      </c>
      <c r="N530" t="s">
        <v>88</v>
      </c>
      <c r="O530" t="s">
        <v>89</v>
      </c>
      <c r="P530">
        <v>3.6</v>
      </c>
      <c r="Q530">
        <v>2.2400000000000002</v>
      </c>
      <c r="R530">
        <v>0</v>
      </c>
      <c r="S530">
        <v>164</v>
      </c>
      <c r="T530">
        <v>24175</v>
      </c>
      <c r="U530">
        <v>116</v>
      </c>
      <c r="V530">
        <v>4011</v>
      </c>
      <c r="W530">
        <v>983</v>
      </c>
      <c r="X530">
        <v>172</v>
      </c>
      <c r="Y530">
        <v>94</v>
      </c>
      <c r="Z530">
        <v>303</v>
      </c>
      <c r="AA530">
        <v>623</v>
      </c>
      <c r="AB530">
        <v>394</v>
      </c>
      <c r="AC530">
        <v>2569</v>
      </c>
      <c r="AD530">
        <v>31035</v>
      </c>
      <c r="AF530">
        <f t="shared" si="170"/>
        <v>0</v>
      </c>
      <c r="AG530" t="str">
        <f t="shared" si="171"/>
        <v/>
      </c>
      <c r="AI530">
        <f t="shared" si="172"/>
        <v>16384</v>
      </c>
      <c r="AJ530" t="str">
        <f t="shared" si="173"/>
        <v>{cp:16384,road:"A38",lat:50.418884,lng:-3.8312506,start:"B3372",end:"A385 S of Sion Abbey",data:</v>
      </c>
      <c r="AK530" t="str">
        <f t="shared" si="174"/>
        <v>[</v>
      </c>
      <c r="AL530" t="str">
        <f t="shared" si="175"/>
        <v>[0,</v>
      </c>
      <c r="AM530" t="str">
        <f t="shared" si="176"/>
        <v>164,</v>
      </c>
      <c r="AN530" t="str">
        <f t="shared" si="177"/>
        <v>24175,</v>
      </c>
      <c r="AO530" t="str">
        <f t="shared" si="178"/>
        <v>116,</v>
      </c>
      <c r="AP530" t="str">
        <f t="shared" si="179"/>
        <v>4011,</v>
      </c>
      <c r="AQ530" t="str">
        <f t="shared" si="180"/>
        <v>983,</v>
      </c>
      <c r="AR530" t="str">
        <f t="shared" si="181"/>
        <v>172,</v>
      </c>
      <c r="AS530" t="str">
        <f t="shared" si="182"/>
        <v>94,</v>
      </c>
      <c r="AT530" t="str">
        <f t="shared" si="183"/>
        <v>303,</v>
      </c>
      <c r="AU530" t="str">
        <f t="shared" si="184"/>
        <v>623,</v>
      </c>
      <c r="AV530" t="str">
        <f t="shared" si="185"/>
        <v>394,</v>
      </c>
      <c r="AW530" t="str">
        <f t="shared" si="186"/>
        <v>2569,</v>
      </c>
      <c r="AX530" t="str">
        <f t="shared" si="187"/>
        <v>31035]</v>
      </c>
      <c r="AY530" t="str">
        <f t="shared" si="188"/>
        <v>,</v>
      </c>
      <c r="AZ530" t="str">
        <f t="shared" si="189"/>
        <v>{cp:16384,road:"A38",lat:50.418884,lng:-3.8312506,start:"B3372",end:"A385 S of Sion Abbey",data:[[0,164,24175,116,4011,983,172,94,303,623,394,2569,31035],</v>
      </c>
    </row>
    <row r="531" spans="1:52" x14ac:dyDescent="0.25">
      <c r="A531">
        <v>2001</v>
      </c>
      <c r="B531">
        <v>16384</v>
      </c>
      <c r="C531" t="s">
        <v>14</v>
      </c>
      <c r="D531" t="s">
        <v>15</v>
      </c>
      <c r="E531" t="s">
        <v>16</v>
      </c>
      <c r="F531" t="s">
        <v>17</v>
      </c>
      <c r="G531" t="s">
        <v>26</v>
      </c>
      <c r="H531" t="s">
        <v>27</v>
      </c>
      <c r="I531">
        <v>270000</v>
      </c>
      <c r="J531">
        <v>59272</v>
      </c>
      <c r="K531" t="str">
        <f t="shared" si="169"/>
        <v>270000-59272</v>
      </c>
      <c r="L531">
        <v>50.418883999999998</v>
      </c>
      <c r="M531">
        <v>-3.8312506000000002</v>
      </c>
      <c r="N531" t="s">
        <v>88</v>
      </c>
      <c r="O531" t="s">
        <v>89</v>
      </c>
      <c r="P531">
        <v>3.6</v>
      </c>
      <c r="Q531">
        <v>2.2400000000000002</v>
      </c>
      <c r="R531">
        <v>2</v>
      </c>
      <c r="S531">
        <v>216</v>
      </c>
      <c r="T531">
        <v>27058</v>
      </c>
      <c r="U531">
        <v>150</v>
      </c>
      <c r="V531">
        <v>4006</v>
      </c>
      <c r="W531">
        <v>1121</v>
      </c>
      <c r="X531">
        <v>190</v>
      </c>
      <c r="Y531">
        <v>94</v>
      </c>
      <c r="Z531">
        <v>328</v>
      </c>
      <c r="AA531">
        <v>642</v>
      </c>
      <c r="AB531">
        <v>590</v>
      </c>
      <c r="AC531">
        <v>2965</v>
      </c>
      <c r="AD531">
        <v>34395</v>
      </c>
      <c r="AF531">
        <f t="shared" si="170"/>
        <v>1</v>
      </c>
      <c r="AG531" t="str">
        <f t="shared" si="171"/>
        <v/>
      </c>
      <c r="AI531" t="str">
        <f t="shared" si="172"/>
        <v/>
      </c>
      <c r="AJ531" t="str">
        <f t="shared" si="173"/>
        <v/>
      </c>
      <c r="AK531" t="str">
        <f t="shared" si="174"/>
        <v/>
      </c>
      <c r="AL531" t="str">
        <f t="shared" si="175"/>
        <v>[2,</v>
      </c>
      <c r="AM531" t="str">
        <f t="shared" si="176"/>
        <v>216,</v>
      </c>
      <c r="AN531" t="str">
        <f t="shared" si="177"/>
        <v>27058,</v>
      </c>
      <c r="AO531" t="str">
        <f t="shared" si="178"/>
        <v>150,</v>
      </c>
      <c r="AP531" t="str">
        <f t="shared" si="179"/>
        <v>4006,</v>
      </c>
      <c r="AQ531" t="str">
        <f t="shared" si="180"/>
        <v>1121,</v>
      </c>
      <c r="AR531" t="str">
        <f t="shared" si="181"/>
        <v>190,</v>
      </c>
      <c r="AS531" t="str">
        <f t="shared" si="182"/>
        <v>94,</v>
      </c>
      <c r="AT531" t="str">
        <f t="shared" si="183"/>
        <v>328,</v>
      </c>
      <c r="AU531" t="str">
        <f t="shared" si="184"/>
        <v>642,</v>
      </c>
      <c r="AV531" t="str">
        <f t="shared" si="185"/>
        <v>590,</v>
      </c>
      <c r="AW531" t="str">
        <f t="shared" si="186"/>
        <v>2965,</v>
      </c>
      <c r="AX531" t="str">
        <f t="shared" si="187"/>
        <v>34395]</v>
      </c>
      <c r="AY531" t="str">
        <f t="shared" si="188"/>
        <v>,</v>
      </c>
      <c r="AZ531" t="str">
        <f t="shared" si="189"/>
        <v>[2,216,27058,150,4006,1121,190,94,328,642,590,2965,34395],</v>
      </c>
    </row>
    <row r="532" spans="1:52" x14ac:dyDescent="0.25">
      <c r="A532">
        <v>2002</v>
      </c>
      <c r="B532">
        <v>16384</v>
      </c>
      <c r="C532" t="s">
        <v>14</v>
      </c>
      <c r="D532" t="s">
        <v>15</v>
      </c>
      <c r="E532" t="s">
        <v>16</v>
      </c>
      <c r="F532" t="s">
        <v>17</v>
      </c>
      <c r="G532" t="s">
        <v>26</v>
      </c>
      <c r="H532" t="s">
        <v>27</v>
      </c>
      <c r="I532">
        <v>270000</v>
      </c>
      <c r="J532">
        <v>59272</v>
      </c>
      <c r="K532" t="str">
        <f t="shared" si="169"/>
        <v>270000-59272</v>
      </c>
      <c r="L532">
        <v>50.418883999999998</v>
      </c>
      <c r="M532">
        <v>-3.8312506000000002</v>
      </c>
      <c r="N532" t="s">
        <v>88</v>
      </c>
      <c r="O532" t="s">
        <v>89</v>
      </c>
      <c r="P532">
        <v>3.6</v>
      </c>
      <c r="Q532">
        <v>2.2400000000000002</v>
      </c>
      <c r="R532">
        <v>0</v>
      </c>
      <c r="S532">
        <v>211</v>
      </c>
      <c r="T532">
        <v>22873</v>
      </c>
      <c r="U532">
        <v>169</v>
      </c>
      <c r="V532">
        <v>4265</v>
      </c>
      <c r="W532">
        <v>1084</v>
      </c>
      <c r="X532">
        <v>166</v>
      </c>
      <c r="Y532">
        <v>87</v>
      </c>
      <c r="Z532">
        <v>315</v>
      </c>
      <c r="AA532">
        <v>524</v>
      </c>
      <c r="AB532">
        <v>610</v>
      </c>
      <c r="AC532">
        <v>2786</v>
      </c>
      <c r="AD532">
        <v>30304</v>
      </c>
      <c r="AF532">
        <f t="shared" si="170"/>
        <v>2</v>
      </c>
      <c r="AG532" t="str">
        <f t="shared" si="171"/>
        <v/>
      </c>
      <c r="AI532" t="str">
        <f t="shared" si="172"/>
        <v/>
      </c>
      <c r="AJ532" t="str">
        <f t="shared" si="173"/>
        <v/>
      </c>
      <c r="AK532" t="str">
        <f t="shared" si="174"/>
        <v/>
      </c>
      <c r="AL532" t="str">
        <f t="shared" si="175"/>
        <v>[0,</v>
      </c>
      <c r="AM532" t="str">
        <f t="shared" si="176"/>
        <v>211,</v>
      </c>
      <c r="AN532" t="str">
        <f t="shared" si="177"/>
        <v>22873,</v>
      </c>
      <c r="AO532" t="str">
        <f t="shared" si="178"/>
        <v>169,</v>
      </c>
      <c r="AP532" t="str">
        <f t="shared" si="179"/>
        <v>4265,</v>
      </c>
      <c r="AQ532" t="str">
        <f t="shared" si="180"/>
        <v>1084,</v>
      </c>
      <c r="AR532" t="str">
        <f t="shared" si="181"/>
        <v>166,</v>
      </c>
      <c r="AS532" t="str">
        <f t="shared" si="182"/>
        <v>87,</v>
      </c>
      <c r="AT532" t="str">
        <f t="shared" si="183"/>
        <v>315,</v>
      </c>
      <c r="AU532" t="str">
        <f t="shared" si="184"/>
        <v>524,</v>
      </c>
      <c r="AV532" t="str">
        <f t="shared" si="185"/>
        <v>610,</v>
      </c>
      <c r="AW532" t="str">
        <f t="shared" si="186"/>
        <v>2786,</v>
      </c>
      <c r="AX532" t="str">
        <f t="shared" si="187"/>
        <v>30304]</v>
      </c>
      <c r="AY532" t="str">
        <f t="shared" si="188"/>
        <v>,</v>
      </c>
      <c r="AZ532" t="str">
        <f t="shared" si="189"/>
        <v>[0,211,22873,169,4265,1084,166,87,315,524,610,2786,30304],</v>
      </c>
    </row>
    <row r="533" spans="1:52" x14ac:dyDescent="0.25">
      <c r="A533">
        <v>2003</v>
      </c>
      <c r="B533">
        <v>16384</v>
      </c>
      <c r="C533" t="s">
        <v>14</v>
      </c>
      <c r="D533" t="s">
        <v>15</v>
      </c>
      <c r="E533" t="s">
        <v>16</v>
      </c>
      <c r="F533" t="s">
        <v>17</v>
      </c>
      <c r="G533" t="s">
        <v>26</v>
      </c>
      <c r="H533" t="s">
        <v>27</v>
      </c>
      <c r="I533">
        <v>270000</v>
      </c>
      <c r="J533">
        <v>59272</v>
      </c>
      <c r="K533" t="str">
        <f t="shared" si="169"/>
        <v>270000-59272</v>
      </c>
      <c r="L533">
        <v>50.418883999999998</v>
      </c>
      <c r="M533">
        <v>-3.8312506000000002</v>
      </c>
      <c r="N533" t="s">
        <v>88</v>
      </c>
      <c r="O533" t="s">
        <v>89</v>
      </c>
      <c r="P533">
        <v>3.6</v>
      </c>
      <c r="Q533">
        <v>2.2400000000000002</v>
      </c>
      <c r="R533">
        <v>0</v>
      </c>
      <c r="S533">
        <v>215</v>
      </c>
      <c r="T533">
        <v>27111</v>
      </c>
      <c r="U533">
        <v>208</v>
      </c>
      <c r="V533">
        <v>4146</v>
      </c>
      <c r="W533">
        <v>883</v>
      </c>
      <c r="X533">
        <v>187</v>
      </c>
      <c r="Y533">
        <v>107</v>
      </c>
      <c r="Z533">
        <v>240</v>
      </c>
      <c r="AA533">
        <v>479</v>
      </c>
      <c r="AB533">
        <v>672</v>
      </c>
      <c r="AC533">
        <v>2568</v>
      </c>
      <c r="AD533">
        <v>34248</v>
      </c>
      <c r="AF533">
        <f t="shared" si="170"/>
        <v>3</v>
      </c>
      <c r="AG533" t="str">
        <f t="shared" si="171"/>
        <v/>
      </c>
      <c r="AI533" t="str">
        <f t="shared" si="172"/>
        <v/>
      </c>
      <c r="AJ533" t="str">
        <f t="shared" si="173"/>
        <v/>
      </c>
      <c r="AK533" t="str">
        <f t="shared" si="174"/>
        <v/>
      </c>
      <c r="AL533" t="str">
        <f t="shared" si="175"/>
        <v>[0,</v>
      </c>
      <c r="AM533" t="str">
        <f t="shared" si="176"/>
        <v>215,</v>
      </c>
      <c r="AN533" t="str">
        <f t="shared" si="177"/>
        <v>27111,</v>
      </c>
      <c r="AO533" t="str">
        <f t="shared" si="178"/>
        <v>208,</v>
      </c>
      <c r="AP533" t="str">
        <f t="shared" si="179"/>
        <v>4146,</v>
      </c>
      <c r="AQ533" t="str">
        <f t="shared" si="180"/>
        <v>883,</v>
      </c>
      <c r="AR533" t="str">
        <f t="shared" si="181"/>
        <v>187,</v>
      </c>
      <c r="AS533" t="str">
        <f t="shared" si="182"/>
        <v>107,</v>
      </c>
      <c r="AT533" t="str">
        <f t="shared" si="183"/>
        <v>240,</v>
      </c>
      <c r="AU533" t="str">
        <f t="shared" si="184"/>
        <v>479,</v>
      </c>
      <c r="AV533" t="str">
        <f t="shared" si="185"/>
        <v>672,</v>
      </c>
      <c r="AW533" t="str">
        <f t="shared" si="186"/>
        <v>2568,</v>
      </c>
      <c r="AX533" t="str">
        <f t="shared" si="187"/>
        <v>34248]</v>
      </c>
      <c r="AY533" t="str">
        <f t="shared" si="188"/>
        <v>,</v>
      </c>
      <c r="AZ533" t="str">
        <f t="shared" si="189"/>
        <v>[0,215,27111,208,4146,883,187,107,240,479,672,2568,34248],</v>
      </c>
    </row>
    <row r="534" spans="1:52" x14ac:dyDescent="0.25">
      <c r="A534">
        <v>2004</v>
      </c>
      <c r="B534">
        <v>16384</v>
      </c>
      <c r="C534" t="s">
        <v>24</v>
      </c>
      <c r="D534" t="s">
        <v>25</v>
      </c>
      <c r="E534" t="s">
        <v>16</v>
      </c>
      <c r="F534" t="s">
        <v>17</v>
      </c>
      <c r="G534" t="s">
        <v>26</v>
      </c>
      <c r="H534" t="s">
        <v>27</v>
      </c>
      <c r="I534">
        <v>270000</v>
      </c>
      <c r="J534">
        <v>59272</v>
      </c>
      <c r="K534" t="str">
        <f t="shared" si="169"/>
        <v>270000-59272</v>
      </c>
      <c r="L534">
        <v>50.418883999999998</v>
      </c>
      <c r="M534">
        <v>-3.8312506000000002</v>
      </c>
      <c r="N534" t="s">
        <v>88</v>
      </c>
      <c r="O534" t="s">
        <v>89</v>
      </c>
      <c r="P534">
        <v>3.6</v>
      </c>
      <c r="Q534">
        <v>2.2400000000000002</v>
      </c>
      <c r="R534">
        <v>0</v>
      </c>
      <c r="S534">
        <v>241</v>
      </c>
      <c r="T534">
        <v>27137</v>
      </c>
      <c r="U534">
        <v>177</v>
      </c>
      <c r="V534">
        <v>4374</v>
      </c>
      <c r="W534">
        <v>915</v>
      </c>
      <c r="X534">
        <v>205</v>
      </c>
      <c r="Y534">
        <v>122</v>
      </c>
      <c r="Z534">
        <v>231</v>
      </c>
      <c r="AA534">
        <v>429</v>
      </c>
      <c r="AB534">
        <v>747</v>
      </c>
      <c r="AC534">
        <v>2649</v>
      </c>
      <c r="AD534">
        <v>34578</v>
      </c>
      <c r="AF534">
        <f t="shared" si="170"/>
        <v>4</v>
      </c>
      <c r="AG534" t="str">
        <f t="shared" si="171"/>
        <v/>
      </c>
      <c r="AI534" t="str">
        <f t="shared" si="172"/>
        <v/>
      </c>
      <c r="AJ534" t="str">
        <f t="shared" si="173"/>
        <v/>
      </c>
      <c r="AK534" t="str">
        <f t="shared" si="174"/>
        <v/>
      </c>
      <c r="AL534" t="str">
        <f t="shared" si="175"/>
        <v>[0,</v>
      </c>
      <c r="AM534" t="str">
        <f t="shared" si="176"/>
        <v>241,</v>
      </c>
      <c r="AN534" t="str">
        <f t="shared" si="177"/>
        <v>27137,</v>
      </c>
      <c r="AO534" t="str">
        <f t="shared" si="178"/>
        <v>177,</v>
      </c>
      <c r="AP534" t="str">
        <f t="shared" si="179"/>
        <v>4374,</v>
      </c>
      <c r="AQ534" t="str">
        <f t="shared" si="180"/>
        <v>915,</v>
      </c>
      <c r="AR534" t="str">
        <f t="shared" si="181"/>
        <v>205,</v>
      </c>
      <c r="AS534" t="str">
        <f t="shared" si="182"/>
        <v>122,</v>
      </c>
      <c r="AT534" t="str">
        <f t="shared" si="183"/>
        <v>231,</v>
      </c>
      <c r="AU534" t="str">
        <f t="shared" si="184"/>
        <v>429,</v>
      </c>
      <c r="AV534" t="str">
        <f t="shared" si="185"/>
        <v>747,</v>
      </c>
      <c r="AW534" t="str">
        <f t="shared" si="186"/>
        <v>2649,</v>
      </c>
      <c r="AX534" t="str">
        <f t="shared" si="187"/>
        <v>34578]</v>
      </c>
      <c r="AY534" t="str">
        <f t="shared" si="188"/>
        <v>,</v>
      </c>
      <c r="AZ534" t="str">
        <f t="shared" si="189"/>
        <v>[0,241,27137,177,4374,915,205,122,231,429,747,2649,34578],</v>
      </c>
    </row>
    <row r="535" spans="1:52" x14ac:dyDescent="0.25">
      <c r="A535">
        <v>2005</v>
      </c>
      <c r="B535">
        <v>16384</v>
      </c>
      <c r="C535" t="s">
        <v>14</v>
      </c>
      <c r="D535" t="s">
        <v>15</v>
      </c>
      <c r="E535" t="s">
        <v>16</v>
      </c>
      <c r="F535" t="s">
        <v>17</v>
      </c>
      <c r="G535" t="s">
        <v>26</v>
      </c>
      <c r="H535" t="s">
        <v>27</v>
      </c>
      <c r="I535">
        <v>270000</v>
      </c>
      <c r="J535">
        <v>59272</v>
      </c>
      <c r="K535" t="str">
        <f t="shared" si="169"/>
        <v>270000-59272</v>
      </c>
      <c r="L535">
        <v>50.418883999999998</v>
      </c>
      <c r="M535">
        <v>-3.8312506000000002</v>
      </c>
      <c r="N535" t="s">
        <v>88</v>
      </c>
      <c r="O535" t="s">
        <v>89</v>
      </c>
      <c r="P535">
        <v>3.6</v>
      </c>
      <c r="Q535">
        <v>2.2400000000000002</v>
      </c>
      <c r="R535">
        <v>1</v>
      </c>
      <c r="S535">
        <v>204</v>
      </c>
      <c r="T535">
        <v>27902</v>
      </c>
      <c r="U535">
        <v>190</v>
      </c>
      <c r="V535">
        <v>4746</v>
      </c>
      <c r="W535">
        <v>1013</v>
      </c>
      <c r="X535">
        <v>269</v>
      </c>
      <c r="Y535">
        <v>177</v>
      </c>
      <c r="Z535">
        <v>176</v>
      </c>
      <c r="AA535">
        <v>307</v>
      </c>
      <c r="AB535">
        <v>945</v>
      </c>
      <c r="AC535">
        <v>2887</v>
      </c>
      <c r="AD535">
        <v>35929</v>
      </c>
      <c r="AF535">
        <f t="shared" si="170"/>
        <v>5</v>
      </c>
      <c r="AG535" t="str">
        <f t="shared" si="171"/>
        <v/>
      </c>
      <c r="AI535" t="str">
        <f t="shared" si="172"/>
        <v/>
      </c>
      <c r="AJ535" t="str">
        <f t="shared" si="173"/>
        <v/>
      </c>
      <c r="AK535" t="str">
        <f t="shared" si="174"/>
        <v/>
      </c>
      <c r="AL535" t="str">
        <f t="shared" si="175"/>
        <v>[1,</v>
      </c>
      <c r="AM535" t="str">
        <f t="shared" si="176"/>
        <v>204,</v>
      </c>
      <c r="AN535" t="str">
        <f t="shared" si="177"/>
        <v>27902,</v>
      </c>
      <c r="AO535" t="str">
        <f t="shared" si="178"/>
        <v>190,</v>
      </c>
      <c r="AP535" t="str">
        <f t="shared" si="179"/>
        <v>4746,</v>
      </c>
      <c r="AQ535" t="str">
        <f t="shared" si="180"/>
        <v>1013,</v>
      </c>
      <c r="AR535" t="str">
        <f t="shared" si="181"/>
        <v>269,</v>
      </c>
      <c r="AS535" t="str">
        <f t="shared" si="182"/>
        <v>177,</v>
      </c>
      <c r="AT535" t="str">
        <f t="shared" si="183"/>
        <v>176,</v>
      </c>
      <c r="AU535" t="str">
        <f t="shared" si="184"/>
        <v>307,</v>
      </c>
      <c r="AV535" t="str">
        <f t="shared" si="185"/>
        <v>945,</v>
      </c>
      <c r="AW535" t="str">
        <f t="shared" si="186"/>
        <v>2887,</v>
      </c>
      <c r="AX535" t="str">
        <f t="shared" si="187"/>
        <v>35929]</v>
      </c>
      <c r="AY535" t="str">
        <f t="shared" si="188"/>
        <v>,</v>
      </c>
      <c r="AZ535" t="str">
        <f t="shared" si="189"/>
        <v>[1,204,27902,190,4746,1013,269,177,176,307,945,2887,35929],</v>
      </c>
    </row>
    <row r="536" spans="1:52" x14ac:dyDescent="0.25">
      <c r="A536">
        <v>2006</v>
      </c>
      <c r="B536">
        <v>16384</v>
      </c>
      <c r="C536" t="s">
        <v>24</v>
      </c>
      <c r="D536" t="s">
        <v>25</v>
      </c>
      <c r="E536" t="s">
        <v>16</v>
      </c>
      <c r="F536" t="s">
        <v>17</v>
      </c>
      <c r="G536" t="s">
        <v>26</v>
      </c>
      <c r="H536" t="s">
        <v>27</v>
      </c>
      <c r="I536">
        <v>270000</v>
      </c>
      <c r="J536">
        <v>59272</v>
      </c>
      <c r="K536" t="str">
        <f t="shared" si="169"/>
        <v>270000-59272</v>
      </c>
      <c r="L536">
        <v>50.418883999999998</v>
      </c>
      <c r="M536">
        <v>-3.8312506000000002</v>
      </c>
      <c r="N536" t="s">
        <v>88</v>
      </c>
      <c r="O536" t="s">
        <v>89</v>
      </c>
      <c r="P536">
        <v>3.6</v>
      </c>
      <c r="Q536">
        <v>2.2400000000000002</v>
      </c>
      <c r="R536">
        <v>1</v>
      </c>
      <c r="S536">
        <v>201</v>
      </c>
      <c r="T536">
        <v>27902</v>
      </c>
      <c r="U536">
        <v>207</v>
      </c>
      <c r="V536">
        <v>5097</v>
      </c>
      <c r="W536">
        <v>992</v>
      </c>
      <c r="X536">
        <v>256</v>
      </c>
      <c r="Y536">
        <v>183</v>
      </c>
      <c r="Z536">
        <v>168</v>
      </c>
      <c r="AA536">
        <v>289</v>
      </c>
      <c r="AB536">
        <v>1078</v>
      </c>
      <c r="AC536">
        <v>2966</v>
      </c>
      <c r="AD536">
        <v>36373</v>
      </c>
      <c r="AF536">
        <f t="shared" si="170"/>
        <v>6</v>
      </c>
      <c r="AG536" t="str">
        <f t="shared" si="171"/>
        <v/>
      </c>
      <c r="AI536" t="str">
        <f t="shared" si="172"/>
        <v/>
      </c>
      <c r="AJ536" t="str">
        <f t="shared" si="173"/>
        <v/>
      </c>
      <c r="AK536" t="str">
        <f t="shared" si="174"/>
        <v/>
      </c>
      <c r="AL536" t="str">
        <f t="shared" si="175"/>
        <v>[1,</v>
      </c>
      <c r="AM536" t="str">
        <f t="shared" si="176"/>
        <v>201,</v>
      </c>
      <c r="AN536" t="str">
        <f t="shared" si="177"/>
        <v>27902,</v>
      </c>
      <c r="AO536" t="str">
        <f t="shared" si="178"/>
        <v>207,</v>
      </c>
      <c r="AP536" t="str">
        <f t="shared" si="179"/>
        <v>5097,</v>
      </c>
      <c r="AQ536" t="str">
        <f t="shared" si="180"/>
        <v>992,</v>
      </c>
      <c r="AR536" t="str">
        <f t="shared" si="181"/>
        <v>256,</v>
      </c>
      <c r="AS536" t="str">
        <f t="shared" si="182"/>
        <v>183,</v>
      </c>
      <c r="AT536" t="str">
        <f t="shared" si="183"/>
        <v>168,</v>
      </c>
      <c r="AU536" t="str">
        <f t="shared" si="184"/>
        <v>289,</v>
      </c>
      <c r="AV536" t="str">
        <f t="shared" si="185"/>
        <v>1078,</v>
      </c>
      <c r="AW536" t="str">
        <f t="shared" si="186"/>
        <v>2966,</v>
      </c>
      <c r="AX536" t="str">
        <f t="shared" si="187"/>
        <v>36373]</v>
      </c>
      <c r="AY536" t="str">
        <f t="shared" si="188"/>
        <v>,</v>
      </c>
      <c r="AZ536" t="str">
        <f t="shared" si="189"/>
        <v>[1,201,27902,207,5097,992,256,183,168,289,1078,2966,36373],</v>
      </c>
    </row>
    <row r="537" spans="1:52" x14ac:dyDescent="0.25">
      <c r="A537">
        <v>2007</v>
      </c>
      <c r="B537">
        <v>16384</v>
      </c>
      <c r="C537" t="s">
        <v>14</v>
      </c>
      <c r="D537" t="s">
        <v>15</v>
      </c>
      <c r="E537" t="s">
        <v>16</v>
      </c>
      <c r="F537" t="s">
        <v>17</v>
      </c>
      <c r="G537" t="s">
        <v>26</v>
      </c>
      <c r="H537" t="s">
        <v>27</v>
      </c>
      <c r="I537">
        <v>270000</v>
      </c>
      <c r="J537">
        <v>59272</v>
      </c>
      <c r="K537" t="str">
        <f t="shared" si="169"/>
        <v>270000-59272</v>
      </c>
      <c r="L537">
        <v>50.418883999999998</v>
      </c>
      <c r="M537">
        <v>-3.8312506000000002</v>
      </c>
      <c r="N537" t="s">
        <v>88</v>
      </c>
      <c r="O537" t="s">
        <v>89</v>
      </c>
      <c r="P537">
        <v>3.6</v>
      </c>
      <c r="Q537">
        <v>2.2400000000000002</v>
      </c>
      <c r="R537">
        <v>1</v>
      </c>
      <c r="S537">
        <v>349</v>
      </c>
      <c r="T537">
        <v>23237</v>
      </c>
      <c r="U537">
        <v>164</v>
      </c>
      <c r="V537">
        <v>4709</v>
      </c>
      <c r="W537">
        <v>820</v>
      </c>
      <c r="X537">
        <v>372</v>
      </c>
      <c r="Y537">
        <v>131</v>
      </c>
      <c r="Z537">
        <v>184</v>
      </c>
      <c r="AA537">
        <v>377</v>
      </c>
      <c r="AB537">
        <v>1038</v>
      </c>
      <c r="AC537">
        <v>2922</v>
      </c>
      <c r="AD537">
        <v>31381</v>
      </c>
      <c r="AF537">
        <f t="shared" si="170"/>
        <v>7</v>
      </c>
      <c r="AG537" t="str">
        <f t="shared" si="171"/>
        <v/>
      </c>
      <c r="AI537" t="str">
        <f t="shared" si="172"/>
        <v/>
      </c>
      <c r="AJ537" t="str">
        <f t="shared" si="173"/>
        <v/>
      </c>
      <c r="AK537" t="str">
        <f t="shared" si="174"/>
        <v/>
      </c>
      <c r="AL537" t="str">
        <f t="shared" si="175"/>
        <v>[1,</v>
      </c>
      <c r="AM537" t="str">
        <f t="shared" si="176"/>
        <v>349,</v>
      </c>
      <c r="AN537" t="str">
        <f t="shared" si="177"/>
        <v>23237,</v>
      </c>
      <c r="AO537" t="str">
        <f t="shared" si="178"/>
        <v>164,</v>
      </c>
      <c r="AP537" t="str">
        <f t="shared" si="179"/>
        <v>4709,</v>
      </c>
      <c r="AQ537" t="str">
        <f t="shared" si="180"/>
        <v>820,</v>
      </c>
      <c r="AR537" t="str">
        <f t="shared" si="181"/>
        <v>372,</v>
      </c>
      <c r="AS537" t="str">
        <f t="shared" si="182"/>
        <v>131,</v>
      </c>
      <c r="AT537" t="str">
        <f t="shared" si="183"/>
        <v>184,</v>
      </c>
      <c r="AU537" t="str">
        <f t="shared" si="184"/>
        <v>377,</v>
      </c>
      <c r="AV537" t="str">
        <f t="shared" si="185"/>
        <v>1038,</v>
      </c>
      <c r="AW537" t="str">
        <f t="shared" si="186"/>
        <v>2922,</v>
      </c>
      <c r="AX537" t="str">
        <f t="shared" si="187"/>
        <v>31381]</v>
      </c>
      <c r="AY537" t="str">
        <f t="shared" si="188"/>
        <v>,</v>
      </c>
      <c r="AZ537" t="str">
        <f t="shared" si="189"/>
        <v>[1,349,23237,164,4709,820,372,131,184,377,1038,2922,31381],</v>
      </c>
    </row>
    <row r="538" spans="1:52" x14ac:dyDescent="0.25">
      <c r="A538">
        <v>2008</v>
      </c>
      <c r="B538">
        <v>16384</v>
      </c>
      <c r="C538" t="s">
        <v>24</v>
      </c>
      <c r="D538" t="s">
        <v>25</v>
      </c>
      <c r="E538" t="s">
        <v>16</v>
      </c>
      <c r="F538" t="s">
        <v>17</v>
      </c>
      <c r="G538" t="s">
        <v>26</v>
      </c>
      <c r="H538" t="s">
        <v>27</v>
      </c>
      <c r="I538">
        <v>270000</v>
      </c>
      <c r="J538">
        <v>59272</v>
      </c>
      <c r="K538" t="str">
        <f t="shared" si="169"/>
        <v>270000-59272</v>
      </c>
      <c r="L538">
        <v>50.418883999999998</v>
      </c>
      <c r="M538">
        <v>-3.8312506000000002</v>
      </c>
      <c r="N538" t="s">
        <v>88</v>
      </c>
      <c r="O538" t="s">
        <v>89</v>
      </c>
      <c r="P538">
        <v>3.6</v>
      </c>
      <c r="Q538">
        <v>2.2400000000000002</v>
      </c>
      <c r="R538">
        <v>1</v>
      </c>
      <c r="S538">
        <v>367</v>
      </c>
      <c r="T538">
        <v>22494</v>
      </c>
      <c r="U538">
        <v>173</v>
      </c>
      <c r="V538">
        <v>4888</v>
      </c>
      <c r="W538">
        <v>807</v>
      </c>
      <c r="X538">
        <v>414</v>
      </c>
      <c r="Y538">
        <v>137</v>
      </c>
      <c r="Z538">
        <v>164</v>
      </c>
      <c r="AA538">
        <v>342</v>
      </c>
      <c r="AB538">
        <v>1042</v>
      </c>
      <c r="AC538">
        <v>2906</v>
      </c>
      <c r="AD538">
        <v>30828</v>
      </c>
      <c r="AF538">
        <f t="shared" si="170"/>
        <v>8</v>
      </c>
      <c r="AG538" t="str">
        <f t="shared" si="171"/>
        <v/>
      </c>
      <c r="AI538" t="str">
        <f t="shared" si="172"/>
        <v/>
      </c>
      <c r="AJ538" t="str">
        <f t="shared" si="173"/>
        <v/>
      </c>
      <c r="AK538" t="str">
        <f t="shared" si="174"/>
        <v/>
      </c>
      <c r="AL538" t="str">
        <f t="shared" si="175"/>
        <v>[1,</v>
      </c>
      <c r="AM538" t="str">
        <f t="shared" si="176"/>
        <v>367,</v>
      </c>
      <c r="AN538" t="str">
        <f t="shared" si="177"/>
        <v>22494,</v>
      </c>
      <c r="AO538" t="str">
        <f t="shared" si="178"/>
        <v>173,</v>
      </c>
      <c r="AP538" t="str">
        <f t="shared" si="179"/>
        <v>4888,</v>
      </c>
      <c r="AQ538" t="str">
        <f t="shared" si="180"/>
        <v>807,</v>
      </c>
      <c r="AR538" t="str">
        <f t="shared" si="181"/>
        <v>414,</v>
      </c>
      <c r="AS538" t="str">
        <f t="shared" si="182"/>
        <v>137,</v>
      </c>
      <c r="AT538" t="str">
        <f t="shared" si="183"/>
        <v>164,</v>
      </c>
      <c r="AU538" t="str">
        <f t="shared" si="184"/>
        <v>342,</v>
      </c>
      <c r="AV538" t="str">
        <f t="shared" si="185"/>
        <v>1042,</v>
      </c>
      <c r="AW538" t="str">
        <f t="shared" si="186"/>
        <v>2906,</v>
      </c>
      <c r="AX538" t="str">
        <f t="shared" si="187"/>
        <v>30828]</v>
      </c>
      <c r="AY538" t="str">
        <f t="shared" si="188"/>
        <v>,</v>
      </c>
      <c r="AZ538" t="str">
        <f t="shared" si="189"/>
        <v>[1,367,22494,173,4888,807,414,137,164,342,1042,2906,30828],</v>
      </c>
    </row>
    <row r="539" spans="1:52" x14ac:dyDescent="0.25">
      <c r="A539">
        <v>2009</v>
      </c>
      <c r="B539">
        <v>16384</v>
      </c>
      <c r="C539" t="s">
        <v>24</v>
      </c>
      <c r="D539" t="s">
        <v>25</v>
      </c>
      <c r="E539" t="s">
        <v>16</v>
      </c>
      <c r="F539" t="s">
        <v>17</v>
      </c>
      <c r="G539" t="s">
        <v>26</v>
      </c>
      <c r="H539" t="s">
        <v>27</v>
      </c>
      <c r="I539">
        <v>270000</v>
      </c>
      <c r="J539">
        <v>59272</v>
      </c>
      <c r="K539" t="str">
        <f t="shared" si="169"/>
        <v>270000-59272</v>
      </c>
      <c r="L539">
        <v>50.418883999999998</v>
      </c>
      <c r="M539">
        <v>-3.8312506000000002</v>
      </c>
      <c r="N539" t="s">
        <v>88</v>
      </c>
      <c r="O539" t="s">
        <v>89</v>
      </c>
      <c r="P539">
        <v>3.6</v>
      </c>
      <c r="Q539">
        <v>2.2400000000000002</v>
      </c>
      <c r="R539">
        <v>1</v>
      </c>
      <c r="S539">
        <v>370</v>
      </c>
      <c r="T539">
        <v>22426</v>
      </c>
      <c r="U539">
        <v>178</v>
      </c>
      <c r="V539">
        <v>4878</v>
      </c>
      <c r="W539">
        <v>742</v>
      </c>
      <c r="X539">
        <v>414</v>
      </c>
      <c r="Y539">
        <v>131</v>
      </c>
      <c r="Z539">
        <v>151</v>
      </c>
      <c r="AA539">
        <v>294</v>
      </c>
      <c r="AB539">
        <v>1008</v>
      </c>
      <c r="AC539">
        <v>2740</v>
      </c>
      <c r="AD539">
        <v>30592</v>
      </c>
      <c r="AF539">
        <f t="shared" si="170"/>
        <v>9</v>
      </c>
      <c r="AG539" t="str">
        <f t="shared" si="171"/>
        <v/>
      </c>
      <c r="AI539" t="str">
        <f t="shared" si="172"/>
        <v/>
      </c>
      <c r="AJ539" t="str">
        <f t="shared" si="173"/>
        <v/>
      </c>
      <c r="AK539" t="str">
        <f t="shared" si="174"/>
        <v/>
      </c>
      <c r="AL539" t="str">
        <f t="shared" si="175"/>
        <v>[1,</v>
      </c>
      <c r="AM539" t="str">
        <f t="shared" si="176"/>
        <v>370,</v>
      </c>
      <c r="AN539" t="str">
        <f t="shared" si="177"/>
        <v>22426,</v>
      </c>
      <c r="AO539" t="str">
        <f t="shared" si="178"/>
        <v>178,</v>
      </c>
      <c r="AP539" t="str">
        <f t="shared" si="179"/>
        <v>4878,</v>
      </c>
      <c r="AQ539" t="str">
        <f t="shared" si="180"/>
        <v>742,</v>
      </c>
      <c r="AR539" t="str">
        <f t="shared" si="181"/>
        <v>414,</v>
      </c>
      <c r="AS539" t="str">
        <f t="shared" si="182"/>
        <v>131,</v>
      </c>
      <c r="AT539" t="str">
        <f t="shared" si="183"/>
        <v>151,</v>
      </c>
      <c r="AU539" t="str">
        <f t="shared" si="184"/>
        <v>294,</v>
      </c>
      <c r="AV539" t="str">
        <f t="shared" si="185"/>
        <v>1008,</v>
      </c>
      <c r="AW539" t="str">
        <f t="shared" si="186"/>
        <v>2740,</v>
      </c>
      <c r="AX539" t="str">
        <f t="shared" si="187"/>
        <v>30592]</v>
      </c>
      <c r="AY539" t="str">
        <f t="shared" si="188"/>
        <v>,</v>
      </c>
      <c r="AZ539" t="str">
        <f t="shared" si="189"/>
        <v>[1,370,22426,178,4878,742,414,131,151,294,1008,2740,30592],</v>
      </c>
    </row>
    <row r="540" spans="1:52" x14ac:dyDescent="0.25">
      <c r="A540">
        <v>2010</v>
      </c>
      <c r="B540">
        <v>16384</v>
      </c>
      <c r="C540" t="s">
        <v>24</v>
      </c>
      <c r="D540" t="s">
        <v>25</v>
      </c>
      <c r="E540" t="s">
        <v>16</v>
      </c>
      <c r="F540" t="s">
        <v>17</v>
      </c>
      <c r="G540" t="s">
        <v>26</v>
      </c>
      <c r="H540" t="s">
        <v>27</v>
      </c>
      <c r="I540">
        <v>270000</v>
      </c>
      <c r="J540">
        <v>59272</v>
      </c>
      <c r="K540" t="str">
        <f t="shared" si="169"/>
        <v>270000-59272</v>
      </c>
      <c r="L540">
        <v>50.418883999999998</v>
      </c>
      <c r="M540">
        <v>-3.8312506000000002</v>
      </c>
      <c r="N540" t="s">
        <v>88</v>
      </c>
      <c r="O540" t="s">
        <v>89</v>
      </c>
      <c r="P540">
        <v>3.6</v>
      </c>
      <c r="Q540">
        <v>2.2400000000000002</v>
      </c>
      <c r="R540">
        <v>1</v>
      </c>
      <c r="S540">
        <v>334</v>
      </c>
      <c r="T540">
        <v>22113</v>
      </c>
      <c r="U540">
        <v>184</v>
      </c>
      <c r="V540">
        <v>5029</v>
      </c>
      <c r="W540">
        <v>776</v>
      </c>
      <c r="X540">
        <v>412</v>
      </c>
      <c r="Y540">
        <v>113</v>
      </c>
      <c r="Z540">
        <v>168</v>
      </c>
      <c r="AA540">
        <v>266</v>
      </c>
      <c r="AB540">
        <v>970</v>
      </c>
      <c r="AC540">
        <v>2705</v>
      </c>
      <c r="AD540">
        <v>30365</v>
      </c>
      <c r="AF540">
        <f t="shared" si="170"/>
        <v>10</v>
      </c>
      <c r="AG540" t="str">
        <f t="shared" si="171"/>
        <v/>
      </c>
      <c r="AI540" t="str">
        <f t="shared" si="172"/>
        <v/>
      </c>
      <c r="AJ540" t="str">
        <f t="shared" si="173"/>
        <v/>
      </c>
      <c r="AK540" t="str">
        <f t="shared" si="174"/>
        <v/>
      </c>
      <c r="AL540" t="str">
        <f t="shared" si="175"/>
        <v>[1,</v>
      </c>
      <c r="AM540" t="str">
        <f t="shared" si="176"/>
        <v>334,</v>
      </c>
      <c r="AN540" t="str">
        <f t="shared" si="177"/>
        <v>22113,</v>
      </c>
      <c r="AO540" t="str">
        <f t="shared" si="178"/>
        <v>184,</v>
      </c>
      <c r="AP540" t="str">
        <f t="shared" si="179"/>
        <v>5029,</v>
      </c>
      <c r="AQ540" t="str">
        <f t="shared" si="180"/>
        <v>776,</v>
      </c>
      <c r="AR540" t="str">
        <f t="shared" si="181"/>
        <v>412,</v>
      </c>
      <c r="AS540" t="str">
        <f t="shared" si="182"/>
        <v>113,</v>
      </c>
      <c r="AT540" t="str">
        <f t="shared" si="183"/>
        <v>168,</v>
      </c>
      <c r="AU540" t="str">
        <f t="shared" si="184"/>
        <v>266,</v>
      </c>
      <c r="AV540" t="str">
        <f t="shared" si="185"/>
        <v>970,</v>
      </c>
      <c r="AW540" t="str">
        <f t="shared" si="186"/>
        <v>2705,</v>
      </c>
      <c r="AX540" t="str">
        <f t="shared" si="187"/>
        <v>30365]</v>
      </c>
      <c r="AY540" t="str">
        <f t="shared" si="188"/>
        <v>,</v>
      </c>
      <c r="AZ540" t="str">
        <f t="shared" si="189"/>
        <v>[1,334,22113,184,5029,776,412,113,168,266,970,2705,30365],</v>
      </c>
    </row>
    <row r="541" spans="1:52" x14ac:dyDescent="0.25">
      <c r="A541">
        <v>2011</v>
      </c>
      <c r="B541">
        <v>16384</v>
      </c>
      <c r="C541" t="s">
        <v>14</v>
      </c>
      <c r="D541" t="s">
        <v>15</v>
      </c>
      <c r="E541" t="s">
        <v>16</v>
      </c>
      <c r="F541" t="s">
        <v>17</v>
      </c>
      <c r="G541" t="s">
        <v>26</v>
      </c>
      <c r="H541" t="s">
        <v>27</v>
      </c>
      <c r="I541">
        <v>270000</v>
      </c>
      <c r="J541">
        <v>59272</v>
      </c>
      <c r="K541" t="str">
        <f t="shared" si="169"/>
        <v>270000-59272</v>
      </c>
      <c r="L541">
        <v>50.418883999999998</v>
      </c>
      <c r="M541">
        <v>-3.8312506000000002</v>
      </c>
      <c r="N541" t="s">
        <v>88</v>
      </c>
      <c r="O541" t="s">
        <v>89</v>
      </c>
      <c r="P541">
        <v>3.6</v>
      </c>
      <c r="Q541">
        <v>2.2400000000000002</v>
      </c>
      <c r="R541">
        <v>3</v>
      </c>
      <c r="S541">
        <v>317</v>
      </c>
      <c r="T541">
        <v>26942</v>
      </c>
      <c r="U541">
        <v>166</v>
      </c>
      <c r="V541">
        <v>5782</v>
      </c>
      <c r="W541">
        <v>1018</v>
      </c>
      <c r="X541">
        <v>265</v>
      </c>
      <c r="Y541">
        <v>109</v>
      </c>
      <c r="Z541">
        <v>102</v>
      </c>
      <c r="AA541">
        <v>683</v>
      </c>
      <c r="AB541">
        <v>517</v>
      </c>
      <c r="AC541">
        <v>2694</v>
      </c>
      <c r="AD541">
        <v>35901</v>
      </c>
      <c r="AF541">
        <f t="shared" si="170"/>
        <v>11</v>
      </c>
      <c r="AG541" t="str">
        <f t="shared" si="171"/>
        <v/>
      </c>
      <c r="AI541" t="str">
        <f t="shared" si="172"/>
        <v/>
      </c>
      <c r="AJ541" t="str">
        <f t="shared" si="173"/>
        <v/>
      </c>
      <c r="AK541" t="str">
        <f t="shared" si="174"/>
        <v/>
      </c>
      <c r="AL541" t="str">
        <f t="shared" si="175"/>
        <v>[3,</v>
      </c>
      <c r="AM541" t="str">
        <f t="shared" si="176"/>
        <v>317,</v>
      </c>
      <c r="AN541" t="str">
        <f t="shared" si="177"/>
        <v>26942,</v>
      </c>
      <c r="AO541" t="str">
        <f t="shared" si="178"/>
        <v>166,</v>
      </c>
      <c r="AP541" t="str">
        <f t="shared" si="179"/>
        <v>5782,</v>
      </c>
      <c r="AQ541" t="str">
        <f t="shared" si="180"/>
        <v>1018,</v>
      </c>
      <c r="AR541" t="str">
        <f t="shared" si="181"/>
        <v>265,</v>
      </c>
      <c r="AS541" t="str">
        <f t="shared" si="182"/>
        <v>109,</v>
      </c>
      <c r="AT541" t="str">
        <f t="shared" si="183"/>
        <v>102,</v>
      </c>
      <c r="AU541" t="str">
        <f t="shared" si="184"/>
        <v>683,</v>
      </c>
      <c r="AV541" t="str">
        <f t="shared" si="185"/>
        <v>517,</v>
      </c>
      <c r="AW541" t="str">
        <f t="shared" si="186"/>
        <v>2694,</v>
      </c>
      <c r="AX541" t="str">
        <f t="shared" si="187"/>
        <v>35901]</v>
      </c>
      <c r="AY541" t="str">
        <f t="shared" si="188"/>
        <v>,</v>
      </c>
      <c r="AZ541" t="str">
        <f t="shared" si="189"/>
        <v>[3,317,26942,166,5782,1018,265,109,102,683,517,2694,35901],</v>
      </c>
    </row>
    <row r="542" spans="1:52" x14ac:dyDescent="0.25">
      <c r="A542">
        <v>2012</v>
      </c>
      <c r="B542">
        <v>16384</v>
      </c>
      <c r="C542" t="s">
        <v>24</v>
      </c>
      <c r="D542" t="s">
        <v>25</v>
      </c>
      <c r="E542" t="s">
        <v>16</v>
      </c>
      <c r="F542" t="s">
        <v>17</v>
      </c>
      <c r="G542" t="s">
        <v>26</v>
      </c>
      <c r="H542" t="s">
        <v>27</v>
      </c>
      <c r="I542">
        <v>270000</v>
      </c>
      <c r="J542">
        <v>59272</v>
      </c>
      <c r="K542" t="str">
        <f t="shared" si="169"/>
        <v>270000-59272</v>
      </c>
      <c r="L542">
        <v>50.418883999999998</v>
      </c>
      <c r="M542">
        <v>-3.8312506000000002</v>
      </c>
      <c r="N542" t="s">
        <v>88</v>
      </c>
      <c r="O542" t="s">
        <v>89</v>
      </c>
      <c r="P542">
        <v>3.6</v>
      </c>
      <c r="Q542">
        <v>2.2400000000000002</v>
      </c>
      <c r="R542">
        <v>3</v>
      </c>
      <c r="S542">
        <v>294</v>
      </c>
      <c r="T542">
        <v>26728</v>
      </c>
      <c r="U542">
        <v>171</v>
      </c>
      <c r="V542">
        <v>5980</v>
      </c>
      <c r="W542">
        <v>1005</v>
      </c>
      <c r="X542">
        <v>282</v>
      </c>
      <c r="Y542">
        <v>121</v>
      </c>
      <c r="Z542">
        <v>76</v>
      </c>
      <c r="AA542">
        <v>647</v>
      </c>
      <c r="AB542">
        <v>524</v>
      </c>
      <c r="AC542">
        <v>2655</v>
      </c>
      <c r="AD542">
        <v>35828</v>
      </c>
      <c r="AF542">
        <f t="shared" si="170"/>
        <v>12</v>
      </c>
      <c r="AG542" t="str">
        <f t="shared" si="171"/>
        <v/>
      </c>
      <c r="AI542" t="str">
        <f t="shared" si="172"/>
        <v/>
      </c>
      <c r="AJ542" t="str">
        <f t="shared" si="173"/>
        <v/>
      </c>
      <c r="AK542" t="str">
        <f t="shared" si="174"/>
        <v/>
      </c>
      <c r="AL542" t="str">
        <f t="shared" si="175"/>
        <v>[3,</v>
      </c>
      <c r="AM542" t="str">
        <f t="shared" si="176"/>
        <v>294,</v>
      </c>
      <c r="AN542" t="str">
        <f t="shared" si="177"/>
        <v>26728,</v>
      </c>
      <c r="AO542" t="str">
        <f t="shared" si="178"/>
        <v>171,</v>
      </c>
      <c r="AP542" t="str">
        <f t="shared" si="179"/>
        <v>5980,</v>
      </c>
      <c r="AQ542" t="str">
        <f t="shared" si="180"/>
        <v>1005,</v>
      </c>
      <c r="AR542" t="str">
        <f t="shared" si="181"/>
        <v>282,</v>
      </c>
      <c r="AS542" t="str">
        <f t="shared" si="182"/>
        <v>121,</v>
      </c>
      <c r="AT542" t="str">
        <f t="shared" si="183"/>
        <v>76,</v>
      </c>
      <c r="AU542" t="str">
        <f t="shared" si="184"/>
        <v>647,</v>
      </c>
      <c r="AV542" t="str">
        <f t="shared" si="185"/>
        <v>524,</v>
      </c>
      <c r="AW542" t="str">
        <f t="shared" si="186"/>
        <v>2655,</v>
      </c>
      <c r="AX542" t="str">
        <f t="shared" si="187"/>
        <v>35828]</v>
      </c>
      <c r="AY542" t="str">
        <f t="shared" si="188"/>
        <v>,</v>
      </c>
      <c r="AZ542" t="str">
        <f t="shared" si="189"/>
        <v>[3,294,26728,171,5980,1005,282,121,76,647,524,2655,35828],</v>
      </c>
    </row>
    <row r="543" spans="1:52" x14ac:dyDescent="0.25">
      <c r="A543">
        <v>2013</v>
      </c>
      <c r="B543">
        <v>16384</v>
      </c>
      <c r="C543" t="s">
        <v>14</v>
      </c>
      <c r="D543" t="s">
        <v>15</v>
      </c>
      <c r="E543" t="s">
        <v>16</v>
      </c>
      <c r="F543" t="s">
        <v>17</v>
      </c>
      <c r="G543" t="s">
        <v>26</v>
      </c>
      <c r="H543" t="s">
        <v>27</v>
      </c>
      <c r="I543">
        <v>270000</v>
      </c>
      <c r="J543">
        <v>59272</v>
      </c>
      <c r="K543" t="str">
        <f t="shared" si="169"/>
        <v>270000-59272</v>
      </c>
      <c r="L543">
        <v>50.418883999999998</v>
      </c>
      <c r="M543">
        <v>-3.8312506000000002</v>
      </c>
      <c r="N543" t="s">
        <v>88</v>
      </c>
      <c r="O543" t="s">
        <v>89</v>
      </c>
      <c r="P543">
        <v>3.6</v>
      </c>
      <c r="Q543">
        <v>2.2400000000000002</v>
      </c>
      <c r="R543">
        <v>6</v>
      </c>
      <c r="S543">
        <v>190</v>
      </c>
      <c r="T543">
        <v>26721</v>
      </c>
      <c r="U543">
        <v>131</v>
      </c>
      <c r="V543">
        <v>6219</v>
      </c>
      <c r="W543">
        <v>999</v>
      </c>
      <c r="X543">
        <v>244</v>
      </c>
      <c r="Y543">
        <v>105</v>
      </c>
      <c r="Z543">
        <v>86</v>
      </c>
      <c r="AA543">
        <v>590</v>
      </c>
      <c r="AB543">
        <v>580</v>
      </c>
      <c r="AC543">
        <v>2604</v>
      </c>
      <c r="AD543">
        <v>35865</v>
      </c>
      <c r="AF543">
        <f t="shared" si="170"/>
        <v>13</v>
      </c>
      <c r="AG543" t="str">
        <f t="shared" si="171"/>
        <v/>
      </c>
      <c r="AI543" t="str">
        <f t="shared" si="172"/>
        <v/>
      </c>
      <c r="AJ543" t="str">
        <f t="shared" si="173"/>
        <v/>
      </c>
      <c r="AK543" t="str">
        <f t="shared" si="174"/>
        <v/>
      </c>
      <c r="AL543" t="str">
        <f t="shared" si="175"/>
        <v>[6,</v>
      </c>
      <c r="AM543" t="str">
        <f t="shared" si="176"/>
        <v>190,</v>
      </c>
      <c r="AN543" t="str">
        <f t="shared" si="177"/>
        <v>26721,</v>
      </c>
      <c r="AO543" t="str">
        <f t="shared" si="178"/>
        <v>131,</v>
      </c>
      <c r="AP543" t="str">
        <f t="shared" si="179"/>
        <v>6219,</v>
      </c>
      <c r="AQ543" t="str">
        <f t="shared" si="180"/>
        <v>999,</v>
      </c>
      <c r="AR543" t="str">
        <f t="shared" si="181"/>
        <v>244,</v>
      </c>
      <c r="AS543" t="str">
        <f t="shared" si="182"/>
        <v>105,</v>
      </c>
      <c r="AT543" t="str">
        <f t="shared" si="183"/>
        <v>86,</v>
      </c>
      <c r="AU543" t="str">
        <f t="shared" si="184"/>
        <v>590,</v>
      </c>
      <c r="AV543" t="str">
        <f t="shared" si="185"/>
        <v>580,</v>
      </c>
      <c r="AW543" t="str">
        <f t="shared" si="186"/>
        <v>2604,</v>
      </c>
      <c r="AX543" t="str">
        <f t="shared" si="187"/>
        <v>35865]</v>
      </c>
      <c r="AY543" t="str">
        <f t="shared" si="188"/>
        <v>,</v>
      </c>
      <c r="AZ543" t="str">
        <f t="shared" si="189"/>
        <v>[6,190,26721,131,6219,999,244,105,86,590,580,2604,35865],</v>
      </c>
    </row>
    <row r="544" spans="1:52" x14ac:dyDescent="0.25">
      <c r="A544">
        <v>2014</v>
      </c>
      <c r="B544">
        <v>16384</v>
      </c>
      <c r="C544" t="s">
        <v>24</v>
      </c>
      <c r="D544" t="s">
        <v>25</v>
      </c>
      <c r="E544" t="s">
        <v>16</v>
      </c>
      <c r="F544" t="s">
        <v>17</v>
      </c>
      <c r="G544" t="s">
        <v>26</v>
      </c>
      <c r="H544" t="s">
        <v>27</v>
      </c>
      <c r="I544">
        <v>270000</v>
      </c>
      <c r="J544">
        <v>59272</v>
      </c>
      <c r="K544" t="str">
        <f t="shared" si="169"/>
        <v>270000-59272</v>
      </c>
      <c r="L544">
        <v>50.418883999999998</v>
      </c>
      <c r="M544">
        <v>-3.8312506000000002</v>
      </c>
      <c r="N544" t="s">
        <v>88</v>
      </c>
      <c r="O544" t="s">
        <v>89</v>
      </c>
      <c r="P544">
        <v>3.6</v>
      </c>
      <c r="Q544">
        <v>2.2400000000000002</v>
      </c>
      <c r="R544">
        <v>5</v>
      </c>
      <c r="S544">
        <v>209</v>
      </c>
      <c r="T544">
        <v>26653</v>
      </c>
      <c r="U544">
        <v>137</v>
      </c>
      <c r="V544">
        <v>6475</v>
      </c>
      <c r="W544">
        <v>978</v>
      </c>
      <c r="X544">
        <v>259</v>
      </c>
      <c r="Y544">
        <v>109</v>
      </c>
      <c r="Z544">
        <v>84</v>
      </c>
      <c r="AA544">
        <v>528</v>
      </c>
      <c r="AB544">
        <v>600</v>
      </c>
      <c r="AC544">
        <v>2557</v>
      </c>
      <c r="AD544">
        <v>36029</v>
      </c>
      <c r="AF544">
        <f t="shared" si="170"/>
        <v>14</v>
      </c>
      <c r="AG544" t="str">
        <f t="shared" si="171"/>
        <v/>
      </c>
      <c r="AI544" t="str">
        <f t="shared" si="172"/>
        <v/>
      </c>
      <c r="AJ544" t="str">
        <f t="shared" si="173"/>
        <v/>
      </c>
      <c r="AK544" t="str">
        <f t="shared" si="174"/>
        <v/>
      </c>
      <c r="AL544" t="str">
        <f t="shared" si="175"/>
        <v>[5,</v>
      </c>
      <c r="AM544" t="str">
        <f t="shared" si="176"/>
        <v>209,</v>
      </c>
      <c r="AN544" t="str">
        <f t="shared" si="177"/>
        <v>26653,</v>
      </c>
      <c r="AO544" t="str">
        <f t="shared" si="178"/>
        <v>137,</v>
      </c>
      <c r="AP544" t="str">
        <f t="shared" si="179"/>
        <v>6475,</v>
      </c>
      <c r="AQ544" t="str">
        <f t="shared" si="180"/>
        <v>978,</v>
      </c>
      <c r="AR544" t="str">
        <f t="shared" si="181"/>
        <v>259,</v>
      </c>
      <c r="AS544" t="str">
        <f t="shared" si="182"/>
        <v>109,</v>
      </c>
      <c r="AT544" t="str">
        <f t="shared" si="183"/>
        <v>84,</v>
      </c>
      <c r="AU544" t="str">
        <f t="shared" si="184"/>
        <v>528,</v>
      </c>
      <c r="AV544" t="str">
        <f t="shared" si="185"/>
        <v>600,</v>
      </c>
      <c r="AW544" t="str">
        <f t="shared" si="186"/>
        <v>2557,</v>
      </c>
      <c r="AX544" t="str">
        <f t="shared" si="187"/>
        <v>36029]</v>
      </c>
      <c r="AY544" t="str">
        <f t="shared" si="188"/>
        <v>,</v>
      </c>
      <c r="AZ544" t="str">
        <f t="shared" si="189"/>
        <v>[5,209,26653,137,6475,978,259,109,84,528,600,2557,36029],</v>
      </c>
    </row>
    <row r="545" spans="1:52" x14ac:dyDescent="0.25">
      <c r="A545">
        <v>2015</v>
      </c>
      <c r="B545">
        <v>16384</v>
      </c>
      <c r="C545" t="s">
        <v>24</v>
      </c>
      <c r="D545" t="s">
        <v>25</v>
      </c>
      <c r="E545" t="s">
        <v>16</v>
      </c>
      <c r="F545" t="s">
        <v>17</v>
      </c>
      <c r="G545" t="s">
        <v>26</v>
      </c>
      <c r="H545" t="s">
        <v>27</v>
      </c>
      <c r="I545">
        <v>270000</v>
      </c>
      <c r="J545">
        <v>59272</v>
      </c>
      <c r="K545" t="str">
        <f t="shared" si="169"/>
        <v>270000-59272</v>
      </c>
      <c r="L545">
        <v>50.418883999999998</v>
      </c>
      <c r="M545">
        <v>-3.8312506000000002</v>
      </c>
      <c r="N545" t="s">
        <v>88</v>
      </c>
      <c r="O545" t="s">
        <v>89</v>
      </c>
      <c r="P545">
        <v>3.6</v>
      </c>
      <c r="Q545">
        <v>2.2400000000000002</v>
      </c>
      <c r="R545">
        <v>5</v>
      </c>
      <c r="S545">
        <v>209</v>
      </c>
      <c r="T545">
        <v>26467</v>
      </c>
      <c r="U545">
        <v>138</v>
      </c>
      <c r="V545">
        <v>7049</v>
      </c>
      <c r="W545">
        <v>1021</v>
      </c>
      <c r="X545">
        <v>292</v>
      </c>
      <c r="Y545">
        <v>114</v>
      </c>
      <c r="Z545">
        <v>106</v>
      </c>
      <c r="AA545">
        <v>536</v>
      </c>
      <c r="AB545">
        <v>611</v>
      </c>
      <c r="AC545">
        <v>2679</v>
      </c>
      <c r="AD545">
        <v>36543</v>
      </c>
      <c r="AF545">
        <f t="shared" si="170"/>
        <v>15</v>
      </c>
      <c r="AG545" t="str">
        <f t="shared" si="171"/>
        <v/>
      </c>
      <c r="AI545" t="str">
        <f t="shared" si="172"/>
        <v/>
      </c>
      <c r="AJ545" t="str">
        <f t="shared" si="173"/>
        <v/>
      </c>
      <c r="AK545" t="str">
        <f t="shared" si="174"/>
        <v/>
      </c>
      <c r="AL545" t="str">
        <f t="shared" si="175"/>
        <v>[5,</v>
      </c>
      <c r="AM545" t="str">
        <f t="shared" si="176"/>
        <v>209,</v>
      </c>
      <c r="AN545" t="str">
        <f t="shared" si="177"/>
        <v>26467,</v>
      </c>
      <c r="AO545" t="str">
        <f t="shared" si="178"/>
        <v>138,</v>
      </c>
      <c r="AP545" t="str">
        <f t="shared" si="179"/>
        <v>7049,</v>
      </c>
      <c r="AQ545" t="str">
        <f t="shared" si="180"/>
        <v>1021,</v>
      </c>
      <c r="AR545" t="str">
        <f t="shared" si="181"/>
        <v>292,</v>
      </c>
      <c r="AS545" t="str">
        <f t="shared" si="182"/>
        <v>114,</v>
      </c>
      <c r="AT545" t="str">
        <f t="shared" si="183"/>
        <v>106,</v>
      </c>
      <c r="AU545" t="str">
        <f t="shared" si="184"/>
        <v>536,</v>
      </c>
      <c r="AV545" t="str">
        <f t="shared" si="185"/>
        <v>611,</v>
      </c>
      <c r="AW545" t="str">
        <f t="shared" si="186"/>
        <v>2679,</v>
      </c>
      <c r="AX545" t="str">
        <f t="shared" si="187"/>
        <v>36543]</v>
      </c>
      <c r="AY545" t="str">
        <f t="shared" si="188"/>
        <v>]},</v>
      </c>
      <c r="AZ545" t="str">
        <f t="shared" si="189"/>
        <v>[5,209,26467,138,7049,1021,292,114,106,536,611,2679,36543]]},</v>
      </c>
    </row>
    <row r="546" spans="1:52" x14ac:dyDescent="0.25">
      <c r="A546">
        <v>2000</v>
      </c>
      <c r="B546">
        <v>16951</v>
      </c>
      <c r="C546" t="s">
        <v>24</v>
      </c>
      <c r="D546" t="s">
        <v>25</v>
      </c>
      <c r="E546" t="s">
        <v>16</v>
      </c>
      <c r="F546" t="s">
        <v>17</v>
      </c>
      <c r="G546" t="s">
        <v>72</v>
      </c>
      <c r="H546" t="s">
        <v>74</v>
      </c>
      <c r="I546">
        <v>257000</v>
      </c>
      <c r="J546">
        <v>132600</v>
      </c>
      <c r="K546" t="str">
        <f t="shared" si="169"/>
        <v>257000-132600</v>
      </c>
      <c r="L546">
        <v>51.074858999999996</v>
      </c>
      <c r="M546">
        <v>-4.0426137000000004</v>
      </c>
      <c r="N546" t="s">
        <v>90</v>
      </c>
      <c r="O546" t="s">
        <v>91</v>
      </c>
      <c r="P546">
        <v>1.7</v>
      </c>
      <c r="Q546">
        <v>1.06</v>
      </c>
      <c r="R546">
        <v>77</v>
      </c>
      <c r="S546">
        <v>189</v>
      </c>
      <c r="T546">
        <v>17556</v>
      </c>
      <c r="U546">
        <v>131</v>
      </c>
      <c r="V546">
        <v>2284</v>
      </c>
      <c r="W546">
        <v>587</v>
      </c>
      <c r="X546">
        <v>100</v>
      </c>
      <c r="Y546">
        <v>19</v>
      </c>
      <c r="Z546">
        <v>82</v>
      </c>
      <c r="AA546">
        <v>108</v>
      </c>
      <c r="AB546">
        <v>129</v>
      </c>
      <c r="AC546">
        <v>1025</v>
      </c>
      <c r="AD546">
        <v>21185</v>
      </c>
      <c r="AF546">
        <f t="shared" si="170"/>
        <v>0</v>
      </c>
      <c r="AG546" t="str">
        <f t="shared" si="171"/>
        <v/>
      </c>
      <c r="AI546">
        <f t="shared" si="172"/>
        <v>16951</v>
      </c>
      <c r="AJ546" t="str">
        <f t="shared" si="173"/>
        <v>{cp:16951,road:"A361",lat:51.074859,lng:-4.0426137,start:"Alexandra Road",end:"Whiddon Drive",data:</v>
      </c>
      <c r="AK546" t="str">
        <f t="shared" si="174"/>
        <v>[</v>
      </c>
      <c r="AL546" t="str">
        <f t="shared" si="175"/>
        <v>[77,</v>
      </c>
      <c r="AM546" t="str">
        <f t="shared" si="176"/>
        <v>189,</v>
      </c>
      <c r="AN546" t="str">
        <f t="shared" si="177"/>
        <v>17556,</v>
      </c>
      <c r="AO546" t="str">
        <f t="shared" si="178"/>
        <v>131,</v>
      </c>
      <c r="AP546" t="str">
        <f t="shared" si="179"/>
        <v>2284,</v>
      </c>
      <c r="AQ546" t="str">
        <f t="shared" si="180"/>
        <v>587,</v>
      </c>
      <c r="AR546" t="str">
        <f t="shared" si="181"/>
        <v>100,</v>
      </c>
      <c r="AS546" t="str">
        <f t="shared" si="182"/>
        <v>19,</v>
      </c>
      <c r="AT546" t="str">
        <f t="shared" si="183"/>
        <v>82,</v>
      </c>
      <c r="AU546" t="str">
        <f t="shared" si="184"/>
        <v>108,</v>
      </c>
      <c r="AV546" t="str">
        <f t="shared" si="185"/>
        <v>129,</v>
      </c>
      <c r="AW546" t="str">
        <f t="shared" si="186"/>
        <v>1025,</v>
      </c>
      <c r="AX546" t="str">
        <f t="shared" si="187"/>
        <v>21185]</v>
      </c>
      <c r="AY546" t="str">
        <f t="shared" si="188"/>
        <v>,</v>
      </c>
      <c r="AZ546" t="str">
        <f t="shared" si="189"/>
        <v>{cp:16951,road:"A361",lat:51.074859,lng:-4.0426137,start:"Alexandra Road",end:"Whiddon Drive",data:[[77,189,17556,131,2284,587,100,19,82,108,129,1025,21185],</v>
      </c>
    </row>
    <row r="547" spans="1:52" x14ac:dyDescent="0.25">
      <c r="A547">
        <v>2001</v>
      </c>
      <c r="B547">
        <v>16951</v>
      </c>
      <c r="C547" t="s">
        <v>14</v>
      </c>
      <c r="D547" t="s">
        <v>15</v>
      </c>
      <c r="E547" t="s">
        <v>16</v>
      </c>
      <c r="F547" t="s">
        <v>17</v>
      </c>
      <c r="G547" t="s">
        <v>72</v>
      </c>
      <c r="H547" t="s">
        <v>74</v>
      </c>
      <c r="I547">
        <v>257000</v>
      </c>
      <c r="J547">
        <v>132600</v>
      </c>
      <c r="K547" t="str">
        <f t="shared" si="169"/>
        <v>257000-132600</v>
      </c>
      <c r="L547">
        <v>51.074858999999996</v>
      </c>
      <c r="M547">
        <v>-4.0426137000000004</v>
      </c>
      <c r="N547" t="s">
        <v>90</v>
      </c>
      <c r="O547" t="s">
        <v>91</v>
      </c>
      <c r="P547">
        <v>1.7</v>
      </c>
      <c r="Q547">
        <v>1.06</v>
      </c>
      <c r="R547">
        <v>57</v>
      </c>
      <c r="S547">
        <v>323</v>
      </c>
      <c r="T547">
        <v>19456</v>
      </c>
      <c r="U547">
        <v>191</v>
      </c>
      <c r="V547">
        <v>2388</v>
      </c>
      <c r="W547">
        <v>457</v>
      </c>
      <c r="X547">
        <v>103</v>
      </c>
      <c r="Y547">
        <v>24</v>
      </c>
      <c r="Z547">
        <v>71</v>
      </c>
      <c r="AA547">
        <v>71</v>
      </c>
      <c r="AB547">
        <v>64</v>
      </c>
      <c r="AC547">
        <v>790</v>
      </c>
      <c r="AD547">
        <v>23148</v>
      </c>
      <c r="AF547">
        <f t="shared" si="170"/>
        <v>1</v>
      </c>
      <c r="AG547" t="str">
        <f t="shared" si="171"/>
        <v/>
      </c>
      <c r="AI547" t="str">
        <f t="shared" si="172"/>
        <v/>
      </c>
      <c r="AJ547" t="str">
        <f t="shared" si="173"/>
        <v/>
      </c>
      <c r="AK547" t="str">
        <f t="shared" si="174"/>
        <v/>
      </c>
      <c r="AL547" t="str">
        <f t="shared" si="175"/>
        <v>[57,</v>
      </c>
      <c r="AM547" t="str">
        <f t="shared" si="176"/>
        <v>323,</v>
      </c>
      <c r="AN547" t="str">
        <f t="shared" si="177"/>
        <v>19456,</v>
      </c>
      <c r="AO547" t="str">
        <f t="shared" si="178"/>
        <v>191,</v>
      </c>
      <c r="AP547" t="str">
        <f t="shared" si="179"/>
        <v>2388,</v>
      </c>
      <c r="AQ547" t="str">
        <f t="shared" si="180"/>
        <v>457,</v>
      </c>
      <c r="AR547" t="str">
        <f t="shared" si="181"/>
        <v>103,</v>
      </c>
      <c r="AS547" t="str">
        <f t="shared" si="182"/>
        <v>24,</v>
      </c>
      <c r="AT547" t="str">
        <f t="shared" si="183"/>
        <v>71,</v>
      </c>
      <c r="AU547" t="str">
        <f t="shared" si="184"/>
        <v>71,</v>
      </c>
      <c r="AV547" t="str">
        <f t="shared" si="185"/>
        <v>64,</v>
      </c>
      <c r="AW547" t="str">
        <f t="shared" si="186"/>
        <v>790,</v>
      </c>
      <c r="AX547" t="str">
        <f t="shared" si="187"/>
        <v>23148]</v>
      </c>
      <c r="AY547" t="str">
        <f t="shared" si="188"/>
        <v>,</v>
      </c>
      <c r="AZ547" t="str">
        <f t="shared" si="189"/>
        <v>[57,323,19456,191,2388,457,103,24,71,71,64,790,23148],</v>
      </c>
    </row>
    <row r="548" spans="1:52" x14ac:dyDescent="0.25">
      <c r="A548">
        <v>2002</v>
      </c>
      <c r="B548">
        <v>16951</v>
      </c>
      <c r="C548" t="s">
        <v>24</v>
      </c>
      <c r="D548" t="s">
        <v>25</v>
      </c>
      <c r="E548" t="s">
        <v>16</v>
      </c>
      <c r="F548" t="s">
        <v>17</v>
      </c>
      <c r="G548" t="s">
        <v>72</v>
      </c>
      <c r="H548" t="s">
        <v>74</v>
      </c>
      <c r="I548">
        <v>257000</v>
      </c>
      <c r="J548">
        <v>132600</v>
      </c>
      <c r="K548" t="str">
        <f t="shared" si="169"/>
        <v>257000-132600</v>
      </c>
      <c r="L548">
        <v>51.074858999999996</v>
      </c>
      <c r="M548">
        <v>-4.0426137000000004</v>
      </c>
      <c r="N548" t="s">
        <v>90</v>
      </c>
      <c r="O548" t="s">
        <v>91</v>
      </c>
      <c r="P548">
        <v>1.7</v>
      </c>
      <c r="Q548">
        <v>1.06</v>
      </c>
      <c r="R548">
        <v>59</v>
      </c>
      <c r="S548">
        <v>359</v>
      </c>
      <c r="T548">
        <v>20527</v>
      </c>
      <c r="U548">
        <v>163</v>
      </c>
      <c r="V548">
        <v>2667</v>
      </c>
      <c r="W548">
        <v>481</v>
      </c>
      <c r="X548">
        <v>118</v>
      </c>
      <c r="Y548">
        <v>27</v>
      </c>
      <c r="Z548">
        <v>57</v>
      </c>
      <c r="AA548">
        <v>54</v>
      </c>
      <c r="AB548">
        <v>62</v>
      </c>
      <c r="AC548">
        <v>799</v>
      </c>
      <c r="AD548">
        <v>24515</v>
      </c>
      <c r="AF548">
        <f t="shared" si="170"/>
        <v>2</v>
      </c>
      <c r="AG548" t="str">
        <f t="shared" si="171"/>
        <v/>
      </c>
      <c r="AI548" t="str">
        <f t="shared" si="172"/>
        <v/>
      </c>
      <c r="AJ548" t="str">
        <f t="shared" si="173"/>
        <v/>
      </c>
      <c r="AK548" t="str">
        <f t="shared" si="174"/>
        <v/>
      </c>
      <c r="AL548" t="str">
        <f t="shared" si="175"/>
        <v>[59,</v>
      </c>
      <c r="AM548" t="str">
        <f t="shared" si="176"/>
        <v>359,</v>
      </c>
      <c r="AN548" t="str">
        <f t="shared" si="177"/>
        <v>20527,</v>
      </c>
      <c r="AO548" t="str">
        <f t="shared" si="178"/>
        <v>163,</v>
      </c>
      <c r="AP548" t="str">
        <f t="shared" si="179"/>
        <v>2667,</v>
      </c>
      <c r="AQ548" t="str">
        <f t="shared" si="180"/>
        <v>481,</v>
      </c>
      <c r="AR548" t="str">
        <f t="shared" si="181"/>
        <v>118,</v>
      </c>
      <c r="AS548" t="str">
        <f t="shared" si="182"/>
        <v>27,</v>
      </c>
      <c r="AT548" t="str">
        <f t="shared" si="183"/>
        <v>57,</v>
      </c>
      <c r="AU548" t="str">
        <f t="shared" si="184"/>
        <v>54,</v>
      </c>
      <c r="AV548" t="str">
        <f t="shared" si="185"/>
        <v>62,</v>
      </c>
      <c r="AW548" t="str">
        <f t="shared" si="186"/>
        <v>799,</v>
      </c>
      <c r="AX548" t="str">
        <f t="shared" si="187"/>
        <v>24515]</v>
      </c>
      <c r="AY548" t="str">
        <f t="shared" si="188"/>
        <v>,</v>
      </c>
      <c r="AZ548" t="str">
        <f t="shared" si="189"/>
        <v>[59,359,20527,163,2667,481,118,27,57,54,62,799,24515],</v>
      </c>
    </row>
    <row r="549" spans="1:52" x14ac:dyDescent="0.25">
      <c r="A549">
        <v>2003</v>
      </c>
      <c r="B549">
        <v>16951</v>
      </c>
      <c r="C549" t="s">
        <v>14</v>
      </c>
      <c r="D549" t="s">
        <v>15</v>
      </c>
      <c r="E549" t="s">
        <v>16</v>
      </c>
      <c r="F549" t="s">
        <v>17</v>
      </c>
      <c r="G549" t="s">
        <v>72</v>
      </c>
      <c r="H549" t="s">
        <v>74</v>
      </c>
      <c r="I549">
        <v>257000</v>
      </c>
      <c r="J549">
        <v>132600</v>
      </c>
      <c r="K549" t="str">
        <f t="shared" si="169"/>
        <v>257000-132600</v>
      </c>
      <c r="L549">
        <v>51.074858999999996</v>
      </c>
      <c r="M549">
        <v>-4.0426137000000004</v>
      </c>
      <c r="N549" t="s">
        <v>90</v>
      </c>
      <c r="O549" t="s">
        <v>91</v>
      </c>
      <c r="P549">
        <v>1.7</v>
      </c>
      <c r="Q549">
        <v>1.06</v>
      </c>
      <c r="R549">
        <v>68</v>
      </c>
      <c r="S549">
        <v>242</v>
      </c>
      <c r="T549">
        <v>17905</v>
      </c>
      <c r="U549">
        <v>165</v>
      </c>
      <c r="V549">
        <v>1903</v>
      </c>
      <c r="W549">
        <v>270</v>
      </c>
      <c r="X549">
        <v>102</v>
      </c>
      <c r="Y549">
        <v>28</v>
      </c>
      <c r="Z549">
        <v>79</v>
      </c>
      <c r="AA549">
        <v>67</v>
      </c>
      <c r="AB549">
        <v>117</v>
      </c>
      <c r="AC549">
        <v>663</v>
      </c>
      <c r="AD549">
        <v>20878</v>
      </c>
      <c r="AF549">
        <f t="shared" si="170"/>
        <v>3</v>
      </c>
      <c r="AG549" t="str">
        <f t="shared" si="171"/>
        <v/>
      </c>
      <c r="AI549" t="str">
        <f t="shared" si="172"/>
        <v/>
      </c>
      <c r="AJ549" t="str">
        <f t="shared" si="173"/>
        <v/>
      </c>
      <c r="AK549" t="str">
        <f t="shared" si="174"/>
        <v/>
      </c>
      <c r="AL549" t="str">
        <f t="shared" si="175"/>
        <v>[68,</v>
      </c>
      <c r="AM549" t="str">
        <f t="shared" si="176"/>
        <v>242,</v>
      </c>
      <c r="AN549" t="str">
        <f t="shared" si="177"/>
        <v>17905,</v>
      </c>
      <c r="AO549" t="str">
        <f t="shared" si="178"/>
        <v>165,</v>
      </c>
      <c r="AP549" t="str">
        <f t="shared" si="179"/>
        <v>1903,</v>
      </c>
      <c r="AQ549" t="str">
        <f t="shared" si="180"/>
        <v>270,</v>
      </c>
      <c r="AR549" t="str">
        <f t="shared" si="181"/>
        <v>102,</v>
      </c>
      <c r="AS549" t="str">
        <f t="shared" si="182"/>
        <v>28,</v>
      </c>
      <c r="AT549" t="str">
        <f t="shared" si="183"/>
        <v>79,</v>
      </c>
      <c r="AU549" t="str">
        <f t="shared" si="184"/>
        <v>67,</v>
      </c>
      <c r="AV549" t="str">
        <f t="shared" si="185"/>
        <v>117,</v>
      </c>
      <c r="AW549" t="str">
        <f t="shared" si="186"/>
        <v>663,</v>
      </c>
      <c r="AX549" t="str">
        <f t="shared" si="187"/>
        <v>20878]</v>
      </c>
      <c r="AY549" t="str">
        <f t="shared" si="188"/>
        <v>,</v>
      </c>
      <c r="AZ549" t="str">
        <f t="shared" si="189"/>
        <v>[68,242,17905,165,1903,270,102,28,79,67,117,663,20878],</v>
      </c>
    </row>
    <row r="550" spans="1:52" x14ac:dyDescent="0.25">
      <c r="A550">
        <v>2004</v>
      </c>
      <c r="B550">
        <v>16951</v>
      </c>
      <c r="C550" t="s">
        <v>24</v>
      </c>
      <c r="D550" t="s">
        <v>25</v>
      </c>
      <c r="E550" t="s">
        <v>16</v>
      </c>
      <c r="F550" t="s">
        <v>17</v>
      </c>
      <c r="G550" t="s">
        <v>72</v>
      </c>
      <c r="H550" t="s">
        <v>74</v>
      </c>
      <c r="I550">
        <v>257000</v>
      </c>
      <c r="J550">
        <v>132600</v>
      </c>
      <c r="K550" t="str">
        <f t="shared" si="169"/>
        <v>257000-132600</v>
      </c>
      <c r="L550">
        <v>51.074858999999996</v>
      </c>
      <c r="M550">
        <v>-4.0426137000000004</v>
      </c>
      <c r="N550" t="s">
        <v>90</v>
      </c>
      <c r="O550" t="s">
        <v>91</v>
      </c>
      <c r="P550">
        <v>1.7</v>
      </c>
      <c r="Q550">
        <v>1.06</v>
      </c>
      <c r="R550">
        <v>55</v>
      </c>
      <c r="S550">
        <v>288</v>
      </c>
      <c r="T550">
        <v>18389</v>
      </c>
      <c r="U550">
        <v>143</v>
      </c>
      <c r="V550">
        <v>2202</v>
      </c>
      <c r="W550">
        <v>283</v>
      </c>
      <c r="X550">
        <v>114</v>
      </c>
      <c r="Y550">
        <v>32</v>
      </c>
      <c r="Z550">
        <v>71</v>
      </c>
      <c r="AA550">
        <v>56</v>
      </c>
      <c r="AB550">
        <v>121</v>
      </c>
      <c r="AC550">
        <v>677</v>
      </c>
      <c r="AD550">
        <v>21699</v>
      </c>
      <c r="AF550">
        <f t="shared" si="170"/>
        <v>4</v>
      </c>
      <c r="AG550" t="str">
        <f t="shared" si="171"/>
        <v/>
      </c>
      <c r="AI550" t="str">
        <f t="shared" si="172"/>
        <v/>
      </c>
      <c r="AJ550" t="str">
        <f t="shared" si="173"/>
        <v/>
      </c>
      <c r="AK550" t="str">
        <f t="shared" si="174"/>
        <v/>
      </c>
      <c r="AL550" t="str">
        <f t="shared" si="175"/>
        <v>[55,</v>
      </c>
      <c r="AM550" t="str">
        <f t="shared" si="176"/>
        <v>288,</v>
      </c>
      <c r="AN550" t="str">
        <f t="shared" si="177"/>
        <v>18389,</v>
      </c>
      <c r="AO550" t="str">
        <f t="shared" si="178"/>
        <v>143,</v>
      </c>
      <c r="AP550" t="str">
        <f t="shared" si="179"/>
        <v>2202,</v>
      </c>
      <c r="AQ550" t="str">
        <f t="shared" si="180"/>
        <v>283,</v>
      </c>
      <c r="AR550" t="str">
        <f t="shared" si="181"/>
        <v>114,</v>
      </c>
      <c r="AS550" t="str">
        <f t="shared" si="182"/>
        <v>32,</v>
      </c>
      <c r="AT550" t="str">
        <f t="shared" si="183"/>
        <v>71,</v>
      </c>
      <c r="AU550" t="str">
        <f t="shared" si="184"/>
        <v>56,</v>
      </c>
      <c r="AV550" t="str">
        <f t="shared" si="185"/>
        <v>121,</v>
      </c>
      <c r="AW550" t="str">
        <f t="shared" si="186"/>
        <v>677,</v>
      </c>
      <c r="AX550" t="str">
        <f t="shared" si="187"/>
        <v>21699]</v>
      </c>
      <c r="AY550" t="str">
        <f t="shared" si="188"/>
        <v>,</v>
      </c>
      <c r="AZ550" t="str">
        <f t="shared" si="189"/>
        <v>[55,288,18389,143,2202,283,114,32,71,56,121,677,21699],</v>
      </c>
    </row>
    <row r="551" spans="1:52" x14ac:dyDescent="0.25">
      <c r="A551">
        <v>2005</v>
      </c>
      <c r="B551">
        <v>16951</v>
      </c>
      <c r="C551" t="s">
        <v>14</v>
      </c>
      <c r="D551" t="s">
        <v>15</v>
      </c>
      <c r="E551" t="s">
        <v>16</v>
      </c>
      <c r="F551" t="s">
        <v>17</v>
      </c>
      <c r="G551" t="s">
        <v>72</v>
      </c>
      <c r="H551" t="s">
        <v>74</v>
      </c>
      <c r="I551">
        <v>257000</v>
      </c>
      <c r="J551">
        <v>132600</v>
      </c>
      <c r="K551" t="str">
        <f t="shared" si="169"/>
        <v>257000-132600</v>
      </c>
      <c r="L551">
        <v>51.074858999999996</v>
      </c>
      <c r="M551">
        <v>-4.0426137000000004</v>
      </c>
      <c r="N551" t="s">
        <v>90</v>
      </c>
      <c r="O551" t="s">
        <v>91</v>
      </c>
      <c r="P551">
        <v>1.7</v>
      </c>
      <c r="Q551">
        <v>1.06</v>
      </c>
      <c r="R551">
        <v>56</v>
      </c>
      <c r="S551">
        <v>200</v>
      </c>
      <c r="T551">
        <v>15888</v>
      </c>
      <c r="U551">
        <v>177</v>
      </c>
      <c r="V551">
        <v>2288</v>
      </c>
      <c r="W551">
        <v>355</v>
      </c>
      <c r="X551">
        <v>83</v>
      </c>
      <c r="Y551">
        <v>31</v>
      </c>
      <c r="Z551">
        <v>87</v>
      </c>
      <c r="AA551">
        <v>79</v>
      </c>
      <c r="AB551">
        <v>150</v>
      </c>
      <c r="AC551">
        <v>785</v>
      </c>
      <c r="AD551">
        <v>19338</v>
      </c>
      <c r="AF551">
        <f t="shared" si="170"/>
        <v>5</v>
      </c>
      <c r="AG551" t="str">
        <f t="shared" si="171"/>
        <v/>
      </c>
      <c r="AI551" t="str">
        <f t="shared" si="172"/>
        <v/>
      </c>
      <c r="AJ551" t="str">
        <f t="shared" si="173"/>
        <v/>
      </c>
      <c r="AK551" t="str">
        <f t="shared" si="174"/>
        <v/>
      </c>
      <c r="AL551" t="str">
        <f t="shared" si="175"/>
        <v>[56,</v>
      </c>
      <c r="AM551" t="str">
        <f t="shared" si="176"/>
        <v>200,</v>
      </c>
      <c r="AN551" t="str">
        <f t="shared" si="177"/>
        <v>15888,</v>
      </c>
      <c r="AO551" t="str">
        <f t="shared" si="178"/>
        <v>177,</v>
      </c>
      <c r="AP551" t="str">
        <f t="shared" si="179"/>
        <v>2288,</v>
      </c>
      <c r="AQ551" t="str">
        <f t="shared" si="180"/>
        <v>355,</v>
      </c>
      <c r="AR551" t="str">
        <f t="shared" si="181"/>
        <v>83,</v>
      </c>
      <c r="AS551" t="str">
        <f t="shared" si="182"/>
        <v>31,</v>
      </c>
      <c r="AT551" t="str">
        <f t="shared" si="183"/>
        <v>87,</v>
      </c>
      <c r="AU551" t="str">
        <f t="shared" si="184"/>
        <v>79,</v>
      </c>
      <c r="AV551" t="str">
        <f t="shared" si="185"/>
        <v>150,</v>
      </c>
      <c r="AW551" t="str">
        <f t="shared" si="186"/>
        <v>785,</v>
      </c>
      <c r="AX551" t="str">
        <f t="shared" si="187"/>
        <v>19338]</v>
      </c>
      <c r="AY551" t="str">
        <f t="shared" si="188"/>
        <v>,</v>
      </c>
      <c r="AZ551" t="str">
        <f t="shared" si="189"/>
        <v>[56,200,15888,177,2288,355,83,31,87,79,150,785,19338],</v>
      </c>
    </row>
    <row r="552" spans="1:52" x14ac:dyDescent="0.25">
      <c r="A552">
        <v>2006</v>
      </c>
      <c r="B552">
        <v>16951</v>
      </c>
      <c r="C552" t="s">
        <v>24</v>
      </c>
      <c r="D552" t="s">
        <v>25</v>
      </c>
      <c r="E552" t="s">
        <v>16</v>
      </c>
      <c r="F552" t="s">
        <v>17</v>
      </c>
      <c r="G552" t="s">
        <v>72</v>
      </c>
      <c r="H552" t="s">
        <v>74</v>
      </c>
      <c r="I552">
        <v>257000</v>
      </c>
      <c r="J552">
        <v>132600</v>
      </c>
      <c r="K552" t="str">
        <f t="shared" si="169"/>
        <v>257000-132600</v>
      </c>
      <c r="L552">
        <v>51.074858999999996</v>
      </c>
      <c r="M552">
        <v>-4.0426137000000004</v>
      </c>
      <c r="N552" t="s">
        <v>90</v>
      </c>
      <c r="O552" t="s">
        <v>91</v>
      </c>
      <c r="P552">
        <v>1.7</v>
      </c>
      <c r="Q552">
        <v>1.06</v>
      </c>
      <c r="R552">
        <v>88</v>
      </c>
      <c r="S552">
        <v>127</v>
      </c>
      <c r="T552">
        <v>16587</v>
      </c>
      <c r="U552">
        <v>176</v>
      </c>
      <c r="V552">
        <v>2728</v>
      </c>
      <c r="W552">
        <v>381</v>
      </c>
      <c r="X552">
        <v>87</v>
      </c>
      <c r="Y552">
        <v>36</v>
      </c>
      <c r="Z552">
        <v>100</v>
      </c>
      <c r="AA552">
        <v>89</v>
      </c>
      <c r="AB552">
        <v>204</v>
      </c>
      <c r="AC552">
        <v>897</v>
      </c>
      <c r="AD552">
        <v>20515</v>
      </c>
      <c r="AF552">
        <f t="shared" si="170"/>
        <v>6</v>
      </c>
      <c r="AG552" t="str">
        <f t="shared" si="171"/>
        <v/>
      </c>
      <c r="AI552" t="str">
        <f t="shared" si="172"/>
        <v/>
      </c>
      <c r="AJ552" t="str">
        <f t="shared" si="173"/>
        <v/>
      </c>
      <c r="AK552" t="str">
        <f t="shared" si="174"/>
        <v/>
      </c>
      <c r="AL552" t="str">
        <f t="shared" si="175"/>
        <v>[88,</v>
      </c>
      <c r="AM552" t="str">
        <f t="shared" si="176"/>
        <v>127,</v>
      </c>
      <c r="AN552" t="str">
        <f t="shared" si="177"/>
        <v>16587,</v>
      </c>
      <c r="AO552" t="str">
        <f t="shared" si="178"/>
        <v>176,</v>
      </c>
      <c r="AP552" t="str">
        <f t="shared" si="179"/>
        <v>2728,</v>
      </c>
      <c r="AQ552" t="str">
        <f t="shared" si="180"/>
        <v>381,</v>
      </c>
      <c r="AR552" t="str">
        <f t="shared" si="181"/>
        <v>87,</v>
      </c>
      <c r="AS552" t="str">
        <f t="shared" si="182"/>
        <v>36,</v>
      </c>
      <c r="AT552" t="str">
        <f t="shared" si="183"/>
        <v>100,</v>
      </c>
      <c r="AU552" t="str">
        <f t="shared" si="184"/>
        <v>89,</v>
      </c>
      <c r="AV552" t="str">
        <f t="shared" si="185"/>
        <v>204,</v>
      </c>
      <c r="AW552" t="str">
        <f t="shared" si="186"/>
        <v>897,</v>
      </c>
      <c r="AX552" t="str">
        <f t="shared" si="187"/>
        <v>20515]</v>
      </c>
      <c r="AY552" t="str">
        <f t="shared" si="188"/>
        <v>,</v>
      </c>
      <c r="AZ552" t="str">
        <f t="shared" si="189"/>
        <v>[88,127,16587,176,2728,381,87,36,100,89,204,897,20515],</v>
      </c>
    </row>
    <row r="553" spans="1:52" x14ac:dyDescent="0.25">
      <c r="A553">
        <v>2007</v>
      </c>
      <c r="B553">
        <v>16951</v>
      </c>
      <c r="C553" t="s">
        <v>14</v>
      </c>
      <c r="D553" t="s">
        <v>15</v>
      </c>
      <c r="E553" t="s">
        <v>16</v>
      </c>
      <c r="F553" t="s">
        <v>17</v>
      </c>
      <c r="G553" t="s">
        <v>32</v>
      </c>
      <c r="H553" t="s">
        <v>74</v>
      </c>
      <c r="I553">
        <v>257000</v>
      </c>
      <c r="J553">
        <v>132600</v>
      </c>
      <c r="K553" t="str">
        <f t="shared" si="169"/>
        <v>257000-132600</v>
      </c>
      <c r="L553">
        <v>51.074858999999996</v>
      </c>
      <c r="M553">
        <v>-4.0426137000000004</v>
      </c>
      <c r="N553" t="s">
        <v>90</v>
      </c>
      <c r="O553" t="s">
        <v>91</v>
      </c>
      <c r="P553">
        <v>1.7</v>
      </c>
      <c r="Q553">
        <v>1.06</v>
      </c>
      <c r="R553">
        <v>62</v>
      </c>
      <c r="S553">
        <v>169</v>
      </c>
      <c r="T553">
        <v>14700</v>
      </c>
      <c r="U553">
        <v>89</v>
      </c>
      <c r="V553">
        <v>2273</v>
      </c>
      <c r="W553">
        <v>194</v>
      </c>
      <c r="X553">
        <v>52</v>
      </c>
      <c r="Y553">
        <v>19</v>
      </c>
      <c r="Z553">
        <v>31</v>
      </c>
      <c r="AA553">
        <v>27</v>
      </c>
      <c r="AB553">
        <v>33</v>
      </c>
      <c r="AC553">
        <v>356</v>
      </c>
      <c r="AD553">
        <v>17587</v>
      </c>
      <c r="AF553">
        <f t="shared" si="170"/>
        <v>7</v>
      </c>
      <c r="AG553" t="str">
        <f t="shared" si="171"/>
        <v/>
      </c>
      <c r="AI553" t="str">
        <f t="shared" si="172"/>
        <v/>
      </c>
      <c r="AJ553" t="str">
        <f t="shared" si="173"/>
        <v/>
      </c>
      <c r="AK553" t="str">
        <f t="shared" si="174"/>
        <v/>
      </c>
      <c r="AL553" t="str">
        <f t="shared" si="175"/>
        <v>[62,</v>
      </c>
      <c r="AM553" t="str">
        <f t="shared" si="176"/>
        <v>169,</v>
      </c>
      <c r="AN553" t="str">
        <f t="shared" si="177"/>
        <v>14700,</v>
      </c>
      <c r="AO553" t="str">
        <f t="shared" si="178"/>
        <v>89,</v>
      </c>
      <c r="AP553" t="str">
        <f t="shared" si="179"/>
        <v>2273,</v>
      </c>
      <c r="AQ553" t="str">
        <f t="shared" si="180"/>
        <v>194,</v>
      </c>
      <c r="AR553" t="str">
        <f t="shared" si="181"/>
        <v>52,</v>
      </c>
      <c r="AS553" t="str">
        <f t="shared" si="182"/>
        <v>19,</v>
      </c>
      <c r="AT553" t="str">
        <f t="shared" si="183"/>
        <v>31,</v>
      </c>
      <c r="AU553" t="str">
        <f t="shared" si="184"/>
        <v>27,</v>
      </c>
      <c r="AV553" t="str">
        <f t="shared" si="185"/>
        <v>33,</v>
      </c>
      <c r="AW553" t="str">
        <f t="shared" si="186"/>
        <v>356,</v>
      </c>
      <c r="AX553" t="str">
        <f t="shared" si="187"/>
        <v>17587]</v>
      </c>
      <c r="AY553" t="str">
        <f t="shared" si="188"/>
        <v>,</v>
      </c>
      <c r="AZ553" t="str">
        <f t="shared" si="189"/>
        <v>[62,169,14700,89,2273,194,52,19,31,27,33,356,17587],</v>
      </c>
    </row>
    <row r="554" spans="1:52" x14ac:dyDescent="0.25">
      <c r="A554">
        <v>2008</v>
      </c>
      <c r="B554">
        <v>16951</v>
      </c>
      <c r="C554" t="s">
        <v>14</v>
      </c>
      <c r="D554" t="s">
        <v>15</v>
      </c>
      <c r="E554" t="s">
        <v>16</v>
      </c>
      <c r="F554" t="s">
        <v>17</v>
      </c>
      <c r="G554" t="s">
        <v>32</v>
      </c>
      <c r="H554" t="s">
        <v>74</v>
      </c>
      <c r="I554">
        <v>257000</v>
      </c>
      <c r="J554">
        <v>132600</v>
      </c>
      <c r="K554" t="str">
        <f t="shared" si="169"/>
        <v>257000-132600</v>
      </c>
      <c r="L554">
        <v>51.074858999999996</v>
      </c>
      <c r="M554">
        <v>-4.0426137000000004</v>
      </c>
      <c r="N554" t="s">
        <v>90</v>
      </c>
      <c r="O554" t="s">
        <v>91</v>
      </c>
      <c r="P554">
        <v>1.7</v>
      </c>
      <c r="Q554">
        <v>1.06</v>
      </c>
      <c r="R554">
        <v>112</v>
      </c>
      <c r="S554">
        <v>154</v>
      </c>
      <c r="T554">
        <v>14189</v>
      </c>
      <c r="U554">
        <v>117</v>
      </c>
      <c r="V554">
        <v>2449</v>
      </c>
      <c r="W554">
        <v>118</v>
      </c>
      <c r="X554">
        <v>52</v>
      </c>
      <c r="Y554">
        <v>20</v>
      </c>
      <c r="Z554">
        <v>14</v>
      </c>
      <c r="AA554">
        <v>12</v>
      </c>
      <c r="AB554">
        <v>36</v>
      </c>
      <c r="AC554">
        <v>252</v>
      </c>
      <c r="AD554">
        <v>17161</v>
      </c>
      <c r="AF554">
        <f t="shared" si="170"/>
        <v>8</v>
      </c>
      <c r="AG554" t="str">
        <f t="shared" si="171"/>
        <v/>
      </c>
      <c r="AI554" t="str">
        <f t="shared" si="172"/>
        <v/>
      </c>
      <c r="AJ554" t="str">
        <f t="shared" si="173"/>
        <v/>
      </c>
      <c r="AK554" t="str">
        <f t="shared" si="174"/>
        <v/>
      </c>
      <c r="AL554" t="str">
        <f t="shared" si="175"/>
        <v>[112,</v>
      </c>
      <c r="AM554" t="str">
        <f t="shared" si="176"/>
        <v>154,</v>
      </c>
      <c r="AN554" t="str">
        <f t="shared" si="177"/>
        <v>14189,</v>
      </c>
      <c r="AO554" t="str">
        <f t="shared" si="178"/>
        <v>117,</v>
      </c>
      <c r="AP554" t="str">
        <f t="shared" si="179"/>
        <v>2449,</v>
      </c>
      <c r="AQ554" t="str">
        <f t="shared" si="180"/>
        <v>118,</v>
      </c>
      <c r="AR554" t="str">
        <f t="shared" si="181"/>
        <v>52,</v>
      </c>
      <c r="AS554" t="str">
        <f t="shared" si="182"/>
        <v>20,</v>
      </c>
      <c r="AT554" t="str">
        <f t="shared" si="183"/>
        <v>14,</v>
      </c>
      <c r="AU554" t="str">
        <f t="shared" si="184"/>
        <v>12,</v>
      </c>
      <c r="AV554" t="str">
        <f t="shared" si="185"/>
        <v>36,</v>
      </c>
      <c r="AW554" t="str">
        <f t="shared" si="186"/>
        <v>252,</v>
      </c>
      <c r="AX554" t="str">
        <f t="shared" si="187"/>
        <v>17161]</v>
      </c>
      <c r="AY554" t="str">
        <f t="shared" si="188"/>
        <v>,</v>
      </c>
      <c r="AZ554" t="str">
        <f t="shared" si="189"/>
        <v>[112,154,14189,117,2449,118,52,20,14,12,36,252,17161],</v>
      </c>
    </row>
    <row r="555" spans="1:52" x14ac:dyDescent="0.25">
      <c r="A555">
        <v>2009</v>
      </c>
      <c r="B555">
        <v>16951</v>
      </c>
      <c r="C555" t="s">
        <v>24</v>
      </c>
      <c r="D555" t="s">
        <v>25</v>
      </c>
      <c r="E555" t="s">
        <v>16</v>
      </c>
      <c r="F555" t="s">
        <v>17</v>
      </c>
      <c r="G555" t="s">
        <v>32</v>
      </c>
      <c r="H555" t="s">
        <v>74</v>
      </c>
      <c r="I555">
        <v>257000</v>
      </c>
      <c r="J555">
        <v>132600</v>
      </c>
      <c r="K555" t="str">
        <f t="shared" si="169"/>
        <v>257000-132600</v>
      </c>
      <c r="L555">
        <v>51.074858999999996</v>
      </c>
      <c r="M555">
        <v>-4.0426137000000004</v>
      </c>
      <c r="N555" t="s">
        <v>90</v>
      </c>
      <c r="O555" t="s">
        <v>91</v>
      </c>
      <c r="P555">
        <v>1.7</v>
      </c>
      <c r="Q555">
        <v>1.06</v>
      </c>
      <c r="R555">
        <v>112</v>
      </c>
      <c r="S555">
        <v>150</v>
      </c>
      <c r="T555">
        <v>14402</v>
      </c>
      <c r="U555">
        <v>123</v>
      </c>
      <c r="V555">
        <v>2579</v>
      </c>
      <c r="W555">
        <v>112</v>
      </c>
      <c r="X555">
        <v>54</v>
      </c>
      <c r="Y555">
        <v>20</v>
      </c>
      <c r="Z555">
        <v>13</v>
      </c>
      <c r="AA555">
        <v>10</v>
      </c>
      <c r="AB555">
        <v>35</v>
      </c>
      <c r="AC555">
        <v>244</v>
      </c>
      <c r="AD555">
        <v>17498</v>
      </c>
      <c r="AF555">
        <f t="shared" si="170"/>
        <v>9</v>
      </c>
      <c r="AG555" t="str">
        <f t="shared" si="171"/>
        <v/>
      </c>
      <c r="AI555" t="str">
        <f t="shared" si="172"/>
        <v/>
      </c>
      <c r="AJ555" t="str">
        <f t="shared" si="173"/>
        <v/>
      </c>
      <c r="AK555" t="str">
        <f t="shared" si="174"/>
        <v/>
      </c>
      <c r="AL555" t="str">
        <f t="shared" si="175"/>
        <v>[112,</v>
      </c>
      <c r="AM555" t="str">
        <f t="shared" si="176"/>
        <v>150,</v>
      </c>
      <c r="AN555" t="str">
        <f t="shared" si="177"/>
        <v>14402,</v>
      </c>
      <c r="AO555" t="str">
        <f t="shared" si="178"/>
        <v>123,</v>
      </c>
      <c r="AP555" t="str">
        <f t="shared" si="179"/>
        <v>2579,</v>
      </c>
      <c r="AQ555" t="str">
        <f t="shared" si="180"/>
        <v>112,</v>
      </c>
      <c r="AR555" t="str">
        <f t="shared" si="181"/>
        <v>54,</v>
      </c>
      <c r="AS555" t="str">
        <f t="shared" si="182"/>
        <v>20,</v>
      </c>
      <c r="AT555" t="str">
        <f t="shared" si="183"/>
        <v>13,</v>
      </c>
      <c r="AU555" t="str">
        <f t="shared" si="184"/>
        <v>10,</v>
      </c>
      <c r="AV555" t="str">
        <f t="shared" si="185"/>
        <v>35,</v>
      </c>
      <c r="AW555" t="str">
        <f t="shared" si="186"/>
        <v>244,</v>
      </c>
      <c r="AX555" t="str">
        <f t="shared" si="187"/>
        <v>17498]</v>
      </c>
      <c r="AY555" t="str">
        <f t="shared" si="188"/>
        <v>,</v>
      </c>
      <c r="AZ555" t="str">
        <f t="shared" si="189"/>
        <v>[112,150,14402,123,2579,112,54,20,13,10,35,244,17498],</v>
      </c>
    </row>
    <row r="556" spans="1:52" x14ac:dyDescent="0.25">
      <c r="A556">
        <v>2010</v>
      </c>
      <c r="B556">
        <v>16951</v>
      </c>
      <c r="C556" t="s">
        <v>24</v>
      </c>
      <c r="D556" t="s">
        <v>25</v>
      </c>
      <c r="E556" t="s">
        <v>16</v>
      </c>
      <c r="F556" t="s">
        <v>17</v>
      </c>
      <c r="G556" t="s">
        <v>32</v>
      </c>
      <c r="H556" t="s">
        <v>74</v>
      </c>
      <c r="I556">
        <v>257000</v>
      </c>
      <c r="J556">
        <v>132600</v>
      </c>
      <c r="K556" t="str">
        <f t="shared" si="169"/>
        <v>257000-132600</v>
      </c>
      <c r="L556">
        <v>51.074858999999996</v>
      </c>
      <c r="M556">
        <v>-4.0426137000000004</v>
      </c>
      <c r="N556" t="s">
        <v>90</v>
      </c>
      <c r="O556" t="s">
        <v>91</v>
      </c>
      <c r="P556">
        <v>1.7</v>
      </c>
      <c r="Q556">
        <v>1.06</v>
      </c>
      <c r="R556">
        <v>112</v>
      </c>
      <c r="S556">
        <v>136</v>
      </c>
      <c r="T556">
        <v>14302</v>
      </c>
      <c r="U556">
        <v>131</v>
      </c>
      <c r="V556">
        <v>2635</v>
      </c>
      <c r="W556">
        <v>116</v>
      </c>
      <c r="X556">
        <v>54</v>
      </c>
      <c r="Y556">
        <v>17</v>
      </c>
      <c r="Z556">
        <v>15</v>
      </c>
      <c r="AA556">
        <v>10</v>
      </c>
      <c r="AB556">
        <v>35</v>
      </c>
      <c r="AC556">
        <v>247</v>
      </c>
      <c r="AD556">
        <v>17451</v>
      </c>
      <c r="AF556">
        <f t="shared" si="170"/>
        <v>10</v>
      </c>
      <c r="AG556" t="str">
        <f t="shared" si="171"/>
        <v/>
      </c>
      <c r="AI556" t="str">
        <f t="shared" si="172"/>
        <v/>
      </c>
      <c r="AJ556" t="str">
        <f t="shared" si="173"/>
        <v/>
      </c>
      <c r="AK556" t="str">
        <f t="shared" si="174"/>
        <v/>
      </c>
      <c r="AL556" t="str">
        <f t="shared" si="175"/>
        <v>[112,</v>
      </c>
      <c r="AM556" t="str">
        <f t="shared" si="176"/>
        <v>136,</v>
      </c>
      <c r="AN556" t="str">
        <f t="shared" si="177"/>
        <v>14302,</v>
      </c>
      <c r="AO556" t="str">
        <f t="shared" si="178"/>
        <v>131,</v>
      </c>
      <c r="AP556" t="str">
        <f t="shared" si="179"/>
        <v>2635,</v>
      </c>
      <c r="AQ556" t="str">
        <f t="shared" si="180"/>
        <v>116,</v>
      </c>
      <c r="AR556" t="str">
        <f t="shared" si="181"/>
        <v>54,</v>
      </c>
      <c r="AS556" t="str">
        <f t="shared" si="182"/>
        <v>17,</v>
      </c>
      <c r="AT556" t="str">
        <f t="shared" si="183"/>
        <v>15,</v>
      </c>
      <c r="AU556" t="str">
        <f t="shared" si="184"/>
        <v>10,</v>
      </c>
      <c r="AV556" t="str">
        <f t="shared" si="185"/>
        <v>35,</v>
      </c>
      <c r="AW556" t="str">
        <f t="shared" si="186"/>
        <v>247,</v>
      </c>
      <c r="AX556" t="str">
        <f t="shared" si="187"/>
        <v>17451]</v>
      </c>
      <c r="AY556" t="str">
        <f t="shared" si="188"/>
        <v>,</v>
      </c>
      <c r="AZ556" t="str">
        <f t="shared" si="189"/>
        <v>[112,136,14302,131,2635,116,54,17,15,10,35,247,17451],</v>
      </c>
    </row>
    <row r="557" spans="1:52" x14ac:dyDescent="0.25">
      <c r="A557">
        <v>2011</v>
      </c>
      <c r="B557">
        <v>16951</v>
      </c>
      <c r="C557" t="s">
        <v>24</v>
      </c>
      <c r="D557" t="s">
        <v>25</v>
      </c>
      <c r="E557" t="s">
        <v>16</v>
      </c>
      <c r="F557" t="s">
        <v>17</v>
      </c>
      <c r="G557" t="s">
        <v>32</v>
      </c>
      <c r="H557" t="s">
        <v>74</v>
      </c>
      <c r="I557">
        <v>257000</v>
      </c>
      <c r="J557">
        <v>132600</v>
      </c>
      <c r="K557" t="str">
        <f t="shared" si="169"/>
        <v>257000-132600</v>
      </c>
      <c r="L557">
        <v>51.074858999999996</v>
      </c>
      <c r="M557">
        <v>-4.0426137000000004</v>
      </c>
      <c r="N557" t="s">
        <v>90</v>
      </c>
      <c r="O557" t="s">
        <v>91</v>
      </c>
      <c r="P557">
        <v>1.7</v>
      </c>
      <c r="Q557">
        <v>1.06</v>
      </c>
      <c r="R557">
        <v>124</v>
      </c>
      <c r="S557">
        <v>135</v>
      </c>
      <c r="T557">
        <v>14531</v>
      </c>
      <c r="U557">
        <v>143</v>
      </c>
      <c r="V557">
        <v>2977</v>
      </c>
      <c r="W557">
        <v>118</v>
      </c>
      <c r="X557">
        <v>60</v>
      </c>
      <c r="Y557">
        <v>19</v>
      </c>
      <c r="Z557">
        <v>12</v>
      </c>
      <c r="AA557">
        <v>10</v>
      </c>
      <c r="AB557">
        <v>39</v>
      </c>
      <c r="AC557">
        <v>258</v>
      </c>
      <c r="AD557">
        <v>18044</v>
      </c>
      <c r="AF557">
        <f t="shared" si="170"/>
        <v>11</v>
      </c>
      <c r="AG557" t="str">
        <f t="shared" si="171"/>
        <v/>
      </c>
      <c r="AI557" t="str">
        <f t="shared" si="172"/>
        <v/>
      </c>
      <c r="AJ557" t="str">
        <f t="shared" si="173"/>
        <v/>
      </c>
      <c r="AK557" t="str">
        <f t="shared" si="174"/>
        <v/>
      </c>
      <c r="AL557" t="str">
        <f t="shared" si="175"/>
        <v>[124,</v>
      </c>
      <c r="AM557" t="str">
        <f t="shared" si="176"/>
        <v>135,</v>
      </c>
      <c r="AN557" t="str">
        <f t="shared" si="177"/>
        <v>14531,</v>
      </c>
      <c r="AO557" t="str">
        <f t="shared" si="178"/>
        <v>143,</v>
      </c>
      <c r="AP557" t="str">
        <f t="shared" si="179"/>
        <v>2977,</v>
      </c>
      <c r="AQ557" t="str">
        <f t="shared" si="180"/>
        <v>118,</v>
      </c>
      <c r="AR557" t="str">
        <f t="shared" si="181"/>
        <v>60,</v>
      </c>
      <c r="AS557" t="str">
        <f t="shared" si="182"/>
        <v>19,</v>
      </c>
      <c r="AT557" t="str">
        <f t="shared" si="183"/>
        <v>12,</v>
      </c>
      <c r="AU557" t="str">
        <f t="shared" si="184"/>
        <v>10,</v>
      </c>
      <c r="AV557" t="str">
        <f t="shared" si="185"/>
        <v>39,</v>
      </c>
      <c r="AW557" t="str">
        <f t="shared" si="186"/>
        <v>258,</v>
      </c>
      <c r="AX557" t="str">
        <f t="shared" si="187"/>
        <v>18044]</v>
      </c>
      <c r="AY557" t="str">
        <f t="shared" si="188"/>
        <v>,</v>
      </c>
      <c r="AZ557" t="str">
        <f t="shared" si="189"/>
        <v>[124,135,14531,143,2977,118,60,19,12,10,39,258,18044],</v>
      </c>
    </row>
    <row r="558" spans="1:52" x14ac:dyDescent="0.25">
      <c r="A558">
        <v>2012</v>
      </c>
      <c r="B558">
        <v>16951</v>
      </c>
      <c r="C558" t="s">
        <v>24</v>
      </c>
      <c r="D558" t="s">
        <v>25</v>
      </c>
      <c r="E558" t="s">
        <v>16</v>
      </c>
      <c r="F558" t="s">
        <v>17</v>
      </c>
      <c r="G558" t="s">
        <v>32</v>
      </c>
      <c r="H558" t="s">
        <v>74</v>
      </c>
      <c r="I558">
        <v>257000</v>
      </c>
      <c r="J558">
        <v>132600</v>
      </c>
      <c r="K558" t="str">
        <f t="shared" si="169"/>
        <v>257000-132600</v>
      </c>
      <c r="L558">
        <v>51.074858999999996</v>
      </c>
      <c r="M558">
        <v>-4.0426137000000004</v>
      </c>
      <c r="N558" t="s">
        <v>90</v>
      </c>
      <c r="O558" t="s">
        <v>91</v>
      </c>
      <c r="P558">
        <v>1.7</v>
      </c>
      <c r="Q558">
        <v>1.06</v>
      </c>
      <c r="R558">
        <v>117</v>
      </c>
      <c r="S558">
        <v>136</v>
      </c>
      <c r="T558">
        <v>14316</v>
      </c>
      <c r="U558">
        <v>159</v>
      </c>
      <c r="V558">
        <v>3355</v>
      </c>
      <c r="W558">
        <v>119</v>
      </c>
      <c r="X558">
        <v>65</v>
      </c>
      <c r="Y558">
        <v>22</v>
      </c>
      <c r="Z558">
        <v>9</v>
      </c>
      <c r="AA558">
        <v>10</v>
      </c>
      <c r="AB558">
        <v>40</v>
      </c>
      <c r="AC558">
        <v>264</v>
      </c>
      <c r="AD558">
        <v>18229</v>
      </c>
      <c r="AF558">
        <f t="shared" si="170"/>
        <v>12</v>
      </c>
      <c r="AG558" t="str">
        <f t="shared" si="171"/>
        <v/>
      </c>
      <c r="AI558" t="str">
        <f t="shared" si="172"/>
        <v/>
      </c>
      <c r="AJ558" t="str">
        <f t="shared" si="173"/>
        <v/>
      </c>
      <c r="AK558" t="str">
        <f t="shared" si="174"/>
        <v/>
      </c>
      <c r="AL558" t="str">
        <f t="shared" si="175"/>
        <v>[117,</v>
      </c>
      <c r="AM558" t="str">
        <f t="shared" si="176"/>
        <v>136,</v>
      </c>
      <c r="AN558" t="str">
        <f t="shared" si="177"/>
        <v>14316,</v>
      </c>
      <c r="AO558" t="str">
        <f t="shared" si="178"/>
        <v>159,</v>
      </c>
      <c r="AP558" t="str">
        <f t="shared" si="179"/>
        <v>3355,</v>
      </c>
      <c r="AQ558" t="str">
        <f t="shared" si="180"/>
        <v>119,</v>
      </c>
      <c r="AR558" t="str">
        <f t="shared" si="181"/>
        <v>65,</v>
      </c>
      <c r="AS558" t="str">
        <f t="shared" si="182"/>
        <v>22,</v>
      </c>
      <c r="AT558" t="str">
        <f t="shared" si="183"/>
        <v>9,</v>
      </c>
      <c r="AU558" t="str">
        <f t="shared" si="184"/>
        <v>10,</v>
      </c>
      <c r="AV558" t="str">
        <f t="shared" si="185"/>
        <v>40,</v>
      </c>
      <c r="AW558" t="str">
        <f t="shared" si="186"/>
        <v>264,</v>
      </c>
      <c r="AX558" t="str">
        <f t="shared" si="187"/>
        <v>18229]</v>
      </c>
      <c r="AY558" t="str">
        <f t="shared" si="188"/>
        <v>,</v>
      </c>
      <c r="AZ558" t="str">
        <f t="shared" si="189"/>
        <v>[117,136,14316,159,3355,119,65,22,9,10,40,264,18229],</v>
      </c>
    </row>
    <row r="559" spans="1:52" x14ac:dyDescent="0.25">
      <c r="A559">
        <v>2013</v>
      </c>
      <c r="B559">
        <v>16951</v>
      </c>
      <c r="C559" t="s">
        <v>24</v>
      </c>
      <c r="D559" t="s">
        <v>25</v>
      </c>
      <c r="E559" t="s">
        <v>16</v>
      </c>
      <c r="F559" t="s">
        <v>17</v>
      </c>
      <c r="G559" t="s">
        <v>32</v>
      </c>
      <c r="H559" t="s">
        <v>74</v>
      </c>
      <c r="I559">
        <v>257000</v>
      </c>
      <c r="J559">
        <v>132600</v>
      </c>
      <c r="K559" t="str">
        <f t="shared" si="169"/>
        <v>257000-132600</v>
      </c>
      <c r="L559">
        <v>51.074858999999996</v>
      </c>
      <c r="M559">
        <v>-4.0426137000000004</v>
      </c>
      <c r="N559" t="s">
        <v>90</v>
      </c>
      <c r="O559" t="s">
        <v>91</v>
      </c>
      <c r="P559">
        <v>1.7</v>
      </c>
      <c r="Q559">
        <v>1.06</v>
      </c>
      <c r="R559">
        <v>116</v>
      </c>
      <c r="S559">
        <v>143</v>
      </c>
      <c r="T559">
        <v>14318</v>
      </c>
      <c r="U559">
        <v>178</v>
      </c>
      <c r="V559">
        <v>3108</v>
      </c>
      <c r="W559">
        <v>114</v>
      </c>
      <c r="X559">
        <v>68</v>
      </c>
      <c r="Y559">
        <v>23</v>
      </c>
      <c r="Z559">
        <v>7</v>
      </c>
      <c r="AA559">
        <v>10</v>
      </c>
      <c r="AB559">
        <v>45</v>
      </c>
      <c r="AC559">
        <v>267</v>
      </c>
      <c r="AD559">
        <v>18015</v>
      </c>
      <c r="AF559">
        <f t="shared" si="170"/>
        <v>13</v>
      </c>
      <c r="AG559" t="str">
        <f t="shared" si="171"/>
        <v/>
      </c>
      <c r="AI559" t="str">
        <f t="shared" si="172"/>
        <v/>
      </c>
      <c r="AJ559" t="str">
        <f t="shared" si="173"/>
        <v/>
      </c>
      <c r="AK559" t="str">
        <f t="shared" si="174"/>
        <v/>
      </c>
      <c r="AL559" t="str">
        <f t="shared" si="175"/>
        <v>[116,</v>
      </c>
      <c r="AM559" t="str">
        <f t="shared" si="176"/>
        <v>143,</v>
      </c>
      <c r="AN559" t="str">
        <f t="shared" si="177"/>
        <v>14318,</v>
      </c>
      <c r="AO559" t="str">
        <f t="shared" si="178"/>
        <v>178,</v>
      </c>
      <c r="AP559" t="str">
        <f t="shared" si="179"/>
        <v>3108,</v>
      </c>
      <c r="AQ559" t="str">
        <f t="shared" si="180"/>
        <v>114,</v>
      </c>
      <c r="AR559" t="str">
        <f t="shared" si="181"/>
        <v>68,</v>
      </c>
      <c r="AS559" t="str">
        <f t="shared" si="182"/>
        <v>23,</v>
      </c>
      <c r="AT559" t="str">
        <f t="shared" si="183"/>
        <v>7,</v>
      </c>
      <c r="AU559" t="str">
        <f t="shared" si="184"/>
        <v>10,</v>
      </c>
      <c r="AV559" t="str">
        <f t="shared" si="185"/>
        <v>45,</v>
      </c>
      <c r="AW559" t="str">
        <f t="shared" si="186"/>
        <v>267,</v>
      </c>
      <c r="AX559" t="str">
        <f t="shared" si="187"/>
        <v>18015]</v>
      </c>
      <c r="AY559" t="str">
        <f t="shared" si="188"/>
        <v>,</v>
      </c>
      <c r="AZ559" t="str">
        <f t="shared" si="189"/>
        <v>[116,143,14318,178,3108,114,68,23,7,10,45,267,18015],</v>
      </c>
    </row>
    <row r="560" spans="1:52" x14ac:dyDescent="0.25">
      <c r="A560">
        <v>2014</v>
      </c>
      <c r="B560">
        <v>16951</v>
      </c>
      <c r="C560" t="s">
        <v>24</v>
      </c>
      <c r="D560" t="s">
        <v>25</v>
      </c>
      <c r="E560" t="s">
        <v>16</v>
      </c>
      <c r="F560" t="s">
        <v>17</v>
      </c>
      <c r="G560" t="s">
        <v>32</v>
      </c>
      <c r="H560" t="s">
        <v>74</v>
      </c>
      <c r="I560">
        <v>257000</v>
      </c>
      <c r="J560">
        <v>132600</v>
      </c>
      <c r="K560" t="str">
        <f t="shared" si="169"/>
        <v>257000-132600</v>
      </c>
      <c r="L560">
        <v>51.074858999999996</v>
      </c>
      <c r="M560">
        <v>-4.0426137000000004</v>
      </c>
      <c r="N560" t="s">
        <v>90</v>
      </c>
      <c r="O560" t="s">
        <v>91</v>
      </c>
      <c r="P560">
        <v>1.7</v>
      </c>
      <c r="Q560">
        <v>1.06</v>
      </c>
      <c r="R560">
        <v>112</v>
      </c>
      <c r="S560">
        <v>138</v>
      </c>
      <c r="T560">
        <v>14590</v>
      </c>
      <c r="U560">
        <v>224</v>
      </c>
      <c r="V560">
        <v>3302</v>
      </c>
      <c r="W560">
        <v>98</v>
      </c>
      <c r="X560">
        <v>63</v>
      </c>
      <c r="Y560">
        <v>22</v>
      </c>
      <c r="Z560">
        <v>8</v>
      </c>
      <c r="AA560">
        <v>9</v>
      </c>
      <c r="AB560">
        <v>48</v>
      </c>
      <c r="AC560">
        <v>248</v>
      </c>
      <c r="AD560">
        <v>18503</v>
      </c>
      <c r="AF560">
        <f t="shared" si="170"/>
        <v>14</v>
      </c>
      <c r="AG560" t="str">
        <f t="shared" si="171"/>
        <v/>
      </c>
      <c r="AI560" t="str">
        <f t="shared" si="172"/>
        <v/>
      </c>
      <c r="AJ560" t="str">
        <f t="shared" si="173"/>
        <v/>
      </c>
      <c r="AK560" t="str">
        <f t="shared" si="174"/>
        <v/>
      </c>
      <c r="AL560" t="str">
        <f t="shared" si="175"/>
        <v>[112,</v>
      </c>
      <c r="AM560" t="str">
        <f t="shared" si="176"/>
        <v>138,</v>
      </c>
      <c r="AN560" t="str">
        <f t="shared" si="177"/>
        <v>14590,</v>
      </c>
      <c r="AO560" t="str">
        <f t="shared" si="178"/>
        <v>224,</v>
      </c>
      <c r="AP560" t="str">
        <f t="shared" si="179"/>
        <v>3302,</v>
      </c>
      <c r="AQ560" t="str">
        <f t="shared" si="180"/>
        <v>98,</v>
      </c>
      <c r="AR560" t="str">
        <f t="shared" si="181"/>
        <v>63,</v>
      </c>
      <c r="AS560" t="str">
        <f t="shared" si="182"/>
        <v>22,</v>
      </c>
      <c r="AT560" t="str">
        <f t="shared" si="183"/>
        <v>8,</v>
      </c>
      <c r="AU560" t="str">
        <f t="shared" si="184"/>
        <v>9,</v>
      </c>
      <c r="AV560" t="str">
        <f t="shared" si="185"/>
        <v>48,</v>
      </c>
      <c r="AW560" t="str">
        <f t="shared" si="186"/>
        <v>248,</v>
      </c>
      <c r="AX560" t="str">
        <f t="shared" si="187"/>
        <v>18503]</v>
      </c>
      <c r="AY560" t="str">
        <f t="shared" si="188"/>
        <v>,</v>
      </c>
      <c r="AZ560" t="str">
        <f t="shared" si="189"/>
        <v>[112,138,14590,224,3302,98,63,22,8,9,48,248,18503],</v>
      </c>
    </row>
    <row r="561" spans="1:52" x14ac:dyDescent="0.25">
      <c r="A561">
        <v>2015</v>
      </c>
      <c r="B561">
        <v>16951</v>
      </c>
      <c r="C561" t="s">
        <v>24</v>
      </c>
      <c r="D561" t="s">
        <v>25</v>
      </c>
      <c r="E561" t="s">
        <v>16</v>
      </c>
      <c r="F561" t="s">
        <v>17</v>
      </c>
      <c r="G561" t="s">
        <v>32</v>
      </c>
      <c r="H561" t="s">
        <v>74</v>
      </c>
      <c r="I561">
        <v>257000</v>
      </c>
      <c r="J561">
        <v>132600</v>
      </c>
      <c r="K561" t="str">
        <f t="shared" si="169"/>
        <v>257000-132600</v>
      </c>
      <c r="L561">
        <v>51.074858999999996</v>
      </c>
      <c r="M561">
        <v>-4.0426137000000004</v>
      </c>
      <c r="N561" t="s">
        <v>90</v>
      </c>
      <c r="O561" t="s">
        <v>91</v>
      </c>
      <c r="P561">
        <v>1.7</v>
      </c>
      <c r="Q561">
        <v>1.06</v>
      </c>
      <c r="R561">
        <v>104</v>
      </c>
      <c r="S561">
        <v>147</v>
      </c>
      <c r="T561">
        <v>14673</v>
      </c>
      <c r="U561">
        <v>264</v>
      </c>
      <c r="V561">
        <v>3488</v>
      </c>
      <c r="W561">
        <v>92</v>
      </c>
      <c r="X561">
        <v>64</v>
      </c>
      <c r="Y561">
        <v>20</v>
      </c>
      <c r="Z561">
        <v>10</v>
      </c>
      <c r="AA561">
        <v>11</v>
      </c>
      <c r="AB561">
        <v>55</v>
      </c>
      <c r="AC561">
        <v>251</v>
      </c>
      <c r="AD561">
        <v>18823</v>
      </c>
      <c r="AF561">
        <f t="shared" si="170"/>
        <v>15</v>
      </c>
      <c r="AG561" t="str">
        <f t="shared" si="171"/>
        <v/>
      </c>
      <c r="AI561" t="str">
        <f t="shared" si="172"/>
        <v/>
      </c>
      <c r="AJ561" t="str">
        <f t="shared" si="173"/>
        <v/>
      </c>
      <c r="AK561" t="str">
        <f t="shared" si="174"/>
        <v/>
      </c>
      <c r="AL561" t="str">
        <f t="shared" si="175"/>
        <v>[104,</v>
      </c>
      <c r="AM561" t="str">
        <f t="shared" si="176"/>
        <v>147,</v>
      </c>
      <c r="AN561" t="str">
        <f t="shared" si="177"/>
        <v>14673,</v>
      </c>
      <c r="AO561" t="str">
        <f t="shared" si="178"/>
        <v>264,</v>
      </c>
      <c r="AP561" t="str">
        <f t="shared" si="179"/>
        <v>3488,</v>
      </c>
      <c r="AQ561" t="str">
        <f t="shared" si="180"/>
        <v>92,</v>
      </c>
      <c r="AR561" t="str">
        <f t="shared" si="181"/>
        <v>64,</v>
      </c>
      <c r="AS561" t="str">
        <f t="shared" si="182"/>
        <v>20,</v>
      </c>
      <c r="AT561" t="str">
        <f t="shared" si="183"/>
        <v>10,</v>
      </c>
      <c r="AU561" t="str">
        <f t="shared" si="184"/>
        <v>11,</v>
      </c>
      <c r="AV561" t="str">
        <f t="shared" si="185"/>
        <v>55,</v>
      </c>
      <c r="AW561" t="str">
        <f t="shared" si="186"/>
        <v>251,</v>
      </c>
      <c r="AX561" t="str">
        <f t="shared" si="187"/>
        <v>18823]</v>
      </c>
      <c r="AY561" t="str">
        <f t="shared" si="188"/>
        <v>]},</v>
      </c>
      <c r="AZ561" t="str">
        <f t="shared" si="189"/>
        <v>[104,147,14673,264,3488,92,64,20,10,11,55,251,18823]]},</v>
      </c>
    </row>
    <row r="562" spans="1:52" x14ac:dyDescent="0.25">
      <c r="A562">
        <v>2000</v>
      </c>
      <c r="B562">
        <v>16970</v>
      </c>
      <c r="C562" t="s">
        <v>24</v>
      </c>
      <c r="D562" t="s">
        <v>25</v>
      </c>
      <c r="E562" t="s">
        <v>16</v>
      </c>
      <c r="F562" t="s">
        <v>17</v>
      </c>
      <c r="G562" t="s">
        <v>92</v>
      </c>
      <c r="H562" t="s">
        <v>21</v>
      </c>
      <c r="I562">
        <v>275090</v>
      </c>
      <c r="J562">
        <v>104900</v>
      </c>
      <c r="K562" t="str">
        <f t="shared" si="169"/>
        <v>275090-104900</v>
      </c>
      <c r="L562">
        <v>50.830119000000003</v>
      </c>
      <c r="M562">
        <v>-3.7750202000000002</v>
      </c>
      <c r="N562" t="s">
        <v>64</v>
      </c>
      <c r="O562" t="s">
        <v>93</v>
      </c>
      <c r="P562">
        <v>3.2</v>
      </c>
      <c r="Q562">
        <v>1.99</v>
      </c>
      <c r="R562">
        <v>8</v>
      </c>
      <c r="S562">
        <v>41</v>
      </c>
      <c r="T562">
        <v>3973</v>
      </c>
      <c r="U562">
        <v>27</v>
      </c>
      <c r="V562">
        <v>557</v>
      </c>
      <c r="W562">
        <v>169</v>
      </c>
      <c r="X562">
        <v>41</v>
      </c>
      <c r="Y562">
        <v>9</v>
      </c>
      <c r="Z562">
        <v>28</v>
      </c>
      <c r="AA562">
        <v>29</v>
      </c>
      <c r="AB562">
        <v>14</v>
      </c>
      <c r="AC562">
        <v>290</v>
      </c>
      <c r="AD562">
        <v>4888</v>
      </c>
      <c r="AF562">
        <f t="shared" si="170"/>
        <v>0</v>
      </c>
      <c r="AG562" t="str">
        <f t="shared" si="171"/>
        <v/>
      </c>
      <c r="AI562">
        <f t="shared" si="172"/>
        <v>16970</v>
      </c>
      <c r="AJ562" t="str">
        <f t="shared" si="173"/>
        <v>{cp:16970,road:"A377",lat:50.830119,lng:-3.7750202,start:"A3072",end:"B3220",data:</v>
      </c>
      <c r="AK562" t="str">
        <f t="shared" si="174"/>
        <v>[</v>
      </c>
      <c r="AL562" t="str">
        <f t="shared" si="175"/>
        <v>[8,</v>
      </c>
      <c r="AM562" t="str">
        <f t="shared" si="176"/>
        <v>41,</v>
      </c>
      <c r="AN562" t="str">
        <f t="shared" si="177"/>
        <v>3973,</v>
      </c>
      <c r="AO562" t="str">
        <f t="shared" si="178"/>
        <v>27,</v>
      </c>
      <c r="AP562" t="str">
        <f t="shared" si="179"/>
        <v>557,</v>
      </c>
      <c r="AQ562" t="str">
        <f t="shared" si="180"/>
        <v>169,</v>
      </c>
      <c r="AR562" t="str">
        <f t="shared" si="181"/>
        <v>41,</v>
      </c>
      <c r="AS562" t="str">
        <f t="shared" si="182"/>
        <v>9,</v>
      </c>
      <c r="AT562" t="str">
        <f t="shared" si="183"/>
        <v>28,</v>
      </c>
      <c r="AU562" t="str">
        <f t="shared" si="184"/>
        <v>29,</v>
      </c>
      <c r="AV562" t="str">
        <f t="shared" si="185"/>
        <v>14,</v>
      </c>
      <c r="AW562" t="str">
        <f t="shared" si="186"/>
        <v>290,</v>
      </c>
      <c r="AX562" t="str">
        <f t="shared" si="187"/>
        <v>4888]</v>
      </c>
      <c r="AY562" t="str">
        <f t="shared" si="188"/>
        <v>,</v>
      </c>
      <c r="AZ562" t="str">
        <f t="shared" si="189"/>
        <v>{cp:16970,road:"A377",lat:50.830119,lng:-3.7750202,start:"A3072",end:"B3220",data:[[8,41,3973,27,557,169,41,9,28,29,14,290,4888],</v>
      </c>
    </row>
    <row r="563" spans="1:52" x14ac:dyDescent="0.25">
      <c r="A563">
        <v>2001</v>
      </c>
      <c r="B563">
        <v>16970</v>
      </c>
      <c r="C563" t="s">
        <v>24</v>
      </c>
      <c r="D563" t="s">
        <v>25</v>
      </c>
      <c r="E563" t="s">
        <v>16</v>
      </c>
      <c r="F563" t="s">
        <v>17</v>
      </c>
      <c r="G563" t="s">
        <v>92</v>
      </c>
      <c r="H563" t="s">
        <v>21</v>
      </c>
      <c r="I563">
        <v>275090</v>
      </c>
      <c r="J563">
        <v>104900</v>
      </c>
      <c r="K563" t="str">
        <f t="shared" si="169"/>
        <v>275090-104900</v>
      </c>
      <c r="L563">
        <v>50.830119000000003</v>
      </c>
      <c r="M563">
        <v>-3.7750202000000002</v>
      </c>
      <c r="N563" t="s">
        <v>64</v>
      </c>
      <c r="O563" t="s">
        <v>93</v>
      </c>
      <c r="P563">
        <v>3.2</v>
      </c>
      <c r="Q563">
        <v>1.99</v>
      </c>
      <c r="R563">
        <v>8</v>
      </c>
      <c r="S563">
        <v>44</v>
      </c>
      <c r="T563">
        <v>3977</v>
      </c>
      <c r="U563">
        <v>27</v>
      </c>
      <c r="V563">
        <v>578</v>
      </c>
      <c r="W563">
        <v>171</v>
      </c>
      <c r="X563">
        <v>49</v>
      </c>
      <c r="Y563">
        <v>9</v>
      </c>
      <c r="Z563">
        <v>26</v>
      </c>
      <c r="AA563">
        <v>26</v>
      </c>
      <c r="AB563">
        <v>16</v>
      </c>
      <c r="AC563">
        <v>297</v>
      </c>
      <c r="AD563">
        <v>4923</v>
      </c>
      <c r="AF563">
        <f t="shared" si="170"/>
        <v>1</v>
      </c>
      <c r="AG563" t="str">
        <f t="shared" si="171"/>
        <v/>
      </c>
      <c r="AI563" t="str">
        <f t="shared" si="172"/>
        <v/>
      </c>
      <c r="AJ563" t="str">
        <f t="shared" si="173"/>
        <v/>
      </c>
      <c r="AK563" t="str">
        <f t="shared" si="174"/>
        <v/>
      </c>
      <c r="AL563" t="str">
        <f t="shared" si="175"/>
        <v>[8,</v>
      </c>
      <c r="AM563" t="str">
        <f t="shared" si="176"/>
        <v>44,</v>
      </c>
      <c r="AN563" t="str">
        <f t="shared" si="177"/>
        <v>3977,</v>
      </c>
      <c r="AO563" t="str">
        <f t="shared" si="178"/>
        <v>27,</v>
      </c>
      <c r="AP563" t="str">
        <f t="shared" si="179"/>
        <v>578,</v>
      </c>
      <c r="AQ563" t="str">
        <f t="shared" si="180"/>
        <v>171,</v>
      </c>
      <c r="AR563" t="str">
        <f t="shared" si="181"/>
        <v>49,</v>
      </c>
      <c r="AS563" t="str">
        <f t="shared" si="182"/>
        <v>9,</v>
      </c>
      <c r="AT563" t="str">
        <f t="shared" si="183"/>
        <v>26,</v>
      </c>
      <c r="AU563" t="str">
        <f t="shared" si="184"/>
        <v>26,</v>
      </c>
      <c r="AV563" t="str">
        <f t="shared" si="185"/>
        <v>16,</v>
      </c>
      <c r="AW563" t="str">
        <f t="shared" si="186"/>
        <v>297,</v>
      </c>
      <c r="AX563" t="str">
        <f t="shared" si="187"/>
        <v>4923]</v>
      </c>
      <c r="AY563" t="str">
        <f t="shared" si="188"/>
        <v>,</v>
      </c>
      <c r="AZ563" t="str">
        <f t="shared" si="189"/>
        <v>[8,44,3977,27,578,171,49,9,26,26,16,297,4923],</v>
      </c>
    </row>
    <row r="564" spans="1:52" x14ac:dyDescent="0.25">
      <c r="A564">
        <v>2002</v>
      </c>
      <c r="B564">
        <v>16970</v>
      </c>
      <c r="C564" t="s">
        <v>24</v>
      </c>
      <c r="D564" t="s">
        <v>25</v>
      </c>
      <c r="E564" t="s">
        <v>16</v>
      </c>
      <c r="F564" t="s">
        <v>17</v>
      </c>
      <c r="G564" t="s">
        <v>92</v>
      </c>
      <c r="H564" t="s">
        <v>21</v>
      </c>
      <c r="I564">
        <v>275090</v>
      </c>
      <c r="J564">
        <v>104900</v>
      </c>
      <c r="K564" t="str">
        <f t="shared" si="169"/>
        <v>275090-104900</v>
      </c>
      <c r="L564">
        <v>50.830119000000003</v>
      </c>
      <c r="M564">
        <v>-3.7750202000000002</v>
      </c>
      <c r="N564" t="s">
        <v>64</v>
      </c>
      <c r="O564" t="s">
        <v>93</v>
      </c>
      <c r="P564">
        <v>3.2</v>
      </c>
      <c r="Q564">
        <v>1.99</v>
      </c>
      <c r="R564">
        <v>8</v>
      </c>
      <c r="S564">
        <v>48</v>
      </c>
      <c r="T564">
        <v>4152</v>
      </c>
      <c r="U564">
        <v>21</v>
      </c>
      <c r="V564">
        <v>653</v>
      </c>
      <c r="W564">
        <v>177</v>
      </c>
      <c r="X564">
        <v>55</v>
      </c>
      <c r="Y564">
        <v>10</v>
      </c>
      <c r="Z564">
        <v>24</v>
      </c>
      <c r="AA564">
        <v>24</v>
      </c>
      <c r="AB564">
        <v>18</v>
      </c>
      <c r="AC564">
        <v>308</v>
      </c>
      <c r="AD564">
        <v>5182</v>
      </c>
      <c r="AF564">
        <f t="shared" si="170"/>
        <v>2</v>
      </c>
      <c r="AG564" t="str">
        <f t="shared" si="171"/>
        <v/>
      </c>
      <c r="AI564" t="str">
        <f t="shared" si="172"/>
        <v/>
      </c>
      <c r="AJ564" t="str">
        <f t="shared" si="173"/>
        <v/>
      </c>
      <c r="AK564" t="str">
        <f t="shared" si="174"/>
        <v/>
      </c>
      <c r="AL564" t="str">
        <f t="shared" si="175"/>
        <v>[8,</v>
      </c>
      <c r="AM564" t="str">
        <f t="shared" si="176"/>
        <v>48,</v>
      </c>
      <c r="AN564" t="str">
        <f t="shared" si="177"/>
        <v>4152,</v>
      </c>
      <c r="AO564" t="str">
        <f t="shared" si="178"/>
        <v>21,</v>
      </c>
      <c r="AP564" t="str">
        <f t="shared" si="179"/>
        <v>653,</v>
      </c>
      <c r="AQ564" t="str">
        <f t="shared" si="180"/>
        <v>177,</v>
      </c>
      <c r="AR564" t="str">
        <f t="shared" si="181"/>
        <v>55,</v>
      </c>
      <c r="AS564" t="str">
        <f t="shared" si="182"/>
        <v>10,</v>
      </c>
      <c r="AT564" t="str">
        <f t="shared" si="183"/>
        <v>24,</v>
      </c>
      <c r="AU564" t="str">
        <f t="shared" si="184"/>
        <v>24,</v>
      </c>
      <c r="AV564" t="str">
        <f t="shared" si="185"/>
        <v>18,</v>
      </c>
      <c r="AW564" t="str">
        <f t="shared" si="186"/>
        <v>308,</v>
      </c>
      <c r="AX564" t="str">
        <f t="shared" si="187"/>
        <v>5182]</v>
      </c>
      <c r="AY564" t="str">
        <f t="shared" si="188"/>
        <v>,</v>
      </c>
      <c r="AZ564" t="str">
        <f t="shared" si="189"/>
        <v>[8,48,4152,21,653,177,55,10,24,24,18,308,5182],</v>
      </c>
    </row>
    <row r="565" spans="1:52" x14ac:dyDescent="0.25">
      <c r="A565">
        <v>2003</v>
      </c>
      <c r="B565">
        <v>16970</v>
      </c>
      <c r="C565" t="s">
        <v>14</v>
      </c>
      <c r="D565" t="s">
        <v>15</v>
      </c>
      <c r="E565" t="s">
        <v>16</v>
      </c>
      <c r="F565" t="s">
        <v>17</v>
      </c>
      <c r="G565" t="s">
        <v>92</v>
      </c>
      <c r="H565" t="s">
        <v>21</v>
      </c>
      <c r="I565">
        <v>275090</v>
      </c>
      <c r="J565">
        <v>104900</v>
      </c>
      <c r="K565" t="str">
        <f t="shared" si="169"/>
        <v>275090-104900</v>
      </c>
      <c r="L565">
        <v>50.830119000000003</v>
      </c>
      <c r="M565">
        <v>-3.7750202000000002</v>
      </c>
      <c r="N565" t="s">
        <v>64</v>
      </c>
      <c r="O565" t="s">
        <v>93</v>
      </c>
      <c r="P565">
        <v>3.2</v>
      </c>
      <c r="Q565">
        <v>1.99</v>
      </c>
      <c r="R565">
        <v>10</v>
      </c>
      <c r="S565">
        <v>90</v>
      </c>
      <c r="T565">
        <v>4265</v>
      </c>
      <c r="U565">
        <v>40</v>
      </c>
      <c r="V565">
        <v>742</v>
      </c>
      <c r="W565">
        <v>125</v>
      </c>
      <c r="X565">
        <v>40</v>
      </c>
      <c r="Y565">
        <v>7</v>
      </c>
      <c r="Z565">
        <v>12</v>
      </c>
      <c r="AA565">
        <v>6</v>
      </c>
      <c r="AB565">
        <v>28</v>
      </c>
      <c r="AC565">
        <v>218</v>
      </c>
      <c r="AD565">
        <v>5355</v>
      </c>
      <c r="AF565">
        <f t="shared" si="170"/>
        <v>3</v>
      </c>
      <c r="AG565" t="str">
        <f t="shared" si="171"/>
        <v/>
      </c>
      <c r="AI565" t="str">
        <f t="shared" si="172"/>
        <v/>
      </c>
      <c r="AJ565" t="str">
        <f t="shared" si="173"/>
        <v/>
      </c>
      <c r="AK565" t="str">
        <f t="shared" si="174"/>
        <v/>
      </c>
      <c r="AL565" t="str">
        <f t="shared" si="175"/>
        <v>[10,</v>
      </c>
      <c r="AM565" t="str">
        <f t="shared" si="176"/>
        <v>90,</v>
      </c>
      <c r="AN565" t="str">
        <f t="shared" si="177"/>
        <v>4265,</v>
      </c>
      <c r="AO565" t="str">
        <f t="shared" si="178"/>
        <v>40,</v>
      </c>
      <c r="AP565" t="str">
        <f t="shared" si="179"/>
        <v>742,</v>
      </c>
      <c r="AQ565" t="str">
        <f t="shared" si="180"/>
        <v>125,</v>
      </c>
      <c r="AR565" t="str">
        <f t="shared" si="181"/>
        <v>40,</v>
      </c>
      <c r="AS565" t="str">
        <f t="shared" si="182"/>
        <v>7,</v>
      </c>
      <c r="AT565" t="str">
        <f t="shared" si="183"/>
        <v>12,</v>
      </c>
      <c r="AU565" t="str">
        <f t="shared" si="184"/>
        <v>6,</v>
      </c>
      <c r="AV565" t="str">
        <f t="shared" si="185"/>
        <v>28,</v>
      </c>
      <c r="AW565" t="str">
        <f t="shared" si="186"/>
        <v>218,</v>
      </c>
      <c r="AX565" t="str">
        <f t="shared" si="187"/>
        <v>5355]</v>
      </c>
      <c r="AY565" t="str">
        <f t="shared" si="188"/>
        <v>,</v>
      </c>
      <c r="AZ565" t="str">
        <f t="shared" si="189"/>
        <v>[10,90,4265,40,742,125,40,7,12,6,28,218,5355],</v>
      </c>
    </row>
    <row r="566" spans="1:52" x14ac:dyDescent="0.25">
      <c r="A566">
        <v>2004</v>
      </c>
      <c r="B566">
        <v>16970</v>
      </c>
      <c r="C566" t="s">
        <v>24</v>
      </c>
      <c r="D566" t="s">
        <v>25</v>
      </c>
      <c r="E566" t="s">
        <v>16</v>
      </c>
      <c r="F566" t="s">
        <v>17</v>
      </c>
      <c r="G566" t="s">
        <v>92</v>
      </c>
      <c r="H566" t="s">
        <v>21</v>
      </c>
      <c r="I566">
        <v>275090</v>
      </c>
      <c r="J566">
        <v>104900</v>
      </c>
      <c r="K566" t="str">
        <f t="shared" si="169"/>
        <v>275090-104900</v>
      </c>
      <c r="L566">
        <v>50.830119000000003</v>
      </c>
      <c r="M566">
        <v>-3.7750202000000002</v>
      </c>
      <c r="N566" t="s">
        <v>64</v>
      </c>
      <c r="O566" t="s">
        <v>93</v>
      </c>
      <c r="P566">
        <v>3.2</v>
      </c>
      <c r="Q566">
        <v>1.99</v>
      </c>
      <c r="R566">
        <v>10</v>
      </c>
      <c r="S566">
        <v>82</v>
      </c>
      <c r="T566">
        <v>4313</v>
      </c>
      <c r="U566">
        <v>25</v>
      </c>
      <c r="V566">
        <v>790</v>
      </c>
      <c r="W566">
        <v>127</v>
      </c>
      <c r="X566">
        <v>43</v>
      </c>
      <c r="Y566">
        <v>8</v>
      </c>
      <c r="Z566">
        <v>10</v>
      </c>
      <c r="AA566">
        <v>5</v>
      </c>
      <c r="AB566">
        <v>29</v>
      </c>
      <c r="AC566">
        <v>222</v>
      </c>
      <c r="AD566">
        <v>5432</v>
      </c>
      <c r="AF566">
        <f t="shared" si="170"/>
        <v>4</v>
      </c>
      <c r="AG566" t="str">
        <f t="shared" si="171"/>
        <v/>
      </c>
      <c r="AI566" t="str">
        <f t="shared" si="172"/>
        <v/>
      </c>
      <c r="AJ566" t="str">
        <f t="shared" si="173"/>
        <v/>
      </c>
      <c r="AK566" t="str">
        <f t="shared" si="174"/>
        <v/>
      </c>
      <c r="AL566" t="str">
        <f t="shared" si="175"/>
        <v>[10,</v>
      </c>
      <c r="AM566" t="str">
        <f t="shared" si="176"/>
        <v>82,</v>
      </c>
      <c r="AN566" t="str">
        <f t="shared" si="177"/>
        <v>4313,</v>
      </c>
      <c r="AO566" t="str">
        <f t="shared" si="178"/>
        <v>25,</v>
      </c>
      <c r="AP566" t="str">
        <f t="shared" si="179"/>
        <v>790,</v>
      </c>
      <c r="AQ566" t="str">
        <f t="shared" si="180"/>
        <v>127,</v>
      </c>
      <c r="AR566" t="str">
        <f t="shared" si="181"/>
        <v>43,</v>
      </c>
      <c r="AS566" t="str">
        <f t="shared" si="182"/>
        <v>8,</v>
      </c>
      <c r="AT566" t="str">
        <f t="shared" si="183"/>
        <v>10,</v>
      </c>
      <c r="AU566" t="str">
        <f t="shared" si="184"/>
        <v>5,</v>
      </c>
      <c r="AV566" t="str">
        <f t="shared" si="185"/>
        <v>29,</v>
      </c>
      <c r="AW566" t="str">
        <f t="shared" si="186"/>
        <v>222,</v>
      </c>
      <c r="AX566" t="str">
        <f t="shared" si="187"/>
        <v>5432]</v>
      </c>
      <c r="AY566" t="str">
        <f t="shared" si="188"/>
        <v>,</v>
      </c>
      <c r="AZ566" t="str">
        <f t="shared" si="189"/>
        <v>[10,82,4313,25,790,127,43,8,10,5,29,222,5432],</v>
      </c>
    </row>
    <row r="567" spans="1:52" x14ac:dyDescent="0.25">
      <c r="A567">
        <v>2005</v>
      </c>
      <c r="B567">
        <v>16970</v>
      </c>
      <c r="C567" t="s">
        <v>24</v>
      </c>
      <c r="D567" t="s">
        <v>25</v>
      </c>
      <c r="E567" t="s">
        <v>16</v>
      </c>
      <c r="F567" t="s">
        <v>17</v>
      </c>
      <c r="G567" t="s">
        <v>92</v>
      </c>
      <c r="H567" t="s">
        <v>21</v>
      </c>
      <c r="I567">
        <v>275090</v>
      </c>
      <c r="J567">
        <v>104900</v>
      </c>
      <c r="K567" t="str">
        <f t="shared" si="169"/>
        <v>275090-104900</v>
      </c>
      <c r="L567">
        <v>50.830119000000003</v>
      </c>
      <c r="M567">
        <v>-3.7750202000000002</v>
      </c>
      <c r="N567" t="s">
        <v>64</v>
      </c>
      <c r="O567" t="s">
        <v>93</v>
      </c>
      <c r="P567">
        <v>3.2</v>
      </c>
      <c r="Q567">
        <v>1.99</v>
      </c>
      <c r="R567">
        <v>11</v>
      </c>
      <c r="S567">
        <v>91</v>
      </c>
      <c r="T567">
        <v>4330</v>
      </c>
      <c r="U567">
        <v>27</v>
      </c>
      <c r="V567">
        <v>792</v>
      </c>
      <c r="W567">
        <v>126</v>
      </c>
      <c r="X567">
        <v>42</v>
      </c>
      <c r="Y567">
        <v>8</v>
      </c>
      <c r="Z567">
        <v>9</v>
      </c>
      <c r="AA567">
        <v>4</v>
      </c>
      <c r="AB567">
        <v>30</v>
      </c>
      <c r="AC567">
        <v>219</v>
      </c>
      <c r="AD567">
        <v>5459</v>
      </c>
      <c r="AF567">
        <f t="shared" si="170"/>
        <v>5</v>
      </c>
      <c r="AG567" t="str">
        <f t="shared" si="171"/>
        <v/>
      </c>
      <c r="AI567" t="str">
        <f t="shared" si="172"/>
        <v/>
      </c>
      <c r="AJ567" t="str">
        <f t="shared" si="173"/>
        <v/>
      </c>
      <c r="AK567" t="str">
        <f t="shared" si="174"/>
        <v/>
      </c>
      <c r="AL567" t="str">
        <f t="shared" si="175"/>
        <v>[11,</v>
      </c>
      <c r="AM567" t="str">
        <f t="shared" si="176"/>
        <v>91,</v>
      </c>
      <c r="AN567" t="str">
        <f t="shared" si="177"/>
        <v>4330,</v>
      </c>
      <c r="AO567" t="str">
        <f t="shared" si="178"/>
        <v>27,</v>
      </c>
      <c r="AP567" t="str">
        <f t="shared" si="179"/>
        <v>792,</v>
      </c>
      <c r="AQ567" t="str">
        <f t="shared" si="180"/>
        <v>126,</v>
      </c>
      <c r="AR567" t="str">
        <f t="shared" si="181"/>
        <v>42,</v>
      </c>
      <c r="AS567" t="str">
        <f t="shared" si="182"/>
        <v>8,</v>
      </c>
      <c r="AT567" t="str">
        <f t="shared" si="183"/>
        <v>9,</v>
      </c>
      <c r="AU567" t="str">
        <f t="shared" si="184"/>
        <v>4,</v>
      </c>
      <c r="AV567" t="str">
        <f t="shared" si="185"/>
        <v>30,</v>
      </c>
      <c r="AW567" t="str">
        <f t="shared" si="186"/>
        <v>219,</v>
      </c>
      <c r="AX567" t="str">
        <f t="shared" si="187"/>
        <v>5459]</v>
      </c>
      <c r="AY567" t="str">
        <f t="shared" si="188"/>
        <v>,</v>
      </c>
      <c r="AZ567" t="str">
        <f t="shared" si="189"/>
        <v>[11,91,4330,27,792,126,42,8,9,4,30,219,5459],</v>
      </c>
    </row>
    <row r="568" spans="1:52" x14ac:dyDescent="0.25">
      <c r="A568">
        <v>2006</v>
      </c>
      <c r="B568">
        <v>16970</v>
      </c>
      <c r="C568" t="s">
        <v>24</v>
      </c>
      <c r="D568" t="s">
        <v>25</v>
      </c>
      <c r="E568" t="s">
        <v>16</v>
      </c>
      <c r="F568" t="s">
        <v>17</v>
      </c>
      <c r="G568" t="s">
        <v>92</v>
      </c>
      <c r="H568" t="s">
        <v>21</v>
      </c>
      <c r="I568">
        <v>275090</v>
      </c>
      <c r="J568">
        <v>104900</v>
      </c>
      <c r="K568" t="str">
        <f t="shared" si="169"/>
        <v>275090-104900</v>
      </c>
      <c r="L568">
        <v>50.830119000000003</v>
      </c>
      <c r="M568">
        <v>-3.7750202000000002</v>
      </c>
      <c r="N568" t="s">
        <v>64</v>
      </c>
      <c r="O568" t="s">
        <v>93</v>
      </c>
      <c r="P568">
        <v>3.2</v>
      </c>
      <c r="Q568">
        <v>1.99</v>
      </c>
      <c r="R568">
        <v>10</v>
      </c>
      <c r="S568">
        <v>87</v>
      </c>
      <c r="T568">
        <v>4459</v>
      </c>
      <c r="U568">
        <v>27</v>
      </c>
      <c r="V568">
        <v>833</v>
      </c>
      <c r="W568">
        <v>132</v>
      </c>
      <c r="X568">
        <v>42</v>
      </c>
      <c r="Y568">
        <v>9</v>
      </c>
      <c r="Z568">
        <v>8</v>
      </c>
      <c r="AA568">
        <v>3</v>
      </c>
      <c r="AB568">
        <v>33</v>
      </c>
      <c r="AC568">
        <v>227</v>
      </c>
      <c r="AD568">
        <v>5633</v>
      </c>
      <c r="AF568">
        <f t="shared" si="170"/>
        <v>6</v>
      </c>
      <c r="AG568" t="str">
        <f t="shared" si="171"/>
        <v/>
      </c>
      <c r="AI568" t="str">
        <f t="shared" si="172"/>
        <v/>
      </c>
      <c r="AJ568" t="str">
        <f t="shared" si="173"/>
        <v/>
      </c>
      <c r="AK568" t="str">
        <f t="shared" si="174"/>
        <v/>
      </c>
      <c r="AL568" t="str">
        <f t="shared" si="175"/>
        <v>[10,</v>
      </c>
      <c r="AM568" t="str">
        <f t="shared" si="176"/>
        <v>87,</v>
      </c>
      <c r="AN568" t="str">
        <f t="shared" si="177"/>
        <v>4459,</v>
      </c>
      <c r="AO568" t="str">
        <f t="shared" si="178"/>
        <v>27,</v>
      </c>
      <c r="AP568" t="str">
        <f t="shared" si="179"/>
        <v>833,</v>
      </c>
      <c r="AQ568" t="str">
        <f t="shared" si="180"/>
        <v>132,</v>
      </c>
      <c r="AR568" t="str">
        <f t="shared" si="181"/>
        <v>42,</v>
      </c>
      <c r="AS568" t="str">
        <f t="shared" si="182"/>
        <v>9,</v>
      </c>
      <c r="AT568" t="str">
        <f t="shared" si="183"/>
        <v>8,</v>
      </c>
      <c r="AU568" t="str">
        <f t="shared" si="184"/>
        <v>3,</v>
      </c>
      <c r="AV568" t="str">
        <f t="shared" si="185"/>
        <v>33,</v>
      </c>
      <c r="AW568" t="str">
        <f t="shared" si="186"/>
        <v>227,</v>
      </c>
      <c r="AX568" t="str">
        <f t="shared" si="187"/>
        <v>5633]</v>
      </c>
      <c r="AY568" t="str">
        <f t="shared" si="188"/>
        <v>,</v>
      </c>
      <c r="AZ568" t="str">
        <f t="shared" si="189"/>
        <v>[10,87,4459,27,833,132,42,9,8,3,33,227,5633],</v>
      </c>
    </row>
    <row r="569" spans="1:52" x14ac:dyDescent="0.25">
      <c r="A569">
        <v>2007</v>
      </c>
      <c r="B569">
        <v>16970</v>
      </c>
      <c r="C569" t="s">
        <v>24</v>
      </c>
      <c r="D569" t="s">
        <v>25</v>
      </c>
      <c r="E569" t="s">
        <v>16</v>
      </c>
      <c r="F569" t="s">
        <v>17</v>
      </c>
      <c r="G569" t="s">
        <v>92</v>
      </c>
      <c r="H569" t="s">
        <v>21</v>
      </c>
      <c r="I569">
        <v>275090</v>
      </c>
      <c r="J569">
        <v>104900</v>
      </c>
      <c r="K569" t="str">
        <f t="shared" si="169"/>
        <v>275090-104900</v>
      </c>
      <c r="L569">
        <v>50.830119000000003</v>
      </c>
      <c r="M569">
        <v>-3.7750202000000002</v>
      </c>
      <c r="N569" t="s">
        <v>64</v>
      </c>
      <c r="O569" t="s">
        <v>93</v>
      </c>
      <c r="P569">
        <v>3.2</v>
      </c>
      <c r="Q569">
        <v>1.99</v>
      </c>
      <c r="R569">
        <v>10</v>
      </c>
      <c r="S569">
        <v>93</v>
      </c>
      <c r="T569">
        <v>4432</v>
      </c>
      <c r="U569">
        <v>28</v>
      </c>
      <c r="V569">
        <v>919</v>
      </c>
      <c r="W569">
        <v>133</v>
      </c>
      <c r="X569">
        <v>42</v>
      </c>
      <c r="Y569">
        <v>10</v>
      </c>
      <c r="Z569">
        <v>7</v>
      </c>
      <c r="AA569">
        <v>3</v>
      </c>
      <c r="AB569">
        <v>35</v>
      </c>
      <c r="AC569">
        <v>230</v>
      </c>
      <c r="AD569">
        <v>5702</v>
      </c>
      <c r="AF569">
        <f t="shared" si="170"/>
        <v>7</v>
      </c>
      <c r="AG569" t="str">
        <f t="shared" si="171"/>
        <v/>
      </c>
      <c r="AI569" t="str">
        <f t="shared" si="172"/>
        <v/>
      </c>
      <c r="AJ569" t="str">
        <f t="shared" si="173"/>
        <v/>
      </c>
      <c r="AK569" t="str">
        <f t="shared" si="174"/>
        <v/>
      </c>
      <c r="AL569" t="str">
        <f t="shared" si="175"/>
        <v>[10,</v>
      </c>
      <c r="AM569" t="str">
        <f t="shared" si="176"/>
        <v>93,</v>
      </c>
      <c r="AN569" t="str">
        <f t="shared" si="177"/>
        <v>4432,</v>
      </c>
      <c r="AO569" t="str">
        <f t="shared" si="178"/>
        <v>28,</v>
      </c>
      <c r="AP569" t="str">
        <f t="shared" si="179"/>
        <v>919,</v>
      </c>
      <c r="AQ569" t="str">
        <f t="shared" si="180"/>
        <v>133,</v>
      </c>
      <c r="AR569" t="str">
        <f t="shared" si="181"/>
        <v>42,</v>
      </c>
      <c r="AS569" t="str">
        <f t="shared" si="182"/>
        <v>10,</v>
      </c>
      <c r="AT569" t="str">
        <f t="shared" si="183"/>
        <v>7,</v>
      </c>
      <c r="AU569" t="str">
        <f t="shared" si="184"/>
        <v>3,</v>
      </c>
      <c r="AV569" t="str">
        <f t="shared" si="185"/>
        <v>35,</v>
      </c>
      <c r="AW569" t="str">
        <f t="shared" si="186"/>
        <v>230,</v>
      </c>
      <c r="AX569" t="str">
        <f t="shared" si="187"/>
        <v>5702]</v>
      </c>
      <c r="AY569" t="str">
        <f t="shared" si="188"/>
        <v>,</v>
      </c>
      <c r="AZ569" t="str">
        <f t="shared" si="189"/>
        <v>[10,93,4432,28,919,133,42,10,7,3,35,230,5702],</v>
      </c>
    </row>
    <row r="570" spans="1:52" x14ac:dyDescent="0.25">
      <c r="A570">
        <v>2008</v>
      </c>
      <c r="B570">
        <v>16970</v>
      </c>
      <c r="C570" t="s">
        <v>24</v>
      </c>
      <c r="D570" t="s">
        <v>25</v>
      </c>
      <c r="E570" t="s">
        <v>16</v>
      </c>
      <c r="F570" t="s">
        <v>17</v>
      </c>
      <c r="G570" t="s">
        <v>92</v>
      </c>
      <c r="H570" t="s">
        <v>21</v>
      </c>
      <c r="I570">
        <v>275090</v>
      </c>
      <c r="J570">
        <v>104900</v>
      </c>
      <c r="K570" t="str">
        <f t="shared" si="169"/>
        <v>275090-104900</v>
      </c>
      <c r="L570">
        <v>50.830119000000003</v>
      </c>
      <c r="M570">
        <v>-3.7750202000000002</v>
      </c>
      <c r="N570" t="s">
        <v>64</v>
      </c>
      <c r="O570" t="s">
        <v>93</v>
      </c>
      <c r="P570">
        <v>3.2</v>
      </c>
      <c r="Q570">
        <v>1.99</v>
      </c>
      <c r="R570">
        <v>10</v>
      </c>
      <c r="S570">
        <v>84</v>
      </c>
      <c r="T570">
        <v>4344</v>
      </c>
      <c r="U570">
        <v>29</v>
      </c>
      <c r="V570">
        <v>938</v>
      </c>
      <c r="W570">
        <v>131</v>
      </c>
      <c r="X570">
        <v>47</v>
      </c>
      <c r="Y570">
        <v>11</v>
      </c>
      <c r="Z570">
        <v>7</v>
      </c>
      <c r="AA570">
        <v>3</v>
      </c>
      <c r="AB570">
        <v>36</v>
      </c>
      <c r="AC570">
        <v>235</v>
      </c>
      <c r="AD570">
        <v>5630</v>
      </c>
      <c r="AF570">
        <f t="shared" si="170"/>
        <v>8</v>
      </c>
      <c r="AG570" t="str">
        <f t="shared" si="171"/>
        <v/>
      </c>
      <c r="AI570" t="str">
        <f t="shared" si="172"/>
        <v/>
      </c>
      <c r="AJ570" t="str">
        <f t="shared" si="173"/>
        <v/>
      </c>
      <c r="AK570" t="str">
        <f t="shared" si="174"/>
        <v/>
      </c>
      <c r="AL570" t="str">
        <f t="shared" si="175"/>
        <v>[10,</v>
      </c>
      <c r="AM570" t="str">
        <f t="shared" si="176"/>
        <v>84,</v>
      </c>
      <c r="AN570" t="str">
        <f t="shared" si="177"/>
        <v>4344,</v>
      </c>
      <c r="AO570" t="str">
        <f t="shared" si="178"/>
        <v>29,</v>
      </c>
      <c r="AP570" t="str">
        <f t="shared" si="179"/>
        <v>938,</v>
      </c>
      <c r="AQ570" t="str">
        <f t="shared" si="180"/>
        <v>131,</v>
      </c>
      <c r="AR570" t="str">
        <f t="shared" si="181"/>
        <v>47,</v>
      </c>
      <c r="AS570" t="str">
        <f t="shared" si="182"/>
        <v>11,</v>
      </c>
      <c r="AT570" t="str">
        <f t="shared" si="183"/>
        <v>7,</v>
      </c>
      <c r="AU570" t="str">
        <f t="shared" si="184"/>
        <v>3,</v>
      </c>
      <c r="AV570" t="str">
        <f t="shared" si="185"/>
        <v>36,</v>
      </c>
      <c r="AW570" t="str">
        <f t="shared" si="186"/>
        <v>235,</v>
      </c>
      <c r="AX570" t="str">
        <f t="shared" si="187"/>
        <v>5630]</v>
      </c>
      <c r="AY570" t="str">
        <f t="shared" si="188"/>
        <v>,</v>
      </c>
      <c r="AZ570" t="str">
        <f t="shared" si="189"/>
        <v>[10,84,4344,29,938,131,47,11,7,3,36,235,5630],</v>
      </c>
    </row>
    <row r="571" spans="1:52" x14ac:dyDescent="0.25">
      <c r="A571">
        <v>2009</v>
      </c>
      <c r="B571">
        <v>16970</v>
      </c>
      <c r="C571" t="s">
        <v>14</v>
      </c>
      <c r="D571" t="s">
        <v>15</v>
      </c>
      <c r="E571" t="s">
        <v>16</v>
      </c>
      <c r="F571" t="s">
        <v>17</v>
      </c>
      <c r="G571" t="s">
        <v>92</v>
      </c>
      <c r="H571" t="s">
        <v>21</v>
      </c>
      <c r="I571">
        <v>275090</v>
      </c>
      <c r="J571">
        <v>104900</v>
      </c>
      <c r="K571" t="str">
        <f t="shared" si="169"/>
        <v>275090-104900</v>
      </c>
      <c r="L571">
        <v>50.830119000000003</v>
      </c>
      <c r="M571">
        <v>-3.7750202000000002</v>
      </c>
      <c r="N571" t="s">
        <v>64</v>
      </c>
      <c r="O571" t="s">
        <v>93</v>
      </c>
      <c r="P571">
        <v>3.2</v>
      </c>
      <c r="Q571">
        <v>1.99</v>
      </c>
      <c r="R571">
        <v>4</v>
      </c>
      <c r="S571">
        <v>60</v>
      </c>
      <c r="T571">
        <v>4262</v>
      </c>
      <c r="U571">
        <v>54</v>
      </c>
      <c r="V571">
        <v>886</v>
      </c>
      <c r="W571">
        <v>113</v>
      </c>
      <c r="X571">
        <v>32</v>
      </c>
      <c r="Y571">
        <v>14</v>
      </c>
      <c r="Z571">
        <v>5</v>
      </c>
      <c r="AA571">
        <v>6</v>
      </c>
      <c r="AB571">
        <v>28</v>
      </c>
      <c r="AC571">
        <v>198</v>
      </c>
      <c r="AD571">
        <v>5460</v>
      </c>
      <c r="AF571">
        <f t="shared" si="170"/>
        <v>9</v>
      </c>
      <c r="AG571" t="str">
        <f t="shared" si="171"/>
        <v/>
      </c>
      <c r="AI571" t="str">
        <f t="shared" si="172"/>
        <v/>
      </c>
      <c r="AJ571" t="str">
        <f t="shared" si="173"/>
        <v/>
      </c>
      <c r="AK571" t="str">
        <f t="shared" si="174"/>
        <v/>
      </c>
      <c r="AL571" t="str">
        <f t="shared" si="175"/>
        <v>[4,</v>
      </c>
      <c r="AM571" t="str">
        <f t="shared" si="176"/>
        <v>60,</v>
      </c>
      <c r="AN571" t="str">
        <f t="shared" si="177"/>
        <v>4262,</v>
      </c>
      <c r="AO571" t="str">
        <f t="shared" si="178"/>
        <v>54,</v>
      </c>
      <c r="AP571" t="str">
        <f t="shared" si="179"/>
        <v>886,</v>
      </c>
      <c r="AQ571" t="str">
        <f t="shared" si="180"/>
        <v>113,</v>
      </c>
      <c r="AR571" t="str">
        <f t="shared" si="181"/>
        <v>32,</v>
      </c>
      <c r="AS571" t="str">
        <f t="shared" si="182"/>
        <v>14,</v>
      </c>
      <c r="AT571" t="str">
        <f t="shared" si="183"/>
        <v>5,</v>
      </c>
      <c r="AU571" t="str">
        <f t="shared" si="184"/>
        <v>6,</v>
      </c>
      <c r="AV571" t="str">
        <f t="shared" si="185"/>
        <v>28,</v>
      </c>
      <c r="AW571" t="str">
        <f t="shared" si="186"/>
        <v>198,</v>
      </c>
      <c r="AX571" t="str">
        <f t="shared" si="187"/>
        <v>5460]</v>
      </c>
      <c r="AY571" t="str">
        <f t="shared" si="188"/>
        <v>,</v>
      </c>
      <c r="AZ571" t="str">
        <f t="shared" si="189"/>
        <v>[4,60,4262,54,886,113,32,14,5,6,28,198,5460],</v>
      </c>
    </row>
    <row r="572" spans="1:52" x14ac:dyDescent="0.25">
      <c r="A572">
        <v>2010</v>
      </c>
      <c r="B572">
        <v>16970</v>
      </c>
      <c r="C572" t="s">
        <v>24</v>
      </c>
      <c r="D572" t="s">
        <v>25</v>
      </c>
      <c r="E572" t="s">
        <v>16</v>
      </c>
      <c r="F572" t="s">
        <v>17</v>
      </c>
      <c r="G572" t="s">
        <v>92</v>
      </c>
      <c r="H572" t="s">
        <v>21</v>
      </c>
      <c r="I572">
        <v>275090</v>
      </c>
      <c r="J572">
        <v>104900</v>
      </c>
      <c r="K572" t="str">
        <f t="shared" si="169"/>
        <v>275090-104900</v>
      </c>
      <c r="L572">
        <v>50.830119000000003</v>
      </c>
      <c r="M572">
        <v>-3.7750202000000002</v>
      </c>
      <c r="N572" t="s">
        <v>64</v>
      </c>
      <c r="O572" t="s">
        <v>93</v>
      </c>
      <c r="P572">
        <v>3.2</v>
      </c>
      <c r="Q572">
        <v>1.99</v>
      </c>
      <c r="R572">
        <v>4</v>
      </c>
      <c r="S572">
        <v>56</v>
      </c>
      <c r="T572">
        <v>4159</v>
      </c>
      <c r="U572">
        <v>58</v>
      </c>
      <c r="V572">
        <v>907</v>
      </c>
      <c r="W572">
        <v>116</v>
      </c>
      <c r="X572">
        <v>32</v>
      </c>
      <c r="Y572">
        <v>12</v>
      </c>
      <c r="Z572">
        <v>6</v>
      </c>
      <c r="AA572">
        <v>6</v>
      </c>
      <c r="AB572">
        <v>28</v>
      </c>
      <c r="AC572">
        <v>200</v>
      </c>
      <c r="AD572">
        <v>5380</v>
      </c>
      <c r="AF572">
        <f t="shared" si="170"/>
        <v>10</v>
      </c>
      <c r="AG572" t="str">
        <f t="shared" si="171"/>
        <v/>
      </c>
      <c r="AI572" t="str">
        <f t="shared" si="172"/>
        <v/>
      </c>
      <c r="AJ572" t="str">
        <f t="shared" si="173"/>
        <v/>
      </c>
      <c r="AK572" t="str">
        <f t="shared" si="174"/>
        <v/>
      </c>
      <c r="AL572" t="str">
        <f t="shared" si="175"/>
        <v>[4,</v>
      </c>
      <c r="AM572" t="str">
        <f t="shared" si="176"/>
        <v>56,</v>
      </c>
      <c r="AN572" t="str">
        <f t="shared" si="177"/>
        <v>4159,</v>
      </c>
      <c r="AO572" t="str">
        <f t="shared" si="178"/>
        <v>58,</v>
      </c>
      <c r="AP572" t="str">
        <f t="shared" si="179"/>
        <v>907,</v>
      </c>
      <c r="AQ572" t="str">
        <f t="shared" si="180"/>
        <v>116,</v>
      </c>
      <c r="AR572" t="str">
        <f t="shared" si="181"/>
        <v>32,</v>
      </c>
      <c r="AS572" t="str">
        <f t="shared" si="182"/>
        <v>12,</v>
      </c>
      <c r="AT572" t="str">
        <f t="shared" si="183"/>
        <v>6,</v>
      </c>
      <c r="AU572" t="str">
        <f t="shared" si="184"/>
        <v>6,</v>
      </c>
      <c r="AV572" t="str">
        <f t="shared" si="185"/>
        <v>28,</v>
      </c>
      <c r="AW572" t="str">
        <f t="shared" si="186"/>
        <v>200,</v>
      </c>
      <c r="AX572" t="str">
        <f t="shared" si="187"/>
        <v>5380]</v>
      </c>
      <c r="AY572" t="str">
        <f t="shared" si="188"/>
        <v>,</v>
      </c>
      <c r="AZ572" t="str">
        <f t="shared" si="189"/>
        <v>[4,56,4159,58,907,116,32,12,6,6,28,200,5380],</v>
      </c>
    </row>
    <row r="573" spans="1:52" x14ac:dyDescent="0.25">
      <c r="A573">
        <v>2011</v>
      </c>
      <c r="B573">
        <v>16970</v>
      </c>
      <c r="C573" t="s">
        <v>24</v>
      </c>
      <c r="D573" t="s">
        <v>25</v>
      </c>
      <c r="E573" t="s">
        <v>16</v>
      </c>
      <c r="F573" t="s">
        <v>17</v>
      </c>
      <c r="G573" t="s">
        <v>92</v>
      </c>
      <c r="H573" t="s">
        <v>21</v>
      </c>
      <c r="I573">
        <v>275090</v>
      </c>
      <c r="J573">
        <v>104900</v>
      </c>
      <c r="K573" t="str">
        <f t="shared" si="169"/>
        <v>275090-104900</v>
      </c>
      <c r="L573">
        <v>50.830119000000003</v>
      </c>
      <c r="M573">
        <v>-3.7750202000000002</v>
      </c>
      <c r="N573" t="s">
        <v>64</v>
      </c>
      <c r="O573" t="s">
        <v>93</v>
      </c>
      <c r="P573">
        <v>3.2</v>
      </c>
      <c r="Q573">
        <v>1.99</v>
      </c>
      <c r="R573">
        <v>4</v>
      </c>
      <c r="S573">
        <v>60</v>
      </c>
      <c r="T573">
        <v>4192</v>
      </c>
      <c r="U573">
        <v>53</v>
      </c>
      <c r="V573">
        <v>984</v>
      </c>
      <c r="W573">
        <v>115</v>
      </c>
      <c r="X573">
        <v>34</v>
      </c>
      <c r="Y573">
        <v>14</v>
      </c>
      <c r="Z573">
        <v>5</v>
      </c>
      <c r="AA573">
        <v>6</v>
      </c>
      <c r="AB573">
        <v>29</v>
      </c>
      <c r="AC573">
        <v>203</v>
      </c>
      <c r="AD573">
        <v>5492</v>
      </c>
      <c r="AF573">
        <f t="shared" si="170"/>
        <v>11</v>
      </c>
      <c r="AG573" t="str">
        <f t="shared" si="171"/>
        <v/>
      </c>
      <c r="AI573" t="str">
        <f t="shared" si="172"/>
        <v/>
      </c>
      <c r="AJ573" t="str">
        <f t="shared" si="173"/>
        <v/>
      </c>
      <c r="AK573" t="str">
        <f t="shared" si="174"/>
        <v/>
      </c>
      <c r="AL573" t="str">
        <f t="shared" si="175"/>
        <v>[4,</v>
      </c>
      <c r="AM573" t="str">
        <f t="shared" si="176"/>
        <v>60,</v>
      </c>
      <c r="AN573" t="str">
        <f t="shared" si="177"/>
        <v>4192,</v>
      </c>
      <c r="AO573" t="str">
        <f t="shared" si="178"/>
        <v>53,</v>
      </c>
      <c r="AP573" t="str">
        <f t="shared" si="179"/>
        <v>984,</v>
      </c>
      <c r="AQ573" t="str">
        <f t="shared" si="180"/>
        <v>115,</v>
      </c>
      <c r="AR573" t="str">
        <f t="shared" si="181"/>
        <v>34,</v>
      </c>
      <c r="AS573" t="str">
        <f t="shared" si="182"/>
        <v>14,</v>
      </c>
      <c r="AT573" t="str">
        <f t="shared" si="183"/>
        <v>5,</v>
      </c>
      <c r="AU573" t="str">
        <f t="shared" si="184"/>
        <v>6,</v>
      </c>
      <c r="AV573" t="str">
        <f t="shared" si="185"/>
        <v>29,</v>
      </c>
      <c r="AW573" t="str">
        <f t="shared" si="186"/>
        <v>203,</v>
      </c>
      <c r="AX573" t="str">
        <f t="shared" si="187"/>
        <v>5492]</v>
      </c>
      <c r="AY573" t="str">
        <f t="shared" si="188"/>
        <v>,</v>
      </c>
      <c r="AZ573" t="str">
        <f t="shared" si="189"/>
        <v>[4,60,4192,53,984,115,34,14,5,6,29,203,5492],</v>
      </c>
    </row>
    <row r="574" spans="1:52" x14ac:dyDescent="0.25">
      <c r="A574">
        <v>2012</v>
      </c>
      <c r="B574">
        <v>16970</v>
      </c>
      <c r="C574" t="s">
        <v>24</v>
      </c>
      <c r="D574" t="s">
        <v>25</v>
      </c>
      <c r="E574" t="s">
        <v>16</v>
      </c>
      <c r="F574" t="s">
        <v>17</v>
      </c>
      <c r="G574" t="s">
        <v>92</v>
      </c>
      <c r="H574" t="s">
        <v>21</v>
      </c>
      <c r="I574">
        <v>275090</v>
      </c>
      <c r="J574">
        <v>104900</v>
      </c>
      <c r="K574" t="str">
        <f t="shared" si="169"/>
        <v>275090-104900</v>
      </c>
      <c r="L574">
        <v>50.830119000000003</v>
      </c>
      <c r="M574">
        <v>-3.7750202000000002</v>
      </c>
      <c r="N574" t="s">
        <v>64</v>
      </c>
      <c r="O574" t="s">
        <v>93</v>
      </c>
      <c r="P574">
        <v>3.2</v>
      </c>
      <c r="Q574">
        <v>1.99</v>
      </c>
      <c r="R574">
        <v>4</v>
      </c>
      <c r="S574">
        <v>56</v>
      </c>
      <c r="T574">
        <v>4191</v>
      </c>
      <c r="U574">
        <v>56</v>
      </c>
      <c r="V574">
        <v>1030</v>
      </c>
      <c r="W574">
        <v>113</v>
      </c>
      <c r="X574">
        <v>36</v>
      </c>
      <c r="Y574">
        <v>16</v>
      </c>
      <c r="Z574">
        <v>4</v>
      </c>
      <c r="AA574">
        <v>6</v>
      </c>
      <c r="AB574">
        <v>31</v>
      </c>
      <c r="AC574">
        <v>206</v>
      </c>
      <c r="AD574">
        <v>5539</v>
      </c>
      <c r="AF574">
        <f t="shared" si="170"/>
        <v>12</v>
      </c>
      <c r="AG574" t="str">
        <f t="shared" si="171"/>
        <v/>
      </c>
      <c r="AI574" t="str">
        <f t="shared" si="172"/>
        <v/>
      </c>
      <c r="AJ574" t="str">
        <f t="shared" si="173"/>
        <v/>
      </c>
      <c r="AK574" t="str">
        <f t="shared" si="174"/>
        <v/>
      </c>
      <c r="AL574" t="str">
        <f t="shared" si="175"/>
        <v>[4,</v>
      </c>
      <c r="AM574" t="str">
        <f t="shared" si="176"/>
        <v>56,</v>
      </c>
      <c r="AN574" t="str">
        <f t="shared" si="177"/>
        <v>4191,</v>
      </c>
      <c r="AO574" t="str">
        <f t="shared" si="178"/>
        <v>56,</v>
      </c>
      <c r="AP574" t="str">
        <f t="shared" si="179"/>
        <v>1030,</v>
      </c>
      <c r="AQ574" t="str">
        <f t="shared" si="180"/>
        <v>113,</v>
      </c>
      <c r="AR574" t="str">
        <f t="shared" si="181"/>
        <v>36,</v>
      </c>
      <c r="AS574" t="str">
        <f t="shared" si="182"/>
        <v>16,</v>
      </c>
      <c r="AT574" t="str">
        <f t="shared" si="183"/>
        <v>4,</v>
      </c>
      <c r="AU574" t="str">
        <f t="shared" si="184"/>
        <v>6,</v>
      </c>
      <c r="AV574" t="str">
        <f t="shared" si="185"/>
        <v>31,</v>
      </c>
      <c r="AW574" t="str">
        <f t="shared" si="186"/>
        <v>206,</v>
      </c>
      <c r="AX574" t="str">
        <f t="shared" si="187"/>
        <v>5539]</v>
      </c>
      <c r="AY574" t="str">
        <f t="shared" si="188"/>
        <v>,</v>
      </c>
      <c r="AZ574" t="str">
        <f t="shared" si="189"/>
        <v>[4,56,4191,56,1030,113,36,16,4,6,31,206,5539],</v>
      </c>
    </row>
    <row r="575" spans="1:52" x14ac:dyDescent="0.25">
      <c r="A575">
        <v>2013</v>
      </c>
      <c r="B575">
        <v>16970</v>
      </c>
      <c r="C575" t="s">
        <v>24</v>
      </c>
      <c r="D575" t="s">
        <v>25</v>
      </c>
      <c r="E575" t="s">
        <v>16</v>
      </c>
      <c r="F575" t="s">
        <v>17</v>
      </c>
      <c r="G575" t="s">
        <v>92</v>
      </c>
      <c r="H575" t="s">
        <v>21</v>
      </c>
      <c r="I575">
        <v>275090</v>
      </c>
      <c r="J575">
        <v>104900</v>
      </c>
      <c r="K575" t="str">
        <f t="shared" si="169"/>
        <v>275090-104900</v>
      </c>
      <c r="L575">
        <v>50.830119000000003</v>
      </c>
      <c r="M575">
        <v>-3.7750202000000002</v>
      </c>
      <c r="N575" t="s">
        <v>64</v>
      </c>
      <c r="O575" t="s">
        <v>93</v>
      </c>
      <c r="P575">
        <v>3.2</v>
      </c>
      <c r="Q575">
        <v>1.99</v>
      </c>
      <c r="R575">
        <v>4</v>
      </c>
      <c r="S575">
        <v>58</v>
      </c>
      <c r="T575">
        <v>4190</v>
      </c>
      <c r="U575">
        <v>60</v>
      </c>
      <c r="V575">
        <v>1072</v>
      </c>
      <c r="W575">
        <v>111</v>
      </c>
      <c r="X575">
        <v>38</v>
      </c>
      <c r="Y575">
        <v>17</v>
      </c>
      <c r="Z575">
        <v>3</v>
      </c>
      <c r="AA575">
        <v>6</v>
      </c>
      <c r="AB575">
        <v>33</v>
      </c>
      <c r="AC575">
        <v>209</v>
      </c>
      <c r="AD575">
        <v>5589</v>
      </c>
      <c r="AF575">
        <f t="shared" si="170"/>
        <v>13</v>
      </c>
      <c r="AG575" t="str">
        <f t="shared" si="171"/>
        <v/>
      </c>
      <c r="AI575" t="str">
        <f t="shared" si="172"/>
        <v/>
      </c>
      <c r="AJ575" t="str">
        <f t="shared" si="173"/>
        <v/>
      </c>
      <c r="AK575" t="str">
        <f t="shared" si="174"/>
        <v/>
      </c>
      <c r="AL575" t="str">
        <f t="shared" si="175"/>
        <v>[4,</v>
      </c>
      <c r="AM575" t="str">
        <f t="shared" si="176"/>
        <v>58,</v>
      </c>
      <c r="AN575" t="str">
        <f t="shared" si="177"/>
        <v>4190,</v>
      </c>
      <c r="AO575" t="str">
        <f t="shared" si="178"/>
        <v>60,</v>
      </c>
      <c r="AP575" t="str">
        <f t="shared" si="179"/>
        <v>1072,</v>
      </c>
      <c r="AQ575" t="str">
        <f t="shared" si="180"/>
        <v>111,</v>
      </c>
      <c r="AR575" t="str">
        <f t="shared" si="181"/>
        <v>38,</v>
      </c>
      <c r="AS575" t="str">
        <f t="shared" si="182"/>
        <v>17,</v>
      </c>
      <c r="AT575" t="str">
        <f t="shared" si="183"/>
        <v>3,</v>
      </c>
      <c r="AU575" t="str">
        <f t="shared" si="184"/>
        <v>6,</v>
      </c>
      <c r="AV575" t="str">
        <f t="shared" si="185"/>
        <v>33,</v>
      </c>
      <c r="AW575" t="str">
        <f t="shared" si="186"/>
        <v>209,</v>
      </c>
      <c r="AX575" t="str">
        <f t="shared" si="187"/>
        <v>5589]</v>
      </c>
      <c r="AY575" t="str">
        <f t="shared" si="188"/>
        <v>,</v>
      </c>
      <c r="AZ575" t="str">
        <f t="shared" si="189"/>
        <v>[4,58,4190,60,1072,111,38,17,3,6,33,209,5589],</v>
      </c>
    </row>
    <row r="576" spans="1:52" x14ac:dyDescent="0.25">
      <c r="A576">
        <v>2014</v>
      </c>
      <c r="B576">
        <v>16970</v>
      </c>
      <c r="C576" t="s">
        <v>24</v>
      </c>
      <c r="D576" t="s">
        <v>25</v>
      </c>
      <c r="E576" t="s">
        <v>16</v>
      </c>
      <c r="F576" t="s">
        <v>17</v>
      </c>
      <c r="G576" t="s">
        <v>92</v>
      </c>
      <c r="H576" t="s">
        <v>21</v>
      </c>
      <c r="I576">
        <v>275090</v>
      </c>
      <c r="J576">
        <v>104900</v>
      </c>
      <c r="K576" t="str">
        <f t="shared" si="169"/>
        <v>275090-104900</v>
      </c>
      <c r="L576">
        <v>50.830119000000003</v>
      </c>
      <c r="M576">
        <v>-3.7750202000000002</v>
      </c>
      <c r="N576" t="s">
        <v>64</v>
      </c>
      <c r="O576" t="s">
        <v>93</v>
      </c>
      <c r="P576">
        <v>3.2</v>
      </c>
      <c r="Q576">
        <v>1.99</v>
      </c>
      <c r="R576">
        <v>3</v>
      </c>
      <c r="S576">
        <v>65</v>
      </c>
      <c r="T576">
        <v>4244</v>
      </c>
      <c r="U576">
        <v>64</v>
      </c>
      <c r="V576">
        <v>1129</v>
      </c>
      <c r="W576">
        <v>109</v>
      </c>
      <c r="X576">
        <v>40</v>
      </c>
      <c r="Y576">
        <v>18</v>
      </c>
      <c r="Z576">
        <v>3</v>
      </c>
      <c r="AA576">
        <v>6</v>
      </c>
      <c r="AB576">
        <v>36</v>
      </c>
      <c r="AC576">
        <v>212</v>
      </c>
      <c r="AD576">
        <v>5713</v>
      </c>
      <c r="AF576">
        <f t="shared" si="170"/>
        <v>14</v>
      </c>
      <c r="AG576" t="str">
        <f t="shared" si="171"/>
        <v/>
      </c>
      <c r="AI576" t="str">
        <f t="shared" si="172"/>
        <v/>
      </c>
      <c r="AJ576" t="str">
        <f t="shared" si="173"/>
        <v/>
      </c>
      <c r="AK576" t="str">
        <f t="shared" si="174"/>
        <v/>
      </c>
      <c r="AL576" t="str">
        <f t="shared" si="175"/>
        <v>[3,</v>
      </c>
      <c r="AM576" t="str">
        <f t="shared" si="176"/>
        <v>65,</v>
      </c>
      <c r="AN576" t="str">
        <f t="shared" si="177"/>
        <v>4244,</v>
      </c>
      <c r="AO576" t="str">
        <f t="shared" si="178"/>
        <v>64,</v>
      </c>
      <c r="AP576" t="str">
        <f t="shared" si="179"/>
        <v>1129,</v>
      </c>
      <c r="AQ576" t="str">
        <f t="shared" si="180"/>
        <v>109,</v>
      </c>
      <c r="AR576" t="str">
        <f t="shared" si="181"/>
        <v>40,</v>
      </c>
      <c r="AS576" t="str">
        <f t="shared" si="182"/>
        <v>18,</v>
      </c>
      <c r="AT576" t="str">
        <f t="shared" si="183"/>
        <v>3,</v>
      </c>
      <c r="AU576" t="str">
        <f t="shared" si="184"/>
        <v>6,</v>
      </c>
      <c r="AV576" t="str">
        <f t="shared" si="185"/>
        <v>36,</v>
      </c>
      <c r="AW576" t="str">
        <f t="shared" si="186"/>
        <v>212,</v>
      </c>
      <c r="AX576" t="str">
        <f t="shared" si="187"/>
        <v>5713]</v>
      </c>
      <c r="AY576" t="str">
        <f t="shared" si="188"/>
        <v>,</v>
      </c>
      <c r="AZ576" t="str">
        <f t="shared" si="189"/>
        <v>[3,65,4244,64,1129,109,40,18,3,6,36,212,5713],</v>
      </c>
    </row>
    <row r="577" spans="1:52" x14ac:dyDescent="0.25">
      <c r="A577">
        <v>2015</v>
      </c>
      <c r="B577">
        <v>16970</v>
      </c>
      <c r="C577" t="s">
        <v>24</v>
      </c>
      <c r="D577" t="s">
        <v>25</v>
      </c>
      <c r="E577" t="s">
        <v>16</v>
      </c>
      <c r="F577" t="s">
        <v>17</v>
      </c>
      <c r="G577" t="s">
        <v>92</v>
      </c>
      <c r="H577" t="s">
        <v>21</v>
      </c>
      <c r="I577">
        <v>275090</v>
      </c>
      <c r="J577">
        <v>104900</v>
      </c>
      <c r="K577" t="str">
        <f t="shared" si="169"/>
        <v>275090-104900</v>
      </c>
      <c r="L577">
        <v>50.830119000000003</v>
      </c>
      <c r="M577">
        <v>-3.7750202000000002</v>
      </c>
      <c r="N577" t="s">
        <v>64</v>
      </c>
      <c r="O577" t="s">
        <v>93</v>
      </c>
      <c r="P577">
        <v>3.2</v>
      </c>
      <c r="Q577">
        <v>1.99</v>
      </c>
      <c r="R577">
        <v>3</v>
      </c>
      <c r="S577">
        <v>64</v>
      </c>
      <c r="T577">
        <v>4382</v>
      </c>
      <c r="U577">
        <v>68</v>
      </c>
      <c r="V577">
        <v>1235</v>
      </c>
      <c r="W577">
        <v>113</v>
      </c>
      <c r="X577">
        <v>46</v>
      </c>
      <c r="Y577">
        <v>19</v>
      </c>
      <c r="Z577">
        <v>4</v>
      </c>
      <c r="AA577">
        <v>6</v>
      </c>
      <c r="AB577">
        <v>36</v>
      </c>
      <c r="AC577">
        <v>223</v>
      </c>
      <c r="AD577">
        <v>5972</v>
      </c>
      <c r="AF577">
        <f t="shared" si="170"/>
        <v>15</v>
      </c>
      <c r="AG577" t="str">
        <f t="shared" si="171"/>
        <v/>
      </c>
      <c r="AI577" t="str">
        <f t="shared" si="172"/>
        <v/>
      </c>
      <c r="AJ577" t="str">
        <f t="shared" si="173"/>
        <v/>
      </c>
      <c r="AK577" t="str">
        <f t="shared" si="174"/>
        <v/>
      </c>
      <c r="AL577" t="str">
        <f t="shared" si="175"/>
        <v>[3,</v>
      </c>
      <c r="AM577" t="str">
        <f t="shared" si="176"/>
        <v>64,</v>
      </c>
      <c r="AN577" t="str">
        <f t="shared" si="177"/>
        <v>4382,</v>
      </c>
      <c r="AO577" t="str">
        <f t="shared" si="178"/>
        <v>68,</v>
      </c>
      <c r="AP577" t="str">
        <f t="shared" si="179"/>
        <v>1235,</v>
      </c>
      <c r="AQ577" t="str">
        <f t="shared" si="180"/>
        <v>113,</v>
      </c>
      <c r="AR577" t="str">
        <f t="shared" si="181"/>
        <v>46,</v>
      </c>
      <c r="AS577" t="str">
        <f t="shared" si="182"/>
        <v>19,</v>
      </c>
      <c r="AT577" t="str">
        <f t="shared" si="183"/>
        <v>4,</v>
      </c>
      <c r="AU577" t="str">
        <f t="shared" si="184"/>
        <v>6,</v>
      </c>
      <c r="AV577" t="str">
        <f t="shared" si="185"/>
        <v>36,</v>
      </c>
      <c r="AW577" t="str">
        <f t="shared" si="186"/>
        <v>223,</v>
      </c>
      <c r="AX577" t="str">
        <f t="shared" si="187"/>
        <v>5972]</v>
      </c>
      <c r="AY577" t="str">
        <f t="shared" si="188"/>
        <v>]},</v>
      </c>
      <c r="AZ577" t="str">
        <f t="shared" si="189"/>
        <v>[3,64,4382,68,1235,113,46,19,4,6,36,223,5972]]},</v>
      </c>
    </row>
    <row r="578" spans="1:52" x14ac:dyDescent="0.25">
      <c r="A578">
        <v>2000</v>
      </c>
      <c r="B578">
        <v>16971</v>
      </c>
      <c r="C578" t="s">
        <v>14</v>
      </c>
      <c r="D578" t="s">
        <v>15</v>
      </c>
      <c r="E578" t="s">
        <v>16</v>
      </c>
      <c r="F578" t="s">
        <v>17</v>
      </c>
      <c r="G578" t="s">
        <v>92</v>
      </c>
      <c r="H578" t="s">
        <v>74</v>
      </c>
      <c r="I578">
        <v>291300</v>
      </c>
      <c r="J578">
        <v>93000</v>
      </c>
      <c r="K578" t="str">
        <f t="shared" ref="K578:K641" si="190">CONCATENATE(I578,"-",J578)</f>
        <v>291300-93000</v>
      </c>
      <c r="L578">
        <v>50.726419999999997</v>
      </c>
      <c r="M578">
        <v>-3.5414213000000001</v>
      </c>
      <c r="N578" t="s">
        <v>94</v>
      </c>
      <c r="O578" t="s">
        <v>95</v>
      </c>
      <c r="P578">
        <v>2.1</v>
      </c>
      <c r="Q578">
        <v>1.3</v>
      </c>
      <c r="R578">
        <v>97</v>
      </c>
      <c r="S578">
        <v>75</v>
      </c>
      <c r="T578">
        <v>8364</v>
      </c>
      <c r="U578">
        <v>69</v>
      </c>
      <c r="V578">
        <v>1174</v>
      </c>
      <c r="W578">
        <v>361</v>
      </c>
      <c r="X578">
        <v>73</v>
      </c>
      <c r="Y578">
        <v>36</v>
      </c>
      <c r="Z578">
        <v>32</v>
      </c>
      <c r="AA578">
        <v>56</v>
      </c>
      <c r="AB578">
        <v>59</v>
      </c>
      <c r="AC578">
        <v>617</v>
      </c>
      <c r="AD578">
        <v>10299</v>
      </c>
      <c r="AF578">
        <f t="shared" si="170"/>
        <v>0</v>
      </c>
      <c r="AG578" t="str">
        <f t="shared" si="171"/>
        <v/>
      </c>
      <c r="AI578">
        <f t="shared" si="172"/>
        <v>16971</v>
      </c>
      <c r="AJ578" t="str">
        <f t="shared" si="173"/>
        <v>{cp:16971,road:"A377",lat:50.72642,lng:-3.5414213,start:"A3015 Western Way",end:"B3183 New North Road",data:</v>
      </c>
      <c r="AK578" t="str">
        <f t="shared" si="174"/>
        <v>[</v>
      </c>
      <c r="AL578" t="str">
        <f t="shared" si="175"/>
        <v>[97,</v>
      </c>
      <c r="AM578" t="str">
        <f t="shared" si="176"/>
        <v>75,</v>
      </c>
      <c r="AN578" t="str">
        <f t="shared" si="177"/>
        <v>8364,</v>
      </c>
      <c r="AO578" t="str">
        <f t="shared" si="178"/>
        <v>69,</v>
      </c>
      <c r="AP578" t="str">
        <f t="shared" si="179"/>
        <v>1174,</v>
      </c>
      <c r="AQ578" t="str">
        <f t="shared" si="180"/>
        <v>361,</v>
      </c>
      <c r="AR578" t="str">
        <f t="shared" si="181"/>
        <v>73,</v>
      </c>
      <c r="AS578" t="str">
        <f t="shared" si="182"/>
        <v>36,</v>
      </c>
      <c r="AT578" t="str">
        <f t="shared" si="183"/>
        <v>32,</v>
      </c>
      <c r="AU578" t="str">
        <f t="shared" si="184"/>
        <v>56,</v>
      </c>
      <c r="AV578" t="str">
        <f t="shared" si="185"/>
        <v>59,</v>
      </c>
      <c r="AW578" t="str">
        <f t="shared" si="186"/>
        <v>617,</v>
      </c>
      <c r="AX578" t="str">
        <f t="shared" si="187"/>
        <v>10299]</v>
      </c>
      <c r="AY578" t="str">
        <f t="shared" si="188"/>
        <v>,</v>
      </c>
      <c r="AZ578" t="str">
        <f t="shared" si="189"/>
        <v>{cp:16971,road:"A377",lat:50.72642,lng:-3.5414213,start:"A3015 Western Way",end:"B3183 New North Road",data:[[97,75,8364,69,1174,361,73,36,32,56,59,617,10299],</v>
      </c>
    </row>
    <row r="579" spans="1:52" x14ac:dyDescent="0.25">
      <c r="A579">
        <v>2001</v>
      </c>
      <c r="B579">
        <v>16971</v>
      </c>
      <c r="C579" t="s">
        <v>24</v>
      </c>
      <c r="D579" t="s">
        <v>25</v>
      </c>
      <c r="E579" t="s">
        <v>16</v>
      </c>
      <c r="F579" t="s">
        <v>17</v>
      </c>
      <c r="G579" t="s">
        <v>92</v>
      </c>
      <c r="H579" t="s">
        <v>74</v>
      </c>
      <c r="I579">
        <v>291300</v>
      </c>
      <c r="J579">
        <v>93000</v>
      </c>
      <c r="K579" t="str">
        <f t="shared" si="190"/>
        <v>291300-93000</v>
      </c>
      <c r="L579">
        <v>50.726419999999997</v>
      </c>
      <c r="M579">
        <v>-3.5414213000000001</v>
      </c>
      <c r="N579" t="s">
        <v>94</v>
      </c>
      <c r="O579" t="s">
        <v>95</v>
      </c>
      <c r="P579">
        <v>2.1</v>
      </c>
      <c r="Q579">
        <v>1.3</v>
      </c>
      <c r="R579">
        <v>92</v>
      </c>
      <c r="S579">
        <v>72</v>
      </c>
      <c r="T579">
        <v>7895</v>
      </c>
      <c r="U579">
        <v>73</v>
      </c>
      <c r="V579">
        <v>1209</v>
      </c>
      <c r="W579">
        <v>367</v>
      </c>
      <c r="X579">
        <v>87</v>
      </c>
      <c r="Y579">
        <v>38</v>
      </c>
      <c r="Z579">
        <v>28</v>
      </c>
      <c r="AA579">
        <v>49</v>
      </c>
      <c r="AB579">
        <v>67</v>
      </c>
      <c r="AC579">
        <v>636</v>
      </c>
      <c r="AD579">
        <v>9885</v>
      </c>
      <c r="AF579">
        <f t="shared" ref="AF579:AF642" si="191">A579-2000</f>
        <v>1</v>
      </c>
      <c r="AG579" t="str">
        <f t="shared" ref="AG579:AG642" si="192">IF(OR(AI579="",AF579=0),"","CHECK")</f>
        <v/>
      </c>
      <c r="AI579" t="str">
        <f t="shared" ref="AI579:AI642" si="193">IF(B579&lt;&gt;B578,B579,"")</f>
        <v/>
      </c>
      <c r="AJ579" t="str">
        <f t="shared" ref="AJ579:AJ642" si="194">IF(AI579&lt;&gt;"","{cp:" &amp; AI579 &amp; ",road:""" &amp; G579 &amp; """,lat:" &amp; L579 &amp; ",lng:" &amp; M579 &amp; ",start:""" &amp; N579 &amp; """,end:""" &amp; O579 &amp; """,data:", "")</f>
        <v/>
      </c>
      <c r="AK579" t="str">
        <f t="shared" ref="AK579:AK642" si="195">IF(AI579&lt;&gt;"","[","")</f>
        <v/>
      </c>
      <c r="AL579" t="str">
        <f t="shared" ref="AL579:AL642" si="196">"[" &amp; R579 &amp; ","</f>
        <v>[92,</v>
      </c>
      <c r="AM579" t="str">
        <f t="shared" ref="AM579:AM642" si="197">S579 &amp; ","</f>
        <v>72,</v>
      </c>
      <c r="AN579" t="str">
        <f t="shared" ref="AN579:AN642" si="198">T579 &amp; ","</f>
        <v>7895,</v>
      </c>
      <c r="AO579" t="str">
        <f t="shared" ref="AO579:AO642" si="199">U579 &amp; ","</f>
        <v>73,</v>
      </c>
      <c r="AP579" t="str">
        <f t="shared" ref="AP579:AP642" si="200">V579 &amp; ","</f>
        <v>1209,</v>
      </c>
      <c r="AQ579" t="str">
        <f t="shared" ref="AQ579:AQ642" si="201">W579 &amp; ","</f>
        <v>367,</v>
      </c>
      <c r="AR579" t="str">
        <f t="shared" ref="AR579:AR642" si="202">X579 &amp; ","</f>
        <v>87,</v>
      </c>
      <c r="AS579" t="str">
        <f t="shared" ref="AS579:AS642" si="203">Y579 &amp; ","</f>
        <v>38,</v>
      </c>
      <c r="AT579" t="str">
        <f t="shared" ref="AT579:AT642" si="204">Z579 &amp; ","</f>
        <v>28,</v>
      </c>
      <c r="AU579" t="str">
        <f t="shared" ref="AU579:AU642" si="205">AA579 &amp; ","</f>
        <v>49,</v>
      </c>
      <c r="AV579" t="str">
        <f t="shared" ref="AV579:AV642" si="206">AB579 &amp; ","</f>
        <v>67,</v>
      </c>
      <c r="AW579" t="str">
        <f t="shared" ref="AW579:AW642" si="207">AC579 &amp; ","</f>
        <v>636,</v>
      </c>
      <c r="AX579" t="str">
        <f t="shared" ref="AX579:AX642" si="208">AD579 &amp; "]"</f>
        <v>9885]</v>
      </c>
      <c r="AY579" t="str">
        <f t="shared" ref="AY579:AY642" si="209">IF(AND(AI579="",AI579&lt;&gt;AI580),"]},",",")</f>
        <v>,</v>
      </c>
      <c r="AZ579" t="str">
        <f t="shared" ref="AZ579:AZ642" si="210">CONCATENATE(AJ579,AK579,AL579,AM579,AN579,AO579,AP579,AQ579,AR579,AS579,AT579,AU579,AV579,AW579,AX579,AY579)</f>
        <v>[92,72,7895,73,1209,367,87,38,28,49,67,636,9885],</v>
      </c>
    </row>
    <row r="580" spans="1:52" x14ac:dyDescent="0.25">
      <c r="A580">
        <v>2002</v>
      </c>
      <c r="B580">
        <v>16971</v>
      </c>
      <c r="C580" t="s">
        <v>14</v>
      </c>
      <c r="D580" t="s">
        <v>15</v>
      </c>
      <c r="E580" t="s">
        <v>16</v>
      </c>
      <c r="F580" t="s">
        <v>17</v>
      </c>
      <c r="G580" t="s">
        <v>92</v>
      </c>
      <c r="H580" t="s">
        <v>74</v>
      </c>
      <c r="I580">
        <v>291300</v>
      </c>
      <c r="J580">
        <v>93000</v>
      </c>
      <c r="K580" t="str">
        <f t="shared" si="190"/>
        <v>291300-93000</v>
      </c>
      <c r="L580">
        <v>50.726419999999997</v>
      </c>
      <c r="M580">
        <v>-3.5414213000000001</v>
      </c>
      <c r="N580" t="s">
        <v>94</v>
      </c>
      <c r="O580" t="s">
        <v>95</v>
      </c>
      <c r="P580">
        <v>2.1</v>
      </c>
      <c r="Q580">
        <v>1.3</v>
      </c>
      <c r="R580">
        <v>73</v>
      </c>
      <c r="S580">
        <v>141</v>
      </c>
      <c r="T580">
        <v>8337</v>
      </c>
      <c r="U580">
        <v>48</v>
      </c>
      <c r="V580">
        <v>1063</v>
      </c>
      <c r="W580">
        <v>250</v>
      </c>
      <c r="X580">
        <v>147</v>
      </c>
      <c r="Y580">
        <v>45</v>
      </c>
      <c r="Z580">
        <v>24</v>
      </c>
      <c r="AA580">
        <v>52</v>
      </c>
      <c r="AB580">
        <v>81</v>
      </c>
      <c r="AC580">
        <v>599</v>
      </c>
      <c r="AD580">
        <v>10188</v>
      </c>
      <c r="AF580">
        <f t="shared" si="191"/>
        <v>2</v>
      </c>
      <c r="AG580" t="str">
        <f t="shared" si="192"/>
        <v/>
      </c>
      <c r="AI580" t="str">
        <f t="shared" si="193"/>
        <v/>
      </c>
      <c r="AJ580" t="str">
        <f t="shared" si="194"/>
        <v/>
      </c>
      <c r="AK580" t="str">
        <f t="shared" si="195"/>
        <v/>
      </c>
      <c r="AL580" t="str">
        <f t="shared" si="196"/>
        <v>[73,</v>
      </c>
      <c r="AM580" t="str">
        <f t="shared" si="197"/>
        <v>141,</v>
      </c>
      <c r="AN580" t="str">
        <f t="shared" si="198"/>
        <v>8337,</v>
      </c>
      <c r="AO580" t="str">
        <f t="shared" si="199"/>
        <v>48,</v>
      </c>
      <c r="AP580" t="str">
        <f t="shared" si="200"/>
        <v>1063,</v>
      </c>
      <c r="AQ580" t="str">
        <f t="shared" si="201"/>
        <v>250,</v>
      </c>
      <c r="AR580" t="str">
        <f t="shared" si="202"/>
        <v>147,</v>
      </c>
      <c r="AS580" t="str">
        <f t="shared" si="203"/>
        <v>45,</v>
      </c>
      <c r="AT580" t="str">
        <f t="shared" si="204"/>
        <v>24,</v>
      </c>
      <c r="AU580" t="str">
        <f t="shared" si="205"/>
        <v>52,</v>
      </c>
      <c r="AV580" t="str">
        <f t="shared" si="206"/>
        <v>81,</v>
      </c>
      <c r="AW580" t="str">
        <f t="shared" si="207"/>
        <v>599,</v>
      </c>
      <c r="AX580" t="str">
        <f t="shared" si="208"/>
        <v>10188]</v>
      </c>
      <c r="AY580" t="str">
        <f t="shared" si="209"/>
        <v>,</v>
      </c>
      <c r="AZ580" t="str">
        <f t="shared" si="210"/>
        <v>[73,141,8337,48,1063,250,147,45,24,52,81,599,10188],</v>
      </c>
    </row>
    <row r="581" spans="1:52" x14ac:dyDescent="0.25">
      <c r="A581">
        <v>2003</v>
      </c>
      <c r="B581">
        <v>16971</v>
      </c>
      <c r="C581" t="s">
        <v>24</v>
      </c>
      <c r="D581" t="s">
        <v>25</v>
      </c>
      <c r="E581" t="s">
        <v>16</v>
      </c>
      <c r="F581" t="s">
        <v>17</v>
      </c>
      <c r="G581" t="s">
        <v>92</v>
      </c>
      <c r="H581" t="s">
        <v>74</v>
      </c>
      <c r="I581">
        <v>291300</v>
      </c>
      <c r="J581">
        <v>93000</v>
      </c>
      <c r="K581" t="str">
        <f t="shared" si="190"/>
        <v>291300-93000</v>
      </c>
      <c r="L581">
        <v>50.726419999999997</v>
      </c>
      <c r="M581">
        <v>-3.5414213000000001</v>
      </c>
      <c r="N581" t="s">
        <v>94</v>
      </c>
      <c r="O581" t="s">
        <v>95</v>
      </c>
      <c r="P581">
        <v>2.1</v>
      </c>
      <c r="Q581">
        <v>1.3</v>
      </c>
      <c r="R581">
        <v>65</v>
      </c>
      <c r="S581">
        <v>180</v>
      </c>
      <c r="T581">
        <v>8695</v>
      </c>
      <c r="U581">
        <v>33</v>
      </c>
      <c r="V581">
        <v>1122</v>
      </c>
      <c r="W581">
        <v>254</v>
      </c>
      <c r="X581">
        <v>158</v>
      </c>
      <c r="Y581">
        <v>50</v>
      </c>
      <c r="Z581">
        <v>24</v>
      </c>
      <c r="AA581">
        <v>48</v>
      </c>
      <c r="AB581">
        <v>93</v>
      </c>
      <c r="AC581">
        <v>627</v>
      </c>
      <c r="AD581">
        <v>10657</v>
      </c>
      <c r="AF581">
        <f t="shared" si="191"/>
        <v>3</v>
      </c>
      <c r="AG581" t="str">
        <f t="shared" si="192"/>
        <v/>
      </c>
      <c r="AI581" t="str">
        <f t="shared" si="193"/>
        <v/>
      </c>
      <c r="AJ581" t="str">
        <f t="shared" si="194"/>
        <v/>
      </c>
      <c r="AK581" t="str">
        <f t="shared" si="195"/>
        <v/>
      </c>
      <c r="AL581" t="str">
        <f t="shared" si="196"/>
        <v>[65,</v>
      </c>
      <c r="AM581" t="str">
        <f t="shared" si="197"/>
        <v>180,</v>
      </c>
      <c r="AN581" t="str">
        <f t="shared" si="198"/>
        <v>8695,</v>
      </c>
      <c r="AO581" t="str">
        <f t="shared" si="199"/>
        <v>33,</v>
      </c>
      <c r="AP581" t="str">
        <f t="shared" si="200"/>
        <v>1122,</v>
      </c>
      <c r="AQ581" t="str">
        <f t="shared" si="201"/>
        <v>254,</v>
      </c>
      <c r="AR581" t="str">
        <f t="shared" si="202"/>
        <v>158,</v>
      </c>
      <c r="AS581" t="str">
        <f t="shared" si="203"/>
        <v>50,</v>
      </c>
      <c r="AT581" t="str">
        <f t="shared" si="204"/>
        <v>24,</v>
      </c>
      <c r="AU581" t="str">
        <f t="shared" si="205"/>
        <v>48,</v>
      </c>
      <c r="AV581" t="str">
        <f t="shared" si="206"/>
        <v>93,</v>
      </c>
      <c r="AW581" t="str">
        <f t="shared" si="207"/>
        <v>627,</v>
      </c>
      <c r="AX581" t="str">
        <f t="shared" si="208"/>
        <v>10657]</v>
      </c>
      <c r="AY581" t="str">
        <f t="shared" si="209"/>
        <v>,</v>
      </c>
      <c r="AZ581" t="str">
        <f t="shared" si="210"/>
        <v>[65,180,8695,33,1122,254,158,50,24,48,93,627,10657],</v>
      </c>
    </row>
    <row r="582" spans="1:52" x14ac:dyDescent="0.25">
      <c r="A582">
        <v>2004</v>
      </c>
      <c r="B582">
        <v>16971</v>
      </c>
      <c r="C582" t="s">
        <v>24</v>
      </c>
      <c r="D582" t="s">
        <v>25</v>
      </c>
      <c r="E582" t="s">
        <v>16</v>
      </c>
      <c r="F582" t="s">
        <v>17</v>
      </c>
      <c r="G582" t="s">
        <v>92</v>
      </c>
      <c r="H582" t="s">
        <v>74</v>
      </c>
      <c r="I582">
        <v>291300</v>
      </c>
      <c r="J582">
        <v>93000</v>
      </c>
      <c r="K582" t="str">
        <f t="shared" si="190"/>
        <v>291300-93000</v>
      </c>
      <c r="L582">
        <v>50.726419999999997</v>
      </c>
      <c r="M582">
        <v>-3.5414213000000001</v>
      </c>
      <c r="N582" t="s">
        <v>94</v>
      </c>
      <c r="O582" t="s">
        <v>95</v>
      </c>
      <c r="P582">
        <v>2.1</v>
      </c>
      <c r="Q582">
        <v>1.3</v>
      </c>
      <c r="R582">
        <v>53</v>
      </c>
      <c r="S582">
        <v>214</v>
      </c>
      <c r="T582">
        <v>8930</v>
      </c>
      <c r="U582">
        <v>29</v>
      </c>
      <c r="V582">
        <v>1298</v>
      </c>
      <c r="W582">
        <v>267</v>
      </c>
      <c r="X582">
        <v>175</v>
      </c>
      <c r="Y582">
        <v>57</v>
      </c>
      <c r="Z582">
        <v>21</v>
      </c>
      <c r="AA582">
        <v>41</v>
      </c>
      <c r="AB582">
        <v>97</v>
      </c>
      <c r="AC582">
        <v>658</v>
      </c>
      <c r="AD582">
        <v>11129</v>
      </c>
      <c r="AF582">
        <f t="shared" si="191"/>
        <v>4</v>
      </c>
      <c r="AG582" t="str">
        <f t="shared" si="192"/>
        <v/>
      </c>
      <c r="AI582" t="str">
        <f t="shared" si="193"/>
        <v/>
      </c>
      <c r="AJ582" t="str">
        <f t="shared" si="194"/>
        <v/>
      </c>
      <c r="AK582" t="str">
        <f t="shared" si="195"/>
        <v/>
      </c>
      <c r="AL582" t="str">
        <f t="shared" si="196"/>
        <v>[53,</v>
      </c>
      <c r="AM582" t="str">
        <f t="shared" si="197"/>
        <v>214,</v>
      </c>
      <c r="AN582" t="str">
        <f t="shared" si="198"/>
        <v>8930,</v>
      </c>
      <c r="AO582" t="str">
        <f t="shared" si="199"/>
        <v>29,</v>
      </c>
      <c r="AP582" t="str">
        <f t="shared" si="200"/>
        <v>1298,</v>
      </c>
      <c r="AQ582" t="str">
        <f t="shared" si="201"/>
        <v>267,</v>
      </c>
      <c r="AR582" t="str">
        <f t="shared" si="202"/>
        <v>175,</v>
      </c>
      <c r="AS582" t="str">
        <f t="shared" si="203"/>
        <v>57,</v>
      </c>
      <c r="AT582" t="str">
        <f t="shared" si="204"/>
        <v>21,</v>
      </c>
      <c r="AU582" t="str">
        <f t="shared" si="205"/>
        <v>41,</v>
      </c>
      <c r="AV582" t="str">
        <f t="shared" si="206"/>
        <v>97,</v>
      </c>
      <c r="AW582" t="str">
        <f t="shared" si="207"/>
        <v>658,</v>
      </c>
      <c r="AX582" t="str">
        <f t="shared" si="208"/>
        <v>11129]</v>
      </c>
      <c r="AY582" t="str">
        <f t="shared" si="209"/>
        <v>,</v>
      </c>
      <c r="AZ582" t="str">
        <f t="shared" si="210"/>
        <v>[53,214,8930,29,1298,267,175,57,21,41,97,658,11129],</v>
      </c>
    </row>
    <row r="583" spans="1:52" x14ac:dyDescent="0.25">
      <c r="A583">
        <v>2005</v>
      </c>
      <c r="B583">
        <v>16971</v>
      </c>
      <c r="C583" t="s">
        <v>24</v>
      </c>
      <c r="D583" t="s">
        <v>25</v>
      </c>
      <c r="E583" t="s">
        <v>16</v>
      </c>
      <c r="F583" t="s">
        <v>17</v>
      </c>
      <c r="G583" t="s">
        <v>92</v>
      </c>
      <c r="H583" t="s">
        <v>74</v>
      </c>
      <c r="I583">
        <v>291300</v>
      </c>
      <c r="J583">
        <v>93000</v>
      </c>
      <c r="K583" t="str">
        <f t="shared" si="190"/>
        <v>291300-93000</v>
      </c>
      <c r="L583">
        <v>50.726419999999997</v>
      </c>
      <c r="M583">
        <v>-3.5414213000000001</v>
      </c>
      <c r="N583" t="s">
        <v>94</v>
      </c>
      <c r="O583" t="s">
        <v>95</v>
      </c>
      <c r="P583">
        <v>2.1</v>
      </c>
      <c r="Q583">
        <v>1.3</v>
      </c>
      <c r="R583">
        <v>45</v>
      </c>
      <c r="S583">
        <v>277</v>
      </c>
      <c r="T583">
        <v>9029</v>
      </c>
      <c r="U583">
        <v>27</v>
      </c>
      <c r="V583">
        <v>1537</v>
      </c>
      <c r="W583">
        <v>315</v>
      </c>
      <c r="X583">
        <v>202</v>
      </c>
      <c r="Y583">
        <v>72</v>
      </c>
      <c r="Z583">
        <v>17</v>
      </c>
      <c r="AA583">
        <v>31</v>
      </c>
      <c r="AB583">
        <v>90</v>
      </c>
      <c r="AC583">
        <v>727</v>
      </c>
      <c r="AD583">
        <v>11597</v>
      </c>
      <c r="AF583">
        <f t="shared" si="191"/>
        <v>5</v>
      </c>
      <c r="AG583" t="str">
        <f t="shared" si="192"/>
        <v/>
      </c>
      <c r="AI583" t="str">
        <f t="shared" si="193"/>
        <v/>
      </c>
      <c r="AJ583" t="str">
        <f t="shared" si="194"/>
        <v/>
      </c>
      <c r="AK583" t="str">
        <f t="shared" si="195"/>
        <v/>
      </c>
      <c r="AL583" t="str">
        <f t="shared" si="196"/>
        <v>[45,</v>
      </c>
      <c r="AM583" t="str">
        <f t="shared" si="197"/>
        <v>277,</v>
      </c>
      <c r="AN583" t="str">
        <f t="shared" si="198"/>
        <v>9029,</v>
      </c>
      <c r="AO583" t="str">
        <f t="shared" si="199"/>
        <v>27,</v>
      </c>
      <c r="AP583" t="str">
        <f t="shared" si="200"/>
        <v>1537,</v>
      </c>
      <c r="AQ583" t="str">
        <f t="shared" si="201"/>
        <v>315,</v>
      </c>
      <c r="AR583" t="str">
        <f t="shared" si="202"/>
        <v>202,</v>
      </c>
      <c r="AS583" t="str">
        <f t="shared" si="203"/>
        <v>72,</v>
      </c>
      <c r="AT583" t="str">
        <f t="shared" si="204"/>
        <v>17,</v>
      </c>
      <c r="AU583" t="str">
        <f t="shared" si="205"/>
        <v>31,</v>
      </c>
      <c r="AV583" t="str">
        <f t="shared" si="206"/>
        <v>90,</v>
      </c>
      <c r="AW583" t="str">
        <f t="shared" si="207"/>
        <v>727,</v>
      </c>
      <c r="AX583" t="str">
        <f t="shared" si="208"/>
        <v>11597]</v>
      </c>
      <c r="AY583" t="str">
        <f t="shared" si="209"/>
        <v>,</v>
      </c>
      <c r="AZ583" t="str">
        <f t="shared" si="210"/>
        <v>[45,277,9029,27,1537,315,202,72,17,31,90,727,11597],</v>
      </c>
    </row>
    <row r="584" spans="1:52" x14ac:dyDescent="0.25">
      <c r="A584">
        <v>2006</v>
      </c>
      <c r="B584">
        <v>16971</v>
      </c>
      <c r="C584" t="s">
        <v>14</v>
      </c>
      <c r="D584" t="s">
        <v>15</v>
      </c>
      <c r="E584" t="s">
        <v>16</v>
      </c>
      <c r="F584" t="s">
        <v>17</v>
      </c>
      <c r="G584" t="s">
        <v>92</v>
      </c>
      <c r="H584" t="s">
        <v>74</v>
      </c>
      <c r="I584">
        <v>291300</v>
      </c>
      <c r="J584">
        <v>93000</v>
      </c>
      <c r="K584" t="str">
        <f t="shared" si="190"/>
        <v>291300-93000</v>
      </c>
      <c r="L584">
        <v>50.726419999999997</v>
      </c>
      <c r="M584">
        <v>-3.5414213000000001</v>
      </c>
      <c r="N584" t="s">
        <v>94</v>
      </c>
      <c r="O584" t="s">
        <v>95</v>
      </c>
      <c r="P584">
        <v>2.1</v>
      </c>
      <c r="Q584">
        <v>1.3</v>
      </c>
      <c r="R584">
        <v>136</v>
      </c>
      <c r="S584">
        <v>191</v>
      </c>
      <c r="T584">
        <v>9772</v>
      </c>
      <c r="U584">
        <v>96</v>
      </c>
      <c r="V584">
        <v>1312</v>
      </c>
      <c r="W584">
        <v>161</v>
      </c>
      <c r="X584">
        <v>85</v>
      </c>
      <c r="Y584">
        <v>36</v>
      </c>
      <c r="Z584">
        <v>21</v>
      </c>
      <c r="AA584">
        <v>21</v>
      </c>
      <c r="AB584">
        <v>101</v>
      </c>
      <c r="AC584">
        <v>425</v>
      </c>
      <c r="AD584">
        <v>11796</v>
      </c>
      <c r="AF584">
        <f t="shared" si="191"/>
        <v>6</v>
      </c>
      <c r="AG584" t="str">
        <f t="shared" si="192"/>
        <v/>
      </c>
      <c r="AI584" t="str">
        <f t="shared" si="193"/>
        <v/>
      </c>
      <c r="AJ584" t="str">
        <f t="shared" si="194"/>
        <v/>
      </c>
      <c r="AK584" t="str">
        <f t="shared" si="195"/>
        <v/>
      </c>
      <c r="AL584" t="str">
        <f t="shared" si="196"/>
        <v>[136,</v>
      </c>
      <c r="AM584" t="str">
        <f t="shared" si="197"/>
        <v>191,</v>
      </c>
      <c r="AN584" t="str">
        <f t="shared" si="198"/>
        <v>9772,</v>
      </c>
      <c r="AO584" t="str">
        <f t="shared" si="199"/>
        <v>96,</v>
      </c>
      <c r="AP584" t="str">
        <f t="shared" si="200"/>
        <v>1312,</v>
      </c>
      <c r="AQ584" t="str">
        <f t="shared" si="201"/>
        <v>161,</v>
      </c>
      <c r="AR584" t="str">
        <f t="shared" si="202"/>
        <v>85,</v>
      </c>
      <c r="AS584" t="str">
        <f t="shared" si="203"/>
        <v>36,</v>
      </c>
      <c r="AT584" t="str">
        <f t="shared" si="204"/>
        <v>21,</v>
      </c>
      <c r="AU584" t="str">
        <f t="shared" si="205"/>
        <v>21,</v>
      </c>
      <c r="AV584" t="str">
        <f t="shared" si="206"/>
        <v>101,</v>
      </c>
      <c r="AW584" t="str">
        <f t="shared" si="207"/>
        <v>425,</v>
      </c>
      <c r="AX584" t="str">
        <f t="shared" si="208"/>
        <v>11796]</v>
      </c>
      <c r="AY584" t="str">
        <f t="shared" si="209"/>
        <v>,</v>
      </c>
      <c r="AZ584" t="str">
        <f t="shared" si="210"/>
        <v>[136,191,9772,96,1312,161,85,36,21,21,101,425,11796],</v>
      </c>
    </row>
    <row r="585" spans="1:52" x14ac:dyDescent="0.25">
      <c r="A585">
        <v>2007</v>
      </c>
      <c r="B585">
        <v>16971</v>
      </c>
      <c r="C585" t="s">
        <v>24</v>
      </c>
      <c r="D585" t="s">
        <v>25</v>
      </c>
      <c r="E585" t="s">
        <v>16</v>
      </c>
      <c r="F585" t="s">
        <v>17</v>
      </c>
      <c r="G585" t="s">
        <v>92</v>
      </c>
      <c r="H585" t="s">
        <v>74</v>
      </c>
      <c r="I585">
        <v>291300</v>
      </c>
      <c r="J585">
        <v>93000</v>
      </c>
      <c r="K585" t="str">
        <f t="shared" si="190"/>
        <v>291300-93000</v>
      </c>
      <c r="L585">
        <v>50.726419999999997</v>
      </c>
      <c r="M585">
        <v>-3.5414213000000001</v>
      </c>
      <c r="N585" t="s">
        <v>94</v>
      </c>
      <c r="O585" t="s">
        <v>95</v>
      </c>
      <c r="P585">
        <v>2.1</v>
      </c>
      <c r="Q585">
        <v>1.3</v>
      </c>
      <c r="R585">
        <v>85</v>
      </c>
      <c r="S585">
        <v>196</v>
      </c>
      <c r="T585">
        <v>9391</v>
      </c>
      <c r="U585">
        <v>97</v>
      </c>
      <c r="V585">
        <v>1339</v>
      </c>
      <c r="W585">
        <v>165</v>
      </c>
      <c r="X585">
        <v>87</v>
      </c>
      <c r="Y585">
        <v>40</v>
      </c>
      <c r="Z585">
        <v>18</v>
      </c>
      <c r="AA585">
        <v>21</v>
      </c>
      <c r="AB585">
        <v>104</v>
      </c>
      <c r="AC585">
        <v>435</v>
      </c>
      <c r="AD585">
        <v>11458</v>
      </c>
      <c r="AF585">
        <f t="shared" si="191"/>
        <v>7</v>
      </c>
      <c r="AG585" t="str">
        <f t="shared" si="192"/>
        <v/>
      </c>
      <c r="AI585" t="str">
        <f t="shared" si="193"/>
        <v/>
      </c>
      <c r="AJ585" t="str">
        <f t="shared" si="194"/>
        <v/>
      </c>
      <c r="AK585" t="str">
        <f t="shared" si="195"/>
        <v/>
      </c>
      <c r="AL585" t="str">
        <f t="shared" si="196"/>
        <v>[85,</v>
      </c>
      <c r="AM585" t="str">
        <f t="shared" si="197"/>
        <v>196,</v>
      </c>
      <c r="AN585" t="str">
        <f t="shared" si="198"/>
        <v>9391,</v>
      </c>
      <c r="AO585" t="str">
        <f t="shared" si="199"/>
        <v>97,</v>
      </c>
      <c r="AP585" t="str">
        <f t="shared" si="200"/>
        <v>1339,</v>
      </c>
      <c r="AQ585" t="str">
        <f t="shared" si="201"/>
        <v>165,</v>
      </c>
      <c r="AR585" t="str">
        <f t="shared" si="202"/>
        <v>87,</v>
      </c>
      <c r="AS585" t="str">
        <f t="shared" si="203"/>
        <v>40,</v>
      </c>
      <c r="AT585" t="str">
        <f t="shared" si="204"/>
        <v>18,</v>
      </c>
      <c r="AU585" t="str">
        <f t="shared" si="205"/>
        <v>21,</v>
      </c>
      <c r="AV585" t="str">
        <f t="shared" si="206"/>
        <v>104,</v>
      </c>
      <c r="AW585" t="str">
        <f t="shared" si="207"/>
        <v>435,</v>
      </c>
      <c r="AX585" t="str">
        <f t="shared" si="208"/>
        <v>11458]</v>
      </c>
      <c r="AY585" t="str">
        <f t="shared" si="209"/>
        <v>,</v>
      </c>
      <c r="AZ585" t="str">
        <f t="shared" si="210"/>
        <v>[85,196,9391,97,1339,165,87,40,18,21,104,435,11458],</v>
      </c>
    </row>
    <row r="586" spans="1:52" x14ac:dyDescent="0.25">
      <c r="A586">
        <v>2008</v>
      </c>
      <c r="B586">
        <v>16971</v>
      </c>
      <c r="C586" t="s">
        <v>24</v>
      </c>
      <c r="D586" t="s">
        <v>25</v>
      </c>
      <c r="E586" t="s">
        <v>16</v>
      </c>
      <c r="F586" t="s">
        <v>17</v>
      </c>
      <c r="G586" t="s">
        <v>92</v>
      </c>
      <c r="H586" t="s">
        <v>74</v>
      </c>
      <c r="I586">
        <v>291300</v>
      </c>
      <c r="J586">
        <v>93000</v>
      </c>
      <c r="K586" t="str">
        <f t="shared" si="190"/>
        <v>291300-93000</v>
      </c>
      <c r="L586">
        <v>50.726419999999997</v>
      </c>
      <c r="M586">
        <v>-3.5414213000000001</v>
      </c>
      <c r="N586" t="s">
        <v>94</v>
      </c>
      <c r="O586" t="s">
        <v>95</v>
      </c>
      <c r="P586">
        <v>2.1</v>
      </c>
      <c r="Q586">
        <v>1.3</v>
      </c>
      <c r="R586">
        <v>95</v>
      </c>
      <c r="S586">
        <v>203</v>
      </c>
      <c r="T586">
        <v>9522</v>
      </c>
      <c r="U586">
        <v>91</v>
      </c>
      <c r="V586">
        <v>1416</v>
      </c>
      <c r="W586">
        <v>170</v>
      </c>
      <c r="X586">
        <v>102</v>
      </c>
      <c r="Y586">
        <v>44</v>
      </c>
      <c r="Z586">
        <v>13</v>
      </c>
      <c r="AA586">
        <v>16</v>
      </c>
      <c r="AB586">
        <v>91</v>
      </c>
      <c r="AC586">
        <v>436</v>
      </c>
      <c r="AD586">
        <v>11668</v>
      </c>
      <c r="AF586">
        <f t="shared" si="191"/>
        <v>8</v>
      </c>
      <c r="AG586" t="str">
        <f t="shared" si="192"/>
        <v/>
      </c>
      <c r="AI586" t="str">
        <f t="shared" si="193"/>
        <v/>
      </c>
      <c r="AJ586" t="str">
        <f t="shared" si="194"/>
        <v/>
      </c>
      <c r="AK586" t="str">
        <f t="shared" si="195"/>
        <v/>
      </c>
      <c r="AL586" t="str">
        <f t="shared" si="196"/>
        <v>[95,</v>
      </c>
      <c r="AM586" t="str">
        <f t="shared" si="197"/>
        <v>203,</v>
      </c>
      <c r="AN586" t="str">
        <f t="shared" si="198"/>
        <v>9522,</v>
      </c>
      <c r="AO586" t="str">
        <f t="shared" si="199"/>
        <v>91,</v>
      </c>
      <c r="AP586" t="str">
        <f t="shared" si="200"/>
        <v>1416,</v>
      </c>
      <c r="AQ586" t="str">
        <f t="shared" si="201"/>
        <v>170,</v>
      </c>
      <c r="AR586" t="str">
        <f t="shared" si="202"/>
        <v>102,</v>
      </c>
      <c r="AS586" t="str">
        <f t="shared" si="203"/>
        <v>44,</v>
      </c>
      <c r="AT586" t="str">
        <f t="shared" si="204"/>
        <v>13,</v>
      </c>
      <c r="AU586" t="str">
        <f t="shared" si="205"/>
        <v>16,</v>
      </c>
      <c r="AV586" t="str">
        <f t="shared" si="206"/>
        <v>91,</v>
      </c>
      <c r="AW586" t="str">
        <f t="shared" si="207"/>
        <v>436,</v>
      </c>
      <c r="AX586" t="str">
        <f t="shared" si="208"/>
        <v>11668]</v>
      </c>
      <c r="AY586" t="str">
        <f t="shared" si="209"/>
        <v>,</v>
      </c>
      <c r="AZ586" t="str">
        <f t="shared" si="210"/>
        <v>[95,203,9522,91,1416,170,102,44,13,16,91,436,11668],</v>
      </c>
    </row>
    <row r="587" spans="1:52" x14ac:dyDescent="0.25">
      <c r="A587">
        <v>2009</v>
      </c>
      <c r="B587">
        <v>16971</v>
      </c>
      <c r="C587" t="s">
        <v>24</v>
      </c>
      <c r="D587" t="s">
        <v>25</v>
      </c>
      <c r="E587" t="s">
        <v>16</v>
      </c>
      <c r="F587" t="s">
        <v>17</v>
      </c>
      <c r="G587" t="s">
        <v>92</v>
      </c>
      <c r="H587" t="s">
        <v>74</v>
      </c>
      <c r="I587">
        <v>291300</v>
      </c>
      <c r="J587">
        <v>93000</v>
      </c>
      <c r="K587" t="str">
        <f t="shared" si="190"/>
        <v>291300-93000</v>
      </c>
      <c r="L587">
        <v>50.726419999999997</v>
      </c>
      <c r="M587">
        <v>-3.5414213000000001</v>
      </c>
      <c r="N587" t="s">
        <v>94</v>
      </c>
      <c r="O587" t="s">
        <v>95</v>
      </c>
      <c r="P587">
        <v>2.1</v>
      </c>
      <c r="Q587">
        <v>1.3</v>
      </c>
      <c r="R587">
        <v>95</v>
      </c>
      <c r="S587">
        <v>198</v>
      </c>
      <c r="T587">
        <v>9665</v>
      </c>
      <c r="U587">
        <v>96</v>
      </c>
      <c r="V587">
        <v>1491</v>
      </c>
      <c r="W587">
        <v>163</v>
      </c>
      <c r="X587">
        <v>106</v>
      </c>
      <c r="Y587">
        <v>44</v>
      </c>
      <c r="Z587">
        <v>12</v>
      </c>
      <c r="AA587">
        <v>14</v>
      </c>
      <c r="AB587">
        <v>89</v>
      </c>
      <c r="AC587">
        <v>428</v>
      </c>
      <c r="AD587">
        <v>11878</v>
      </c>
      <c r="AF587">
        <f t="shared" si="191"/>
        <v>9</v>
      </c>
      <c r="AG587" t="str">
        <f t="shared" si="192"/>
        <v/>
      </c>
      <c r="AI587" t="str">
        <f t="shared" si="193"/>
        <v/>
      </c>
      <c r="AJ587" t="str">
        <f t="shared" si="194"/>
        <v/>
      </c>
      <c r="AK587" t="str">
        <f t="shared" si="195"/>
        <v/>
      </c>
      <c r="AL587" t="str">
        <f t="shared" si="196"/>
        <v>[95,</v>
      </c>
      <c r="AM587" t="str">
        <f t="shared" si="197"/>
        <v>198,</v>
      </c>
      <c r="AN587" t="str">
        <f t="shared" si="198"/>
        <v>9665,</v>
      </c>
      <c r="AO587" t="str">
        <f t="shared" si="199"/>
        <v>96,</v>
      </c>
      <c r="AP587" t="str">
        <f t="shared" si="200"/>
        <v>1491,</v>
      </c>
      <c r="AQ587" t="str">
        <f t="shared" si="201"/>
        <v>163,</v>
      </c>
      <c r="AR587" t="str">
        <f t="shared" si="202"/>
        <v>106,</v>
      </c>
      <c r="AS587" t="str">
        <f t="shared" si="203"/>
        <v>44,</v>
      </c>
      <c r="AT587" t="str">
        <f t="shared" si="204"/>
        <v>12,</v>
      </c>
      <c r="AU587" t="str">
        <f t="shared" si="205"/>
        <v>14,</v>
      </c>
      <c r="AV587" t="str">
        <f t="shared" si="206"/>
        <v>89,</v>
      </c>
      <c r="AW587" t="str">
        <f t="shared" si="207"/>
        <v>428,</v>
      </c>
      <c r="AX587" t="str">
        <f t="shared" si="208"/>
        <v>11878]</v>
      </c>
      <c r="AY587" t="str">
        <f t="shared" si="209"/>
        <v>,</v>
      </c>
      <c r="AZ587" t="str">
        <f t="shared" si="210"/>
        <v>[95,198,9665,96,1491,163,106,44,12,14,89,428,11878],</v>
      </c>
    </row>
    <row r="588" spans="1:52" x14ac:dyDescent="0.25">
      <c r="A588">
        <v>2010</v>
      </c>
      <c r="B588">
        <v>16971</v>
      </c>
      <c r="C588" t="s">
        <v>24</v>
      </c>
      <c r="D588" t="s">
        <v>25</v>
      </c>
      <c r="E588" t="s">
        <v>16</v>
      </c>
      <c r="F588" t="s">
        <v>17</v>
      </c>
      <c r="G588" t="s">
        <v>92</v>
      </c>
      <c r="H588" t="s">
        <v>74</v>
      </c>
      <c r="I588">
        <v>291300</v>
      </c>
      <c r="J588">
        <v>93000</v>
      </c>
      <c r="K588" t="str">
        <f t="shared" si="190"/>
        <v>291300-93000</v>
      </c>
      <c r="L588">
        <v>50.726419999999997</v>
      </c>
      <c r="M588">
        <v>-3.5414213000000001</v>
      </c>
      <c r="N588" t="s">
        <v>94</v>
      </c>
      <c r="O588" t="s">
        <v>95</v>
      </c>
      <c r="P588">
        <v>2.1</v>
      </c>
      <c r="Q588">
        <v>1.3</v>
      </c>
      <c r="R588">
        <v>95</v>
      </c>
      <c r="S588">
        <v>179</v>
      </c>
      <c r="T588">
        <v>9598</v>
      </c>
      <c r="U588">
        <v>103</v>
      </c>
      <c r="V588">
        <v>1524</v>
      </c>
      <c r="W588">
        <v>168</v>
      </c>
      <c r="X588">
        <v>104</v>
      </c>
      <c r="Y588">
        <v>38</v>
      </c>
      <c r="Z588">
        <v>14</v>
      </c>
      <c r="AA588">
        <v>14</v>
      </c>
      <c r="AB588">
        <v>91</v>
      </c>
      <c r="AC588">
        <v>429</v>
      </c>
      <c r="AD588">
        <v>11833</v>
      </c>
      <c r="AF588">
        <f t="shared" si="191"/>
        <v>10</v>
      </c>
      <c r="AG588" t="str">
        <f t="shared" si="192"/>
        <v/>
      </c>
      <c r="AI588" t="str">
        <f t="shared" si="193"/>
        <v/>
      </c>
      <c r="AJ588" t="str">
        <f t="shared" si="194"/>
        <v/>
      </c>
      <c r="AK588" t="str">
        <f t="shared" si="195"/>
        <v/>
      </c>
      <c r="AL588" t="str">
        <f t="shared" si="196"/>
        <v>[95,</v>
      </c>
      <c r="AM588" t="str">
        <f t="shared" si="197"/>
        <v>179,</v>
      </c>
      <c r="AN588" t="str">
        <f t="shared" si="198"/>
        <v>9598,</v>
      </c>
      <c r="AO588" t="str">
        <f t="shared" si="199"/>
        <v>103,</v>
      </c>
      <c r="AP588" t="str">
        <f t="shared" si="200"/>
        <v>1524,</v>
      </c>
      <c r="AQ588" t="str">
        <f t="shared" si="201"/>
        <v>168,</v>
      </c>
      <c r="AR588" t="str">
        <f t="shared" si="202"/>
        <v>104,</v>
      </c>
      <c r="AS588" t="str">
        <f t="shared" si="203"/>
        <v>38,</v>
      </c>
      <c r="AT588" t="str">
        <f t="shared" si="204"/>
        <v>14,</v>
      </c>
      <c r="AU588" t="str">
        <f t="shared" si="205"/>
        <v>14,</v>
      </c>
      <c r="AV588" t="str">
        <f t="shared" si="206"/>
        <v>91,</v>
      </c>
      <c r="AW588" t="str">
        <f t="shared" si="207"/>
        <v>429,</v>
      </c>
      <c r="AX588" t="str">
        <f t="shared" si="208"/>
        <v>11833]</v>
      </c>
      <c r="AY588" t="str">
        <f t="shared" si="209"/>
        <v>,</v>
      </c>
      <c r="AZ588" t="str">
        <f t="shared" si="210"/>
        <v>[95,179,9598,103,1524,168,104,38,14,14,91,429,11833],</v>
      </c>
    </row>
    <row r="589" spans="1:52" x14ac:dyDescent="0.25">
      <c r="A589">
        <v>2011</v>
      </c>
      <c r="B589">
        <v>16971</v>
      </c>
      <c r="C589" t="s">
        <v>24</v>
      </c>
      <c r="D589" t="s">
        <v>25</v>
      </c>
      <c r="E589" t="s">
        <v>16</v>
      </c>
      <c r="F589" t="s">
        <v>17</v>
      </c>
      <c r="G589" t="s">
        <v>92</v>
      </c>
      <c r="H589" t="s">
        <v>74</v>
      </c>
      <c r="I589">
        <v>291300</v>
      </c>
      <c r="J589">
        <v>93000</v>
      </c>
      <c r="K589" t="str">
        <f t="shared" si="190"/>
        <v>291300-93000</v>
      </c>
      <c r="L589">
        <v>50.726419999999997</v>
      </c>
      <c r="M589">
        <v>-3.5414213000000001</v>
      </c>
      <c r="N589" t="s">
        <v>94</v>
      </c>
      <c r="O589" t="s">
        <v>95</v>
      </c>
      <c r="P589">
        <v>2.1</v>
      </c>
      <c r="Q589">
        <v>1.3</v>
      </c>
      <c r="R589">
        <v>105</v>
      </c>
      <c r="S589">
        <v>177</v>
      </c>
      <c r="T589">
        <v>9751</v>
      </c>
      <c r="U589">
        <v>112</v>
      </c>
      <c r="V589">
        <v>1722</v>
      </c>
      <c r="W589">
        <v>170</v>
      </c>
      <c r="X589">
        <v>114</v>
      </c>
      <c r="Y589">
        <v>44</v>
      </c>
      <c r="Z589">
        <v>11</v>
      </c>
      <c r="AA589">
        <v>14</v>
      </c>
      <c r="AB589">
        <v>100</v>
      </c>
      <c r="AC589">
        <v>453</v>
      </c>
      <c r="AD589">
        <v>12215</v>
      </c>
      <c r="AF589">
        <f t="shared" si="191"/>
        <v>11</v>
      </c>
      <c r="AG589" t="str">
        <f t="shared" si="192"/>
        <v/>
      </c>
      <c r="AI589" t="str">
        <f t="shared" si="193"/>
        <v/>
      </c>
      <c r="AJ589" t="str">
        <f t="shared" si="194"/>
        <v/>
      </c>
      <c r="AK589" t="str">
        <f t="shared" si="195"/>
        <v/>
      </c>
      <c r="AL589" t="str">
        <f t="shared" si="196"/>
        <v>[105,</v>
      </c>
      <c r="AM589" t="str">
        <f t="shared" si="197"/>
        <v>177,</v>
      </c>
      <c r="AN589" t="str">
        <f t="shared" si="198"/>
        <v>9751,</v>
      </c>
      <c r="AO589" t="str">
        <f t="shared" si="199"/>
        <v>112,</v>
      </c>
      <c r="AP589" t="str">
        <f t="shared" si="200"/>
        <v>1722,</v>
      </c>
      <c r="AQ589" t="str">
        <f t="shared" si="201"/>
        <v>170,</v>
      </c>
      <c r="AR589" t="str">
        <f t="shared" si="202"/>
        <v>114,</v>
      </c>
      <c r="AS589" t="str">
        <f t="shared" si="203"/>
        <v>44,</v>
      </c>
      <c r="AT589" t="str">
        <f t="shared" si="204"/>
        <v>11,</v>
      </c>
      <c r="AU589" t="str">
        <f t="shared" si="205"/>
        <v>14,</v>
      </c>
      <c r="AV589" t="str">
        <f t="shared" si="206"/>
        <v>100,</v>
      </c>
      <c r="AW589" t="str">
        <f t="shared" si="207"/>
        <v>453,</v>
      </c>
      <c r="AX589" t="str">
        <f t="shared" si="208"/>
        <v>12215]</v>
      </c>
      <c r="AY589" t="str">
        <f t="shared" si="209"/>
        <v>,</v>
      </c>
      <c r="AZ589" t="str">
        <f t="shared" si="210"/>
        <v>[105,177,9751,112,1722,170,114,44,11,14,100,453,12215],</v>
      </c>
    </row>
    <row r="590" spans="1:52" x14ac:dyDescent="0.25">
      <c r="A590">
        <v>2012</v>
      </c>
      <c r="B590">
        <v>16971</v>
      </c>
      <c r="C590" t="s">
        <v>24</v>
      </c>
      <c r="D590" t="s">
        <v>25</v>
      </c>
      <c r="E590" t="s">
        <v>16</v>
      </c>
      <c r="F590" t="s">
        <v>17</v>
      </c>
      <c r="G590" t="s">
        <v>92</v>
      </c>
      <c r="H590" t="s">
        <v>74</v>
      </c>
      <c r="I590">
        <v>291300</v>
      </c>
      <c r="J590">
        <v>93000</v>
      </c>
      <c r="K590" t="str">
        <f t="shared" si="190"/>
        <v>291300-93000</v>
      </c>
      <c r="L590">
        <v>50.726419999999997</v>
      </c>
      <c r="M590">
        <v>-3.5414213000000001</v>
      </c>
      <c r="N590" t="s">
        <v>94</v>
      </c>
      <c r="O590" t="s">
        <v>95</v>
      </c>
      <c r="P590">
        <v>2.1</v>
      </c>
      <c r="Q590">
        <v>1.3</v>
      </c>
      <c r="R590">
        <v>99</v>
      </c>
      <c r="S590">
        <v>178</v>
      </c>
      <c r="T590">
        <v>9606</v>
      </c>
      <c r="U590">
        <v>124</v>
      </c>
      <c r="V590">
        <v>1940</v>
      </c>
      <c r="W590">
        <v>171</v>
      </c>
      <c r="X590">
        <v>124</v>
      </c>
      <c r="Y590">
        <v>50</v>
      </c>
      <c r="Z590">
        <v>8</v>
      </c>
      <c r="AA590">
        <v>13</v>
      </c>
      <c r="AB590">
        <v>102</v>
      </c>
      <c r="AC590">
        <v>469</v>
      </c>
      <c r="AD590">
        <v>12318</v>
      </c>
      <c r="AF590">
        <f t="shared" si="191"/>
        <v>12</v>
      </c>
      <c r="AG590" t="str">
        <f t="shared" si="192"/>
        <v/>
      </c>
      <c r="AI590" t="str">
        <f t="shared" si="193"/>
        <v/>
      </c>
      <c r="AJ590" t="str">
        <f t="shared" si="194"/>
        <v/>
      </c>
      <c r="AK590" t="str">
        <f t="shared" si="195"/>
        <v/>
      </c>
      <c r="AL590" t="str">
        <f t="shared" si="196"/>
        <v>[99,</v>
      </c>
      <c r="AM590" t="str">
        <f t="shared" si="197"/>
        <v>178,</v>
      </c>
      <c r="AN590" t="str">
        <f t="shared" si="198"/>
        <v>9606,</v>
      </c>
      <c r="AO590" t="str">
        <f t="shared" si="199"/>
        <v>124,</v>
      </c>
      <c r="AP590" t="str">
        <f t="shared" si="200"/>
        <v>1940,</v>
      </c>
      <c r="AQ590" t="str">
        <f t="shared" si="201"/>
        <v>171,</v>
      </c>
      <c r="AR590" t="str">
        <f t="shared" si="202"/>
        <v>124,</v>
      </c>
      <c r="AS590" t="str">
        <f t="shared" si="203"/>
        <v>50,</v>
      </c>
      <c r="AT590" t="str">
        <f t="shared" si="204"/>
        <v>8,</v>
      </c>
      <c r="AU590" t="str">
        <f t="shared" si="205"/>
        <v>13,</v>
      </c>
      <c r="AV590" t="str">
        <f t="shared" si="206"/>
        <v>102,</v>
      </c>
      <c r="AW590" t="str">
        <f t="shared" si="207"/>
        <v>469,</v>
      </c>
      <c r="AX590" t="str">
        <f t="shared" si="208"/>
        <v>12318]</v>
      </c>
      <c r="AY590" t="str">
        <f t="shared" si="209"/>
        <v>,</v>
      </c>
      <c r="AZ590" t="str">
        <f t="shared" si="210"/>
        <v>[99,178,9606,124,1940,171,124,50,8,13,102,469,12318],</v>
      </c>
    </row>
    <row r="591" spans="1:52" x14ac:dyDescent="0.25">
      <c r="A591">
        <v>2013</v>
      </c>
      <c r="B591">
        <v>16971</v>
      </c>
      <c r="C591" t="s">
        <v>24</v>
      </c>
      <c r="D591" t="s">
        <v>25</v>
      </c>
      <c r="E591" t="s">
        <v>16</v>
      </c>
      <c r="F591" t="s">
        <v>17</v>
      </c>
      <c r="G591" t="s">
        <v>92</v>
      </c>
      <c r="H591" t="s">
        <v>74</v>
      </c>
      <c r="I591">
        <v>291300</v>
      </c>
      <c r="J591">
        <v>93000</v>
      </c>
      <c r="K591" t="str">
        <f t="shared" si="190"/>
        <v>291300-93000</v>
      </c>
      <c r="L591">
        <v>50.726419999999997</v>
      </c>
      <c r="M591">
        <v>-3.5414213000000001</v>
      </c>
      <c r="N591" t="s">
        <v>94</v>
      </c>
      <c r="O591" t="s">
        <v>95</v>
      </c>
      <c r="P591">
        <v>2.1</v>
      </c>
      <c r="Q591">
        <v>1.3</v>
      </c>
      <c r="R591">
        <v>98</v>
      </c>
      <c r="S591">
        <v>187</v>
      </c>
      <c r="T591">
        <v>9608</v>
      </c>
      <c r="U591">
        <v>140</v>
      </c>
      <c r="V591">
        <v>1798</v>
      </c>
      <c r="W591">
        <v>165</v>
      </c>
      <c r="X591">
        <v>128</v>
      </c>
      <c r="Y591">
        <v>54</v>
      </c>
      <c r="Z591">
        <v>7</v>
      </c>
      <c r="AA591">
        <v>14</v>
      </c>
      <c r="AB591">
        <v>115</v>
      </c>
      <c r="AC591">
        <v>483</v>
      </c>
      <c r="AD591">
        <v>12216</v>
      </c>
      <c r="AF591">
        <f t="shared" si="191"/>
        <v>13</v>
      </c>
      <c r="AG591" t="str">
        <f t="shared" si="192"/>
        <v/>
      </c>
      <c r="AI591" t="str">
        <f t="shared" si="193"/>
        <v/>
      </c>
      <c r="AJ591" t="str">
        <f t="shared" si="194"/>
        <v/>
      </c>
      <c r="AK591" t="str">
        <f t="shared" si="195"/>
        <v/>
      </c>
      <c r="AL591" t="str">
        <f t="shared" si="196"/>
        <v>[98,</v>
      </c>
      <c r="AM591" t="str">
        <f t="shared" si="197"/>
        <v>187,</v>
      </c>
      <c r="AN591" t="str">
        <f t="shared" si="198"/>
        <v>9608,</v>
      </c>
      <c r="AO591" t="str">
        <f t="shared" si="199"/>
        <v>140,</v>
      </c>
      <c r="AP591" t="str">
        <f t="shared" si="200"/>
        <v>1798,</v>
      </c>
      <c r="AQ591" t="str">
        <f t="shared" si="201"/>
        <v>165,</v>
      </c>
      <c r="AR591" t="str">
        <f t="shared" si="202"/>
        <v>128,</v>
      </c>
      <c r="AS591" t="str">
        <f t="shared" si="203"/>
        <v>54,</v>
      </c>
      <c r="AT591" t="str">
        <f t="shared" si="204"/>
        <v>7,</v>
      </c>
      <c r="AU591" t="str">
        <f t="shared" si="205"/>
        <v>14,</v>
      </c>
      <c r="AV591" t="str">
        <f t="shared" si="206"/>
        <v>115,</v>
      </c>
      <c r="AW591" t="str">
        <f t="shared" si="207"/>
        <v>483,</v>
      </c>
      <c r="AX591" t="str">
        <f t="shared" si="208"/>
        <v>12216]</v>
      </c>
      <c r="AY591" t="str">
        <f t="shared" si="209"/>
        <v>,</v>
      </c>
      <c r="AZ591" t="str">
        <f t="shared" si="210"/>
        <v>[98,187,9608,140,1798,165,128,54,7,14,115,483,12216],</v>
      </c>
    </row>
    <row r="592" spans="1:52" x14ac:dyDescent="0.25">
      <c r="A592">
        <v>2014</v>
      </c>
      <c r="B592">
        <v>16971</v>
      </c>
      <c r="C592" t="s">
        <v>24</v>
      </c>
      <c r="D592" t="s">
        <v>25</v>
      </c>
      <c r="E592" t="s">
        <v>16</v>
      </c>
      <c r="F592" t="s">
        <v>17</v>
      </c>
      <c r="G592" t="s">
        <v>92</v>
      </c>
      <c r="H592" t="s">
        <v>74</v>
      </c>
      <c r="I592">
        <v>291300</v>
      </c>
      <c r="J592">
        <v>93000</v>
      </c>
      <c r="K592" t="str">
        <f t="shared" si="190"/>
        <v>291300-93000</v>
      </c>
      <c r="L592">
        <v>50.726419999999997</v>
      </c>
      <c r="M592">
        <v>-3.5414213000000001</v>
      </c>
      <c r="N592" t="s">
        <v>94</v>
      </c>
      <c r="O592" t="s">
        <v>95</v>
      </c>
      <c r="P592">
        <v>2.1</v>
      </c>
      <c r="Q592">
        <v>1.3</v>
      </c>
      <c r="R592">
        <v>95</v>
      </c>
      <c r="S592">
        <v>181</v>
      </c>
      <c r="T592">
        <v>9791</v>
      </c>
      <c r="U592">
        <v>176</v>
      </c>
      <c r="V592">
        <v>1910</v>
      </c>
      <c r="W592">
        <v>142</v>
      </c>
      <c r="X592">
        <v>120</v>
      </c>
      <c r="Y592">
        <v>50</v>
      </c>
      <c r="Z592">
        <v>7</v>
      </c>
      <c r="AA592">
        <v>13</v>
      </c>
      <c r="AB592">
        <v>124</v>
      </c>
      <c r="AC592">
        <v>456</v>
      </c>
      <c r="AD592">
        <v>12513</v>
      </c>
      <c r="AF592">
        <f t="shared" si="191"/>
        <v>14</v>
      </c>
      <c r="AG592" t="str">
        <f t="shared" si="192"/>
        <v/>
      </c>
      <c r="AI592" t="str">
        <f t="shared" si="193"/>
        <v/>
      </c>
      <c r="AJ592" t="str">
        <f t="shared" si="194"/>
        <v/>
      </c>
      <c r="AK592" t="str">
        <f t="shared" si="195"/>
        <v/>
      </c>
      <c r="AL592" t="str">
        <f t="shared" si="196"/>
        <v>[95,</v>
      </c>
      <c r="AM592" t="str">
        <f t="shared" si="197"/>
        <v>181,</v>
      </c>
      <c r="AN592" t="str">
        <f t="shared" si="198"/>
        <v>9791,</v>
      </c>
      <c r="AO592" t="str">
        <f t="shared" si="199"/>
        <v>176,</v>
      </c>
      <c r="AP592" t="str">
        <f t="shared" si="200"/>
        <v>1910,</v>
      </c>
      <c r="AQ592" t="str">
        <f t="shared" si="201"/>
        <v>142,</v>
      </c>
      <c r="AR592" t="str">
        <f t="shared" si="202"/>
        <v>120,</v>
      </c>
      <c r="AS592" t="str">
        <f t="shared" si="203"/>
        <v>50,</v>
      </c>
      <c r="AT592" t="str">
        <f t="shared" si="204"/>
        <v>7,</v>
      </c>
      <c r="AU592" t="str">
        <f t="shared" si="205"/>
        <v>13,</v>
      </c>
      <c r="AV592" t="str">
        <f t="shared" si="206"/>
        <v>124,</v>
      </c>
      <c r="AW592" t="str">
        <f t="shared" si="207"/>
        <v>456,</v>
      </c>
      <c r="AX592" t="str">
        <f t="shared" si="208"/>
        <v>12513]</v>
      </c>
      <c r="AY592" t="str">
        <f t="shared" si="209"/>
        <v>,</v>
      </c>
      <c r="AZ592" t="str">
        <f t="shared" si="210"/>
        <v>[95,181,9791,176,1910,142,120,50,7,13,124,456,12513],</v>
      </c>
    </row>
    <row r="593" spans="1:52" x14ac:dyDescent="0.25">
      <c r="A593">
        <v>2015</v>
      </c>
      <c r="B593">
        <v>16971</v>
      </c>
      <c r="C593" t="s">
        <v>14</v>
      </c>
      <c r="D593" t="s">
        <v>15</v>
      </c>
      <c r="E593" t="s">
        <v>16</v>
      </c>
      <c r="F593" t="s">
        <v>17</v>
      </c>
      <c r="G593" t="s">
        <v>92</v>
      </c>
      <c r="H593" t="s">
        <v>74</v>
      </c>
      <c r="I593">
        <v>291300</v>
      </c>
      <c r="J593">
        <v>93000</v>
      </c>
      <c r="K593" t="str">
        <f t="shared" si="190"/>
        <v>291300-93000</v>
      </c>
      <c r="L593">
        <v>50.726419999999997</v>
      </c>
      <c r="M593">
        <v>-3.5414213000000001</v>
      </c>
      <c r="N593" t="s">
        <v>94</v>
      </c>
      <c r="O593" t="s">
        <v>95</v>
      </c>
      <c r="P593">
        <v>2.1</v>
      </c>
      <c r="Q593">
        <v>1.3</v>
      </c>
      <c r="R593">
        <v>246</v>
      </c>
      <c r="S593">
        <v>172</v>
      </c>
      <c r="T593">
        <v>9583</v>
      </c>
      <c r="U593">
        <v>70</v>
      </c>
      <c r="V593">
        <v>1645</v>
      </c>
      <c r="W593">
        <v>213</v>
      </c>
      <c r="X593">
        <v>88</v>
      </c>
      <c r="Y593">
        <v>53</v>
      </c>
      <c r="Z593">
        <v>7</v>
      </c>
      <c r="AA593">
        <v>33</v>
      </c>
      <c r="AB593">
        <v>71</v>
      </c>
      <c r="AC593">
        <v>465</v>
      </c>
      <c r="AD593">
        <v>11935</v>
      </c>
      <c r="AF593">
        <f t="shared" si="191"/>
        <v>15</v>
      </c>
      <c r="AG593" t="str">
        <f t="shared" si="192"/>
        <v/>
      </c>
      <c r="AI593" t="str">
        <f t="shared" si="193"/>
        <v/>
      </c>
      <c r="AJ593" t="str">
        <f t="shared" si="194"/>
        <v/>
      </c>
      <c r="AK593" t="str">
        <f t="shared" si="195"/>
        <v/>
      </c>
      <c r="AL593" t="str">
        <f t="shared" si="196"/>
        <v>[246,</v>
      </c>
      <c r="AM593" t="str">
        <f t="shared" si="197"/>
        <v>172,</v>
      </c>
      <c r="AN593" t="str">
        <f t="shared" si="198"/>
        <v>9583,</v>
      </c>
      <c r="AO593" t="str">
        <f t="shared" si="199"/>
        <v>70,</v>
      </c>
      <c r="AP593" t="str">
        <f t="shared" si="200"/>
        <v>1645,</v>
      </c>
      <c r="AQ593" t="str">
        <f t="shared" si="201"/>
        <v>213,</v>
      </c>
      <c r="AR593" t="str">
        <f t="shared" si="202"/>
        <v>88,</v>
      </c>
      <c r="AS593" t="str">
        <f t="shared" si="203"/>
        <v>53,</v>
      </c>
      <c r="AT593" t="str">
        <f t="shared" si="204"/>
        <v>7,</v>
      </c>
      <c r="AU593" t="str">
        <f t="shared" si="205"/>
        <v>33,</v>
      </c>
      <c r="AV593" t="str">
        <f t="shared" si="206"/>
        <v>71,</v>
      </c>
      <c r="AW593" t="str">
        <f t="shared" si="207"/>
        <v>465,</v>
      </c>
      <c r="AX593" t="str">
        <f t="shared" si="208"/>
        <v>11935]</v>
      </c>
      <c r="AY593" t="str">
        <f t="shared" si="209"/>
        <v>]},</v>
      </c>
      <c r="AZ593" t="str">
        <f t="shared" si="210"/>
        <v>[246,172,9583,70,1645,213,88,53,7,33,71,465,11935]]},</v>
      </c>
    </row>
    <row r="594" spans="1:52" x14ac:dyDescent="0.25">
      <c r="A594">
        <v>2000</v>
      </c>
      <c r="B594">
        <v>16972</v>
      </c>
      <c r="C594" t="s">
        <v>24</v>
      </c>
      <c r="D594" t="s">
        <v>25</v>
      </c>
      <c r="E594" t="s">
        <v>16</v>
      </c>
      <c r="F594" t="s">
        <v>17</v>
      </c>
      <c r="G594" t="s">
        <v>92</v>
      </c>
      <c r="H594" t="s">
        <v>74</v>
      </c>
      <c r="I594">
        <v>291520</v>
      </c>
      <c r="J594">
        <v>91000</v>
      </c>
      <c r="K594" t="str">
        <f t="shared" si="190"/>
        <v>291520-91000</v>
      </c>
      <c r="L594">
        <v>50.708481999999997</v>
      </c>
      <c r="M594">
        <v>-3.5377168999999999</v>
      </c>
      <c r="N594" t="s">
        <v>96</v>
      </c>
      <c r="O594" t="s">
        <v>97</v>
      </c>
      <c r="P594">
        <v>1.7</v>
      </c>
      <c r="Q594">
        <v>1.06</v>
      </c>
      <c r="R594">
        <v>103</v>
      </c>
      <c r="S594">
        <v>167</v>
      </c>
      <c r="T594">
        <v>16130</v>
      </c>
      <c r="U594">
        <v>115</v>
      </c>
      <c r="V594">
        <v>2605</v>
      </c>
      <c r="W594">
        <v>548</v>
      </c>
      <c r="X594">
        <v>75</v>
      </c>
      <c r="Y594">
        <v>61</v>
      </c>
      <c r="Z594">
        <v>121</v>
      </c>
      <c r="AA594">
        <v>138</v>
      </c>
      <c r="AB594">
        <v>78</v>
      </c>
      <c r="AC594">
        <v>1021</v>
      </c>
      <c r="AD594">
        <v>20038</v>
      </c>
      <c r="AF594">
        <f t="shared" si="191"/>
        <v>0</v>
      </c>
      <c r="AG594" t="str">
        <f t="shared" si="192"/>
        <v/>
      </c>
      <c r="AI594">
        <f t="shared" si="193"/>
        <v>16972</v>
      </c>
      <c r="AJ594" t="str">
        <f t="shared" si="194"/>
        <v>{cp:16972,road:"A377",lat:50.708482,lng:-3.5377169,start:"B3123",end:"A3015 Nr Frog St",data:</v>
      </c>
      <c r="AK594" t="str">
        <f t="shared" si="195"/>
        <v>[</v>
      </c>
      <c r="AL594" t="str">
        <f t="shared" si="196"/>
        <v>[103,</v>
      </c>
      <c r="AM594" t="str">
        <f t="shared" si="197"/>
        <v>167,</v>
      </c>
      <c r="AN594" t="str">
        <f t="shared" si="198"/>
        <v>16130,</v>
      </c>
      <c r="AO594" t="str">
        <f t="shared" si="199"/>
        <v>115,</v>
      </c>
      <c r="AP594" t="str">
        <f t="shared" si="200"/>
        <v>2605,</v>
      </c>
      <c r="AQ594" t="str">
        <f t="shared" si="201"/>
        <v>548,</v>
      </c>
      <c r="AR594" t="str">
        <f t="shared" si="202"/>
        <v>75,</v>
      </c>
      <c r="AS594" t="str">
        <f t="shared" si="203"/>
        <v>61,</v>
      </c>
      <c r="AT594" t="str">
        <f t="shared" si="204"/>
        <v>121,</v>
      </c>
      <c r="AU594" t="str">
        <f t="shared" si="205"/>
        <v>138,</v>
      </c>
      <c r="AV594" t="str">
        <f t="shared" si="206"/>
        <v>78,</v>
      </c>
      <c r="AW594" t="str">
        <f t="shared" si="207"/>
        <v>1021,</v>
      </c>
      <c r="AX594" t="str">
        <f t="shared" si="208"/>
        <v>20038]</v>
      </c>
      <c r="AY594" t="str">
        <f t="shared" si="209"/>
        <v>,</v>
      </c>
      <c r="AZ594" t="str">
        <f t="shared" si="210"/>
        <v>{cp:16972,road:"A377",lat:50.708482,lng:-3.5377169,start:"B3123",end:"A3015 Nr Frog St",data:[[103,167,16130,115,2605,548,75,61,121,138,78,1021,20038],</v>
      </c>
    </row>
    <row r="595" spans="1:52" x14ac:dyDescent="0.25">
      <c r="A595">
        <v>2001</v>
      </c>
      <c r="B595">
        <v>16972</v>
      </c>
      <c r="C595" t="s">
        <v>24</v>
      </c>
      <c r="D595" t="s">
        <v>25</v>
      </c>
      <c r="E595" t="s">
        <v>16</v>
      </c>
      <c r="F595" t="s">
        <v>17</v>
      </c>
      <c r="G595" t="s">
        <v>92</v>
      </c>
      <c r="H595" t="s">
        <v>74</v>
      </c>
      <c r="I595">
        <v>291520</v>
      </c>
      <c r="J595">
        <v>91000</v>
      </c>
      <c r="K595" t="str">
        <f t="shared" si="190"/>
        <v>291520-91000</v>
      </c>
      <c r="L595">
        <v>50.708481999999997</v>
      </c>
      <c r="M595">
        <v>-3.5377168999999999</v>
      </c>
      <c r="N595" t="s">
        <v>96</v>
      </c>
      <c r="O595" t="s">
        <v>97</v>
      </c>
      <c r="P595">
        <v>1.7</v>
      </c>
      <c r="Q595">
        <v>1.06</v>
      </c>
      <c r="R595">
        <v>99</v>
      </c>
      <c r="S595">
        <v>161</v>
      </c>
      <c r="T595">
        <v>15227</v>
      </c>
      <c r="U595">
        <v>121</v>
      </c>
      <c r="V595">
        <v>2683</v>
      </c>
      <c r="W595">
        <v>558</v>
      </c>
      <c r="X595">
        <v>90</v>
      </c>
      <c r="Y595">
        <v>63</v>
      </c>
      <c r="Z595">
        <v>109</v>
      </c>
      <c r="AA595">
        <v>120</v>
      </c>
      <c r="AB595">
        <v>89</v>
      </c>
      <c r="AC595">
        <v>1029</v>
      </c>
      <c r="AD595">
        <v>19221</v>
      </c>
      <c r="AF595">
        <f t="shared" si="191"/>
        <v>1</v>
      </c>
      <c r="AG595" t="str">
        <f t="shared" si="192"/>
        <v/>
      </c>
      <c r="AI595" t="str">
        <f t="shared" si="193"/>
        <v/>
      </c>
      <c r="AJ595" t="str">
        <f t="shared" si="194"/>
        <v/>
      </c>
      <c r="AK595" t="str">
        <f t="shared" si="195"/>
        <v/>
      </c>
      <c r="AL595" t="str">
        <f t="shared" si="196"/>
        <v>[99,</v>
      </c>
      <c r="AM595" t="str">
        <f t="shared" si="197"/>
        <v>161,</v>
      </c>
      <c r="AN595" t="str">
        <f t="shared" si="198"/>
        <v>15227,</v>
      </c>
      <c r="AO595" t="str">
        <f t="shared" si="199"/>
        <v>121,</v>
      </c>
      <c r="AP595" t="str">
        <f t="shared" si="200"/>
        <v>2683,</v>
      </c>
      <c r="AQ595" t="str">
        <f t="shared" si="201"/>
        <v>558,</v>
      </c>
      <c r="AR595" t="str">
        <f t="shared" si="202"/>
        <v>90,</v>
      </c>
      <c r="AS595" t="str">
        <f t="shared" si="203"/>
        <v>63,</v>
      </c>
      <c r="AT595" t="str">
        <f t="shared" si="204"/>
        <v>109,</v>
      </c>
      <c r="AU595" t="str">
        <f t="shared" si="205"/>
        <v>120,</v>
      </c>
      <c r="AV595" t="str">
        <f t="shared" si="206"/>
        <v>89,</v>
      </c>
      <c r="AW595" t="str">
        <f t="shared" si="207"/>
        <v>1029,</v>
      </c>
      <c r="AX595" t="str">
        <f t="shared" si="208"/>
        <v>19221]</v>
      </c>
      <c r="AY595" t="str">
        <f t="shared" si="209"/>
        <v>,</v>
      </c>
      <c r="AZ595" t="str">
        <f t="shared" si="210"/>
        <v>[99,161,15227,121,2683,558,90,63,109,120,89,1029,19221],</v>
      </c>
    </row>
    <row r="596" spans="1:52" x14ac:dyDescent="0.25">
      <c r="A596">
        <v>2002</v>
      </c>
      <c r="B596">
        <v>16972</v>
      </c>
      <c r="C596" t="s">
        <v>14</v>
      </c>
      <c r="D596" t="s">
        <v>15</v>
      </c>
      <c r="E596" t="s">
        <v>16</v>
      </c>
      <c r="F596" t="s">
        <v>17</v>
      </c>
      <c r="G596" t="s">
        <v>92</v>
      </c>
      <c r="H596" t="s">
        <v>74</v>
      </c>
      <c r="I596">
        <v>291520</v>
      </c>
      <c r="J596">
        <v>91000</v>
      </c>
      <c r="K596" t="str">
        <f t="shared" si="190"/>
        <v>291520-91000</v>
      </c>
      <c r="L596">
        <v>50.708481999999997</v>
      </c>
      <c r="M596">
        <v>-3.5377168999999999</v>
      </c>
      <c r="N596" t="s">
        <v>96</v>
      </c>
      <c r="O596" t="s">
        <v>97</v>
      </c>
      <c r="P596">
        <v>1.7</v>
      </c>
      <c r="Q596">
        <v>1.06</v>
      </c>
      <c r="R596">
        <v>125</v>
      </c>
      <c r="S596">
        <v>349</v>
      </c>
      <c r="T596">
        <v>19878</v>
      </c>
      <c r="U596">
        <v>72</v>
      </c>
      <c r="V596">
        <v>2854</v>
      </c>
      <c r="W596">
        <v>456</v>
      </c>
      <c r="X596">
        <v>107</v>
      </c>
      <c r="Y596">
        <v>38</v>
      </c>
      <c r="Z596">
        <v>63</v>
      </c>
      <c r="AA596">
        <v>97</v>
      </c>
      <c r="AB596">
        <v>120</v>
      </c>
      <c r="AC596">
        <v>881</v>
      </c>
      <c r="AD596">
        <v>24034</v>
      </c>
      <c r="AF596">
        <f t="shared" si="191"/>
        <v>2</v>
      </c>
      <c r="AG596" t="str">
        <f t="shared" si="192"/>
        <v/>
      </c>
      <c r="AI596" t="str">
        <f t="shared" si="193"/>
        <v/>
      </c>
      <c r="AJ596" t="str">
        <f t="shared" si="194"/>
        <v/>
      </c>
      <c r="AK596" t="str">
        <f t="shared" si="195"/>
        <v/>
      </c>
      <c r="AL596" t="str">
        <f t="shared" si="196"/>
        <v>[125,</v>
      </c>
      <c r="AM596" t="str">
        <f t="shared" si="197"/>
        <v>349,</v>
      </c>
      <c r="AN596" t="str">
        <f t="shared" si="198"/>
        <v>19878,</v>
      </c>
      <c r="AO596" t="str">
        <f t="shared" si="199"/>
        <v>72,</v>
      </c>
      <c r="AP596" t="str">
        <f t="shared" si="200"/>
        <v>2854,</v>
      </c>
      <c r="AQ596" t="str">
        <f t="shared" si="201"/>
        <v>456,</v>
      </c>
      <c r="AR596" t="str">
        <f t="shared" si="202"/>
        <v>107,</v>
      </c>
      <c r="AS596" t="str">
        <f t="shared" si="203"/>
        <v>38,</v>
      </c>
      <c r="AT596" t="str">
        <f t="shared" si="204"/>
        <v>63,</v>
      </c>
      <c r="AU596" t="str">
        <f t="shared" si="205"/>
        <v>97,</v>
      </c>
      <c r="AV596" t="str">
        <f t="shared" si="206"/>
        <v>120,</v>
      </c>
      <c r="AW596" t="str">
        <f t="shared" si="207"/>
        <v>881,</v>
      </c>
      <c r="AX596" t="str">
        <f t="shared" si="208"/>
        <v>24034]</v>
      </c>
      <c r="AY596" t="str">
        <f t="shared" si="209"/>
        <v>,</v>
      </c>
      <c r="AZ596" t="str">
        <f t="shared" si="210"/>
        <v>[125,349,19878,72,2854,456,107,38,63,97,120,881,24034],</v>
      </c>
    </row>
    <row r="597" spans="1:52" x14ac:dyDescent="0.25">
      <c r="A597">
        <v>2003</v>
      </c>
      <c r="B597">
        <v>16972</v>
      </c>
      <c r="C597" t="s">
        <v>24</v>
      </c>
      <c r="D597" t="s">
        <v>25</v>
      </c>
      <c r="E597" t="s">
        <v>16</v>
      </c>
      <c r="F597" t="s">
        <v>17</v>
      </c>
      <c r="G597" t="s">
        <v>92</v>
      </c>
      <c r="H597" t="s">
        <v>74</v>
      </c>
      <c r="I597">
        <v>291520</v>
      </c>
      <c r="J597">
        <v>91000</v>
      </c>
      <c r="K597" t="str">
        <f t="shared" si="190"/>
        <v>291520-91000</v>
      </c>
      <c r="L597">
        <v>50.708481999999997</v>
      </c>
      <c r="M597">
        <v>-3.5377168999999999</v>
      </c>
      <c r="N597" t="s">
        <v>96</v>
      </c>
      <c r="O597" t="s">
        <v>97</v>
      </c>
      <c r="P597">
        <v>1.7</v>
      </c>
      <c r="Q597">
        <v>1.06</v>
      </c>
      <c r="R597">
        <v>112</v>
      </c>
      <c r="S597">
        <v>446</v>
      </c>
      <c r="T597">
        <v>20733</v>
      </c>
      <c r="U597">
        <v>50</v>
      </c>
      <c r="V597">
        <v>3013</v>
      </c>
      <c r="W597">
        <v>464</v>
      </c>
      <c r="X597">
        <v>115</v>
      </c>
      <c r="Y597">
        <v>42</v>
      </c>
      <c r="Z597">
        <v>63</v>
      </c>
      <c r="AA597">
        <v>90</v>
      </c>
      <c r="AB597">
        <v>139</v>
      </c>
      <c r="AC597">
        <v>913</v>
      </c>
      <c r="AD597">
        <v>25155</v>
      </c>
      <c r="AF597">
        <f t="shared" si="191"/>
        <v>3</v>
      </c>
      <c r="AG597" t="str">
        <f t="shared" si="192"/>
        <v/>
      </c>
      <c r="AI597" t="str">
        <f t="shared" si="193"/>
        <v/>
      </c>
      <c r="AJ597" t="str">
        <f t="shared" si="194"/>
        <v/>
      </c>
      <c r="AK597" t="str">
        <f t="shared" si="195"/>
        <v/>
      </c>
      <c r="AL597" t="str">
        <f t="shared" si="196"/>
        <v>[112,</v>
      </c>
      <c r="AM597" t="str">
        <f t="shared" si="197"/>
        <v>446,</v>
      </c>
      <c r="AN597" t="str">
        <f t="shared" si="198"/>
        <v>20733,</v>
      </c>
      <c r="AO597" t="str">
        <f t="shared" si="199"/>
        <v>50,</v>
      </c>
      <c r="AP597" t="str">
        <f t="shared" si="200"/>
        <v>3013,</v>
      </c>
      <c r="AQ597" t="str">
        <f t="shared" si="201"/>
        <v>464,</v>
      </c>
      <c r="AR597" t="str">
        <f t="shared" si="202"/>
        <v>115,</v>
      </c>
      <c r="AS597" t="str">
        <f t="shared" si="203"/>
        <v>42,</v>
      </c>
      <c r="AT597" t="str">
        <f t="shared" si="204"/>
        <v>63,</v>
      </c>
      <c r="AU597" t="str">
        <f t="shared" si="205"/>
        <v>90,</v>
      </c>
      <c r="AV597" t="str">
        <f t="shared" si="206"/>
        <v>139,</v>
      </c>
      <c r="AW597" t="str">
        <f t="shared" si="207"/>
        <v>913,</v>
      </c>
      <c r="AX597" t="str">
        <f t="shared" si="208"/>
        <v>25155]</v>
      </c>
      <c r="AY597" t="str">
        <f t="shared" si="209"/>
        <v>,</v>
      </c>
      <c r="AZ597" t="str">
        <f t="shared" si="210"/>
        <v>[112,446,20733,50,3013,464,115,42,63,90,139,913,25155],</v>
      </c>
    </row>
    <row r="598" spans="1:52" x14ac:dyDescent="0.25">
      <c r="A598">
        <v>2004</v>
      </c>
      <c r="B598">
        <v>16972</v>
      </c>
      <c r="C598" t="s">
        <v>24</v>
      </c>
      <c r="D598" t="s">
        <v>25</v>
      </c>
      <c r="E598" t="s">
        <v>16</v>
      </c>
      <c r="F598" t="s">
        <v>17</v>
      </c>
      <c r="G598" t="s">
        <v>92</v>
      </c>
      <c r="H598" t="s">
        <v>74</v>
      </c>
      <c r="I598">
        <v>291520</v>
      </c>
      <c r="J598">
        <v>91000</v>
      </c>
      <c r="K598" t="str">
        <f t="shared" si="190"/>
        <v>291520-91000</v>
      </c>
      <c r="L598">
        <v>50.708481999999997</v>
      </c>
      <c r="M598">
        <v>-3.5377168999999999</v>
      </c>
      <c r="N598" t="s">
        <v>96</v>
      </c>
      <c r="O598" t="s">
        <v>97</v>
      </c>
      <c r="P598">
        <v>1.7</v>
      </c>
      <c r="Q598">
        <v>1.06</v>
      </c>
      <c r="R598">
        <v>91</v>
      </c>
      <c r="S598">
        <v>531</v>
      </c>
      <c r="T598">
        <v>21293</v>
      </c>
      <c r="U598">
        <v>43</v>
      </c>
      <c r="V598">
        <v>3487</v>
      </c>
      <c r="W598">
        <v>488</v>
      </c>
      <c r="X598">
        <v>127</v>
      </c>
      <c r="Y598">
        <v>49</v>
      </c>
      <c r="Z598">
        <v>57</v>
      </c>
      <c r="AA598">
        <v>75</v>
      </c>
      <c r="AB598">
        <v>143</v>
      </c>
      <c r="AC598">
        <v>939</v>
      </c>
      <c r="AD598">
        <v>26293</v>
      </c>
      <c r="AF598">
        <f t="shared" si="191"/>
        <v>4</v>
      </c>
      <c r="AG598" t="str">
        <f t="shared" si="192"/>
        <v/>
      </c>
      <c r="AI598" t="str">
        <f t="shared" si="193"/>
        <v/>
      </c>
      <c r="AJ598" t="str">
        <f t="shared" si="194"/>
        <v/>
      </c>
      <c r="AK598" t="str">
        <f t="shared" si="195"/>
        <v/>
      </c>
      <c r="AL598" t="str">
        <f t="shared" si="196"/>
        <v>[91,</v>
      </c>
      <c r="AM598" t="str">
        <f t="shared" si="197"/>
        <v>531,</v>
      </c>
      <c r="AN598" t="str">
        <f t="shared" si="198"/>
        <v>21293,</v>
      </c>
      <c r="AO598" t="str">
        <f t="shared" si="199"/>
        <v>43,</v>
      </c>
      <c r="AP598" t="str">
        <f t="shared" si="200"/>
        <v>3487,</v>
      </c>
      <c r="AQ598" t="str">
        <f t="shared" si="201"/>
        <v>488,</v>
      </c>
      <c r="AR598" t="str">
        <f t="shared" si="202"/>
        <v>127,</v>
      </c>
      <c r="AS598" t="str">
        <f t="shared" si="203"/>
        <v>49,</v>
      </c>
      <c r="AT598" t="str">
        <f t="shared" si="204"/>
        <v>57,</v>
      </c>
      <c r="AU598" t="str">
        <f t="shared" si="205"/>
        <v>75,</v>
      </c>
      <c r="AV598" t="str">
        <f t="shared" si="206"/>
        <v>143,</v>
      </c>
      <c r="AW598" t="str">
        <f t="shared" si="207"/>
        <v>939,</v>
      </c>
      <c r="AX598" t="str">
        <f t="shared" si="208"/>
        <v>26293]</v>
      </c>
      <c r="AY598" t="str">
        <f t="shared" si="209"/>
        <v>,</v>
      </c>
      <c r="AZ598" t="str">
        <f t="shared" si="210"/>
        <v>[91,531,21293,43,3487,488,127,49,57,75,143,939,26293],</v>
      </c>
    </row>
    <row r="599" spans="1:52" x14ac:dyDescent="0.25">
      <c r="A599">
        <v>2005</v>
      </c>
      <c r="B599">
        <v>16972</v>
      </c>
      <c r="C599" t="s">
        <v>14</v>
      </c>
      <c r="D599" t="s">
        <v>15</v>
      </c>
      <c r="E599" t="s">
        <v>16</v>
      </c>
      <c r="F599" t="s">
        <v>17</v>
      </c>
      <c r="G599" t="s">
        <v>92</v>
      </c>
      <c r="H599" t="s">
        <v>74</v>
      </c>
      <c r="I599">
        <v>291520</v>
      </c>
      <c r="J599">
        <v>91000</v>
      </c>
      <c r="K599" t="str">
        <f t="shared" si="190"/>
        <v>291520-91000</v>
      </c>
      <c r="L599">
        <v>50.708481999999997</v>
      </c>
      <c r="M599">
        <v>-3.5377168999999999</v>
      </c>
      <c r="N599" t="s">
        <v>96</v>
      </c>
      <c r="O599" t="s">
        <v>97</v>
      </c>
      <c r="P599">
        <v>1.7</v>
      </c>
      <c r="Q599">
        <v>1.06</v>
      </c>
      <c r="R599">
        <v>44</v>
      </c>
      <c r="S599">
        <v>213</v>
      </c>
      <c r="T599">
        <v>17687</v>
      </c>
      <c r="U599">
        <v>92</v>
      </c>
      <c r="V599">
        <v>2484</v>
      </c>
      <c r="W599">
        <v>328</v>
      </c>
      <c r="X599">
        <v>91</v>
      </c>
      <c r="Y599">
        <v>30</v>
      </c>
      <c r="Z599">
        <v>63</v>
      </c>
      <c r="AA599">
        <v>57</v>
      </c>
      <c r="AB599">
        <v>146</v>
      </c>
      <c r="AC599">
        <v>715</v>
      </c>
      <c r="AD599">
        <v>21191</v>
      </c>
      <c r="AF599">
        <f t="shared" si="191"/>
        <v>5</v>
      </c>
      <c r="AG599" t="str">
        <f t="shared" si="192"/>
        <v/>
      </c>
      <c r="AI599" t="str">
        <f t="shared" si="193"/>
        <v/>
      </c>
      <c r="AJ599" t="str">
        <f t="shared" si="194"/>
        <v/>
      </c>
      <c r="AK599" t="str">
        <f t="shared" si="195"/>
        <v/>
      </c>
      <c r="AL599" t="str">
        <f t="shared" si="196"/>
        <v>[44,</v>
      </c>
      <c r="AM599" t="str">
        <f t="shared" si="197"/>
        <v>213,</v>
      </c>
      <c r="AN599" t="str">
        <f t="shared" si="198"/>
        <v>17687,</v>
      </c>
      <c r="AO599" t="str">
        <f t="shared" si="199"/>
        <v>92,</v>
      </c>
      <c r="AP599" t="str">
        <f t="shared" si="200"/>
        <v>2484,</v>
      </c>
      <c r="AQ599" t="str">
        <f t="shared" si="201"/>
        <v>328,</v>
      </c>
      <c r="AR599" t="str">
        <f t="shared" si="202"/>
        <v>91,</v>
      </c>
      <c r="AS599" t="str">
        <f t="shared" si="203"/>
        <v>30,</v>
      </c>
      <c r="AT599" t="str">
        <f t="shared" si="204"/>
        <v>63,</v>
      </c>
      <c r="AU599" t="str">
        <f t="shared" si="205"/>
        <v>57,</v>
      </c>
      <c r="AV599" t="str">
        <f t="shared" si="206"/>
        <v>146,</v>
      </c>
      <c r="AW599" t="str">
        <f t="shared" si="207"/>
        <v>715,</v>
      </c>
      <c r="AX599" t="str">
        <f t="shared" si="208"/>
        <v>21191]</v>
      </c>
      <c r="AY599" t="str">
        <f t="shared" si="209"/>
        <v>,</v>
      </c>
      <c r="AZ599" t="str">
        <f t="shared" si="210"/>
        <v>[44,213,17687,92,2484,328,91,30,63,57,146,715,21191],</v>
      </c>
    </row>
    <row r="600" spans="1:52" x14ac:dyDescent="0.25">
      <c r="A600">
        <v>2006</v>
      </c>
      <c r="B600">
        <v>16972</v>
      </c>
      <c r="C600" t="s">
        <v>24</v>
      </c>
      <c r="D600" t="s">
        <v>25</v>
      </c>
      <c r="E600" t="s">
        <v>16</v>
      </c>
      <c r="F600" t="s">
        <v>17</v>
      </c>
      <c r="G600" t="s">
        <v>92</v>
      </c>
      <c r="H600" t="s">
        <v>74</v>
      </c>
      <c r="I600">
        <v>291520</v>
      </c>
      <c r="J600">
        <v>91000</v>
      </c>
      <c r="K600" t="str">
        <f t="shared" si="190"/>
        <v>291520-91000</v>
      </c>
      <c r="L600">
        <v>50.708481999999997</v>
      </c>
      <c r="M600">
        <v>-3.5377168999999999</v>
      </c>
      <c r="N600" t="s">
        <v>96</v>
      </c>
      <c r="O600" t="s">
        <v>97</v>
      </c>
      <c r="P600">
        <v>1.7</v>
      </c>
      <c r="Q600">
        <v>1.06</v>
      </c>
      <c r="R600">
        <v>68</v>
      </c>
      <c r="S600">
        <v>134</v>
      </c>
      <c r="T600">
        <v>18465</v>
      </c>
      <c r="U600">
        <v>91</v>
      </c>
      <c r="V600">
        <v>2961</v>
      </c>
      <c r="W600">
        <v>353</v>
      </c>
      <c r="X600">
        <v>95</v>
      </c>
      <c r="Y600">
        <v>34</v>
      </c>
      <c r="Z600">
        <v>72</v>
      </c>
      <c r="AA600">
        <v>64</v>
      </c>
      <c r="AB600">
        <v>197</v>
      </c>
      <c r="AC600">
        <v>815</v>
      </c>
      <c r="AD600">
        <v>22466</v>
      </c>
      <c r="AF600">
        <f t="shared" si="191"/>
        <v>6</v>
      </c>
      <c r="AG600" t="str">
        <f t="shared" si="192"/>
        <v/>
      </c>
      <c r="AI600" t="str">
        <f t="shared" si="193"/>
        <v/>
      </c>
      <c r="AJ600" t="str">
        <f t="shared" si="194"/>
        <v/>
      </c>
      <c r="AK600" t="str">
        <f t="shared" si="195"/>
        <v/>
      </c>
      <c r="AL600" t="str">
        <f t="shared" si="196"/>
        <v>[68,</v>
      </c>
      <c r="AM600" t="str">
        <f t="shared" si="197"/>
        <v>134,</v>
      </c>
      <c r="AN600" t="str">
        <f t="shared" si="198"/>
        <v>18465,</v>
      </c>
      <c r="AO600" t="str">
        <f t="shared" si="199"/>
        <v>91,</v>
      </c>
      <c r="AP600" t="str">
        <f t="shared" si="200"/>
        <v>2961,</v>
      </c>
      <c r="AQ600" t="str">
        <f t="shared" si="201"/>
        <v>353,</v>
      </c>
      <c r="AR600" t="str">
        <f t="shared" si="202"/>
        <v>95,</v>
      </c>
      <c r="AS600" t="str">
        <f t="shared" si="203"/>
        <v>34,</v>
      </c>
      <c r="AT600" t="str">
        <f t="shared" si="204"/>
        <v>72,</v>
      </c>
      <c r="AU600" t="str">
        <f t="shared" si="205"/>
        <v>64,</v>
      </c>
      <c r="AV600" t="str">
        <f t="shared" si="206"/>
        <v>197,</v>
      </c>
      <c r="AW600" t="str">
        <f t="shared" si="207"/>
        <v>815,</v>
      </c>
      <c r="AX600" t="str">
        <f t="shared" si="208"/>
        <v>22466]</v>
      </c>
      <c r="AY600" t="str">
        <f t="shared" si="209"/>
        <v>,</v>
      </c>
      <c r="AZ600" t="str">
        <f t="shared" si="210"/>
        <v>[68,134,18465,91,2961,353,95,34,72,64,197,815,22466],</v>
      </c>
    </row>
    <row r="601" spans="1:52" x14ac:dyDescent="0.25">
      <c r="A601">
        <v>2007</v>
      </c>
      <c r="B601">
        <v>16972</v>
      </c>
      <c r="C601" t="s">
        <v>24</v>
      </c>
      <c r="D601" t="s">
        <v>25</v>
      </c>
      <c r="E601" t="s">
        <v>16</v>
      </c>
      <c r="F601" t="s">
        <v>17</v>
      </c>
      <c r="G601" t="s">
        <v>92</v>
      </c>
      <c r="H601" t="s">
        <v>74</v>
      </c>
      <c r="I601">
        <v>291520</v>
      </c>
      <c r="J601">
        <v>91000</v>
      </c>
      <c r="K601" t="str">
        <f t="shared" si="190"/>
        <v>291520-91000</v>
      </c>
      <c r="L601">
        <v>50.708481999999997</v>
      </c>
      <c r="M601">
        <v>-3.5377168999999999</v>
      </c>
      <c r="N601" t="s">
        <v>96</v>
      </c>
      <c r="O601" t="s">
        <v>97</v>
      </c>
      <c r="P601">
        <v>1.7</v>
      </c>
      <c r="Q601">
        <v>1.06</v>
      </c>
      <c r="R601">
        <v>42</v>
      </c>
      <c r="S601">
        <v>137</v>
      </c>
      <c r="T601">
        <v>17745</v>
      </c>
      <c r="U601">
        <v>92</v>
      </c>
      <c r="V601">
        <v>3021</v>
      </c>
      <c r="W601">
        <v>361</v>
      </c>
      <c r="X601">
        <v>97</v>
      </c>
      <c r="Y601">
        <v>38</v>
      </c>
      <c r="Z601">
        <v>63</v>
      </c>
      <c r="AA601">
        <v>62</v>
      </c>
      <c r="AB601">
        <v>203</v>
      </c>
      <c r="AC601">
        <v>824</v>
      </c>
      <c r="AD601">
        <v>21819</v>
      </c>
      <c r="AF601">
        <f t="shared" si="191"/>
        <v>7</v>
      </c>
      <c r="AG601" t="str">
        <f t="shared" si="192"/>
        <v/>
      </c>
      <c r="AI601" t="str">
        <f t="shared" si="193"/>
        <v/>
      </c>
      <c r="AJ601" t="str">
        <f t="shared" si="194"/>
        <v/>
      </c>
      <c r="AK601" t="str">
        <f t="shared" si="195"/>
        <v/>
      </c>
      <c r="AL601" t="str">
        <f t="shared" si="196"/>
        <v>[42,</v>
      </c>
      <c r="AM601" t="str">
        <f t="shared" si="197"/>
        <v>137,</v>
      </c>
      <c r="AN601" t="str">
        <f t="shared" si="198"/>
        <v>17745,</v>
      </c>
      <c r="AO601" t="str">
        <f t="shared" si="199"/>
        <v>92,</v>
      </c>
      <c r="AP601" t="str">
        <f t="shared" si="200"/>
        <v>3021,</v>
      </c>
      <c r="AQ601" t="str">
        <f t="shared" si="201"/>
        <v>361,</v>
      </c>
      <c r="AR601" t="str">
        <f t="shared" si="202"/>
        <v>97,</v>
      </c>
      <c r="AS601" t="str">
        <f t="shared" si="203"/>
        <v>38,</v>
      </c>
      <c r="AT601" t="str">
        <f t="shared" si="204"/>
        <v>63,</v>
      </c>
      <c r="AU601" t="str">
        <f t="shared" si="205"/>
        <v>62,</v>
      </c>
      <c r="AV601" t="str">
        <f t="shared" si="206"/>
        <v>203,</v>
      </c>
      <c r="AW601" t="str">
        <f t="shared" si="207"/>
        <v>824,</v>
      </c>
      <c r="AX601" t="str">
        <f t="shared" si="208"/>
        <v>21819]</v>
      </c>
      <c r="AY601" t="str">
        <f t="shared" si="209"/>
        <v>,</v>
      </c>
      <c r="AZ601" t="str">
        <f t="shared" si="210"/>
        <v>[42,137,17745,92,3021,361,97,38,63,62,203,824,21819],</v>
      </c>
    </row>
    <row r="602" spans="1:52" x14ac:dyDescent="0.25">
      <c r="A602">
        <v>2008</v>
      </c>
      <c r="B602">
        <v>16972</v>
      </c>
      <c r="C602" t="s">
        <v>24</v>
      </c>
      <c r="D602" t="s">
        <v>25</v>
      </c>
      <c r="E602" t="s">
        <v>16</v>
      </c>
      <c r="F602" t="s">
        <v>17</v>
      </c>
      <c r="G602" t="s">
        <v>92</v>
      </c>
      <c r="H602" t="s">
        <v>74</v>
      </c>
      <c r="I602">
        <v>291520</v>
      </c>
      <c r="J602">
        <v>91000</v>
      </c>
      <c r="K602" t="str">
        <f t="shared" si="190"/>
        <v>291520-91000</v>
      </c>
      <c r="L602">
        <v>50.708481999999997</v>
      </c>
      <c r="M602">
        <v>-3.5377168999999999</v>
      </c>
      <c r="N602" t="s">
        <v>96</v>
      </c>
      <c r="O602" t="s">
        <v>97</v>
      </c>
      <c r="P602">
        <v>1.7</v>
      </c>
      <c r="Q602">
        <v>1.06</v>
      </c>
      <c r="R602">
        <v>48</v>
      </c>
      <c r="S602">
        <v>143</v>
      </c>
      <c r="T602">
        <v>17994</v>
      </c>
      <c r="U602">
        <v>86</v>
      </c>
      <c r="V602">
        <v>3195</v>
      </c>
      <c r="W602">
        <v>375</v>
      </c>
      <c r="X602">
        <v>114</v>
      </c>
      <c r="Y602">
        <v>42</v>
      </c>
      <c r="Z602">
        <v>48</v>
      </c>
      <c r="AA602">
        <v>48</v>
      </c>
      <c r="AB602">
        <v>177</v>
      </c>
      <c r="AC602">
        <v>804</v>
      </c>
      <c r="AD602">
        <v>22222</v>
      </c>
      <c r="AF602">
        <f t="shared" si="191"/>
        <v>8</v>
      </c>
      <c r="AG602" t="str">
        <f t="shared" si="192"/>
        <v/>
      </c>
      <c r="AI602" t="str">
        <f t="shared" si="193"/>
        <v/>
      </c>
      <c r="AJ602" t="str">
        <f t="shared" si="194"/>
        <v/>
      </c>
      <c r="AK602" t="str">
        <f t="shared" si="195"/>
        <v/>
      </c>
      <c r="AL602" t="str">
        <f t="shared" si="196"/>
        <v>[48,</v>
      </c>
      <c r="AM602" t="str">
        <f t="shared" si="197"/>
        <v>143,</v>
      </c>
      <c r="AN602" t="str">
        <f t="shared" si="198"/>
        <v>17994,</v>
      </c>
      <c r="AO602" t="str">
        <f t="shared" si="199"/>
        <v>86,</v>
      </c>
      <c r="AP602" t="str">
        <f t="shared" si="200"/>
        <v>3195,</v>
      </c>
      <c r="AQ602" t="str">
        <f t="shared" si="201"/>
        <v>375,</v>
      </c>
      <c r="AR602" t="str">
        <f t="shared" si="202"/>
        <v>114,</v>
      </c>
      <c r="AS602" t="str">
        <f t="shared" si="203"/>
        <v>42,</v>
      </c>
      <c r="AT602" t="str">
        <f t="shared" si="204"/>
        <v>48,</v>
      </c>
      <c r="AU602" t="str">
        <f t="shared" si="205"/>
        <v>48,</v>
      </c>
      <c r="AV602" t="str">
        <f t="shared" si="206"/>
        <v>177,</v>
      </c>
      <c r="AW602" t="str">
        <f t="shared" si="207"/>
        <v>804,</v>
      </c>
      <c r="AX602" t="str">
        <f t="shared" si="208"/>
        <v>22222]</v>
      </c>
      <c r="AY602" t="str">
        <f t="shared" si="209"/>
        <v>,</v>
      </c>
      <c r="AZ602" t="str">
        <f t="shared" si="210"/>
        <v>[48,143,17994,86,3195,375,114,42,48,48,177,804,22222],</v>
      </c>
    </row>
    <row r="603" spans="1:52" x14ac:dyDescent="0.25">
      <c r="A603">
        <v>2009</v>
      </c>
      <c r="B603">
        <v>16972</v>
      </c>
      <c r="C603" t="s">
        <v>14</v>
      </c>
      <c r="D603" t="s">
        <v>15</v>
      </c>
      <c r="E603" t="s">
        <v>16</v>
      </c>
      <c r="F603" t="s">
        <v>17</v>
      </c>
      <c r="G603" t="s">
        <v>92</v>
      </c>
      <c r="H603" t="s">
        <v>74</v>
      </c>
      <c r="I603">
        <v>291520</v>
      </c>
      <c r="J603">
        <v>91000</v>
      </c>
      <c r="K603" t="str">
        <f t="shared" si="190"/>
        <v>291520-91000</v>
      </c>
      <c r="L603">
        <v>50.708481999999997</v>
      </c>
      <c r="M603">
        <v>-3.5377168999999999</v>
      </c>
      <c r="N603" t="s">
        <v>96</v>
      </c>
      <c r="O603" t="s">
        <v>97</v>
      </c>
      <c r="P603">
        <v>1.7</v>
      </c>
      <c r="Q603">
        <v>1.06</v>
      </c>
      <c r="R603">
        <v>163</v>
      </c>
      <c r="S603">
        <v>536</v>
      </c>
      <c r="T603">
        <v>17276</v>
      </c>
      <c r="U603">
        <v>118</v>
      </c>
      <c r="V603">
        <v>2872</v>
      </c>
      <c r="W603">
        <v>287</v>
      </c>
      <c r="X603">
        <v>101</v>
      </c>
      <c r="Y603">
        <v>49</v>
      </c>
      <c r="Z603">
        <v>32</v>
      </c>
      <c r="AA603">
        <v>42</v>
      </c>
      <c r="AB603">
        <v>154</v>
      </c>
      <c r="AC603">
        <v>665</v>
      </c>
      <c r="AD603">
        <v>21467</v>
      </c>
      <c r="AF603">
        <f t="shared" si="191"/>
        <v>9</v>
      </c>
      <c r="AG603" t="str">
        <f t="shared" si="192"/>
        <v/>
      </c>
      <c r="AI603" t="str">
        <f t="shared" si="193"/>
        <v/>
      </c>
      <c r="AJ603" t="str">
        <f t="shared" si="194"/>
        <v/>
      </c>
      <c r="AK603" t="str">
        <f t="shared" si="195"/>
        <v/>
      </c>
      <c r="AL603" t="str">
        <f t="shared" si="196"/>
        <v>[163,</v>
      </c>
      <c r="AM603" t="str">
        <f t="shared" si="197"/>
        <v>536,</v>
      </c>
      <c r="AN603" t="str">
        <f t="shared" si="198"/>
        <v>17276,</v>
      </c>
      <c r="AO603" t="str">
        <f t="shared" si="199"/>
        <v>118,</v>
      </c>
      <c r="AP603" t="str">
        <f t="shared" si="200"/>
        <v>2872,</v>
      </c>
      <c r="AQ603" t="str">
        <f t="shared" si="201"/>
        <v>287,</v>
      </c>
      <c r="AR603" t="str">
        <f t="shared" si="202"/>
        <v>101,</v>
      </c>
      <c r="AS603" t="str">
        <f t="shared" si="203"/>
        <v>49,</v>
      </c>
      <c r="AT603" t="str">
        <f t="shared" si="204"/>
        <v>32,</v>
      </c>
      <c r="AU603" t="str">
        <f t="shared" si="205"/>
        <v>42,</v>
      </c>
      <c r="AV603" t="str">
        <f t="shared" si="206"/>
        <v>154,</v>
      </c>
      <c r="AW603" t="str">
        <f t="shared" si="207"/>
        <v>665,</v>
      </c>
      <c r="AX603" t="str">
        <f t="shared" si="208"/>
        <v>21467]</v>
      </c>
      <c r="AY603" t="str">
        <f t="shared" si="209"/>
        <v>,</v>
      </c>
      <c r="AZ603" t="str">
        <f t="shared" si="210"/>
        <v>[163,536,17276,118,2872,287,101,49,32,42,154,665,21467],</v>
      </c>
    </row>
    <row r="604" spans="1:52" x14ac:dyDescent="0.25">
      <c r="A604">
        <v>2010</v>
      </c>
      <c r="B604">
        <v>16972</v>
      </c>
      <c r="C604" t="s">
        <v>24</v>
      </c>
      <c r="D604" t="s">
        <v>25</v>
      </c>
      <c r="E604" t="s">
        <v>16</v>
      </c>
      <c r="F604" t="s">
        <v>17</v>
      </c>
      <c r="G604" t="s">
        <v>92</v>
      </c>
      <c r="H604" t="s">
        <v>74</v>
      </c>
      <c r="I604">
        <v>291520</v>
      </c>
      <c r="J604">
        <v>91000</v>
      </c>
      <c r="K604" t="str">
        <f t="shared" si="190"/>
        <v>291520-91000</v>
      </c>
      <c r="L604">
        <v>50.708481999999997</v>
      </c>
      <c r="M604">
        <v>-3.5377168999999999</v>
      </c>
      <c r="N604" t="s">
        <v>96</v>
      </c>
      <c r="O604" t="s">
        <v>97</v>
      </c>
      <c r="P604">
        <v>1.7</v>
      </c>
      <c r="Q604">
        <v>1.06</v>
      </c>
      <c r="R604">
        <v>164</v>
      </c>
      <c r="S604">
        <v>485</v>
      </c>
      <c r="T604">
        <v>17155</v>
      </c>
      <c r="U604">
        <v>126</v>
      </c>
      <c r="V604">
        <v>2935</v>
      </c>
      <c r="W604">
        <v>296</v>
      </c>
      <c r="X604">
        <v>99</v>
      </c>
      <c r="Y604">
        <v>42</v>
      </c>
      <c r="Z604">
        <v>38</v>
      </c>
      <c r="AA604">
        <v>40</v>
      </c>
      <c r="AB604">
        <v>157</v>
      </c>
      <c r="AC604">
        <v>672</v>
      </c>
      <c r="AD604">
        <v>21373</v>
      </c>
      <c r="AF604">
        <f t="shared" si="191"/>
        <v>10</v>
      </c>
      <c r="AG604" t="str">
        <f t="shared" si="192"/>
        <v/>
      </c>
      <c r="AI604" t="str">
        <f t="shared" si="193"/>
        <v/>
      </c>
      <c r="AJ604" t="str">
        <f t="shared" si="194"/>
        <v/>
      </c>
      <c r="AK604" t="str">
        <f t="shared" si="195"/>
        <v/>
      </c>
      <c r="AL604" t="str">
        <f t="shared" si="196"/>
        <v>[164,</v>
      </c>
      <c r="AM604" t="str">
        <f t="shared" si="197"/>
        <v>485,</v>
      </c>
      <c r="AN604" t="str">
        <f t="shared" si="198"/>
        <v>17155,</v>
      </c>
      <c r="AO604" t="str">
        <f t="shared" si="199"/>
        <v>126,</v>
      </c>
      <c r="AP604" t="str">
        <f t="shared" si="200"/>
        <v>2935,</v>
      </c>
      <c r="AQ604" t="str">
        <f t="shared" si="201"/>
        <v>296,</v>
      </c>
      <c r="AR604" t="str">
        <f t="shared" si="202"/>
        <v>99,</v>
      </c>
      <c r="AS604" t="str">
        <f t="shared" si="203"/>
        <v>42,</v>
      </c>
      <c r="AT604" t="str">
        <f t="shared" si="204"/>
        <v>38,</v>
      </c>
      <c r="AU604" t="str">
        <f t="shared" si="205"/>
        <v>40,</v>
      </c>
      <c r="AV604" t="str">
        <f t="shared" si="206"/>
        <v>157,</v>
      </c>
      <c r="AW604" t="str">
        <f t="shared" si="207"/>
        <v>672,</v>
      </c>
      <c r="AX604" t="str">
        <f t="shared" si="208"/>
        <v>21373]</v>
      </c>
      <c r="AY604" t="str">
        <f t="shared" si="209"/>
        <v>,</v>
      </c>
      <c r="AZ604" t="str">
        <f t="shared" si="210"/>
        <v>[164,485,17155,126,2935,296,99,42,38,40,157,672,21373],</v>
      </c>
    </row>
    <row r="605" spans="1:52" x14ac:dyDescent="0.25">
      <c r="A605">
        <v>2011</v>
      </c>
      <c r="B605">
        <v>16972</v>
      </c>
      <c r="C605" t="s">
        <v>24</v>
      </c>
      <c r="D605" t="s">
        <v>25</v>
      </c>
      <c r="E605" t="s">
        <v>16</v>
      </c>
      <c r="F605" t="s">
        <v>17</v>
      </c>
      <c r="G605" t="s">
        <v>92</v>
      </c>
      <c r="H605" t="s">
        <v>74</v>
      </c>
      <c r="I605">
        <v>291520</v>
      </c>
      <c r="J605">
        <v>91000</v>
      </c>
      <c r="K605" t="str">
        <f t="shared" si="190"/>
        <v>291520-91000</v>
      </c>
      <c r="L605">
        <v>50.708481999999997</v>
      </c>
      <c r="M605">
        <v>-3.5377168999999999</v>
      </c>
      <c r="N605" t="s">
        <v>96</v>
      </c>
      <c r="O605" t="s">
        <v>97</v>
      </c>
      <c r="P605">
        <v>1.7</v>
      </c>
      <c r="Q605">
        <v>1.06</v>
      </c>
      <c r="R605">
        <v>181</v>
      </c>
      <c r="S605">
        <v>481</v>
      </c>
      <c r="T605">
        <v>17429</v>
      </c>
      <c r="U605">
        <v>137</v>
      </c>
      <c r="V605">
        <v>3317</v>
      </c>
      <c r="W605">
        <v>300</v>
      </c>
      <c r="X605">
        <v>109</v>
      </c>
      <c r="Y605">
        <v>48</v>
      </c>
      <c r="Z605">
        <v>31</v>
      </c>
      <c r="AA605">
        <v>42</v>
      </c>
      <c r="AB605">
        <v>173</v>
      </c>
      <c r="AC605">
        <v>703</v>
      </c>
      <c r="AD605">
        <v>22067</v>
      </c>
      <c r="AF605">
        <f t="shared" si="191"/>
        <v>11</v>
      </c>
      <c r="AG605" t="str">
        <f t="shared" si="192"/>
        <v/>
      </c>
      <c r="AI605" t="str">
        <f t="shared" si="193"/>
        <v/>
      </c>
      <c r="AJ605" t="str">
        <f t="shared" si="194"/>
        <v/>
      </c>
      <c r="AK605" t="str">
        <f t="shared" si="195"/>
        <v/>
      </c>
      <c r="AL605" t="str">
        <f t="shared" si="196"/>
        <v>[181,</v>
      </c>
      <c r="AM605" t="str">
        <f t="shared" si="197"/>
        <v>481,</v>
      </c>
      <c r="AN605" t="str">
        <f t="shared" si="198"/>
        <v>17429,</v>
      </c>
      <c r="AO605" t="str">
        <f t="shared" si="199"/>
        <v>137,</v>
      </c>
      <c r="AP605" t="str">
        <f t="shared" si="200"/>
        <v>3317,</v>
      </c>
      <c r="AQ605" t="str">
        <f t="shared" si="201"/>
        <v>300,</v>
      </c>
      <c r="AR605" t="str">
        <f t="shared" si="202"/>
        <v>109,</v>
      </c>
      <c r="AS605" t="str">
        <f t="shared" si="203"/>
        <v>48,</v>
      </c>
      <c r="AT605" t="str">
        <f t="shared" si="204"/>
        <v>31,</v>
      </c>
      <c r="AU605" t="str">
        <f t="shared" si="205"/>
        <v>42,</v>
      </c>
      <c r="AV605" t="str">
        <f t="shared" si="206"/>
        <v>173,</v>
      </c>
      <c r="AW605" t="str">
        <f t="shared" si="207"/>
        <v>703,</v>
      </c>
      <c r="AX605" t="str">
        <f t="shared" si="208"/>
        <v>22067]</v>
      </c>
      <c r="AY605" t="str">
        <f t="shared" si="209"/>
        <v>,</v>
      </c>
      <c r="AZ605" t="str">
        <f t="shared" si="210"/>
        <v>[181,481,17429,137,3317,300,109,48,31,42,173,703,22067],</v>
      </c>
    </row>
    <row r="606" spans="1:52" x14ac:dyDescent="0.25">
      <c r="A606">
        <v>2012</v>
      </c>
      <c r="B606">
        <v>16972</v>
      </c>
      <c r="C606" t="s">
        <v>24</v>
      </c>
      <c r="D606" t="s">
        <v>25</v>
      </c>
      <c r="E606" t="s">
        <v>16</v>
      </c>
      <c r="F606" t="s">
        <v>17</v>
      </c>
      <c r="G606" t="s">
        <v>92</v>
      </c>
      <c r="H606" t="s">
        <v>74</v>
      </c>
      <c r="I606">
        <v>291520</v>
      </c>
      <c r="J606">
        <v>91000</v>
      </c>
      <c r="K606" t="str">
        <f t="shared" si="190"/>
        <v>291520-91000</v>
      </c>
      <c r="L606">
        <v>50.708481999999997</v>
      </c>
      <c r="M606">
        <v>-3.5377168999999999</v>
      </c>
      <c r="N606" t="s">
        <v>96</v>
      </c>
      <c r="O606" t="s">
        <v>97</v>
      </c>
      <c r="P606">
        <v>1.7</v>
      </c>
      <c r="Q606">
        <v>1.06</v>
      </c>
      <c r="R606">
        <v>171</v>
      </c>
      <c r="S606">
        <v>484</v>
      </c>
      <c r="T606">
        <v>17171</v>
      </c>
      <c r="U606">
        <v>152</v>
      </c>
      <c r="V606">
        <v>3738</v>
      </c>
      <c r="W606">
        <v>302</v>
      </c>
      <c r="X606">
        <v>118</v>
      </c>
      <c r="Y606">
        <v>55</v>
      </c>
      <c r="Z606">
        <v>23</v>
      </c>
      <c r="AA606">
        <v>40</v>
      </c>
      <c r="AB606">
        <v>176</v>
      </c>
      <c r="AC606">
        <v>715</v>
      </c>
      <c r="AD606">
        <v>22259</v>
      </c>
      <c r="AF606">
        <f t="shared" si="191"/>
        <v>12</v>
      </c>
      <c r="AG606" t="str">
        <f t="shared" si="192"/>
        <v/>
      </c>
      <c r="AI606" t="str">
        <f t="shared" si="193"/>
        <v/>
      </c>
      <c r="AJ606" t="str">
        <f t="shared" si="194"/>
        <v/>
      </c>
      <c r="AK606" t="str">
        <f t="shared" si="195"/>
        <v/>
      </c>
      <c r="AL606" t="str">
        <f t="shared" si="196"/>
        <v>[171,</v>
      </c>
      <c r="AM606" t="str">
        <f t="shared" si="197"/>
        <v>484,</v>
      </c>
      <c r="AN606" t="str">
        <f t="shared" si="198"/>
        <v>17171,</v>
      </c>
      <c r="AO606" t="str">
        <f t="shared" si="199"/>
        <v>152,</v>
      </c>
      <c r="AP606" t="str">
        <f t="shared" si="200"/>
        <v>3738,</v>
      </c>
      <c r="AQ606" t="str">
        <f t="shared" si="201"/>
        <v>302,</v>
      </c>
      <c r="AR606" t="str">
        <f t="shared" si="202"/>
        <v>118,</v>
      </c>
      <c r="AS606" t="str">
        <f t="shared" si="203"/>
        <v>55,</v>
      </c>
      <c r="AT606" t="str">
        <f t="shared" si="204"/>
        <v>23,</v>
      </c>
      <c r="AU606" t="str">
        <f t="shared" si="205"/>
        <v>40,</v>
      </c>
      <c r="AV606" t="str">
        <f t="shared" si="206"/>
        <v>176,</v>
      </c>
      <c r="AW606" t="str">
        <f t="shared" si="207"/>
        <v>715,</v>
      </c>
      <c r="AX606" t="str">
        <f t="shared" si="208"/>
        <v>22259]</v>
      </c>
      <c r="AY606" t="str">
        <f t="shared" si="209"/>
        <v>,</v>
      </c>
      <c r="AZ606" t="str">
        <f t="shared" si="210"/>
        <v>[171,484,17171,152,3738,302,118,55,23,40,176,715,22259],</v>
      </c>
    </row>
    <row r="607" spans="1:52" x14ac:dyDescent="0.25">
      <c r="A607">
        <v>2013</v>
      </c>
      <c r="B607">
        <v>16972</v>
      </c>
      <c r="C607" t="s">
        <v>14</v>
      </c>
      <c r="D607" t="s">
        <v>15</v>
      </c>
      <c r="E607" t="s">
        <v>16</v>
      </c>
      <c r="F607" t="s">
        <v>17</v>
      </c>
      <c r="G607" t="s">
        <v>92</v>
      </c>
      <c r="H607" t="s">
        <v>74</v>
      </c>
      <c r="I607">
        <v>291520</v>
      </c>
      <c r="J607">
        <v>91000</v>
      </c>
      <c r="K607" t="str">
        <f t="shared" si="190"/>
        <v>291520-91000</v>
      </c>
      <c r="L607">
        <v>50.708481999999997</v>
      </c>
      <c r="M607">
        <v>-3.5377168999999999</v>
      </c>
      <c r="N607" t="s">
        <v>96</v>
      </c>
      <c r="O607" t="s">
        <v>97</v>
      </c>
      <c r="P607">
        <v>1.7</v>
      </c>
      <c r="Q607">
        <v>1.06</v>
      </c>
      <c r="R607">
        <v>143</v>
      </c>
      <c r="S607">
        <v>303</v>
      </c>
      <c r="T607">
        <v>18066</v>
      </c>
      <c r="U607">
        <v>99</v>
      </c>
      <c r="V607">
        <v>3263</v>
      </c>
      <c r="W607">
        <v>288</v>
      </c>
      <c r="X607">
        <v>79</v>
      </c>
      <c r="Y607">
        <v>38</v>
      </c>
      <c r="Z607">
        <v>35</v>
      </c>
      <c r="AA607">
        <v>105</v>
      </c>
      <c r="AB607">
        <v>137</v>
      </c>
      <c r="AC607">
        <v>682</v>
      </c>
      <c r="AD607">
        <v>22413</v>
      </c>
      <c r="AF607">
        <f t="shared" si="191"/>
        <v>13</v>
      </c>
      <c r="AG607" t="str">
        <f t="shared" si="192"/>
        <v/>
      </c>
      <c r="AI607" t="str">
        <f t="shared" si="193"/>
        <v/>
      </c>
      <c r="AJ607" t="str">
        <f t="shared" si="194"/>
        <v/>
      </c>
      <c r="AK607" t="str">
        <f t="shared" si="195"/>
        <v/>
      </c>
      <c r="AL607" t="str">
        <f t="shared" si="196"/>
        <v>[143,</v>
      </c>
      <c r="AM607" t="str">
        <f t="shared" si="197"/>
        <v>303,</v>
      </c>
      <c r="AN607" t="str">
        <f t="shared" si="198"/>
        <v>18066,</v>
      </c>
      <c r="AO607" t="str">
        <f t="shared" si="199"/>
        <v>99,</v>
      </c>
      <c r="AP607" t="str">
        <f t="shared" si="200"/>
        <v>3263,</v>
      </c>
      <c r="AQ607" t="str">
        <f t="shared" si="201"/>
        <v>288,</v>
      </c>
      <c r="AR607" t="str">
        <f t="shared" si="202"/>
        <v>79,</v>
      </c>
      <c r="AS607" t="str">
        <f t="shared" si="203"/>
        <v>38,</v>
      </c>
      <c r="AT607" t="str">
        <f t="shared" si="204"/>
        <v>35,</v>
      </c>
      <c r="AU607" t="str">
        <f t="shared" si="205"/>
        <v>105,</v>
      </c>
      <c r="AV607" t="str">
        <f t="shared" si="206"/>
        <v>137,</v>
      </c>
      <c r="AW607" t="str">
        <f t="shared" si="207"/>
        <v>682,</v>
      </c>
      <c r="AX607" t="str">
        <f t="shared" si="208"/>
        <v>22413]</v>
      </c>
      <c r="AY607" t="str">
        <f t="shared" si="209"/>
        <v>,</v>
      </c>
      <c r="AZ607" t="str">
        <f t="shared" si="210"/>
        <v>[143,303,18066,99,3263,288,79,38,35,105,137,682,22413],</v>
      </c>
    </row>
    <row r="608" spans="1:52" x14ac:dyDescent="0.25">
      <c r="A608">
        <v>2014</v>
      </c>
      <c r="B608">
        <v>16972</v>
      </c>
      <c r="C608" t="s">
        <v>24</v>
      </c>
      <c r="D608" t="s">
        <v>25</v>
      </c>
      <c r="E608" t="s">
        <v>16</v>
      </c>
      <c r="F608" t="s">
        <v>17</v>
      </c>
      <c r="G608" t="s">
        <v>92</v>
      </c>
      <c r="H608" t="s">
        <v>74</v>
      </c>
      <c r="I608">
        <v>291520</v>
      </c>
      <c r="J608">
        <v>91000</v>
      </c>
      <c r="K608" t="str">
        <f t="shared" si="190"/>
        <v>291520-91000</v>
      </c>
      <c r="L608">
        <v>50.708481999999997</v>
      </c>
      <c r="M608">
        <v>-3.5377168999999999</v>
      </c>
      <c r="N608" t="s">
        <v>96</v>
      </c>
      <c r="O608" t="s">
        <v>97</v>
      </c>
      <c r="P608">
        <v>1.7</v>
      </c>
      <c r="Q608">
        <v>1.06</v>
      </c>
      <c r="R608">
        <v>139</v>
      </c>
      <c r="S608">
        <v>292</v>
      </c>
      <c r="T608">
        <v>18409</v>
      </c>
      <c r="U608">
        <v>125</v>
      </c>
      <c r="V608">
        <v>3467</v>
      </c>
      <c r="W608">
        <v>249</v>
      </c>
      <c r="X608">
        <v>74</v>
      </c>
      <c r="Y608">
        <v>35</v>
      </c>
      <c r="Z608">
        <v>35</v>
      </c>
      <c r="AA608">
        <v>99</v>
      </c>
      <c r="AB608">
        <v>148</v>
      </c>
      <c r="AC608">
        <v>639</v>
      </c>
      <c r="AD608">
        <v>22932</v>
      </c>
      <c r="AF608">
        <f t="shared" si="191"/>
        <v>14</v>
      </c>
      <c r="AG608" t="str">
        <f t="shared" si="192"/>
        <v/>
      </c>
      <c r="AI608" t="str">
        <f t="shared" si="193"/>
        <v/>
      </c>
      <c r="AJ608" t="str">
        <f t="shared" si="194"/>
        <v/>
      </c>
      <c r="AK608" t="str">
        <f t="shared" si="195"/>
        <v/>
      </c>
      <c r="AL608" t="str">
        <f t="shared" si="196"/>
        <v>[139,</v>
      </c>
      <c r="AM608" t="str">
        <f t="shared" si="197"/>
        <v>292,</v>
      </c>
      <c r="AN608" t="str">
        <f t="shared" si="198"/>
        <v>18409,</v>
      </c>
      <c r="AO608" t="str">
        <f t="shared" si="199"/>
        <v>125,</v>
      </c>
      <c r="AP608" t="str">
        <f t="shared" si="200"/>
        <v>3467,</v>
      </c>
      <c r="AQ608" t="str">
        <f t="shared" si="201"/>
        <v>249,</v>
      </c>
      <c r="AR608" t="str">
        <f t="shared" si="202"/>
        <v>74,</v>
      </c>
      <c r="AS608" t="str">
        <f t="shared" si="203"/>
        <v>35,</v>
      </c>
      <c r="AT608" t="str">
        <f t="shared" si="204"/>
        <v>35,</v>
      </c>
      <c r="AU608" t="str">
        <f t="shared" si="205"/>
        <v>99,</v>
      </c>
      <c r="AV608" t="str">
        <f t="shared" si="206"/>
        <v>148,</v>
      </c>
      <c r="AW608" t="str">
        <f t="shared" si="207"/>
        <v>639,</v>
      </c>
      <c r="AX608" t="str">
        <f t="shared" si="208"/>
        <v>22932]</v>
      </c>
      <c r="AY608" t="str">
        <f t="shared" si="209"/>
        <v>,</v>
      </c>
      <c r="AZ608" t="str">
        <f t="shared" si="210"/>
        <v>[139,292,18409,125,3467,249,74,35,35,99,148,639,22932],</v>
      </c>
    </row>
    <row r="609" spans="1:52" x14ac:dyDescent="0.25">
      <c r="A609">
        <v>2015</v>
      </c>
      <c r="B609">
        <v>16972</v>
      </c>
      <c r="C609" t="s">
        <v>24</v>
      </c>
      <c r="D609" t="s">
        <v>25</v>
      </c>
      <c r="E609" t="s">
        <v>16</v>
      </c>
      <c r="F609" t="s">
        <v>17</v>
      </c>
      <c r="G609" t="s">
        <v>92</v>
      </c>
      <c r="H609" t="s">
        <v>74</v>
      </c>
      <c r="I609">
        <v>291520</v>
      </c>
      <c r="J609">
        <v>91000</v>
      </c>
      <c r="K609" t="str">
        <f t="shared" si="190"/>
        <v>291520-91000</v>
      </c>
      <c r="L609">
        <v>50.708481999999997</v>
      </c>
      <c r="M609">
        <v>-3.5377168999999999</v>
      </c>
      <c r="N609" t="s">
        <v>96</v>
      </c>
      <c r="O609" t="s">
        <v>97</v>
      </c>
      <c r="P609">
        <v>1.7</v>
      </c>
      <c r="Q609">
        <v>1.06</v>
      </c>
      <c r="R609">
        <v>129</v>
      </c>
      <c r="S609">
        <v>311</v>
      </c>
      <c r="T609">
        <v>18513</v>
      </c>
      <c r="U609">
        <v>147</v>
      </c>
      <c r="V609">
        <v>3661</v>
      </c>
      <c r="W609">
        <v>232</v>
      </c>
      <c r="X609">
        <v>75</v>
      </c>
      <c r="Y609">
        <v>33</v>
      </c>
      <c r="Z609">
        <v>49</v>
      </c>
      <c r="AA609">
        <v>111</v>
      </c>
      <c r="AB609">
        <v>167</v>
      </c>
      <c r="AC609">
        <v>667</v>
      </c>
      <c r="AD609">
        <v>23299</v>
      </c>
      <c r="AF609">
        <f t="shared" si="191"/>
        <v>15</v>
      </c>
      <c r="AG609" t="str">
        <f t="shared" si="192"/>
        <v/>
      </c>
      <c r="AI609" t="str">
        <f t="shared" si="193"/>
        <v/>
      </c>
      <c r="AJ609" t="str">
        <f t="shared" si="194"/>
        <v/>
      </c>
      <c r="AK609" t="str">
        <f t="shared" si="195"/>
        <v/>
      </c>
      <c r="AL609" t="str">
        <f t="shared" si="196"/>
        <v>[129,</v>
      </c>
      <c r="AM609" t="str">
        <f t="shared" si="197"/>
        <v>311,</v>
      </c>
      <c r="AN609" t="str">
        <f t="shared" si="198"/>
        <v>18513,</v>
      </c>
      <c r="AO609" t="str">
        <f t="shared" si="199"/>
        <v>147,</v>
      </c>
      <c r="AP609" t="str">
        <f t="shared" si="200"/>
        <v>3661,</v>
      </c>
      <c r="AQ609" t="str">
        <f t="shared" si="201"/>
        <v>232,</v>
      </c>
      <c r="AR609" t="str">
        <f t="shared" si="202"/>
        <v>75,</v>
      </c>
      <c r="AS609" t="str">
        <f t="shared" si="203"/>
        <v>33,</v>
      </c>
      <c r="AT609" t="str">
        <f t="shared" si="204"/>
        <v>49,</v>
      </c>
      <c r="AU609" t="str">
        <f t="shared" si="205"/>
        <v>111,</v>
      </c>
      <c r="AV609" t="str">
        <f t="shared" si="206"/>
        <v>167,</v>
      </c>
      <c r="AW609" t="str">
        <f t="shared" si="207"/>
        <v>667,</v>
      </c>
      <c r="AX609" t="str">
        <f t="shared" si="208"/>
        <v>23299]</v>
      </c>
      <c r="AY609" t="str">
        <f t="shared" si="209"/>
        <v>]},</v>
      </c>
      <c r="AZ609" t="str">
        <f t="shared" si="210"/>
        <v>[129,311,18513,147,3661,232,75,33,49,111,167,667,23299]]},</v>
      </c>
    </row>
    <row r="610" spans="1:52" x14ac:dyDescent="0.25">
      <c r="A610">
        <v>2000</v>
      </c>
      <c r="B610">
        <v>16977</v>
      </c>
      <c r="C610" t="s">
        <v>14</v>
      </c>
      <c r="D610" t="s">
        <v>15</v>
      </c>
      <c r="E610" t="s">
        <v>16</v>
      </c>
      <c r="F610" t="s">
        <v>17</v>
      </c>
      <c r="G610" t="s">
        <v>44</v>
      </c>
      <c r="H610" t="s">
        <v>21</v>
      </c>
      <c r="I610">
        <v>289000</v>
      </c>
      <c r="J610">
        <v>78490</v>
      </c>
      <c r="K610" t="str">
        <f t="shared" si="190"/>
        <v>289000-78490</v>
      </c>
      <c r="L610">
        <v>50.595548999999998</v>
      </c>
      <c r="M610">
        <v>-3.5696389000000002</v>
      </c>
      <c r="N610" t="s">
        <v>46</v>
      </c>
      <c r="O610" t="s">
        <v>98</v>
      </c>
      <c r="P610">
        <v>5.9</v>
      </c>
      <c r="Q610">
        <v>3.67</v>
      </c>
      <c r="R610">
        <v>1</v>
      </c>
      <c r="S610">
        <v>252</v>
      </c>
      <c r="T610">
        <v>20989</v>
      </c>
      <c r="U610">
        <v>128</v>
      </c>
      <c r="V610">
        <v>3161</v>
      </c>
      <c r="W610">
        <v>626</v>
      </c>
      <c r="X610">
        <v>94</v>
      </c>
      <c r="Y610">
        <v>67</v>
      </c>
      <c r="Z610">
        <v>125</v>
      </c>
      <c r="AA610">
        <v>155</v>
      </c>
      <c r="AB610">
        <v>175</v>
      </c>
      <c r="AC610">
        <v>1242</v>
      </c>
      <c r="AD610">
        <v>25772</v>
      </c>
      <c r="AF610">
        <f t="shared" si="191"/>
        <v>0</v>
      </c>
      <c r="AG610" t="str">
        <f t="shared" si="192"/>
        <v/>
      </c>
      <c r="AI610">
        <f t="shared" si="193"/>
        <v>16977</v>
      </c>
      <c r="AJ610" t="str">
        <f t="shared" si="194"/>
        <v>{cp:16977,road:"A380",lat:50.595549,lng:-3.5696389,start:"B3195",end:"B3192",data:</v>
      </c>
      <c r="AK610" t="str">
        <f t="shared" si="195"/>
        <v>[</v>
      </c>
      <c r="AL610" t="str">
        <f t="shared" si="196"/>
        <v>[1,</v>
      </c>
      <c r="AM610" t="str">
        <f t="shared" si="197"/>
        <v>252,</v>
      </c>
      <c r="AN610" t="str">
        <f t="shared" si="198"/>
        <v>20989,</v>
      </c>
      <c r="AO610" t="str">
        <f t="shared" si="199"/>
        <v>128,</v>
      </c>
      <c r="AP610" t="str">
        <f t="shared" si="200"/>
        <v>3161,</v>
      </c>
      <c r="AQ610" t="str">
        <f t="shared" si="201"/>
        <v>626,</v>
      </c>
      <c r="AR610" t="str">
        <f t="shared" si="202"/>
        <v>94,</v>
      </c>
      <c r="AS610" t="str">
        <f t="shared" si="203"/>
        <v>67,</v>
      </c>
      <c r="AT610" t="str">
        <f t="shared" si="204"/>
        <v>125,</v>
      </c>
      <c r="AU610" t="str">
        <f t="shared" si="205"/>
        <v>155,</v>
      </c>
      <c r="AV610" t="str">
        <f t="shared" si="206"/>
        <v>175,</v>
      </c>
      <c r="AW610" t="str">
        <f t="shared" si="207"/>
        <v>1242,</v>
      </c>
      <c r="AX610" t="str">
        <f t="shared" si="208"/>
        <v>25772]</v>
      </c>
      <c r="AY610" t="str">
        <f t="shared" si="209"/>
        <v>,</v>
      </c>
      <c r="AZ610" t="str">
        <f t="shared" si="210"/>
        <v>{cp:16977,road:"A380",lat:50.595549,lng:-3.5696389,start:"B3195",end:"B3192",data:[[1,252,20989,128,3161,626,94,67,125,155,175,1242,25772],</v>
      </c>
    </row>
    <row r="611" spans="1:52" x14ac:dyDescent="0.25">
      <c r="A611">
        <v>2001</v>
      </c>
      <c r="B611">
        <v>16977</v>
      </c>
      <c r="C611" t="s">
        <v>14</v>
      </c>
      <c r="D611" t="s">
        <v>15</v>
      </c>
      <c r="E611" t="s">
        <v>16</v>
      </c>
      <c r="F611" t="s">
        <v>17</v>
      </c>
      <c r="G611" t="s">
        <v>44</v>
      </c>
      <c r="H611" t="s">
        <v>21</v>
      </c>
      <c r="I611">
        <v>289000</v>
      </c>
      <c r="J611">
        <v>78490</v>
      </c>
      <c r="K611" t="str">
        <f t="shared" si="190"/>
        <v>289000-78490</v>
      </c>
      <c r="L611">
        <v>50.595548999999998</v>
      </c>
      <c r="M611">
        <v>-3.5696389000000002</v>
      </c>
      <c r="N611" t="s">
        <v>46</v>
      </c>
      <c r="O611" t="s">
        <v>98</v>
      </c>
      <c r="P611">
        <v>5.9</v>
      </c>
      <c r="Q611">
        <v>3.67</v>
      </c>
      <c r="R611">
        <v>3</v>
      </c>
      <c r="S611">
        <v>276</v>
      </c>
      <c r="T611">
        <v>20434</v>
      </c>
      <c r="U611">
        <v>122</v>
      </c>
      <c r="V611">
        <v>3325</v>
      </c>
      <c r="W611">
        <v>559</v>
      </c>
      <c r="X611">
        <v>137</v>
      </c>
      <c r="Y611">
        <v>44</v>
      </c>
      <c r="Z611">
        <v>124</v>
      </c>
      <c r="AA611">
        <v>188</v>
      </c>
      <c r="AB611">
        <v>203</v>
      </c>
      <c r="AC611">
        <v>1255</v>
      </c>
      <c r="AD611">
        <v>25412</v>
      </c>
      <c r="AF611">
        <f t="shared" si="191"/>
        <v>1</v>
      </c>
      <c r="AG611" t="str">
        <f t="shared" si="192"/>
        <v/>
      </c>
      <c r="AI611" t="str">
        <f t="shared" si="193"/>
        <v/>
      </c>
      <c r="AJ611" t="str">
        <f t="shared" si="194"/>
        <v/>
      </c>
      <c r="AK611" t="str">
        <f t="shared" si="195"/>
        <v/>
      </c>
      <c r="AL611" t="str">
        <f t="shared" si="196"/>
        <v>[3,</v>
      </c>
      <c r="AM611" t="str">
        <f t="shared" si="197"/>
        <v>276,</v>
      </c>
      <c r="AN611" t="str">
        <f t="shared" si="198"/>
        <v>20434,</v>
      </c>
      <c r="AO611" t="str">
        <f t="shared" si="199"/>
        <v>122,</v>
      </c>
      <c r="AP611" t="str">
        <f t="shared" si="200"/>
        <v>3325,</v>
      </c>
      <c r="AQ611" t="str">
        <f t="shared" si="201"/>
        <v>559,</v>
      </c>
      <c r="AR611" t="str">
        <f t="shared" si="202"/>
        <v>137,</v>
      </c>
      <c r="AS611" t="str">
        <f t="shared" si="203"/>
        <v>44,</v>
      </c>
      <c r="AT611" t="str">
        <f t="shared" si="204"/>
        <v>124,</v>
      </c>
      <c r="AU611" t="str">
        <f t="shared" si="205"/>
        <v>188,</v>
      </c>
      <c r="AV611" t="str">
        <f t="shared" si="206"/>
        <v>203,</v>
      </c>
      <c r="AW611" t="str">
        <f t="shared" si="207"/>
        <v>1255,</v>
      </c>
      <c r="AX611" t="str">
        <f t="shared" si="208"/>
        <v>25412]</v>
      </c>
      <c r="AY611" t="str">
        <f t="shared" si="209"/>
        <v>,</v>
      </c>
      <c r="AZ611" t="str">
        <f t="shared" si="210"/>
        <v>[3,276,20434,122,3325,559,137,44,124,188,203,1255,25412],</v>
      </c>
    </row>
    <row r="612" spans="1:52" x14ac:dyDescent="0.25">
      <c r="A612">
        <v>2002</v>
      </c>
      <c r="B612">
        <v>16977</v>
      </c>
      <c r="C612" t="s">
        <v>14</v>
      </c>
      <c r="D612" t="s">
        <v>15</v>
      </c>
      <c r="E612" t="s">
        <v>16</v>
      </c>
      <c r="F612" t="s">
        <v>17</v>
      </c>
      <c r="G612" t="s">
        <v>44</v>
      </c>
      <c r="H612" t="s">
        <v>21</v>
      </c>
      <c r="I612">
        <v>289000</v>
      </c>
      <c r="J612">
        <v>78490</v>
      </c>
      <c r="K612" t="str">
        <f t="shared" si="190"/>
        <v>289000-78490</v>
      </c>
      <c r="L612">
        <v>50.595548999999998</v>
      </c>
      <c r="M612">
        <v>-3.5696389000000002</v>
      </c>
      <c r="N612" t="s">
        <v>46</v>
      </c>
      <c r="O612" t="s">
        <v>98</v>
      </c>
      <c r="P612">
        <v>5.9</v>
      </c>
      <c r="Q612">
        <v>3.67</v>
      </c>
      <c r="R612">
        <v>1</v>
      </c>
      <c r="S612">
        <v>183</v>
      </c>
      <c r="T612">
        <v>21654</v>
      </c>
      <c r="U612">
        <v>167</v>
      </c>
      <c r="V612">
        <v>3389</v>
      </c>
      <c r="W612">
        <v>549</v>
      </c>
      <c r="X612">
        <v>158</v>
      </c>
      <c r="Y612">
        <v>25</v>
      </c>
      <c r="Z612">
        <v>136</v>
      </c>
      <c r="AA612">
        <v>188</v>
      </c>
      <c r="AB612">
        <v>192</v>
      </c>
      <c r="AC612">
        <v>1248</v>
      </c>
      <c r="AD612">
        <v>26641</v>
      </c>
      <c r="AF612">
        <f t="shared" si="191"/>
        <v>2</v>
      </c>
      <c r="AG612" t="str">
        <f t="shared" si="192"/>
        <v/>
      </c>
      <c r="AI612" t="str">
        <f t="shared" si="193"/>
        <v/>
      </c>
      <c r="AJ612" t="str">
        <f t="shared" si="194"/>
        <v/>
      </c>
      <c r="AK612" t="str">
        <f t="shared" si="195"/>
        <v/>
      </c>
      <c r="AL612" t="str">
        <f t="shared" si="196"/>
        <v>[1,</v>
      </c>
      <c r="AM612" t="str">
        <f t="shared" si="197"/>
        <v>183,</v>
      </c>
      <c r="AN612" t="str">
        <f t="shared" si="198"/>
        <v>21654,</v>
      </c>
      <c r="AO612" t="str">
        <f t="shared" si="199"/>
        <v>167,</v>
      </c>
      <c r="AP612" t="str">
        <f t="shared" si="200"/>
        <v>3389,</v>
      </c>
      <c r="AQ612" t="str">
        <f t="shared" si="201"/>
        <v>549,</v>
      </c>
      <c r="AR612" t="str">
        <f t="shared" si="202"/>
        <v>158,</v>
      </c>
      <c r="AS612" t="str">
        <f t="shared" si="203"/>
        <v>25,</v>
      </c>
      <c r="AT612" t="str">
        <f t="shared" si="204"/>
        <v>136,</v>
      </c>
      <c r="AU612" t="str">
        <f t="shared" si="205"/>
        <v>188,</v>
      </c>
      <c r="AV612" t="str">
        <f t="shared" si="206"/>
        <v>192,</v>
      </c>
      <c r="AW612" t="str">
        <f t="shared" si="207"/>
        <v>1248,</v>
      </c>
      <c r="AX612" t="str">
        <f t="shared" si="208"/>
        <v>26641]</v>
      </c>
      <c r="AY612" t="str">
        <f t="shared" si="209"/>
        <v>,</v>
      </c>
      <c r="AZ612" t="str">
        <f t="shared" si="210"/>
        <v>[1,183,21654,167,3389,549,158,25,136,188,192,1248,26641],</v>
      </c>
    </row>
    <row r="613" spans="1:52" x14ac:dyDescent="0.25">
      <c r="A613">
        <v>2003</v>
      </c>
      <c r="B613">
        <v>16977</v>
      </c>
      <c r="C613" t="s">
        <v>14</v>
      </c>
      <c r="D613" t="s">
        <v>15</v>
      </c>
      <c r="E613" t="s">
        <v>16</v>
      </c>
      <c r="F613" t="s">
        <v>17</v>
      </c>
      <c r="G613" t="s">
        <v>44</v>
      </c>
      <c r="H613" t="s">
        <v>21</v>
      </c>
      <c r="I613">
        <v>289000</v>
      </c>
      <c r="J613">
        <v>78490</v>
      </c>
      <c r="K613" t="str">
        <f t="shared" si="190"/>
        <v>289000-78490</v>
      </c>
      <c r="L613">
        <v>50.595548999999998</v>
      </c>
      <c r="M613">
        <v>-3.5696389000000002</v>
      </c>
      <c r="N613" t="s">
        <v>46</v>
      </c>
      <c r="O613" t="s">
        <v>98</v>
      </c>
      <c r="P613">
        <v>5.9</v>
      </c>
      <c r="Q613">
        <v>3.67</v>
      </c>
      <c r="R613">
        <v>1</v>
      </c>
      <c r="S613">
        <v>246</v>
      </c>
      <c r="T613">
        <v>19350</v>
      </c>
      <c r="U613">
        <v>124</v>
      </c>
      <c r="V613">
        <v>3329</v>
      </c>
      <c r="W613">
        <v>615</v>
      </c>
      <c r="X613">
        <v>164</v>
      </c>
      <c r="Y613">
        <v>52</v>
      </c>
      <c r="Z613">
        <v>96</v>
      </c>
      <c r="AA613">
        <v>155</v>
      </c>
      <c r="AB613">
        <v>193</v>
      </c>
      <c r="AC613">
        <v>1275</v>
      </c>
      <c r="AD613">
        <v>24324</v>
      </c>
      <c r="AF613">
        <f t="shared" si="191"/>
        <v>3</v>
      </c>
      <c r="AG613" t="str">
        <f t="shared" si="192"/>
        <v/>
      </c>
      <c r="AI613" t="str">
        <f t="shared" si="193"/>
        <v/>
      </c>
      <c r="AJ613" t="str">
        <f t="shared" si="194"/>
        <v/>
      </c>
      <c r="AK613" t="str">
        <f t="shared" si="195"/>
        <v/>
      </c>
      <c r="AL613" t="str">
        <f t="shared" si="196"/>
        <v>[1,</v>
      </c>
      <c r="AM613" t="str">
        <f t="shared" si="197"/>
        <v>246,</v>
      </c>
      <c r="AN613" t="str">
        <f t="shared" si="198"/>
        <v>19350,</v>
      </c>
      <c r="AO613" t="str">
        <f t="shared" si="199"/>
        <v>124,</v>
      </c>
      <c r="AP613" t="str">
        <f t="shared" si="200"/>
        <v>3329,</v>
      </c>
      <c r="AQ613" t="str">
        <f t="shared" si="201"/>
        <v>615,</v>
      </c>
      <c r="AR613" t="str">
        <f t="shared" si="202"/>
        <v>164,</v>
      </c>
      <c r="AS613" t="str">
        <f t="shared" si="203"/>
        <v>52,</v>
      </c>
      <c r="AT613" t="str">
        <f t="shared" si="204"/>
        <v>96,</v>
      </c>
      <c r="AU613" t="str">
        <f t="shared" si="205"/>
        <v>155,</v>
      </c>
      <c r="AV613" t="str">
        <f t="shared" si="206"/>
        <v>193,</v>
      </c>
      <c r="AW613" t="str">
        <f t="shared" si="207"/>
        <v>1275,</v>
      </c>
      <c r="AX613" t="str">
        <f t="shared" si="208"/>
        <v>24324]</v>
      </c>
      <c r="AY613" t="str">
        <f t="shared" si="209"/>
        <v>,</v>
      </c>
      <c r="AZ613" t="str">
        <f t="shared" si="210"/>
        <v>[1,246,19350,124,3329,615,164,52,96,155,193,1275,24324],</v>
      </c>
    </row>
    <row r="614" spans="1:52" x14ac:dyDescent="0.25">
      <c r="A614">
        <v>2004</v>
      </c>
      <c r="B614">
        <v>16977</v>
      </c>
      <c r="C614" t="s">
        <v>14</v>
      </c>
      <c r="D614" t="s">
        <v>15</v>
      </c>
      <c r="E614" t="s">
        <v>16</v>
      </c>
      <c r="F614" t="s">
        <v>17</v>
      </c>
      <c r="G614" t="s">
        <v>44</v>
      </c>
      <c r="H614" t="s">
        <v>21</v>
      </c>
      <c r="I614">
        <v>289000</v>
      </c>
      <c r="J614">
        <v>78490</v>
      </c>
      <c r="K614" t="str">
        <f t="shared" si="190"/>
        <v>289000-78490</v>
      </c>
      <c r="L614">
        <v>50.595548999999998</v>
      </c>
      <c r="M614">
        <v>-3.5696389000000002</v>
      </c>
      <c r="N614" t="s">
        <v>46</v>
      </c>
      <c r="O614" t="s">
        <v>98</v>
      </c>
      <c r="P614">
        <v>5.9</v>
      </c>
      <c r="Q614">
        <v>3.67</v>
      </c>
      <c r="R614">
        <v>3</v>
      </c>
      <c r="S614">
        <v>283</v>
      </c>
      <c r="T614">
        <v>22167</v>
      </c>
      <c r="U614">
        <v>102</v>
      </c>
      <c r="V614">
        <v>3464</v>
      </c>
      <c r="W614">
        <v>609</v>
      </c>
      <c r="X614">
        <v>127</v>
      </c>
      <c r="Y614">
        <v>62</v>
      </c>
      <c r="Z614">
        <v>63</v>
      </c>
      <c r="AA614">
        <v>88</v>
      </c>
      <c r="AB614">
        <v>286</v>
      </c>
      <c r="AC614">
        <v>1235</v>
      </c>
      <c r="AD614">
        <v>27251</v>
      </c>
      <c r="AF614">
        <f t="shared" si="191"/>
        <v>4</v>
      </c>
      <c r="AG614" t="str">
        <f t="shared" si="192"/>
        <v/>
      </c>
      <c r="AI614" t="str">
        <f t="shared" si="193"/>
        <v/>
      </c>
      <c r="AJ614" t="str">
        <f t="shared" si="194"/>
        <v/>
      </c>
      <c r="AK614" t="str">
        <f t="shared" si="195"/>
        <v/>
      </c>
      <c r="AL614" t="str">
        <f t="shared" si="196"/>
        <v>[3,</v>
      </c>
      <c r="AM614" t="str">
        <f t="shared" si="197"/>
        <v>283,</v>
      </c>
      <c r="AN614" t="str">
        <f t="shared" si="198"/>
        <v>22167,</v>
      </c>
      <c r="AO614" t="str">
        <f t="shared" si="199"/>
        <v>102,</v>
      </c>
      <c r="AP614" t="str">
        <f t="shared" si="200"/>
        <v>3464,</v>
      </c>
      <c r="AQ614" t="str">
        <f t="shared" si="201"/>
        <v>609,</v>
      </c>
      <c r="AR614" t="str">
        <f t="shared" si="202"/>
        <v>127,</v>
      </c>
      <c r="AS614" t="str">
        <f t="shared" si="203"/>
        <v>62,</v>
      </c>
      <c r="AT614" t="str">
        <f t="shared" si="204"/>
        <v>63,</v>
      </c>
      <c r="AU614" t="str">
        <f t="shared" si="205"/>
        <v>88,</v>
      </c>
      <c r="AV614" t="str">
        <f t="shared" si="206"/>
        <v>286,</v>
      </c>
      <c r="AW614" t="str">
        <f t="shared" si="207"/>
        <v>1235,</v>
      </c>
      <c r="AX614" t="str">
        <f t="shared" si="208"/>
        <v>27251]</v>
      </c>
      <c r="AY614" t="str">
        <f t="shared" si="209"/>
        <v>,</v>
      </c>
      <c r="AZ614" t="str">
        <f t="shared" si="210"/>
        <v>[3,283,22167,102,3464,609,127,62,63,88,286,1235,27251],</v>
      </c>
    </row>
    <row r="615" spans="1:52" x14ac:dyDescent="0.25">
      <c r="A615">
        <v>2005</v>
      </c>
      <c r="B615">
        <v>16977</v>
      </c>
      <c r="C615" t="s">
        <v>24</v>
      </c>
      <c r="D615" t="s">
        <v>25</v>
      </c>
      <c r="E615" t="s">
        <v>16</v>
      </c>
      <c r="F615" t="s">
        <v>17</v>
      </c>
      <c r="G615" t="s">
        <v>44</v>
      </c>
      <c r="H615" t="s">
        <v>21</v>
      </c>
      <c r="I615">
        <v>289000</v>
      </c>
      <c r="J615">
        <v>78490</v>
      </c>
      <c r="K615" t="str">
        <f t="shared" si="190"/>
        <v>289000-78490</v>
      </c>
      <c r="L615">
        <v>50.595548999999998</v>
      </c>
      <c r="M615">
        <v>-3.5696389000000002</v>
      </c>
      <c r="N615" t="s">
        <v>46</v>
      </c>
      <c r="O615" t="s">
        <v>98</v>
      </c>
      <c r="P615">
        <v>5.9</v>
      </c>
      <c r="Q615">
        <v>3.67</v>
      </c>
      <c r="R615">
        <v>3</v>
      </c>
      <c r="S615">
        <v>250</v>
      </c>
      <c r="T615">
        <v>22301</v>
      </c>
      <c r="U615">
        <v>104</v>
      </c>
      <c r="V615">
        <v>3585</v>
      </c>
      <c r="W615">
        <v>601</v>
      </c>
      <c r="X615">
        <v>123</v>
      </c>
      <c r="Y615">
        <v>65</v>
      </c>
      <c r="Z615">
        <v>57</v>
      </c>
      <c r="AA615">
        <v>77</v>
      </c>
      <c r="AB615">
        <v>303</v>
      </c>
      <c r="AC615">
        <v>1226</v>
      </c>
      <c r="AD615">
        <v>27466</v>
      </c>
      <c r="AF615">
        <f t="shared" si="191"/>
        <v>5</v>
      </c>
      <c r="AG615" t="str">
        <f t="shared" si="192"/>
        <v/>
      </c>
      <c r="AI615" t="str">
        <f t="shared" si="193"/>
        <v/>
      </c>
      <c r="AJ615" t="str">
        <f t="shared" si="194"/>
        <v/>
      </c>
      <c r="AK615" t="str">
        <f t="shared" si="195"/>
        <v/>
      </c>
      <c r="AL615" t="str">
        <f t="shared" si="196"/>
        <v>[3,</v>
      </c>
      <c r="AM615" t="str">
        <f t="shared" si="197"/>
        <v>250,</v>
      </c>
      <c r="AN615" t="str">
        <f t="shared" si="198"/>
        <v>22301,</v>
      </c>
      <c r="AO615" t="str">
        <f t="shared" si="199"/>
        <v>104,</v>
      </c>
      <c r="AP615" t="str">
        <f t="shared" si="200"/>
        <v>3585,</v>
      </c>
      <c r="AQ615" t="str">
        <f t="shared" si="201"/>
        <v>601,</v>
      </c>
      <c r="AR615" t="str">
        <f t="shared" si="202"/>
        <v>123,</v>
      </c>
      <c r="AS615" t="str">
        <f t="shared" si="203"/>
        <v>65,</v>
      </c>
      <c r="AT615" t="str">
        <f t="shared" si="204"/>
        <v>57,</v>
      </c>
      <c r="AU615" t="str">
        <f t="shared" si="205"/>
        <v>77,</v>
      </c>
      <c r="AV615" t="str">
        <f t="shared" si="206"/>
        <v>303,</v>
      </c>
      <c r="AW615" t="str">
        <f t="shared" si="207"/>
        <v>1226,</v>
      </c>
      <c r="AX615" t="str">
        <f t="shared" si="208"/>
        <v>27466]</v>
      </c>
      <c r="AY615" t="str">
        <f t="shared" si="209"/>
        <v>,</v>
      </c>
      <c r="AZ615" t="str">
        <f t="shared" si="210"/>
        <v>[3,250,22301,104,3585,601,123,65,57,77,303,1226,27466],</v>
      </c>
    </row>
    <row r="616" spans="1:52" x14ac:dyDescent="0.25">
      <c r="A616">
        <v>2006</v>
      </c>
      <c r="B616">
        <v>16977</v>
      </c>
      <c r="C616" t="s">
        <v>14</v>
      </c>
      <c r="D616" t="s">
        <v>15</v>
      </c>
      <c r="E616" t="s">
        <v>16</v>
      </c>
      <c r="F616" t="s">
        <v>17</v>
      </c>
      <c r="G616" t="s">
        <v>44</v>
      </c>
      <c r="H616" t="s">
        <v>21</v>
      </c>
      <c r="I616">
        <v>289000</v>
      </c>
      <c r="J616">
        <v>78490</v>
      </c>
      <c r="K616" t="str">
        <f t="shared" si="190"/>
        <v>289000-78490</v>
      </c>
      <c r="L616">
        <v>50.595548999999998</v>
      </c>
      <c r="M616">
        <v>-3.5696389000000002</v>
      </c>
      <c r="N616" t="s">
        <v>46</v>
      </c>
      <c r="O616" t="s">
        <v>98</v>
      </c>
      <c r="P616">
        <v>5.9</v>
      </c>
      <c r="Q616">
        <v>3.67</v>
      </c>
      <c r="R616">
        <v>0</v>
      </c>
      <c r="S616">
        <v>185</v>
      </c>
      <c r="T616">
        <v>23218</v>
      </c>
      <c r="U616">
        <v>144</v>
      </c>
      <c r="V616">
        <v>3819</v>
      </c>
      <c r="W616">
        <v>529</v>
      </c>
      <c r="X616">
        <v>118</v>
      </c>
      <c r="Y616">
        <v>45</v>
      </c>
      <c r="Z616">
        <v>56</v>
      </c>
      <c r="AA616">
        <v>90</v>
      </c>
      <c r="AB616">
        <v>256</v>
      </c>
      <c r="AC616">
        <v>1094</v>
      </c>
      <c r="AD616">
        <v>28460</v>
      </c>
      <c r="AF616">
        <f t="shared" si="191"/>
        <v>6</v>
      </c>
      <c r="AG616" t="str">
        <f t="shared" si="192"/>
        <v/>
      </c>
      <c r="AI616" t="str">
        <f t="shared" si="193"/>
        <v/>
      </c>
      <c r="AJ616" t="str">
        <f t="shared" si="194"/>
        <v/>
      </c>
      <c r="AK616" t="str">
        <f t="shared" si="195"/>
        <v/>
      </c>
      <c r="AL616" t="str">
        <f t="shared" si="196"/>
        <v>[0,</v>
      </c>
      <c r="AM616" t="str">
        <f t="shared" si="197"/>
        <v>185,</v>
      </c>
      <c r="AN616" t="str">
        <f t="shared" si="198"/>
        <v>23218,</v>
      </c>
      <c r="AO616" t="str">
        <f t="shared" si="199"/>
        <v>144,</v>
      </c>
      <c r="AP616" t="str">
        <f t="shared" si="200"/>
        <v>3819,</v>
      </c>
      <c r="AQ616" t="str">
        <f t="shared" si="201"/>
        <v>529,</v>
      </c>
      <c r="AR616" t="str">
        <f t="shared" si="202"/>
        <v>118,</v>
      </c>
      <c r="AS616" t="str">
        <f t="shared" si="203"/>
        <v>45,</v>
      </c>
      <c r="AT616" t="str">
        <f t="shared" si="204"/>
        <v>56,</v>
      </c>
      <c r="AU616" t="str">
        <f t="shared" si="205"/>
        <v>90,</v>
      </c>
      <c r="AV616" t="str">
        <f t="shared" si="206"/>
        <v>256,</v>
      </c>
      <c r="AW616" t="str">
        <f t="shared" si="207"/>
        <v>1094,</v>
      </c>
      <c r="AX616" t="str">
        <f t="shared" si="208"/>
        <v>28460]</v>
      </c>
      <c r="AY616" t="str">
        <f t="shared" si="209"/>
        <v>,</v>
      </c>
      <c r="AZ616" t="str">
        <f t="shared" si="210"/>
        <v>[0,185,23218,144,3819,529,118,45,56,90,256,1094,28460],</v>
      </c>
    </row>
    <row r="617" spans="1:52" x14ac:dyDescent="0.25">
      <c r="A617">
        <v>2007</v>
      </c>
      <c r="B617">
        <v>16977</v>
      </c>
      <c r="C617" t="s">
        <v>14</v>
      </c>
      <c r="D617" t="s">
        <v>15</v>
      </c>
      <c r="E617" t="s">
        <v>16</v>
      </c>
      <c r="F617" t="s">
        <v>17</v>
      </c>
      <c r="G617" t="s">
        <v>44</v>
      </c>
      <c r="H617" t="s">
        <v>21</v>
      </c>
      <c r="I617">
        <v>289000</v>
      </c>
      <c r="J617">
        <v>78490</v>
      </c>
      <c r="K617" t="str">
        <f t="shared" si="190"/>
        <v>289000-78490</v>
      </c>
      <c r="L617">
        <v>50.595548999999998</v>
      </c>
      <c r="M617">
        <v>-3.5696389000000002</v>
      </c>
      <c r="N617" t="s">
        <v>46</v>
      </c>
      <c r="O617" t="s">
        <v>98</v>
      </c>
      <c r="P617">
        <v>5.9</v>
      </c>
      <c r="Q617">
        <v>3.67</v>
      </c>
      <c r="R617">
        <v>0</v>
      </c>
      <c r="S617">
        <v>295</v>
      </c>
      <c r="T617">
        <v>22128</v>
      </c>
      <c r="U617">
        <v>119</v>
      </c>
      <c r="V617">
        <v>4286</v>
      </c>
      <c r="W617">
        <v>438</v>
      </c>
      <c r="X617">
        <v>92</v>
      </c>
      <c r="Y617">
        <v>46</v>
      </c>
      <c r="Z617">
        <v>44</v>
      </c>
      <c r="AA617">
        <v>97</v>
      </c>
      <c r="AB617">
        <v>246</v>
      </c>
      <c r="AC617">
        <v>963</v>
      </c>
      <c r="AD617">
        <v>27791</v>
      </c>
      <c r="AF617">
        <f t="shared" si="191"/>
        <v>7</v>
      </c>
      <c r="AG617" t="str">
        <f t="shared" si="192"/>
        <v/>
      </c>
      <c r="AI617" t="str">
        <f t="shared" si="193"/>
        <v/>
      </c>
      <c r="AJ617" t="str">
        <f t="shared" si="194"/>
        <v/>
      </c>
      <c r="AK617" t="str">
        <f t="shared" si="195"/>
        <v/>
      </c>
      <c r="AL617" t="str">
        <f t="shared" si="196"/>
        <v>[0,</v>
      </c>
      <c r="AM617" t="str">
        <f t="shared" si="197"/>
        <v>295,</v>
      </c>
      <c r="AN617" t="str">
        <f t="shared" si="198"/>
        <v>22128,</v>
      </c>
      <c r="AO617" t="str">
        <f t="shared" si="199"/>
        <v>119,</v>
      </c>
      <c r="AP617" t="str">
        <f t="shared" si="200"/>
        <v>4286,</v>
      </c>
      <c r="AQ617" t="str">
        <f t="shared" si="201"/>
        <v>438,</v>
      </c>
      <c r="AR617" t="str">
        <f t="shared" si="202"/>
        <v>92,</v>
      </c>
      <c r="AS617" t="str">
        <f t="shared" si="203"/>
        <v>46,</v>
      </c>
      <c r="AT617" t="str">
        <f t="shared" si="204"/>
        <v>44,</v>
      </c>
      <c r="AU617" t="str">
        <f t="shared" si="205"/>
        <v>97,</v>
      </c>
      <c r="AV617" t="str">
        <f t="shared" si="206"/>
        <v>246,</v>
      </c>
      <c r="AW617" t="str">
        <f t="shared" si="207"/>
        <v>963,</v>
      </c>
      <c r="AX617" t="str">
        <f t="shared" si="208"/>
        <v>27791]</v>
      </c>
      <c r="AY617" t="str">
        <f t="shared" si="209"/>
        <v>,</v>
      </c>
      <c r="AZ617" t="str">
        <f t="shared" si="210"/>
        <v>[0,295,22128,119,4286,438,92,46,44,97,246,963,27791],</v>
      </c>
    </row>
    <row r="618" spans="1:52" x14ac:dyDescent="0.25">
      <c r="A618">
        <v>2008</v>
      </c>
      <c r="B618">
        <v>16977</v>
      </c>
      <c r="C618" t="s">
        <v>14</v>
      </c>
      <c r="D618" t="s">
        <v>15</v>
      </c>
      <c r="E618" t="s">
        <v>16</v>
      </c>
      <c r="F618" t="s">
        <v>17</v>
      </c>
      <c r="G618" t="s">
        <v>44</v>
      </c>
      <c r="H618" t="s">
        <v>21</v>
      </c>
      <c r="I618">
        <v>289000</v>
      </c>
      <c r="J618">
        <v>78490</v>
      </c>
      <c r="K618" t="str">
        <f t="shared" si="190"/>
        <v>289000-78490</v>
      </c>
      <c r="L618">
        <v>50.595548999999998</v>
      </c>
      <c r="M618">
        <v>-3.5696389000000002</v>
      </c>
      <c r="N618" t="s">
        <v>46</v>
      </c>
      <c r="O618" t="s">
        <v>98</v>
      </c>
      <c r="P618">
        <v>5.9</v>
      </c>
      <c r="Q618">
        <v>3.67</v>
      </c>
      <c r="R618">
        <v>3</v>
      </c>
      <c r="S618">
        <v>318</v>
      </c>
      <c r="T618">
        <v>22135</v>
      </c>
      <c r="U618">
        <v>144</v>
      </c>
      <c r="V618">
        <v>4147</v>
      </c>
      <c r="W618">
        <v>495</v>
      </c>
      <c r="X618">
        <v>127</v>
      </c>
      <c r="Y618">
        <v>61</v>
      </c>
      <c r="Z618">
        <v>48</v>
      </c>
      <c r="AA618">
        <v>118</v>
      </c>
      <c r="AB618">
        <v>194</v>
      </c>
      <c r="AC618">
        <v>1043</v>
      </c>
      <c r="AD618">
        <v>27787</v>
      </c>
      <c r="AF618">
        <f t="shared" si="191"/>
        <v>8</v>
      </c>
      <c r="AG618" t="str">
        <f t="shared" si="192"/>
        <v/>
      </c>
      <c r="AI618" t="str">
        <f t="shared" si="193"/>
        <v/>
      </c>
      <c r="AJ618" t="str">
        <f t="shared" si="194"/>
        <v/>
      </c>
      <c r="AK618" t="str">
        <f t="shared" si="195"/>
        <v/>
      </c>
      <c r="AL618" t="str">
        <f t="shared" si="196"/>
        <v>[3,</v>
      </c>
      <c r="AM618" t="str">
        <f t="shared" si="197"/>
        <v>318,</v>
      </c>
      <c r="AN618" t="str">
        <f t="shared" si="198"/>
        <v>22135,</v>
      </c>
      <c r="AO618" t="str">
        <f t="shared" si="199"/>
        <v>144,</v>
      </c>
      <c r="AP618" t="str">
        <f t="shared" si="200"/>
        <v>4147,</v>
      </c>
      <c r="AQ618" t="str">
        <f t="shared" si="201"/>
        <v>495,</v>
      </c>
      <c r="AR618" t="str">
        <f t="shared" si="202"/>
        <v>127,</v>
      </c>
      <c r="AS618" t="str">
        <f t="shared" si="203"/>
        <v>61,</v>
      </c>
      <c r="AT618" t="str">
        <f t="shared" si="204"/>
        <v>48,</v>
      </c>
      <c r="AU618" t="str">
        <f t="shared" si="205"/>
        <v>118,</v>
      </c>
      <c r="AV618" t="str">
        <f t="shared" si="206"/>
        <v>194,</v>
      </c>
      <c r="AW618" t="str">
        <f t="shared" si="207"/>
        <v>1043,</v>
      </c>
      <c r="AX618" t="str">
        <f t="shared" si="208"/>
        <v>27787]</v>
      </c>
      <c r="AY618" t="str">
        <f t="shared" si="209"/>
        <v>,</v>
      </c>
      <c r="AZ618" t="str">
        <f t="shared" si="210"/>
        <v>[3,318,22135,144,4147,495,127,61,48,118,194,1043,27787],</v>
      </c>
    </row>
    <row r="619" spans="1:52" x14ac:dyDescent="0.25">
      <c r="A619">
        <v>2009</v>
      </c>
      <c r="B619">
        <v>16977</v>
      </c>
      <c r="C619" t="s">
        <v>14</v>
      </c>
      <c r="D619" t="s">
        <v>15</v>
      </c>
      <c r="E619" t="s">
        <v>16</v>
      </c>
      <c r="F619" t="s">
        <v>17</v>
      </c>
      <c r="G619" t="s">
        <v>44</v>
      </c>
      <c r="H619" t="s">
        <v>21</v>
      </c>
      <c r="I619">
        <v>289000</v>
      </c>
      <c r="J619">
        <v>78490</v>
      </c>
      <c r="K619" t="str">
        <f t="shared" si="190"/>
        <v>289000-78490</v>
      </c>
      <c r="L619">
        <v>50.595548999999998</v>
      </c>
      <c r="M619">
        <v>-3.5696389000000002</v>
      </c>
      <c r="N619" t="s">
        <v>46</v>
      </c>
      <c r="O619" t="s">
        <v>98</v>
      </c>
      <c r="P619">
        <v>5.9</v>
      </c>
      <c r="Q619">
        <v>3.67</v>
      </c>
      <c r="R619">
        <v>0</v>
      </c>
      <c r="S619">
        <v>321</v>
      </c>
      <c r="T619">
        <v>21900</v>
      </c>
      <c r="U619">
        <v>123</v>
      </c>
      <c r="V619">
        <v>4512</v>
      </c>
      <c r="W619">
        <v>448</v>
      </c>
      <c r="X619">
        <v>152</v>
      </c>
      <c r="Y619">
        <v>67</v>
      </c>
      <c r="Z619">
        <v>59</v>
      </c>
      <c r="AA619">
        <v>91</v>
      </c>
      <c r="AB619">
        <v>221</v>
      </c>
      <c r="AC619">
        <v>1038</v>
      </c>
      <c r="AD619">
        <v>27894</v>
      </c>
      <c r="AF619">
        <f t="shared" si="191"/>
        <v>9</v>
      </c>
      <c r="AG619" t="str">
        <f t="shared" si="192"/>
        <v/>
      </c>
      <c r="AI619" t="str">
        <f t="shared" si="193"/>
        <v/>
      </c>
      <c r="AJ619" t="str">
        <f t="shared" si="194"/>
        <v/>
      </c>
      <c r="AK619" t="str">
        <f t="shared" si="195"/>
        <v/>
      </c>
      <c r="AL619" t="str">
        <f t="shared" si="196"/>
        <v>[0,</v>
      </c>
      <c r="AM619" t="str">
        <f t="shared" si="197"/>
        <v>321,</v>
      </c>
      <c r="AN619" t="str">
        <f t="shared" si="198"/>
        <v>21900,</v>
      </c>
      <c r="AO619" t="str">
        <f t="shared" si="199"/>
        <v>123,</v>
      </c>
      <c r="AP619" t="str">
        <f t="shared" si="200"/>
        <v>4512,</v>
      </c>
      <c r="AQ619" t="str">
        <f t="shared" si="201"/>
        <v>448,</v>
      </c>
      <c r="AR619" t="str">
        <f t="shared" si="202"/>
        <v>152,</v>
      </c>
      <c r="AS619" t="str">
        <f t="shared" si="203"/>
        <v>67,</v>
      </c>
      <c r="AT619" t="str">
        <f t="shared" si="204"/>
        <v>59,</v>
      </c>
      <c r="AU619" t="str">
        <f t="shared" si="205"/>
        <v>91,</v>
      </c>
      <c r="AV619" t="str">
        <f t="shared" si="206"/>
        <v>221,</v>
      </c>
      <c r="AW619" t="str">
        <f t="shared" si="207"/>
        <v>1038,</v>
      </c>
      <c r="AX619" t="str">
        <f t="shared" si="208"/>
        <v>27894]</v>
      </c>
      <c r="AY619" t="str">
        <f t="shared" si="209"/>
        <v>,</v>
      </c>
      <c r="AZ619" t="str">
        <f t="shared" si="210"/>
        <v>[0,321,21900,123,4512,448,152,67,59,91,221,1038,27894],</v>
      </c>
    </row>
    <row r="620" spans="1:52" x14ac:dyDescent="0.25">
      <c r="A620">
        <v>2010</v>
      </c>
      <c r="B620">
        <v>16977</v>
      </c>
      <c r="C620" t="s">
        <v>14</v>
      </c>
      <c r="D620" t="s">
        <v>15</v>
      </c>
      <c r="E620" t="s">
        <v>16</v>
      </c>
      <c r="F620" t="s">
        <v>17</v>
      </c>
      <c r="G620" t="s">
        <v>44</v>
      </c>
      <c r="H620" t="s">
        <v>21</v>
      </c>
      <c r="I620">
        <v>289000</v>
      </c>
      <c r="J620">
        <v>78490</v>
      </c>
      <c r="K620" t="str">
        <f t="shared" si="190"/>
        <v>289000-78490</v>
      </c>
      <c r="L620">
        <v>50.595548999999998</v>
      </c>
      <c r="M620">
        <v>-3.5696389000000002</v>
      </c>
      <c r="N620" t="s">
        <v>46</v>
      </c>
      <c r="O620" t="s">
        <v>98</v>
      </c>
      <c r="P620">
        <v>5.9</v>
      </c>
      <c r="Q620">
        <v>3.67</v>
      </c>
      <c r="R620">
        <v>0</v>
      </c>
      <c r="S620">
        <v>285</v>
      </c>
      <c r="T620">
        <v>22869</v>
      </c>
      <c r="U620">
        <v>177</v>
      </c>
      <c r="V620">
        <v>4747</v>
      </c>
      <c r="W620">
        <v>472</v>
      </c>
      <c r="X620">
        <v>129</v>
      </c>
      <c r="Y620">
        <v>58</v>
      </c>
      <c r="Z620">
        <v>53</v>
      </c>
      <c r="AA620">
        <v>67</v>
      </c>
      <c r="AB620">
        <v>247</v>
      </c>
      <c r="AC620">
        <v>1026</v>
      </c>
      <c r="AD620">
        <v>29104</v>
      </c>
      <c r="AF620">
        <f t="shared" si="191"/>
        <v>10</v>
      </c>
      <c r="AG620" t="str">
        <f t="shared" si="192"/>
        <v/>
      </c>
      <c r="AI620" t="str">
        <f t="shared" si="193"/>
        <v/>
      </c>
      <c r="AJ620" t="str">
        <f t="shared" si="194"/>
        <v/>
      </c>
      <c r="AK620" t="str">
        <f t="shared" si="195"/>
        <v/>
      </c>
      <c r="AL620" t="str">
        <f t="shared" si="196"/>
        <v>[0,</v>
      </c>
      <c r="AM620" t="str">
        <f t="shared" si="197"/>
        <v>285,</v>
      </c>
      <c r="AN620" t="str">
        <f t="shared" si="198"/>
        <v>22869,</v>
      </c>
      <c r="AO620" t="str">
        <f t="shared" si="199"/>
        <v>177,</v>
      </c>
      <c r="AP620" t="str">
        <f t="shared" si="200"/>
        <v>4747,</v>
      </c>
      <c r="AQ620" t="str">
        <f t="shared" si="201"/>
        <v>472,</v>
      </c>
      <c r="AR620" t="str">
        <f t="shared" si="202"/>
        <v>129,</v>
      </c>
      <c r="AS620" t="str">
        <f t="shared" si="203"/>
        <v>58,</v>
      </c>
      <c r="AT620" t="str">
        <f t="shared" si="204"/>
        <v>53,</v>
      </c>
      <c r="AU620" t="str">
        <f t="shared" si="205"/>
        <v>67,</v>
      </c>
      <c r="AV620" t="str">
        <f t="shared" si="206"/>
        <v>247,</v>
      </c>
      <c r="AW620" t="str">
        <f t="shared" si="207"/>
        <v>1026,</v>
      </c>
      <c r="AX620" t="str">
        <f t="shared" si="208"/>
        <v>29104]</v>
      </c>
      <c r="AY620" t="str">
        <f t="shared" si="209"/>
        <v>,</v>
      </c>
      <c r="AZ620" t="str">
        <f t="shared" si="210"/>
        <v>[0,285,22869,177,4747,472,129,58,53,67,247,1026,29104],</v>
      </c>
    </row>
    <row r="621" spans="1:52" x14ac:dyDescent="0.25">
      <c r="A621">
        <v>2011</v>
      </c>
      <c r="B621">
        <v>16977</v>
      </c>
      <c r="C621" t="s">
        <v>24</v>
      </c>
      <c r="D621" t="s">
        <v>25</v>
      </c>
      <c r="E621" t="s">
        <v>16</v>
      </c>
      <c r="F621" t="s">
        <v>17</v>
      </c>
      <c r="G621" t="s">
        <v>44</v>
      </c>
      <c r="H621" t="s">
        <v>21</v>
      </c>
      <c r="I621">
        <v>289000</v>
      </c>
      <c r="J621">
        <v>78490</v>
      </c>
      <c r="K621" t="str">
        <f t="shared" si="190"/>
        <v>289000-78490</v>
      </c>
      <c r="L621">
        <v>50.595548999999998</v>
      </c>
      <c r="M621">
        <v>-3.5696389000000002</v>
      </c>
      <c r="N621" t="s">
        <v>46</v>
      </c>
      <c r="O621" t="s">
        <v>98</v>
      </c>
      <c r="P621">
        <v>5.9</v>
      </c>
      <c r="Q621">
        <v>3.67</v>
      </c>
      <c r="R621">
        <v>0</v>
      </c>
      <c r="S621">
        <v>310</v>
      </c>
      <c r="T621">
        <v>22732</v>
      </c>
      <c r="U621">
        <v>183</v>
      </c>
      <c r="V621">
        <v>4875</v>
      </c>
      <c r="W621">
        <v>455</v>
      </c>
      <c r="X621">
        <v>134</v>
      </c>
      <c r="Y621">
        <v>63</v>
      </c>
      <c r="Z621">
        <v>40</v>
      </c>
      <c r="AA621">
        <v>63</v>
      </c>
      <c r="AB621">
        <v>249</v>
      </c>
      <c r="AC621">
        <v>1004</v>
      </c>
      <c r="AD621">
        <v>29104</v>
      </c>
      <c r="AF621">
        <f t="shared" si="191"/>
        <v>11</v>
      </c>
      <c r="AG621" t="str">
        <f t="shared" si="192"/>
        <v/>
      </c>
      <c r="AI621" t="str">
        <f t="shared" si="193"/>
        <v/>
      </c>
      <c r="AJ621" t="str">
        <f t="shared" si="194"/>
        <v/>
      </c>
      <c r="AK621" t="str">
        <f t="shared" si="195"/>
        <v/>
      </c>
      <c r="AL621" t="str">
        <f t="shared" si="196"/>
        <v>[0,</v>
      </c>
      <c r="AM621" t="str">
        <f t="shared" si="197"/>
        <v>310,</v>
      </c>
      <c r="AN621" t="str">
        <f t="shared" si="198"/>
        <v>22732,</v>
      </c>
      <c r="AO621" t="str">
        <f t="shared" si="199"/>
        <v>183,</v>
      </c>
      <c r="AP621" t="str">
        <f t="shared" si="200"/>
        <v>4875,</v>
      </c>
      <c r="AQ621" t="str">
        <f t="shared" si="201"/>
        <v>455,</v>
      </c>
      <c r="AR621" t="str">
        <f t="shared" si="202"/>
        <v>134,</v>
      </c>
      <c r="AS621" t="str">
        <f t="shared" si="203"/>
        <v>63,</v>
      </c>
      <c r="AT621" t="str">
        <f t="shared" si="204"/>
        <v>40,</v>
      </c>
      <c r="AU621" t="str">
        <f t="shared" si="205"/>
        <v>63,</v>
      </c>
      <c r="AV621" t="str">
        <f t="shared" si="206"/>
        <v>249,</v>
      </c>
      <c r="AW621" t="str">
        <f t="shared" si="207"/>
        <v>1004,</v>
      </c>
      <c r="AX621" t="str">
        <f t="shared" si="208"/>
        <v>29104]</v>
      </c>
      <c r="AY621" t="str">
        <f t="shared" si="209"/>
        <v>,</v>
      </c>
      <c r="AZ621" t="str">
        <f t="shared" si="210"/>
        <v>[0,310,22732,183,4875,455,134,63,40,63,249,1004,29104],</v>
      </c>
    </row>
    <row r="622" spans="1:52" x14ac:dyDescent="0.25">
      <c r="A622">
        <v>2012</v>
      </c>
      <c r="B622">
        <v>16977</v>
      </c>
      <c r="C622" t="s">
        <v>14</v>
      </c>
      <c r="D622" t="s">
        <v>15</v>
      </c>
      <c r="E622" t="s">
        <v>16</v>
      </c>
      <c r="F622" t="s">
        <v>17</v>
      </c>
      <c r="G622" t="s">
        <v>44</v>
      </c>
      <c r="H622" t="s">
        <v>21</v>
      </c>
      <c r="I622">
        <v>289000</v>
      </c>
      <c r="J622">
        <v>78490</v>
      </c>
      <c r="K622" t="str">
        <f t="shared" si="190"/>
        <v>289000-78490</v>
      </c>
      <c r="L622">
        <v>50.595548999999998</v>
      </c>
      <c r="M622">
        <v>-3.5696389000000002</v>
      </c>
      <c r="N622" t="s">
        <v>46</v>
      </c>
      <c r="O622" t="s">
        <v>98</v>
      </c>
      <c r="P622">
        <v>5.9</v>
      </c>
      <c r="Q622">
        <v>3.67</v>
      </c>
      <c r="R622">
        <v>7</v>
      </c>
      <c r="S622">
        <v>194</v>
      </c>
      <c r="T622">
        <v>21451</v>
      </c>
      <c r="U622">
        <v>114</v>
      </c>
      <c r="V622">
        <v>4353</v>
      </c>
      <c r="W622">
        <v>615</v>
      </c>
      <c r="X622">
        <v>102</v>
      </c>
      <c r="Y622">
        <v>105</v>
      </c>
      <c r="Z622">
        <v>38</v>
      </c>
      <c r="AA622">
        <v>162</v>
      </c>
      <c r="AB622">
        <v>138</v>
      </c>
      <c r="AC622">
        <v>1161</v>
      </c>
      <c r="AD622">
        <v>27274</v>
      </c>
      <c r="AF622">
        <f t="shared" si="191"/>
        <v>12</v>
      </c>
      <c r="AG622" t="str">
        <f t="shared" si="192"/>
        <v/>
      </c>
      <c r="AI622" t="str">
        <f t="shared" si="193"/>
        <v/>
      </c>
      <c r="AJ622" t="str">
        <f t="shared" si="194"/>
        <v/>
      </c>
      <c r="AK622" t="str">
        <f t="shared" si="195"/>
        <v/>
      </c>
      <c r="AL622" t="str">
        <f t="shared" si="196"/>
        <v>[7,</v>
      </c>
      <c r="AM622" t="str">
        <f t="shared" si="197"/>
        <v>194,</v>
      </c>
      <c r="AN622" t="str">
        <f t="shared" si="198"/>
        <v>21451,</v>
      </c>
      <c r="AO622" t="str">
        <f t="shared" si="199"/>
        <v>114,</v>
      </c>
      <c r="AP622" t="str">
        <f t="shared" si="200"/>
        <v>4353,</v>
      </c>
      <c r="AQ622" t="str">
        <f t="shared" si="201"/>
        <v>615,</v>
      </c>
      <c r="AR622" t="str">
        <f t="shared" si="202"/>
        <v>102,</v>
      </c>
      <c r="AS622" t="str">
        <f t="shared" si="203"/>
        <v>105,</v>
      </c>
      <c r="AT622" t="str">
        <f t="shared" si="204"/>
        <v>38,</v>
      </c>
      <c r="AU622" t="str">
        <f t="shared" si="205"/>
        <v>162,</v>
      </c>
      <c r="AV622" t="str">
        <f t="shared" si="206"/>
        <v>138,</v>
      </c>
      <c r="AW622" t="str">
        <f t="shared" si="207"/>
        <v>1161,</v>
      </c>
      <c r="AX622" t="str">
        <f t="shared" si="208"/>
        <v>27274]</v>
      </c>
      <c r="AY622" t="str">
        <f t="shared" si="209"/>
        <v>,</v>
      </c>
      <c r="AZ622" t="str">
        <f t="shared" si="210"/>
        <v>[7,194,21451,114,4353,615,102,105,38,162,138,1161,27274],</v>
      </c>
    </row>
    <row r="623" spans="1:52" x14ac:dyDescent="0.25">
      <c r="A623">
        <v>2013</v>
      </c>
      <c r="B623">
        <v>16977</v>
      </c>
      <c r="C623" t="s">
        <v>24</v>
      </c>
      <c r="D623" t="s">
        <v>25</v>
      </c>
      <c r="E623" t="s">
        <v>16</v>
      </c>
      <c r="F623" t="s">
        <v>17</v>
      </c>
      <c r="G623" t="s">
        <v>44</v>
      </c>
      <c r="H623" t="s">
        <v>21</v>
      </c>
      <c r="I623">
        <v>289000</v>
      </c>
      <c r="J623">
        <v>78490</v>
      </c>
      <c r="K623" t="str">
        <f t="shared" si="190"/>
        <v>289000-78490</v>
      </c>
      <c r="L623">
        <v>50.595548999999998</v>
      </c>
      <c r="M623">
        <v>-3.5696389000000002</v>
      </c>
      <c r="N623" t="s">
        <v>46</v>
      </c>
      <c r="O623" t="s">
        <v>98</v>
      </c>
      <c r="P623">
        <v>5.9</v>
      </c>
      <c r="Q623">
        <v>3.67</v>
      </c>
      <c r="R623">
        <v>7</v>
      </c>
      <c r="S623">
        <v>200</v>
      </c>
      <c r="T623">
        <v>21404</v>
      </c>
      <c r="U623">
        <v>112</v>
      </c>
      <c r="V623">
        <v>4504</v>
      </c>
      <c r="W623">
        <v>595</v>
      </c>
      <c r="X623">
        <v>107</v>
      </c>
      <c r="Y623">
        <v>115</v>
      </c>
      <c r="Z623">
        <v>29</v>
      </c>
      <c r="AA623">
        <v>160</v>
      </c>
      <c r="AB623">
        <v>146</v>
      </c>
      <c r="AC623">
        <v>1151</v>
      </c>
      <c r="AD623">
        <v>27371</v>
      </c>
      <c r="AF623">
        <f t="shared" si="191"/>
        <v>13</v>
      </c>
      <c r="AG623" t="str">
        <f t="shared" si="192"/>
        <v/>
      </c>
      <c r="AI623" t="str">
        <f t="shared" si="193"/>
        <v/>
      </c>
      <c r="AJ623" t="str">
        <f t="shared" si="194"/>
        <v/>
      </c>
      <c r="AK623" t="str">
        <f t="shared" si="195"/>
        <v/>
      </c>
      <c r="AL623" t="str">
        <f t="shared" si="196"/>
        <v>[7,</v>
      </c>
      <c r="AM623" t="str">
        <f t="shared" si="197"/>
        <v>200,</v>
      </c>
      <c r="AN623" t="str">
        <f t="shared" si="198"/>
        <v>21404,</v>
      </c>
      <c r="AO623" t="str">
        <f t="shared" si="199"/>
        <v>112,</v>
      </c>
      <c r="AP623" t="str">
        <f t="shared" si="200"/>
        <v>4504,</v>
      </c>
      <c r="AQ623" t="str">
        <f t="shared" si="201"/>
        <v>595,</v>
      </c>
      <c r="AR623" t="str">
        <f t="shared" si="202"/>
        <v>107,</v>
      </c>
      <c r="AS623" t="str">
        <f t="shared" si="203"/>
        <v>115,</v>
      </c>
      <c r="AT623" t="str">
        <f t="shared" si="204"/>
        <v>29,</v>
      </c>
      <c r="AU623" t="str">
        <f t="shared" si="205"/>
        <v>160,</v>
      </c>
      <c r="AV623" t="str">
        <f t="shared" si="206"/>
        <v>146,</v>
      </c>
      <c r="AW623" t="str">
        <f t="shared" si="207"/>
        <v>1151,</v>
      </c>
      <c r="AX623" t="str">
        <f t="shared" si="208"/>
        <v>27371]</v>
      </c>
      <c r="AY623" t="str">
        <f t="shared" si="209"/>
        <v>,</v>
      </c>
      <c r="AZ623" t="str">
        <f t="shared" si="210"/>
        <v>[7,200,21404,112,4504,595,107,115,29,160,146,1151,27371],</v>
      </c>
    </row>
    <row r="624" spans="1:52" x14ac:dyDescent="0.25">
      <c r="A624">
        <v>2014</v>
      </c>
      <c r="B624">
        <v>16977</v>
      </c>
      <c r="C624" t="s">
        <v>14</v>
      </c>
      <c r="D624" t="s">
        <v>15</v>
      </c>
      <c r="E624" t="s">
        <v>16</v>
      </c>
      <c r="F624" t="s">
        <v>17</v>
      </c>
      <c r="G624" t="s">
        <v>44</v>
      </c>
      <c r="H624" t="s">
        <v>21</v>
      </c>
      <c r="I624">
        <v>289000</v>
      </c>
      <c r="J624">
        <v>78490</v>
      </c>
      <c r="K624" t="str">
        <f t="shared" si="190"/>
        <v>289000-78490</v>
      </c>
      <c r="L624">
        <v>50.595548999999998</v>
      </c>
      <c r="M624">
        <v>-3.5696389000000002</v>
      </c>
      <c r="N624" t="s">
        <v>46</v>
      </c>
      <c r="O624" t="s">
        <v>98</v>
      </c>
      <c r="P624">
        <v>5.9</v>
      </c>
      <c r="Q624">
        <v>3.67</v>
      </c>
      <c r="R624">
        <v>0</v>
      </c>
      <c r="S624">
        <v>394</v>
      </c>
      <c r="T624">
        <v>22526</v>
      </c>
      <c r="U624">
        <v>90</v>
      </c>
      <c r="V624">
        <v>4458</v>
      </c>
      <c r="W624">
        <v>501</v>
      </c>
      <c r="X624">
        <v>95</v>
      </c>
      <c r="Y624">
        <v>129</v>
      </c>
      <c r="Z624">
        <v>44</v>
      </c>
      <c r="AA624">
        <v>119</v>
      </c>
      <c r="AB624">
        <v>170</v>
      </c>
      <c r="AC624">
        <v>1058</v>
      </c>
      <c r="AD624">
        <v>28525</v>
      </c>
      <c r="AF624">
        <f t="shared" si="191"/>
        <v>14</v>
      </c>
      <c r="AG624" t="str">
        <f t="shared" si="192"/>
        <v/>
      </c>
      <c r="AI624" t="str">
        <f t="shared" si="193"/>
        <v/>
      </c>
      <c r="AJ624" t="str">
        <f t="shared" si="194"/>
        <v/>
      </c>
      <c r="AK624" t="str">
        <f t="shared" si="195"/>
        <v/>
      </c>
      <c r="AL624" t="str">
        <f t="shared" si="196"/>
        <v>[0,</v>
      </c>
      <c r="AM624" t="str">
        <f t="shared" si="197"/>
        <v>394,</v>
      </c>
      <c r="AN624" t="str">
        <f t="shared" si="198"/>
        <v>22526,</v>
      </c>
      <c r="AO624" t="str">
        <f t="shared" si="199"/>
        <v>90,</v>
      </c>
      <c r="AP624" t="str">
        <f t="shared" si="200"/>
        <v>4458,</v>
      </c>
      <c r="AQ624" t="str">
        <f t="shared" si="201"/>
        <v>501,</v>
      </c>
      <c r="AR624" t="str">
        <f t="shared" si="202"/>
        <v>95,</v>
      </c>
      <c r="AS624" t="str">
        <f t="shared" si="203"/>
        <v>129,</v>
      </c>
      <c r="AT624" t="str">
        <f t="shared" si="204"/>
        <v>44,</v>
      </c>
      <c r="AU624" t="str">
        <f t="shared" si="205"/>
        <v>119,</v>
      </c>
      <c r="AV624" t="str">
        <f t="shared" si="206"/>
        <v>170,</v>
      </c>
      <c r="AW624" t="str">
        <f t="shared" si="207"/>
        <v>1058,</v>
      </c>
      <c r="AX624" t="str">
        <f t="shared" si="208"/>
        <v>28525]</v>
      </c>
      <c r="AY624" t="str">
        <f t="shared" si="209"/>
        <v>,</v>
      </c>
      <c r="AZ624" t="str">
        <f t="shared" si="210"/>
        <v>[0,394,22526,90,4458,501,95,129,44,119,170,1058,28525],</v>
      </c>
    </row>
    <row r="625" spans="1:52" x14ac:dyDescent="0.25">
      <c r="A625">
        <v>2015</v>
      </c>
      <c r="B625">
        <v>16977</v>
      </c>
      <c r="C625" t="s">
        <v>24</v>
      </c>
      <c r="D625" t="s">
        <v>25</v>
      </c>
      <c r="E625" t="s">
        <v>16</v>
      </c>
      <c r="F625" t="s">
        <v>17</v>
      </c>
      <c r="G625" t="s">
        <v>44</v>
      </c>
      <c r="H625" t="s">
        <v>21</v>
      </c>
      <c r="I625">
        <v>289000</v>
      </c>
      <c r="J625">
        <v>78490</v>
      </c>
      <c r="K625" t="str">
        <f t="shared" si="190"/>
        <v>289000-78490</v>
      </c>
      <c r="L625">
        <v>50.595548999999998</v>
      </c>
      <c r="M625">
        <v>-3.5696389000000002</v>
      </c>
      <c r="N625" t="s">
        <v>46</v>
      </c>
      <c r="O625" t="s">
        <v>98</v>
      </c>
      <c r="P625">
        <v>5.9</v>
      </c>
      <c r="Q625">
        <v>3.67</v>
      </c>
      <c r="R625">
        <v>0</v>
      </c>
      <c r="S625">
        <v>394</v>
      </c>
      <c r="T625">
        <v>22369</v>
      </c>
      <c r="U625">
        <v>91</v>
      </c>
      <c r="V625">
        <v>4854</v>
      </c>
      <c r="W625">
        <v>523</v>
      </c>
      <c r="X625">
        <v>107</v>
      </c>
      <c r="Y625">
        <v>134</v>
      </c>
      <c r="Z625">
        <v>55</v>
      </c>
      <c r="AA625">
        <v>121</v>
      </c>
      <c r="AB625">
        <v>174</v>
      </c>
      <c r="AC625">
        <v>1114</v>
      </c>
      <c r="AD625">
        <v>28823</v>
      </c>
      <c r="AF625">
        <f t="shared" si="191"/>
        <v>15</v>
      </c>
      <c r="AG625" t="str">
        <f t="shared" si="192"/>
        <v/>
      </c>
      <c r="AI625" t="str">
        <f t="shared" si="193"/>
        <v/>
      </c>
      <c r="AJ625" t="str">
        <f t="shared" si="194"/>
        <v/>
      </c>
      <c r="AK625" t="str">
        <f t="shared" si="195"/>
        <v/>
      </c>
      <c r="AL625" t="str">
        <f t="shared" si="196"/>
        <v>[0,</v>
      </c>
      <c r="AM625" t="str">
        <f t="shared" si="197"/>
        <v>394,</v>
      </c>
      <c r="AN625" t="str">
        <f t="shared" si="198"/>
        <v>22369,</v>
      </c>
      <c r="AO625" t="str">
        <f t="shared" si="199"/>
        <v>91,</v>
      </c>
      <c r="AP625" t="str">
        <f t="shared" si="200"/>
        <v>4854,</v>
      </c>
      <c r="AQ625" t="str">
        <f t="shared" si="201"/>
        <v>523,</v>
      </c>
      <c r="AR625" t="str">
        <f t="shared" si="202"/>
        <v>107,</v>
      </c>
      <c r="AS625" t="str">
        <f t="shared" si="203"/>
        <v>134,</v>
      </c>
      <c r="AT625" t="str">
        <f t="shared" si="204"/>
        <v>55,</v>
      </c>
      <c r="AU625" t="str">
        <f t="shared" si="205"/>
        <v>121,</v>
      </c>
      <c r="AV625" t="str">
        <f t="shared" si="206"/>
        <v>174,</v>
      </c>
      <c r="AW625" t="str">
        <f t="shared" si="207"/>
        <v>1114,</v>
      </c>
      <c r="AX625" t="str">
        <f t="shared" si="208"/>
        <v>28823]</v>
      </c>
      <c r="AY625" t="str">
        <f t="shared" si="209"/>
        <v>]},</v>
      </c>
      <c r="AZ625" t="str">
        <f t="shared" si="210"/>
        <v>[0,394,22369,91,4854,523,107,134,55,121,174,1114,28823]]},</v>
      </c>
    </row>
    <row r="626" spans="1:52" x14ac:dyDescent="0.25">
      <c r="A626">
        <v>2000</v>
      </c>
      <c r="B626">
        <v>16981</v>
      </c>
      <c r="C626" t="s">
        <v>24</v>
      </c>
      <c r="D626" t="s">
        <v>25</v>
      </c>
      <c r="E626" t="s">
        <v>16</v>
      </c>
      <c r="F626" t="s">
        <v>17</v>
      </c>
      <c r="G626" t="s">
        <v>47</v>
      </c>
      <c r="H626" t="s">
        <v>21</v>
      </c>
      <c r="I626">
        <v>285090</v>
      </c>
      <c r="J626">
        <v>69750</v>
      </c>
      <c r="K626" t="str">
        <f t="shared" si="190"/>
        <v>285090-69750</v>
      </c>
      <c r="L626">
        <v>50.516224999999999</v>
      </c>
      <c r="M626">
        <v>-3.6221587999999998</v>
      </c>
      <c r="N626" t="s">
        <v>99</v>
      </c>
      <c r="O626" t="s">
        <v>100</v>
      </c>
      <c r="P626">
        <v>3.5</v>
      </c>
      <c r="Q626">
        <v>2.17</v>
      </c>
      <c r="R626">
        <v>27</v>
      </c>
      <c r="S626">
        <v>318</v>
      </c>
      <c r="T626">
        <v>10501</v>
      </c>
      <c r="U626">
        <v>79</v>
      </c>
      <c r="V626">
        <v>1440</v>
      </c>
      <c r="W626">
        <v>172</v>
      </c>
      <c r="X626">
        <v>32</v>
      </c>
      <c r="Y626">
        <v>9</v>
      </c>
      <c r="Z626">
        <v>7</v>
      </c>
      <c r="AA626">
        <v>12</v>
      </c>
      <c r="AB626">
        <v>5</v>
      </c>
      <c r="AC626">
        <v>237</v>
      </c>
      <c r="AD626">
        <v>12575</v>
      </c>
      <c r="AF626">
        <f t="shared" si="191"/>
        <v>0</v>
      </c>
      <c r="AG626" t="str">
        <f t="shared" si="192"/>
        <v/>
      </c>
      <c r="AI626">
        <f t="shared" si="193"/>
        <v>16981</v>
      </c>
      <c r="AJ626" t="str">
        <f t="shared" si="194"/>
        <v>{cp:16981,road:"A381",lat:50.516225,lng:-3.6221588,start:"East St",end:"Ogwell Rd",data:</v>
      </c>
      <c r="AK626" t="str">
        <f t="shared" si="195"/>
        <v>[</v>
      </c>
      <c r="AL626" t="str">
        <f t="shared" si="196"/>
        <v>[27,</v>
      </c>
      <c r="AM626" t="str">
        <f t="shared" si="197"/>
        <v>318,</v>
      </c>
      <c r="AN626" t="str">
        <f t="shared" si="198"/>
        <v>10501,</v>
      </c>
      <c r="AO626" t="str">
        <f t="shared" si="199"/>
        <v>79,</v>
      </c>
      <c r="AP626" t="str">
        <f t="shared" si="200"/>
        <v>1440,</v>
      </c>
      <c r="AQ626" t="str">
        <f t="shared" si="201"/>
        <v>172,</v>
      </c>
      <c r="AR626" t="str">
        <f t="shared" si="202"/>
        <v>32,</v>
      </c>
      <c r="AS626" t="str">
        <f t="shared" si="203"/>
        <v>9,</v>
      </c>
      <c r="AT626" t="str">
        <f t="shared" si="204"/>
        <v>7,</v>
      </c>
      <c r="AU626" t="str">
        <f t="shared" si="205"/>
        <v>12,</v>
      </c>
      <c r="AV626" t="str">
        <f t="shared" si="206"/>
        <v>5,</v>
      </c>
      <c r="AW626" t="str">
        <f t="shared" si="207"/>
        <v>237,</v>
      </c>
      <c r="AX626" t="str">
        <f t="shared" si="208"/>
        <v>12575]</v>
      </c>
      <c r="AY626" t="str">
        <f t="shared" si="209"/>
        <v>,</v>
      </c>
      <c r="AZ626" t="str">
        <f t="shared" si="210"/>
        <v>{cp:16981,road:"A381",lat:50.516225,lng:-3.6221588,start:"East St",end:"Ogwell Rd",data:[[27,318,10501,79,1440,172,32,9,7,12,5,237,12575],</v>
      </c>
    </row>
    <row r="627" spans="1:52" x14ac:dyDescent="0.25">
      <c r="A627">
        <v>2001</v>
      </c>
      <c r="B627">
        <v>16981</v>
      </c>
      <c r="C627" t="s">
        <v>14</v>
      </c>
      <c r="D627" t="s">
        <v>15</v>
      </c>
      <c r="E627" t="s">
        <v>16</v>
      </c>
      <c r="F627" t="s">
        <v>17</v>
      </c>
      <c r="G627" t="s">
        <v>47</v>
      </c>
      <c r="H627" t="s">
        <v>21</v>
      </c>
      <c r="I627">
        <v>285090</v>
      </c>
      <c r="J627">
        <v>69750</v>
      </c>
      <c r="K627" t="str">
        <f t="shared" si="190"/>
        <v>285090-69750</v>
      </c>
      <c r="L627">
        <v>50.516224999999999</v>
      </c>
      <c r="M627">
        <v>-3.6221587999999998</v>
      </c>
      <c r="N627" t="s">
        <v>99</v>
      </c>
      <c r="O627" t="s">
        <v>100</v>
      </c>
      <c r="P627">
        <v>3.5</v>
      </c>
      <c r="Q627">
        <v>2.17</v>
      </c>
      <c r="R627">
        <v>8</v>
      </c>
      <c r="S627">
        <v>127</v>
      </c>
      <c r="T627">
        <v>11758</v>
      </c>
      <c r="U627">
        <v>92</v>
      </c>
      <c r="V627">
        <v>1343</v>
      </c>
      <c r="W627">
        <v>181</v>
      </c>
      <c r="X627">
        <v>28</v>
      </c>
      <c r="Y627">
        <v>17</v>
      </c>
      <c r="Z627">
        <v>9</v>
      </c>
      <c r="AA627">
        <v>12</v>
      </c>
      <c r="AB627">
        <v>11</v>
      </c>
      <c r="AC627">
        <v>258</v>
      </c>
      <c r="AD627">
        <v>13578</v>
      </c>
      <c r="AF627">
        <f t="shared" si="191"/>
        <v>1</v>
      </c>
      <c r="AG627" t="str">
        <f t="shared" si="192"/>
        <v/>
      </c>
      <c r="AI627" t="str">
        <f t="shared" si="193"/>
        <v/>
      </c>
      <c r="AJ627" t="str">
        <f t="shared" si="194"/>
        <v/>
      </c>
      <c r="AK627" t="str">
        <f t="shared" si="195"/>
        <v/>
      </c>
      <c r="AL627" t="str">
        <f t="shared" si="196"/>
        <v>[8,</v>
      </c>
      <c r="AM627" t="str">
        <f t="shared" si="197"/>
        <v>127,</v>
      </c>
      <c r="AN627" t="str">
        <f t="shared" si="198"/>
        <v>11758,</v>
      </c>
      <c r="AO627" t="str">
        <f t="shared" si="199"/>
        <v>92,</v>
      </c>
      <c r="AP627" t="str">
        <f t="shared" si="200"/>
        <v>1343,</v>
      </c>
      <c r="AQ627" t="str">
        <f t="shared" si="201"/>
        <v>181,</v>
      </c>
      <c r="AR627" t="str">
        <f t="shared" si="202"/>
        <v>28,</v>
      </c>
      <c r="AS627" t="str">
        <f t="shared" si="203"/>
        <v>17,</v>
      </c>
      <c r="AT627" t="str">
        <f t="shared" si="204"/>
        <v>9,</v>
      </c>
      <c r="AU627" t="str">
        <f t="shared" si="205"/>
        <v>12,</v>
      </c>
      <c r="AV627" t="str">
        <f t="shared" si="206"/>
        <v>11,</v>
      </c>
      <c r="AW627" t="str">
        <f t="shared" si="207"/>
        <v>258,</v>
      </c>
      <c r="AX627" t="str">
        <f t="shared" si="208"/>
        <v>13578]</v>
      </c>
      <c r="AY627" t="str">
        <f t="shared" si="209"/>
        <v>,</v>
      </c>
      <c r="AZ627" t="str">
        <f t="shared" si="210"/>
        <v>[8,127,11758,92,1343,181,28,17,9,12,11,258,13578],</v>
      </c>
    </row>
    <row r="628" spans="1:52" x14ac:dyDescent="0.25">
      <c r="A628">
        <v>2002</v>
      </c>
      <c r="B628">
        <v>16981</v>
      </c>
      <c r="C628" t="s">
        <v>24</v>
      </c>
      <c r="D628" t="s">
        <v>25</v>
      </c>
      <c r="E628" t="s">
        <v>16</v>
      </c>
      <c r="F628" t="s">
        <v>17</v>
      </c>
      <c r="G628" t="s">
        <v>47</v>
      </c>
      <c r="H628" t="s">
        <v>21</v>
      </c>
      <c r="I628">
        <v>285090</v>
      </c>
      <c r="J628">
        <v>69750</v>
      </c>
      <c r="K628" t="str">
        <f t="shared" si="190"/>
        <v>285090-69750</v>
      </c>
      <c r="L628">
        <v>50.516224999999999</v>
      </c>
      <c r="M628">
        <v>-3.6221587999999998</v>
      </c>
      <c r="N628" t="s">
        <v>99</v>
      </c>
      <c r="O628" t="s">
        <v>100</v>
      </c>
      <c r="P628">
        <v>3.5</v>
      </c>
      <c r="Q628">
        <v>2.17</v>
      </c>
      <c r="R628">
        <v>8</v>
      </c>
      <c r="S628">
        <v>131</v>
      </c>
      <c r="T628">
        <v>12005</v>
      </c>
      <c r="U628">
        <v>108</v>
      </c>
      <c r="V628">
        <v>1407</v>
      </c>
      <c r="W628">
        <v>188</v>
      </c>
      <c r="X628">
        <v>32</v>
      </c>
      <c r="Y628">
        <v>19</v>
      </c>
      <c r="Z628">
        <v>9</v>
      </c>
      <c r="AA628">
        <v>10</v>
      </c>
      <c r="AB628">
        <v>13</v>
      </c>
      <c r="AC628">
        <v>271</v>
      </c>
      <c r="AD628">
        <v>13922</v>
      </c>
      <c r="AF628">
        <f t="shared" si="191"/>
        <v>2</v>
      </c>
      <c r="AG628" t="str">
        <f t="shared" si="192"/>
        <v/>
      </c>
      <c r="AI628" t="str">
        <f t="shared" si="193"/>
        <v/>
      </c>
      <c r="AJ628" t="str">
        <f t="shared" si="194"/>
        <v/>
      </c>
      <c r="AK628" t="str">
        <f t="shared" si="195"/>
        <v/>
      </c>
      <c r="AL628" t="str">
        <f t="shared" si="196"/>
        <v>[8,</v>
      </c>
      <c r="AM628" t="str">
        <f t="shared" si="197"/>
        <v>131,</v>
      </c>
      <c r="AN628" t="str">
        <f t="shared" si="198"/>
        <v>12005,</v>
      </c>
      <c r="AO628" t="str">
        <f t="shared" si="199"/>
        <v>108,</v>
      </c>
      <c r="AP628" t="str">
        <f t="shared" si="200"/>
        <v>1407,</v>
      </c>
      <c r="AQ628" t="str">
        <f t="shared" si="201"/>
        <v>188,</v>
      </c>
      <c r="AR628" t="str">
        <f t="shared" si="202"/>
        <v>32,</v>
      </c>
      <c r="AS628" t="str">
        <f t="shared" si="203"/>
        <v>19,</v>
      </c>
      <c r="AT628" t="str">
        <f t="shared" si="204"/>
        <v>9,</v>
      </c>
      <c r="AU628" t="str">
        <f t="shared" si="205"/>
        <v>10,</v>
      </c>
      <c r="AV628" t="str">
        <f t="shared" si="206"/>
        <v>13,</v>
      </c>
      <c r="AW628" t="str">
        <f t="shared" si="207"/>
        <v>271,</v>
      </c>
      <c r="AX628" t="str">
        <f t="shared" si="208"/>
        <v>13922]</v>
      </c>
      <c r="AY628" t="str">
        <f t="shared" si="209"/>
        <v>,</v>
      </c>
      <c r="AZ628" t="str">
        <f t="shared" si="210"/>
        <v>[8,131,12005,108,1407,188,32,19,9,10,13,271,13922],</v>
      </c>
    </row>
    <row r="629" spans="1:52" x14ac:dyDescent="0.25">
      <c r="A629">
        <v>2003</v>
      </c>
      <c r="B629">
        <v>16981</v>
      </c>
      <c r="C629" t="s">
        <v>24</v>
      </c>
      <c r="D629" t="s">
        <v>25</v>
      </c>
      <c r="E629" t="s">
        <v>16</v>
      </c>
      <c r="F629" t="s">
        <v>17</v>
      </c>
      <c r="G629" t="s">
        <v>47</v>
      </c>
      <c r="H629" t="s">
        <v>21</v>
      </c>
      <c r="I629">
        <v>285090</v>
      </c>
      <c r="J629">
        <v>69750</v>
      </c>
      <c r="K629" t="str">
        <f t="shared" si="190"/>
        <v>285090-69750</v>
      </c>
      <c r="L629">
        <v>50.516224999999999</v>
      </c>
      <c r="M629">
        <v>-3.6221587999999998</v>
      </c>
      <c r="N629" t="s">
        <v>99</v>
      </c>
      <c r="O629" t="s">
        <v>100</v>
      </c>
      <c r="P629">
        <v>3.5</v>
      </c>
      <c r="Q629">
        <v>2.17</v>
      </c>
      <c r="R629">
        <v>6</v>
      </c>
      <c r="S629">
        <v>142</v>
      </c>
      <c r="T629">
        <v>12162</v>
      </c>
      <c r="U629">
        <v>96</v>
      </c>
      <c r="V629">
        <v>1579</v>
      </c>
      <c r="W629">
        <v>191</v>
      </c>
      <c r="X629">
        <v>34</v>
      </c>
      <c r="Y629">
        <v>21</v>
      </c>
      <c r="Z629">
        <v>9</v>
      </c>
      <c r="AA629">
        <v>8</v>
      </c>
      <c r="AB629">
        <v>15</v>
      </c>
      <c r="AC629">
        <v>278</v>
      </c>
      <c r="AD629">
        <v>14257</v>
      </c>
      <c r="AF629">
        <f t="shared" si="191"/>
        <v>3</v>
      </c>
      <c r="AG629" t="str">
        <f t="shared" si="192"/>
        <v/>
      </c>
      <c r="AI629" t="str">
        <f t="shared" si="193"/>
        <v/>
      </c>
      <c r="AJ629" t="str">
        <f t="shared" si="194"/>
        <v/>
      </c>
      <c r="AK629" t="str">
        <f t="shared" si="195"/>
        <v/>
      </c>
      <c r="AL629" t="str">
        <f t="shared" si="196"/>
        <v>[6,</v>
      </c>
      <c r="AM629" t="str">
        <f t="shared" si="197"/>
        <v>142,</v>
      </c>
      <c r="AN629" t="str">
        <f t="shared" si="198"/>
        <v>12162,</v>
      </c>
      <c r="AO629" t="str">
        <f t="shared" si="199"/>
        <v>96,</v>
      </c>
      <c r="AP629" t="str">
        <f t="shared" si="200"/>
        <v>1579,</v>
      </c>
      <c r="AQ629" t="str">
        <f t="shared" si="201"/>
        <v>191,</v>
      </c>
      <c r="AR629" t="str">
        <f t="shared" si="202"/>
        <v>34,</v>
      </c>
      <c r="AS629" t="str">
        <f t="shared" si="203"/>
        <v>21,</v>
      </c>
      <c r="AT629" t="str">
        <f t="shared" si="204"/>
        <v>9,</v>
      </c>
      <c r="AU629" t="str">
        <f t="shared" si="205"/>
        <v>8,</v>
      </c>
      <c r="AV629" t="str">
        <f t="shared" si="206"/>
        <v>15,</v>
      </c>
      <c r="AW629" t="str">
        <f t="shared" si="207"/>
        <v>278,</v>
      </c>
      <c r="AX629" t="str">
        <f t="shared" si="208"/>
        <v>14257]</v>
      </c>
      <c r="AY629" t="str">
        <f t="shared" si="209"/>
        <v>,</v>
      </c>
      <c r="AZ629" t="str">
        <f t="shared" si="210"/>
        <v>[6,142,12162,96,1579,191,34,21,9,8,15,278,14257],</v>
      </c>
    </row>
    <row r="630" spans="1:52" x14ac:dyDescent="0.25">
      <c r="A630">
        <v>2004</v>
      </c>
      <c r="B630">
        <v>16981</v>
      </c>
      <c r="C630" t="s">
        <v>14</v>
      </c>
      <c r="D630" t="s">
        <v>15</v>
      </c>
      <c r="E630" t="s">
        <v>16</v>
      </c>
      <c r="F630" t="s">
        <v>17</v>
      </c>
      <c r="G630" t="s">
        <v>47</v>
      </c>
      <c r="H630" t="s">
        <v>21</v>
      </c>
      <c r="I630">
        <v>285090</v>
      </c>
      <c r="J630">
        <v>69750</v>
      </c>
      <c r="K630" t="str">
        <f t="shared" si="190"/>
        <v>285090-69750</v>
      </c>
      <c r="L630">
        <v>50.516224999999999</v>
      </c>
      <c r="M630">
        <v>-3.6221587999999998</v>
      </c>
      <c r="N630" t="s">
        <v>99</v>
      </c>
      <c r="O630" t="s">
        <v>100</v>
      </c>
      <c r="P630">
        <v>3.5</v>
      </c>
      <c r="Q630">
        <v>2.17</v>
      </c>
      <c r="R630">
        <v>11</v>
      </c>
      <c r="S630">
        <v>193</v>
      </c>
      <c r="T630">
        <v>10795</v>
      </c>
      <c r="U630">
        <v>74</v>
      </c>
      <c r="V630">
        <v>1544</v>
      </c>
      <c r="W630">
        <v>172</v>
      </c>
      <c r="X630">
        <v>107</v>
      </c>
      <c r="Y630">
        <v>16</v>
      </c>
      <c r="Z630">
        <v>6</v>
      </c>
      <c r="AA630">
        <v>7</v>
      </c>
      <c r="AB630">
        <v>39</v>
      </c>
      <c r="AC630">
        <v>347</v>
      </c>
      <c r="AD630">
        <v>12953</v>
      </c>
      <c r="AF630">
        <f t="shared" si="191"/>
        <v>4</v>
      </c>
      <c r="AG630" t="str">
        <f t="shared" si="192"/>
        <v/>
      </c>
      <c r="AI630" t="str">
        <f t="shared" si="193"/>
        <v/>
      </c>
      <c r="AJ630" t="str">
        <f t="shared" si="194"/>
        <v/>
      </c>
      <c r="AK630" t="str">
        <f t="shared" si="195"/>
        <v/>
      </c>
      <c r="AL630" t="str">
        <f t="shared" si="196"/>
        <v>[11,</v>
      </c>
      <c r="AM630" t="str">
        <f t="shared" si="197"/>
        <v>193,</v>
      </c>
      <c r="AN630" t="str">
        <f t="shared" si="198"/>
        <v>10795,</v>
      </c>
      <c r="AO630" t="str">
        <f t="shared" si="199"/>
        <v>74,</v>
      </c>
      <c r="AP630" t="str">
        <f t="shared" si="200"/>
        <v>1544,</v>
      </c>
      <c r="AQ630" t="str">
        <f t="shared" si="201"/>
        <v>172,</v>
      </c>
      <c r="AR630" t="str">
        <f t="shared" si="202"/>
        <v>107,</v>
      </c>
      <c r="AS630" t="str">
        <f t="shared" si="203"/>
        <v>16,</v>
      </c>
      <c r="AT630" t="str">
        <f t="shared" si="204"/>
        <v>6,</v>
      </c>
      <c r="AU630" t="str">
        <f t="shared" si="205"/>
        <v>7,</v>
      </c>
      <c r="AV630" t="str">
        <f t="shared" si="206"/>
        <v>39,</v>
      </c>
      <c r="AW630" t="str">
        <f t="shared" si="207"/>
        <v>347,</v>
      </c>
      <c r="AX630" t="str">
        <f t="shared" si="208"/>
        <v>12953]</v>
      </c>
      <c r="AY630" t="str">
        <f t="shared" si="209"/>
        <v>,</v>
      </c>
      <c r="AZ630" t="str">
        <f t="shared" si="210"/>
        <v>[11,193,10795,74,1544,172,107,16,6,7,39,347,12953],</v>
      </c>
    </row>
    <row r="631" spans="1:52" x14ac:dyDescent="0.25">
      <c r="A631">
        <v>2005</v>
      </c>
      <c r="B631">
        <v>16981</v>
      </c>
      <c r="C631" t="s">
        <v>24</v>
      </c>
      <c r="D631" t="s">
        <v>25</v>
      </c>
      <c r="E631" t="s">
        <v>16</v>
      </c>
      <c r="F631" t="s">
        <v>17</v>
      </c>
      <c r="G631" t="s">
        <v>47</v>
      </c>
      <c r="H631" t="s">
        <v>21</v>
      </c>
      <c r="I631">
        <v>285090</v>
      </c>
      <c r="J631">
        <v>69750</v>
      </c>
      <c r="K631" t="str">
        <f t="shared" si="190"/>
        <v>285090-69750</v>
      </c>
      <c r="L631">
        <v>50.516224999999999</v>
      </c>
      <c r="M631">
        <v>-3.6221587999999998</v>
      </c>
      <c r="N631" t="s">
        <v>99</v>
      </c>
      <c r="O631" t="s">
        <v>100</v>
      </c>
      <c r="P631">
        <v>3.5</v>
      </c>
      <c r="Q631">
        <v>2.17</v>
      </c>
      <c r="R631">
        <v>12</v>
      </c>
      <c r="S631">
        <v>171</v>
      </c>
      <c r="T631">
        <v>10859</v>
      </c>
      <c r="U631">
        <v>76</v>
      </c>
      <c r="V631">
        <v>1598</v>
      </c>
      <c r="W631">
        <v>170</v>
      </c>
      <c r="X631">
        <v>103</v>
      </c>
      <c r="Y631">
        <v>16</v>
      </c>
      <c r="Z631">
        <v>6</v>
      </c>
      <c r="AA631">
        <v>7</v>
      </c>
      <c r="AB631">
        <v>41</v>
      </c>
      <c r="AC631">
        <v>343</v>
      </c>
      <c r="AD631">
        <v>13047</v>
      </c>
      <c r="AF631">
        <f t="shared" si="191"/>
        <v>5</v>
      </c>
      <c r="AG631" t="str">
        <f t="shared" si="192"/>
        <v/>
      </c>
      <c r="AI631" t="str">
        <f t="shared" si="193"/>
        <v/>
      </c>
      <c r="AJ631" t="str">
        <f t="shared" si="194"/>
        <v/>
      </c>
      <c r="AK631" t="str">
        <f t="shared" si="195"/>
        <v/>
      </c>
      <c r="AL631" t="str">
        <f t="shared" si="196"/>
        <v>[12,</v>
      </c>
      <c r="AM631" t="str">
        <f t="shared" si="197"/>
        <v>171,</v>
      </c>
      <c r="AN631" t="str">
        <f t="shared" si="198"/>
        <v>10859,</v>
      </c>
      <c r="AO631" t="str">
        <f t="shared" si="199"/>
        <v>76,</v>
      </c>
      <c r="AP631" t="str">
        <f t="shared" si="200"/>
        <v>1598,</v>
      </c>
      <c r="AQ631" t="str">
        <f t="shared" si="201"/>
        <v>170,</v>
      </c>
      <c r="AR631" t="str">
        <f t="shared" si="202"/>
        <v>103,</v>
      </c>
      <c r="AS631" t="str">
        <f t="shared" si="203"/>
        <v>16,</v>
      </c>
      <c r="AT631" t="str">
        <f t="shared" si="204"/>
        <v>6,</v>
      </c>
      <c r="AU631" t="str">
        <f t="shared" si="205"/>
        <v>7,</v>
      </c>
      <c r="AV631" t="str">
        <f t="shared" si="206"/>
        <v>41,</v>
      </c>
      <c r="AW631" t="str">
        <f t="shared" si="207"/>
        <v>343,</v>
      </c>
      <c r="AX631" t="str">
        <f t="shared" si="208"/>
        <v>13047]</v>
      </c>
      <c r="AY631" t="str">
        <f t="shared" si="209"/>
        <v>,</v>
      </c>
      <c r="AZ631" t="str">
        <f t="shared" si="210"/>
        <v>[12,171,10859,76,1598,170,103,16,6,7,41,343,13047],</v>
      </c>
    </row>
    <row r="632" spans="1:52" x14ac:dyDescent="0.25">
      <c r="A632">
        <v>2006</v>
      </c>
      <c r="B632">
        <v>16981</v>
      </c>
      <c r="C632" t="s">
        <v>24</v>
      </c>
      <c r="D632" t="s">
        <v>25</v>
      </c>
      <c r="E632" t="s">
        <v>16</v>
      </c>
      <c r="F632" t="s">
        <v>17</v>
      </c>
      <c r="G632" t="s">
        <v>47</v>
      </c>
      <c r="H632" t="s">
        <v>21</v>
      </c>
      <c r="I632">
        <v>285090</v>
      </c>
      <c r="J632">
        <v>69750</v>
      </c>
      <c r="K632" t="str">
        <f t="shared" si="190"/>
        <v>285090-69750</v>
      </c>
      <c r="L632">
        <v>50.516224999999999</v>
      </c>
      <c r="M632">
        <v>-3.6221587999999998</v>
      </c>
      <c r="N632" t="s">
        <v>99</v>
      </c>
      <c r="O632" t="s">
        <v>100</v>
      </c>
      <c r="P632">
        <v>3.5</v>
      </c>
      <c r="Q632">
        <v>2.17</v>
      </c>
      <c r="R632">
        <v>11</v>
      </c>
      <c r="S632">
        <v>169</v>
      </c>
      <c r="T632">
        <v>10859</v>
      </c>
      <c r="U632">
        <v>83</v>
      </c>
      <c r="V632">
        <v>1716</v>
      </c>
      <c r="W632">
        <v>166</v>
      </c>
      <c r="X632">
        <v>97</v>
      </c>
      <c r="Y632">
        <v>16</v>
      </c>
      <c r="Z632">
        <v>5</v>
      </c>
      <c r="AA632">
        <v>5</v>
      </c>
      <c r="AB632">
        <v>46</v>
      </c>
      <c r="AC632">
        <v>335</v>
      </c>
      <c r="AD632">
        <v>13162</v>
      </c>
      <c r="AF632">
        <f t="shared" si="191"/>
        <v>6</v>
      </c>
      <c r="AG632" t="str">
        <f t="shared" si="192"/>
        <v/>
      </c>
      <c r="AI632" t="str">
        <f t="shared" si="193"/>
        <v/>
      </c>
      <c r="AJ632" t="str">
        <f t="shared" si="194"/>
        <v/>
      </c>
      <c r="AK632" t="str">
        <f t="shared" si="195"/>
        <v/>
      </c>
      <c r="AL632" t="str">
        <f t="shared" si="196"/>
        <v>[11,</v>
      </c>
      <c r="AM632" t="str">
        <f t="shared" si="197"/>
        <v>169,</v>
      </c>
      <c r="AN632" t="str">
        <f t="shared" si="198"/>
        <v>10859,</v>
      </c>
      <c r="AO632" t="str">
        <f t="shared" si="199"/>
        <v>83,</v>
      </c>
      <c r="AP632" t="str">
        <f t="shared" si="200"/>
        <v>1716,</v>
      </c>
      <c r="AQ632" t="str">
        <f t="shared" si="201"/>
        <v>166,</v>
      </c>
      <c r="AR632" t="str">
        <f t="shared" si="202"/>
        <v>97,</v>
      </c>
      <c r="AS632" t="str">
        <f t="shared" si="203"/>
        <v>16,</v>
      </c>
      <c r="AT632" t="str">
        <f t="shared" si="204"/>
        <v>5,</v>
      </c>
      <c r="AU632" t="str">
        <f t="shared" si="205"/>
        <v>5,</v>
      </c>
      <c r="AV632" t="str">
        <f t="shared" si="206"/>
        <v>46,</v>
      </c>
      <c r="AW632" t="str">
        <f t="shared" si="207"/>
        <v>335,</v>
      </c>
      <c r="AX632" t="str">
        <f t="shared" si="208"/>
        <v>13162]</v>
      </c>
      <c r="AY632" t="str">
        <f t="shared" si="209"/>
        <v>,</v>
      </c>
      <c r="AZ632" t="str">
        <f t="shared" si="210"/>
        <v>[11,169,10859,83,1716,166,97,16,5,5,46,335,13162],</v>
      </c>
    </row>
    <row r="633" spans="1:52" x14ac:dyDescent="0.25">
      <c r="A633">
        <v>2007</v>
      </c>
      <c r="B633">
        <v>16981</v>
      </c>
      <c r="C633" t="s">
        <v>24</v>
      </c>
      <c r="D633" t="s">
        <v>25</v>
      </c>
      <c r="E633" t="s">
        <v>16</v>
      </c>
      <c r="F633" t="s">
        <v>17</v>
      </c>
      <c r="G633" t="s">
        <v>47</v>
      </c>
      <c r="H633" t="s">
        <v>21</v>
      </c>
      <c r="I633">
        <v>285090</v>
      </c>
      <c r="J633">
        <v>69750</v>
      </c>
      <c r="K633" t="str">
        <f t="shared" si="190"/>
        <v>285090-69750</v>
      </c>
      <c r="L633">
        <v>50.516224999999999</v>
      </c>
      <c r="M633">
        <v>-3.6221587999999998</v>
      </c>
      <c r="N633" t="s">
        <v>99</v>
      </c>
      <c r="O633" t="s">
        <v>100</v>
      </c>
      <c r="P633">
        <v>3.5</v>
      </c>
      <c r="Q633">
        <v>2.17</v>
      </c>
      <c r="R633">
        <v>11</v>
      </c>
      <c r="S633">
        <v>175</v>
      </c>
      <c r="T633">
        <v>10946</v>
      </c>
      <c r="U633">
        <v>90</v>
      </c>
      <c r="V633">
        <v>1944</v>
      </c>
      <c r="W633">
        <v>178</v>
      </c>
      <c r="X633">
        <v>103</v>
      </c>
      <c r="Y633">
        <v>20</v>
      </c>
      <c r="Z633">
        <v>4</v>
      </c>
      <c r="AA633">
        <v>5</v>
      </c>
      <c r="AB633">
        <v>51</v>
      </c>
      <c r="AC633">
        <v>361</v>
      </c>
      <c r="AD633">
        <v>13516</v>
      </c>
      <c r="AF633">
        <f t="shared" si="191"/>
        <v>7</v>
      </c>
      <c r="AG633" t="str">
        <f t="shared" si="192"/>
        <v/>
      </c>
      <c r="AI633" t="str">
        <f t="shared" si="193"/>
        <v/>
      </c>
      <c r="AJ633" t="str">
        <f t="shared" si="194"/>
        <v/>
      </c>
      <c r="AK633" t="str">
        <f t="shared" si="195"/>
        <v/>
      </c>
      <c r="AL633" t="str">
        <f t="shared" si="196"/>
        <v>[11,</v>
      </c>
      <c r="AM633" t="str">
        <f t="shared" si="197"/>
        <v>175,</v>
      </c>
      <c r="AN633" t="str">
        <f t="shared" si="198"/>
        <v>10946,</v>
      </c>
      <c r="AO633" t="str">
        <f t="shared" si="199"/>
        <v>90,</v>
      </c>
      <c r="AP633" t="str">
        <f t="shared" si="200"/>
        <v>1944,</v>
      </c>
      <c r="AQ633" t="str">
        <f t="shared" si="201"/>
        <v>178,</v>
      </c>
      <c r="AR633" t="str">
        <f t="shared" si="202"/>
        <v>103,</v>
      </c>
      <c r="AS633" t="str">
        <f t="shared" si="203"/>
        <v>20,</v>
      </c>
      <c r="AT633" t="str">
        <f t="shared" si="204"/>
        <v>4,</v>
      </c>
      <c r="AU633" t="str">
        <f t="shared" si="205"/>
        <v>5,</v>
      </c>
      <c r="AV633" t="str">
        <f t="shared" si="206"/>
        <v>51,</v>
      </c>
      <c r="AW633" t="str">
        <f t="shared" si="207"/>
        <v>361,</v>
      </c>
      <c r="AX633" t="str">
        <f t="shared" si="208"/>
        <v>13516]</v>
      </c>
      <c r="AY633" t="str">
        <f t="shared" si="209"/>
        <v>,</v>
      </c>
      <c r="AZ633" t="str">
        <f t="shared" si="210"/>
        <v>[11,175,10946,90,1944,178,103,20,4,5,51,361,13516],</v>
      </c>
    </row>
    <row r="634" spans="1:52" x14ac:dyDescent="0.25">
      <c r="A634">
        <v>2008</v>
      </c>
      <c r="B634">
        <v>16981</v>
      </c>
      <c r="C634" t="s">
        <v>14</v>
      </c>
      <c r="D634" t="s">
        <v>15</v>
      </c>
      <c r="E634" t="s">
        <v>16</v>
      </c>
      <c r="F634" t="s">
        <v>17</v>
      </c>
      <c r="G634" t="s">
        <v>47</v>
      </c>
      <c r="H634" t="s">
        <v>21</v>
      </c>
      <c r="I634">
        <v>285090</v>
      </c>
      <c r="J634">
        <v>69750</v>
      </c>
      <c r="K634" t="str">
        <f t="shared" si="190"/>
        <v>285090-69750</v>
      </c>
      <c r="L634">
        <v>50.516224999999999</v>
      </c>
      <c r="M634">
        <v>-3.6221587999999998</v>
      </c>
      <c r="N634" t="s">
        <v>99</v>
      </c>
      <c r="O634" t="s">
        <v>100</v>
      </c>
      <c r="P634">
        <v>3.5</v>
      </c>
      <c r="Q634">
        <v>2.17</v>
      </c>
      <c r="R634">
        <v>26</v>
      </c>
      <c r="S634">
        <v>169</v>
      </c>
      <c r="T634">
        <v>10912</v>
      </c>
      <c r="U634">
        <v>98</v>
      </c>
      <c r="V634">
        <v>2008</v>
      </c>
      <c r="W634">
        <v>166</v>
      </c>
      <c r="X634">
        <v>44</v>
      </c>
      <c r="Y634">
        <v>16</v>
      </c>
      <c r="Z634">
        <v>6</v>
      </c>
      <c r="AA634">
        <v>6</v>
      </c>
      <c r="AB634">
        <v>20</v>
      </c>
      <c r="AC634">
        <v>258</v>
      </c>
      <c r="AD634">
        <v>13445</v>
      </c>
      <c r="AF634">
        <f t="shared" si="191"/>
        <v>8</v>
      </c>
      <c r="AG634" t="str">
        <f t="shared" si="192"/>
        <v/>
      </c>
      <c r="AI634" t="str">
        <f t="shared" si="193"/>
        <v/>
      </c>
      <c r="AJ634" t="str">
        <f t="shared" si="194"/>
        <v/>
      </c>
      <c r="AK634" t="str">
        <f t="shared" si="195"/>
        <v/>
      </c>
      <c r="AL634" t="str">
        <f t="shared" si="196"/>
        <v>[26,</v>
      </c>
      <c r="AM634" t="str">
        <f t="shared" si="197"/>
        <v>169,</v>
      </c>
      <c r="AN634" t="str">
        <f t="shared" si="198"/>
        <v>10912,</v>
      </c>
      <c r="AO634" t="str">
        <f t="shared" si="199"/>
        <v>98,</v>
      </c>
      <c r="AP634" t="str">
        <f t="shared" si="200"/>
        <v>2008,</v>
      </c>
      <c r="AQ634" t="str">
        <f t="shared" si="201"/>
        <v>166,</v>
      </c>
      <c r="AR634" t="str">
        <f t="shared" si="202"/>
        <v>44,</v>
      </c>
      <c r="AS634" t="str">
        <f t="shared" si="203"/>
        <v>16,</v>
      </c>
      <c r="AT634" t="str">
        <f t="shared" si="204"/>
        <v>6,</v>
      </c>
      <c r="AU634" t="str">
        <f t="shared" si="205"/>
        <v>6,</v>
      </c>
      <c r="AV634" t="str">
        <f t="shared" si="206"/>
        <v>20,</v>
      </c>
      <c r="AW634" t="str">
        <f t="shared" si="207"/>
        <v>258,</v>
      </c>
      <c r="AX634" t="str">
        <f t="shared" si="208"/>
        <v>13445]</v>
      </c>
      <c r="AY634" t="str">
        <f t="shared" si="209"/>
        <v>,</v>
      </c>
      <c r="AZ634" t="str">
        <f t="shared" si="210"/>
        <v>[26,169,10912,98,2008,166,44,16,6,6,20,258,13445],</v>
      </c>
    </row>
    <row r="635" spans="1:52" x14ac:dyDescent="0.25">
      <c r="A635">
        <v>2009</v>
      </c>
      <c r="B635">
        <v>16981</v>
      </c>
      <c r="C635" t="s">
        <v>24</v>
      </c>
      <c r="D635" t="s">
        <v>25</v>
      </c>
      <c r="E635" t="s">
        <v>16</v>
      </c>
      <c r="F635" t="s">
        <v>17</v>
      </c>
      <c r="G635" t="s">
        <v>47</v>
      </c>
      <c r="H635" t="s">
        <v>21</v>
      </c>
      <c r="I635">
        <v>285090</v>
      </c>
      <c r="J635">
        <v>69750</v>
      </c>
      <c r="K635" t="str">
        <f t="shared" si="190"/>
        <v>285090-69750</v>
      </c>
      <c r="L635">
        <v>50.516224999999999</v>
      </c>
      <c r="M635">
        <v>-3.6221587999999998</v>
      </c>
      <c r="N635" t="s">
        <v>99</v>
      </c>
      <c r="O635" t="s">
        <v>100</v>
      </c>
      <c r="P635">
        <v>3.5</v>
      </c>
      <c r="Q635">
        <v>2.17</v>
      </c>
      <c r="R635">
        <v>30</v>
      </c>
      <c r="S635">
        <v>171</v>
      </c>
      <c r="T635">
        <v>10879</v>
      </c>
      <c r="U635">
        <v>101</v>
      </c>
      <c r="V635">
        <v>2004</v>
      </c>
      <c r="W635">
        <v>152</v>
      </c>
      <c r="X635">
        <v>44</v>
      </c>
      <c r="Y635">
        <v>16</v>
      </c>
      <c r="Z635">
        <v>6</v>
      </c>
      <c r="AA635">
        <v>5</v>
      </c>
      <c r="AB635">
        <v>20</v>
      </c>
      <c r="AC635">
        <v>243</v>
      </c>
      <c r="AD635">
        <v>13398</v>
      </c>
      <c r="AF635">
        <f t="shared" si="191"/>
        <v>9</v>
      </c>
      <c r="AG635" t="str">
        <f t="shared" si="192"/>
        <v/>
      </c>
      <c r="AI635" t="str">
        <f t="shared" si="193"/>
        <v/>
      </c>
      <c r="AJ635" t="str">
        <f t="shared" si="194"/>
        <v/>
      </c>
      <c r="AK635" t="str">
        <f t="shared" si="195"/>
        <v/>
      </c>
      <c r="AL635" t="str">
        <f t="shared" si="196"/>
        <v>[30,</v>
      </c>
      <c r="AM635" t="str">
        <f t="shared" si="197"/>
        <v>171,</v>
      </c>
      <c r="AN635" t="str">
        <f t="shared" si="198"/>
        <v>10879,</v>
      </c>
      <c r="AO635" t="str">
        <f t="shared" si="199"/>
        <v>101,</v>
      </c>
      <c r="AP635" t="str">
        <f t="shared" si="200"/>
        <v>2004,</v>
      </c>
      <c r="AQ635" t="str">
        <f t="shared" si="201"/>
        <v>152,</v>
      </c>
      <c r="AR635" t="str">
        <f t="shared" si="202"/>
        <v>44,</v>
      </c>
      <c r="AS635" t="str">
        <f t="shared" si="203"/>
        <v>16,</v>
      </c>
      <c r="AT635" t="str">
        <f t="shared" si="204"/>
        <v>6,</v>
      </c>
      <c r="AU635" t="str">
        <f t="shared" si="205"/>
        <v>5,</v>
      </c>
      <c r="AV635" t="str">
        <f t="shared" si="206"/>
        <v>20,</v>
      </c>
      <c r="AW635" t="str">
        <f t="shared" si="207"/>
        <v>243,</v>
      </c>
      <c r="AX635" t="str">
        <f t="shared" si="208"/>
        <v>13398]</v>
      </c>
      <c r="AY635" t="str">
        <f t="shared" si="209"/>
        <v>,</v>
      </c>
      <c r="AZ635" t="str">
        <f t="shared" si="210"/>
        <v>[30,171,10879,101,2004,152,44,16,6,5,20,243,13398],</v>
      </c>
    </row>
    <row r="636" spans="1:52" x14ac:dyDescent="0.25">
      <c r="A636">
        <v>2010</v>
      </c>
      <c r="B636">
        <v>16981</v>
      </c>
      <c r="C636" t="s">
        <v>24</v>
      </c>
      <c r="D636" t="s">
        <v>25</v>
      </c>
      <c r="E636" t="s">
        <v>16</v>
      </c>
      <c r="F636" t="s">
        <v>17</v>
      </c>
      <c r="G636" t="s">
        <v>47</v>
      </c>
      <c r="H636" t="s">
        <v>21</v>
      </c>
      <c r="I636">
        <v>285090</v>
      </c>
      <c r="J636">
        <v>69750</v>
      </c>
      <c r="K636" t="str">
        <f t="shared" si="190"/>
        <v>285090-69750</v>
      </c>
      <c r="L636">
        <v>50.516224999999999</v>
      </c>
      <c r="M636">
        <v>-3.6221587999999998</v>
      </c>
      <c r="N636" t="s">
        <v>99</v>
      </c>
      <c r="O636" t="s">
        <v>100</v>
      </c>
      <c r="P636">
        <v>3.5</v>
      </c>
      <c r="Q636">
        <v>2.17</v>
      </c>
      <c r="R636">
        <v>30</v>
      </c>
      <c r="S636">
        <v>155</v>
      </c>
      <c r="T636">
        <v>10726</v>
      </c>
      <c r="U636">
        <v>105</v>
      </c>
      <c r="V636">
        <v>2066</v>
      </c>
      <c r="W636">
        <v>158</v>
      </c>
      <c r="X636">
        <v>44</v>
      </c>
      <c r="Y636">
        <v>14</v>
      </c>
      <c r="Z636">
        <v>6</v>
      </c>
      <c r="AA636">
        <v>5</v>
      </c>
      <c r="AB636">
        <v>20</v>
      </c>
      <c r="AC636">
        <v>247</v>
      </c>
      <c r="AD636">
        <v>13299</v>
      </c>
      <c r="AF636">
        <f t="shared" si="191"/>
        <v>10</v>
      </c>
      <c r="AG636" t="str">
        <f t="shared" si="192"/>
        <v/>
      </c>
      <c r="AI636" t="str">
        <f t="shared" si="193"/>
        <v/>
      </c>
      <c r="AJ636" t="str">
        <f t="shared" si="194"/>
        <v/>
      </c>
      <c r="AK636" t="str">
        <f t="shared" si="195"/>
        <v/>
      </c>
      <c r="AL636" t="str">
        <f t="shared" si="196"/>
        <v>[30,</v>
      </c>
      <c r="AM636" t="str">
        <f t="shared" si="197"/>
        <v>155,</v>
      </c>
      <c r="AN636" t="str">
        <f t="shared" si="198"/>
        <v>10726,</v>
      </c>
      <c r="AO636" t="str">
        <f t="shared" si="199"/>
        <v>105,</v>
      </c>
      <c r="AP636" t="str">
        <f t="shared" si="200"/>
        <v>2066,</v>
      </c>
      <c r="AQ636" t="str">
        <f t="shared" si="201"/>
        <v>158,</v>
      </c>
      <c r="AR636" t="str">
        <f t="shared" si="202"/>
        <v>44,</v>
      </c>
      <c r="AS636" t="str">
        <f t="shared" si="203"/>
        <v>14,</v>
      </c>
      <c r="AT636" t="str">
        <f t="shared" si="204"/>
        <v>6,</v>
      </c>
      <c r="AU636" t="str">
        <f t="shared" si="205"/>
        <v>5,</v>
      </c>
      <c r="AV636" t="str">
        <f t="shared" si="206"/>
        <v>20,</v>
      </c>
      <c r="AW636" t="str">
        <f t="shared" si="207"/>
        <v>247,</v>
      </c>
      <c r="AX636" t="str">
        <f t="shared" si="208"/>
        <v>13299]</v>
      </c>
      <c r="AY636" t="str">
        <f t="shared" si="209"/>
        <v>,</v>
      </c>
      <c r="AZ636" t="str">
        <f t="shared" si="210"/>
        <v>[30,155,10726,105,2066,158,44,14,6,5,20,247,13299],</v>
      </c>
    </row>
    <row r="637" spans="1:52" x14ac:dyDescent="0.25">
      <c r="A637">
        <v>2011</v>
      </c>
      <c r="B637">
        <v>16981</v>
      </c>
      <c r="C637" t="s">
        <v>24</v>
      </c>
      <c r="D637" t="s">
        <v>25</v>
      </c>
      <c r="E637" t="s">
        <v>16</v>
      </c>
      <c r="F637" t="s">
        <v>17</v>
      </c>
      <c r="G637" t="s">
        <v>47</v>
      </c>
      <c r="H637" t="s">
        <v>21</v>
      </c>
      <c r="I637">
        <v>285090</v>
      </c>
      <c r="J637">
        <v>69750</v>
      </c>
      <c r="K637" t="str">
        <f t="shared" si="190"/>
        <v>285090-69750</v>
      </c>
      <c r="L637">
        <v>50.516224999999999</v>
      </c>
      <c r="M637">
        <v>-3.6221587999999998</v>
      </c>
      <c r="N637" t="s">
        <v>99</v>
      </c>
      <c r="O637" t="s">
        <v>100</v>
      </c>
      <c r="P637">
        <v>3.5</v>
      </c>
      <c r="Q637">
        <v>2.17</v>
      </c>
      <c r="R637">
        <v>26</v>
      </c>
      <c r="S637">
        <v>169</v>
      </c>
      <c r="T637">
        <v>10661</v>
      </c>
      <c r="U637">
        <v>109</v>
      </c>
      <c r="V637">
        <v>2122</v>
      </c>
      <c r="W637">
        <v>152</v>
      </c>
      <c r="X637">
        <v>46</v>
      </c>
      <c r="Y637">
        <v>16</v>
      </c>
      <c r="Z637">
        <v>4</v>
      </c>
      <c r="AA637">
        <v>5</v>
      </c>
      <c r="AB637">
        <v>20</v>
      </c>
      <c r="AC637">
        <v>243</v>
      </c>
      <c r="AD637">
        <v>13304</v>
      </c>
      <c r="AF637">
        <f t="shared" si="191"/>
        <v>11</v>
      </c>
      <c r="AG637" t="str">
        <f t="shared" si="192"/>
        <v/>
      </c>
      <c r="AI637" t="str">
        <f t="shared" si="193"/>
        <v/>
      </c>
      <c r="AJ637" t="str">
        <f t="shared" si="194"/>
        <v/>
      </c>
      <c r="AK637" t="str">
        <f t="shared" si="195"/>
        <v/>
      </c>
      <c r="AL637" t="str">
        <f t="shared" si="196"/>
        <v>[26,</v>
      </c>
      <c r="AM637" t="str">
        <f t="shared" si="197"/>
        <v>169,</v>
      </c>
      <c r="AN637" t="str">
        <f t="shared" si="198"/>
        <v>10661,</v>
      </c>
      <c r="AO637" t="str">
        <f t="shared" si="199"/>
        <v>109,</v>
      </c>
      <c r="AP637" t="str">
        <f t="shared" si="200"/>
        <v>2122,</v>
      </c>
      <c r="AQ637" t="str">
        <f t="shared" si="201"/>
        <v>152,</v>
      </c>
      <c r="AR637" t="str">
        <f t="shared" si="202"/>
        <v>46,</v>
      </c>
      <c r="AS637" t="str">
        <f t="shared" si="203"/>
        <v>16,</v>
      </c>
      <c r="AT637" t="str">
        <f t="shared" si="204"/>
        <v>4,</v>
      </c>
      <c r="AU637" t="str">
        <f t="shared" si="205"/>
        <v>5,</v>
      </c>
      <c r="AV637" t="str">
        <f t="shared" si="206"/>
        <v>20,</v>
      </c>
      <c r="AW637" t="str">
        <f t="shared" si="207"/>
        <v>243,</v>
      </c>
      <c r="AX637" t="str">
        <f t="shared" si="208"/>
        <v>13304]</v>
      </c>
      <c r="AY637" t="str">
        <f t="shared" si="209"/>
        <v>,</v>
      </c>
      <c r="AZ637" t="str">
        <f t="shared" si="210"/>
        <v>[26,169,10661,109,2122,152,46,16,4,5,20,243,13304],</v>
      </c>
    </row>
    <row r="638" spans="1:52" x14ac:dyDescent="0.25">
      <c r="A638">
        <v>2012</v>
      </c>
      <c r="B638">
        <v>16981</v>
      </c>
      <c r="C638" t="s">
        <v>14</v>
      </c>
      <c r="D638" t="s">
        <v>15</v>
      </c>
      <c r="E638" t="s">
        <v>16</v>
      </c>
      <c r="F638" t="s">
        <v>17</v>
      </c>
      <c r="G638" t="s">
        <v>47</v>
      </c>
      <c r="H638" t="s">
        <v>21</v>
      </c>
      <c r="I638">
        <v>285090</v>
      </c>
      <c r="J638">
        <v>69750</v>
      </c>
      <c r="K638" t="str">
        <f t="shared" si="190"/>
        <v>285090-69750</v>
      </c>
      <c r="L638">
        <v>50.516224999999999</v>
      </c>
      <c r="M638">
        <v>-3.6221587999999998</v>
      </c>
      <c r="N638" t="s">
        <v>99</v>
      </c>
      <c r="O638" t="s">
        <v>100</v>
      </c>
      <c r="P638">
        <v>3.5</v>
      </c>
      <c r="Q638">
        <v>2.17</v>
      </c>
      <c r="R638">
        <v>15</v>
      </c>
      <c r="S638">
        <v>151</v>
      </c>
      <c r="T638">
        <v>10755</v>
      </c>
      <c r="U638">
        <v>83</v>
      </c>
      <c r="V638">
        <v>1884</v>
      </c>
      <c r="W638">
        <v>147</v>
      </c>
      <c r="X638">
        <v>56</v>
      </c>
      <c r="Y638">
        <v>3</v>
      </c>
      <c r="Z638">
        <v>2</v>
      </c>
      <c r="AA638">
        <v>10</v>
      </c>
      <c r="AB638">
        <v>5</v>
      </c>
      <c r="AC638">
        <v>223</v>
      </c>
      <c r="AD638">
        <v>13096</v>
      </c>
      <c r="AF638">
        <f t="shared" si="191"/>
        <v>12</v>
      </c>
      <c r="AG638" t="str">
        <f t="shared" si="192"/>
        <v/>
      </c>
      <c r="AI638" t="str">
        <f t="shared" si="193"/>
        <v/>
      </c>
      <c r="AJ638" t="str">
        <f t="shared" si="194"/>
        <v/>
      </c>
      <c r="AK638" t="str">
        <f t="shared" si="195"/>
        <v/>
      </c>
      <c r="AL638" t="str">
        <f t="shared" si="196"/>
        <v>[15,</v>
      </c>
      <c r="AM638" t="str">
        <f t="shared" si="197"/>
        <v>151,</v>
      </c>
      <c r="AN638" t="str">
        <f t="shared" si="198"/>
        <v>10755,</v>
      </c>
      <c r="AO638" t="str">
        <f t="shared" si="199"/>
        <v>83,</v>
      </c>
      <c r="AP638" t="str">
        <f t="shared" si="200"/>
        <v>1884,</v>
      </c>
      <c r="AQ638" t="str">
        <f t="shared" si="201"/>
        <v>147,</v>
      </c>
      <c r="AR638" t="str">
        <f t="shared" si="202"/>
        <v>56,</v>
      </c>
      <c r="AS638" t="str">
        <f t="shared" si="203"/>
        <v>3,</v>
      </c>
      <c r="AT638" t="str">
        <f t="shared" si="204"/>
        <v>2,</v>
      </c>
      <c r="AU638" t="str">
        <f t="shared" si="205"/>
        <v>10,</v>
      </c>
      <c r="AV638" t="str">
        <f t="shared" si="206"/>
        <v>5,</v>
      </c>
      <c r="AW638" t="str">
        <f t="shared" si="207"/>
        <v>223,</v>
      </c>
      <c r="AX638" t="str">
        <f t="shared" si="208"/>
        <v>13096]</v>
      </c>
      <c r="AY638" t="str">
        <f t="shared" si="209"/>
        <v>,</v>
      </c>
      <c r="AZ638" t="str">
        <f t="shared" si="210"/>
        <v>[15,151,10755,83,1884,147,56,3,2,10,5,223,13096],</v>
      </c>
    </row>
    <row r="639" spans="1:52" x14ac:dyDescent="0.25">
      <c r="A639">
        <v>2013</v>
      </c>
      <c r="B639">
        <v>16981</v>
      </c>
      <c r="C639" t="s">
        <v>24</v>
      </c>
      <c r="D639" t="s">
        <v>25</v>
      </c>
      <c r="E639" t="s">
        <v>16</v>
      </c>
      <c r="F639" t="s">
        <v>17</v>
      </c>
      <c r="G639" t="s">
        <v>47</v>
      </c>
      <c r="H639" t="s">
        <v>21</v>
      </c>
      <c r="I639">
        <v>285090</v>
      </c>
      <c r="J639">
        <v>69750</v>
      </c>
      <c r="K639" t="str">
        <f t="shared" si="190"/>
        <v>285090-69750</v>
      </c>
      <c r="L639">
        <v>50.516224999999999</v>
      </c>
      <c r="M639">
        <v>-3.6221587999999998</v>
      </c>
      <c r="N639" t="s">
        <v>99</v>
      </c>
      <c r="O639" t="s">
        <v>100</v>
      </c>
      <c r="P639">
        <v>3.5</v>
      </c>
      <c r="Q639">
        <v>2.17</v>
      </c>
      <c r="R639">
        <v>15</v>
      </c>
      <c r="S639">
        <v>156</v>
      </c>
      <c r="T639">
        <v>10731</v>
      </c>
      <c r="U639">
        <v>81</v>
      </c>
      <c r="V639">
        <v>1950</v>
      </c>
      <c r="W639">
        <v>142</v>
      </c>
      <c r="X639">
        <v>59</v>
      </c>
      <c r="Y639">
        <v>3</v>
      </c>
      <c r="Z639">
        <v>2</v>
      </c>
      <c r="AA639">
        <v>10</v>
      </c>
      <c r="AB639">
        <v>6</v>
      </c>
      <c r="AC639">
        <v>220</v>
      </c>
      <c r="AD639">
        <v>13139</v>
      </c>
      <c r="AF639">
        <f t="shared" si="191"/>
        <v>13</v>
      </c>
      <c r="AG639" t="str">
        <f t="shared" si="192"/>
        <v/>
      </c>
      <c r="AI639" t="str">
        <f t="shared" si="193"/>
        <v/>
      </c>
      <c r="AJ639" t="str">
        <f t="shared" si="194"/>
        <v/>
      </c>
      <c r="AK639" t="str">
        <f t="shared" si="195"/>
        <v/>
      </c>
      <c r="AL639" t="str">
        <f t="shared" si="196"/>
        <v>[15,</v>
      </c>
      <c r="AM639" t="str">
        <f t="shared" si="197"/>
        <v>156,</v>
      </c>
      <c r="AN639" t="str">
        <f t="shared" si="198"/>
        <v>10731,</v>
      </c>
      <c r="AO639" t="str">
        <f t="shared" si="199"/>
        <v>81,</v>
      </c>
      <c r="AP639" t="str">
        <f t="shared" si="200"/>
        <v>1950,</v>
      </c>
      <c r="AQ639" t="str">
        <f t="shared" si="201"/>
        <v>142,</v>
      </c>
      <c r="AR639" t="str">
        <f t="shared" si="202"/>
        <v>59,</v>
      </c>
      <c r="AS639" t="str">
        <f t="shared" si="203"/>
        <v>3,</v>
      </c>
      <c r="AT639" t="str">
        <f t="shared" si="204"/>
        <v>2,</v>
      </c>
      <c r="AU639" t="str">
        <f t="shared" si="205"/>
        <v>10,</v>
      </c>
      <c r="AV639" t="str">
        <f t="shared" si="206"/>
        <v>6,</v>
      </c>
      <c r="AW639" t="str">
        <f t="shared" si="207"/>
        <v>220,</v>
      </c>
      <c r="AX639" t="str">
        <f t="shared" si="208"/>
        <v>13139]</v>
      </c>
      <c r="AY639" t="str">
        <f t="shared" si="209"/>
        <v>,</v>
      </c>
      <c r="AZ639" t="str">
        <f t="shared" si="210"/>
        <v>[15,156,10731,81,1950,142,59,3,2,10,6,220,13139],</v>
      </c>
    </row>
    <row r="640" spans="1:52" x14ac:dyDescent="0.25">
      <c r="A640">
        <v>2014</v>
      </c>
      <c r="B640">
        <v>16981</v>
      </c>
      <c r="C640" t="s">
        <v>24</v>
      </c>
      <c r="D640" t="s">
        <v>25</v>
      </c>
      <c r="E640" t="s">
        <v>16</v>
      </c>
      <c r="F640" t="s">
        <v>17</v>
      </c>
      <c r="G640" t="s">
        <v>47</v>
      </c>
      <c r="H640" t="s">
        <v>21</v>
      </c>
      <c r="I640">
        <v>285090</v>
      </c>
      <c r="J640">
        <v>69750</v>
      </c>
      <c r="K640" t="str">
        <f t="shared" si="190"/>
        <v>285090-69750</v>
      </c>
      <c r="L640">
        <v>50.516224999999999</v>
      </c>
      <c r="M640">
        <v>-3.6221587999999998</v>
      </c>
      <c r="N640" t="s">
        <v>99</v>
      </c>
      <c r="O640" t="s">
        <v>100</v>
      </c>
      <c r="P640">
        <v>3.5</v>
      </c>
      <c r="Q640">
        <v>2.17</v>
      </c>
      <c r="R640">
        <v>12</v>
      </c>
      <c r="S640">
        <v>171</v>
      </c>
      <c r="T640">
        <v>10704</v>
      </c>
      <c r="U640">
        <v>85</v>
      </c>
      <c r="V640">
        <v>2030</v>
      </c>
      <c r="W640">
        <v>139</v>
      </c>
      <c r="X640">
        <v>62</v>
      </c>
      <c r="Y640">
        <v>3</v>
      </c>
      <c r="Z640">
        <v>2</v>
      </c>
      <c r="AA640">
        <v>9</v>
      </c>
      <c r="AB640">
        <v>6</v>
      </c>
      <c r="AC640">
        <v>220</v>
      </c>
      <c r="AD640">
        <v>13210</v>
      </c>
      <c r="AF640">
        <f t="shared" si="191"/>
        <v>14</v>
      </c>
      <c r="AG640" t="str">
        <f t="shared" si="192"/>
        <v/>
      </c>
      <c r="AI640" t="str">
        <f t="shared" si="193"/>
        <v/>
      </c>
      <c r="AJ640" t="str">
        <f t="shared" si="194"/>
        <v/>
      </c>
      <c r="AK640" t="str">
        <f t="shared" si="195"/>
        <v/>
      </c>
      <c r="AL640" t="str">
        <f t="shared" si="196"/>
        <v>[12,</v>
      </c>
      <c r="AM640" t="str">
        <f t="shared" si="197"/>
        <v>171,</v>
      </c>
      <c r="AN640" t="str">
        <f t="shared" si="198"/>
        <v>10704,</v>
      </c>
      <c r="AO640" t="str">
        <f t="shared" si="199"/>
        <v>85,</v>
      </c>
      <c r="AP640" t="str">
        <f t="shared" si="200"/>
        <v>2030,</v>
      </c>
      <c r="AQ640" t="str">
        <f t="shared" si="201"/>
        <v>139,</v>
      </c>
      <c r="AR640" t="str">
        <f t="shared" si="202"/>
        <v>62,</v>
      </c>
      <c r="AS640" t="str">
        <f t="shared" si="203"/>
        <v>3,</v>
      </c>
      <c r="AT640" t="str">
        <f t="shared" si="204"/>
        <v>2,</v>
      </c>
      <c r="AU640" t="str">
        <f t="shared" si="205"/>
        <v>9,</v>
      </c>
      <c r="AV640" t="str">
        <f t="shared" si="206"/>
        <v>6,</v>
      </c>
      <c r="AW640" t="str">
        <f t="shared" si="207"/>
        <v>220,</v>
      </c>
      <c r="AX640" t="str">
        <f t="shared" si="208"/>
        <v>13210]</v>
      </c>
      <c r="AY640" t="str">
        <f t="shared" si="209"/>
        <v>,</v>
      </c>
      <c r="AZ640" t="str">
        <f t="shared" si="210"/>
        <v>[12,171,10704,85,2030,139,62,3,2,9,6,220,13210],</v>
      </c>
    </row>
    <row r="641" spans="1:52" x14ac:dyDescent="0.25">
      <c r="A641">
        <v>2015</v>
      </c>
      <c r="B641">
        <v>16981</v>
      </c>
      <c r="C641" t="s">
        <v>24</v>
      </c>
      <c r="D641" t="s">
        <v>25</v>
      </c>
      <c r="E641" t="s">
        <v>16</v>
      </c>
      <c r="F641" t="s">
        <v>17</v>
      </c>
      <c r="G641" t="s">
        <v>47</v>
      </c>
      <c r="H641" t="s">
        <v>21</v>
      </c>
      <c r="I641">
        <v>285090</v>
      </c>
      <c r="J641">
        <v>69750</v>
      </c>
      <c r="K641" t="str">
        <f t="shared" si="190"/>
        <v>285090-69750</v>
      </c>
      <c r="L641">
        <v>50.516224999999999</v>
      </c>
      <c r="M641">
        <v>-3.6221587999999998</v>
      </c>
      <c r="N641" t="s">
        <v>99</v>
      </c>
      <c r="O641" t="s">
        <v>100</v>
      </c>
      <c r="P641">
        <v>3.5</v>
      </c>
      <c r="Q641">
        <v>2.17</v>
      </c>
      <c r="R641">
        <v>12</v>
      </c>
      <c r="S641">
        <v>171</v>
      </c>
      <c r="T641">
        <v>10630</v>
      </c>
      <c r="U641">
        <v>86</v>
      </c>
      <c r="V641">
        <v>2210</v>
      </c>
      <c r="W641">
        <v>145</v>
      </c>
      <c r="X641">
        <v>70</v>
      </c>
      <c r="Y641">
        <v>3</v>
      </c>
      <c r="Z641">
        <v>2</v>
      </c>
      <c r="AA641">
        <v>9</v>
      </c>
      <c r="AB641">
        <v>6</v>
      </c>
      <c r="AC641">
        <v>235</v>
      </c>
      <c r="AD641">
        <v>13332</v>
      </c>
      <c r="AF641">
        <f t="shared" si="191"/>
        <v>15</v>
      </c>
      <c r="AG641" t="str">
        <f t="shared" si="192"/>
        <v/>
      </c>
      <c r="AI641" t="str">
        <f t="shared" si="193"/>
        <v/>
      </c>
      <c r="AJ641" t="str">
        <f t="shared" si="194"/>
        <v/>
      </c>
      <c r="AK641" t="str">
        <f t="shared" si="195"/>
        <v/>
      </c>
      <c r="AL641" t="str">
        <f t="shared" si="196"/>
        <v>[12,</v>
      </c>
      <c r="AM641" t="str">
        <f t="shared" si="197"/>
        <v>171,</v>
      </c>
      <c r="AN641" t="str">
        <f t="shared" si="198"/>
        <v>10630,</v>
      </c>
      <c r="AO641" t="str">
        <f t="shared" si="199"/>
        <v>86,</v>
      </c>
      <c r="AP641" t="str">
        <f t="shared" si="200"/>
        <v>2210,</v>
      </c>
      <c r="AQ641" t="str">
        <f t="shared" si="201"/>
        <v>145,</v>
      </c>
      <c r="AR641" t="str">
        <f t="shared" si="202"/>
        <v>70,</v>
      </c>
      <c r="AS641" t="str">
        <f t="shared" si="203"/>
        <v>3,</v>
      </c>
      <c r="AT641" t="str">
        <f t="shared" si="204"/>
        <v>2,</v>
      </c>
      <c r="AU641" t="str">
        <f t="shared" si="205"/>
        <v>9,</v>
      </c>
      <c r="AV641" t="str">
        <f t="shared" si="206"/>
        <v>6,</v>
      </c>
      <c r="AW641" t="str">
        <f t="shared" si="207"/>
        <v>235,</v>
      </c>
      <c r="AX641" t="str">
        <f t="shared" si="208"/>
        <v>13332]</v>
      </c>
      <c r="AY641" t="str">
        <f t="shared" si="209"/>
        <v>]},</v>
      </c>
      <c r="AZ641" t="str">
        <f t="shared" si="210"/>
        <v>[12,171,10630,86,2210,145,70,3,2,9,6,235,13332]]},</v>
      </c>
    </row>
    <row r="642" spans="1:52" x14ac:dyDescent="0.25">
      <c r="A642">
        <v>2000</v>
      </c>
      <c r="B642">
        <v>16982</v>
      </c>
      <c r="C642" t="s">
        <v>14</v>
      </c>
      <c r="D642" t="s">
        <v>15</v>
      </c>
      <c r="E642" t="s">
        <v>16</v>
      </c>
      <c r="F642" t="s">
        <v>17</v>
      </c>
      <c r="G642" t="s">
        <v>47</v>
      </c>
      <c r="H642" t="s">
        <v>21</v>
      </c>
      <c r="I642">
        <v>280010</v>
      </c>
      <c r="J642">
        <v>60000</v>
      </c>
      <c r="K642" t="str">
        <f t="shared" ref="K642:K705" si="211">CONCATENATE(I642,"-",J642)</f>
        <v>280010-60000</v>
      </c>
      <c r="L642">
        <v>50.427560999999997</v>
      </c>
      <c r="M642">
        <v>-3.6906496</v>
      </c>
      <c r="N642" t="s">
        <v>101</v>
      </c>
      <c r="O642" t="s">
        <v>102</v>
      </c>
      <c r="P642">
        <v>8.8000000000000007</v>
      </c>
      <c r="Q642">
        <v>5.47</v>
      </c>
      <c r="R642">
        <v>22</v>
      </c>
      <c r="S642">
        <v>190</v>
      </c>
      <c r="T642">
        <v>9267</v>
      </c>
      <c r="U642">
        <v>110</v>
      </c>
      <c r="V642">
        <v>1537</v>
      </c>
      <c r="W642">
        <v>235</v>
      </c>
      <c r="X642">
        <v>69</v>
      </c>
      <c r="Y642">
        <v>16</v>
      </c>
      <c r="Z642">
        <v>35</v>
      </c>
      <c r="AA642">
        <v>13</v>
      </c>
      <c r="AB642">
        <v>24</v>
      </c>
      <c r="AC642">
        <v>392</v>
      </c>
      <c r="AD642">
        <v>11496</v>
      </c>
      <c r="AF642">
        <f t="shared" si="191"/>
        <v>0</v>
      </c>
      <c r="AG642" t="str">
        <f t="shared" si="192"/>
        <v/>
      </c>
      <c r="AI642">
        <f t="shared" si="193"/>
        <v>16982</v>
      </c>
      <c r="AJ642" t="str">
        <f t="shared" si="194"/>
        <v>{cp:16982,road:"A381",lat:50.427561,lng:-3.6906496,start:"A3122",end:"Plymouth Road",data:</v>
      </c>
      <c r="AK642" t="str">
        <f t="shared" si="195"/>
        <v>[</v>
      </c>
      <c r="AL642" t="str">
        <f t="shared" si="196"/>
        <v>[22,</v>
      </c>
      <c r="AM642" t="str">
        <f t="shared" si="197"/>
        <v>190,</v>
      </c>
      <c r="AN642" t="str">
        <f t="shared" si="198"/>
        <v>9267,</v>
      </c>
      <c r="AO642" t="str">
        <f t="shared" si="199"/>
        <v>110,</v>
      </c>
      <c r="AP642" t="str">
        <f t="shared" si="200"/>
        <v>1537,</v>
      </c>
      <c r="AQ642" t="str">
        <f t="shared" si="201"/>
        <v>235,</v>
      </c>
      <c r="AR642" t="str">
        <f t="shared" si="202"/>
        <v>69,</v>
      </c>
      <c r="AS642" t="str">
        <f t="shared" si="203"/>
        <v>16,</v>
      </c>
      <c r="AT642" t="str">
        <f t="shared" si="204"/>
        <v>35,</v>
      </c>
      <c r="AU642" t="str">
        <f t="shared" si="205"/>
        <v>13,</v>
      </c>
      <c r="AV642" t="str">
        <f t="shared" si="206"/>
        <v>24,</v>
      </c>
      <c r="AW642" t="str">
        <f t="shared" si="207"/>
        <v>392,</v>
      </c>
      <c r="AX642" t="str">
        <f t="shared" si="208"/>
        <v>11496]</v>
      </c>
      <c r="AY642" t="str">
        <f t="shared" si="209"/>
        <v>,</v>
      </c>
      <c r="AZ642" t="str">
        <f t="shared" si="210"/>
        <v>{cp:16982,road:"A381",lat:50.427561,lng:-3.6906496,start:"A3122",end:"Plymouth Road",data:[[22,190,9267,110,1537,235,69,16,35,13,24,392,11496],</v>
      </c>
    </row>
    <row r="643" spans="1:52" x14ac:dyDescent="0.25">
      <c r="A643">
        <v>2001</v>
      </c>
      <c r="B643">
        <v>16982</v>
      </c>
      <c r="C643" t="s">
        <v>14</v>
      </c>
      <c r="D643" t="s">
        <v>15</v>
      </c>
      <c r="E643" t="s">
        <v>16</v>
      </c>
      <c r="F643" t="s">
        <v>17</v>
      </c>
      <c r="G643" t="s">
        <v>47</v>
      </c>
      <c r="H643" t="s">
        <v>21</v>
      </c>
      <c r="I643">
        <v>280010</v>
      </c>
      <c r="J643">
        <v>60000</v>
      </c>
      <c r="K643" t="str">
        <f t="shared" si="211"/>
        <v>280010-60000</v>
      </c>
      <c r="L643">
        <v>50.427560999999997</v>
      </c>
      <c r="M643">
        <v>-3.6906496</v>
      </c>
      <c r="N643" t="s">
        <v>101</v>
      </c>
      <c r="O643" t="s">
        <v>102</v>
      </c>
      <c r="P643">
        <v>8.8000000000000007</v>
      </c>
      <c r="Q643">
        <v>5.47</v>
      </c>
      <c r="R643">
        <v>16</v>
      </c>
      <c r="S643">
        <v>202</v>
      </c>
      <c r="T643">
        <v>7956</v>
      </c>
      <c r="U643">
        <v>108</v>
      </c>
      <c r="V643">
        <v>1293</v>
      </c>
      <c r="W643">
        <v>270</v>
      </c>
      <c r="X643">
        <v>55</v>
      </c>
      <c r="Y643">
        <v>8</v>
      </c>
      <c r="Z643">
        <v>27</v>
      </c>
      <c r="AA643">
        <v>24</v>
      </c>
      <c r="AB643">
        <v>15</v>
      </c>
      <c r="AC643">
        <v>399</v>
      </c>
      <c r="AD643">
        <v>9958</v>
      </c>
      <c r="AF643">
        <f t="shared" ref="AF643:AF706" si="212">A643-2000</f>
        <v>1</v>
      </c>
      <c r="AG643" t="str">
        <f t="shared" ref="AG643:AG706" si="213">IF(OR(AI643="",AF643=0),"","CHECK")</f>
        <v/>
      </c>
      <c r="AI643" t="str">
        <f t="shared" ref="AI643:AI706" si="214">IF(B643&lt;&gt;B642,B643,"")</f>
        <v/>
      </c>
      <c r="AJ643" t="str">
        <f t="shared" ref="AJ643:AJ706" si="215">IF(AI643&lt;&gt;"","{cp:" &amp; AI643 &amp; ",road:""" &amp; G643 &amp; """,lat:" &amp; L643 &amp; ",lng:" &amp; M643 &amp; ",start:""" &amp; N643 &amp; """,end:""" &amp; O643 &amp; """,data:", "")</f>
        <v/>
      </c>
      <c r="AK643" t="str">
        <f t="shared" ref="AK643:AK706" si="216">IF(AI643&lt;&gt;"","[","")</f>
        <v/>
      </c>
      <c r="AL643" t="str">
        <f t="shared" ref="AL643:AL706" si="217">"[" &amp; R643 &amp; ","</f>
        <v>[16,</v>
      </c>
      <c r="AM643" t="str">
        <f t="shared" ref="AM643:AM706" si="218">S643 &amp; ","</f>
        <v>202,</v>
      </c>
      <c r="AN643" t="str">
        <f t="shared" ref="AN643:AN706" si="219">T643 &amp; ","</f>
        <v>7956,</v>
      </c>
      <c r="AO643" t="str">
        <f t="shared" ref="AO643:AO706" si="220">U643 &amp; ","</f>
        <v>108,</v>
      </c>
      <c r="AP643" t="str">
        <f t="shared" ref="AP643:AP706" si="221">V643 &amp; ","</f>
        <v>1293,</v>
      </c>
      <c r="AQ643" t="str">
        <f t="shared" ref="AQ643:AQ706" si="222">W643 &amp; ","</f>
        <v>270,</v>
      </c>
      <c r="AR643" t="str">
        <f t="shared" ref="AR643:AR706" si="223">X643 &amp; ","</f>
        <v>55,</v>
      </c>
      <c r="AS643" t="str">
        <f t="shared" ref="AS643:AS706" si="224">Y643 &amp; ","</f>
        <v>8,</v>
      </c>
      <c r="AT643" t="str">
        <f t="shared" ref="AT643:AT706" si="225">Z643 &amp; ","</f>
        <v>27,</v>
      </c>
      <c r="AU643" t="str">
        <f t="shared" ref="AU643:AU706" si="226">AA643 &amp; ","</f>
        <v>24,</v>
      </c>
      <c r="AV643" t="str">
        <f t="shared" ref="AV643:AV706" si="227">AB643 &amp; ","</f>
        <v>15,</v>
      </c>
      <c r="AW643" t="str">
        <f t="shared" ref="AW643:AW706" si="228">AC643 &amp; ","</f>
        <v>399,</v>
      </c>
      <c r="AX643" t="str">
        <f t="shared" ref="AX643:AX706" si="229">AD643 &amp; "]"</f>
        <v>9958]</v>
      </c>
      <c r="AY643" t="str">
        <f t="shared" ref="AY643:AY706" si="230">IF(AND(AI643="",AI643&lt;&gt;AI644),"]},",",")</f>
        <v>,</v>
      </c>
      <c r="AZ643" t="str">
        <f t="shared" ref="AZ643:AZ706" si="231">CONCATENATE(AJ643,AK643,AL643,AM643,AN643,AO643,AP643,AQ643,AR643,AS643,AT643,AU643,AV643,AW643,AX643,AY643)</f>
        <v>[16,202,7956,108,1293,270,55,8,27,24,15,399,9958],</v>
      </c>
    </row>
    <row r="644" spans="1:52" x14ac:dyDescent="0.25">
      <c r="A644">
        <v>2002</v>
      </c>
      <c r="B644">
        <v>16982</v>
      </c>
      <c r="C644" t="s">
        <v>14</v>
      </c>
      <c r="D644" t="s">
        <v>15</v>
      </c>
      <c r="E644" t="s">
        <v>16</v>
      </c>
      <c r="F644" t="s">
        <v>17</v>
      </c>
      <c r="G644" t="s">
        <v>47</v>
      </c>
      <c r="H644" t="s">
        <v>21</v>
      </c>
      <c r="I644">
        <v>280010</v>
      </c>
      <c r="J644">
        <v>60000</v>
      </c>
      <c r="K644" t="str">
        <f t="shared" si="211"/>
        <v>280010-60000</v>
      </c>
      <c r="L644">
        <v>50.427560999999997</v>
      </c>
      <c r="M644">
        <v>-3.6906496</v>
      </c>
      <c r="N644" t="s">
        <v>101</v>
      </c>
      <c r="O644" t="s">
        <v>102</v>
      </c>
      <c r="P644">
        <v>8.8000000000000007</v>
      </c>
      <c r="Q644">
        <v>5.47</v>
      </c>
      <c r="R644">
        <v>7</v>
      </c>
      <c r="S644">
        <v>81</v>
      </c>
      <c r="T644">
        <v>9178</v>
      </c>
      <c r="U644">
        <v>105</v>
      </c>
      <c r="V644">
        <v>1439</v>
      </c>
      <c r="W644">
        <v>231</v>
      </c>
      <c r="X644">
        <v>57</v>
      </c>
      <c r="Y644">
        <v>11</v>
      </c>
      <c r="Z644">
        <v>16</v>
      </c>
      <c r="AA644">
        <v>24</v>
      </c>
      <c r="AB644">
        <v>19</v>
      </c>
      <c r="AC644">
        <v>358</v>
      </c>
      <c r="AD644">
        <v>11161</v>
      </c>
      <c r="AF644">
        <f t="shared" si="212"/>
        <v>2</v>
      </c>
      <c r="AG644" t="str">
        <f t="shared" si="213"/>
        <v/>
      </c>
      <c r="AI644" t="str">
        <f t="shared" si="214"/>
        <v/>
      </c>
      <c r="AJ644" t="str">
        <f t="shared" si="215"/>
        <v/>
      </c>
      <c r="AK644" t="str">
        <f t="shared" si="216"/>
        <v/>
      </c>
      <c r="AL644" t="str">
        <f t="shared" si="217"/>
        <v>[7,</v>
      </c>
      <c r="AM644" t="str">
        <f t="shared" si="218"/>
        <v>81,</v>
      </c>
      <c r="AN644" t="str">
        <f t="shared" si="219"/>
        <v>9178,</v>
      </c>
      <c r="AO644" t="str">
        <f t="shared" si="220"/>
        <v>105,</v>
      </c>
      <c r="AP644" t="str">
        <f t="shared" si="221"/>
        <v>1439,</v>
      </c>
      <c r="AQ644" t="str">
        <f t="shared" si="222"/>
        <v>231,</v>
      </c>
      <c r="AR644" t="str">
        <f t="shared" si="223"/>
        <v>57,</v>
      </c>
      <c r="AS644" t="str">
        <f t="shared" si="224"/>
        <v>11,</v>
      </c>
      <c r="AT644" t="str">
        <f t="shared" si="225"/>
        <v>16,</v>
      </c>
      <c r="AU644" t="str">
        <f t="shared" si="226"/>
        <v>24,</v>
      </c>
      <c r="AV644" t="str">
        <f t="shared" si="227"/>
        <v>19,</v>
      </c>
      <c r="AW644" t="str">
        <f t="shared" si="228"/>
        <v>358,</v>
      </c>
      <c r="AX644" t="str">
        <f t="shared" si="229"/>
        <v>11161]</v>
      </c>
      <c r="AY644" t="str">
        <f t="shared" si="230"/>
        <v>,</v>
      </c>
      <c r="AZ644" t="str">
        <f t="shared" si="231"/>
        <v>[7,81,9178,105,1439,231,57,11,16,24,19,358,11161],</v>
      </c>
    </row>
    <row r="645" spans="1:52" x14ac:dyDescent="0.25">
      <c r="A645">
        <v>2003</v>
      </c>
      <c r="B645">
        <v>16982</v>
      </c>
      <c r="C645" t="s">
        <v>14</v>
      </c>
      <c r="D645" t="s">
        <v>15</v>
      </c>
      <c r="E645" t="s">
        <v>16</v>
      </c>
      <c r="F645" t="s">
        <v>17</v>
      </c>
      <c r="G645" t="s">
        <v>47</v>
      </c>
      <c r="H645" t="s">
        <v>21</v>
      </c>
      <c r="I645">
        <v>280010</v>
      </c>
      <c r="J645">
        <v>60000</v>
      </c>
      <c r="K645" t="str">
        <f t="shared" si="211"/>
        <v>280010-60000</v>
      </c>
      <c r="L645">
        <v>50.427560999999997</v>
      </c>
      <c r="M645">
        <v>-3.6906496</v>
      </c>
      <c r="N645" t="s">
        <v>101</v>
      </c>
      <c r="O645" t="s">
        <v>102</v>
      </c>
      <c r="P645">
        <v>8.8000000000000007</v>
      </c>
      <c r="Q645">
        <v>5.47</v>
      </c>
      <c r="R645">
        <v>14</v>
      </c>
      <c r="S645">
        <v>126</v>
      </c>
      <c r="T645">
        <v>9909</v>
      </c>
      <c r="U645">
        <v>124</v>
      </c>
      <c r="V645">
        <v>1563</v>
      </c>
      <c r="W645">
        <v>201</v>
      </c>
      <c r="X645">
        <v>60</v>
      </c>
      <c r="Y645">
        <v>17</v>
      </c>
      <c r="Z645">
        <v>11</v>
      </c>
      <c r="AA645">
        <v>10</v>
      </c>
      <c r="AB645">
        <v>18</v>
      </c>
      <c r="AC645">
        <v>317</v>
      </c>
      <c r="AD645">
        <v>12039</v>
      </c>
      <c r="AF645">
        <f t="shared" si="212"/>
        <v>3</v>
      </c>
      <c r="AG645" t="str">
        <f t="shared" si="213"/>
        <v/>
      </c>
      <c r="AI645" t="str">
        <f t="shared" si="214"/>
        <v/>
      </c>
      <c r="AJ645" t="str">
        <f t="shared" si="215"/>
        <v/>
      </c>
      <c r="AK645" t="str">
        <f t="shared" si="216"/>
        <v/>
      </c>
      <c r="AL645" t="str">
        <f t="shared" si="217"/>
        <v>[14,</v>
      </c>
      <c r="AM645" t="str">
        <f t="shared" si="218"/>
        <v>126,</v>
      </c>
      <c r="AN645" t="str">
        <f t="shared" si="219"/>
        <v>9909,</v>
      </c>
      <c r="AO645" t="str">
        <f t="shared" si="220"/>
        <v>124,</v>
      </c>
      <c r="AP645" t="str">
        <f t="shared" si="221"/>
        <v>1563,</v>
      </c>
      <c r="AQ645" t="str">
        <f t="shared" si="222"/>
        <v>201,</v>
      </c>
      <c r="AR645" t="str">
        <f t="shared" si="223"/>
        <v>60,</v>
      </c>
      <c r="AS645" t="str">
        <f t="shared" si="224"/>
        <v>17,</v>
      </c>
      <c r="AT645" t="str">
        <f t="shared" si="225"/>
        <v>11,</v>
      </c>
      <c r="AU645" t="str">
        <f t="shared" si="226"/>
        <v>10,</v>
      </c>
      <c r="AV645" t="str">
        <f t="shared" si="227"/>
        <v>18,</v>
      </c>
      <c r="AW645" t="str">
        <f t="shared" si="228"/>
        <v>317,</v>
      </c>
      <c r="AX645" t="str">
        <f t="shared" si="229"/>
        <v>12039]</v>
      </c>
      <c r="AY645" t="str">
        <f t="shared" si="230"/>
        <v>,</v>
      </c>
      <c r="AZ645" t="str">
        <f t="shared" si="231"/>
        <v>[14,126,9909,124,1563,201,60,17,11,10,18,317,12039],</v>
      </c>
    </row>
    <row r="646" spans="1:52" x14ac:dyDescent="0.25">
      <c r="A646">
        <v>2004</v>
      </c>
      <c r="B646">
        <v>16982</v>
      </c>
      <c r="C646" t="s">
        <v>14</v>
      </c>
      <c r="D646" t="s">
        <v>15</v>
      </c>
      <c r="E646" t="s">
        <v>16</v>
      </c>
      <c r="F646" t="s">
        <v>17</v>
      </c>
      <c r="G646" t="s">
        <v>47</v>
      </c>
      <c r="H646" t="s">
        <v>21</v>
      </c>
      <c r="I646">
        <v>280010</v>
      </c>
      <c r="J646">
        <v>60000</v>
      </c>
      <c r="K646" t="str">
        <f t="shared" si="211"/>
        <v>280010-60000</v>
      </c>
      <c r="L646">
        <v>50.427560999999997</v>
      </c>
      <c r="M646">
        <v>-3.6906496</v>
      </c>
      <c r="N646" t="s">
        <v>101</v>
      </c>
      <c r="O646" t="s">
        <v>102</v>
      </c>
      <c r="P646">
        <v>8.8000000000000007</v>
      </c>
      <c r="Q646">
        <v>5.47</v>
      </c>
      <c r="R646">
        <v>28</v>
      </c>
      <c r="S646">
        <v>102</v>
      </c>
      <c r="T646">
        <v>6586</v>
      </c>
      <c r="U646">
        <v>129</v>
      </c>
      <c r="V646">
        <v>970</v>
      </c>
      <c r="W646">
        <v>180</v>
      </c>
      <c r="X646">
        <v>71</v>
      </c>
      <c r="Y646">
        <v>13</v>
      </c>
      <c r="Z646">
        <v>14</v>
      </c>
      <c r="AA646">
        <v>14</v>
      </c>
      <c r="AB646">
        <v>19</v>
      </c>
      <c r="AC646">
        <v>311</v>
      </c>
      <c r="AD646">
        <v>8098</v>
      </c>
      <c r="AF646">
        <f t="shared" si="212"/>
        <v>4</v>
      </c>
      <c r="AG646" t="str">
        <f t="shared" si="213"/>
        <v/>
      </c>
      <c r="AI646" t="str">
        <f t="shared" si="214"/>
        <v/>
      </c>
      <c r="AJ646" t="str">
        <f t="shared" si="215"/>
        <v/>
      </c>
      <c r="AK646" t="str">
        <f t="shared" si="216"/>
        <v/>
      </c>
      <c r="AL646" t="str">
        <f t="shared" si="217"/>
        <v>[28,</v>
      </c>
      <c r="AM646" t="str">
        <f t="shared" si="218"/>
        <v>102,</v>
      </c>
      <c r="AN646" t="str">
        <f t="shared" si="219"/>
        <v>6586,</v>
      </c>
      <c r="AO646" t="str">
        <f t="shared" si="220"/>
        <v>129,</v>
      </c>
      <c r="AP646" t="str">
        <f t="shared" si="221"/>
        <v>970,</v>
      </c>
      <c r="AQ646" t="str">
        <f t="shared" si="222"/>
        <v>180,</v>
      </c>
      <c r="AR646" t="str">
        <f t="shared" si="223"/>
        <v>71,</v>
      </c>
      <c r="AS646" t="str">
        <f t="shared" si="224"/>
        <v>13,</v>
      </c>
      <c r="AT646" t="str">
        <f t="shared" si="225"/>
        <v>14,</v>
      </c>
      <c r="AU646" t="str">
        <f t="shared" si="226"/>
        <v>14,</v>
      </c>
      <c r="AV646" t="str">
        <f t="shared" si="227"/>
        <v>19,</v>
      </c>
      <c r="AW646" t="str">
        <f t="shared" si="228"/>
        <v>311,</v>
      </c>
      <c r="AX646" t="str">
        <f t="shared" si="229"/>
        <v>8098]</v>
      </c>
      <c r="AY646" t="str">
        <f t="shared" si="230"/>
        <v>,</v>
      </c>
      <c r="AZ646" t="str">
        <f t="shared" si="231"/>
        <v>[28,102,6586,129,970,180,71,13,14,14,19,311,8098],</v>
      </c>
    </row>
    <row r="647" spans="1:52" x14ac:dyDescent="0.25">
      <c r="A647">
        <v>2005</v>
      </c>
      <c r="B647">
        <v>16982</v>
      </c>
      <c r="C647" t="s">
        <v>14</v>
      </c>
      <c r="D647" t="s">
        <v>15</v>
      </c>
      <c r="E647" t="s">
        <v>16</v>
      </c>
      <c r="F647" t="s">
        <v>17</v>
      </c>
      <c r="G647" t="s">
        <v>47</v>
      </c>
      <c r="H647" t="s">
        <v>21</v>
      </c>
      <c r="I647">
        <v>280010</v>
      </c>
      <c r="J647">
        <v>60000</v>
      </c>
      <c r="K647" t="str">
        <f t="shared" si="211"/>
        <v>280010-60000</v>
      </c>
      <c r="L647">
        <v>50.427560999999997</v>
      </c>
      <c r="M647">
        <v>-3.6906496</v>
      </c>
      <c r="N647" t="s">
        <v>101</v>
      </c>
      <c r="O647" t="s">
        <v>102</v>
      </c>
      <c r="P647">
        <v>8.8000000000000007</v>
      </c>
      <c r="Q647">
        <v>5.47</v>
      </c>
      <c r="R647">
        <v>15</v>
      </c>
      <c r="S647">
        <v>175</v>
      </c>
      <c r="T647">
        <v>10476</v>
      </c>
      <c r="U647">
        <v>69</v>
      </c>
      <c r="V647">
        <v>1676</v>
      </c>
      <c r="W647">
        <v>227</v>
      </c>
      <c r="X647">
        <v>67</v>
      </c>
      <c r="Y647">
        <v>8</v>
      </c>
      <c r="Z647">
        <v>42</v>
      </c>
      <c r="AA647">
        <v>10</v>
      </c>
      <c r="AB647">
        <v>20</v>
      </c>
      <c r="AC647">
        <v>374</v>
      </c>
      <c r="AD647">
        <v>12770</v>
      </c>
      <c r="AF647">
        <f t="shared" si="212"/>
        <v>5</v>
      </c>
      <c r="AG647" t="str">
        <f t="shared" si="213"/>
        <v/>
      </c>
      <c r="AI647" t="str">
        <f t="shared" si="214"/>
        <v/>
      </c>
      <c r="AJ647" t="str">
        <f t="shared" si="215"/>
        <v/>
      </c>
      <c r="AK647" t="str">
        <f t="shared" si="216"/>
        <v/>
      </c>
      <c r="AL647" t="str">
        <f t="shared" si="217"/>
        <v>[15,</v>
      </c>
      <c r="AM647" t="str">
        <f t="shared" si="218"/>
        <v>175,</v>
      </c>
      <c r="AN647" t="str">
        <f t="shared" si="219"/>
        <v>10476,</v>
      </c>
      <c r="AO647" t="str">
        <f t="shared" si="220"/>
        <v>69,</v>
      </c>
      <c r="AP647" t="str">
        <f t="shared" si="221"/>
        <v>1676,</v>
      </c>
      <c r="AQ647" t="str">
        <f t="shared" si="222"/>
        <v>227,</v>
      </c>
      <c r="AR647" t="str">
        <f t="shared" si="223"/>
        <v>67,</v>
      </c>
      <c r="AS647" t="str">
        <f t="shared" si="224"/>
        <v>8,</v>
      </c>
      <c r="AT647" t="str">
        <f t="shared" si="225"/>
        <v>42,</v>
      </c>
      <c r="AU647" t="str">
        <f t="shared" si="226"/>
        <v>10,</v>
      </c>
      <c r="AV647" t="str">
        <f t="shared" si="227"/>
        <v>20,</v>
      </c>
      <c r="AW647" t="str">
        <f t="shared" si="228"/>
        <v>374,</v>
      </c>
      <c r="AX647" t="str">
        <f t="shared" si="229"/>
        <v>12770]</v>
      </c>
      <c r="AY647" t="str">
        <f t="shared" si="230"/>
        <v>,</v>
      </c>
      <c r="AZ647" t="str">
        <f t="shared" si="231"/>
        <v>[15,175,10476,69,1676,227,67,8,42,10,20,374,12770],</v>
      </c>
    </row>
    <row r="648" spans="1:52" x14ac:dyDescent="0.25">
      <c r="A648">
        <v>2006</v>
      </c>
      <c r="B648">
        <v>16982</v>
      </c>
      <c r="C648" t="s">
        <v>14</v>
      </c>
      <c r="D648" t="s">
        <v>15</v>
      </c>
      <c r="E648" t="s">
        <v>16</v>
      </c>
      <c r="F648" t="s">
        <v>17</v>
      </c>
      <c r="G648" t="s">
        <v>47</v>
      </c>
      <c r="H648" t="s">
        <v>21</v>
      </c>
      <c r="I648">
        <v>280010</v>
      </c>
      <c r="J648">
        <v>60000</v>
      </c>
      <c r="K648" t="str">
        <f t="shared" si="211"/>
        <v>280010-60000</v>
      </c>
      <c r="L648">
        <v>50.427560999999997</v>
      </c>
      <c r="M648">
        <v>-3.6906496</v>
      </c>
      <c r="N648" t="s">
        <v>101</v>
      </c>
      <c r="O648" t="s">
        <v>102</v>
      </c>
      <c r="P648">
        <v>8.8000000000000007</v>
      </c>
      <c r="Q648">
        <v>5.47</v>
      </c>
      <c r="R648">
        <v>12</v>
      </c>
      <c r="S648">
        <v>133</v>
      </c>
      <c r="T648">
        <v>9307</v>
      </c>
      <c r="U648">
        <v>97</v>
      </c>
      <c r="V648">
        <v>1637</v>
      </c>
      <c r="W648">
        <v>170</v>
      </c>
      <c r="X648">
        <v>56</v>
      </c>
      <c r="Y648">
        <v>29</v>
      </c>
      <c r="Z648">
        <v>4</v>
      </c>
      <c r="AA648">
        <v>7</v>
      </c>
      <c r="AB648">
        <v>45</v>
      </c>
      <c r="AC648">
        <v>311</v>
      </c>
      <c r="AD648">
        <v>11485</v>
      </c>
      <c r="AF648">
        <f t="shared" si="212"/>
        <v>6</v>
      </c>
      <c r="AG648" t="str">
        <f t="shared" si="213"/>
        <v/>
      </c>
      <c r="AI648" t="str">
        <f t="shared" si="214"/>
        <v/>
      </c>
      <c r="AJ648" t="str">
        <f t="shared" si="215"/>
        <v/>
      </c>
      <c r="AK648" t="str">
        <f t="shared" si="216"/>
        <v/>
      </c>
      <c r="AL648" t="str">
        <f t="shared" si="217"/>
        <v>[12,</v>
      </c>
      <c r="AM648" t="str">
        <f t="shared" si="218"/>
        <v>133,</v>
      </c>
      <c r="AN648" t="str">
        <f t="shared" si="219"/>
        <v>9307,</v>
      </c>
      <c r="AO648" t="str">
        <f t="shared" si="220"/>
        <v>97,</v>
      </c>
      <c r="AP648" t="str">
        <f t="shared" si="221"/>
        <v>1637,</v>
      </c>
      <c r="AQ648" t="str">
        <f t="shared" si="222"/>
        <v>170,</v>
      </c>
      <c r="AR648" t="str">
        <f t="shared" si="223"/>
        <v>56,</v>
      </c>
      <c r="AS648" t="str">
        <f t="shared" si="224"/>
        <v>29,</v>
      </c>
      <c r="AT648" t="str">
        <f t="shared" si="225"/>
        <v>4,</v>
      </c>
      <c r="AU648" t="str">
        <f t="shared" si="226"/>
        <v>7,</v>
      </c>
      <c r="AV648" t="str">
        <f t="shared" si="227"/>
        <v>45,</v>
      </c>
      <c r="AW648" t="str">
        <f t="shared" si="228"/>
        <v>311,</v>
      </c>
      <c r="AX648" t="str">
        <f t="shared" si="229"/>
        <v>11485]</v>
      </c>
      <c r="AY648" t="str">
        <f t="shared" si="230"/>
        <v>,</v>
      </c>
      <c r="AZ648" t="str">
        <f t="shared" si="231"/>
        <v>[12,133,9307,97,1637,170,56,29,4,7,45,311,11485],</v>
      </c>
    </row>
    <row r="649" spans="1:52" x14ac:dyDescent="0.25">
      <c r="A649">
        <v>2007</v>
      </c>
      <c r="B649">
        <v>16982</v>
      </c>
      <c r="C649" t="s">
        <v>14</v>
      </c>
      <c r="D649" t="s">
        <v>15</v>
      </c>
      <c r="E649" t="s">
        <v>16</v>
      </c>
      <c r="F649" t="s">
        <v>17</v>
      </c>
      <c r="G649" t="s">
        <v>47</v>
      </c>
      <c r="H649" t="s">
        <v>21</v>
      </c>
      <c r="I649">
        <v>280010</v>
      </c>
      <c r="J649">
        <v>60000</v>
      </c>
      <c r="K649" t="str">
        <f t="shared" si="211"/>
        <v>280010-60000</v>
      </c>
      <c r="L649">
        <v>50.427560999999997</v>
      </c>
      <c r="M649">
        <v>-3.6906496</v>
      </c>
      <c r="N649" t="s">
        <v>101</v>
      </c>
      <c r="O649" t="s">
        <v>102</v>
      </c>
      <c r="P649">
        <v>8.8000000000000007</v>
      </c>
      <c r="Q649">
        <v>5.47</v>
      </c>
      <c r="R649">
        <v>9</v>
      </c>
      <c r="S649">
        <v>130</v>
      </c>
      <c r="T649">
        <v>8472</v>
      </c>
      <c r="U649">
        <v>115</v>
      </c>
      <c r="V649">
        <v>1583</v>
      </c>
      <c r="W649">
        <v>180</v>
      </c>
      <c r="X649">
        <v>53</v>
      </c>
      <c r="Y649">
        <v>6</v>
      </c>
      <c r="Z649">
        <v>6</v>
      </c>
      <c r="AA649">
        <v>12</v>
      </c>
      <c r="AB649">
        <v>49</v>
      </c>
      <c r="AC649">
        <v>306</v>
      </c>
      <c r="AD649">
        <v>10606</v>
      </c>
      <c r="AF649">
        <f t="shared" si="212"/>
        <v>7</v>
      </c>
      <c r="AG649" t="str">
        <f t="shared" si="213"/>
        <v/>
      </c>
      <c r="AI649" t="str">
        <f t="shared" si="214"/>
        <v/>
      </c>
      <c r="AJ649" t="str">
        <f t="shared" si="215"/>
        <v/>
      </c>
      <c r="AK649" t="str">
        <f t="shared" si="216"/>
        <v/>
      </c>
      <c r="AL649" t="str">
        <f t="shared" si="217"/>
        <v>[9,</v>
      </c>
      <c r="AM649" t="str">
        <f t="shared" si="218"/>
        <v>130,</v>
      </c>
      <c r="AN649" t="str">
        <f t="shared" si="219"/>
        <v>8472,</v>
      </c>
      <c r="AO649" t="str">
        <f t="shared" si="220"/>
        <v>115,</v>
      </c>
      <c r="AP649" t="str">
        <f t="shared" si="221"/>
        <v>1583,</v>
      </c>
      <c r="AQ649" t="str">
        <f t="shared" si="222"/>
        <v>180,</v>
      </c>
      <c r="AR649" t="str">
        <f t="shared" si="223"/>
        <v>53,</v>
      </c>
      <c r="AS649" t="str">
        <f t="shared" si="224"/>
        <v>6,</v>
      </c>
      <c r="AT649" t="str">
        <f t="shared" si="225"/>
        <v>6,</v>
      </c>
      <c r="AU649" t="str">
        <f t="shared" si="226"/>
        <v>12,</v>
      </c>
      <c r="AV649" t="str">
        <f t="shared" si="227"/>
        <v>49,</v>
      </c>
      <c r="AW649" t="str">
        <f t="shared" si="228"/>
        <v>306,</v>
      </c>
      <c r="AX649" t="str">
        <f t="shared" si="229"/>
        <v>10606]</v>
      </c>
      <c r="AY649" t="str">
        <f t="shared" si="230"/>
        <v>,</v>
      </c>
      <c r="AZ649" t="str">
        <f t="shared" si="231"/>
        <v>[9,130,8472,115,1583,180,53,6,6,12,49,306,10606],</v>
      </c>
    </row>
    <row r="650" spans="1:52" x14ac:dyDescent="0.25">
      <c r="A650">
        <v>2008</v>
      </c>
      <c r="B650">
        <v>16982</v>
      </c>
      <c r="C650" t="s">
        <v>14</v>
      </c>
      <c r="D650" t="s">
        <v>15</v>
      </c>
      <c r="E650" t="s">
        <v>16</v>
      </c>
      <c r="F650" t="s">
        <v>17</v>
      </c>
      <c r="G650" t="s">
        <v>47</v>
      </c>
      <c r="H650" t="s">
        <v>21</v>
      </c>
      <c r="I650">
        <v>280010</v>
      </c>
      <c r="J650">
        <v>60000</v>
      </c>
      <c r="K650" t="str">
        <f t="shared" si="211"/>
        <v>280010-60000</v>
      </c>
      <c r="L650">
        <v>50.427560999999997</v>
      </c>
      <c r="M650">
        <v>-3.6906496</v>
      </c>
      <c r="N650" t="s">
        <v>101</v>
      </c>
      <c r="O650" t="s">
        <v>102</v>
      </c>
      <c r="P650">
        <v>8.8000000000000007</v>
      </c>
      <c r="Q650">
        <v>5.47</v>
      </c>
      <c r="R650">
        <v>17</v>
      </c>
      <c r="S650">
        <v>152</v>
      </c>
      <c r="T650">
        <v>8767</v>
      </c>
      <c r="U650">
        <v>134</v>
      </c>
      <c r="V650">
        <v>1586</v>
      </c>
      <c r="W650">
        <v>195</v>
      </c>
      <c r="X650">
        <v>58</v>
      </c>
      <c r="Y650">
        <v>15</v>
      </c>
      <c r="Z650">
        <v>10</v>
      </c>
      <c r="AA650">
        <v>9</v>
      </c>
      <c r="AB650">
        <v>49</v>
      </c>
      <c r="AC650">
        <v>336</v>
      </c>
      <c r="AD650">
        <v>10975</v>
      </c>
      <c r="AF650">
        <f t="shared" si="212"/>
        <v>8</v>
      </c>
      <c r="AG650" t="str">
        <f t="shared" si="213"/>
        <v/>
      </c>
      <c r="AI650" t="str">
        <f t="shared" si="214"/>
        <v/>
      </c>
      <c r="AJ650" t="str">
        <f t="shared" si="215"/>
        <v/>
      </c>
      <c r="AK650" t="str">
        <f t="shared" si="216"/>
        <v/>
      </c>
      <c r="AL650" t="str">
        <f t="shared" si="217"/>
        <v>[17,</v>
      </c>
      <c r="AM650" t="str">
        <f t="shared" si="218"/>
        <v>152,</v>
      </c>
      <c r="AN650" t="str">
        <f t="shared" si="219"/>
        <v>8767,</v>
      </c>
      <c r="AO650" t="str">
        <f t="shared" si="220"/>
        <v>134,</v>
      </c>
      <c r="AP650" t="str">
        <f t="shared" si="221"/>
        <v>1586,</v>
      </c>
      <c r="AQ650" t="str">
        <f t="shared" si="222"/>
        <v>195,</v>
      </c>
      <c r="AR650" t="str">
        <f t="shared" si="223"/>
        <v>58,</v>
      </c>
      <c r="AS650" t="str">
        <f t="shared" si="224"/>
        <v>15,</v>
      </c>
      <c r="AT650" t="str">
        <f t="shared" si="225"/>
        <v>10,</v>
      </c>
      <c r="AU650" t="str">
        <f t="shared" si="226"/>
        <v>9,</v>
      </c>
      <c r="AV650" t="str">
        <f t="shared" si="227"/>
        <v>49,</v>
      </c>
      <c r="AW650" t="str">
        <f t="shared" si="228"/>
        <v>336,</v>
      </c>
      <c r="AX650" t="str">
        <f t="shared" si="229"/>
        <v>10975]</v>
      </c>
      <c r="AY650" t="str">
        <f t="shared" si="230"/>
        <v>,</v>
      </c>
      <c r="AZ650" t="str">
        <f t="shared" si="231"/>
        <v>[17,152,8767,134,1586,195,58,15,10,9,49,336,10975],</v>
      </c>
    </row>
    <row r="651" spans="1:52" x14ac:dyDescent="0.25">
      <c r="A651">
        <v>2009</v>
      </c>
      <c r="B651">
        <v>16982</v>
      </c>
      <c r="C651" t="s">
        <v>24</v>
      </c>
      <c r="D651" t="s">
        <v>25</v>
      </c>
      <c r="E651" t="s">
        <v>16</v>
      </c>
      <c r="F651" t="s">
        <v>17</v>
      </c>
      <c r="G651" t="s">
        <v>47</v>
      </c>
      <c r="H651" t="s">
        <v>21</v>
      </c>
      <c r="I651">
        <v>280010</v>
      </c>
      <c r="J651">
        <v>60000</v>
      </c>
      <c r="K651" t="str">
        <f t="shared" si="211"/>
        <v>280010-60000</v>
      </c>
      <c r="L651">
        <v>50.427560999999997</v>
      </c>
      <c r="M651">
        <v>-3.6906496</v>
      </c>
      <c r="N651" t="s">
        <v>101</v>
      </c>
      <c r="O651" t="s">
        <v>102</v>
      </c>
      <c r="P651">
        <v>8.8000000000000007</v>
      </c>
      <c r="Q651">
        <v>5.47</v>
      </c>
      <c r="R651">
        <v>20</v>
      </c>
      <c r="S651">
        <v>154</v>
      </c>
      <c r="T651">
        <v>8740</v>
      </c>
      <c r="U651">
        <v>138</v>
      </c>
      <c r="V651">
        <v>1582</v>
      </c>
      <c r="W651">
        <v>179</v>
      </c>
      <c r="X651">
        <v>58</v>
      </c>
      <c r="Y651">
        <v>15</v>
      </c>
      <c r="Z651">
        <v>9</v>
      </c>
      <c r="AA651">
        <v>7</v>
      </c>
      <c r="AB651">
        <v>47</v>
      </c>
      <c r="AC651">
        <v>315</v>
      </c>
      <c r="AD651">
        <v>10929</v>
      </c>
      <c r="AF651">
        <f t="shared" si="212"/>
        <v>9</v>
      </c>
      <c r="AG651" t="str">
        <f t="shared" si="213"/>
        <v/>
      </c>
      <c r="AI651" t="str">
        <f t="shared" si="214"/>
        <v/>
      </c>
      <c r="AJ651" t="str">
        <f t="shared" si="215"/>
        <v/>
      </c>
      <c r="AK651" t="str">
        <f t="shared" si="216"/>
        <v/>
      </c>
      <c r="AL651" t="str">
        <f t="shared" si="217"/>
        <v>[20,</v>
      </c>
      <c r="AM651" t="str">
        <f t="shared" si="218"/>
        <v>154,</v>
      </c>
      <c r="AN651" t="str">
        <f t="shared" si="219"/>
        <v>8740,</v>
      </c>
      <c r="AO651" t="str">
        <f t="shared" si="220"/>
        <v>138,</v>
      </c>
      <c r="AP651" t="str">
        <f t="shared" si="221"/>
        <v>1582,</v>
      </c>
      <c r="AQ651" t="str">
        <f t="shared" si="222"/>
        <v>179,</v>
      </c>
      <c r="AR651" t="str">
        <f t="shared" si="223"/>
        <v>58,</v>
      </c>
      <c r="AS651" t="str">
        <f t="shared" si="224"/>
        <v>15,</v>
      </c>
      <c r="AT651" t="str">
        <f t="shared" si="225"/>
        <v>9,</v>
      </c>
      <c r="AU651" t="str">
        <f t="shared" si="226"/>
        <v>7,</v>
      </c>
      <c r="AV651" t="str">
        <f t="shared" si="227"/>
        <v>47,</v>
      </c>
      <c r="AW651" t="str">
        <f t="shared" si="228"/>
        <v>315,</v>
      </c>
      <c r="AX651" t="str">
        <f t="shared" si="229"/>
        <v>10929]</v>
      </c>
      <c r="AY651" t="str">
        <f t="shared" si="230"/>
        <v>,</v>
      </c>
      <c r="AZ651" t="str">
        <f t="shared" si="231"/>
        <v>[20,154,8740,138,1582,179,58,15,9,7,47,315,10929],</v>
      </c>
    </row>
    <row r="652" spans="1:52" x14ac:dyDescent="0.25">
      <c r="A652">
        <v>2010</v>
      </c>
      <c r="B652">
        <v>16982</v>
      </c>
      <c r="C652" t="s">
        <v>24</v>
      </c>
      <c r="D652" t="s">
        <v>25</v>
      </c>
      <c r="E652" t="s">
        <v>16</v>
      </c>
      <c r="F652" t="s">
        <v>17</v>
      </c>
      <c r="G652" t="s">
        <v>47</v>
      </c>
      <c r="H652" t="s">
        <v>21</v>
      </c>
      <c r="I652">
        <v>280010</v>
      </c>
      <c r="J652">
        <v>60000</v>
      </c>
      <c r="K652" t="str">
        <f t="shared" si="211"/>
        <v>280010-60000</v>
      </c>
      <c r="L652">
        <v>50.427560999999997</v>
      </c>
      <c r="M652">
        <v>-3.6906496</v>
      </c>
      <c r="N652" t="s">
        <v>101</v>
      </c>
      <c r="O652" t="s">
        <v>102</v>
      </c>
      <c r="P652">
        <v>8.8000000000000007</v>
      </c>
      <c r="Q652">
        <v>5.47</v>
      </c>
      <c r="R652">
        <v>20</v>
      </c>
      <c r="S652">
        <v>139</v>
      </c>
      <c r="T652">
        <v>8618</v>
      </c>
      <c r="U652">
        <v>142</v>
      </c>
      <c r="V652">
        <v>1631</v>
      </c>
      <c r="W652">
        <v>187</v>
      </c>
      <c r="X652">
        <v>58</v>
      </c>
      <c r="Y652">
        <v>13</v>
      </c>
      <c r="Z652">
        <v>10</v>
      </c>
      <c r="AA652">
        <v>7</v>
      </c>
      <c r="AB652">
        <v>45</v>
      </c>
      <c r="AC652">
        <v>320</v>
      </c>
      <c r="AD652">
        <v>10850</v>
      </c>
      <c r="AF652">
        <f t="shared" si="212"/>
        <v>10</v>
      </c>
      <c r="AG652" t="str">
        <f t="shared" si="213"/>
        <v/>
      </c>
      <c r="AI652" t="str">
        <f t="shared" si="214"/>
        <v/>
      </c>
      <c r="AJ652" t="str">
        <f t="shared" si="215"/>
        <v/>
      </c>
      <c r="AK652" t="str">
        <f t="shared" si="216"/>
        <v/>
      </c>
      <c r="AL652" t="str">
        <f t="shared" si="217"/>
        <v>[20,</v>
      </c>
      <c r="AM652" t="str">
        <f t="shared" si="218"/>
        <v>139,</v>
      </c>
      <c r="AN652" t="str">
        <f t="shared" si="219"/>
        <v>8618,</v>
      </c>
      <c r="AO652" t="str">
        <f t="shared" si="220"/>
        <v>142,</v>
      </c>
      <c r="AP652" t="str">
        <f t="shared" si="221"/>
        <v>1631,</v>
      </c>
      <c r="AQ652" t="str">
        <f t="shared" si="222"/>
        <v>187,</v>
      </c>
      <c r="AR652" t="str">
        <f t="shared" si="223"/>
        <v>58,</v>
      </c>
      <c r="AS652" t="str">
        <f t="shared" si="224"/>
        <v>13,</v>
      </c>
      <c r="AT652" t="str">
        <f t="shared" si="225"/>
        <v>10,</v>
      </c>
      <c r="AU652" t="str">
        <f t="shared" si="226"/>
        <v>7,</v>
      </c>
      <c r="AV652" t="str">
        <f t="shared" si="227"/>
        <v>45,</v>
      </c>
      <c r="AW652" t="str">
        <f t="shared" si="228"/>
        <v>320,</v>
      </c>
      <c r="AX652" t="str">
        <f t="shared" si="229"/>
        <v>10850]</v>
      </c>
      <c r="AY652" t="str">
        <f t="shared" si="230"/>
        <v>,</v>
      </c>
      <c r="AZ652" t="str">
        <f t="shared" si="231"/>
        <v>[20,139,8618,142,1631,187,58,13,10,7,45,320,10850],</v>
      </c>
    </row>
    <row r="653" spans="1:52" x14ac:dyDescent="0.25">
      <c r="A653">
        <v>2011</v>
      </c>
      <c r="B653">
        <v>16982</v>
      </c>
      <c r="C653" t="s">
        <v>24</v>
      </c>
      <c r="D653" t="s">
        <v>25</v>
      </c>
      <c r="E653" t="s">
        <v>16</v>
      </c>
      <c r="F653" t="s">
        <v>17</v>
      </c>
      <c r="G653" t="s">
        <v>47</v>
      </c>
      <c r="H653" t="s">
        <v>21</v>
      </c>
      <c r="I653">
        <v>280010</v>
      </c>
      <c r="J653">
        <v>60000</v>
      </c>
      <c r="K653" t="str">
        <f t="shared" si="211"/>
        <v>280010-60000</v>
      </c>
      <c r="L653">
        <v>50.427560999999997</v>
      </c>
      <c r="M653">
        <v>-3.6906496</v>
      </c>
      <c r="N653" t="s">
        <v>101</v>
      </c>
      <c r="O653" t="s">
        <v>102</v>
      </c>
      <c r="P653">
        <v>8.8000000000000007</v>
      </c>
      <c r="Q653">
        <v>5.47</v>
      </c>
      <c r="R653">
        <v>17</v>
      </c>
      <c r="S653">
        <v>151</v>
      </c>
      <c r="T653">
        <v>8566</v>
      </c>
      <c r="U653">
        <v>146</v>
      </c>
      <c r="V653">
        <v>1675</v>
      </c>
      <c r="W653">
        <v>181</v>
      </c>
      <c r="X653">
        <v>60</v>
      </c>
      <c r="Y653">
        <v>14</v>
      </c>
      <c r="Z653">
        <v>7</v>
      </c>
      <c r="AA653">
        <v>7</v>
      </c>
      <c r="AB653">
        <v>45</v>
      </c>
      <c r="AC653">
        <v>314</v>
      </c>
      <c r="AD653">
        <v>10852</v>
      </c>
      <c r="AF653">
        <f t="shared" si="212"/>
        <v>11</v>
      </c>
      <c r="AG653" t="str">
        <f t="shared" si="213"/>
        <v/>
      </c>
      <c r="AI653" t="str">
        <f t="shared" si="214"/>
        <v/>
      </c>
      <c r="AJ653" t="str">
        <f t="shared" si="215"/>
        <v/>
      </c>
      <c r="AK653" t="str">
        <f t="shared" si="216"/>
        <v/>
      </c>
      <c r="AL653" t="str">
        <f t="shared" si="217"/>
        <v>[17,</v>
      </c>
      <c r="AM653" t="str">
        <f t="shared" si="218"/>
        <v>151,</v>
      </c>
      <c r="AN653" t="str">
        <f t="shared" si="219"/>
        <v>8566,</v>
      </c>
      <c r="AO653" t="str">
        <f t="shared" si="220"/>
        <v>146,</v>
      </c>
      <c r="AP653" t="str">
        <f t="shared" si="221"/>
        <v>1675,</v>
      </c>
      <c r="AQ653" t="str">
        <f t="shared" si="222"/>
        <v>181,</v>
      </c>
      <c r="AR653" t="str">
        <f t="shared" si="223"/>
        <v>60,</v>
      </c>
      <c r="AS653" t="str">
        <f t="shared" si="224"/>
        <v>14,</v>
      </c>
      <c r="AT653" t="str">
        <f t="shared" si="225"/>
        <v>7,</v>
      </c>
      <c r="AU653" t="str">
        <f t="shared" si="226"/>
        <v>7,</v>
      </c>
      <c r="AV653" t="str">
        <f t="shared" si="227"/>
        <v>45,</v>
      </c>
      <c r="AW653" t="str">
        <f t="shared" si="228"/>
        <v>314,</v>
      </c>
      <c r="AX653" t="str">
        <f t="shared" si="229"/>
        <v>10852]</v>
      </c>
      <c r="AY653" t="str">
        <f t="shared" si="230"/>
        <v>,</v>
      </c>
      <c r="AZ653" t="str">
        <f t="shared" si="231"/>
        <v>[17,151,8566,146,1675,181,60,14,7,7,45,314,10852],</v>
      </c>
    </row>
    <row r="654" spans="1:52" x14ac:dyDescent="0.25">
      <c r="A654">
        <v>2012</v>
      </c>
      <c r="B654">
        <v>16982</v>
      </c>
      <c r="C654" t="s">
        <v>14</v>
      </c>
      <c r="D654" t="s">
        <v>15</v>
      </c>
      <c r="E654" t="s">
        <v>16</v>
      </c>
      <c r="F654" t="s">
        <v>17</v>
      </c>
      <c r="G654" t="s">
        <v>47</v>
      </c>
      <c r="H654" t="s">
        <v>21</v>
      </c>
      <c r="I654">
        <v>280010</v>
      </c>
      <c r="J654">
        <v>60000</v>
      </c>
      <c r="K654" t="str">
        <f t="shared" si="211"/>
        <v>280010-60000</v>
      </c>
      <c r="L654">
        <v>50.427560999999997</v>
      </c>
      <c r="M654">
        <v>-3.6906496</v>
      </c>
      <c r="N654" t="s">
        <v>101</v>
      </c>
      <c r="O654" t="s">
        <v>102</v>
      </c>
      <c r="P654">
        <v>8.8000000000000007</v>
      </c>
      <c r="Q654">
        <v>5.47</v>
      </c>
      <c r="R654">
        <v>49</v>
      </c>
      <c r="S654">
        <v>97</v>
      </c>
      <c r="T654">
        <v>8526</v>
      </c>
      <c r="U654">
        <v>81</v>
      </c>
      <c r="V654">
        <v>1774</v>
      </c>
      <c r="W654">
        <v>282</v>
      </c>
      <c r="X654">
        <v>67</v>
      </c>
      <c r="Y654">
        <v>19</v>
      </c>
      <c r="Z654">
        <v>19</v>
      </c>
      <c r="AA654">
        <v>32</v>
      </c>
      <c r="AB654">
        <v>29</v>
      </c>
      <c r="AC654">
        <v>449</v>
      </c>
      <c r="AD654">
        <v>10927</v>
      </c>
      <c r="AF654">
        <f t="shared" si="212"/>
        <v>12</v>
      </c>
      <c r="AG654" t="str">
        <f t="shared" si="213"/>
        <v/>
      </c>
      <c r="AI654" t="str">
        <f t="shared" si="214"/>
        <v/>
      </c>
      <c r="AJ654" t="str">
        <f t="shared" si="215"/>
        <v/>
      </c>
      <c r="AK654" t="str">
        <f t="shared" si="216"/>
        <v/>
      </c>
      <c r="AL654" t="str">
        <f t="shared" si="217"/>
        <v>[49,</v>
      </c>
      <c r="AM654" t="str">
        <f t="shared" si="218"/>
        <v>97,</v>
      </c>
      <c r="AN654" t="str">
        <f t="shared" si="219"/>
        <v>8526,</v>
      </c>
      <c r="AO654" t="str">
        <f t="shared" si="220"/>
        <v>81,</v>
      </c>
      <c r="AP654" t="str">
        <f t="shared" si="221"/>
        <v>1774,</v>
      </c>
      <c r="AQ654" t="str">
        <f t="shared" si="222"/>
        <v>282,</v>
      </c>
      <c r="AR654" t="str">
        <f t="shared" si="223"/>
        <v>67,</v>
      </c>
      <c r="AS654" t="str">
        <f t="shared" si="224"/>
        <v>19,</v>
      </c>
      <c r="AT654" t="str">
        <f t="shared" si="225"/>
        <v>19,</v>
      </c>
      <c r="AU654" t="str">
        <f t="shared" si="226"/>
        <v>32,</v>
      </c>
      <c r="AV654" t="str">
        <f t="shared" si="227"/>
        <v>29,</v>
      </c>
      <c r="AW654" t="str">
        <f t="shared" si="228"/>
        <v>449,</v>
      </c>
      <c r="AX654" t="str">
        <f t="shared" si="229"/>
        <v>10927]</v>
      </c>
      <c r="AY654" t="str">
        <f t="shared" si="230"/>
        <v>,</v>
      </c>
      <c r="AZ654" t="str">
        <f t="shared" si="231"/>
        <v>[49,97,8526,81,1774,282,67,19,19,32,29,449,10927],</v>
      </c>
    </row>
    <row r="655" spans="1:52" x14ac:dyDescent="0.25">
      <c r="A655">
        <v>2013</v>
      </c>
      <c r="B655">
        <v>16982</v>
      </c>
      <c r="C655" t="s">
        <v>24</v>
      </c>
      <c r="D655" t="s">
        <v>25</v>
      </c>
      <c r="E655" t="s">
        <v>16</v>
      </c>
      <c r="F655" t="s">
        <v>17</v>
      </c>
      <c r="G655" t="s">
        <v>47</v>
      </c>
      <c r="H655" t="s">
        <v>21</v>
      </c>
      <c r="I655">
        <v>280010</v>
      </c>
      <c r="J655">
        <v>60000</v>
      </c>
      <c r="K655" t="str">
        <f t="shared" si="211"/>
        <v>280010-60000</v>
      </c>
      <c r="L655">
        <v>50.427560999999997</v>
      </c>
      <c r="M655">
        <v>-3.6906496</v>
      </c>
      <c r="N655" t="s">
        <v>101</v>
      </c>
      <c r="O655" t="s">
        <v>102</v>
      </c>
      <c r="P655">
        <v>8.8000000000000007</v>
      </c>
      <c r="Q655">
        <v>5.47</v>
      </c>
      <c r="R655">
        <v>48</v>
      </c>
      <c r="S655">
        <v>101</v>
      </c>
      <c r="T655">
        <v>8507</v>
      </c>
      <c r="U655">
        <v>79</v>
      </c>
      <c r="V655">
        <v>1836</v>
      </c>
      <c r="W655">
        <v>273</v>
      </c>
      <c r="X655">
        <v>70</v>
      </c>
      <c r="Y655">
        <v>21</v>
      </c>
      <c r="Z655">
        <v>15</v>
      </c>
      <c r="AA655">
        <v>32</v>
      </c>
      <c r="AB655">
        <v>31</v>
      </c>
      <c r="AC655">
        <v>441</v>
      </c>
      <c r="AD655">
        <v>10964</v>
      </c>
      <c r="AF655">
        <f t="shared" si="212"/>
        <v>13</v>
      </c>
      <c r="AG655" t="str">
        <f t="shared" si="213"/>
        <v/>
      </c>
      <c r="AI655" t="str">
        <f t="shared" si="214"/>
        <v/>
      </c>
      <c r="AJ655" t="str">
        <f t="shared" si="215"/>
        <v/>
      </c>
      <c r="AK655" t="str">
        <f t="shared" si="216"/>
        <v/>
      </c>
      <c r="AL655" t="str">
        <f t="shared" si="217"/>
        <v>[48,</v>
      </c>
      <c r="AM655" t="str">
        <f t="shared" si="218"/>
        <v>101,</v>
      </c>
      <c r="AN655" t="str">
        <f t="shared" si="219"/>
        <v>8507,</v>
      </c>
      <c r="AO655" t="str">
        <f t="shared" si="220"/>
        <v>79,</v>
      </c>
      <c r="AP655" t="str">
        <f t="shared" si="221"/>
        <v>1836,</v>
      </c>
      <c r="AQ655" t="str">
        <f t="shared" si="222"/>
        <v>273,</v>
      </c>
      <c r="AR655" t="str">
        <f t="shared" si="223"/>
        <v>70,</v>
      </c>
      <c r="AS655" t="str">
        <f t="shared" si="224"/>
        <v>21,</v>
      </c>
      <c r="AT655" t="str">
        <f t="shared" si="225"/>
        <v>15,</v>
      </c>
      <c r="AU655" t="str">
        <f t="shared" si="226"/>
        <v>32,</v>
      </c>
      <c r="AV655" t="str">
        <f t="shared" si="227"/>
        <v>31,</v>
      </c>
      <c r="AW655" t="str">
        <f t="shared" si="228"/>
        <v>441,</v>
      </c>
      <c r="AX655" t="str">
        <f t="shared" si="229"/>
        <v>10964]</v>
      </c>
      <c r="AY655" t="str">
        <f t="shared" si="230"/>
        <v>,</v>
      </c>
      <c r="AZ655" t="str">
        <f t="shared" si="231"/>
        <v>[48,101,8507,79,1836,273,70,21,15,32,31,441,10964],</v>
      </c>
    </row>
    <row r="656" spans="1:52" x14ac:dyDescent="0.25">
      <c r="A656">
        <v>2014</v>
      </c>
      <c r="B656">
        <v>16982</v>
      </c>
      <c r="C656" t="s">
        <v>24</v>
      </c>
      <c r="D656" t="s">
        <v>25</v>
      </c>
      <c r="E656" t="s">
        <v>16</v>
      </c>
      <c r="F656" t="s">
        <v>17</v>
      </c>
      <c r="G656" t="s">
        <v>47</v>
      </c>
      <c r="H656" t="s">
        <v>21</v>
      </c>
      <c r="I656">
        <v>280010</v>
      </c>
      <c r="J656">
        <v>60000</v>
      </c>
      <c r="K656" t="str">
        <f t="shared" si="211"/>
        <v>280010-60000</v>
      </c>
      <c r="L656">
        <v>50.427560999999997</v>
      </c>
      <c r="M656">
        <v>-3.6906496</v>
      </c>
      <c r="N656" t="s">
        <v>101</v>
      </c>
      <c r="O656" t="s">
        <v>102</v>
      </c>
      <c r="P656">
        <v>8.8000000000000007</v>
      </c>
      <c r="Q656">
        <v>5.47</v>
      </c>
      <c r="R656">
        <v>38</v>
      </c>
      <c r="S656">
        <v>110</v>
      </c>
      <c r="T656">
        <v>8485</v>
      </c>
      <c r="U656">
        <v>82</v>
      </c>
      <c r="V656">
        <v>1911</v>
      </c>
      <c r="W656">
        <v>267</v>
      </c>
      <c r="X656">
        <v>74</v>
      </c>
      <c r="Y656">
        <v>22</v>
      </c>
      <c r="Z656">
        <v>14</v>
      </c>
      <c r="AA656">
        <v>29</v>
      </c>
      <c r="AB656">
        <v>32</v>
      </c>
      <c r="AC656">
        <v>438</v>
      </c>
      <c r="AD656">
        <v>11027</v>
      </c>
      <c r="AF656">
        <f t="shared" si="212"/>
        <v>14</v>
      </c>
      <c r="AG656" t="str">
        <f t="shared" si="213"/>
        <v/>
      </c>
      <c r="AI656" t="str">
        <f t="shared" si="214"/>
        <v/>
      </c>
      <c r="AJ656" t="str">
        <f t="shared" si="215"/>
        <v/>
      </c>
      <c r="AK656" t="str">
        <f t="shared" si="216"/>
        <v/>
      </c>
      <c r="AL656" t="str">
        <f t="shared" si="217"/>
        <v>[38,</v>
      </c>
      <c r="AM656" t="str">
        <f t="shared" si="218"/>
        <v>110,</v>
      </c>
      <c r="AN656" t="str">
        <f t="shared" si="219"/>
        <v>8485,</v>
      </c>
      <c r="AO656" t="str">
        <f t="shared" si="220"/>
        <v>82,</v>
      </c>
      <c r="AP656" t="str">
        <f t="shared" si="221"/>
        <v>1911,</v>
      </c>
      <c r="AQ656" t="str">
        <f t="shared" si="222"/>
        <v>267,</v>
      </c>
      <c r="AR656" t="str">
        <f t="shared" si="223"/>
        <v>74,</v>
      </c>
      <c r="AS656" t="str">
        <f t="shared" si="224"/>
        <v>22,</v>
      </c>
      <c r="AT656" t="str">
        <f t="shared" si="225"/>
        <v>14,</v>
      </c>
      <c r="AU656" t="str">
        <f t="shared" si="226"/>
        <v>29,</v>
      </c>
      <c r="AV656" t="str">
        <f t="shared" si="227"/>
        <v>32,</v>
      </c>
      <c r="AW656" t="str">
        <f t="shared" si="228"/>
        <v>438,</v>
      </c>
      <c r="AX656" t="str">
        <f t="shared" si="229"/>
        <v>11027]</v>
      </c>
      <c r="AY656" t="str">
        <f t="shared" si="230"/>
        <v>,</v>
      </c>
      <c r="AZ656" t="str">
        <f t="shared" si="231"/>
        <v>[38,110,8485,82,1911,267,74,22,14,29,32,438,11027],</v>
      </c>
    </row>
    <row r="657" spans="1:52" x14ac:dyDescent="0.25">
      <c r="A657">
        <v>2015</v>
      </c>
      <c r="B657">
        <v>16982</v>
      </c>
      <c r="C657" t="s">
        <v>24</v>
      </c>
      <c r="D657" t="s">
        <v>25</v>
      </c>
      <c r="E657" t="s">
        <v>16</v>
      </c>
      <c r="F657" t="s">
        <v>17</v>
      </c>
      <c r="G657" t="s">
        <v>47</v>
      </c>
      <c r="H657" t="s">
        <v>21</v>
      </c>
      <c r="I657">
        <v>280010</v>
      </c>
      <c r="J657">
        <v>60000</v>
      </c>
      <c r="K657" t="str">
        <f t="shared" si="211"/>
        <v>280010-60000</v>
      </c>
      <c r="L657">
        <v>50.427560999999997</v>
      </c>
      <c r="M657">
        <v>-3.6906496</v>
      </c>
      <c r="N657" t="s">
        <v>101</v>
      </c>
      <c r="O657" t="s">
        <v>102</v>
      </c>
      <c r="P657">
        <v>8.8000000000000007</v>
      </c>
      <c r="Q657">
        <v>5.47</v>
      </c>
      <c r="R657">
        <v>38</v>
      </c>
      <c r="S657">
        <v>111</v>
      </c>
      <c r="T657">
        <v>8426</v>
      </c>
      <c r="U657">
        <v>84</v>
      </c>
      <c r="V657">
        <v>2081</v>
      </c>
      <c r="W657">
        <v>279</v>
      </c>
      <c r="X657">
        <v>83</v>
      </c>
      <c r="Y657">
        <v>23</v>
      </c>
      <c r="Z657">
        <v>18</v>
      </c>
      <c r="AA657">
        <v>29</v>
      </c>
      <c r="AB657">
        <v>32</v>
      </c>
      <c r="AC657">
        <v>465</v>
      </c>
      <c r="AD657">
        <v>11166</v>
      </c>
      <c r="AF657">
        <f t="shared" si="212"/>
        <v>15</v>
      </c>
      <c r="AG657" t="str">
        <f t="shared" si="213"/>
        <v/>
      </c>
      <c r="AI657" t="str">
        <f t="shared" si="214"/>
        <v/>
      </c>
      <c r="AJ657" t="str">
        <f t="shared" si="215"/>
        <v/>
      </c>
      <c r="AK657" t="str">
        <f t="shared" si="216"/>
        <v/>
      </c>
      <c r="AL657" t="str">
        <f t="shared" si="217"/>
        <v>[38,</v>
      </c>
      <c r="AM657" t="str">
        <f t="shared" si="218"/>
        <v>111,</v>
      </c>
      <c r="AN657" t="str">
        <f t="shared" si="219"/>
        <v>8426,</v>
      </c>
      <c r="AO657" t="str">
        <f t="shared" si="220"/>
        <v>84,</v>
      </c>
      <c r="AP657" t="str">
        <f t="shared" si="221"/>
        <v>2081,</v>
      </c>
      <c r="AQ657" t="str">
        <f t="shared" si="222"/>
        <v>279,</v>
      </c>
      <c r="AR657" t="str">
        <f t="shared" si="223"/>
        <v>83,</v>
      </c>
      <c r="AS657" t="str">
        <f t="shared" si="224"/>
        <v>23,</v>
      </c>
      <c r="AT657" t="str">
        <f t="shared" si="225"/>
        <v>18,</v>
      </c>
      <c r="AU657" t="str">
        <f t="shared" si="226"/>
        <v>29,</v>
      </c>
      <c r="AV657" t="str">
        <f t="shared" si="227"/>
        <v>32,</v>
      </c>
      <c r="AW657" t="str">
        <f t="shared" si="228"/>
        <v>465,</v>
      </c>
      <c r="AX657" t="str">
        <f t="shared" si="229"/>
        <v>11166]</v>
      </c>
      <c r="AY657" t="str">
        <f t="shared" si="230"/>
        <v>]},</v>
      </c>
      <c r="AZ657" t="str">
        <f t="shared" si="231"/>
        <v>[38,111,8426,84,2081,279,83,23,18,29,32,465,11166]]},</v>
      </c>
    </row>
    <row r="658" spans="1:52" x14ac:dyDescent="0.25">
      <c r="A658">
        <v>2000</v>
      </c>
      <c r="B658">
        <v>16984</v>
      </c>
      <c r="C658" t="s">
        <v>24</v>
      </c>
      <c r="D658" t="s">
        <v>25</v>
      </c>
      <c r="E658" t="s">
        <v>16</v>
      </c>
      <c r="F658" t="s">
        <v>17</v>
      </c>
      <c r="G658" t="s">
        <v>57</v>
      </c>
      <c r="H658" t="s">
        <v>21</v>
      </c>
      <c r="I658">
        <v>279100</v>
      </c>
      <c r="J658">
        <v>62000</v>
      </c>
      <c r="K658" t="str">
        <f t="shared" si="211"/>
        <v>279100-62000</v>
      </c>
      <c r="L658">
        <v>50.445352</v>
      </c>
      <c r="M658">
        <v>-3.7041007000000001</v>
      </c>
      <c r="N658" t="s">
        <v>103</v>
      </c>
      <c r="O658" t="s">
        <v>47</v>
      </c>
      <c r="P658">
        <v>1.8</v>
      </c>
      <c r="Q658">
        <v>1.1200000000000001</v>
      </c>
      <c r="R658">
        <v>78</v>
      </c>
      <c r="S658">
        <v>182</v>
      </c>
      <c r="T658">
        <v>12060</v>
      </c>
      <c r="U658">
        <v>161</v>
      </c>
      <c r="V658">
        <v>1746</v>
      </c>
      <c r="W658">
        <v>401</v>
      </c>
      <c r="X658">
        <v>96</v>
      </c>
      <c r="Y658">
        <v>24</v>
      </c>
      <c r="Z658">
        <v>77</v>
      </c>
      <c r="AA658">
        <v>56</v>
      </c>
      <c r="AB658">
        <v>35</v>
      </c>
      <c r="AC658">
        <v>689</v>
      </c>
      <c r="AD658">
        <v>14838</v>
      </c>
      <c r="AF658">
        <f t="shared" si="212"/>
        <v>0</v>
      </c>
      <c r="AG658" t="str">
        <f t="shared" si="213"/>
        <v/>
      </c>
      <c r="AI658">
        <f t="shared" si="214"/>
        <v>16984</v>
      </c>
      <c r="AJ658" t="str">
        <f t="shared" si="215"/>
        <v>{cp:16984,road:"A385",lat:50.445352,lng:-3.7041007,start:"A384",end:"A381",data:</v>
      </c>
      <c r="AK658" t="str">
        <f t="shared" si="216"/>
        <v>[</v>
      </c>
      <c r="AL658" t="str">
        <f t="shared" si="217"/>
        <v>[78,</v>
      </c>
      <c r="AM658" t="str">
        <f t="shared" si="218"/>
        <v>182,</v>
      </c>
      <c r="AN658" t="str">
        <f t="shared" si="219"/>
        <v>12060,</v>
      </c>
      <c r="AO658" t="str">
        <f t="shared" si="220"/>
        <v>161,</v>
      </c>
      <c r="AP658" t="str">
        <f t="shared" si="221"/>
        <v>1746,</v>
      </c>
      <c r="AQ658" t="str">
        <f t="shared" si="222"/>
        <v>401,</v>
      </c>
      <c r="AR658" t="str">
        <f t="shared" si="223"/>
        <v>96,</v>
      </c>
      <c r="AS658" t="str">
        <f t="shared" si="224"/>
        <v>24,</v>
      </c>
      <c r="AT658" t="str">
        <f t="shared" si="225"/>
        <v>77,</v>
      </c>
      <c r="AU658" t="str">
        <f t="shared" si="226"/>
        <v>56,</v>
      </c>
      <c r="AV658" t="str">
        <f t="shared" si="227"/>
        <v>35,</v>
      </c>
      <c r="AW658" t="str">
        <f t="shared" si="228"/>
        <v>689,</v>
      </c>
      <c r="AX658" t="str">
        <f t="shared" si="229"/>
        <v>14838]</v>
      </c>
      <c r="AY658" t="str">
        <f t="shared" si="230"/>
        <v>,</v>
      </c>
      <c r="AZ658" t="str">
        <f t="shared" si="231"/>
        <v>{cp:16984,road:"A385",lat:50.445352,lng:-3.7041007,start:"A384",end:"A381",data:[[78,182,12060,161,1746,401,96,24,77,56,35,689,14838],</v>
      </c>
    </row>
    <row r="659" spans="1:52" x14ac:dyDescent="0.25">
      <c r="A659">
        <v>2001</v>
      </c>
      <c r="B659">
        <v>16984</v>
      </c>
      <c r="C659" t="s">
        <v>14</v>
      </c>
      <c r="D659" t="s">
        <v>15</v>
      </c>
      <c r="E659" t="s">
        <v>16</v>
      </c>
      <c r="F659" t="s">
        <v>17</v>
      </c>
      <c r="G659" t="s">
        <v>57</v>
      </c>
      <c r="H659" t="s">
        <v>21</v>
      </c>
      <c r="I659">
        <v>279100</v>
      </c>
      <c r="J659">
        <v>62000</v>
      </c>
      <c r="K659" t="str">
        <f t="shared" si="211"/>
        <v>279100-62000</v>
      </c>
      <c r="L659">
        <v>50.445352</v>
      </c>
      <c r="M659">
        <v>-3.7041007000000001</v>
      </c>
      <c r="N659" t="s">
        <v>103</v>
      </c>
      <c r="O659" t="s">
        <v>47</v>
      </c>
      <c r="P659">
        <v>1.8</v>
      </c>
      <c r="Q659">
        <v>1.1200000000000001</v>
      </c>
      <c r="R659">
        <v>90</v>
      </c>
      <c r="S659">
        <v>223</v>
      </c>
      <c r="T659">
        <v>13164</v>
      </c>
      <c r="U659">
        <v>168</v>
      </c>
      <c r="V659">
        <v>1572</v>
      </c>
      <c r="W659">
        <v>310</v>
      </c>
      <c r="X659">
        <v>89</v>
      </c>
      <c r="Y659">
        <v>18</v>
      </c>
      <c r="Z659">
        <v>68</v>
      </c>
      <c r="AA659">
        <v>56</v>
      </c>
      <c r="AB659">
        <v>97</v>
      </c>
      <c r="AC659">
        <v>638</v>
      </c>
      <c r="AD659">
        <v>15765</v>
      </c>
      <c r="AF659">
        <f t="shared" si="212"/>
        <v>1</v>
      </c>
      <c r="AG659" t="str">
        <f t="shared" si="213"/>
        <v/>
      </c>
      <c r="AI659" t="str">
        <f t="shared" si="214"/>
        <v/>
      </c>
      <c r="AJ659" t="str">
        <f t="shared" si="215"/>
        <v/>
      </c>
      <c r="AK659" t="str">
        <f t="shared" si="216"/>
        <v/>
      </c>
      <c r="AL659" t="str">
        <f t="shared" si="217"/>
        <v>[90,</v>
      </c>
      <c r="AM659" t="str">
        <f t="shared" si="218"/>
        <v>223,</v>
      </c>
      <c r="AN659" t="str">
        <f t="shared" si="219"/>
        <v>13164,</v>
      </c>
      <c r="AO659" t="str">
        <f t="shared" si="220"/>
        <v>168,</v>
      </c>
      <c r="AP659" t="str">
        <f t="shared" si="221"/>
        <v>1572,</v>
      </c>
      <c r="AQ659" t="str">
        <f t="shared" si="222"/>
        <v>310,</v>
      </c>
      <c r="AR659" t="str">
        <f t="shared" si="223"/>
        <v>89,</v>
      </c>
      <c r="AS659" t="str">
        <f t="shared" si="224"/>
        <v>18,</v>
      </c>
      <c r="AT659" t="str">
        <f t="shared" si="225"/>
        <v>68,</v>
      </c>
      <c r="AU659" t="str">
        <f t="shared" si="226"/>
        <v>56,</v>
      </c>
      <c r="AV659" t="str">
        <f t="shared" si="227"/>
        <v>97,</v>
      </c>
      <c r="AW659" t="str">
        <f t="shared" si="228"/>
        <v>638,</v>
      </c>
      <c r="AX659" t="str">
        <f t="shared" si="229"/>
        <v>15765]</v>
      </c>
      <c r="AY659" t="str">
        <f t="shared" si="230"/>
        <v>,</v>
      </c>
      <c r="AZ659" t="str">
        <f t="shared" si="231"/>
        <v>[90,223,13164,168,1572,310,89,18,68,56,97,638,15765],</v>
      </c>
    </row>
    <row r="660" spans="1:52" x14ac:dyDescent="0.25">
      <c r="A660">
        <v>2002</v>
      </c>
      <c r="B660">
        <v>16984</v>
      </c>
      <c r="C660" t="s">
        <v>24</v>
      </c>
      <c r="D660" t="s">
        <v>25</v>
      </c>
      <c r="E660" t="s">
        <v>16</v>
      </c>
      <c r="F660" t="s">
        <v>17</v>
      </c>
      <c r="G660" t="s">
        <v>57</v>
      </c>
      <c r="H660" t="s">
        <v>21</v>
      </c>
      <c r="I660">
        <v>279100</v>
      </c>
      <c r="J660">
        <v>62000</v>
      </c>
      <c r="K660" t="str">
        <f t="shared" si="211"/>
        <v>279100-62000</v>
      </c>
      <c r="L660">
        <v>50.445352</v>
      </c>
      <c r="M660">
        <v>-3.7041007000000001</v>
      </c>
      <c r="N660" t="s">
        <v>103</v>
      </c>
      <c r="O660" t="s">
        <v>47</v>
      </c>
      <c r="P660">
        <v>1.8</v>
      </c>
      <c r="Q660">
        <v>1.1200000000000001</v>
      </c>
      <c r="R660">
        <v>96</v>
      </c>
      <c r="S660">
        <v>229</v>
      </c>
      <c r="T660">
        <v>13441</v>
      </c>
      <c r="U660">
        <v>196</v>
      </c>
      <c r="V660">
        <v>1648</v>
      </c>
      <c r="W660">
        <v>323</v>
      </c>
      <c r="X660">
        <v>101</v>
      </c>
      <c r="Y660">
        <v>20</v>
      </c>
      <c r="Z660">
        <v>63</v>
      </c>
      <c r="AA660">
        <v>50</v>
      </c>
      <c r="AB660">
        <v>110</v>
      </c>
      <c r="AC660">
        <v>667</v>
      </c>
      <c r="AD660">
        <v>16181</v>
      </c>
      <c r="AF660">
        <f t="shared" si="212"/>
        <v>2</v>
      </c>
      <c r="AG660" t="str">
        <f t="shared" si="213"/>
        <v/>
      </c>
      <c r="AI660" t="str">
        <f t="shared" si="214"/>
        <v/>
      </c>
      <c r="AJ660" t="str">
        <f t="shared" si="215"/>
        <v/>
      </c>
      <c r="AK660" t="str">
        <f t="shared" si="216"/>
        <v/>
      </c>
      <c r="AL660" t="str">
        <f t="shared" si="217"/>
        <v>[96,</v>
      </c>
      <c r="AM660" t="str">
        <f t="shared" si="218"/>
        <v>229,</v>
      </c>
      <c r="AN660" t="str">
        <f t="shared" si="219"/>
        <v>13441,</v>
      </c>
      <c r="AO660" t="str">
        <f t="shared" si="220"/>
        <v>196,</v>
      </c>
      <c r="AP660" t="str">
        <f t="shared" si="221"/>
        <v>1648,</v>
      </c>
      <c r="AQ660" t="str">
        <f t="shared" si="222"/>
        <v>323,</v>
      </c>
      <c r="AR660" t="str">
        <f t="shared" si="223"/>
        <v>101,</v>
      </c>
      <c r="AS660" t="str">
        <f t="shared" si="224"/>
        <v>20,</v>
      </c>
      <c r="AT660" t="str">
        <f t="shared" si="225"/>
        <v>63,</v>
      </c>
      <c r="AU660" t="str">
        <f t="shared" si="226"/>
        <v>50,</v>
      </c>
      <c r="AV660" t="str">
        <f t="shared" si="227"/>
        <v>110,</v>
      </c>
      <c r="AW660" t="str">
        <f t="shared" si="228"/>
        <v>667,</v>
      </c>
      <c r="AX660" t="str">
        <f t="shared" si="229"/>
        <v>16181]</v>
      </c>
      <c r="AY660" t="str">
        <f t="shared" si="230"/>
        <v>,</v>
      </c>
      <c r="AZ660" t="str">
        <f t="shared" si="231"/>
        <v>[96,229,13441,196,1648,323,101,20,63,50,110,667,16181],</v>
      </c>
    </row>
    <row r="661" spans="1:52" x14ac:dyDescent="0.25">
      <c r="A661">
        <v>2003</v>
      </c>
      <c r="B661">
        <v>16984</v>
      </c>
      <c r="C661" t="s">
        <v>24</v>
      </c>
      <c r="D661" t="s">
        <v>25</v>
      </c>
      <c r="E661" t="s">
        <v>16</v>
      </c>
      <c r="F661" t="s">
        <v>17</v>
      </c>
      <c r="G661" t="s">
        <v>57</v>
      </c>
      <c r="H661" t="s">
        <v>21</v>
      </c>
      <c r="I661">
        <v>279100</v>
      </c>
      <c r="J661">
        <v>62000</v>
      </c>
      <c r="K661" t="str">
        <f t="shared" si="211"/>
        <v>279100-62000</v>
      </c>
      <c r="L661">
        <v>50.445352</v>
      </c>
      <c r="M661">
        <v>-3.7041007000000001</v>
      </c>
      <c r="N661" t="s">
        <v>103</v>
      </c>
      <c r="O661" t="s">
        <v>47</v>
      </c>
      <c r="P661">
        <v>1.8</v>
      </c>
      <c r="Q661">
        <v>1.1200000000000001</v>
      </c>
      <c r="R661">
        <v>81</v>
      </c>
      <c r="S661">
        <v>249</v>
      </c>
      <c r="T661">
        <v>13616</v>
      </c>
      <c r="U661">
        <v>176</v>
      </c>
      <c r="V661">
        <v>1849</v>
      </c>
      <c r="W661">
        <v>327</v>
      </c>
      <c r="X661">
        <v>109</v>
      </c>
      <c r="Y661">
        <v>22</v>
      </c>
      <c r="Z661">
        <v>60</v>
      </c>
      <c r="AA661">
        <v>45</v>
      </c>
      <c r="AB661">
        <v>121</v>
      </c>
      <c r="AC661">
        <v>684</v>
      </c>
      <c r="AD661">
        <v>16574</v>
      </c>
      <c r="AF661">
        <f t="shared" si="212"/>
        <v>3</v>
      </c>
      <c r="AG661" t="str">
        <f t="shared" si="213"/>
        <v/>
      </c>
      <c r="AI661" t="str">
        <f t="shared" si="214"/>
        <v/>
      </c>
      <c r="AJ661" t="str">
        <f t="shared" si="215"/>
        <v/>
      </c>
      <c r="AK661" t="str">
        <f t="shared" si="216"/>
        <v/>
      </c>
      <c r="AL661" t="str">
        <f t="shared" si="217"/>
        <v>[81,</v>
      </c>
      <c r="AM661" t="str">
        <f t="shared" si="218"/>
        <v>249,</v>
      </c>
      <c r="AN661" t="str">
        <f t="shared" si="219"/>
        <v>13616,</v>
      </c>
      <c r="AO661" t="str">
        <f t="shared" si="220"/>
        <v>176,</v>
      </c>
      <c r="AP661" t="str">
        <f t="shared" si="221"/>
        <v>1849,</v>
      </c>
      <c r="AQ661" t="str">
        <f t="shared" si="222"/>
        <v>327,</v>
      </c>
      <c r="AR661" t="str">
        <f t="shared" si="223"/>
        <v>109,</v>
      </c>
      <c r="AS661" t="str">
        <f t="shared" si="224"/>
        <v>22,</v>
      </c>
      <c r="AT661" t="str">
        <f t="shared" si="225"/>
        <v>60,</v>
      </c>
      <c r="AU661" t="str">
        <f t="shared" si="226"/>
        <v>45,</v>
      </c>
      <c r="AV661" t="str">
        <f t="shared" si="227"/>
        <v>121,</v>
      </c>
      <c r="AW661" t="str">
        <f t="shared" si="228"/>
        <v>684,</v>
      </c>
      <c r="AX661" t="str">
        <f t="shared" si="229"/>
        <v>16574]</v>
      </c>
      <c r="AY661" t="str">
        <f t="shared" si="230"/>
        <v>,</v>
      </c>
      <c r="AZ661" t="str">
        <f t="shared" si="231"/>
        <v>[81,249,13616,176,1849,327,109,22,60,45,121,684,16574],</v>
      </c>
    </row>
    <row r="662" spans="1:52" x14ac:dyDescent="0.25">
      <c r="A662">
        <v>2004</v>
      </c>
      <c r="B662">
        <v>16984</v>
      </c>
      <c r="C662" t="s">
        <v>14</v>
      </c>
      <c r="D662" t="s">
        <v>15</v>
      </c>
      <c r="E662" t="s">
        <v>16</v>
      </c>
      <c r="F662" t="s">
        <v>17</v>
      </c>
      <c r="G662" t="s">
        <v>57</v>
      </c>
      <c r="H662" t="s">
        <v>21</v>
      </c>
      <c r="I662">
        <v>279100</v>
      </c>
      <c r="J662">
        <v>62000</v>
      </c>
      <c r="K662" t="str">
        <f t="shared" si="211"/>
        <v>279100-62000</v>
      </c>
      <c r="L662">
        <v>50.445352</v>
      </c>
      <c r="M662">
        <v>-3.7041007000000001</v>
      </c>
      <c r="N662" t="s">
        <v>103</v>
      </c>
      <c r="O662" t="s">
        <v>47</v>
      </c>
      <c r="P662">
        <v>1.8</v>
      </c>
      <c r="Q662">
        <v>1.1200000000000001</v>
      </c>
      <c r="R662">
        <v>116</v>
      </c>
      <c r="S662">
        <v>146</v>
      </c>
      <c r="T662">
        <v>12127</v>
      </c>
      <c r="U662">
        <v>83</v>
      </c>
      <c r="V662">
        <v>1858</v>
      </c>
      <c r="W662">
        <v>349</v>
      </c>
      <c r="X662">
        <v>100</v>
      </c>
      <c r="Y662">
        <v>27</v>
      </c>
      <c r="Z662">
        <v>64</v>
      </c>
      <c r="AA662">
        <v>54</v>
      </c>
      <c r="AB662">
        <v>131</v>
      </c>
      <c r="AC662">
        <v>725</v>
      </c>
      <c r="AD662">
        <v>14939</v>
      </c>
      <c r="AF662">
        <f t="shared" si="212"/>
        <v>4</v>
      </c>
      <c r="AG662" t="str">
        <f t="shared" si="213"/>
        <v/>
      </c>
      <c r="AI662" t="str">
        <f t="shared" si="214"/>
        <v/>
      </c>
      <c r="AJ662" t="str">
        <f t="shared" si="215"/>
        <v/>
      </c>
      <c r="AK662" t="str">
        <f t="shared" si="216"/>
        <v/>
      </c>
      <c r="AL662" t="str">
        <f t="shared" si="217"/>
        <v>[116,</v>
      </c>
      <c r="AM662" t="str">
        <f t="shared" si="218"/>
        <v>146,</v>
      </c>
      <c r="AN662" t="str">
        <f t="shared" si="219"/>
        <v>12127,</v>
      </c>
      <c r="AO662" t="str">
        <f t="shared" si="220"/>
        <v>83,</v>
      </c>
      <c r="AP662" t="str">
        <f t="shared" si="221"/>
        <v>1858,</v>
      </c>
      <c r="AQ662" t="str">
        <f t="shared" si="222"/>
        <v>349,</v>
      </c>
      <c r="AR662" t="str">
        <f t="shared" si="223"/>
        <v>100,</v>
      </c>
      <c r="AS662" t="str">
        <f t="shared" si="224"/>
        <v>27,</v>
      </c>
      <c r="AT662" t="str">
        <f t="shared" si="225"/>
        <v>64,</v>
      </c>
      <c r="AU662" t="str">
        <f t="shared" si="226"/>
        <v>54,</v>
      </c>
      <c r="AV662" t="str">
        <f t="shared" si="227"/>
        <v>131,</v>
      </c>
      <c r="AW662" t="str">
        <f t="shared" si="228"/>
        <v>725,</v>
      </c>
      <c r="AX662" t="str">
        <f t="shared" si="229"/>
        <v>14939]</v>
      </c>
      <c r="AY662" t="str">
        <f t="shared" si="230"/>
        <v>,</v>
      </c>
      <c r="AZ662" t="str">
        <f t="shared" si="231"/>
        <v>[116,146,12127,83,1858,349,100,27,64,54,131,725,14939],</v>
      </c>
    </row>
    <row r="663" spans="1:52" x14ac:dyDescent="0.25">
      <c r="A663">
        <v>2005</v>
      </c>
      <c r="B663">
        <v>16984</v>
      </c>
      <c r="C663" t="s">
        <v>24</v>
      </c>
      <c r="D663" t="s">
        <v>25</v>
      </c>
      <c r="E663" t="s">
        <v>16</v>
      </c>
      <c r="F663" t="s">
        <v>17</v>
      </c>
      <c r="G663" t="s">
        <v>57</v>
      </c>
      <c r="H663" t="s">
        <v>21</v>
      </c>
      <c r="I663">
        <v>279100</v>
      </c>
      <c r="J663">
        <v>62000</v>
      </c>
      <c r="K663" t="str">
        <f t="shared" si="211"/>
        <v>279100-62000</v>
      </c>
      <c r="L663">
        <v>50.445352</v>
      </c>
      <c r="M663">
        <v>-3.7041007000000001</v>
      </c>
      <c r="N663" t="s">
        <v>103</v>
      </c>
      <c r="O663" t="s">
        <v>47</v>
      </c>
      <c r="P663">
        <v>1.8</v>
      </c>
      <c r="Q663">
        <v>1.1200000000000001</v>
      </c>
      <c r="R663">
        <v>122</v>
      </c>
      <c r="S663">
        <v>129</v>
      </c>
      <c r="T663">
        <v>12200</v>
      </c>
      <c r="U663">
        <v>85</v>
      </c>
      <c r="V663">
        <v>1922</v>
      </c>
      <c r="W663">
        <v>344</v>
      </c>
      <c r="X663">
        <v>96</v>
      </c>
      <c r="Y663">
        <v>28</v>
      </c>
      <c r="Z663">
        <v>57</v>
      </c>
      <c r="AA663">
        <v>47</v>
      </c>
      <c r="AB663">
        <v>139</v>
      </c>
      <c r="AC663">
        <v>711</v>
      </c>
      <c r="AD663">
        <v>15047</v>
      </c>
      <c r="AF663">
        <f t="shared" si="212"/>
        <v>5</v>
      </c>
      <c r="AG663" t="str">
        <f t="shared" si="213"/>
        <v/>
      </c>
      <c r="AI663" t="str">
        <f t="shared" si="214"/>
        <v/>
      </c>
      <c r="AJ663" t="str">
        <f t="shared" si="215"/>
        <v/>
      </c>
      <c r="AK663" t="str">
        <f t="shared" si="216"/>
        <v/>
      </c>
      <c r="AL663" t="str">
        <f t="shared" si="217"/>
        <v>[122,</v>
      </c>
      <c r="AM663" t="str">
        <f t="shared" si="218"/>
        <v>129,</v>
      </c>
      <c r="AN663" t="str">
        <f t="shared" si="219"/>
        <v>12200,</v>
      </c>
      <c r="AO663" t="str">
        <f t="shared" si="220"/>
        <v>85,</v>
      </c>
      <c r="AP663" t="str">
        <f t="shared" si="221"/>
        <v>1922,</v>
      </c>
      <c r="AQ663" t="str">
        <f t="shared" si="222"/>
        <v>344,</v>
      </c>
      <c r="AR663" t="str">
        <f t="shared" si="223"/>
        <v>96,</v>
      </c>
      <c r="AS663" t="str">
        <f t="shared" si="224"/>
        <v>28,</v>
      </c>
      <c r="AT663" t="str">
        <f t="shared" si="225"/>
        <v>57,</v>
      </c>
      <c r="AU663" t="str">
        <f t="shared" si="226"/>
        <v>47,</v>
      </c>
      <c r="AV663" t="str">
        <f t="shared" si="227"/>
        <v>139,</v>
      </c>
      <c r="AW663" t="str">
        <f t="shared" si="228"/>
        <v>711,</v>
      </c>
      <c r="AX663" t="str">
        <f t="shared" si="229"/>
        <v>15047]</v>
      </c>
      <c r="AY663" t="str">
        <f t="shared" si="230"/>
        <v>,</v>
      </c>
      <c r="AZ663" t="str">
        <f t="shared" si="231"/>
        <v>[122,129,12200,85,1922,344,96,28,57,47,139,711,15047],</v>
      </c>
    </row>
    <row r="664" spans="1:52" x14ac:dyDescent="0.25">
      <c r="A664">
        <v>2006</v>
      </c>
      <c r="B664">
        <v>16984</v>
      </c>
      <c r="C664" t="s">
        <v>24</v>
      </c>
      <c r="D664" t="s">
        <v>25</v>
      </c>
      <c r="E664" t="s">
        <v>16</v>
      </c>
      <c r="F664" t="s">
        <v>17</v>
      </c>
      <c r="G664" t="s">
        <v>57</v>
      </c>
      <c r="H664" t="s">
        <v>21</v>
      </c>
      <c r="I664">
        <v>279100</v>
      </c>
      <c r="J664">
        <v>62000</v>
      </c>
      <c r="K664" t="str">
        <f t="shared" si="211"/>
        <v>279100-62000</v>
      </c>
      <c r="L664">
        <v>50.445352</v>
      </c>
      <c r="M664">
        <v>-3.7041007000000001</v>
      </c>
      <c r="N664" t="s">
        <v>103</v>
      </c>
      <c r="O664" t="s">
        <v>47</v>
      </c>
      <c r="P664">
        <v>1.8</v>
      </c>
      <c r="Q664">
        <v>1.1200000000000001</v>
      </c>
      <c r="R664">
        <v>116</v>
      </c>
      <c r="S664">
        <v>127</v>
      </c>
      <c r="T664">
        <v>12200</v>
      </c>
      <c r="U664">
        <v>92</v>
      </c>
      <c r="V664">
        <v>2065</v>
      </c>
      <c r="W664">
        <v>337</v>
      </c>
      <c r="X664">
        <v>92</v>
      </c>
      <c r="Y664">
        <v>29</v>
      </c>
      <c r="Z664">
        <v>54</v>
      </c>
      <c r="AA664">
        <v>45</v>
      </c>
      <c r="AB664">
        <v>158</v>
      </c>
      <c r="AC664">
        <v>715</v>
      </c>
      <c r="AD664">
        <v>15199</v>
      </c>
      <c r="AF664">
        <f t="shared" si="212"/>
        <v>6</v>
      </c>
      <c r="AG664" t="str">
        <f t="shared" si="213"/>
        <v/>
      </c>
      <c r="AI664" t="str">
        <f t="shared" si="214"/>
        <v/>
      </c>
      <c r="AJ664" t="str">
        <f t="shared" si="215"/>
        <v/>
      </c>
      <c r="AK664" t="str">
        <f t="shared" si="216"/>
        <v/>
      </c>
      <c r="AL664" t="str">
        <f t="shared" si="217"/>
        <v>[116,</v>
      </c>
      <c r="AM664" t="str">
        <f t="shared" si="218"/>
        <v>127,</v>
      </c>
      <c r="AN664" t="str">
        <f t="shared" si="219"/>
        <v>12200,</v>
      </c>
      <c r="AO664" t="str">
        <f t="shared" si="220"/>
        <v>92,</v>
      </c>
      <c r="AP664" t="str">
        <f t="shared" si="221"/>
        <v>2065,</v>
      </c>
      <c r="AQ664" t="str">
        <f t="shared" si="222"/>
        <v>337,</v>
      </c>
      <c r="AR664" t="str">
        <f t="shared" si="223"/>
        <v>92,</v>
      </c>
      <c r="AS664" t="str">
        <f t="shared" si="224"/>
        <v>29,</v>
      </c>
      <c r="AT664" t="str">
        <f t="shared" si="225"/>
        <v>54,</v>
      </c>
      <c r="AU664" t="str">
        <f t="shared" si="226"/>
        <v>45,</v>
      </c>
      <c r="AV664" t="str">
        <f t="shared" si="227"/>
        <v>158,</v>
      </c>
      <c r="AW664" t="str">
        <f t="shared" si="228"/>
        <v>715,</v>
      </c>
      <c r="AX664" t="str">
        <f t="shared" si="229"/>
        <v>15199]</v>
      </c>
      <c r="AY664" t="str">
        <f t="shared" si="230"/>
        <v>,</v>
      </c>
      <c r="AZ664" t="str">
        <f t="shared" si="231"/>
        <v>[116,127,12200,92,2065,337,92,29,54,45,158,715,15199],</v>
      </c>
    </row>
    <row r="665" spans="1:52" x14ac:dyDescent="0.25">
      <c r="A665">
        <v>2007</v>
      </c>
      <c r="B665">
        <v>16984</v>
      </c>
      <c r="C665" t="s">
        <v>24</v>
      </c>
      <c r="D665" t="s">
        <v>25</v>
      </c>
      <c r="E665" t="s">
        <v>16</v>
      </c>
      <c r="F665" t="s">
        <v>17</v>
      </c>
      <c r="G665" t="s">
        <v>57</v>
      </c>
      <c r="H665" t="s">
        <v>21</v>
      </c>
      <c r="I665">
        <v>279100</v>
      </c>
      <c r="J665">
        <v>62000</v>
      </c>
      <c r="K665" t="str">
        <f t="shared" si="211"/>
        <v>279100-62000</v>
      </c>
      <c r="L665">
        <v>50.445352</v>
      </c>
      <c r="M665">
        <v>-3.7041007000000001</v>
      </c>
      <c r="N665" t="s">
        <v>103</v>
      </c>
      <c r="O665" t="s">
        <v>47</v>
      </c>
      <c r="P665">
        <v>1.8</v>
      </c>
      <c r="Q665">
        <v>1.1200000000000001</v>
      </c>
      <c r="R665">
        <v>118</v>
      </c>
      <c r="S665">
        <v>131</v>
      </c>
      <c r="T665">
        <v>12298</v>
      </c>
      <c r="U665">
        <v>101</v>
      </c>
      <c r="V665">
        <v>2340</v>
      </c>
      <c r="W665">
        <v>360</v>
      </c>
      <c r="X665">
        <v>98</v>
      </c>
      <c r="Y665">
        <v>34</v>
      </c>
      <c r="Z665">
        <v>49</v>
      </c>
      <c r="AA665">
        <v>45</v>
      </c>
      <c r="AB665">
        <v>172</v>
      </c>
      <c r="AC665">
        <v>758</v>
      </c>
      <c r="AD665">
        <v>15628</v>
      </c>
      <c r="AF665">
        <f t="shared" si="212"/>
        <v>7</v>
      </c>
      <c r="AG665" t="str">
        <f t="shared" si="213"/>
        <v/>
      </c>
      <c r="AI665" t="str">
        <f t="shared" si="214"/>
        <v/>
      </c>
      <c r="AJ665" t="str">
        <f t="shared" si="215"/>
        <v/>
      </c>
      <c r="AK665" t="str">
        <f t="shared" si="216"/>
        <v/>
      </c>
      <c r="AL665" t="str">
        <f t="shared" si="217"/>
        <v>[118,</v>
      </c>
      <c r="AM665" t="str">
        <f t="shared" si="218"/>
        <v>131,</v>
      </c>
      <c r="AN665" t="str">
        <f t="shared" si="219"/>
        <v>12298,</v>
      </c>
      <c r="AO665" t="str">
        <f t="shared" si="220"/>
        <v>101,</v>
      </c>
      <c r="AP665" t="str">
        <f t="shared" si="221"/>
        <v>2340,</v>
      </c>
      <c r="AQ665" t="str">
        <f t="shared" si="222"/>
        <v>360,</v>
      </c>
      <c r="AR665" t="str">
        <f t="shared" si="223"/>
        <v>98,</v>
      </c>
      <c r="AS665" t="str">
        <f t="shared" si="224"/>
        <v>34,</v>
      </c>
      <c r="AT665" t="str">
        <f t="shared" si="225"/>
        <v>49,</v>
      </c>
      <c r="AU665" t="str">
        <f t="shared" si="226"/>
        <v>45,</v>
      </c>
      <c r="AV665" t="str">
        <f t="shared" si="227"/>
        <v>172,</v>
      </c>
      <c r="AW665" t="str">
        <f t="shared" si="228"/>
        <v>758,</v>
      </c>
      <c r="AX665" t="str">
        <f t="shared" si="229"/>
        <v>15628]</v>
      </c>
      <c r="AY665" t="str">
        <f t="shared" si="230"/>
        <v>,</v>
      </c>
      <c r="AZ665" t="str">
        <f t="shared" si="231"/>
        <v>[118,131,12298,101,2340,360,98,34,49,45,172,758,15628],</v>
      </c>
    </row>
    <row r="666" spans="1:52" x14ac:dyDescent="0.25">
      <c r="A666">
        <v>2008</v>
      </c>
      <c r="B666">
        <v>16984</v>
      </c>
      <c r="C666" t="s">
        <v>14</v>
      </c>
      <c r="D666" t="s">
        <v>15</v>
      </c>
      <c r="E666" t="s">
        <v>16</v>
      </c>
      <c r="F666" t="s">
        <v>17</v>
      </c>
      <c r="G666" t="s">
        <v>57</v>
      </c>
      <c r="H666" t="s">
        <v>21</v>
      </c>
      <c r="I666">
        <v>279100</v>
      </c>
      <c r="J666">
        <v>62000</v>
      </c>
      <c r="K666" t="str">
        <f t="shared" si="211"/>
        <v>279100-62000</v>
      </c>
      <c r="L666">
        <v>50.445352</v>
      </c>
      <c r="M666">
        <v>-3.7041007000000001</v>
      </c>
      <c r="N666" t="s">
        <v>103</v>
      </c>
      <c r="O666" t="s">
        <v>47</v>
      </c>
      <c r="P666">
        <v>1.8</v>
      </c>
      <c r="Q666">
        <v>1.1200000000000001</v>
      </c>
      <c r="R666">
        <v>22</v>
      </c>
      <c r="S666">
        <v>111</v>
      </c>
      <c r="T666">
        <v>10672</v>
      </c>
      <c r="U666">
        <v>145</v>
      </c>
      <c r="V666">
        <v>1779</v>
      </c>
      <c r="W666">
        <v>258</v>
      </c>
      <c r="X666">
        <v>98</v>
      </c>
      <c r="Y666">
        <v>52</v>
      </c>
      <c r="Z666">
        <v>15</v>
      </c>
      <c r="AA666">
        <v>31</v>
      </c>
      <c r="AB666">
        <v>84</v>
      </c>
      <c r="AC666">
        <v>538</v>
      </c>
      <c r="AD666">
        <v>13245</v>
      </c>
      <c r="AF666">
        <f t="shared" si="212"/>
        <v>8</v>
      </c>
      <c r="AG666" t="str">
        <f t="shared" si="213"/>
        <v/>
      </c>
      <c r="AI666" t="str">
        <f t="shared" si="214"/>
        <v/>
      </c>
      <c r="AJ666" t="str">
        <f t="shared" si="215"/>
        <v/>
      </c>
      <c r="AK666" t="str">
        <f t="shared" si="216"/>
        <v/>
      </c>
      <c r="AL666" t="str">
        <f t="shared" si="217"/>
        <v>[22,</v>
      </c>
      <c r="AM666" t="str">
        <f t="shared" si="218"/>
        <v>111,</v>
      </c>
      <c r="AN666" t="str">
        <f t="shared" si="219"/>
        <v>10672,</v>
      </c>
      <c r="AO666" t="str">
        <f t="shared" si="220"/>
        <v>145,</v>
      </c>
      <c r="AP666" t="str">
        <f t="shared" si="221"/>
        <v>1779,</v>
      </c>
      <c r="AQ666" t="str">
        <f t="shared" si="222"/>
        <v>258,</v>
      </c>
      <c r="AR666" t="str">
        <f t="shared" si="223"/>
        <v>98,</v>
      </c>
      <c r="AS666" t="str">
        <f t="shared" si="224"/>
        <v>52,</v>
      </c>
      <c r="AT666" t="str">
        <f t="shared" si="225"/>
        <v>15,</v>
      </c>
      <c r="AU666" t="str">
        <f t="shared" si="226"/>
        <v>31,</v>
      </c>
      <c r="AV666" t="str">
        <f t="shared" si="227"/>
        <v>84,</v>
      </c>
      <c r="AW666" t="str">
        <f t="shared" si="228"/>
        <v>538,</v>
      </c>
      <c r="AX666" t="str">
        <f t="shared" si="229"/>
        <v>13245]</v>
      </c>
      <c r="AY666" t="str">
        <f t="shared" si="230"/>
        <v>,</v>
      </c>
      <c r="AZ666" t="str">
        <f t="shared" si="231"/>
        <v>[22,111,10672,145,1779,258,98,52,15,31,84,538,13245],</v>
      </c>
    </row>
    <row r="667" spans="1:52" x14ac:dyDescent="0.25">
      <c r="A667">
        <v>2009</v>
      </c>
      <c r="B667">
        <v>16984</v>
      </c>
      <c r="C667" t="s">
        <v>24</v>
      </c>
      <c r="D667" t="s">
        <v>25</v>
      </c>
      <c r="E667" t="s">
        <v>16</v>
      </c>
      <c r="F667" t="s">
        <v>17</v>
      </c>
      <c r="G667" t="s">
        <v>57</v>
      </c>
      <c r="H667" t="s">
        <v>21</v>
      </c>
      <c r="I667">
        <v>279100</v>
      </c>
      <c r="J667">
        <v>62000</v>
      </c>
      <c r="K667" t="str">
        <f t="shared" si="211"/>
        <v>279100-62000</v>
      </c>
      <c r="L667">
        <v>50.445352</v>
      </c>
      <c r="M667">
        <v>-3.7041007000000001</v>
      </c>
      <c r="N667" t="s">
        <v>103</v>
      </c>
      <c r="O667" t="s">
        <v>47</v>
      </c>
      <c r="P667">
        <v>1.8</v>
      </c>
      <c r="Q667">
        <v>1.1200000000000001</v>
      </c>
      <c r="R667">
        <v>25</v>
      </c>
      <c r="S667">
        <v>111</v>
      </c>
      <c r="T667">
        <v>10640</v>
      </c>
      <c r="U667">
        <v>149</v>
      </c>
      <c r="V667">
        <v>1775</v>
      </c>
      <c r="W667">
        <v>237</v>
      </c>
      <c r="X667">
        <v>98</v>
      </c>
      <c r="Y667">
        <v>50</v>
      </c>
      <c r="Z667">
        <v>14</v>
      </c>
      <c r="AA667">
        <v>26</v>
      </c>
      <c r="AB667">
        <v>82</v>
      </c>
      <c r="AC667">
        <v>507</v>
      </c>
      <c r="AD667">
        <v>13182</v>
      </c>
      <c r="AF667">
        <f t="shared" si="212"/>
        <v>9</v>
      </c>
      <c r="AG667" t="str">
        <f t="shared" si="213"/>
        <v/>
      </c>
      <c r="AI667" t="str">
        <f t="shared" si="214"/>
        <v/>
      </c>
      <c r="AJ667" t="str">
        <f t="shared" si="215"/>
        <v/>
      </c>
      <c r="AK667" t="str">
        <f t="shared" si="216"/>
        <v/>
      </c>
      <c r="AL667" t="str">
        <f t="shared" si="217"/>
        <v>[25,</v>
      </c>
      <c r="AM667" t="str">
        <f t="shared" si="218"/>
        <v>111,</v>
      </c>
      <c r="AN667" t="str">
        <f t="shared" si="219"/>
        <v>10640,</v>
      </c>
      <c r="AO667" t="str">
        <f t="shared" si="220"/>
        <v>149,</v>
      </c>
      <c r="AP667" t="str">
        <f t="shared" si="221"/>
        <v>1775,</v>
      </c>
      <c r="AQ667" t="str">
        <f t="shared" si="222"/>
        <v>237,</v>
      </c>
      <c r="AR667" t="str">
        <f t="shared" si="223"/>
        <v>98,</v>
      </c>
      <c r="AS667" t="str">
        <f t="shared" si="224"/>
        <v>50,</v>
      </c>
      <c r="AT667" t="str">
        <f t="shared" si="225"/>
        <v>14,</v>
      </c>
      <c r="AU667" t="str">
        <f t="shared" si="226"/>
        <v>26,</v>
      </c>
      <c r="AV667" t="str">
        <f t="shared" si="227"/>
        <v>82,</v>
      </c>
      <c r="AW667" t="str">
        <f t="shared" si="228"/>
        <v>507,</v>
      </c>
      <c r="AX667" t="str">
        <f t="shared" si="229"/>
        <v>13182]</v>
      </c>
      <c r="AY667" t="str">
        <f t="shared" si="230"/>
        <v>,</v>
      </c>
      <c r="AZ667" t="str">
        <f t="shared" si="231"/>
        <v>[25,111,10640,149,1775,237,98,50,14,26,82,507,13182],</v>
      </c>
    </row>
    <row r="668" spans="1:52" x14ac:dyDescent="0.25">
      <c r="A668">
        <v>2010</v>
      </c>
      <c r="B668">
        <v>16984</v>
      </c>
      <c r="C668" t="s">
        <v>24</v>
      </c>
      <c r="D668" t="s">
        <v>25</v>
      </c>
      <c r="E668" t="s">
        <v>16</v>
      </c>
      <c r="F668" t="s">
        <v>17</v>
      </c>
      <c r="G668" t="s">
        <v>57</v>
      </c>
      <c r="H668" t="s">
        <v>21</v>
      </c>
      <c r="I668">
        <v>279100</v>
      </c>
      <c r="J668">
        <v>62000</v>
      </c>
      <c r="K668" t="str">
        <f t="shared" si="211"/>
        <v>279100-62000</v>
      </c>
      <c r="L668">
        <v>50.445352</v>
      </c>
      <c r="M668">
        <v>-3.7041007000000001</v>
      </c>
      <c r="N668" t="s">
        <v>103</v>
      </c>
      <c r="O668" t="s">
        <v>47</v>
      </c>
      <c r="P668">
        <v>1.8</v>
      </c>
      <c r="Q668">
        <v>1.1200000000000001</v>
      </c>
      <c r="R668">
        <v>25</v>
      </c>
      <c r="S668">
        <v>101</v>
      </c>
      <c r="T668">
        <v>10491</v>
      </c>
      <c r="U668">
        <v>154</v>
      </c>
      <c r="V668">
        <v>1830</v>
      </c>
      <c r="W668">
        <v>248</v>
      </c>
      <c r="X668">
        <v>98</v>
      </c>
      <c r="Y668">
        <v>44</v>
      </c>
      <c r="Z668">
        <v>16</v>
      </c>
      <c r="AA668">
        <v>24</v>
      </c>
      <c r="AB668">
        <v>79</v>
      </c>
      <c r="AC668">
        <v>509</v>
      </c>
      <c r="AD668">
        <v>13085</v>
      </c>
      <c r="AF668">
        <f t="shared" si="212"/>
        <v>10</v>
      </c>
      <c r="AG668" t="str">
        <f t="shared" si="213"/>
        <v/>
      </c>
      <c r="AI668" t="str">
        <f t="shared" si="214"/>
        <v/>
      </c>
      <c r="AJ668" t="str">
        <f t="shared" si="215"/>
        <v/>
      </c>
      <c r="AK668" t="str">
        <f t="shared" si="216"/>
        <v/>
      </c>
      <c r="AL668" t="str">
        <f t="shared" si="217"/>
        <v>[25,</v>
      </c>
      <c r="AM668" t="str">
        <f t="shared" si="218"/>
        <v>101,</v>
      </c>
      <c r="AN668" t="str">
        <f t="shared" si="219"/>
        <v>10491,</v>
      </c>
      <c r="AO668" t="str">
        <f t="shared" si="220"/>
        <v>154,</v>
      </c>
      <c r="AP668" t="str">
        <f t="shared" si="221"/>
        <v>1830,</v>
      </c>
      <c r="AQ668" t="str">
        <f t="shared" si="222"/>
        <v>248,</v>
      </c>
      <c r="AR668" t="str">
        <f t="shared" si="223"/>
        <v>98,</v>
      </c>
      <c r="AS668" t="str">
        <f t="shared" si="224"/>
        <v>44,</v>
      </c>
      <c r="AT668" t="str">
        <f t="shared" si="225"/>
        <v>16,</v>
      </c>
      <c r="AU668" t="str">
        <f t="shared" si="226"/>
        <v>24,</v>
      </c>
      <c r="AV668" t="str">
        <f t="shared" si="227"/>
        <v>79,</v>
      </c>
      <c r="AW668" t="str">
        <f t="shared" si="228"/>
        <v>509,</v>
      </c>
      <c r="AX668" t="str">
        <f t="shared" si="229"/>
        <v>13085]</v>
      </c>
      <c r="AY668" t="str">
        <f t="shared" si="230"/>
        <v>,</v>
      </c>
      <c r="AZ668" t="str">
        <f t="shared" si="231"/>
        <v>[25,101,10491,154,1830,248,98,44,16,24,79,509,13085],</v>
      </c>
    </row>
    <row r="669" spans="1:52" x14ac:dyDescent="0.25">
      <c r="A669">
        <v>2011</v>
      </c>
      <c r="B669">
        <v>16984</v>
      </c>
      <c r="C669" t="s">
        <v>24</v>
      </c>
      <c r="D669" t="s">
        <v>25</v>
      </c>
      <c r="E669" t="s">
        <v>16</v>
      </c>
      <c r="F669" t="s">
        <v>17</v>
      </c>
      <c r="G669" t="s">
        <v>57</v>
      </c>
      <c r="H669" t="s">
        <v>21</v>
      </c>
      <c r="I669">
        <v>279100</v>
      </c>
      <c r="J669">
        <v>62000</v>
      </c>
      <c r="K669" t="str">
        <f t="shared" si="211"/>
        <v>279100-62000</v>
      </c>
      <c r="L669">
        <v>50.445352</v>
      </c>
      <c r="M669">
        <v>-3.7041007000000001</v>
      </c>
      <c r="N669" t="s">
        <v>103</v>
      </c>
      <c r="O669" t="s">
        <v>47</v>
      </c>
      <c r="P669">
        <v>1.8</v>
      </c>
      <c r="Q669">
        <v>1.1200000000000001</v>
      </c>
      <c r="R669">
        <v>22</v>
      </c>
      <c r="S669">
        <v>110</v>
      </c>
      <c r="T669">
        <v>10428</v>
      </c>
      <c r="U669">
        <v>159</v>
      </c>
      <c r="V669">
        <v>1879</v>
      </c>
      <c r="W669">
        <v>239</v>
      </c>
      <c r="X669">
        <v>102</v>
      </c>
      <c r="Y669">
        <v>48</v>
      </c>
      <c r="Z669">
        <v>12</v>
      </c>
      <c r="AA669">
        <v>22</v>
      </c>
      <c r="AB669">
        <v>79</v>
      </c>
      <c r="AC669">
        <v>502</v>
      </c>
      <c r="AD669">
        <v>13078</v>
      </c>
      <c r="AF669">
        <f t="shared" si="212"/>
        <v>11</v>
      </c>
      <c r="AG669" t="str">
        <f t="shared" si="213"/>
        <v/>
      </c>
      <c r="AI669" t="str">
        <f t="shared" si="214"/>
        <v/>
      </c>
      <c r="AJ669" t="str">
        <f t="shared" si="215"/>
        <v/>
      </c>
      <c r="AK669" t="str">
        <f t="shared" si="216"/>
        <v/>
      </c>
      <c r="AL669" t="str">
        <f t="shared" si="217"/>
        <v>[22,</v>
      </c>
      <c r="AM669" t="str">
        <f t="shared" si="218"/>
        <v>110,</v>
      </c>
      <c r="AN669" t="str">
        <f t="shared" si="219"/>
        <v>10428,</v>
      </c>
      <c r="AO669" t="str">
        <f t="shared" si="220"/>
        <v>159,</v>
      </c>
      <c r="AP669" t="str">
        <f t="shared" si="221"/>
        <v>1879,</v>
      </c>
      <c r="AQ669" t="str">
        <f t="shared" si="222"/>
        <v>239,</v>
      </c>
      <c r="AR669" t="str">
        <f t="shared" si="223"/>
        <v>102,</v>
      </c>
      <c r="AS669" t="str">
        <f t="shared" si="224"/>
        <v>48,</v>
      </c>
      <c r="AT669" t="str">
        <f t="shared" si="225"/>
        <v>12,</v>
      </c>
      <c r="AU669" t="str">
        <f t="shared" si="226"/>
        <v>22,</v>
      </c>
      <c r="AV669" t="str">
        <f t="shared" si="227"/>
        <v>79,</v>
      </c>
      <c r="AW669" t="str">
        <f t="shared" si="228"/>
        <v>502,</v>
      </c>
      <c r="AX669" t="str">
        <f t="shared" si="229"/>
        <v>13078]</v>
      </c>
      <c r="AY669" t="str">
        <f t="shared" si="230"/>
        <v>,</v>
      </c>
      <c r="AZ669" t="str">
        <f t="shared" si="231"/>
        <v>[22,110,10428,159,1879,239,102,48,12,22,79,502,13078],</v>
      </c>
    </row>
    <row r="670" spans="1:52" x14ac:dyDescent="0.25">
      <c r="A670">
        <v>2012</v>
      </c>
      <c r="B670">
        <v>16984</v>
      </c>
      <c r="C670" t="s">
        <v>14</v>
      </c>
      <c r="D670" t="s">
        <v>15</v>
      </c>
      <c r="E670" t="s">
        <v>16</v>
      </c>
      <c r="F670" t="s">
        <v>17</v>
      </c>
      <c r="G670" t="s">
        <v>57</v>
      </c>
      <c r="H670" t="s">
        <v>21</v>
      </c>
      <c r="I670">
        <v>279100</v>
      </c>
      <c r="J670">
        <v>62000</v>
      </c>
      <c r="K670" t="str">
        <f t="shared" si="211"/>
        <v>279100-62000</v>
      </c>
      <c r="L670">
        <v>50.445352</v>
      </c>
      <c r="M670">
        <v>-3.7041007000000001</v>
      </c>
      <c r="N670" t="s">
        <v>103</v>
      </c>
      <c r="O670" t="s">
        <v>47</v>
      </c>
      <c r="P670">
        <v>1.8</v>
      </c>
      <c r="Q670">
        <v>1.1200000000000001</v>
      </c>
      <c r="R670">
        <v>51</v>
      </c>
      <c r="S670">
        <v>96</v>
      </c>
      <c r="T670">
        <v>10698</v>
      </c>
      <c r="U670">
        <v>154</v>
      </c>
      <c r="V670">
        <v>2238</v>
      </c>
      <c r="W670">
        <v>383</v>
      </c>
      <c r="X670">
        <v>69</v>
      </c>
      <c r="Y670">
        <v>58</v>
      </c>
      <c r="Z670">
        <v>20</v>
      </c>
      <c r="AA670">
        <v>62</v>
      </c>
      <c r="AB670">
        <v>40</v>
      </c>
      <c r="AC670">
        <v>632</v>
      </c>
      <c r="AD670">
        <v>13819</v>
      </c>
      <c r="AF670">
        <f t="shared" si="212"/>
        <v>12</v>
      </c>
      <c r="AG670" t="str">
        <f t="shared" si="213"/>
        <v/>
      </c>
      <c r="AI670" t="str">
        <f t="shared" si="214"/>
        <v/>
      </c>
      <c r="AJ670" t="str">
        <f t="shared" si="215"/>
        <v/>
      </c>
      <c r="AK670" t="str">
        <f t="shared" si="216"/>
        <v/>
      </c>
      <c r="AL670" t="str">
        <f t="shared" si="217"/>
        <v>[51,</v>
      </c>
      <c r="AM670" t="str">
        <f t="shared" si="218"/>
        <v>96,</v>
      </c>
      <c r="AN670" t="str">
        <f t="shared" si="219"/>
        <v>10698,</v>
      </c>
      <c r="AO670" t="str">
        <f t="shared" si="220"/>
        <v>154,</v>
      </c>
      <c r="AP670" t="str">
        <f t="shared" si="221"/>
        <v>2238,</v>
      </c>
      <c r="AQ670" t="str">
        <f t="shared" si="222"/>
        <v>383,</v>
      </c>
      <c r="AR670" t="str">
        <f t="shared" si="223"/>
        <v>69,</v>
      </c>
      <c r="AS670" t="str">
        <f t="shared" si="224"/>
        <v>58,</v>
      </c>
      <c r="AT670" t="str">
        <f t="shared" si="225"/>
        <v>20,</v>
      </c>
      <c r="AU670" t="str">
        <f t="shared" si="226"/>
        <v>62,</v>
      </c>
      <c r="AV670" t="str">
        <f t="shared" si="227"/>
        <v>40,</v>
      </c>
      <c r="AW670" t="str">
        <f t="shared" si="228"/>
        <v>632,</v>
      </c>
      <c r="AX670" t="str">
        <f t="shared" si="229"/>
        <v>13819]</v>
      </c>
      <c r="AY670" t="str">
        <f t="shared" si="230"/>
        <v>,</v>
      </c>
      <c r="AZ670" t="str">
        <f t="shared" si="231"/>
        <v>[51,96,10698,154,2238,383,69,58,20,62,40,632,13819],</v>
      </c>
    </row>
    <row r="671" spans="1:52" x14ac:dyDescent="0.25">
      <c r="A671">
        <v>2013</v>
      </c>
      <c r="B671">
        <v>16984</v>
      </c>
      <c r="C671" t="s">
        <v>24</v>
      </c>
      <c r="D671" t="s">
        <v>25</v>
      </c>
      <c r="E671" t="s">
        <v>16</v>
      </c>
      <c r="F671" t="s">
        <v>17</v>
      </c>
      <c r="G671" t="s">
        <v>57</v>
      </c>
      <c r="H671" t="s">
        <v>21</v>
      </c>
      <c r="I671">
        <v>279100</v>
      </c>
      <c r="J671">
        <v>62000</v>
      </c>
      <c r="K671" t="str">
        <f t="shared" si="211"/>
        <v>279100-62000</v>
      </c>
      <c r="L671">
        <v>50.445352</v>
      </c>
      <c r="M671">
        <v>-3.7041007000000001</v>
      </c>
      <c r="N671" t="s">
        <v>103</v>
      </c>
      <c r="O671" t="s">
        <v>47</v>
      </c>
      <c r="P671">
        <v>1.8</v>
      </c>
      <c r="Q671">
        <v>1.1200000000000001</v>
      </c>
      <c r="R671">
        <v>50</v>
      </c>
      <c r="S671">
        <v>99</v>
      </c>
      <c r="T671">
        <v>10675</v>
      </c>
      <c r="U671">
        <v>151</v>
      </c>
      <c r="V671">
        <v>2316</v>
      </c>
      <c r="W671">
        <v>370</v>
      </c>
      <c r="X671">
        <v>72</v>
      </c>
      <c r="Y671">
        <v>63</v>
      </c>
      <c r="Z671">
        <v>16</v>
      </c>
      <c r="AA671">
        <v>61</v>
      </c>
      <c r="AB671">
        <v>42</v>
      </c>
      <c r="AC671">
        <v>624</v>
      </c>
      <c r="AD671">
        <v>13865</v>
      </c>
      <c r="AF671">
        <f t="shared" si="212"/>
        <v>13</v>
      </c>
      <c r="AG671" t="str">
        <f t="shared" si="213"/>
        <v/>
      </c>
      <c r="AI671" t="str">
        <f t="shared" si="214"/>
        <v/>
      </c>
      <c r="AJ671" t="str">
        <f t="shared" si="215"/>
        <v/>
      </c>
      <c r="AK671" t="str">
        <f t="shared" si="216"/>
        <v/>
      </c>
      <c r="AL671" t="str">
        <f t="shared" si="217"/>
        <v>[50,</v>
      </c>
      <c r="AM671" t="str">
        <f t="shared" si="218"/>
        <v>99,</v>
      </c>
      <c r="AN671" t="str">
        <f t="shared" si="219"/>
        <v>10675,</v>
      </c>
      <c r="AO671" t="str">
        <f t="shared" si="220"/>
        <v>151,</v>
      </c>
      <c r="AP671" t="str">
        <f t="shared" si="221"/>
        <v>2316,</v>
      </c>
      <c r="AQ671" t="str">
        <f t="shared" si="222"/>
        <v>370,</v>
      </c>
      <c r="AR671" t="str">
        <f t="shared" si="223"/>
        <v>72,</v>
      </c>
      <c r="AS671" t="str">
        <f t="shared" si="224"/>
        <v>63,</v>
      </c>
      <c r="AT671" t="str">
        <f t="shared" si="225"/>
        <v>16,</v>
      </c>
      <c r="AU671" t="str">
        <f t="shared" si="226"/>
        <v>61,</v>
      </c>
      <c r="AV671" t="str">
        <f t="shared" si="227"/>
        <v>42,</v>
      </c>
      <c r="AW671" t="str">
        <f t="shared" si="228"/>
        <v>624,</v>
      </c>
      <c r="AX671" t="str">
        <f t="shared" si="229"/>
        <v>13865]</v>
      </c>
      <c r="AY671" t="str">
        <f t="shared" si="230"/>
        <v>,</v>
      </c>
      <c r="AZ671" t="str">
        <f t="shared" si="231"/>
        <v>[50,99,10675,151,2316,370,72,63,16,61,42,624,13865],</v>
      </c>
    </row>
    <row r="672" spans="1:52" x14ac:dyDescent="0.25">
      <c r="A672">
        <v>2014</v>
      </c>
      <c r="B672">
        <v>16984</v>
      </c>
      <c r="C672" t="s">
        <v>24</v>
      </c>
      <c r="D672" t="s">
        <v>25</v>
      </c>
      <c r="E672" t="s">
        <v>16</v>
      </c>
      <c r="F672" t="s">
        <v>17</v>
      </c>
      <c r="G672" t="s">
        <v>57</v>
      </c>
      <c r="H672" t="s">
        <v>21</v>
      </c>
      <c r="I672">
        <v>279100</v>
      </c>
      <c r="J672">
        <v>62000</v>
      </c>
      <c r="K672" t="str">
        <f t="shared" si="211"/>
        <v>279100-62000</v>
      </c>
      <c r="L672">
        <v>50.445352</v>
      </c>
      <c r="M672">
        <v>-3.7041007000000001</v>
      </c>
      <c r="N672" t="s">
        <v>103</v>
      </c>
      <c r="O672" t="s">
        <v>47</v>
      </c>
      <c r="P672">
        <v>1.8</v>
      </c>
      <c r="Q672">
        <v>1.1200000000000001</v>
      </c>
      <c r="R672">
        <v>40</v>
      </c>
      <c r="S672">
        <v>109</v>
      </c>
      <c r="T672">
        <v>10647</v>
      </c>
      <c r="U672">
        <v>157</v>
      </c>
      <c r="V672">
        <v>2412</v>
      </c>
      <c r="W672">
        <v>362</v>
      </c>
      <c r="X672">
        <v>77</v>
      </c>
      <c r="Y672">
        <v>66</v>
      </c>
      <c r="Z672">
        <v>15</v>
      </c>
      <c r="AA672">
        <v>55</v>
      </c>
      <c r="AB672">
        <v>43</v>
      </c>
      <c r="AC672">
        <v>618</v>
      </c>
      <c r="AD672">
        <v>13943</v>
      </c>
      <c r="AF672">
        <f t="shared" si="212"/>
        <v>14</v>
      </c>
      <c r="AG672" t="str">
        <f t="shared" si="213"/>
        <v/>
      </c>
      <c r="AI672" t="str">
        <f t="shared" si="214"/>
        <v/>
      </c>
      <c r="AJ672" t="str">
        <f t="shared" si="215"/>
        <v/>
      </c>
      <c r="AK672" t="str">
        <f t="shared" si="216"/>
        <v/>
      </c>
      <c r="AL672" t="str">
        <f t="shared" si="217"/>
        <v>[40,</v>
      </c>
      <c r="AM672" t="str">
        <f t="shared" si="218"/>
        <v>109,</v>
      </c>
      <c r="AN672" t="str">
        <f t="shared" si="219"/>
        <v>10647,</v>
      </c>
      <c r="AO672" t="str">
        <f t="shared" si="220"/>
        <v>157,</v>
      </c>
      <c r="AP672" t="str">
        <f t="shared" si="221"/>
        <v>2412,</v>
      </c>
      <c r="AQ672" t="str">
        <f t="shared" si="222"/>
        <v>362,</v>
      </c>
      <c r="AR672" t="str">
        <f t="shared" si="223"/>
        <v>77,</v>
      </c>
      <c r="AS672" t="str">
        <f t="shared" si="224"/>
        <v>66,</v>
      </c>
      <c r="AT672" t="str">
        <f t="shared" si="225"/>
        <v>15,</v>
      </c>
      <c r="AU672" t="str">
        <f t="shared" si="226"/>
        <v>55,</v>
      </c>
      <c r="AV672" t="str">
        <f t="shared" si="227"/>
        <v>43,</v>
      </c>
      <c r="AW672" t="str">
        <f t="shared" si="228"/>
        <v>618,</v>
      </c>
      <c r="AX672" t="str">
        <f t="shared" si="229"/>
        <v>13943]</v>
      </c>
      <c r="AY672" t="str">
        <f t="shared" si="230"/>
        <v>,</v>
      </c>
      <c r="AZ672" t="str">
        <f t="shared" si="231"/>
        <v>[40,109,10647,157,2412,362,77,66,15,55,43,618,13943],</v>
      </c>
    </row>
    <row r="673" spans="1:52" x14ac:dyDescent="0.25">
      <c r="A673">
        <v>2015</v>
      </c>
      <c r="B673">
        <v>16984</v>
      </c>
      <c r="C673" t="s">
        <v>24</v>
      </c>
      <c r="D673" t="s">
        <v>25</v>
      </c>
      <c r="E673" t="s">
        <v>16</v>
      </c>
      <c r="F673" t="s">
        <v>17</v>
      </c>
      <c r="G673" t="s">
        <v>57</v>
      </c>
      <c r="H673" t="s">
        <v>21</v>
      </c>
      <c r="I673">
        <v>279100</v>
      </c>
      <c r="J673">
        <v>62000</v>
      </c>
      <c r="K673" t="str">
        <f t="shared" si="211"/>
        <v>279100-62000</v>
      </c>
      <c r="L673">
        <v>50.445352</v>
      </c>
      <c r="M673">
        <v>-3.7041007000000001</v>
      </c>
      <c r="N673" t="s">
        <v>103</v>
      </c>
      <c r="O673" t="s">
        <v>47</v>
      </c>
      <c r="P673">
        <v>1.8</v>
      </c>
      <c r="Q673">
        <v>1.1200000000000001</v>
      </c>
      <c r="R673">
        <v>40</v>
      </c>
      <c r="S673">
        <v>109</v>
      </c>
      <c r="T673">
        <v>10573</v>
      </c>
      <c r="U673">
        <v>159</v>
      </c>
      <c r="V673">
        <v>2625</v>
      </c>
      <c r="W673">
        <v>378</v>
      </c>
      <c r="X673">
        <v>86</v>
      </c>
      <c r="Y673">
        <v>69</v>
      </c>
      <c r="Z673">
        <v>19</v>
      </c>
      <c r="AA673">
        <v>56</v>
      </c>
      <c r="AB673">
        <v>44</v>
      </c>
      <c r="AC673">
        <v>652</v>
      </c>
      <c r="AD673">
        <v>14120</v>
      </c>
      <c r="AF673">
        <f t="shared" si="212"/>
        <v>15</v>
      </c>
      <c r="AG673" t="str">
        <f t="shared" si="213"/>
        <v/>
      </c>
      <c r="AI673" t="str">
        <f t="shared" si="214"/>
        <v/>
      </c>
      <c r="AJ673" t="str">
        <f t="shared" si="215"/>
        <v/>
      </c>
      <c r="AK673" t="str">
        <f t="shared" si="216"/>
        <v/>
      </c>
      <c r="AL673" t="str">
        <f t="shared" si="217"/>
        <v>[40,</v>
      </c>
      <c r="AM673" t="str">
        <f t="shared" si="218"/>
        <v>109,</v>
      </c>
      <c r="AN673" t="str">
        <f t="shared" si="219"/>
        <v>10573,</v>
      </c>
      <c r="AO673" t="str">
        <f t="shared" si="220"/>
        <v>159,</v>
      </c>
      <c r="AP673" t="str">
        <f t="shared" si="221"/>
        <v>2625,</v>
      </c>
      <c r="AQ673" t="str">
        <f t="shared" si="222"/>
        <v>378,</v>
      </c>
      <c r="AR673" t="str">
        <f t="shared" si="223"/>
        <v>86,</v>
      </c>
      <c r="AS673" t="str">
        <f t="shared" si="224"/>
        <v>69,</v>
      </c>
      <c r="AT673" t="str">
        <f t="shared" si="225"/>
        <v>19,</v>
      </c>
      <c r="AU673" t="str">
        <f t="shared" si="226"/>
        <v>56,</v>
      </c>
      <c r="AV673" t="str">
        <f t="shared" si="227"/>
        <v>44,</v>
      </c>
      <c r="AW673" t="str">
        <f t="shared" si="228"/>
        <v>652,</v>
      </c>
      <c r="AX673" t="str">
        <f t="shared" si="229"/>
        <v>14120]</v>
      </c>
      <c r="AY673" t="str">
        <f t="shared" si="230"/>
        <v>]},</v>
      </c>
      <c r="AZ673" t="str">
        <f t="shared" si="231"/>
        <v>[40,109,10573,159,2625,378,86,69,19,56,44,652,14120]]},</v>
      </c>
    </row>
    <row r="674" spans="1:52" x14ac:dyDescent="0.25">
      <c r="A674">
        <v>2000</v>
      </c>
      <c r="B674">
        <v>16988</v>
      </c>
      <c r="C674" t="s">
        <v>24</v>
      </c>
      <c r="D674" t="s">
        <v>25</v>
      </c>
      <c r="E674" t="s">
        <v>16</v>
      </c>
      <c r="F674" t="s">
        <v>17</v>
      </c>
      <c r="G674" t="s">
        <v>58</v>
      </c>
      <c r="H674" t="s">
        <v>21</v>
      </c>
      <c r="I674">
        <v>256630</v>
      </c>
      <c r="J674">
        <v>95000</v>
      </c>
      <c r="K674" t="str">
        <f t="shared" si="211"/>
        <v>256630-95000</v>
      </c>
      <c r="L674">
        <v>50.736866999999997</v>
      </c>
      <c r="M674">
        <v>-4.0331124999999997</v>
      </c>
      <c r="N674" t="s">
        <v>79</v>
      </c>
      <c r="O674" t="s">
        <v>59</v>
      </c>
      <c r="P674">
        <v>3.3</v>
      </c>
      <c r="Q674">
        <v>2.0499999999999998</v>
      </c>
      <c r="R674">
        <v>3</v>
      </c>
      <c r="S674">
        <v>10</v>
      </c>
      <c r="T674">
        <v>1253</v>
      </c>
      <c r="U674">
        <v>7</v>
      </c>
      <c r="V674">
        <v>238</v>
      </c>
      <c r="W674">
        <v>136</v>
      </c>
      <c r="X674">
        <v>54</v>
      </c>
      <c r="Y674">
        <v>45</v>
      </c>
      <c r="Z674">
        <v>10</v>
      </c>
      <c r="AA674">
        <v>48</v>
      </c>
      <c r="AB674">
        <v>33</v>
      </c>
      <c r="AC674">
        <v>326</v>
      </c>
      <c r="AD674">
        <v>1834</v>
      </c>
      <c r="AF674">
        <f t="shared" si="212"/>
        <v>0</v>
      </c>
      <c r="AG674" t="str">
        <f t="shared" si="213"/>
        <v/>
      </c>
      <c r="AI674">
        <f t="shared" si="214"/>
        <v>16988</v>
      </c>
      <c r="AJ674" t="str">
        <f t="shared" si="215"/>
        <v>{cp:16988,road:"A386",lat:50.736867,lng:-4.0331125,start:"A3079",end:"C Road HATHERLEIGH ROAD",data:</v>
      </c>
      <c r="AK674" t="str">
        <f t="shared" si="216"/>
        <v>[</v>
      </c>
      <c r="AL674" t="str">
        <f t="shared" si="217"/>
        <v>[3,</v>
      </c>
      <c r="AM674" t="str">
        <f t="shared" si="218"/>
        <v>10,</v>
      </c>
      <c r="AN674" t="str">
        <f t="shared" si="219"/>
        <v>1253,</v>
      </c>
      <c r="AO674" t="str">
        <f t="shared" si="220"/>
        <v>7,</v>
      </c>
      <c r="AP674" t="str">
        <f t="shared" si="221"/>
        <v>238,</v>
      </c>
      <c r="AQ674" t="str">
        <f t="shared" si="222"/>
        <v>136,</v>
      </c>
      <c r="AR674" t="str">
        <f t="shared" si="223"/>
        <v>54,</v>
      </c>
      <c r="AS674" t="str">
        <f t="shared" si="224"/>
        <v>45,</v>
      </c>
      <c r="AT674" t="str">
        <f t="shared" si="225"/>
        <v>10,</v>
      </c>
      <c r="AU674" t="str">
        <f t="shared" si="226"/>
        <v>48,</v>
      </c>
      <c r="AV674" t="str">
        <f t="shared" si="227"/>
        <v>33,</v>
      </c>
      <c r="AW674" t="str">
        <f t="shared" si="228"/>
        <v>326,</v>
      </c>
      <c r="AX674" t="str">
        <f t="shared" si="229"/>
        <v>1834]</v>
      </c>
      <c r="AY674" t="str">
        <f t="shared" si="230"/>
        <v>,</v>
      </c>
      <c r="AZ674" t="str">
        <f t="shared" si="231"/>
        <v>{cp:16988,road:"A386",lat:50.736867,lng:-4.0331125,start:"A3079",end:"C Road HATHERLEIGH ROAD",data:[[3,10,1253,7,238,136,54,45,10,48,33,326,1834],</v>
      </c>
    </row>
    <row r="675" spans="1:52" x14ac:dyDescent="0.25">
      <c r="A675">
        <v>2001</v>
      </c>
      <c r="B675">
        <v>16988</v>
      </c>
      <c r="C675" t="s">
        <v>24</v>
      </c>
      <c r="D675" t="s">
        <v>25</v>
      </c>
      <c r="E675" t="s">
        <v>16</v>
      </c>
      <c r="F675" t="s">
        <v>17</v>
      </c>
      <c r="G675" t="s">
        <v>58</v>
      </c>
      <c r="H675" t="s">
        <v>21</v>
      </c>
      <c r="I675">
        <v>256630</v>
      </c>
      <c r="J675">
        <v>95000</v>
      </c>
      <c r="K675" t="str">
        <f t="shared" si="211"/>
        <v>256630-95000</v>
      </c>
      <c r="L675">
        <v>50.736866999999997</v>
      </c>
      <c r="M675">
        <v>-4.0331124999999997</v>
      </c>
      <c r="N675" t="s">
        <v>79</v>
      </c>
      <c r="O675" t="s">
        <v>59</v>
      </c>
      <c r="P675">
        <v>3.3</v>
      </c>
      <c r="Q675">
        <v>2.0499999999999998</v>
      </c>
      <c r="R675">
        <v>3</v>
      </c>
      <c r="S675">
        <v>10</v>
      </c>
      <c r="T675">
        <v>1284</v>
      </c>
      <c r="U675">
        <v>7</v>
      </c>
      <c r="V675">
        <v>238</v>
      </c>
      <c r="W675">
        <v>128</v>
      </c>
      <c r="X675">
        <v>60</v>
      </c>
      <c r="Y675">
        <v>44</v>
      </c>
      <c r="Z675">
        <v>8</v>
      </c>
      <c r="AA675">
        <v>40</v>
      </c>
      <c r="AB675">
        <v>36</v>
      </c>
      <c r="AC675">
        <v>316</v>
      </c>
      <c r="AD675">
        <v>1855</v>
      </c>
      <c r="AF675">
        <f t="shared" si="212"/>
        <v>1</v>
      </c>
      <c r="AG675" t="str">
        <f t="shared" si="213"/>
        <v/>
      </c>
      <c r="AI675" t="str">
        <f t="shared" si="214"/>
        <v/>
      </c>
      <c r="AJ675" t="str">
        <f t="shared" si="215"/>
        <v/>
      </c>
      <c r="AK675" t="str">
        <f t="shared" si="216"/>
        <v/>
      </c>
      <c r="AL675" t="str">
        <f t="shared" si="217"/>
        <v>[3,</v>
      </c>
      <c r="AM675" t="str">
        <f t="shared" si="218"/>
        <v>10,</v>
      </c>
      <c r="AN675" t="str">
        <f t="shared" si="219"/>
        <v>1284,</v>
      </c>
      <c r="AO675" t="str">
        <f t="shared" si="220"/>
        <v>7,</v>
      </c>
      <c r="AP675" t="str">
        <f t="shared" si="221"/>
        <v>238,</v>
      </c>
      <c r="AQ675" t="str">
        <f t="shared" si="222"/>
        <v>128,</v>
      </c>
      <c r="AR675" t="str">
        <f t="shared" si="223"/>
        <v>60,</v>
      </c>
      <c r="AS675" t="str">
        <f t="shared" si="224"/>
        <v>44,</v>
      </c>
      <c r="AT675" t="str">
        <f t="shared" si="225"/>
        <v>8,</v>
      </c>
      <c r="AU675" t="str">
        <f t="shared" si="226"/>
        <v>40,</v>
      </c>
      <c r="AV675" t="str">
        <f t="shared" si="227"/>
        <v>36,</v>
      </c>
      <c r="AW675" t="str">
        <f t="shared" si="228"/>
        <v>316,</v>
      </c>
      <c r="AX675" t="str">
        <f t="shared" si="229"/>
        <v>1855]</v>
      </c>
      <c r="AY675" t="str">
        <f t="shared" si="230"/>
        <v>,</v>
      </c>
      <c r="AZ675" t="str">
        <f t="shared" si="231"/>
        <v>[3,10,1284,7,238,128,60,44,8,40,36,316,1855],</v>
      </c>
    </row>
    <row r="676" spans="1:52" x14ac:dyDescent="0.25">
      <c r="A676">
        <v>2002</v>
      </c>
      <c r="B676">
        <v>16988</v>
      </c>
      <c r="C676" t="s">
        <v>24</v>
      </c>
      <c r="D676" t="s">
        <v>25</v>
      </c>
      <c r="E676" t="s">
        <v>16</v>
      </c>
      <c r="F676" t="s">
        <v>17</v>
      </c>
      <c r="G676" t="s">
        <v>58</v>
      </c>
      <c r="H676" t="s">
        <v>21</v>
      </c>
      <c r="I676">
        <v>256630</v>
      </c>
      <c r="J676">
        <v>95000</v>
      </c>
      <c r="K676" t="str">
        <f t="shared" si="211"/>
        <v>256630-95000</v>
      </c>
      <c r="L676">
        <v>50.736866999999997</v>
      </c>
      <c r="M676">
        <v>-4.0331124999999997</v>
      </c>
      <c r="N676" t="s">
        <v>79</v>
      </c>
      <c r="O676" t="s">
        <v>59</v>
      </c>
      <c r="P676">
        <v>3.3</v>
      </c>
      <c r="Q676">
        <v>2.0499999999999998</v>
      </c>
      <c r="R676">
        <v>3</v>
      </c>
      <c r="S676">
        <v>12</v>
      </c>
      <c r="T676">
        <v>1338</v>
      </c>
      <c r="U676">
        <v>7</v>
      </c>
      <c r="V676">
        <v>246</v>
      </c>
      <c r="W676">
        <v>130</v>
      </c>
      <c r="X676">
        <v>66</v>
      </c>
      <c r="Y676">
        <v>48</v>
      </c>
      <c r="Z676">
        <v>8</v>
      </c>
      <c r="AA676">
        <v>36</v>
      </c>
      <c r="AB676">
        <v>41</v>
      </c>
      <c r="AC676">
        <v>329</v>
      </c>
      <c r="AD676">
        <v>1932</v>
      </c>
      <c r="AF676">
        <f t="shared" si="212"/>
        <v>2</v>
      </c>
      <c r="AG676" t="str">
        <f t="shared" si="213"/>
        <v/>
      </c>
      <c r="AI676" t="str">
        <f t="shared" si="214"/>
        <v/>
      </c>
      <c r="AJ676" t="str">
        <f t="shared" si="215"/>
        <v/>
      </c>
      <c r="AK676" t="str">
        <f t="shared" si="216"/>
        <v/>
      </c>
      <c r="AL676" t="str">
        <f t="shared" si="217"/>
        <v>[3,</v>
      </c>
      <c r="AM676" t="str">
        <f t="shared" si="218"/>
        <v>12,</v>
      </c>
      <c r="AN676" t="str">
        <f t="shared" si="219"/>
        <v>1338,</v>
      </c>
      <c r="AO676" t="str">
        <f t="shared" si="220"/>
        <v>7,</v>
      </c>
      <c r="AP676" t="str">
        <f t="shared" si="221"/>
        <v>246,</v>
      </c>
      <c r="AQ676" t="str">
        <f t="shared" si="222"/>
        <v>130,</v>
      </c>
      <c r="AR676" t="str">
        <f t="shared" si="223"/>
        <v>66,</v>
      </c>
      <c r="AS676" t="str">
        <f t="shared" si="224"/>
        <v>48,</v>
      </c>
      <c r="AT676" t="str">
        <f t="shared" si="225"/>
        <v>8,</v>
      </c>
      <c r="AU676" t="str">
        <f t="shared" si="226"/>
        <v>36,</v>
      </c>
      <c r="AV676" t="str">
        <f t="shared" si="227"/>
        <v>41,</v>
      </c>
      <c r="AW676" t="str">
        <f t="shared" si="228"/>
        <v>329,</v>
      </c>
      <c r="AX676" t="str">
        <f t="shared" si="229"/>
        <v>1932]</v>
      </c>
      <c r="AY676" t="str">
        <f t="shared" si="230"/>
        <v>,</v>
      </c>
      <c r="AZ676" t="str">
        <f t="shared" si="231"/>
        <v>[3,12,1338,7,246,130,66,48,8,36,41,329,1932],</v>
      </c>
    </row>
    <row r="677" spans="1:52" x14ac:dyDescent="0.25">
      <c r="A677">
        <v>2003</v>
      </c>
      <c r="B677">
        <v>16988</v>
      </c>
      <c r="C677" t="s">
        <v>14</v>
      </c>
      <c r="D677" t="s">
        <v>15</v>
      </c>
      <c r="E677" t="s">
        <v>16</v>
      </c>
      <c r="F677" t="s">
        <v>17</v>
      </c>
      <c r="G677" t="s">
        <v>58</v>
      </c>
      <c r="H677" t="s">
        <v>21</v>
      </c>
      <c r="I677">
        <v>256630</v>
      </c>
      <c r="J677">
        <v>95000</v>
      </c>
      <c r="K677" t="str">
        <f t="shared" si="211"/>
        <v>256630-95000</v>
      </c>
      <c r="L677">
        <v>50.736866999999997</v>
      </c>
      <c r="M677">
        <v>-4.0331124999999997</v>
      </c>
      <c r="N677" t="s">
        <v>79</v>
      </c>
      <c r="O677" t="s">
        <v>59</v>
      </c>
      <c r="P677">
        <v>3.3</v>
      </c>
      <c r="Q677">
        <v>2.0499999999999998</v>
      </c>
      <c r="R677">
        <v>0</v>
      </c>
      <c r="S677">
        <v>24</v>
      </c>
      <c r="T677">
        <v>1373</v>
      </c>
      <c r="U677">
        <v>8</v>
      </c>
      <c r="V677">
        <v>274</v>
      </c>
      <c r="W677">
        <v>92</v>
      </c>
      <c r="X677">
        <v>36</v>
      </c>
      <c r="Y677">
        <v>13</v>
      </c>
      <c r="Z677">
        <v>6</v>
      </c>
      <c r="AA677">
        <v>55</v>
      </c>
      <c r="AB677">
        <v>91</v>
      </c>
      <c r="AC677">
        <v>293</v>
      </c>
      <c r="AD677">
        <v>1972</v>
      </c>
      <c r="AF677">
        <f t="shared" si="212"/>
        <v>3</v>
      </c>
      <c r="AG677" t="str">
        <f t="shared" si="213"/>
        <v/>
      </c>
      <c r="AI677" t="str">
        <f t="shared" si="214"/>
        <v/>
      </c>
      <c r="AJ677" t="str">
        <f t="shared" si="215"/>
        <v/>
      </c>
      <c r="AK677" t="str">
        <f t="shared" si="216"/>
        <v/>
      </c>
      <c r="AL677" t="str">
        <f t="shared" si="217"/>
        <v>[0,</v>
      </c>
      <c r="AM677" t="str">
        <f t="shared" si="218"/>
        <v>24,</v>
      </c>
      <c r="AN677" t="str">
        <f t="shared" si="219"/>
        <v>1373,</v>
      </c>
      <c r="AO677" t="str">
        <f t="shared" si="220"/>
        <v>8,</v>
      </c>
      <c r="AP677" t="str">
        <f t="shared" si="221"/>
        <v>274,</v>
      </c>
      <c r="AQ677" t="str">
        <f t="shared" si="222"/>
        <v>92,</v>
      </c>
      <c r="AR677" t="str">
        <f t="shared" si="223"/>
        <v>36,</v>
      </c>
      <c r="AS677" t="str">
        <f t="shared" si="224"/>
        <v>13,</v>
      </c>
      <c r="AT677" t="str">
        <f t="shared" si="225"/>
        <v>6,</v>
      </c>
      <c r="AU677" t="str">
        <f t="shared" si="226"/>
        <v>55,</v>
      </c>
      <c r="AV677" t="str">
        <f t="shared" si="227"/>
        <v>91,</v>
      </c>
      <c r="AW677" t="str">
        <f t="shared" si="228"/>
        <v>293,</v>
      </c>
      <c r="AX677" t="str">
        <f t="shared" si="229"/>
        <v>1972]</v>
      </c>
      <c r="AY677" t="str">
        <f t="shared" si="230"/>
        <v>,</v>
      </c>
      <c r="AZ677" t="str">
        <f t="shared" si="231"/>
        <v>[0,24,1373,8,274,92,36,13,6,55,91,293,1972],</v>
      </c>
    </row>
    <row r="678" spans="1:52" x14ac:dyDescent="0.25">
      <c r="A678">
        <v>2004</v>
      </c>
      <c r="B678">
        <v>16988</v>
      </c>
      <c r="C678" t="s">
        <v>24</v>
      </c>
      <c r="D678" t="s">
        <v>25</v>
      </c>
      <c r="E678" t="s">
        <v>16</v>
      </c>
      <c r="F678" t="s">
        <v>17</v>
      </c>
      <c r="G678" t="s">
        <v>58</v>
      </c>
      <c r="H678" t="s">
        <v>21</v>
      </c>
      <c r="I678">
        <v>256630</v>
      </c>
      <c r="J678">
        <v>95000</v>
      </c>
      <c r="K678" t="str">
        <f t="shared" si="211"/>
        <v>256630-95000</v>
      </c>
      <c r="L678">
        <v>50.736866999999997</v>
      </c>
      <c r="M678">
        <v>-4.0331124999999997</v>
      </c>
      <c r="N678" t="s">
        <v>79</v>
      </c>
      <c r="O678" t="s">
        <v>59</v>
      </c>
      <c r="P678">
        <v>3.3</v>
      </c>
      <c r="Q678">
        <v>2.0499999999999998</v>
      </c>
      <c r="R678">
        <v>0</v>
      </c>
      <c r="S678">
        <v>26</v>
      </c>
      <c r="T678">
        <v>1396</v>
      </c>
      <c r="U678">
        <v>6</v>
      </c>
      <c r="V678">
        <v>269</v>
      </c>
      <c r="W678">
        <v>88</v>
      </c>
      <c r="X678">
        <v>37</v>
      </c>
      <c r="Y678">
        <v>14</v>
      </c>
      <c r="Z678">
        <v>6</v>
      </c>
      <c r="AA678">
        <v>46</v>
      </c>
      <c r="AB678">
        <v>96</v>
      </c>
      <c r="AC678">
        <v>287</v>
      </c>
      <c r="AD678">
        <v>1984</v>
      </c>
      <c r="AF678">
        <f t="shared" si="212"/>
        <v>4</v>
      </c>
      <c r="AG678" t="str">
        <f t="shared" si="213"/>
        <v/>
      </c>
      <c r="AI678" t="str">
        <f t="shared" si="214"/>
        <v/>
      </c>
      <c r="AJ678" t="str">
        <f t="shared" si="215"/>
        <v/>
      </c>
      <c r="AK678" t="str">
        <f t="shared" si="216"/>
        <v/>
      </c>
      <c r="AL678" t="str">
        <f t="shared" si="217"/>
        <v>[0,</v>
      </c>
      <c r="AM678" t="str">
        <f t="shared" si="218"/>
        <v>26,</v>
      </c>
      <c r="AN678" t="str">
        <f t="shared" si="219"/>
        <v>1396,</v>
      </c>
      <c r="AO678" t="str">
        <f t="shared" si="220"/>
        <v>6,</v>
      </c>
      <c r="AP678" t="str">
        <f t="shared" si="221"/>
        <v>269,</v>
      </c>
      <c r="AQ678" t="str">
        <f t="shared" si="222"/>
        <v>88,</v>
      </c>
      <c r="AR678" t="str">
        <f t="shared" si="223"/>
        <v>37,</v>
      </c>
      <c r="AS678" t="str">
        <f t="shared" si="224"/>
        <v>14,</v>
      </c>
      <c r="AT678" t="str">
        <f t="shared" si="225"/>
        <v>6,</v>
      </c>
      <c r="AU678" t="str">
        <f t="shared" si="226"/>
        <v>46,</v>
      </c>
      <c r="AV678" t="str">
        <f t="shared" si="227"/>
        <v>96,</v>
      </c>
      <c r="AW678" t="str">
        <f t="shared" si="228"/>
        <v>287,</v>
      </c>
      <c r="AX678" t="str">
        <f t="shared" si="229"/>
        <v>1984]</v>
      </c>
      <c r="AY678" t="str">
        <f t="shared" si="230"/>
        <v>,</v>
      </c>
      <c r="AZ678" t="str">
        <f t="shared" si="231"/>
        <v>[0,26,1396,6,269,88,37,14,6,46,96,287,1984],</v>
      </c>
    </row>
    <row r="679" spans="1:52" x14ac:dyDescent="0.25">
      <c r="A679">
        <v>2005</v>
      </c>
      <c r="B679">
        <v>16988</v>
      </c>
      <c r="C679" t="s">
        <v>24</v>
      </c>
      <c r="D679" t="s">
        <v>25</v>
      </c>
      <c r="E679" t="s">
        <v>16</v>
      </c>
      <c r="F679" t="s">
        <v>17</v>
      </c>
      <c r="G679" t="s">
        <v>58</v>
      </c>
      <c r="H679" t="s">
        <v>21</v>
      </c>
      <c r="I679">
        <v>256630</v>
      </c>
      <c r="J679">
        <v>95000</v>
      </c>
      <c r="K679" t="str">
        <f t="shared" si="211"/>
        <v>256630-95000</v>
      </c>
      <c r="L679">
        <v>50.736866999999997</v>
      </c>
      <c r="M679">
        <v>-4.0331124999999997</v>
      </c>
      <c r="N679" t="s">
        <v>79</v>
      </c>
      <c r="O679" t="s">
        <v>59</v>
      </c>
      <c r="P679">
        <v>3.3</v>
      </c>
      <c r="Q679">
        <v>2.0499999999999998</v>
      </c>
      <c r="R679">
        <v>0</v>
      </c>
      <c r="S679">
        <v>23</v>
      </c>
      <c r="T679">
        <v>1381</v>
      </c>
      <c r="U679">
        <v>6</v>
      </c>
      <c r="V679">
        <v>293</v>
      </c>
      <c r="W679">
        <v>94</v>
      </c>
      <c r="X679">
        <v>38</v>
      </c>
      <c r="Y679">
        <v>16</v>
      </c>
      <c r="Z679">
        <v>5</v>
      </c>
      <c r="AA679">
        <v>40</v>
      </c>
      <c r="AB679">
        <v>102</v>
      </c>
      <c r="AC679">
        <v>295</v>
      </c>
      <c r="AD679">
        <v>1998</v>
      </c>
      <c r="AF679">
        <f t="shared" si="212"/>
        <v>5</v>
      </c>
      <c r="AG679" t="str">
        <f t="shared" si="213"/>
        <v/>
      </c>
      <c r="AI679" t="str">
        <f t="shared" si="214"/>
        <v/>
      </c>
      <c r="AJ679" t="str">
        <f t="shared" si="215"/>
        <v/>
      </c>
      <c r="AK679" t="str">
        <f t="shared" si="216"/>
        <v/>
      </c>
      <c r="AL679" t="str">
        <f t="shared" si="217"/>
        <v>[0,</v>
      </c>
      <c r="AM679" t="str">
        <f t="shared" si="218"/>
        <v>23,</v>
      </c>
      <c r="AN679" t="str">
        <f t="shared" si="219"/>
        <v>1381,</v>
      </c>
      <c r="AO679" t="str">
        <f t="shared" si="220"/>
        <v>6,</v>
      </c>
      <c r="AP679" t="str">
        <f t="shared" si="221"/>
        <v>293,</v>
      </c>
      <c r="AQ679" t="str">
        <f t="shared" si="222"/>
        <v>94,</v>
      </c>
      <c r="AR679" t="str">
        <f t="shared" si="223"/>
        <v>38,</v>
      </c>
      <c r="AS679" t="str">
        <f t="shared" si="224"/>
        <v>16,</v>
      </c>
      <c r="AT679" t="str">
        <f t="shared" si="225"/>
        <v>5,</v>
      </c>
      <c r="AU679" t="str">
        <f t="shared" si="226"/>
        <v>40,</v>
      </c>
      <c r="AV679" t="str">
        <f t="shared" si="227"/>
        <v>102,</v>
      </c>
      <c r="AW679" t="str">
        <f t="shared" si="228"/>
        <v>295,</v>
      </c>
      <c r="AX679" t="str">
        <f t="shared" si="229"/>
        <v>1998]</v>
      </c>
      <c r="AY679" t="str">
        <f t="shared" si="230"/>
        <v>,</v>
      </c>
      <c r="AZ679" t="str">
        <f t="shared" si="231"/>
        <v>[0,23,1381,6,293,94,38,16,5,40,102,295,1998],</v>
      </c>
    </row>
    <row r="680" spans="1:52" x14ac:dyDescent="0.25">
      <c r="A680">
        <v>2006</v>
      </c>
      <c r="B680">
        <v>16988</v>
      </c>
      <c r="C680" t="s">
        <v>24</v>
      </c>
      <c r="D680" t="s">
        <v>25</v>
      </c>
      <c r="E680" t="s">
        <v>16</v>
      </c>
      <c r="F680" t="s">
        <v>17</v>
      </c>
      <c r="G680" t="s">
        <v>58</v>
      </c>
      <c r="H680" t="s">
        <v>21</v>
      </c>
      <c r="I680">
        <v>256630</v>
      </c>
      <c r="J680">
        <v>95000</v>
      </c>
      <c r="K680" t="str">
        <f t="shared" si="211"/>
        <v>256630-95000</v>
      </c>
      <c r="L680">
        <v>50.736866999999997</v>
      </c>
      <c r="M680">
        <v>-4.0331124999999997</v>
      </c>
      <c r="N680" t="s">
        <v>79</v>
      </c>
      <c r="O680" t="s">
        <v>59</v>
      </c>
      <c r="P680">
        <v>3.3</v>
      </c>
      <c r="Q680">
        <v>2.0499999999999998</v>
      </c>
      <c r="R680">
        <v>0</v>
      </c>
      <c r="S680">
        <v>24</v>
      </c>
      <c r="T680">
        <v>1395</v>
      </c>
      <c r="U680">
        <v>6</v>
      </c>
      <c r="V680">
        <v>310</v>
      </c>
      <c r="W680">
        <v>96</v>
      </c>
      <c r="X680">
        <v>38</v>
      </c>
      <c r="Y680">
        <v>17</v>
      </c>
      <c r="Z680">
        <v>5</v>
      </c>
      <c r="AA680">
        <v>38</v>
      </c>
      <c r="AB680">
        <v>113</v>
      </c>
      <c r="AC680">
        <v>307</v>
      </c>
      <c r="AD680">
        <v>2042</v>
      </c>
      <c r="AF680">
        <f t="shared" si="212"/>
        <v>6</v>
      </c>
      <c r="AG680" t="str">
        <f t="shared" si="213"/>
        <v/>
      </c>
      <c r="AI680" t="str">
        <f t="shared" si="214"/>
        <v/>
      </c>
      <c r="AJ680" t="str">
        <f t="shared" si="215"/>
        <v/>
      </c>
      <c r="AK680" t="str">
        <f t="shared" si="216"/>
        <v/>
      </c>
      <c r="AL680" t="str">
        <f t="shared" si="217"/>
        <v>[0,</v>
      </c>
      <c r="AM680" t="str">
        <f t="shared" si="218"/>
        <v>24,</v>
      </c>
      <c r="AN680" t="str">
        <f t="shared" si="219"/>
        <v>1395,</v>
      </c>
      <c r="AO680" t="str">
        <f t="shared" si="220"/>
        <v>6,</v>
      </c>
      <c r="AP680" t="str">
        <f t="shared" si="221"/>
        <v>310,</v>
      </c>
      <c r="AQ680" t="str">
        <f t="shared" si="222"/>
        <v>96,</v>
      </c>
      <c r="AR680" t="str">
        <f t="shared" si="223"/>
        <v>38,</v>
      </c>
      <c r="AS680" t="str">
        <f t="shared" si="224"/>
        <v>17,</v>
      </c>
      <c r="AT680" t="str">
        <f t="shared" si="225"/>
        <v>5,</v>
      </c>
      <c r="AU680" t="str">
        <f t="shared" si="226"/>
        <v>38,</v>
      </c>
      <c r="AV680" t="str">
        <f t="shared" si="227"/>
        <v>113,</v>
      </c>
      <c r="AW680" t="str">
        <f t="shared" si="228"/>
        <v>307,</v>
      </c>
      <c r="AX680" t="str">
        <f t="shared" si="229"/>
        <v>2042]</v>
      </c>
      <c r="AY680" t="str">
        <f t="shared" si="230"/>
        <v>,</v>
      </c>
      <c r="AZ680" t="str">
        <f t="shared" si="231"/>
        <v>[0,24,1395,6,310,96,38,17,5,38,113,307,2042],</v>
      </c>
    </row>
    <row r="681" spans="1:52" x14ac:dyDescent="0.25">
      <c r="A681">
        <v>2007</v>
      </c>
      <c r="B681">
        <v>16988</v>
      </c>
      <c r="C681" t="s">
        <v>24</v>
      </c>
      <c r="D681" t="s">
        <v>25</v>
      </c>
      <c r="E681" t="s">
        <v>16</v>
      </c>
      <c r="F681" t="s">
        <v>17</v>
      </c>
      <c r="G681" t="s">
        <v>58</v>
      </c>
      <c r="H681" t="s">
        <v>21</v>
      </c>
      <c r="I681">
        <v>256630</v>
      </c>
      <c r="J681">
        <v>95000</v>
      </c>
      <c r="K681" t="str">
        <f t="shared" si="211"/>
        <v>256630-95000</v>
      </c>
      <c r="L681">
        <v>50.736866999999997</v>
      </c>
      <c r="M681">
        <v>-4.0331124999999997</v>
      </c>
      <c r="N681" t="s">
        <v>79</v>
      </c>
      <c r="O681" t="s">
        <v>59</v>
      </c>
      <c r="P681">
        <v>3.3</v>
      </c>
      <c r="Q681">
        <v>2.0499999999999998</v>
      </c>
      <c r="R681">
        <v>0</v>
      </c>
      <c r="S681">
        <v>26</v>
      </c>
      <c r="T681">
        <v>1357</v>
      </c>
      <c r="U681">
        <v>6</v>
      </c>
      <c r="V681">
        <v>326</v>
      </c>
      <c r="W681">
        <v>97</v>
      </c>
      <c r="X681">
        <v>39</v>
      </c>
      <c r="Y681">
        <v>19</v>
      </c>
      <c r="Z681">
        <v>4</v>
      </c>
      <c r="AA681">
        <v>38</v>
      </c>
      <c r="AB681">
        <v>123</v>
      </c>
      <c r="AC681">
        <v>320</v>
      </c>
      <c r="AD681">
        <v>2035</v>
      </c>
      <c r="AF681">
        <f t="shared" si="212"/>
        <v>7</v>
      </c>
      <c r="AG681" t="str">
        <f t="shared" si="213"/>
        <v/>
      </c>
      <c r="AI681" t="str">
        <f t="shared" si="214"/>
        <v/>
      </c>
      <c r="AJ681" t="str">
        <f t="shared" si="215"/>
        <v/>
      </c>
      <c r="AK681" t="str">
        <f t="shared" si="216"/>
        <v/>
      </c>
      <c r="AL681" t="str">
        <f t="shared" si="217"/>
        <v>[0,</v>
      </c>
      <c r="AM681" t="str">
        <f t="shared" si="218"/>
        <v>26,</v>
      </c>
      <c r="AN681" t="str">
        <f t="shared" si="219"/>
        <v>1357,</v>
      </c>
      <c r="AO681" t="str">
        <f t="shared" si="220"/>
        <v>6,</v>
      </c>
      <c r="AP681" t="str">
        <f t="shared" si="221"/>
        <v>326,</v>
      </c>
      <c r="AQ681" t="str">
        <f t="shared" si="222"/>
        <v>97,</v>
      </c>
      <c r="AR681" t="str">
        <f t="shared" si="223"/>
        <v>39,</v>
      </c>
      <c r="AS681" t="str">
        <f t="shared" si="224"/>
        <v>19,</v>
      </c>
      <c r="AT681" t="str">
        <f t="shared" si="225"/>
        <v>4,</v>
      </c>
      <c r="AU681" t="str">
        <f t="shared" si="226"/>
        <v>38,</v>
      </c>
      <c r="AV681" t="str">
        <f t="shared" si="227"/>
        <v>123,</v>
      </c>
      <c r="AW681" t="str">
        <f t="shared" si="228"/>
        <v>320,</v>
      </c>
      <c r="AX681" t="str">
        <f t="shared" si="229"/>
        <v>2035]</v>
      </c>
      <c r="AY681" t="str">
        <f t="shared" si="230"/>
        <v>,</v>
      </c>
      <c r="AZ681" t="str">
        <f t="shared" si="231"/>
        <v>[0,26,1357,6,326,97,39,19,4,38,123,320,2035],</v>
      </c>
    </row>
    <row r="682" spans="1:52" x14ac:dyDescent="0.25">
      <c r="A682">
        <v>2008</v>
      </c>
      <c r="B682">
        <v>16988</v>
      </c>
      <c r="C682" t="s">
        <v>24</v>
      </c>
      <c r="D682" t="s">
        <v>25</v>
      </c>
      <c r="E682" t="s">
        <v>16</v>
      </c>
      <c r="F682" t="s">
        <v>17</v>
      </c>
      <c r="G682" t="s">
        <v>58</v>
      </c>
      <c r="H682" t="s">
        <v>21</v>
      </c>
      <c r="I682">
        <v>256630</v>
      </c>
      <c r="J682">
        <v>95000</v>
      </c>
      <c r="K682" t="str">
        <f t="shared" si="211"/>
        <v>256630-95000</v>
      </c>
      <c r="L682">
        <v>50.736866999999997</v>
      </c>
      <c r="M682">
        <v>-4.0331124999999997</v>
      </c>
      <c r="N682" t="s">
        <v>79</v>
      </c>
      <c r="O682" t="s">
        <v>59</v>
      </c>
      <c r="P682">
        <v>3.3</v>
      </c>
      <c r="Q682">
        <v>2.0499999999999998</v>
      </c>
      <c r="R682">
        <v>0</v>
      </c>
      <c r="S682">
        <v>26</v>
      </c>
      <c r="T682">
        <v>1334</v>
      </c>
      <c r="U682">
        <v>6</v>
      </c>
      <c r="V682">
        <v>342</v>
      </c>
      <c r="W682">
        <v>94</v>
      </c>
      <c r="X682">
        <v>42</v>
      </c>
      <c r="Y682">
        <v>19</v>
      </c>
      <c r="Z682">
        <v>4</v>
      </c>
      <c r="AA682">
        <v>36</v>
      </c>
      <c r="AB682">
        <v>129</v>
      </c>
      <c r="AC682">
        <v>324</v>
      </c>
      <c r="AD682">
        <v>2032</v>
      </c>
      <c r="AF682">
        <f t="shared" si="212"/>
        <v>8</v>
      </c>
      <c r="AG682" t="str">
        <f t="shared" si="213"/>
        <v/>
      </c>
      <c r="AI682" t="str">
        <f t="shared" si="214"/>
        <v/>
      </c>
      <c r="AJ682" t="str">
        <f t="shared" si="215"/>
        <v/>
      </c>
      <c r="AK682" t="str">
        <f t="shared" si="216"/>
        <v/>
      </c>
      <c r="AL682" t="str">
        <f t="shared" si="217"/>
        <v>[0,</v>
      </c>
      <c r="AM682" t="str">
        <f t="shared" si="218"/>
        <v>26,</v>
      </c>
      <c r="AN682" t="str">
        <f t="shared" si="219"/>
        <v>1334,</v>
      </c>
      <c r="AO682" t="str">
        <f t="shared" si="220"/>
        <v>6,</v>
      </c>
      <c r="AP682" t="str">
        <f t="shared" si="221"/>
        <v>342,</v>
      </c>
      <c r="AQ682" t="str">
        <f t="shared" si="222"/>
        <v>94,</v>
      </c>
      <c r="AR682" t="str">
        <f t="shared" si="223"/>
        <v>42,</v>
      </c>
      <c r="AS682" t="str">
        <f t="shared" si="224"/>
        <v>19,</v>
      </c>
      <c r="AT682" t="str">
        <f t="shared" si="225"/>
        <v>4,</v>
      </c>
      <c r="AU682" t="str">
        <f t="shared" si="226"/>
        <v>36,</v>
      </c>
      <c r="AV682" t="str">
        <f t="shared" si="227"/>
        <v>129,</v>
      </c>
      <c r="AW682" t="str">
        <f t="shared" si="228"/>
        <v>324,</v>
      </c>
      <c r="AX682" t="str">
        <f t="shared" si="229"/>
        <v>2032]</v>
      </c>
      <c r="AY682" t="str">
        <f t="shared" si="230"/>
        <v>,</v>
      </c>
      <c r="AZ682" t="str">
        <f t="shared" si="231"/>
        <v>[0,26,1334,6,342,94,42,19,4,36,129,324,2032],</v>
      </c>
    </row>
    <row r="683" spans="1:52" x14ac:dyDescent="0.25">
      <c r="A683">
        <v>2009</v>
      </c>
      <c r="B683">
        <v>16988</v>
      </c>
      <c r="C683" t="s">
        <v>24</v>
      </c>
      <c r="D683" t="s">
        <v>25</v>
      </c>
      <c r="E683" t="s">
        <v>16</v>
      </c>
      <c r="F683" t="s">
        <v>17</v>
      </c>
      <c r="G683" t="s">
        <v>58</v>
      </c>
      <c r="H683" t="s">
        <v>21</v>
      </c>
      <c r="I683">
        <v>256630</v>
      </c>
      <c r="J683">
        <v>95000</v>
      </c>
      <c r="K683" t="str">
        <f t="shared" si="211"/>
        <v>256630-95000</v>
      </c>
      <c r="L683">
        <v>50.736866999999997</v>
      </c>
      <c r="M683">
        <v>-4.0331124999999997</v>
      </c>
      <c r="N683" t="s">
        <v>79</v>
      </c>
      <c r="O683" t="s">
        <v>59</v>
      </c>
      <c r="P683">
        <v>3.3</v>
      </c>
      <c r="Q683">
        <v>2.0499999999999998</v>
      </c>
      <c r="R683">
        <v>0</v>
      </c>
      <c r="S683">
        <v>28</v>
      </c>
      <c r="T683">
        <v>1342</v>
      </c>
      <c r="U683">
        <v>6</v>
      </c>
      <c r="V683">
        <v>369</v>
      </c>
      <c r="W683">
        <v>94</v>
      </c>
      <c r="X683">
        <v>46</v>
      </c>
      <c r="Y683">
        <v>19</v>
      </c>
      <c r="Z683">
        <v>4</v>
      </c>
      <c r="AA683">
        <v>32</v>
      </c>
      <c r="AB683">
        <v>127</v>
      </c>
      <c r="AC683">
        <v>322</v>
      </c>
      <c r="AD683">
        <v>2067</v>
      </c>
      <c r="AF683">
        <f t="shared" si="212"/>
        <v>9</v>
      </c>
      <c r="AG683" t="str">
        <f t="shared" si="213"/>
        <v/>
      </c>
      <c r="AI683" t="str">
        <f t="shared" si="214"/>
        <v/>
      </c>
      <c r="AJ683" t="str">
        <f t="shared" si="215"/>
        <v/>
      </c>
      <c r="AK683" t="str">
        <f t="shared" si="216"/>
        <v/>
      </c>
      <c r="AL683" t="str">
        <f t="shared" si="217"/>
        <v>[0,</v>
      </c>
      <c r="AM683" t="str">
        <f t="shared" si="218"/>
        <v>28,</v>
      </c>
      <c r="AN683" t="str">
        <f t="shared" si="219"/>
        <v>1342,</v>
      </c>
      <c r="AO683" t="str">
        <f t="shared" si="220"/>
        <v>6,</v>
      </c>
      <c r="AP683" t="str">
        <f t="shared" si="221"/>
        <v>369,</v>
      </c>
      <c r="AQ683" t="str">
        <f t="shared" si="222"/>
        <v>94,</v>
      </c>
      <c r="AR683" t="str">
        <f t="shared" si="223"/>
        <v>46,</v>
      </c>
      <c r="AS683" t="str">
        <f t="shared" si="224"/>
        <v>19,</v>
      </c>
      <c r="AT683" t="str">
        <f t="shared" si="225"/>
        <v>4,</v>
      </c>
      <c r="AU683" t="str">
        <f t="shared" si="226"/>
        <v>32,</v>
      </c>
      <c r="AV683" t="str">
        <f t="shared" si="227"/>
        <v>127,</v>
      </c>
      <c r="AW683" t="str">
        <f t="shared" si="228"/>
        <v>322,</v>
      </c>
      <c r="AX683" t="str">
        <f t="shared" si="229"/>
        <v>2067]</v>
      </c>
      <c r="AY683" t="str">
        <f t="shared" si="230"/>
        <v>,</v>
      </c>
      <c r="AZ683" t="str">
        <f t="shared" si="231"/>
        <v>[0,28,1342,6,369,94,46,19,4,32,127,322,2067],</v>
      </c>
    </row>
    <row r="684" spans="1:52" x14ac:dyDescent="0.25">
      <c r="A684">
        <v>2010</v>
      </c>
      <c r="B684">
        <v>16988</v>
      </c>
      <c r="C684" t="s">
        <v>24</v>
      </c>
      <c r="D684" t="s">
        <v>25</v>
      </c>
      <c r="E684" t="s">
        <v>16</v>
      </c>
      <c r="F684" t="s">
        <v>17</v>
      </c>
      <c r="G684" t="s">
        <v>58</v>
      </c>
      <c r="H684" t="s">
        <v>21</v>
      </c>
      <c r="I684">
        <v>256630</v>
      </c>
      <c r="J684">
        <v>95000</v>
      </c>
      <c r="K684" t="str">
        <f t="shared" si="211"/>
        <v>256630-95000</v>
      </c>
      <c r="L684">
        <v>50.736866999999997</v>
      </c>
      <c r="M684">
        <v>-4.0331124999999997</v>
      </c>
      <c r="N684" t="s">
        <v>79</v>
      </c>
      <c r="O684" t="s">
        <v>59</v>
      </c>
      <c r="P684">
        <v>3.3</v>
      </c>
      <c r="Q684">
        <v>2.0499999999999998</v>
      </c>
      <c r="R684">
        <v>0</v>
      </c>
      <c r="S684">
        <v>25</v>
      </c>
      <c r="T684">
        <v>1293</v>
      </c>
      <c r="U684">
        <v>6</v>
      </c>
      <c r="V684">
        <v>378</v>
      </c>
      <c r="W684">
        <v>96</v>
      </c>
      <c r="X684">
        <v>45</v>
      </c>
      <c r="Y684">
        <v>16</v>
      </c>
      <c r="Z684">
        <v>4</v>
      </c>
      <c r="AA684">
        <v>30</v>
      </c>
      <c r="AB684">
        <v>125</v>
      </c>
      <c r="AC684">
        <v>316</v>
      </c>
      <c r="AD684">
        <v>2018</v>
      </c>
      <c r="AF684">
        <f t="shared" si="212"/>
        <v>10</v>
      </c>
      <c r="AG684" t="str">
        <f t="shared" si="213"/>
        <v/>
      </c>
      <c r="AI684" t="str">
        <f t="shared" si="214"/>
        <v/>
      </c>
      <c r="AJ684" t="str">
        <f t="shared" si="215"/>
        <v/>
      </c>
      <c r="AK684" t="str">
        <f t="shared" si="216"/>
        <v/>
      </c>
      <c r="AL684" t="str">
        <f t="shared" si="217"/>
        <v>[0,</v>
      </c>
      <c r="AM684" t="str">
        <f t="shared" si="218"/>
        <v>25,</v>
      </c>
      <c r="AN684" t="str">
        <f t="shared" si="219"/>
        <v>1293,</v>
      </c>
      <c r="AO684" t="str">
        <f t="shared" si="220"/>
        <v>6,</v>
      </c>
      <c r="AP684" t="str">
        <f t="shared" si="221"/>
        <v>378,</v>
      </c>
      <c r="AQ684" t="str">
        <f t="shared" si="222"/>
        <v>96,</v>
      </c>
      <c r="AR684" t="str">
        <f t="shared" si="223"/>
        <v>45,</v>
      </c>
      <c r="AS684" t="str">
        <f t="shared" si="224"/>
        <v>16,</v>
      </c>
      <c r="AT684" t="str">
        <f t="shared" si="225"/>
        <v>4,</v>
      </c>
      <c r="AU684" t="str">
        <f t="shared" si="226"/>
        <v>30,</v>
      </c>
      <c r="AV684" t="str">
        <f t="shared" si="227"/>
        <v>125,</v>
      </c>
      <c r="AW684" t="str">
        <f t="shared" si="228"/>
        <v>316,</v>
      </c>
      <c r="AX684" t="str">
        <f t="shared" si="229"/>
        <v>2018]</v>
      </c>
      <c r="AY684" t="str">
        <f t="shared" si="230"/>
        <v>,</v>
      </c>
      <c r="AZ684" t="str">
        <f t="shared" si="231"/>
        <v>[0,25,1293,6,378,96,45,16,4,30,125,316,2018],</v>
      </c>
    </row>
    <row r="685" spans="1:52" x14ac:dyDescent="0.25">
      <c r="A685">
        <v>2011</v>
      </c>
      <c r="B685">
        <v>16988</v>
      </c>
      <c r="C685" t="s">
        <v>14</v>
      </c>
      <c r="D685" t="s">
        <v>15</v>
      </c>
      <c r="E685" t="s">
        <v>16</v>
      </c>
      <c r="F685" t="s">
        <v>17</v>
      </c>
      <c r="G685" t="s">
        <v>58</v>
      </c>
      <c r="H685" t="s">
        <v>21</v>
      </c>
      <c r="I685">
        <v>256630</v>
      </c>
      <c r="J685">
        <v>95000</v>
      </c>
      <c r="K685" t="str">
        <f t="shared" si="211"/>
        <v>256630-95000</v>
      </c>
      <c r="L685">
        <v>50.736866999999997</v>
      </c>
      <c r="M685">
        <v>-4.0331124999999997</v>
      </c>
      <c r="N685" t="s">
        <v>79</v>
      </c>
      <c r="O685" t="s">
        <v>59</v>
      </c>
      <c r="P685">
        <v>3.3</v>
      </c>
      <c r="Q685">
        <v>2.0499999999999998</v>
      </c>
      <c r="R685">
        <v>0</v>
      </c>
      <c r="S685">
        <v>21</v>
      </c>
      <c r="T685">
        <v>1671</v>
      </c>
      <c r="U685">
        <v>5</v>
      </c>
      <c r="V685">
        <v>431</v>
      </c>
      <c r="W685">
        <v>103</v>
      </c>
      <c r="X685">
        <v>50</v>
      </c>
      <c r="Y685">
        <v>26</v>
      </c>
      <c r="Z685">
        <v>25</v>
      </c>
      <c r="AA685">
        <v>31</v>
      </c>
      <c r="AB685">
        <v>57</v>
      </c>
      <c r="AC685">
        <v>292</v>
      </c>
      <c r="AD685">
        <v>2420</v>
      </c>
      <c r="AF685">
        <f t="shared" si="212"/>
        <v>11</v>
      </c>
      <c r="AG685" t="str">
        <f t="shared" si="213"/>
        <v/>
      </c>
      <c r="AI685" t="str">
        <f t="shared" si="214"/>
        <v/>
      </c>
      <c r="AJ685" t="str">
        <f t="shared" si="215"/>
        <v/>
      </c>
      <c r="AK685" t="str">
        <f t="shared" si="216"/>
        <v/>
      </c>
      <c r="AL685" t="str">
        <f t="shared" si="217"/>
        <v>[0,</v>
      </c>
      <c r="AM685" t="str">
        <f t="shared" si="218"/>
        <v>21,</v>
      </c>
      <c r="AN685" t="str">
        <f t="shared" si="219"/>
        <v>1671,</v>
      </c>
      <c r="AO685" t="str">
        <f t="shared" si="220"/>
        <v>5,</v>
      </c>
      <c r="AP685" t="str">
        <f t="shared" si="221"/>
        <v>431,</v>
      </c>
      <c r="AQ685" t="str">
        <f t="shared" si="222"/>
        <v>103,</v>
      </c>
      <c r="AR685" t="str">
        <f t="shared" si="223"/>
        <v>50,</v>
      </c>
      <c r="AS685" t="str">
        <f t="shared" si="224"/>
        <v>26,</v>
      </c>
      <c r="AT685" t="str">
        <f t="shared" si="225"/>
        <v>25,</v>
      </c>
      <c r="AU685" t="str">
        <f t="shared" si="226"/>
        <v>31,</v>
      </c>
      <c r="AV685" t="str">
        <f t="shared" si="227"/>
        <v>57,</v>
      </c>
      <c r="AW685" t="str">
        <f t="shared" si="228"/>
        <v>292,</v>
      </c>
      <c r="AX685" t="str">
        <f t="shared" si="229"/>
        <v>2420]</v>
      </c>
      <c r="AY685" t="str">
        <f t="shared" si="230"/>
        <v>,</v>
      </c>
      <c r="AZ685" t="str">
        <f t="shared" si="231"/>
        <v>[0,21,1671,5,431,103,50,26,25,31,57,292,2420],</v>
      </c>
    </row>
    <row r="686" spans="1:52" x14ac:dyDescent="0.25">
      <c r="A686">
        <v>2012</v>
      </c>
      <c r="B686">
        <v>16988</v>
      </c>
      <c r="C686" t="s">
        <v>24</v>
      </c>
      <c r="D686" t="s">
        <v>25</v>
      </c>
      <c r="E686" t="s">
        <v>16</v>
      </c>
      <c r="F686" t="s">
        <v>17</v>
      </c>
      <c r="G686" t="s">
        <v>58</v>
      </c>
      <c r="H686" t="s">
        <v>21</v>
      </c>
      <c r="I686">
        <v>256630</v>
      </c>
      <c r="J686">
        <v>95000</v>
      </c>
      <c r="K686" t="str">
        <f t="shared" si="211"/>
        <v>256630-95000</v>
      </c>
      <c r="L686">
        <v>50.736866999999997</v>
      </c>
      <c r="M686">
        <v>-4.0331124999999997</v>
      </c>
      <c r="N686" t="s">
        <v>79</v>
      </c>
      <c r="O686" t="s">
        <v>59</v>
      </c>
      <c r="P686">
        <v>3.3</v>
      </c>
      <c r="Q686">
        <v>2.0499999999999998</v>
      </c>
      <c r="R686">
        <v>0</v>
      </c>
      <c r="S686">
        <v>19</v>
      </c>
      <c r="T686">
        <v>1640</v>
      </c>
      <c r="U686">
        <v>6</v>
      </c>
      <c r="V686">
        <v>416</v>
      </c>
      <c r="W686">
        <v>100</v>
      </c>
      <c r="X686">
        <v>52</v>
      </c>
      <c r="Y686">
        <v>29</v>
      </c>
      <c r="Z686">
        <v>19</v>
      </c>
      <c r="AA686">
        <v>31</v>
      </c>
      <c r="AB686">
        <v>60</v>
      </c>
      <c r="AC686">
        <v>292</v>
      </c>
      <c r="AD686">
        <v>2373</v>
      </c>
      <c r="AF686">
        <f t="shared" si="212"/>
        <v>12</v>
      </c>
      <c r="AG686" t="str">
        <f t="shared" si="213"/>
        <v/>
      </c>
      <c r="AI686" t="str">
        <f t="shared" si="214"/>
        <v/>
      </c>
      <c r="AJ686" t="str">
        <f t="shared" si="215"/>
        <v/>
      </c>
      <c r="AK686" t="str">
        <f t="shared" si="216"/>
        <v/>
      </c>
      <c r="AL686" t="str">
        <f t="shared" si="217"/>
        <v>[0,</v>
      </c>
      <c r="AM686" t="str">
        <f t="shared" si="218"/>
        <v>19,</v>
      </c>
      <c r="AN686" t="str">
        <f t="shared" si="219"/>
        <v>1640,</v>
      </c>
      <c r="AO686" t="str">
        <f t="shared" si="220"/>
        <v>6,</v>
      </c>
      <c r="AP686" t="str">
        <f t="shared" si="221"/>
        <v>416,</v>
      </c>
      <c r="AQ686" t="str">
        <f t="shared" si="222"/>
        <v>100,</v>
      </c>
      <c r="AR686" t="str">
        <f t="shared" si="223"/>
        <v>52,</v>
      </c>
      <c r="AS686" t="str">
        <f t="shared" si="224"/>
        <v>29,</v>
      </c>
      <c r="AT686" t="str">
        <f t="shared" si="225"/>
        <v>19,</v>
      </c>
      <c r="AU686" t="str">
        <f t="shared" si="226"/>
        <v>31,</v>
      </c>
      <c r="AV686" t="str">
        <f t="shared" si="227"/>
        <v>60,</v>
      </c>
      <c r="AW686" t="str">
        <f t="shared" si="228"/>
        <v>292,</v>
      </c>
      <c r="AX686" t="str">
        <f t="shared" si="229"/>
        <v>2373]</v>
      </c>
      <c r="AY686" t="str">
        <f t="shared" si="230"/>
        <v>,</v>
      </c>
      <c r="AZ686" t="str">
        <f t="shared" si="231"/>
        <v>[0,19,1640,6,416,100,52,29,19,31,60,292,2373],</v>
      </c>
    </row>
    <row r="687" spans="1:52" x14ac:dyDescent="0.25">
      <c r="A687">
        <v>2013</v>
      </c>
      <c r="B687">
        <v>16988</v>
      </c>
      <c r="C687" t="s">
        <v>24</v>
      </c>
      <c r="D687" t="s">
        <v>25</v>
      </c>
      <c r="E687" t="s">
        <v>16</v>
      </c>
      <c r="F687" t="s">
        <v>17</v>
      </c>
      <c r="G687" t="s">
        <v>58</v>
      </c>
      <c r="H687" t="s">
        <v>21</v>
      </c>
      <c r="I687">
        <v>256630</v>
      </c>
      <c r="J687">
        <v>95000</v>
      </c>
      <c r="K687" t="str">
        <f t="shared" si="211"/>
        <v>256630-95000</v>
      </c>
      <c r="L687">
        <v>50.736866999999997</v>
      </c>
      <c r="M687">
        <v>-4.0331124999999997</v>
      </c>
      <c r="N687" t="s">
        <v>79</v>
      </c>
      <c r="O687" t="s">
        <v>59</v>
      </c>
      <c r="P687">
        <v>3.3</v>
      </c>
      <c r="Q687">
        <v>2.0499999999999998</v>
      </c>
      <c r="R687">
        <v>0</v>
      </c>
      <c r="S687">
        <v>20</v>
      </c>
      <c r="T687">
        <v>1646</v>
      </c>
      <c r="U687">
        <v>6</v>
      </c>
      <c r="V687">
        <v>447</v>
      </c>
      <c r="W687">
        <v>98</v>
      </c>
      <c r="X687">
        <v>55</v>
      </c>
      <c r="Y687">
        <v>31</v>
      </c>
      <c r="Z687">
        <v>16</v>
      </c>
      <c r="AA687">
        <v>33</v>
      </c>
      <c r="AB687">
        <v>69</v>
      </c>
      <c r="AC687">
        <v>302</v>
      </c>
      <c r="AD687">
        <v>2421</v>
      </c>
      <c r="AF687">
        <f t="shared" si="212"/>
        <v>13</v>
      </c>
      <c r="AG687" t="str">
        <f t="shared" si="213"/>
        <v/>
      </c>
      <c r="AI687" t="str">
        <f t="shared" si="214"/>
        <v/>
      </c>
      <c r="AJ687" t="str">
        <f t="shared" si="215"/>
        <v/>
      </c>
      <c r="AK687" t="str">
        <f t="shared" si="216"/>
        <v/>
      </c>
      <c r="AL687" t="str">
        <f t="shared" si="217"/>
        <v>[0,</v>
      </c>
      <c r="AM687" t="str">
        <f t="shared" si="218"/>
        <v>20,</v>
      </c>
      <c r="AN687" t="str">
        <f t="shared" si="219"/>
        <v>1646,</v>
      </c>
      <c r="AO687" t="str">
        <f t="shared" si="220"/>
        <v>6,</v>
      </c>
      <c r="AP687" t="str">
        <f t="shared" si="221"/>
        <v>447,</v>
      </c>
      <c r="AQ687" t="str">
        <f t="shared" si="222"/>
        <v>98,</v>
      </c>
      <c r="AR687" t="str">
        <f t="shared" si="223"/>
        <v>55,</v>
      </c>
      <c r="AS687" t="str">
        <f t="shared" si="224"/>
        <v>31,</v>
      </c>
      <c r="AT687" t="str">
        <f t="shared" si="225"/>
        <v>16,</v>
      </c>
      <c r="AU687" t="str">
        <f t="shared" si="226"/>
        <v>33,</v>
      </c>
      <c r="AV687" t="str">
        <f t="shared" si="227"/>
        <v>69,</v>
      </c>
      <c r="AW687" t="str">
        <f t="shared" si="228"/>
        <v>302,</v>
      </c>
      <c r="AX687" t="str">
        <f t="shared" si="229"/>
        <v>2421]</v>
      </c>
      <c r="AY687" t="str">
        <f t="shared" si="230"/>
        <v>,</v>
      </c>
      <c r="AZ687" t="str">
        <f t="shared" si="231"/>
        <v>[0,20,1646,6,447,98,55,31,16,33,69,302,2421],</v>
      </c>
    </row>
    <row r="688" spans="1:52" x14ac:dyDescent="0.25">
      <c r="A688">
        <v>2014</v>
      </c>
      <c r="B688">
        <v>16988</v>
      </c>
      <c r="C688" t="s">
        <v>24</v>
      </c>
      <c r="D688" t="s">
        <v>25</v>
      </c>
      <c r="E688" t="s">
        <v>16</v>
      </c>
      <c r="F688" t="s">
        <v>17</v>
      </c>
      <c r="G688" t="s">
        <v>58</v>
      </c>
      <c r="H688" t="s">
        <v>21</v>
      </c>
      <c r="I688">
        <v>256630</v>
      </c>
      <c r="J688">
        <v>95000</v>
      </c>
      <c r="K688" t="str">
        <f t="shared" si="211"/>
        <v>256630-95000</v>
      </c>
      <c r="L688">
        <v>50.736866999999997</v>
      </c>
      <c r="M688">
        <v>-4.0331124999999997</v>
      </c>
      <c r="N688" t="s">
        <v>79</v>
      </c>
      <c r="O688" t="s">
        <v>59</v>
      </c>
      <c r="P688">
        <v>3.3</v>
      </c>
      <c r="Q688">
        <v>2.0499999999999998</v>
      </c>
      <c r="R688">
        <v>0</v>
      </c>
      <c r="S688">
        <v>22</v>
      </c>
      <c r="T688">
        <v>1665</v>
      </c>
      <c r="U688">
        <v>6</v>
      </c>
      <c r="V688">
        <v>486</v>
      </c>
      <c r="W688">
        <v>99</v>
      </c>
      <c r="X688">
        <v>61</v>
      </c>
      <c r="Y688">
        <v>34</v>
      </c>
      <c r="Z688">
        <v>17</v>
      </c>
      <c r="AA688">
        <v>31</v>
      </c>
      <c r="AB688">
        <v>76</v>
      </c>
      <c r="AC688">
        <v>318</v>
      </c>
      <c r="AD688">
        <v>2498</v>
      </c>
      <c r="AF688">
        <f t="shared" si="212"/>
        <v>14</v>
      </c>
      <c r="AG688" t="str">
        <f t="shared" si="213"/>
        <v/>
      </c>
      <c r="AI688" t="str">
        <f t="shared" si="214"/>
        <v/>
      </c>
      <c r="AJ688" t="str">
        <f t="shared" si="215"/>
        <v/>
      </c>
      <c r="AK688" t="str">
        <f t="shared" si="216"/>
        <v/>
      </c>
      <c r="AL688" t="str">
        <f t="shared" si="217"/>
        <v>[0,</v>
      </c>
      <c r="AM688" t="str">
        <f t="shared" si="218"/>
        <v>22,</v>
      </c>
      <c r="AN688" t="str">
        <f t="shared" si="219"/>
        <v>1665,</v>
      </c>
      <c r="AO688" t="str">
        <f t="shared" si="220"/>
        <v>6,</v>
      </c>
      <c r="AP688" t="str">
        <f t="shared" si="221"/>
        <v>486,</v>
      </c>
      <c r="AQ688" t="str">
        <f t="shared" si="222"/>
        <v>99,</v>
      </c>
      <c r="AR688" t="str">
        <f t="shared" si="223"/>
        <v>61,</v>
      </c>
      <c r="AS688" t="str">
        <f t="shared" si="224"/>
        <v>34,</v>
      </c>
      <c r="AT688" t="str">
        <f t="shared" si="225"/>
        <v>17,</v>
      </c>
      <c r="AU688" t="str">
        <f t="shared" si="226"/>
        <v>31,</v>
      </c>
      <c r="AV688" t="str">
        <f t="shared" si="227"/>
        <v>76,</v>
      </c>
      <c r="AW688" t="str">
        <f t="shared" si="228"/>
        <v>318,</v>
      </c>
      <c r="AX688" t="str">
        <f t="shared" si="229"/>
        <v>2498]</v>
      </c>
      <c r="AY688" t="str">
        <f t="shared" si="230"/>
        <v>,</v>
      </c>
      <c r="AZ688" t="str">
        <f t="shared" si="231"/>
        <v>[0,22,1665,6,486,99,61,34,17,31,76,318,2498],</v>
      </c>
    </row>
    <row r="689" spans="1:52" x14ac:dyDescent="0.25">
      <c r="A689">
        <v>2015</v>
      </c>
      <c r="B689">
        <v>16988</v>
      </c>
      <c r="C689" t="s">
        <v>24</v>
      </c>
      <c r="D689" t="s">
        <v>25</v>
      </c>
      <c r="E689" t="s">
        <v>16</v>
      </c>
      <c r="F689" t="s">
        <v>17</v>
      </c>
      <c r="G689" t="s">
        <v>58</v>
      </c>
      <c r="H689" t="s">
        <v>21</v>
      </c>
      <c r="I689">
        <v>256630</v>
      </c>
      <c r="J689">
        <v>95000</v>
      </c>
      <c r="K689" t="str">
        <f t="shared" si="211"/>
        <v>256630-95000</v>
      </c>
      <c r="L689">
        <v>50.736866999999997</v>
      </c>
      <c r="M689">
        <v>-4.0331124999999997</v>
      </c>
      <c r="N689" t="s">
        <v>79</v>
      </c>
      <c r="O689" t="s">
        <v>59</v>
      </c>
      <c r="P689">
        <v>3.3</v>
      </c>
      <c r="Q689">
        <v>2.0499999999999998</v>
      </c>
      <c r="R689">
        <v>0</v>
      </c>
      <c r="S689">
        <v>21</v>
      </c>
      <c r="T689">
        <v>1691</v>
      </c>
      <c r="U689">
        <v>7</v>
      </c>
      <c r="V689">
        <v>516</v>
      </c>
      <c r="W689">
        <v>103</v>
      </c>
      <c r="X689">
        <v>68</v>
      </c>
      <c r="Y689">
        <v>35</v>
      </c>
      <c r="Z689">
        <v>21</v>
      </c>
      <c r="AA689">
        <v>32</v>
      </c>
      <c r="AB689">
        <v>77</v>
      </c>
      <c r="AC689">
        <v>335</v>
      </c>
      <c r="AD689">
        <v>2570</v>
      </c>
      <c r="AF689">
        <f t="shared" si="212"/>
        <v>15</v>
      </c>
      <c r="AG689" t="str">
        <f t="shared" si="213"/>
        <v/>
      </c>
      <c r="AI689" t="str">
        <f t="shared" si="214"/>
        <v/>
      </c>
      <c r="AJ689" t="str">
        <f t="shared" si="215"/>
        <v/>
      </c>
      <c r="AK689" t="str">
        <f t="shared" si="216"/>
        <v/>
      </c>
      <c r="AL689" t="str">
        <f t="shared" si="217"/>
        <v>[0,</v>
      </c>
      <c r="AM689" t="str">
        <f t="shared" si="218"/>
        <v>21,</v>
      </c>
      <c r="AN689" t="str">
        <f t="shared" si="219"/>
        <v>1691,</v>
      </c>
      <c r="AO689" t="str">
        <f t="shared" si="220"/>
        <v>7,</v>
      </c>
      <c r="AP689" t="str">
        <f t="shared" si="221"/>
        <v>516,</v>
      </c>
      <c r="AQ689" t="str">
        <f t="shared" si="222"/>
        <v>103,</v>
      </c>
      <c r="AR689" t="str">
        <f t="shared" si="223"/>
        <v>68,</v>
      </c>
      <c r="AS689" t="str">
        <f t="shared" si="224"/>
        <v>35,</v>
      </c>
      <c r="AT689" t="str">
        <f t="shared" si="225"/>
        <v>21,</v>
      </c>
      <c r="AU689" t="str">
        <f t="shared" si="226"/>
        <v>32,</v>
      </c>
      <c r="AV689" t="str">
        <f t="shared" si="227"/>
        <v>77,</v>
      </c>
      <c r="AW689" t="str">
        <f t="shared" si="228"/>
        <v>335,</v>
      </c>
      <c r="AX689" t="str">
        <f t="shared" si="229"/>
        <v>2570]</v>
      </c>
      <c r="AY689" t="str">
        <f t="shared" si="230"/>
        <v>]},</v>
      </c>
      <c r="AZ689" t="str">
        <f t="shared" si="231"/>
        <v>[0,21,1691,7,516,103,68,35,21,32,77,335,2570]]},</v>
      </c>
    </row>
    <row r="690" spans="1:52" x14ac:dyDescent="0.25">
      <c r="A690">
        <v>2000</v>
      </c>
      <c r="B690">
        <v>16989</v>
      </c>
      <c r="C690" t="s">
        <v>14</v>
      </c>
      <c r="D690" t="s">
        <v>15</v>
      </c>
      <c r="E690" t="s">
        <v>16</v>
      </c>
      <c r="F690" t="s">
        <v>17</v>
      </c>
      <c r="G690" t="s">
        <v>58</v>
      </c>
      <c r="H690" t="s">
        <v>21</v>
      </c>
      <c r="I690">
        <v>251005</v>
      </c>
      <c r="J690">
        <v>65000</v>
      </c>
      <c r="K690" t="str">
        <f t="shared" si="211"/>
        <v>251005-65000</v>
      </c>
      <c r="L690">
        <v>50.465846999999997</v>
      </c>
      <c r="M690">
        <v>-4.1007265999999998</v>
      </c>
      <c r="N690" t="s">
        <v>104</v>
      </c>
      <c r="O690" t="s">
        <v>105</v>
      </c>
      <c r="P690">
        <v>6.1</v>
      </c>
      <c r="Q690">
        <v>3.79</v>
      </c>
      <c r="R690">
        <v>26</v>
      </c>
      <c r="S690">
        <v>219</v>
      </c>
      <c r="T690">
        <v>12313</v>
      </c>
      <c r="U690">
        <v>159</v>
      </c>
      <c r="V690">
        <v>1487</v>
      </c>
      <c r="W690">
        <v>277</v>
      </c>
      <c r="X690">
        <v>75</v>
      </c>
      <c r="Y690">
        <v>16</v>
      </c>
      <c r="Z690">
        <v>19</v>
      </c>
      <c r="AA690">
        <v>28</v>
      </c>
      <c r="AB690">
        <v>18</v>
      </c>
      <c r="AC690">
        <v>433</v>
      </c>
      <c r="AD690">
        <v>14611</v>
      </c>
      <c r="AF690">
        <f t="shared" si="212"/>
        <v>0</v>
      </c>
      <c r="AG690" t="str">
        <f t="shared" si="213"/>
        <v/>
      </c>
      <c r="AI690">
        <f t="shared" si="214"/>
        <v>16989</v>
      </c>
      <c r="AJ690" t="str">
        <f t="shared" si="215"/>
        <v>{cp:16989,road:"A386",lat:50.465847,lng:-4.1007266,start:"Tamerton Rd roundabout",end:"B3212 roundabout",data:</v>
      </c>
      <c r="AK690" t="str">
        <f t="shared" si="216"/>
        <v>[</v>
      </c>
      <c r="AL690" t="str">
        <f t="shared" si="217"/>
        <v>[26,</v>
      </c>
      <c r="AM690" t="str">
        <f t="shared" si="218"/>
        <v>219,</v>
      </c>
      <c r="AN690" t="str">
        <f t="shared" si="219"/>
        <v>12313,</v>
      </c>
      <c r="AO690" t="str">
        <f t="shared" si="220"/>
        <v>159,</v>
      </c>
      <c r="AP690" t="str">
        <f t="shared" si="221"/>
        <v>1487,</v>
      </c>
      <c r="AQ690" t="str">
        <f t="shared" si="222"/>
        <v>277,</v>
      </c>
      <c r="AR690" t="str">
        <f t="shared" si="223"/>
        <v>75,</v>
      </c>
      <c r="AS690" t="str">
        <f t="shared" si="224"/>
        <v>16,</v>
      </c>
      <c r="AT690" t="str">
        <f t="shared" si="225"/>
        <v>19,</v>
      </c>
      <c r="AU690" t="str">
        <f t="shared" si="226"/>
        <v>28,</v>
      </c>
      <c r="AV690" t="str">
        <f t="shared" si="227"/>
        <v>18,</v>
      </c>
      <c r="AW690" t="str">
        <f t="shared" si="228"/>
        <v>433,</v>
      </c>
      <c r="AX690" t="str">
        <f t="shared" si="229"/>
        <v>14611]</v>
      </c>
      <c r="AY690" t="str">
        <f t="shared" si="230"/>
        <v>,</v>
      </c>
      <c r="AZ690" t="str">
        <f t="shared" si="231"/>
        <v>{cp:16989,road:"A386",lat:50.465847,lng:-4.1007266,start:"Tamerton Rd roundabout",end:"B3212 roundabout",data:[[26,219,12313,159,1487,277,75,16,19,28,18,433,14611],</v>
      </c>
    </row>
    <row r="691" spans="1:52" x14ac:dyDescent="0.25">
      <c r="A691">
        <v>2001</v>
      </c>
      <c r="B691">
        <v>16989</v>
      </c>
      <c r="C691" t="s">
        <v>14</v>
      </c>
      <c r="D691" t="s">
        <v>15</v>
      </c>
      <c r="E691" t="s">
        <v>16</v>
      </c>
      <c r="F691" t="s">
        <v>17</v>
      </c>
      <c r="G691" t="s">
        <v>58</v>
      </c>
      <c r="H691" t="s">
        <v>21</v>
      </c>
      <c r="I691">
        <v>251005</v>
      </c>
      <c r="J691">
        <v>65000</v>
      </c>
      <c r="K691" t="str">
        <f t="shared" si="211"/>
        <v>251005-65000</v>
      </c>
      <c r="L691">
        <v>50.465846999999997</v>
      </c>
      <c r="M691">
        <v>-4.1007265999999998</v>
      </c>
      <c r="N691" t="s">
        <v>104</v>
      </c>
      <c r="O691" t="s">
        <v>105</v>
      </c>
      <c r="P691">
        <v>6.1</v>
      </c>
      <c r="Q691">
        <v>3.79</v>
      </c>
      <c r="R691">
        <v>62</v>
      </c>
      <c r="S691">
        <v>297</v>
      </c>
      <c r="T691">
        <v>13423</v>
      </c>
      <c r="U691">
        <v>154</v>
      </c>
      <c r="V691">
        <v>1380</v>
      </c>
      <c r="W691">
        <v>270</v>
      </c>
      <c r="X691">
        <v>50</v>
      </c>
      <c r="Y691">
        <v>24</v>
      </c>
      <c r="Z691">
        <v>29</v>
      </c>
      <c r="AA691">
        <v>32</v>
      </c>
      <c r="AB691">
        <v>65</v>
      </c>
      <c r="AC691">
        <v>470</v>
      </c>
      <c r="AD691">
        <v>15724</v>
      </c>
      <c r="AF691">
        <f t="shared" si="212"/>
        <v>1</v>
      </c>
      <c r="AG691" t="str">
        <f t="shared" si="213"/>
        <v/>
      </c>
      <c r="AI691" t="str">
        <f t="shared" si="214"/>
        <v/>
      </c>
      <c r="AJ691" t="str">
        <f t="shared" si="215"/>
        <v/>
      </c>
      <c r="AK691" t="str">
        <f t="shared" si="216"/>
        <v/>
      </c>
      <c r="AL691" t="str">
        <f t="shared" si="217"/>
        <v>[62,</v>
      </c>
      <c r="AM691" t="str">
        <f t="shared" si="218"/>
        <v>297,</v>
      </c>
      <c r="AN691" t="str">
        <f t="shared" si="219"/>
        <v>13423,</v>
      </c>
      <c r="AO691" t="str">
        <f t="shared" si="220"/>
        <v>154,</v>
      </c>
      <c r="AP691" t="str">
        <f t="shared" si="221"/>
        <v>1380,</v>
      </c>
      <c r="AQ691" t="str">
        <f t="shared" si="222"/>
        <v>270,</v>
      </c>
      <c r="AR691" t="str">
        <f t="shared" si="223"/>
        <v>50,</v>
      </c>
      <c r="AS691" t="str">
        <f t="shared" si="224"/>
        <v>24,</v>
      </c>
      <c r="AT691" t="str">
        <f t="shared" si="225"/>
        <v>29,</v>
      </c>
      <c r="AU691" t="str">
        <f t="shared" si="226"/>
        <v>32,</v>
      </c>
      <c r="AV691" t="str">
        <f t="shared" si="227"/>
        <v>65,</v>
      </c>
      <c r="AW691" t="str">
        <f t="shared" si="228"/>
        <v>470,</v>
      </c>
      <c r="AX691" t="str">
        <f t="shared" si="229"/>
        <v>15724]</v>
      </c>
      <c r="AY691" t="str">
        <f t="shared" si="230"/>
        <v>,</v>
      </c>
      <c r="AZ691" t="str">
        <f t="shared" si="231"/>
        <v>[62,297,13423,154,1380,270,50,24,29,32,65,470,15724],</v>
      </c>
    </row>
    <row r="692" spans="1:52" x14ac:dyDescent="0.25">
      <c r="A692">
        <v>2002</v>
      </c>
      <c r="B692">
        <v>16989</v>
      </c>
      <c r="C692" t="s">
        <v>14</v>
      </c>
      <c r="D692" t="s">
        <v>15</v>
      </c>
      <c r="E692" t="s">
        <v>16</v>
      </c>
      <c r="F692" t="s">
        <v>17</v>
      </c>
      <c r="G692" t="s">
        <v>58</v>
      </c>
      <c r="H692" t="s">
        <v>21</v>
      </c>
      <c r="I692">
        <v>251005</v>
      </c>
      <c r="J692">
        <v>65000</v>
      </c>
      <c r="K692" t="str">
        <f t="shared" si="211"/>
        <v>251005-65000</v>
      </c>
      <c r="L692">
        <v>50.465846999999997</v>
      </c>
      <c r="M692">
        <v>-4.1007265999999998</v>
      </c>
      <c r="N692" t="s">
        <v>104</v>
      </c>
      <c r="O692" t="s">
        <v>105</v>
      </c>
      <c r="P692">
        <v>6.1</v>
      </c>
      <c r="Q692">
        <v>3.79</v>
      </c>
      <c r="R692">
        <v>29</v>
      </c>
      <c r="S692">
        <v>273</v>
      </c>
      <c r="T692">
        <v>12278</v>
      </c>
      <c r="U692">
        <v>154</v>
      </c>
      <c r="V692">
        <v>1599</v>
      </c>
      <c r="W692">
        <v>212</v>
      </c>
      <c r="X692">
        <v>50</v>
      </c>
      <c r="Y692">
        <v>26</v>
      </c>
      <c r="Z692">
        <v>10</v>
      </c>
      <c r="AA692">
        <v>29</v>
      </c>
      <c r="AB692">
        <v>34</v>
      </c>
      <c r="AC692">
        <v>361</v>
      </c>
      <c r="AD692">
        <v>14665</v>
      </c>
      <c r="AF692">
        <f t="shared" si="212"/>
        <v>2</v>
      </c>
      <c r="AG692" t="str">
        <f t="shared" si="213"/>
        <v/>
      </c>
      <c r="AI692" t="str">
        <f t="shared" si="214"/>
        <v/>
      </c>
      <c r="AJ692" t="str">
        <f t="shared" si="215"/>
        <v/>
      </c>
      <c r="AK692" t="str">
        <f t="shared" si="216"/>
        <v/>
      </c>
      <c r="AL692" t="str">
        <f t="shared" si="217"/>
        <v>[29,</v>
      </c>
      <c r="AM692" t="str">
        <f t="shared" si="218"/>
        <v>273,</v>
      </c>
      <c r="AN692" t="str">
        <f t="shared" si="219"/>
        <v>12278,</v>
      </c>
      <c r="AO692" t="str">
        <f t="shared" si="220"/>
        <v>154,</v>
      </c>
      <c r="AP692" t="str">
        <f t="shared" si="221"/>
        <v>1599,</v>
      </c>
      <c r="AQ692" t="str">
        <f t="shared" si="222"/>
        <v>212,</v>
      </c>
      <c r="AR692" t="str">
        <f t="shared" si="223"/>
        <v>50,</v>
      </c>
      <c r="AS692" t="str">
        <f t="shared" si="224"/>
        <v>26,</v>
      </c>
      <c r="AT692" t="str">
        <f t="shared" si="225"/>
        <v>10,</v>
      </c>
      <c r="AU692" t="str">
        <f t="shared" si="226"/>
        <v>29,</v>
      </c>
      <c r="AV692" t="str">
        <f t="shared" si="227"/>
        <v>34,</v>
      </c>
      <c r="AW692" t="str">
        <f t="shared" si="228"/>
        <v>361,</v>
      </c>
      <c r="AX692" t="str">
        <f t="shared" si="229"/>
        <v>14665]</v>
      </c>
      <c r="AY692" t="str">
        <f t="shared" si="230"/>
        <v>,</v>
      </c>
      <c r="AZ692" t="str">
        <f t="shared" si="231"/>
        <v>[29,273,12278,154,1599,212,50,26,10,29,34,361,14665],</v>
      </c>
    </row>
    <row r="693" spans="1:52" x14ac:dyDescent="0.25">
      <c r="A693">
        <v>2003</v>
      </c>
      <c r="B693">
        <v>16989</v>
      </c>
      <c r="C693" t="s">
        <v>14</v>
      </c>
      <c r="D693" t="s">
        <v>15</v>
      </c>
      <c r="E693" t="s">
        <v>16</v>
      </c>
      <c r="F693" t="s">
        <v>17</v>
      </c>
      <c r="G693" t="s">
        <v>58</v>
      </c>
      <c r="H693" t="s">
        <v>21</v>
      </c>
      <c r="I693">
        <v>251005</v>
      </c>
      <c r="J693">
        <v>65000</v>
      </c>
      <c r="K693" t="str">
        <f t="shared" si="211"/>
        <v>251005-65000</v>
      </c>
      <c r="L693">
        <v>50.465846999999997</v>
      </c>
      <c r="M693">
        <v>-4.1007265999999998</v>
      </c>
      <c r="N693" t="s">
        <v>104</v>
      </c>
      <c r="O693" t="s">
        <v>105</v>
      </c>
      <c r="P693">
        <v>6.1</v>
      </c>
      <c r="Q693">
        <v>3.79</v>
      </c>
      <c r="R693">
        <v>20</v>
      </c>
      <c r="S693">
        <v>222</v>
      </c>
      <c r="T693">
        <v>12186</v>
      </c>
      <c r="U693">
        <v>152</v>
      </c>
      <c r="V693">
        <v>1255</v>
      </c>
      <c r="W693">
        <v>219</v>
      </c>
      <c r="X693">
        <v>41</v>
      </c>
      <c r="Y693">
        <v>13</v>
      </c>
      <c r="Z693">
        <v>26</v>
      </c>
      <c r="AA693">
        <v>38</v>
      </c>
      <c r="AB693">
        <v>41</v>
      </c>
      <c r="AC693">
        <v>378</v>
      </c>
      <c r="AD693">
        <v>14193</v>
      </c>
      <c r="AF693">
        <f t="shared" si="212"/>
        <v>3</v>
      </c>
      <c r="AG693" t="str">
        <f t="shared" si="213"/>
        <v/>
      </c>
      <c r="AI693" t="str">
        <f t="shared" si="214"/>
        <v/>
      </c>
      <c r="AJ693" t="str">
        <f t="shared" si="215"/>
        <v/>
      </c>
      <c r="AK693" t="str">
        <f t="shared" si="216"/>
        <v/>
      </c>
      <c r="AL693" t="str">
        <f t="shared" si="217"/>
        <v>[20,</v>
      </c>
      <c r="AM693" t="str">
        <f t="shared" si="218"/>
        <v>222,</v>
      </c>
      <c r="AN693" t="str">
        <f t="shared" si="219"/>
        <v>12186,</v>
      </c>
      <c r="AO693" t="str">
        <f t="shared" si="220"/>
        <v>152,</v>
      </c>
      <c r="AP693" t="str">
        <f t="shared" si="221"/>
        <v>1255,</v>
      </c>
      <c r="AQ693" t="str">
        <f t="shared" si="222"/>
        <v>219,</v>
      </c>
      <c r="AR693" t="str">
        <f t="shared" si="223"/>
        <v>41,</v>
      </c>
      <c r="AS693" t="str">
        <f t="shared" si="224"/>
        <v>13,</v>
      </c>
      <c r="AT693" t="str">
        <f t="shared" si="225"/>
        <v>26,</v>
      </c>
      <c r="AU693" t="str">
        <f t="shared" si="226"/>
        <v>38,</v>
      </c>
      <c r="AV693" t="str">
        <f t="shared" si="227"/>
        <v>41,</v>
      </c>
      <c r="AW693" t="str">
        <f t="shared" si="228"/>
        <v>378,</v>
      </c>
      <c r="AX693" t="str">
        <f t="shared" si="229"/>
        <v>14193]</v>
      </c>
      <c r="AY693" t="str">
        <f t="shared" si="230"/>
        <v>,</v>
      </c>
      <c r="AZ693" t="str">
        <f t="shared" si="231"/>
        <v>[20,222,12186,152,1255,219,41,13,26,38,41,378,14193],</v>
      </c>
    </row>
    <row r="694" spans="1:52" x14ac:dyDescent="0.25">
      <c r="A694">
        <v>2004</v>
      </c>
      <c r="B694">
        <v>16989</v>
      </c>
      <c r="C694" t="s">
        <v>14</v>
      </c>
      <c r="D694" t="s">
        <v>15</v>
      </c>
      <c r="E694" t="s">
        <v>16</v>
      </c>
      <c r="F694" t="s">
        <v>17</v>
      </c>
      <c r="G694" t="s">
        <v>58</v>
      </c>
      <c r="H694" t="s">
        <v>21</v>
      </c>
      <c r="I694">
        <v>251005</v>
      </c>
      <c r="J694">
        <v>65000</v>
      </c>
      <c r="K694" t="str">
        <f t="shared" si="211"/>
        <v>251005-65000</v>
      </c>
      <c r="L694">
        <v>50.465846999999997</v>
      </c>
      <c r="M694">
        <v>-4.1007265999999998</v>
      </c>
      <c r="N694" t="s">
        <v>104</v>
      </c>
      <c r="O694" t="s">
        <v>105</v>
      </c>
      <c r="P694">
        <v>6.1</v>
      </c>
      <c r="Q694">
        <v>3.79</v>
      </c>
      <c r="R694">
        <v>26</v>
      </c>
      <c r="S694">
        <v>262</v>
      </c>
      <c r="T694">
        <v>13644</v>
      </c>
      <c r="U694">
        <v>141</v>
      </c>
      <c r="V694">
        <v>1588</v>
      </c>
      <c r="W694">
        <v>153</v>
      </c>
      <c r="X694">
        <v>47</v>
      </c>
      <c r="Y694">
        <v>22</v>
      </c>
      <c r="Z694">
        <v>18</v>
      </c>
      <c r="AA694">
        <v>29</v>
      </c>
      <c r="AB694">
        <v>42</v>
      </c>
      <c r="AC694">
        <v>311</v>
      </c>
      <c r="AD694">
        <v>15946</v>
      </c>
      <c r="AF694">
        <f t="shared" si="212"/>
        <v>4</v>
      </c>
      <c r="AG694" t="str">
        <f t="shared" si="213"/>
        <v/>
      </c>
      <c r="AI694" t="str">
        <f t="shared" si="214"/>
        <v/>
      </c>
      <c r="AJ694" t="str">
        <f t="shared" si="215"/>
        <v/>
      </c>
      <c r="AK694" t="str">
        <f t="shared" si="216"/>
        <v/>
      </c>
      <c r="AL694" t="str">
        <f t="shared" si="217"/>
        <v>[26,</v>
      </c>
      <c r="AM694" t="str">
        <f t="shared" si="218"/>
        <v>262,</v>
      </c>
      <c r="AN694" t="str">
        <f t="shared" si="219"/>
        <v>13644,</v>
      </c>
      <c r="AO694" t="str">
        <f t="shared" si="220"/>
        <v>141,</v>
      </c>
      <c r="AP694" t="str">
        <f t="shared" si="221"/>
        <v>1588,</v>
      </c>
      <c r="AQ694" t="str">
        <f t="shared" si="222"/>
        <v>153,</v>
      </c>
      <c r="AR694" t="str">
        <f t="shared" si="223"/>
        <v>47,</v>
      </c>
      <c r="AS694" t="str">
        <f t="shared" si="224"/>
        <v>22,</v>
      </c>
      <c r="AT694" t="str">
        <f t="shared" si="225"/>
        <v>18,</v>
      </c>
      <c r="AU694" t="str">
        <f t="shared" si="226"/>
        <v>29,</v>
      </c>
      <c r="AV694" t="str">
        <f t="shared" si="227"/>
        <v>42,</v>
      </c>
      <c r="AW694" t="str">
        <f t="shared" si="228"/>
        <v>311,</v>
      </c>
      <c r="AX694" t="str">
        <f t="shared" si="229"/>
        <v>15946]</v>
      </c>
      <c r="AY694" t="str">
        <f t="shared" si="230"/>
        <v>,</v>
      </c>
      <c r="AZ694" t="str">
        <f t="shared" si="231"/>
        <v>[26,262,13644,141,1588,153,47,22,18,29,42,311,15946],</v>
      </c>
    </row>
    <row r="695" spans="1:52" x14ac:dyDescent="0.25">
      <c r="A695">
        <v>2005</v>
      </c>
      <c r="B695">
        <v>16989</v>
      </c>
      <c r="C695" t="s">
        <v>14</v>
      </c>
      <c r="D695" t="s">
        <v>15</v>
      </c>
      <c r="E695" t="s">
        <v>16</v>
      </c>
      <c r="F695" t="s">
        <v>17</v>
      </c>
      <c r="G695" t="s">
        <v>58</v>
      </c>
      <c r="H695" t="s">
        <v>21</v>
      </c>
      <c r="I695">
        <v>251005</v>
      </c>
      <c r="J695">
        <v>65000</v>
      </c>
      <c r="K695" t="str">
        <f t="shared" si="211"/>
        <v>251005-65000</v>
      </c>
      <c r="L695">
        <v>50.465846999999997</v>
      </c>
      <c r="M695">
        <v>-4.1007265999999998</v>
      </c>
      <c r="N695" t="s">
        <v>104</v>
      </c>
      <c r="O695" t="s">
        <v>105</v>
      </c>
      <c r="P695">
        <v>6.1</v>
      </c>
      <c r="Q695">
        <v>3.79</v>
      </c>
      <c r="R695">
        <v>24</v>
      </c>
      <c r="S695">
        <v>192</v>
      </c>
      <c r="T695">
        <v>12208</v>
      </c>
      <c r="U695">
        <v>167</v>
      </c>
      <c r="V695">
        <v>1377</v>
      </c>
      <c r="W695">
        <v>223</v>
      </c>
      <c r="X695">
        <v>54</v>
      </c>
      <c r="Y695">
        <v>20</v>
      </c>
      <c r="Z695">
        <v>2</v>
      </c>
      <c r="AA695">
        <v>21</v>
      </c>
      <c r="AB695">
        <v>67</v>
      </c>
      <c r="AC695">
        <v>387</v>
      </c>
      <c r="AD695">
        <v>14331</v>
      </c>
      <c r="AF695">
        <f t="shared" si="212"/>
        <v>5</v>
      </c>
      <c r="AG695" t="str">
        <f t="shared" si="213"/>
        <v/>
      </c>
      <c r="AI695" t="str">
        <f t="shared" si="214"/>
        <v/>
      </c>
      <c r="AJ695" t="str">
        <f t="shared" si="215"/>
        <v/>
      </c>
      <c r="AK695" t="str">
        <f t="shared" si="216"/>
        <v/>
      </c>
      <c r="AL695" t="str">
        <f t="shared" si="217"/>
        <v>[24,</v>
      </c>
      <c r="AM695" t="str">
        <f t="shared" si="218"/>
        <v>192,</v>
      </c>
      <c r="AN695" t="str">
        <f t="shared" si="219"/>
        <v>12208,</v>
      </c>
      <c r="AO695" t="str">
        <f t="shared" si="220"/>
        <v>167,</v>
      </c>
      <c r="AP695" t="str">
        <f t="shared" si="221"/>
        <v>1377,</v>
      </c>
      <c r="AQ695" t="str">
        <f t="shared" si="222"/>
        <v>223,</v>
      </c>
      <c r="AR695" t="str">
        <f t="shared" si="223"/>
        <v>54,</v>
      </c>
      <c r="AS695" t="str">
        <f t="shared" si="224"/>
        <v>20,</v>
      </c>
      <c r="AT695" t="str">
        <f t="shared" si="225"/>
        <v>2,</v>
      </c>
      <c r="AU695" t="str">
        <f t="shared" si="226"/>
        <v>21,</v>
      </c>
      <c r="AV695" t="str">
        <f t="shared" si="227"/>
        <v>67,</v>
      </c>
      <c r="AW695" t="str">
        <f t="shared" si="228"/>
        <v>387,</v>
      </c>
      <c r="AX695" t="str">
        <f t="shared" si="229"/>
        <v>14331]</v>
      </c>
      <c r="AY695" t="str">
        <f t="shared" si="230"/>
        <v>,</v>
      </c>
      <c r="AZ695" t="str">
        <f t="shared" si="231"/>
        <v>[24,192,12208,167,1377,223,54,20,2,21,67,387,14331],</v>
      </c>
    </row>
    <row r="696" spans="1:52" x14ac:dyDescent="0.25">
      <c r="A696">
        <v>2006</v>
      </c>
      <c r="B696">
        <v>16989</v>
      </c>
      <c r="C696" t="s">
        <v>14</v>
      </c>
      <c r="D696" t="s">
        <v>15</v>
      </c>
      <c r="E696" t="s">
        <v>16</v>
      </c>
      <c r="F696" t="s">
        <v>17</v>
      </c>
      <c r="G696" t="s">
        <v>58</v>
      </c>
      <c r="H696" t="s">
        <v>21</v>
      </c>
      <c r="I696">
        <v>251005</v>
      </c>
      <c r="J696">
        <v>65000</v>
      </c>
      <c r="K696" t="str">
        <f t="shared" si="211"/>
        <v>251005-65000</v>
      </c>
      <c r="L696">
        <v>50.465846999999997</v>
      </c>
      <c r="M696">
        <v>-4.1007265999999998</v>
      </c>
      <c r="N696" t="s">
        <v>104</v>
      </c>
      <c r="O696" t="s">
        <v>105</v>
      </c>
      <c r="P696">
        <v>6.1</v>
      </c>
      <c r="Q696">
        <v>3.79</v>
      </c>
      <c r="R696">
        <v>60</v>
      </c>
      <c r="S696">
        <v>202</v>
      </c>
      <c r="T696">
        <v>12074</v>
      </c>
      <c r="U696">
        <v>174</v>
      </c>
      <c r="V696">
        <v>1495</v>
      </c>
      <c r="W696">
        <v>179</v>
      </c>
      <c r="X696">
        <v>64</v>
      </c>
      <c r="Y696">
        <v>15</v>
      </c>
      <c r="Z696">
        <v>7</v>
      </c>
      <c r="AA696">
        <v>18</v>
      </c>
      <c r="AB696">
        <v>81</v>
      </c>
      <c r="AC696">
        <v>364</v>
      </c>
      <c r="AD696">
        <v>14309</v>
      </c>
      <c r="AF696">
        <f t="shared" si="212"/>
        <v>6</v>
      </c>
      <c r="AG696" t="str">
        <f t="shared" si="213"/>
        <v/>
      </c>
      <c r="AI696" t="str">
        <f t="shared" si="214"/>
        <v/>
      </c>
      <c r="AJ696" t="str">
        <f t="shared" si="215"/>
        <v/>
      </c>
      <c r="AK696" t="str">
        <f t="shared" si="216"/>
        <v/>
      </c>
      <c r="AL696" t="str">
        <f t="shared" si="217"/>
        <v>[60,</v>
      </c>
      <c r="AM696" t="str">
        <f t="shared" si="218"/>
        <v>202,</v>
      </c>
      <c r="AN696" t="str">
        <f t="shared" si="219"/>
        <v>12074,</v>
      </c>
      <c r="AO696" t="str">
        <f t="shared" si="220"/>
        <v>174,</v>
      </c>
      <c r="AP696" t="str">
        <f t="shared" si="221"/>
        <v>1495,</v>
      </c>
      <c r="AQ696" t="str">
        <f t="shared" si="222"/>
        <v>179,</v>
      </c>
      <c r="AR696" t="str">
        <f t="shared" si="223"/>
        <v>64,</v>
      </c>
      <c r="AS696" t="str">
        <f t="shared" si="224"/>
        <v>15,</v>
      </c>
      <c r="AT696" t="str">
        <f t="shared" si="225"/>
        <v>7,</v>
      </c>
      <c r="AU696" t="str">
        <f t="shared" si="226"/>
        <v>18,</v>
      </c>
      <c r="AV696" t="str">
        <f t="shared" si="227"/>
        <v>81,</v>
      </c>
      <c r="AW696" t="str">
        <f t="shared" si="228"/>
        <v>364,</v>
      </c>
      <c r="AX696" t="str">
        <f t="shared" si="229"/>
        <v>14309]</v>
      </c>
      <c r="AY696" t="str">
        <f t="shared" si="230"/>
        <v>,</v>
      </c>
      <c r="AZ696" t="str">
        <f t="shared" si="231"/>
        <v>[60,202,12074,174,1495,179,64,15,7,18,81,364,14309],</v>
      </c>
    </row>
    <row r="697" spans="1:52" x14ac:dyDescent="0.25">
      <c r="A697">
        <v>2007</v>
      </c>
      <c r="B697">
        <v>16989</v>
      </c>
      <c r="C697" t="s">
        <v>14</v>
      </c>
      <c r="D697" t="s">
        <v>15</v>
      </c>
      <c r="E697" t="s">
        <v>16</v>
      </c>
      <c r="F697" t="s">
        <v>17</v>
      </c>
      <c r="G697" t="s">
        <v>58</v>
      </c>
      <c r="H697" t="s">
        <v>21</v>
      </c>
      <c r="I697">
        <v>251005</v>
      </c>
      <c r="J697">
        <v>65000</v>
      </c>
      <c r="K697" t="str">
        <f t="shared" si="211"/>
        <v>251005-65000</v>
      </c>
      <c r="L697">
        <v>50.465846999999997</v>
      </c>
      <c r="M697">
        <v>-4.1007265999999998</v>
      </c>
      <c r="N697" t="s">
        <v>104</v>
      </c>
      <c r="O697" t="s">
        <v>105</v>
      </c>
      <c r="P697">
        <v>6.1</v>
      </c>
      <c r="Q697">
        <v>3.79</v>
      </c>
      <c r="R697">
        <v>28</v>
      </c>
      <c r="S697">
        <v>229</v>
      </c>
      <c r="T697">
        <v>10515</v>
      </c>
      <c r="U697">
        <v>148</v>
      </c>
      <c r="V697">
        <v>1570</v>
      </c>
      <c r="W697">
        <v>184</v>
      </c>
      <c r="X697">
        <v>45</v>
      </c>
      <c r="Y697">
        <v>17</v>
      </c>
      <c r="Z697">
        <v>12</v>
      </c>
      <c r="AA697">
        <v>12</v>
      </c>
      <c r="AB697">
        <v>79</v>
      </c>
      <c r="AC697">
        <v>349</v>
      </c>
      <c r="AD697">
        <v>12811</v>
      </c>
      <c r="AF697">
        <f t="shared" si="212"/>
        <v>7</v>
      </c>
      <c r="AG697" t="str">
        <f t="shared" si="213"/>
        <v/>
      </c>
      <c r="AI697" t="str">
        <f t="shared" si="214"/>
        <v/>
      </c>
      <c r="AJ697" t="str">
        <f t="shared" si="215"/>
        <v/>
      </c>
      <c r="AK697" t="str">
        <f t="shared" si="216"/>
        <v/>
      </c>
      <c r="AL697" t="str">
        <f t="shared" si="217"/>
        <v>[28,</v>
      </c>
      <c r="AM697" t="str">
        <f t="shared" si="218"/>
        <v>229,</v>
      </c>
      <c r="AN697" t="str">
        <f t="shared" si="219"/>
        <v>10515,</v>
      </c>
      <c r="AO697" t="str">
        <f t="shared" si="220"/>
        <v>148,</v>
      </c>
      <c r="AP697" t="str">
        <f t="shared" si="221"/>
        <v>1570,</v>
      </c>
      <c r="AQ697" t="str">
        <f t="shared" si="222"/>
        <v>184,</v>
      </c>
      <c r="AR697" t="str">
        <f t="shared" si="223"/>
        <v>45,</v>
      </c>
      <c r="AS697" t="str">
        <f t="shared" si="224"/>
        <v>17,</v>
      </c>
      <c r="AT697" t="str">
        <f t="shared" si="225"/>
        <v>12,</v>
      </c>
      <c r="AU697" t="str">
        <f t="shared" si="226"/>
        <v>12,</v>
      </c>
      <c r="AV697" t="str">
        <f t="shared" si="227"/>
        <v>79,</v>
      </c>
      <c r="AW697" t="str">
        <f t="shared" si="228"/>
        <v>349,</v>
      </c>
      <c r="AX697" t="str">
        <f t="shared" si="229"/>
        <v>12811]</v>
      </c>
      <c r="AY697" t="str">
        <f t="shared" si="230"/>
        <v>,</v>
      </c>
      <c r="AZ697" t="str">
        <f t="shared" si="231"/>
        <v>[28,229,10515,148,1570,184,45,17,12,12,79,349,12811],</v>
      </c>
    </row>
    <row r="698" spans="1:52" x14ac:dyDescent="0.25">
      <c r="A698">
        <v>2008</v>
      </c>
      <c r="B698">
        <v>16989</v>
      </c>
      <c r="C698" t="s">
        <v>14</v>
      </c>
      <c r="D698" t="s">
        <v>15</v>
      </c>
      <c r="E698" t="s">
        <v>16</v>
      </c>
      <c r="F698" t="s">
        <v>17</v>
      </c>
      <c r="G698" t="s">
        <v>58</v>
      </c>
      <c r="H698" t="s">
        <v>21</v>
      </c>
      <c r="I698">
        <v>251005</v>
      </c>
      <c r="J698">
        <v>65000</v>
      </c>
      <c r="K698" t="str">
        <f t="shared" si="211"/>
        <v>251005-65000</v>
      </c>
      <c r="L698">
        <v>50.465846999999997</v>
      </c>
      <c r="M698">
        <v>-4.1007265999999998</v>
      </c>
      <c r="N698" t="s">
        <v>104</v>
      </c>
      <c r="O698" t="s">
        <v>105</v>
      </c>
      <c r="P698">
        <v>6.1</v>
      </c>
      <c r="Q698">
        <v>3.79</v>
      </c>
      <c r="R698">
        <v>35</v>
      </c>
      <c r="S698">
        <v>140</v>
      </c>
      <c r="T698">
        <v>13119</v>
      </c>
      <c r="U698">
        <v>147</v>
      </c>
      <c r="V698">
        <v>1593</v>
      </c>
      <c r="W698">
        <v>246</v>
      </c>
      <c r="X698">
        <v>61</v>
      </c>
      <c r="Y698">
        <v>23</v>
      </c>
      <c r="Z698">
        <v>10</v>
      </c>
      <c r="AA698">
        <v>7</v>
      </c>
      <c r="AB698">
        <v>103</v>
      </c>
      <c r="AC698">
        <v>450</v>
      </c>
      <c r="AD698">
        <v>15449</v>
      </c>
      <c r="AF698">
        <f t="shared" si="212"/>
        <v>8</v>
      </c>
      <c r="AG698" t="str">
        <f t="shared" si="213"/>
        <v/>
      </c>
      <c r="AI698" t="str">
        <f t="shared" si="214"/>
        <v/>
      </c>
      <c r="AJ698" t="str">
        <f t="shared" si="215"/>
        <v/>
      </c>
      <c r="AK698" t="str">
        <f t="shared" si="216"/>
        <v/>
      </c>
      <c r="AL698" t="str">
        <f t="shared" si="217"/>
        <v>[35,</v>
      </c>
      <c r="AM698" t="str">
        <f t="shared" si="218"/>
        <v>140,</v>
      </c>
      <c r="AN698" t="str">
        <f t="shared" si="219"/>
        <v>13119,</v>
      </c>
      <c r="AO698" t="str">
        <f t="shared" si="220"/>
        <v>147,</v>
      </c>
      <c r="AP698" t="str">
        <f t="shared" si="221"/>
        <v>1593,</v>
      </c>
      <c r="AQ698" t="str">
        <f t="shared" si="222"/>
        <v>246,</v>
      </c>
      <c r="AR698" t="str">
        <f t="shared" si="223"/>
        <v>61,</v>
      </c>
      <c r="AS698" t="str">
        <f t="shared" si="224"/>
        <v>23,</v>
      </c>
      <c r="AT698" t="str">
        <f t="shared" si="225"/>
        <v>10,</v>
      </c>
      <c r="AU698" t="str">
        <f t="shared" si="226"/>
        <v>7,</v>
      </c>
      <c r="AV698" t="str">
        <f t="shared" si="227"/>
        <v>103,</v>
      </c>
      <c r="AW698" t="str">
        <f t="shared" si="228"/>
        <v>450,</v>
      </c>
      <c r="AX698" t="str">
        <f t="shared" si="229"/>
        <v>15449]</v>
      </c>
      <c r="AY698" t="str">
        <f t="shared" si="230"/>
        <v>,</v>
      </c>
      <c r="AZ698" t="str">
        <f t="shared" si="231"/>
        <v>[35,140,13119,147,1593,246,61,23,10,7,103,450,15449],</v>
      </c>
    </row>
    <row r="699" spans="1:52" x14ac:dyDescent="0.25">
      <c r="A699">
        <v>2009</v>
      </c>
      <c r="B699">
        <v>16989</v>
      </c>
      <c r="C699" t="s">
        <v>24</v>
      </c>
      <c r="D699" t="s">
        <v>25</v>
      </c>
      <c r="E699" t="s">
        <v>16</v>
      </c>
      <c r="F699" t="s">
        <v>17</v>
      </c>
      <c r="G699" t="s">
        <v>58</v>
      </c>
      <c r="H699" t="s">
        <v>21</v>
      </c>
      <c r="I699">
        <v>251005</v>
      </c>
      <c r="J699">
        <v>65000</v>
      </c>
      <c r="K699" t="str">
        <f t="shared" si="211"/>
        <v>251005-65000</v>
      </c>
      <c r="L699">
        <v>50.465846999999997</v>
      </c>
      <c r="M699">
        <v>-4.1007265999999998</v>
      </c>
      <c r="N699" t="s">
        <v>104</v>
      </c>
      <c r="O699" t="s">
        <v>105</v>
      </c>
      <c r="P699">
        <v>6.1</v>
      </c>
      <c r="Q699">
        <v>3.79</v>
      </c>
      <c r="R699">
        <v>40</v>
      </c>
      <c r="S699">
        <v>142</v>
      </c>
      <c r="T699">
        <v>13080</v>
      </c>
      <c r="U699">
        <v>151</v>
      </c>
      <c r="V699">
        <v>1589</v>
      </c>
      <c r="W699">
        <v>226</v>
      </c>
      <c r="X699">
        <v>61</v>
      </c>
      <c r="Y699">
        <v>22</v>
      </c>
      <c r="Z699">
        <v>10</v>
      </c>
      <c r="AA699">
        <v>6</v>
      </c>
      <c r="AB699">
        <v>100</v>
      </c>
      <c r="AC699">
        <v>425</v>
      </c>
      <c r="AD699">
        <v>15387</v>
      </c>
      <c r="AF699">
        <f t="shared" si="212"/>
        <v>9</v>
      </c>
      <c r="AG699" t="str">
        <f t="shared" si="213"/>
        <v/>
      </c>
      <c r="AI699" t="str">
        <f t="shared" si="214"/>
        <v/>
      </c>
      <c r="AJ699" t="str">
        <f t="shared" si="215"/>
        <v/>
      </c>
      <c r="AK699" t="str">
        <f t="shared" si="216"/>
        <v/>
      </c>
      <c r="AL699" t="str">
        <f t="shared" si="217"/>
        <v>[40,</v>
      </c>
      <c r="AM699" t="str">
        <f t="shared" si="218"/>
        <v>142,</v>
      </c>
      <c r="AN699" t="str">
        <f t="shared" si="219"/>
        <v>13080,</v>
      </c>
      <c r="AO699" t="str">
        <f t="shared" si="220"/>
        <v>151,</v>
      </c>
      <c r="AP699" t="str">
        <f t="shared" si="221"/>
        <v>1589,</v>
      </c>
      <c r="AQ699" t="str">
        <f t="shared" si="222"/>
        <v>226,</v>
      </c>
      <c r="AR699" t="str">
        <f t="shared" si="223"/>
        <v>61,</v>
      </c>
      <c r="AS699" t="str">
        <f t="shared" si="224"/>
        <v>22,</v>
      </c>
      <c r="AT699" t="str">
        <f t="shared" si="225"/>
        <v>10,</v>
      </c>
      <c r="AU699" t="str">
        <f t="shared" si="226"/>
        <v>6,</v>
      </c>
      <c r="AV699" t="str">
        <f t="shared" si="227"/>
        <v>100,</v>
      </c>
      <c r="AW699" t="str">
        <f t="shared" si="228"/>
        <v>425,</v>
      </c>
      <c r="AX699" t="str">
        <f t="shared" si="229"/>
        <v>15387]</v>
      </c>
      <c r="AY699" t="str">
        <f t="shared" si="230"/>
        <v>,</v>
      </c>
      <c r="AZ699" t="str">
        <f t="shared" si="231"/>
        <v>[40,142,13080,151,1589,226,61,22,10,6,100,425,15387],</v>
      </c>
    </row>
    <row r="700" spans="1:52" x14ac:dyDescent="0.25">
      <c r="A700">
        <v>2010</v>
      </c>
      <c r="B700">
        <v>16989</v>
      </c>
      <c r="C700" t="s">
        <v>14</v>
      </c>
      <c r="D700" t="s">
        <v>15</v>
      </c>
      <c r="E700" t="s">
        <v>16</v>
      </c>
      <c r="F700" t="s">
        <v>17</v>
      </c>
      <c r="G700" t="s">
        <v>58</v>
      </c>
      <c r="H700" t="s">
        <v>21</v>
      </c>
      <c r="I700">
        <v>251005</v>
      </c>
      <c r="J700">
        <v>65000</v>
      </c>
      <c r="K700" t="str">
        <f t="shared" si="211"/>
        <v>251005-65000</v>
      </c>
      <c r="L700">
        <v>50.465846999999997</v>
      </c>
      <c r="M700">
        <v>-4.1007265999999998</v>
      </c>
      <c r="N700" t="s">
        <v>104</v>
      </c>
      <c r="O700" t="s">
        <v>105</v>
      </c>
      <c r="P700">
        <v>6.1</v>
      </c>
      <c r="Q700">
        <v>3.79</v>
      </c>
      <c r="R700">
        <v>36</v>
      </c>
      <c r="S700">
        <v>119</v>
      </c>
      <c r="T700">
        <v>11692</v>
      </c>
      <c r="U700">
        <v>194</v>
      </c>
      <c r="V700">
        <v>1619</v>
      </c>
      <c r="W700">
        <v>202</v>
      </c>
      <c r="X700">
        <v>60</v>
      </c>
      <c r="Y700">
        <v>10</v>
      </c>
      <c r="Z700">
        <v>11</v>
      </c>
      <c r="AA700">
        <v>12</v>
      </c>
      <c r="AB700">
        <v>93</v>
      </c>
      <c r="AC700">
        <v>388</v>
      </c>
      <c r="AD700">
        <v>14012</v>
      </c>
      <c r="AF700">
        <f t="shared" si="212"/>
        <v>10</v>
      </c>
      <c r="AG700" t="str">
        <f t="shared" si="213"/>
        <v/>
      </c>
      <c r="AI700" t="str">
        <f t="shared" si="214"/>
        <v/>
      </c>
      <c r="AJ700" t="str">
        <f t="shared" si="215"/>
        <v/>
      </c>
      <c r="AK700" t="str">
        <f t="shared" si="216"/>
        <v/>
      </c>
      <c r="AL700" t="str">
        <f t="shared" si="217"/>
        <v>[36,</v>
      </c>
      <c r="AM700" t="str">
        <f t="shared" si="218"/>
        <v>119,</v>
      </c>
      <c r="AN700" t="str">
        <f t="shared" si="219"/>
        <v>11692,</v>
      </c>
      <c r="AO700" t="str">
        <f t="shared" si="220"/>
        <v>194,</v>
      </c>
      <c r="AP700" t="str">
        <f t="shared" si="221"/>
        <v>1619,</v>
      </c>
      <c r="AQ700" t="str">
        <f t="shared" si="222"/>
        <v>202,</v>
      </c>
      <c r="AR700" t="str">
        <f t="shared" si="223"/>
        <v>60,</v>
      </c>
      <c r="AS700" t="str">
        <f t="shared" si="224"/>
        <v>10,</v>
      </c>
      <c r="AT700" t="str">
        <f t="shared" si="225"/>
        <v>11,</v>
      </c>
      <c r="AU700" t="str">
        <f t="shared" si="226"/>
        <v>12,</v>
      </c>
      <c r="AV700" t="str">
        <f t="shared" si="227"/>
        <v>93,</v>
      </c>
      <c r="AW700" t="str">
        <f t="shared" si="228"/>
        <v>388,</v>
      </c>
      <c r="AX700" t="str">
        <f t="shared" si="229"/>
        <v>14012]</v>
      </c>
      <c r="AY700" t="str">
        <f t="shared" si="230"/>
        <v>,</v>
      </c>
      <c r="AZ700" t="str">
        <f t="shared" si="231"/>
        <v>[36,119,11692,194,1619,202,60,10,11,12,93,388,14012],</v>
      </c>
    </row>
    <row r="701" spans="1:52" x14ac:dyDescent="0.25">
      <c r="A701">
        <v>2011</v>
      </c>
      <c r="B701">
        <v>16989</v>
      </c>
      <c r="C701" t="s">
        <v>24</v>
      </c>
      <c r="D701" t="s">
        <v>25</v>
      </c>
      <c r="E701" t="s">
        <v>16</v>
      </c>
      <c r="F701" t="s">
        <v>17</v>
      </c>
      <c r="G701" t="s">
        <v>58</v>
      </c>
      <c r="H701" t="s">
        <v>21</v>
      </c>
      <c r="I701">
        <v>251005</v>
      </c>
      <c r="J701">
        <v>65000</v>
      </c>
      <c r="K701" t="str">
        <f t="shared" si="211"/>
        <v>251005-65000</v>
      </c>
      <c r="L701">
        <v>50.465846999999997</v>
      </c>
      <c r="M701">
        <v>-4.1007265999999998</v>
      </c>
      <c r="N701" t="s">
        <v>104</v>
      </c>
      <c r="O701" t="s">
        <v>105</v>
      </c>
      <c r="P701">
        <v>6.1</v>
      </c>
      <c r="Q701">
        <v>3.79</v>
      </c>
      <c r="R701">
        <v>31</v>
      </c>
      <c r="S701">
        <v>129</v>
      </c>
      <c r="T701">
        <v>11622</v>
      </c>
      <c r="U701">
        <v>200</v>
      </c>
      <c r="V701">
        <v>1663</v>
      </c>
      <c r="W701">
        <v>195</v>
      </c>
      <c r="X701">
        <v>62</v>
      </c>
      <c r="Y701">
        <v>10</v>
      </c>
      <c r="Z701">
        <v>8</v>
      </c>
      <c r="AA701">
        <v>11</v>
      </c>
      <c r="AB701">
        <v>94</v>
      </c>
      <c r="AC701">
        <v>380</v>
      </c>
      <c r="AD701">
        <v>13994</v>
      </c>
      <c r="AF701">
        <f t="shared" si="212"/>
        <v>11</v>
      </c>
      <c r="AG701" t="str">
        <f t="shared" si="213"/>
        <v/>
      </c>
      <c r="AI701" t="str">
        <f t="shared" si="214"/>
        <v/>
      </c>
      <c r="AJ701" t="str">
        <f t="shared" si="215"/>
        <v/>
      </c>
      <c r="AK701" t="str">
        <f t="shared" si="216"/>
        <v/>
      </c>
      <c r="AL701" t="str">
        <f t="shared" si="217"/>
        <v>[31,</v>
      </c>
      <c r="AM701" t="str">
        <f t="shared" si="218"/>
        <v>129,</v>
      </c>
      <c r="AN701" t="str">
        <f t="shared" si="219"/>
        <v>11622,</v>
      </c>
      <c r="AO701" t="str">
        <f t="shared" si="220"/>
        <v>200,</v>
      </c>
      <c r="AP701" t="str">
        <f t="shared" si="221"/>
        <v>1663,</v>
      </c>
      <c r="AQ701" t="str">
        <f t="shared" si="222"/>
        <v>195,</v>
      </c>
      <c r="AR701" t="str">
        <f t="shared" si="223"/>
        <v>62,</v>
      </c>
      <c r="AS701" t="str">
        <f t="shared" si="224"/>
        <v>10,</v>
      </c>
      <c r="AT701" t="str">
        <f t="shared" si="225"/>
        <v>8,</v>
      </c>
      <c r="AU701" t="str">
        <f t="shared" si="226"/>
        <v>11,</v>
      </c>
      <c r="AV701" t="str">
        <f t="shared" si="227"/>
        <v>94,</v>
      </c>
      <c r="AW701" t="str">
        <f t="shared" si="228"/>
        <v>380,</v>
      </c>
      <c r="AX701" t="str">
        <f t="shared" si="229"/>
        <v>13994]</v>
      </c>
      <c r="AY701" t="str">
        <f t="shared" si="230"/>
        <v>,</v>
      </c>
      <c r="AZ701" t="str">
        <f t="shared" si="231"/>
        <v>[31,129,11622,200,1663,195,62,10,8,11,94,380,13994],</v>
      </c>
    </row>
    <row r="702" spans="1:52" x14ac:dyDescent="0.25">
      <c r="A702">
        <v>2012</v>
      </c>
      <c r="B702">
        <v>16989</v>
      </c>
      <c r="C702" t="s">
        <v>24</v>
      </c>
      <c r="D702" t="s">
        <v>25</v>
      </c>
      <c r="E702" t="s">
        <v>16</v>
      </c>
      <c r="F702" t="s">
        <v>17</v>
      </c>
      <c r="G702" t="s">
        <v>58</v>
      </c>
      <c r="H702" t="s">
        <v>21</v>
      </c>
      <c r="I702">
        <v>251005</v>
      </c>
      <c r="J702">
        <v>65000</v>
      </c>
      <c r="K702" t="str">
        <f t="shared" si="211"/>
        <v>251005-65000</v>
      </c>
      <c r="L702">
        <v>50.465846999999997</v>
      </c>
      <c r="M702">
        <v>-4.1007265999999998</v>
      </c>
      <c r="N702" t="s">
        <v>260</v>
      </c>
      <c r="O702" t="s">
        <v>105</v>
      </c>
      <c r="P702">
        <v>6.1</v>
      </c>
      <c r="Q702">
        <v>3.79</v>
      </c>
      <c r="R702">
        <v>29</v>
      </c>
      <c r="S702">
        <v>120</v>
      </c>
      <c r="T702">
        <v>11530</v>
      </c>
      <c r="U702">
        <v>207</v>
      </c>
      <c r="V702">
        <v>1720</v>
      </c>
      <c r="W702">
        <v>192</v>
      </c>
      <c r="X702">
        <v>66</v>
      </c>
      <c r="Y702">
        <v>11</v>
      </c>
      <c r="Z702">
        <v>6</v>
      </c>
      <c r="AA702">
        <v>10</v>
      </c>
      <c r="AB702">
        <v>95</v>
      </c>
      <c r="AC702">
        <v>381</v>
      </c>
      <c r="AD702">
        <v>13957</v>
      </c>
      <c r="AF702">
        <f t="shared" si="212"/>
        <v>12</v>
      </c>
      <c r="AG702" t="str">
        <f t="shared" si="213"/>
        <v/>
      </c>
      <c r="AI702" t="str">
        <f t="shared" si="214"/>
        <v/>
      </c>
      <c r="AJ702" t="str">
        <f t="shared" si="215"/>
        <v/>
      </c>
      <c r="AK702" t="str">
        <f t="shared" si="216"/>
        <v/>
      </c>
      <c r="AL702" t="str">
        <f t="shared" si="217"/>
        <v>[29,</v>
      </c>
      <c r="AM702" t="str">
        <f t="shared" si="218"/>
        <v>120,</v>
      </c>
      <c r="AN702" t="str">
        <f t="shared" si="219"/>
        <v>11530,</v>
      </c>
      <c r="AO702" t="str">
        <f t="shared" si="220"/>
        <v>207,</v>
      </c>
      <c r="AP702" t="str">
        <f t="shared" si="221"/>
        <v>1720,</v>
      </c>
      <c r="AQ702" t="str">
        <f t="shared" si="222"/>
        <v>192,</v>
      </c>
      <c r="AR702" t="str">
        <f t="shared" si="223"/>
        <v>66,</v>
      </c>
      <c r="AS702" t="str">
        <f t="shared" si="224"/>
        <v>11,</v>
      </c>
      <c r="AT702" t="str">
        <f t="shared" si="225"/>
        <v>6,</v>
      </c>
      <c r="AU702" t="str">
        <f t="shared" si="226"/>
        <v>10,</v>
      </c>
      <c r="AV702" t="str">
        <f t="shared" si="227"/>
        <v>95,</v>
      </c>
      <c r="AW702" t="str">
        <f t="shared" si="228"/>
        <v>381,</v>
      </c>
      <c r="AX702" t="str">
        <f t="shared" si="229"/>
        <v>13957]</v>
      </c>
      <c r="AY702" t="str">
        <f t="shared" si="230"/>
        <v>,</v>
      </c>
      <c r="AZ702" t="str">
        <f t="shared" si="231"/>
        <v>[29,120,11530,207,1720,192,66,11,6,10,95,381,13957],</v>
      </c>
    </row>
    <row r="703" spans="1:52" x14ac:dyDescent="0.25">
      <c r="A703">
        <v>2013</v>
      </c>
      <c r="B703">
        <v>16989</v>
      </c>
      <c r="C703" t="s">
        <v>24</v>
      </c>
      <c r="D703" t="s">
        <v>25</v>
      </c>
      <c r="E703" t="s">
        <v>16</v>
      </c>
      <c r="F703" t="s">
        <v>17</v>
      </c>
      <c r="G703" t="s">
        <v>58</v>
      </c>
      <c r="H703" t="s">
        <v>21</v>
      </c>
      <c r="I703">
        <v>251005</v>
      </c>
      <c r="J703">
        <v>65000</v>
      </c>
      <c r="K703" t="str">
        <f t="shared" si="211"/>
        <v>251005-65000</v>
      </c>
      <c r="L703">
        <v>50.465846999999997</v>
      </c>
      <c r="M703">
        <v>-4.1007265999999998</v>
      </c>
      <c r="N703" t="s">
        <v>260</v>
      </c>
      <c r="O703" t="s">
        <v>105</v>
      </c>
      <c r="P703">
        <v>6.1</v>
      </c>
      <c r="Q703">
        <v>3.79</v>
      </c>
      <c r="R703">
        <v>29</v>
      </c>
      <c r="S703">
        <v>123</v>
      </c>
      <c r="T703">
        <v>11504</v>
      </c>
      <c r="U703">
        <v>203</v>
      </c>
      <c r="V703">
        <v>1780</v>
      </c>
      <c r="W703">
        <v>186</v>
      </c>
      <c r="X703">
        <v>69</v>
      </c>
      <c r="Y703">
        <v>12</v>
      </c>
      <c r="Z703">
        <v>5</v>
      </c>
      <c r="AA703">
        <v>10</v>
      </c>
      <c r="AB703">
        <v>100</v>
      </c>
      <c r="AC703">
        <v>382</v>
      </c>
      <c r="AD703">
        <v>13992</v>
      </c>
      <c r="AF703">
        <f t="shared" si="212"/>
        <v>13</v>
      </c>
      <c r="AG703" t="str">
        <f t="shared" si="213"/>
        <v/>
      </c>
      <c r="AI703" t="str">
        <f t="shared" si="214"/>
        <v/>
      </c>
      <c r="AJ703" t="str">
        <f t="shared" si="215"/>
        <v/>
      </c>
      <c r="AK703" t="str">
        <f t="shared" si="216"/>
        <v/>
      </c>
      <c r="AL703" t="str">
        <f t="shared" si="217"/>
        <v>[29,</v>
      </c>
      <c r="AM703" t="str">
        <f t="shared" si="218"/>
        <v>123,</v>
      </c>
      <c r="AN703" t="str">
        <f t="shared" si="219"/>
        <v>11504,</v>
      </c>
      <c r="AO703" t="str">
        <f t="shared" si="220"/>
        <v>203,</v>
      </c>
      <c r="AP703" t="str">
        <f t="shared" si="221"/>
        <v>1780,</v>
      </c>
      <c r="AQ703" t="str">
        <f t="shared" si="222"/>
        <v>186,</v>
      </c>
      <c r="AR703" t="str">
        <f t="shared" si="223"/>
        <v>69,</v>
      </c>
      <c r="AS703" t="str">
        <f t="shared" si="224"/>
        <v>12,</v>
      </c>
      <c r="AT703" t="str">
        <f t="shared" si="225"/>
        <v>5,</v>
      </c>
      <c r="AU703" t="str">
        <f t="shared" si="226"/>
        <v>10,</v>
      </c>
      <c r="AV703" t="str">
        <f t="shared" si="227"/>
        <v>100,</v>
      </c>
      <c r="AW703" t="str">
        <f t="shared" si="228"/>
        <v>382,</v>
      </c>
      <c r="AX703" t="str">
        <f t="shared" si="229"/>
        <v>13992]</v>
      </c>
      <c r="AY703" t="str">
        <f t="shared" si="230"/>
        <v>,</v>
      </c>
      <c r="AZ703" t="str">
        <f t="shared" si="231"/>
        <v>[29,123,11504,203,1780,186,69,12,5,10,100,382,13992],</v>
      </c>
    </row>
    <row r="704" spans="1:52" x14ac:dyDescent="0.25">
      <c r="A704">
        <v>2014</v>
      </c>
      <c r="B704">
        <v>16989</v>
      </c>
      <c r="C704" t="s">
        <v>14</v>
      </c>
      <c r="D704" t="s">
        <v>15</v>
      </c>
      <c r="E704" t="s">
        <v>16</v>
      </c>
      <c r="F704" t="s">
        <v>17</v>
      </c>
      <c r="G704" t="s">
        <v>58</v>
      </c>
      <c r="H704" t="s">
        <v>21</v>
      </c>
      <c r="I704">
        <v>251005</v>
      </c>
      <c r="J704">
        <v>65000</v>
      </c>
      <c r="K704" t="str">
        <f t="shared" si="211"/>
        <v>251005-65000</v>
      </c>
      <c r="L704">
        <v>50.465846999999997</v>
      </c>
      <c r="M704">
        <v>-4.1007265999999998</v>
      </c>
      <c r="N704" t="s">
        <v>260</v>
      </c>
      <c r="O704" t="s">
        <v>105</v>
      </c>
      <c r="P704">
        <v>6.1</v>
      </c>
      <c r="Q704">
        <v>3.79</v>
      </c>
      <c r="R704">
        <v>215</v>
      </c>
      <c r="S704">
        <v>227</v>
      </c>
      <c r="T704">
        <v>15284</v>
      </c>
      <c r="U704">
        <v>262</v>
      </c>
      <c r="V704">
        <v>1885</v>
      </c>
      <c r="W704">
        <v>153</v>
      </c>
      <c r="X704">
        <v>65</v>
      </c>
      <c r="Y704">
        <v>25</v>
      </c>
      <c r="Z704">
        <v>11</v>
      </c>
      <c r="AA704">
        <v>50</v>
      </c>
      <c r="AB704">
        <v>50</v>
      </c>
      <c r="AC704">
        <v>354</v>
      </c>
      <c r="AD704">
        <v>18012</v>
      </c>
      <c r="AF704">
        <f t="shared" si="212"/>
        <v>14</v>
      </c>
      <c r="AG704" t="str">
        <f t="shared" si="213"/>
        <v/>
      </c>
      <c r="AI704" t="str">
        <f t="shared" si="214"/>
        <v/>
      </c>
      <c r="AJ704" t="str">
        <f t="shared" si="215"/>
        <v/>
      </c>
      <c r="AK704" t="str">
        <f t="shared" si="216"/>
        <v/>
      </c>
      <c r="AL704" t="str">
        <f t="shared" si="217"/>
        <v>[215,</v>
      </c>
      <c r="AM704" t="str">
        <f t="shared" si="218"/>
        <v>227,</v>
      </c>
      <c r="AN704" t="str">
        <f t="shared" si="219"/>
        <v>15284,</v>
      </c>
      <c r="AO704" t="str">
        <f t="shared" si="220"/>
        <v>262,</v>
      </c>
      <c r="AP704" t="str">
        <f t="shared" si="221"/>
        <v>1885,</v>
      </c>
      <c r="AQ704" t="str">
        <f t="shared" si="222"/>
        <v>153,</v>
      </c>
      <c r="AR704" t="str">
        <f t="shared" si="223"/>
        <v>65,</v>
      </c>
      <c r="AS704" t="str">
        <f t="shared" si="224"/>
        <v>25,</v>
      </c>
      <c r="AT704" t="str">
        <f t="shared" si="225"/>
        <v>11,</v>
      </c>
      <c r="AU704" t="str">
        <f t="shared" si="226"/>
        <v>50,</v>
      </c>
      <c r="AV704" t="str">
        <f t="shared" si="227"/>
        <v>50,</v>
      </c>
      <c r="AW704" t="str">
        <f t="shared" si="228"/>
        <v>354,</v>
      </c>
      <c r="AX704" t="str">
        <f t="shared" si="229"/>
        <v>18012]</v>
      </c>
      <c r="AY704" t="str">
        <f t="shared" si="230"/>
        <v>,</v>
      </c>
      <c r="AZ704" t="str">
        <f t="shared" si="231"/>
        <v>[215,227,15284,262,1885,153,65,25,11,50,50,354,18012],</v>
      </c>
    </row>
    <row r="705" spans="1:52" x14ac:dyDescent="0.25">
      <c r="A705">
        <v>2015</v>
      </c>
      <c r="B705">
        <v>16989</v>
      </c>
      <c r="C705" t="s">
        <v>24</v>
      </c>
      <c r="D705" t="s">
        <v>25</v>
      </c>
      <c r="E705" t="s">
        <v>16</v>
      </c>
      <c r="F705" t="s">
        <v>17</v>
      </c>
      <c r="G705" t="s">
        <v>58</v>
      </c>
      <c r="H705" t="s">
        <v>21</v>
      </c>
      <c r="I705">
        <v>251005</v>
      </c>
      <c r="J705">
        <v>65000</v>
      </c>
      <c r="K705" t="str">
        <f t="shared" si="211"/>
        <v>251005-65000</v>
      </c>
      <c r="L705">
        <v>50.465846999999997</v>
      </c>
      <c r="M705">
        <v>-4.1007265999999998</v>
      </c>
      <c r="N705" t="s">
        <v>260</v>
      </c>
      <c r="O705" t="s">
        <v>105</v>
      </c>
      <c r="P705">
        <v>6.1</v>
      </c>
      <c r="Q705">
        <v>3.79</v>
      </c>
      <c r="R705">
        <v>214</v>
      </c>
      <c r="S705">
        <v>228</v>
      </c>
      <c r="T705">
        <v>15177</v>
      </c>
      <c r="U705">
        <v>265</v>
      </c>
      <c r="V705">
        <v>2052</v>
      </c>
      <c r="W705">
        <v>160</v>
      </c>
      <c r="X705">
        <v>74</v>
      </c>
      <c r="Y705">
        <v>27</v>
      </c>
      <c r="Z705">
        <v>13</v>
      </c>
      <c r="AA705">
        <v>51</v>
      </c>
      <c r="AB705">
        <v>51</v>
      </c>
      <c r="AC705">
        <v>375</v>
      </c>
      <c r="AD705">
        <v>18097</v>
      </c>
      <c r="AF705">
        <f t="shared" si="212"/>
        <v>15</v>
      </c>
      <c r="AG705" t="str">
        <f t="shared" si="213"/>
        <v/>
      </c>
      <c r="AI705" t="str">
        <f t="shared" si="214"/>
        <v/>
      </c>
      <c r="AJ705" t="str">
        <f t="shared" si="215"/>
        <v/>
      </c>
      <c r="AK705" t="str">
        <f t="shared" si="216"/>
        <v/>
      </c>
      <c r="AL705" t="str">
        <f t="shared" si="217"/>
        <v>[214,</v>
      </c>
      <c r="AM705" t="str">
        <f t="shared" si="218"/>
        <v>228,</v>
      </c>
      <c r="AN705" t="str">
        <f t="shared" si="219"/>
        <v>15177,</v>
      </c>
      <c r="AO705" t="str">
        <f t="shared" si="220"/>
        <v>265,</v>
      </c>
      <c r="AP705" t="str">
        <f t="shared" si="221"/>
        <v>2052,</v>
      </c>
      <c r="AQ705" t="str">
        <f t="shared" si="222"/>
        <v>160,</v>
      </c>
      <c r="AR705" t="str">
        <f t="shared" si="223"/>
        <v>74,</v>
      </c>
      <c r="AS705" t="str">
        <f t="shared" si="224"/>
        <v>27,</v>
      </c>
      <c r="AT705" t="str">
        <f t="shared" si="225"/>
        <v>13,</v>
      </c>
      <c r="AU705" t="str">
        <f t="shared" si="226"/>
        <v>51,</v>
      </c>
      <c r="AV705" t="str">
        <f t="shared" si="227"/>
        <v>51,</v>
      </c>
      <c r="AW705" t="str">
        <f t="shared" si="228"/>
        <v>375,</v>
      </c>
      <c r="AX705" t="str">
        <f t="shared" si="229"/>
        <v>18097]</v>
      </c>
      <c r="AY705" t="str">
        <f t="shared" si="230"/>
        <v>]},</v>
      </c>
      <c r="AZ705" t="str">
        <f t="shared" si="231"/>
        <v>[214,228,15177,265,2052,160,74,27,13,51,51,375,18097]]},</v>
      </c>
    </row>
    <row r="706" spans="1:52" x14ac:dyDescent="0.25">
      <c r="A706">
        <v>2000</v>
      </c>
      <c r="B706">
        <v>17004</v>
      </c>
      <c r="C706" t="s">
        <v>24</v>
      </c>
      <c r="D706" t="s">
        <v>25</v>
      </c>
      <c r="E706" t="s">
        <v>16</v>
      </c>
      <c r="F706" t="s">
        <v>17</v>
      </c>
      <c r="G706" t="s">
        <v>66</v>
      </c>
      <c r="H706" t="s">
        <v>21</v>
      </c>
      <c r="I706">
        <v>295000</v>
      </c>
      <c r="J706">
        <v>120560</v>
      </c>
      <c r="K706" t="str">
        <f t="shared" ref="K706:K769" si="232">CONCATENATE(I706,"-",J706)</f>
        <v>295000-120560</v>
      </c>
      <c r="L706">
        <v>50.974848999999999</v>
      </c>
      <c r="M706">
        <v>-3.4969307999999999</v>
      </c>
      <c r="N706" t="s">
        <v>65</v>
      </c>
      <c r="O706" t="s">
        <v>65</v>
      </c>
      <c r="P706">
        <v>3</v>
      </c>
      <c r="Q706">
        <v>1.86</v>
      </c>
      <c r="R706">
        <v>5</v>
      </c>
      <c r="S706">
        <v>4</v>
      </c>
      <c r="T706">
        <v>1530</v>
      </c>
      <c r="U706">
        <v>10</v>
      </c>
      <c r="V706">
        <v>214</v>
      </c>
      <c r="W706">
        <v>58</v>
      </c>
      <c r="X706">
        <v>13</v>
      </c>
      <c r="Y706">
        <v>7</v>
      </c>
      <c r="Z706">
        <v>3</v>
      </c>
      <c r="AA706">
        <v>5</v>
      </c>
      <c r="AB706">
        <v>4</v>
      </c>
      <c r="AC706">
        <v>90</v>
      </c>
      <c r="AD706">
        <v>1848</v>
      </c>
      <c r="AF706">
        <f t="shared" si="212"/>
        <v>0</v>
      </c>
      <c r="AG706" t="str">
        <f t="shared" si="213"/>
        <v/>
      </c>
      <c r="AI706">
        <f t="shared" si="214"/>
        <v>17004</v>
      </c>
      <c r="AJ706" t="str">
        <f t="shared" si="215"/>
        <v>{cp:17004,road:"A396",lat:50.974849,lng:-3.4969308,start:"B3227",end:"B3227",data:</v>
      </c>
      <c r="AK706" t="str">
        <f t="shared" si="216"/>
        <v>[</v>
      </c>
      <c r="AL706" t="str">
        <f t="shared" si="217"/>
        <v>[5,</v>
      </c>
      <c r="AM706" t="str">
        <f t="shared" si="218"/>
        <v>4,</v>
      </c>
      <c r="AN706" t="str">
        <f t="shared" si="219"/>
        <v>1530,</v>
      </c>
      <c r="AO706" t="str">
        <f t="shared" si="220"/>
        <v>10,</v>
      </c>
      <c r="AP706" t="str">
        <f t="shared" si="221"/>
        <v>214,</v>
      </c>
      <c r="AQ706" t="str">
        <f t="shared" si="222"/>
        <v>58,</v>
      </c>
      <c r="AR706" t="str">
        <f t="shared" si="223"/>
        <v>13,</v>
      </c>
      <c r="AS706" t="str">
        <f t="shared" si="224"/>
        <v>7,</v>
      </c>
      <c r="AT706" t="str">
        <f t="shared" si="225"/>
        <v>3,</v>
      </c>
      <c r="AU706" t="str">
        <f t="shared" si="226"/>
        <v>5,</v>
      </c>
      <c r="AV706" t="str">
        <f t="shared" si="227"/>
        <v>4,</v>
      </c>
      <c r="AW706" t="str">
        <f t="shared" si="228"/>
        <v>90,</v>
      </c>
      <c r="AX706" t="str">
        <f t="shared" si="229"/>
        <v>1848]</v>
      </c>
      <c r="AY706" t="str">
        <f t="shared" si="230"/>
        <v>,</v>
      </c>
      <c r="AZ706" t="str">
        <f t="shared" si="231"/>
        <v>{cp:17004,road:"A396",lat:50.974849,lng:-3.4969308,start:"B3227",end:"B3227",data:[[5,4,1530,10,214,58,13,7,3,5,4,90,1848],</v>
      </c>
    </row>
    <row r="707" spans="1:52" x14ac:dyDescent="0.25">
      <c r="A707">
        <v>2001</v>
      </c>
      <c r="B707">
        <v>17004</v>
      </c>
      <c r="C707" t="s">
        <v>24</v>
      </c>
      <c r="D707" t="s">
        <v>25</v>
      </c>
      <c r="E707" t="s">
        <v>16</v>
      </c>
      <c r="F707" t="s">
        <v>17</v>
      </c>
      <c r="G707" t="s">
        <v>66</v>
      </c>
      <c r="H707" t="s">
        <v>21</v>
      </c>
      <c r="I707">
        <v>295000</v>
      </c>
      <c r="J707">
        <v>120560</v>
      </c>
      <c r="K707" t="str">
        <f t="shared" si="232"/>
        <v>295000-120560</v>
      </c>
      <c r="L707">
        <v>50.974848999999999</v>
      </c>
      <c r="M707">
        <v>-3.4969307999999999</v>
      </c>
      <c r="N707" t="s">
        <v>65</v>
      </c>
      <c r="O707" t="s">
        <v>65</v>
      </c>
      <c r="P707">
        <v>3</v>
      </c>
      <c r="Q707">
        <v>1.86</v>
      </c>
      <c r="R707">
        <v>5</v>
      </c>
      <c r="S707">
        <v>4</v>
      </c>
      <c r="T707">
        <v>1566</v>
      </c>
      <c r="U707">
        <v>10</v>
      </c>
      <c r="V707">
        <v>214</v>
      </c>
      <c r="W707">
        <v>54</v>
      </c>
      <c r="X707">
        <v>15</v>
      </c>
      <c r="Y707">
        <v>7</v>
      </c>
      <c r="Z707">
        <v>3</v>
      </c>
      <c r="AA707">
        <v>5</v>
      </c>
      <c r="AB707">
        <v>4</v>
      </c>
      <c r="AC707">
        <v>88</v>
      </c>
      <c r="AD707">
        <v>1882</v>
      </c>
      <c r="AF707">
        <f t="shared" ref="AF707:AF770" si="233">A707-2000</f>
        <v>1</v>
      </c>
      <c r="AG707" t="str">
        <f t="shared" ref="AG707:AG770" si="234">IF(OR(AI707="",AF707=0),"","CHECK")</f>
        <v/>
      </c>
      <c r="AI707" t="str">
        <f t="shared" ref="AI707:AI770" si="235">IF(B707&lt;&gt;B706,B707,"")</f>
        <v/>
      </c>
      <c r="AJ707" t="str">
        <f t="shared" ref="AJ707:AJ770" si="236">IF(AI707&lt;&gt;"","{cp:" &amp; AI707 &amp; ",road:""" &amp; G707 &amp; """,lat:" &amp; L707 &amp; ",lng:" &amp; M707 &amp; ",start:""" &amp; N707 &amp; """,end:""" &amp; O707 &amp; """,data:", "")</f>
        <v/>
      </c>
      <c r="AK707" t="str">
        <f t="shared" ref="AK707:AK770" si="237">IF(AI707&lt;&gt;"","[","")</f>
        <v/>
      </c>
      <c r="AL707" t="str">
        <f t="shared" ref="AL707:AL770" si="238">"[" &amp; R707 &amp; ","</f>
        <v>[5,</v>
      </c>
      <c r="AM707" t="str">
        <f t="shared" ref="AM707:AM770" si="239">S707 &amp; ","</f>
        <v>4,</v>
      </c>
      <c r="AN707" t="str">
        <f t="shared" ref="AN707:AN770" si="240">T707 &amp; ","</f>
        <v>1566,</v>
      </c>
      <c r="AO707" t="str">
        <f t="shared" ref="AO707:AO770" si="241">U707 &amp; ","</f>
        <v>10,</v>
      </c>
      <c r="AP707" t="str">
        <f t="shared" ref="AP707:AP770" si="242">V707 &amp; ","</f>
        <v>214,</v>
      </c>
      <c r="AQ707" t="str">
        <f t="shared" ref="AQ707:AQ770" si="243">W707 &amp; ","</f>
        <v>54,</v>
      </c>
      <c r="AR707" t="str">
        <f t="shared" ref="AR707:AR770" si="244">X707 &amp; ","</f>
        <v>15,</v>
      </c>
      <c r="AS707" t="str">
        <f t="shared" ref="AS707:AS770" si="245">Y707 &amp; ","</f>
        <v>7,</v>
      </c>
      <c r="AT707" t="str">
        <f t="shared" ref="AT707:AT770" si="246">Z707 &amp; ","</f>
        <v>3,</v>
      </c>
      <c r="AU707" t="str">
        <f t="shared" ref="AU707:AU770" si="247">AA707 &amp; ","</f>
        <v>5,</v>
      </c>
      <c r="AV707" t="str">
        <f t="shared" ref="AV707:AV770" si="248">AB707 &amp; ","</f>
        <v>4,</v>
      </c>
      <c r="AW707" t="str">
        <f t="shared" ref="AW707:AW770" si="249">AC707 &amp; ","</f>
        <v>88,</v>
      </c>
      <c r="AX707" t="str">
        <f t="shared" ref="AX707:AX770" si="250">AD707 &amp; "]"</f>
        <v>1882]</v>
      </c>
      <c r="AY707" t="str">
        <f t="shared" ref="AY707:AY770" si="251">IF(AND(AI707="",AI707&lt;&gt;AI708),"]},",",")</f>
        <v>,</v>
      </c>
      <c r="AZ707" t="str">
        <f t="shared" ref="AZ707:AZ770" si="252">CONCATENATE(AJ707,AK707,AL707,AM707,AN707,AO707,AP707,AQ707,AR707,AS707,AT707,AU707,AV707,AW707,AX707,AY707)</f>
        <v>[5,4,1566,10,214,54,15,7,3,5,4,88,1882],</v>
      </c>
    </row>
    <row r="708" spans="1:52" x14ac:dyDescent="0.25">
      <c r="A708">
        <v>2002</v>
      </c>
      <c r="B708">
        <v>17004</v>
      </c>
      <c r="C708" t="s">
        <v>14</v>
      </c>
      <c r="D708" t="s">
        <v>15</v>
      </c>
      <c r="E708" t="s">
        <v>16</v>
      </c>
      <c r="F708" t="s">
        <v>17</v>
      </c>
      <c r="G708" t="s">
        <v>66</v>
      </c>
      <c r="H708" t="s">
        <v>21</v>
      </c>
      <c r="I708">
        <v>295000</v>
      </c>
      <c r="J708">
        <v>120560</v>
      </c>
      <c r="K708" t="str">
        <f t="shared" si="232"/>
        <v>295000-120560</v>
      </c>
      <c r="L708">
        <v>50.974848999999999</v>
      </c>
      <c r="M708">
        <v>-3.4969307999999999</v>
      </c>
      <c r="N708" t="s">
        <v>65</v>
      </c>
      <c r="O708" t="s">
        <v>65</v>
      </c>
      <c r="P708">
        <v>3</v>
      </c>
      <c r="Q708">
        <v>1.86</v>
      </c>
      <c r="R708">
        <v>7</v>
      </c>
      <c r="S708">
        <v>10</v>
      </c>
      <c r="T708">
        <v>1673</v>
      </c>
      <c r="U708">
        <v>10</v>
      </c>
      <c r="V708">
        <v>198</v>
      </c>
      <c r="W708">
        <v>42</v>
      </c>
      <c r="X708">
        <v>20</v>
      </c>
      <c r="Y708">
        <v>6</v>
      </c>
      <c r="Z708">
        <v>4</v>
      </c>
      <c r="AA708">
        <v>5</v>
      </c>
      <c r="AB708">
        <v>6</v>
      </c>
      <c r="AC708">
        <v>83</v>
      </c>
      <c r="AD708">
        <v>1974</v>
      </c>
      <c r="AF708">
        <f t="shared" si="233"/>
        <v>2</v>
      </c>
      <c r="AG708" t="str">
        <f t="shared" si="234"/>
        <v/>
      </c>
      <c r="AI708" t="str">
        <f t="shared" si="235"/>
        <v/>
      </c>
      <c r="AJ708" t="str">
        <f t="shared" si="236"/>
        <v/>
      </c>
      <c r="AK708" t="str">
        <f t="shared" si="237"/>
        <v/>
      </c>
      <c r="AL708" t="str">
        <f t="shared" si="238"/>
        <v>[7,</v>
      </c>
      <c r="AM708" t="str">
        <f t="shared" si="239"/>
        <v>10,</v>
      </c>
      <c r="AN708" t="str">
        <f t="shared" si="240"/>
        <v>1673,</v>
      </c>
      <c r="AO708" t="str">
        <f t="shared" si="241"/>
        <v>10,</v>
      </c>
      <c r="AP708" t="str">
        <f t="shared" si="242"/>
        <v>198,</v>
      </c>
      <c r="AQ708" t="str">
        <f t="shared" si="243"/>
        <v>42,</v>
      </c>
      <c r="AR708" t="str">
        <f t="shared" si="244"/>
        <v>20,</v>
      </c>
      <c r="AS708" t="str">
        <f t="shared" si="245"/>
        <v>6,</v>
      </c>
      <c r="AT708" t="str">
        <f t="shared" si="246"/>
        <v>4,</v>
      </c>
      <c r="AU708" t="str">
        <f t="shared" si="247"/>
        <v>5,</v>
      </c>
      <c r="AV708" t="str">
        <f t="shared" si="248"/>
        <v>6,</v>
      </c>
      <c r="AW708" t="str">
        <f t="shared" si="249"/>
        <v>83,</v>
      </c>
      <c r="AX708" t="str">
        <f t="shared" si="250"/>
        <v>1974]</v>
      </c>
      <c r="AY708" t="str">
        <f t="shared" si="251"/>
        <v>,</v>
      </c>
      <c r="AZ708" t="str">
        <f t="shared" si="252"/>
        <v>[7,10,1673,10,198,42,20,6,4,5,6,83,1974],</v>
      </c>
    </row>
    <row r="709" spans="1:52" x14ac:dyDescent="0.25">
      <c r="A709">
        <v>2003</v>
      </c>
      <c r="B709">
        <v>17004</v>
      </c>
      <c r="C709" t="s">
        <v>24</v>
      </c>
      <c r="D709" t="s">
        <v>25</v>
      </c>
      <c r="E709" t="s">
        <v>16</v>
      </c>
      <c r="F709" t="s">
        <v>17</v>
      </c>
      <c r="G709" t="s">
        <v>66</v>
      </c>
      <c r="H709" t="s">
        <v>21</v>
      </c>
      <c r="I709">
        <v>295000</v>
      </c>
      <c r="J709">
        <v>120560</v>
      </c>
      <c r="K709" t="str">
        <f t="shared" si="232"/>
        <v>295000-120560</v>
      </c>
      <c r="L709">
        <v>50.974848999999999</v>
      </c>
      <c r="M709">
        <v>-3.4969307999999999</v>
      </c>
      <c r="N709" t="s">
        <v>65</v>
      </c>
      <c r="O709" t="s">
        <v>65</v>
      </c>
      <c r="P709">
        <v>3</v>
      </c>
      <c r="Q709">
        <v>1.86</v>
      </c>
      <c r="R709">
        <v>6</v>
      </c>
      <c r="S709">
        <v>13</v>
      </c>
      <c r="T709">
        <v>1735</v>
      </c>
      <c r="U709">
        <v>10</v>
      </c>
      <c r="V709">
        <v>216</v>
      </c>
      <c r="W709">
        <v>40</v>
      </c>
      <c r="X709">
        <v>20</v>
      </c>
      <c r="Y709">
        <v>6</v>
      </c>
      <c r="Z709">
        <v>4</v>
      </c>
      <c r="AA709">
        <v>5</v>
      </c>
      <c r="AB709">
        <v>6</v>
      </c>
      <c r="AC709">
        <v>81</v>
      </c>
      <c r="AD709">
        <v>2055</v>
      </c>
      <c r="AF709">
        <f t="shared" si="233"/>
        <v>3</v>
      </c>
      <c r="AG709" t="str">
        <f t="shared" si="234"/>
        <v/>
      </c>
      <c r="AI709" t="str">
        <f t="shared" si="235"/>
        <v/>
      </c>
      <c r="AJ709" t="str">
        <f t="shared" si="236"/>
        <v/>
      </c>
      <c r="AK709" t="str">
        <f t="shared" si="237"/>
        <v/>
      </c>
      <c r="AL709" t="str">
        <f t="shared" si="238"/>
        <v>[6,</v>
      </c>
      <c r="AM709" t="str">
        <f t="shared" si="239"/>
        <v>13,</v>
      </c>
      <c r="AN709" t="str">
        <f t="shared" si="240"/>
        <v>1735,</v>
      </c>
      <c r="AO709" t="str">
        <f t="shared" si="241"/>
        <v>10,</v>
      </c>
      <c r="AP709" t="str">
        <f t="shared" si="242"/>
        <v>216,</v>
      </c>
      <c r="AQ709" t="str">
        <f t="shared" si="243"/>
        <v>40,</v>
      </c>
      <c r="AR709" t="str">
        <f t="shared" si="244"/>
        <v>20,</v>
      </c>
      <c r="AS709" t="str">
        <f t="shared" si="245"/>
        <v>6,</v>
      </c>
      <c r="AT709" t="str">
        <f t="shared" si="246"/>
        <v>4,</v>
      </c>
      <c r="AU709" t="str">
        <f t="shared" si="247"/>
        <v>5,</v>
      </c>
      <c r="AV709" t="str">
        <f t="shared" si="248"/>
        <v>6,</v>
      </c>
      <c r="AW709" t="str">
        <f t="shared" si="249"/>
        <v>81,</v>
      </c>
      <c r="AX709" t="str">
        <f t="shared" si="250"/>
        <v>2055]</v>
      </c>
      <c r="AY709" t="str">
        <f t="shared" si="251"/>
        <v>,</v>
      </c>
      <c r="AZ709" t="str">
        <f t="shared" si="252"/>
        <v>[6,13,1735,10,216,40,20,6,4,5,6,81,2055],</v>
      </c>
    </row>
    <row r="710" spans="1:52" x14ac:dyDescent="0.25">
      <c r="A710">
        <v>2004</v>
      </c>
      <c r="B710">
        <v>17004</v>
      </c>
      <c r="C710" t="s">
        <v>24</v>
      </c>
      <c r="D710" t="s">
        <v>25</v>
      </c>
      <c r="E710" t="s">
        <v>16</v>
      </c>
      <c r="F710" t="s">
        <v>17</v>
      </c>
      <c r="G710" t="s">
        <v>66</v>
      </c>
      <c r="H710" t="s">
        <v>21</v>
      </c>
      <c r="I710">
        <v>295000</v>
      </c>
      <c r="J710">
        <v>120560</v>
      </c>
      <c r="K710" t="str">
        <f t="shared" si="232"/>
        <v>295000-120560</v>
      </c>
      <c r="L710">
        <v>50.974848999999999</v>
      </c>
      <c r="M710">
        <v>-3.4969307999999999</v>
      </c>
      <c r="N710" t="s">
        <v>65</v>
      </c>
      <c r="O710" t="s">
        <v>65</v>
      </c>
      <c r="P710">
        <v>3</v>
      </c>
      <c r="Q710">
        <v>1.86</v>
      </c>
      <c r="R710">
        <v>5</v>
      </c>
      <c r="S710">
        <v>14</v>
      </c>
      <c r="T710">
        <v>1764</v>
      </c>
      <c r="U710">
        <v>8</v>
      </c>
      <c r="V710">
        <v>211</v>
      </c>
      <c r="W710">
        <v>38</v>
      </c>
      <c r="X710">
        <v>20</v>
      </c>
      <c r="Y710">
        <v>6</v>
      </c>
      <c r="Z710">
        <v>4</v>
      </c>
      <c r="AA710">
        <v>3</v>
      </c>
      <c r="AB710">
        <v>6</v>
      </c>
      <c r="AC710">
        <v>77</v>
      </c>
      <c r="AD710">
        <v>2074</v>
      </c>
      <c r="AF710">
        <f t="shared" si="233"/>
        <v>4</v>
      </c>
      <c r="AG710" t="str">
        <f t="shared" si="234"/>
        <v/>
      </c>
      <c r="AI710" t="str">
        <f t="shared" si="235"/>
        <v/>
      </c>
      <c r="AJ710" t="str">
        <f t="shared" si="236"/>
        <v/>
      </c>
      <c r="AK710" t="str">
        <f t="shared" si="237"/>
        <v/>
      </c>
      <c r="AL710" t="str">
        <f t="shared" si="238"/>
        <v>[5,</v>
      </c>
      <c r="AM710" t="str">
        <f t="shared" si="239"/>
        <v>14,</v>
      </c>
      <c r="AN710" t="str">
        <f t="shared" si="240"/>
        <v>1764,</v>
      </c>
      <c r="AO710" t="str">
        <f t="shared" si="241"/>
        <v>8,</v>
      </c>
      <c r="AP710" t="str">
        <f t="shared" si="242"/>
        <v>211,</v>
      </c>
      <c r="AQ710" t="str">
        <f t="shared" si="243"/>
        <v>38,</v>
      </c>
      <c r="AR710" t="str">
        <f t="shared" si="244"/>
        <v>20,</v>
      </c>
      <c r="AS710" t="str">
        <f t="shared" si="245"/>
        <v>6,</v>
      </c>
      <c r="AT710" t="str">
        <f t="shared" si="246"/>
        <v>4,</v>
      </c>
      <c r="AU710" t="str">
        <f t="shared" si="247"/>
        <v>3,</v>
      </c>
      <c r="AV710" t="str">
        <f t="shared" si="248"/>
        <v>6,</v>
      </c>
      <c r="AW710" t="str">
        <f t="shared" si="249"/>
        <v>77,</v>
      </c>
      <c r="AX710" t="str">
        <f t="shared" si="250"/>
        <v>2074]</v>
      </c>
      <c r="AY710" t="str">
        <f t="shared" si="251"/>
        <v>,</v>
      </c>
      <c r="AZ710" t="str">
        <f t="shared" si="252"/>
        <v>[5,14,1764,8,211,38,20,6,4,3,6,77,2074],</v>
      </c>
    </row>
    <row r="711" spans="1:52" x14ac:dyDescent="0.25">
      <c r="A711">
        <v>2005</v>
      </c>
      <c r="B711">
        <v>17004</v>
      </c>
      <c r="C711" t="s">
        <v>24</v>
      </c>
      <c r="D711" t="s">
        <v>25</v>
      </c>
      <c r="E711" t="s">
        <v>16</v>
      </c>
      <c r="F711" t="s">
        <v>17</v>
      </c>
      <c r="G711" t="s">
        <v>66</v>
      </c>
      <c r="H711" t="s">
        <v>21</v>
      </c>
      <c r="I711">
        <v>295000</v>
      </c>
      <c r="J711">
        <v>120560</v>
      </c>
      <c r="K711" t="str">
        <f t="shared" si="232"/>
        <v>295000-120560</v>
      </c>
      <c r="L711">
        <v>50.974848999999999</v>
      </c>
      <c r="M711">
        <v>-3.4969307999999999</v>
      </c>
      <c r="N711" t="s">
        <v>65</v>
      </c>
      <c r="O711" t="s">
        <v>65</v>
      </c>
      <c r="P711">
        <v>3</v>
      </c>
      <c r="Q711">
        <v>1.86</v>
      </c>
      <c r="R711">
        <v>6</v>
      </c>
      <c r="S711">
        <v>13</v>
      </c>
      <c r="T711">
        <v>1745</v>
      </c>
      <c r="U711">
        <v>8</v>
      </c>
      <c r="V711">
        <v>230</v>
      </c>
      <c r="W711">
        <v>42</v>
      </c>
      <c r="X711">
        <v>22</v>
      </c>
      <c r="Y711">
        <v>8</v>
      </c>
      <c r="Z711">
        <v>3</v>
      </c>
      <c r="AA711">
        <v>3</v>
      </c>
      <c r="AB711">
        <v>8</v>
      </c>
      <c r="AC711">
        <v>86</v>
      </c>
      <c r="AD711">
        <v>2082</v>
      </c>
      <c r="AF711">
        <f t="shared" si="233"/>
        <v>5</v>
      </c>
      <c r="AG711" t="str">
        <f t="shared" si="234"/>
        <v/>
      </c>
      <c r="AI711" t="str">
        <f t="shared" si="235"/>
        <v/>
      </c>
      <c r="AJ711" t="str">
        <f t="shared" si="236"/>
        <v/>
      </c>
      <c r="AK711" t="str">
        <f t="shared" si="237"/>
        <v/>
      </c>
      <c r="AL711" t="str">
        <f t="shared" si="238"/>
        <v>[6,</v>
      </c>
      <c r="AM711" t="str">
        <f t="shared" si="239"/>
        <v>13,</v>
      </c>
      <c r="AN711" t="str">
        <f t="shared" si="240"/>
        <v>1745,</v>
      </c>
      <c r="AO711" t="str">
        <f t="shared" si="241"/>
        <v>8,</v>
      </c>
      <c r="AP711" t="str">
        <f t="shared" si="242"/>
        <v>230,</v>
      </c>
      <c r="AQ711" t="str">
        <f t="shared" si="243"/>
        <v>42,</v>
      </c>
      <c r="AR711" t="str">
        <f t="shared" si="244"/>
        <v>22,</v>
      </c>
      <c r="AS711" t="str">
        <f t="shared" si="245"/>
        <v>8,</v>
      </c>
      <c r="AT711" t="str">
        <f t="shared" si="246"/>
        <v>3,</v>
      </c>
      <c r="AU711" t="str">
        <f t="shared" si="247"/>
        <v>3,</v>
      </c>
      <c r="AV711" t="str">
        <f t="shared" si="248"/>
        <v>8,</v>
      </c>
      <c r="AW711" t="str">
        <f t="shared" si="249"/>
        <v>86,</v>
      </c>
      <c r="AX711" t="str">
        <f t="shared" si="250"/>
        <v>2082]</v>
      </c>
      <c r="AY711" t="str">
        <f t="shared" si="251"/>
        <v>,</v>
      </c>
      <c r="AZ711" t="str">
        <f t="shared" si="252"/>
        <v>[6,13,1745,8,230,42,22,8,3,3,8,86,2082],</v>
      </c>
    </row>
    <row r="712" spans="1:52" x14ac:dyDescent="0.25">
      <c r="A712">
        <v>2006</v>
      </c>
      <c r="B712">
        <v>17004</v>
      </c>
      <c r="C712" t="s">
        <v>24</v>
      </c>
      <c r="D712" t="s">
        <v>25</v>
      </c>
      <c r="E712" t="s">
        <v>16</v>
      </c>
      <c r="F712" t="s">
        <v>17</v>
      </c>
      <c r="G712" t="s">
        <v>66</v>
      </c>
      <c r="H712" t="s">
        <v>21</v>
      </c>
      <c r="I712">
        <v>295000</v>
      </c>
      <c r="J712">
        <v>120560</v>
      </c>
      <c r="K712" t="str">
        <f t="shared" si="232"/>
        <v>295000-120560</v>
      </c>
      <c r="L712">
        <v>50.974848999999999</v>
      </c>
      <c r="M712">
        <v>-3.4969307999999999</v>
      </c>
      <c r="N712" t="s">
        <v>65</v>
      </c>
      <c r="O712" t="s">
        <v>65</v>
      </c>
      <c r="P712">
        <v>3</v>
      </c>
      <c r="Q712">
        <v>1.86</v>
      </c>
      <c r="R712">
        <v>5</v>
      </c>
      <c r="S712">
        <v>14</v>
      </c>
      <c r="T712">
        <v>1762</v>
      </c>
      <c r="U712">
        <v>6</v>
      </c>
      <c r="V712">
        <v>245</v>
      </c>
      <c r="W712">
        <v>42</v>
      </c>
      <c r="X712">
        <v>22</v>
      </c>
      <c r="Y712">
        <v>8</v>
      </c>
      <c r="Z712">
        <v>3</v>
      </c>
      <c r="AA712">
        <v>3</v>
      </c>
      <c r="AB712">
        <v>8</v>
      </c>
      <c r="AC712">
        <v>86</v>
      </c>
      <c r="AD712">
        <v>2113</v>
      </c>
      <c r="AF712">
        <f t="shared" si="233"/>
        <v>6</v>
      </c>
      <c r="AG712" t="str">
        <f t="shared" si="234"/>
        <v/>
      </c>
      <c r="AI712" t="str">
        <f t="shared" si="235"/>
        <v/>
      </c>
      <c r="AJ712" t="str">
        <f t="shared" si="236"/>
        <v/>
      </c>
      <c r="AK712" t="str">
        <f t="shared" si="237"/>
        <v/>
      </c>
      <c r="AL712" t="str">
        <f t="shared" si="238"/>
        <v>[5,</v>
      </c>
      <c r="AM712" t="str">
        <f t="shared" si="239"/>
        <v>14,</v>
      </c>
      <c r="AN712" t="str">
        <f t="shared" si="240"/>
        <v>1762,</v>
      </c>
      <c r="AO712" t="str">
        <f t="shared" si="241"/>
        <v>6,</v>
      </c>
      <c r="AP712" t="str">
        <f t="shared" si="242"/>
        <v>245,</v>
      </c>
      <c r="AQ712" t="str">
        <f t="shared" si="243"/>
        <v>42,</v>
      </c>
      <c r="AR712" t="str">
        <f t="shared" si="244"/>
        <v>22,</v>
      </c>
      <c r="AS712" t="str">
        <f t="shared" si="245"/>
        <v>8,</v>
      </c>
      <c r="AT712" t="str">
        <f t="shared" si="246"/>
        <v>3,</v>
      </c>
      <c r="AU712" t="str">
        <f t="shared" si="247"/>
        <v>3,</v>
      </c>
      <c r="AV712" t="str">
        <f t="shared" si="248"/>
        <v>8,</v>
      </c>
      <c r="AW712" t="str">
        <f t="shared" si="249"/>
        <v>86,</v>
      </c>
      <c r="AX712" t="str">
        <f t="shared" si="250"/>
        <v>2113]</v>
      </c>
      <c r="AY712" t="str">
        <f t="shared" si="251"/>
        <v>,</v>
      </c>
      <c r="AZ712" t="str">
        <f t="shared" si="252"/>
        <v>[5,14,1762,6,245,42,22,8,3,3,8,86,2113],</v>
      </c>
    </row>
    <row r="713" spans="1:52" x14ac:dyDescent="0.25">
      <c r="A713">
        <v>2007</v>
      </c>
      <c r="B713">
        <v>17004</v>
      </c>
      <c r="C713" t="s">
        <v>24</v>
      </c>
      <c r="D713" t="s">
        <v>25</v>
      </c>
      <c r="E713" t="s">
        <v>16</v>
      </c>
      <c r="F713" t="s">
        <v>17</v>
      </c>
      <c r="G713" t="s">
        <v>66</v>
      </c>
      <c r="H713" t="s">
        <v>21</v>
      </c>
      <c r="I713">
        <v>295000</v>
      </c>
      <c r="J713">
        <v>120560</v>
      </c>
      <c r="K713" t="str">
        <f t="shared" si="232"/>
        <v>295000-120560</v>
      </c>
      <c r="L713">
        <v>50.974848999999999</v>
      </c>
      <c r="M713">
        <v>-3.4969307999999999</v>
      </c>
      <c r="N713" t="s">
        <v>65</v>
      </c>
      <c r="O713" t="s">
        <v>65</v>
      </c>
      <c r="P713">
        <v>3</v>
      </c>
      <c r="Q713">
        <v>1.86</v>
      </c>
      <c r="R713">
        <v>5</v>
      </c>
      <c r="S713">
        <v>14</v>
      </c>
      <c r="T713">
        <v>1715</v>
      </c>
      <c r="U713">
        <v>8</v>
      </c>
      <c r="V713">
        <v>257</v>
      </c>
      <c r="W713">
        <v>42</v>
      </c>
      <c r="X713">
        <v>22</v>
      </c>
      <c r="Y713">
        <v>8</v>
      </c>
      <c r="Z713">
        <v>3</v>
      </c>
      <c r="AA713">
        <v>3</v>
      </c>
      <c r="AB713">
        <v>8</v>
      </c>
      <c r="AC713">
        <v>86</v>
      </c>
      <c r="AD713">
        <v>2080</v>
      </c>
      <c r="AF713">
        <f t="shared" si="233"/>
        <v>7</v>
      </c>
      <c r="AG713" t="str">
        <f t="shared" si="234"/>
        <v/>
      </c>
      <c r="AI713" t="str">
        <f t="shared" si="235"/>
        <v/>
      </c>
      <c r="AJ713" t="str">
        <f t="shared" si="236"/>
        <v/>
      </c>
      <c r="AK713" t="str">
        <f t="shared" si="237"/>
        <v/>
      </c>
      <c r="AL713" t="str">
        <f t="shared" si="238"/>
        <v>[5,</v>
      </c>
      <c r="AM713" t="str">
        <f t="shared" si="239"/>
        <v>14,</v>
      </c>
      <c r="AN713" t="str">
        <f t="shared" si="240"/>
        <v>1715,</v>
      </c>
      <c r="AO713" t="str">
        <f t="shared" si="241"/>
        <v>8,</v>
      </c>
      <c r="AP713" t="str">
        <f t="shared" si="242"/>
        <v>257,</v>
      </c>
      <c r="AQ713" t="str">
        <f t="shared" si="243"/>
        <v>42,</v>
      </c>
      <c r="AR713" t="str">
        <f t="shared" si="244"/>
        <v>22,</v>
      </c>
      <c r="AS713" t="str">
        <f t="shared" si="245"/>
        <v>8,</v>
      </c>
      <c r="AT713" t="str">
        <f t="shared" si="246"/>
        <v>3,</v>
      </c>
      <c r="AU713" t="str">
        <f t="shared" si="247"/>
        <v>3,</v>
      </c>
      <c r="AV713" t="str">
        <f t="shared" si="248"/>
        <v>8,</v>
      </c>
      <c r="AW713" t="str">
        <f t="shared" si="249"/>
        <v>86,</v>
      </c>
      <c r="AX713" t="str">
        <f t="shared" si="250"/>
        <v>2080]</v>
      </c>
      <c r="AY713" t="str">
        <f t="shared" si="251"/>
        <v>,</v>
      </c>
      <c r="AZ713" t="str">
        <f t="shared" si="252"/>
        <v>[5,14,1715,8,257,42,22,8,3,3,8,86,2080],</v>
      </c>
    </row>
    <row r="714" spans="1:52" x14ac:dyDescent="0.25">
      <c r="A714">
        <v>2008</v>
      </c>
      <c r="B714">
        <v>17004</v>
      </c>
      <c r="C714" t="s">
        <v>24</v>
      </c>
      <c r="D714" t="s">
        <v>25</v>
      </c>
      <c r="E714" t="s">
        <v>16</v>
      </c>
      <c r="F714" t="s">
        <v>17</v>
      </c>
      <c r="G714" t="s">
        <v>66</v>
      </c>
      <c r="H714" t="s">
        <v>21</v>
      </c>
      <c r="I714">
        <v>295000</v>
      </c>
      <c r="J714">
        <v>120560</v>
      </c>
      <c r="K714" t="str">
        <f t="shared" si="232"/>
        <v>295000-120560</v>
      </c>
      <c r="L714">
        <v>50.974848999999999</v>
      </c>
      <c r="M714">
        <v>-3.4969307999999999</v>
      </c>
      <c r="N714" t="s">
        <v>65</v>
      </c>
      <c r="O714" t="s">
        <v>65</v>
      </c>
      <c r="P714">
        <v>3</v>
      </c>
      <c r="Q714">
        <v>1.86</v>
      </c>
      <c r="R714">
        <v>5</v>
      </c>
      <c r="S714">
        <v>14</v>
      </c>
      <c r="T714">
        <v>1686</v>
      </c>
      <c r="U714">
        <v>8</v>
      </c>
      <c r="V714">
        <v>268</v>
      </c>
      <c r="W714">
        <v>42</v>
      </c>
      <c r="X714">
        <v>24</v>
      </c>
      <c r="Y714">
        <v>10</v>
      </c>
      <c r="Z714">
        <v>3</v>
      </c>
      <c r="AA714">
        <v>3</v>
      </c>
      <c r="AB714">
        <v>10</v>
      </c>
      <c r="AC714">
        <v>92</v>
      </c>
      <c r="AD714">
        <v>2068</v>
      </c>
      <c r="AF714">
        <f t="shared" si="233"/>
        <v>8</v>
      </c>
      <c r="AG714" t="str">
        <f t="shared" si="234"/>
        <v/>
      </c>
      <c r="AI714" t="str">
        <f t="shared" si="235"/>
        <v/>
      </c>
      <c r="AJ714" t="str">
        <f t="shared" si="236"/>
        <v/>
      </c>
      <c r="AK714" t="str">
        <f t="shared" si="237"/>
        <v/>
      </c>
      <c r="AL714" t="str">
        <f t="shared" si="238"/>
        <v>[5,</v>
      </c>
      <c r="AM714" t="str">
        <f t="shared" si="239"/>
        <v>14,</v>
      </c>
      <c r="AN714" t="str">
        <f t="shared" si="240"/>
        <v>1686,</v>
      </c>
      <c r="AO714" t="str">
        <f t="shared" si="241"/>
        <v>8,</v>
      </c>
      <c r="AP714" t="str">
        <f t="shared" si="242"/>
        <v>268,</v>
      </c>
      <c r="AQ714" t="str">
        <f t="shared" si="243"/>
        <v>42,</v>
      </c>
      <c r="AR714" t="str">
        <f t="shared" si="244"/>
        <v>24,</v>
      </c>
      <c r="AS714" t="str">
        <f t="shared" si="245"/>
        <v>10,</v>
      </c>
      <c r="AT714" t="str">
        <f t="shared" si="246"/>
        <v>3,</v>
      </c>
      <c r="AU714" t="str">
        <f t="shared" si="247"/>
        <v>3,</v>
      </c>
      <c r="AV714" t="str">
        <f t="shared" si="248"/>
        <v>10,</v>
      </c>
      <c r="AW714" t="str">
        <f t="shared" si="249"/>
        <v>92,</v>
      </c>
      <c r="AX714" t="str">
        <f t="shared" si="250"/>
        <v>2068]</v>
      </c>
      <c r="AY714" t="str">
        <f t="shared" si="251"/>
        <v>,</v>
      </c>
      <c r="AZ714" t="str">
        <f t="shared" si="252"/>
        <v>[5,14,1686,8,268,42,24,10,3,3,10,92,2068],</v>
      </c>
    </row>
    <row r="715" spans="1:52" x14ac:dyDescent="0.25">
      <c r="A715">
        <v>2009</v>
      </c>
      <c r="B715">
        <v>17004</v>
      </c>
      <c r="C715" t="s">
        <v>14</v>
      </c>
      <c r="D715" t="s">
        <v>15</v>
      </c>
      <c r="E715" t="s">
        <v>16</v>
      </c>
      <c r="F715" t="s">
        <v>17</v>
      </c>
      <c r="G715" t="s">
        <v>66</v>
      </c>
      <c r="H715" t="s">
        <v>21</v>
      </c>
      <c r="I715">
        <v>295000</v>
      </c>
      <c r="J715">
        <v>120560</v>
      </c>
      <c r="K715" t="str">
        <f t="shared" si="232"/>
        <v>295000-120560</v>
      </c>
      <c r="L715">
        <v>50.974848999999999</v>
      </c>
      <c r="M715">
        <v>-3.4969307999999999</v>
      </c>
      <c r="N715" t="s">
        <v>65</v>
      </c>
      <c r="O715" t="s">
        <v>65</v>
      </c>
      <c r="P715">
        <v>3</v>
      </c>
      <c r="Q715">
        <v>1.86</v>
      </c>
      <c r="R715">
        <v>8</v>
      </c>
      <c r="S715">
        <v>36</v>
      </c>
      <c r="T715">
        <v>1771</v>
      </c>
      <c r="U715">
        <v>13</v>
      </c>
      <c r="V715">
        <v>349</v>
      </c>
      <c r="W715">
        <v>47</v>
      </c>
      <c r="X715">
        <v>16</v>
      </c>
      <c r="Y715">
        <v>1</v>
      </c>
      <c r="Z715">
        <v>2</v>
      </c>
      <c r="AA715">
        <v>0</v>
      </c>
      <c r="AB715">
        <v>2</v>
      </c>
      <c r="AC715">
        <v>68</v>
      </c>
      <c r="AD715">
        <v>2237</v>
      </c>
      <c r="AF715">
        <f t="shared" si="233"/>
        <v>9</v>
      </c>
      <c r="AG715" t="str">
        <f t="shared" si="234"/>
        <v/>
      </c>
      <c r="AI715" t="str">
        <f t="shared" si="235"/>
        <v/>
      </c>
      <c r="AJ715" t="str">
        <f t="shared" si="236"/>
        <v/>
      </c>
      <c r="AK715" t="str">
        <f t="shared" si="237"/>
        <v/>
      </c>
      <c r="AL715" t="str">
        <f t="shared" si="238"/>
        <v>[8,</v>
      </c>
      <c r="AM715" t="str">
        <f t="shared" si="239"/>
        <v>36,</v>
      </c>
      <c r="AN715" t="str">
        <f t="shared" si="240"/>
        <v>1771,</v>
      </c>
      <c r="AO715" t="str">
        <f t="shared" si="241"/>
        <v>13,</v>
      </c>
      <c r="AP715" t="str">
        <f t="shared" si="242"/>
        <v>349,</v>
      </c>
      <c r="AQ715" t="str">
        <f t="shared" si="243"/>
        <v>47,</v>
      </c>
      <c r="AR715" t="str">
        <f t="shared" si="244"/>
        <v>16,</v>
      </c>
      <c r="AS715" t="str">
        <f t="shared" si="245"/>
        <v>1,</v>
      </c>
      <c r="AT715" t="str">
        <f t="shared" si="246"/>
        <v>2,</v>
      </c>
      <c r="AU715" t="str">
        <f t="shared" si="247"/>
        <v>0,</v>
      </c>
      <c r="AV715" t="str">
        <f t="shared" si="248"/>
        <v>2,</v>
      </c>
      <c r="AW715" t="str">
        <f t="shared" si="249"/>
        <v>68,</v>
      </c>
      <c r="AX715" t="str">
        <f t="shared" si="250"/>
        <v>2237]</v>
      </c>
      <c r="AY715" t="str">
        <f t="shared" si="251"/>
        <v>,</v>
      </c>
      <c r="AZ715" t="str">
        <f t="shared" si="252"/>
        <v>[8,36,1771,13,349,47,16,1,2,0,2,68,2237],</v>
      </c>
    </row>
    <row r="716" spans="1:52" x14ac:dyDescent="0.25">
      <c r="A716">
        <v>2010</v>
      </c>
      <c r="B716">
        <v>17004</v>
      </c>
      <c r="C716" t="s">
        <v>24</v>
      </c>
      <c r="D716" t="s">
        <v>25</v>
      </c>
      <c r="E716" t="s">
        <v>16</v>
      </c>
      <c r="F716" t="s">
        <v>17</v>
      </c>
      <c r="G716" t="s">
        <v>66</v>
      </c>
      <c r="H716" t="s">
        <v>21</v>
      </c>
      <c r="I716">
        <v>295000</v>
      </c>
      <c r="J716">
        <v>120560</v>
      </c>
      <c r="K716" t="str">
        <f t="shared" si="232"/>
        <v>295000-120560</v>
      </c>
      <c r="L716">
        <v>50.974848999999999</v>
      </c>
      <c r="M716">
        <v>-3.4969307999999999</v>
      </c>
      <c r="N716" t="s">
        <v>65</v>
      </c>
      <c r="O716" t="s">
        <v>65</v>
      </c>
      <c r="P716">
        <v>3</v>
      </c>
      <c r="Q716">
        <v>1.86</v>
      </c>
      <c r="R716">
        <v>8</v>
      </c>
      <c r="S716">
        <v>33</v>
      </c>
      <c r="T716">
        <v>1705</v>
      </c>
      <c r="U716">
        <v>15</v>
      </c>
      <c r="V716">
        <v>359</v>
      </c>
      <c r="W716">
        <v>48</v>
      </c>
      <c r="X716">
        <v>16</v>
      </c>
      <c r="Y716">
        <v>1</v>
      </c>
      <c r="Z716">
        <v>2</v>
      </c>
      <c r="AA716">
        <v>0</v>
      </c>
      <c r="AB716">
        <v>2</v>
      </c>
      <c r="AC716">
        <v>69</v>
      </c>
      <c r="AD716">
        <v>2181</v>
      </c>
      <c r="AF716">
        <f t="shared" si="233"/>
        <v>10</v>
      </c>
      <c r="AG716" t="str">
        <f t="shared" si="234"/>
        <v/>
      </c>
      <c r="AI716" t="str">
        <f t="shared" si="235"/>
        <v/>
      </c>
      <c r="AJ716" t="str">
        <f t="shared" si="236"/>
        <v/>
      </c>
      <c r="AK716" t="str">
        <f t="shared" si="237"/>
        <v/>
      </c>
      <c r="AL716" t="str">
        <f t="shared" si="238"/>
        <v>[8,</v>
      </c>
      <c r="AM716" t="str">
        <f t="shared" si="239"/>
        <v>33,</v>
      </c>
      <c r="AN716" t="str">
        <f t="shared" si="240"/>
        <v>1705,</v>
      </c>
      <c r="AO716" t="str">
        <f t="shared" si="241"/>
        <v>15,</v>
      </c>
      <c r="AP716" t="str">
        <f t="shared" si="242"/>
        <v>359,</v>
      </c>
      <c r="AQ716" t="str">
        <f t="shared" si="243"/>
        <v>48,</v>
      </c>
      <c r="AR716" t="str">
        <f t="shared" si="244"/>
        <v>16,</v>
      </c>
      <c r="AS716" t="str">
        <f t="shared" si="245"/>
        <v>1,</v>
      </c>
      <c r="AT716" t="str">
        <f t="shared" si="246"/>
        <v>2,</v>
      </c>
      <c r="AU716" t="str">
        <f t="shared" si="247"/>
        <v>0,</v>
      </c>
      <c r="AV716" t="str">
        <f t="shared" si="248"/>
        <v>2,</v>
      </c>
      <c r="AW716" t="str">
        <f t="shared" si="249"/>
        <v>69,</v>
      </c>
      <c r="AX716" t="str">
        <f t="shared" si="250"/>
        <v>2181]</v>
      </c>
      <c r="AY716" t="str">
        <f t="shared" si="251"/>
        <v>,</v>
      </c>
      <c r="AZ716" t="str">
        <f t="shared" si="252"/>
        <v>[8,33,1705,15,359,48,16,1,2,0,2,69,2181],</v>
      </c>
    </row>
    <row r="717" spans="1:52" x14ac:dyDescent="0.25">
      <c r="A717">
        <v>2011</v>
      </c>
      <c r="B717">
        <v>17004</v>
      </c>
      <c r="C717" t="s">
        <v>24</v>
      </c>
      <c r="D717" t="s">
        <v>25</v>
      </c>
      <c r="E717" t="s">
        <v>16</v>
      </c>
      <c r="F717" t="s">
        <v>17</v>
      </c>
      <c r="G717" t="s">
        <v>66</v>
      </c>
      <c r="H717" t="s">
        <v>21</v>
      </c>
      <c r="I717">
        <v>295000</v>
      </c>
      <c r="J717">
        <v>120560</v>
      </c>
      <c r="K717" t="str">
        <f t="shared" si="232"/>
        <v>295000-120560</v>
      </c>
      <c r="L717">
        <v>50.974848999999999</v>
      </c>
      <c r="M717">
        <v>-3.4969307999999999</v>
      </c>
      <c r="N717" t="s">
        <v>65</v>
      </c>
      <c r="O717" t="s">
        <v>65</v>
      </c>
      <c r="P717">
        <v>3</v>
      </c>
      <c r="Q717">
        <v>1.86</v>
      </c>
      <c r="R717">
        <v>6</v>
      </c>
      <c r="S717">
        <v>33</v>
      </c>
      <c r="T717">
        <v>1693</v>
      </c>
      <c r="U717">
        <v>15</v>
      </c>
      <c r="V717">
        <v>377</v>
      </c>
      <c r="W717">
        <v>48</v>
      </c>
      <c r="X717">
        <v>18</v>
      </c>
      <c r="Y717">
        <v>1</v>
      </c>
      <c r="Z717">
        <v>2</v>
      </c>
      <c r="AA717">
        <v>0</v>
      </c>
      <c r="AB717">
        <v>2</v>
      </c>
      <c r="AC717">
        <v>71</v>
      </c>
      <c r="AD717">
        <v>2189</v>
      </c>
      <c r="AF717">
        <f t="shared" si="233"/>
        <v>11</v>
      </c>
      <c r="AG717" t="str">
        <f t="shared" si="234"/>
        <v/>
      </c>
      <c r="AI717" t="str">
        <f t="shared" si="235"/>
        <v/>
      </c>
      <c r="AJ717" t="str">
        <f t="shared" si="236"/>
        <v/>
      </c>
      <c r="AK717" t="str">
        <f t="shared" si="237"/>
        <v/>
      </c>
      <c r="AL717" t="str">
        <f t="shared" si="238"/>
        <v>[6,</v>
      </c>
      <c r="AM717" t="str">
        <f t="shared" si="239"/>
        <v>33,</v>
      </c>
      <c r="AN717" t="str">
        <f t="shared" si="240"/>
        <v>1693,</v>
      </c>
      <c r="AO717" t="str">
        <f t="shared" si="241"/>
        <v>15,</v>
      </c>
      <c r="AP717" t="str">
        <f t="shared" si="242"/>
        <v>377,</v>
      </c>
      <c r="AQ717" t="str">
        <f t="shared" si="243"/>
        <v>48,</v>
      </c>
      <c r="AR717" t="str">
        <f t="shared" si="244"/>
        <v>18,</v>
      </c>
      <c r="AS717" t="str">
        <f t="shared" si="245"/>
        <v>1,</v>
      </c>
      <c r="AT717" t="str">
        <f t="shared" si="246"/>
        <v>2,</v>
      </c>
      <c r="AU717" t="str">
        <f t="shared" si="247"/>
        <v>0,</v>
      </c>
      <c r="AV717" t="str">
        <f t="shared" si="248"/>
        <v>2,</v>
      </c>
      <c r="AW717" t="str">
        <f t="shared" si="249"/>
        <v>71,</v>
      </c>
      <c r="AX717" t="str">
        <f t="shared" si="250"/>
        <v>2189]</v>
      </c>
      <c r="AY717" t="str">
        <f t="shared" si="251"/>
        <v>,</v>
      </c>
      <c r="AZ717" t="str">
        <f t="shared" si="252"/>
        <v>[6,33,1693,15,377,48,18,1,2,0,2,71,2189],</v>
      </c>
    </row>
    <row r="718" spans="1:52" x14ac:dyDescent="0.25">
      <c r="A718">
        <v>2012</v>
      </c>
      <c r="B718">
        <v>17004</v>
      </c>
      <c r="C718" t="s">
        <v>24</v>
      </c>
      <c r="D718" t="s">
        <v>25</v>
      </c>
      <c r="E718" t="s">
        <v>16</v>
      </c>
      <c r="F718" t="s">
        <v>17</v>
      </c>
      <c r="G718" t="s">
        <v>66</v>
      </c>
      <c r="H718" t="s">
        <v>21</v>
      </c>
      <c r="I718">
        <v>295000</v>
      </c>
      <c r="J718">
        <v>120560</v>
      </c>
      <c r="K718" t="str">
        <f t="shared" si="232"/>
        <v>295000-120560</v>
      </c>
      <c r="L718">
        <v>50.974848999999999</v>
      </c>
      <c r="M718">
        <v>-3.4969307999999999</v>
      </c>
      <c r="N718" t="s">
        <v>65</v>
      </c>
      <c r="O718" t="s">
        <v>65</v>
      </c>
      <c r="P718">
        <v>3</v>
      </c>
      <c r="Q718">
        <v>1.86</v>
      </c>
      <c r="R718">
        <v>6</v>
      </c>
      <c r="S718">
        <v>30</v>
      </c>
      <c r="T718">
        <v>1662</v>
      </c>
      <c r="U718">
        <v>17</v>
      </c>
      <c r="V718">
        <v>364</v>
      </c>
      <c r="W718">
        <v>47</v>
      </c>
      <c r="X718">
        <v>19</v>
      </c>
      <c r="Y718">
        <v>1</v>
      </c>
      <c r="Z718">
        <v>2</v>
      </c>
      <c r="AA718">
        <v>0</v>
      </c>
      <c r="AB718">
        <v>2</v>
      </c>
      <c r="AC718">
        <v>70</v>
      </c>
      <c r="AD718">
        <v>2144</v>
      </c>
      <c r="AF718">
        <f t="shared" si="233"/>
        <v>12</v>
      </c>
      <c r="AG718" t="str">
        <f t="shared" si="234"/>
        <v/>
      </c>
      <c r="AI718" t="str">
        <f t="shared" si="235"/>
        <v/>
      </c>
      <c r="AJ718" t="str">
        <f t="shared" si="236"/>
        <v/>
      </c>
      <c r="AK718" t="str">
        <f t="shared" si="237"/>
        <v/>
      </c>
      <c r="AL718" t="str">
        <f t="shared" si="238"/>
        <v>[6,</v>
      </c>
      <c r="AM718" t="str">
        <f t="shared" si="239"/>
        <v>30,</v>
      </c>
      <c r="AN718" t="str">
        <f t="shared" si="240"/>
        <v>1662,</v>
      </c>
      <c r="AO718" t="str">
        <f t="shared" si="241"/>
        <v>17,</v>
      </c>
      <c r="AP718" t="str">
        <f t="shared" si="242"/>
        <v>364,</v>
      </c>
      <c r="AQ718" t="str">
        <f t="shared" si="243"/>
        <v>47,</v>
      </c>
      <c r="AR718" t="str">
        <f t="shared" si="244"/>
        <v>19,</v>
      </c>
      <c r="AS718" t="str">
        <f t="shared" si="245"/>
        <v>1,</v>
      </c>
      <c r="AT718" t="str">
        <f t="shared" si="246"/>
        <v>2,</v>
      </c>
      <c r="AU718" t="str">
        <f t="shared" si="247"/>
        <v>0,</v>
      </c>
      <c r="AV718" t="str">
        <f t="shared" si="248"/>
        <v>2,</v>
      </c>
      <c r="AW718" t="str">
        <f t="shared" si="249"/>
        <v>70,</v>
      </c>
      <c r="AX718" t="str">
        <f t="shared" si="250"/>
        <v>2144]</v>
      </c>
      <c r="AY718" t="str">
        <f t="shared" si="251"/>
        <v>,</v>
      </c>
      <c r="AZ718" t="str">
        <f t="shared" si="252"/>
        <v>[6,30,1662,17,364,47,19,1,2,0,2,70,2144],</v>
      </c>
    </row>
    <row r="719" spans="1:52" x14ac:dyDescent="0.25">
      <c r="A719">
        <v>2013</v>
      </c>
      <c r="B719">
        <v>17004</v>
      </c>
      <c r="C719" t="s">
        <v>24</v>
      </c>
      <c r="D719" t="s">
        <v>25</v>
      </c>
      <c r="E719" t="s">
        <v>16</v>
      </c>
      <c r="F719" t="s">
        <v>17</v>
      </c>
      <c r="G719" t="s">
        <v>66</v>
      </c>
      <c r="H719" t="s">
        <v>21</v>
      </c>
      <c r="I719">
        <v>295000</v>
      </c>
      <c r="J719">
        <v>120560</v>
      </c>
      <c r="K719" t="str">
        <f t="shared" si="232"/>
        <v>295000-120560</v>
      </c>
      <c r="L719">
        <v>50.974848999999999</v>
      </c>
      <c r="M719">
        <v>-3.4969307999999999</v>
      </c>
      <c r="N719" t="s">
        <v>65</v>
      </c>
      <c r="O719" t="s">
        <v>65</v>
      </c>
      <c r="P719">
        <v>3</v>
      </c>
      <c r="Q719">
        <v>1.86</v>
      </c>
      <c r="R719">
        <v>6</v>
      </c>
      <c r="S719">
        <v>32</v>
      </c>
      <c r="T719">
        <v>1667</v>
      </c>
      <c r="U719">
        <v>18</v>
      </c>
      <c r="V719">
        <v>391</v>
      </c>
      <c r="W719">
        <v>46</v>
      </c>
      <c r="X719">
        <v>20</v>
      </c>
      <c r="Y719">
        <v>1</v>
      </c>
      <c r="Z719">
        <v>1</v>
      </c>
      <c r="AA719">
        <v>0</v>
      </c>
      <c r="AB719">
        <v>2</v>
      </c>
      <c r="AC719">
        <v>70</v>
      </c>
      <c r="AD719">
        <v>2178</v>
      </c>
      <c r="AF719">
        <f t="shared" si="233"/>
        <v>13</v>
      </c>
      <c r="AG719" t="str">
        <f t="shared" si="234"/>
        <v/>
      </c>
      <c r="AI719" t="str">
        <f t="shared" si="235"/>
        <v/>
      </c>
      <c r="AJ719" t="str">
        <f t="shared" si="236"/>
        <v/>
      </c>
      <c r="AK719" t="str">
        <f t="shared" si="237"/>
        <v/>
      </c>
      <c r="AL719" t="str">
        <f t="shared" si="238"/>
        <v>[6,</v>
      </c>
      <c r="AM719" t="str">
        <f t="shared" si="239"/>
        <v>32,</v>
      </c>
      <c r="AN719" t="str">
        <f t="shared" si="240"/>
        <v>1667,</v>
      </c>
      <c r="AO719" t="str">
        <f t="shared" si="241"/>
        <v>18,</v>
      </c>
      <c r="AP719" t="str">
        <f t="shared" si="242"/>
        <v>391,</v>
      </c>
      <c r="AQ719" t="str">
        <f t="shared" si="243"/>
        <v>46,</v>
      </c>
      <c r="AR719" t="str">
        <f t="shared" si="244"/>
        <v>20,</v>
      </c>
      <c r="AS719" t="str">
        <f t="shared" si="245"/>
        <v>1,</v>
      </c>
      <c r="AT719" t="str">
        <f t="shared" si="246"/>
        <v>1,</v>
      </c>
      <c r="AU719" t="str">
        <f t="shared" si="247"/>
        <v>0,</v>
      </c>
      <c r="AV719" t="str">
        <f t="shared" si="248"/>
        <v>2,</v>
      </c>
      <c r="AW719" t="str">
        <f t="shared" si="249"/>
        <v>70,</v>
      </c>
      <c r="AX719" t="str">
        <f t="shared" si="250"/>
        <v>2178]</v>
      </c>
      <c r="AY719" t="str">
        <f t="shared" si="251"/>
        <v>,</v>
      </c>
      <c r="AZ719" t="str">
        <f t="shared" si="252"/>
        <v>[6,32,1667,18,391,46,20,1,1,0,2,70,2178],</v>
      </c>
    </row>
    <row r="720" spans="1:52" x14ac:dyDescent="0.25">
      <c r="A720">
        <v>2014</v>
      </c>
      <c r="B720">
        <v>17004</v>
      </c>
      <c r="C720" t="s">
        <v>24</v>
      </c>
      <c r="D720" t="s">
        <v>25</v>
      </c>
      <c r="E720" t="s">
        <v>16</v>
      </c>
      <c r="F720" t="s">
        <v>17</v>
      </c>
      <c r="G720" t="s">
        <v>66</v>
      </c>
      <c r="H720" t="s">
        <v>21</v>
      </c>
      <c r="I720">
        <v>295000</v>
      </c>
      <c r="J720">
        <v>120560</v>
      </c>
      <c r="K720" t="str">
        <f t="shared" si="232"/>
        <v>295000-120560</v>
      </c>
      <c r="L720">
        <v>50.974848999999999</v>
      </c>
      <c r="M720">
        <v>-3.4969307999999999</v>
      </c>
      <c r="N720" t="s">
        <v>65</v>
      </c>
      <c r="O720" t="s">
        <v>65</v>
      </c>
      <c r="P720">
        <v>3</v>
      </c>
      <c r="Q720">
        <v>1.86</v>
      </c>
      <c r="R720">
        <v>4</v>
      </c>
      <c r="S720">
        <v>35</v>
      </c>
      <c r="T720">
        <v>1687</v>
      </c>
      <c r="U720">
        <v>19</v>
      </c>
      <c r="V720">
        <v>425</v>
      </c>
      <c r="W720">
        <v>46</v>
      </c>
      <c r="X720">
        <v>22</v>
      </c>
      <c r="Y720">
        <v>1</v>
      </c>
      <c r="Z720">
        <v>1</v>
      </c>
      <c r="AA720">
        <v>0</v>
      </c>
      <c r="AB720">
        <v>3</v>
      </c>
      <c r="AC720">
        <v>73</v>
      </c>
      <c r="AD720">
        <v>2239</v>
      </c>
      <c r="AF720">
        <f t="shared" si="233"/>
        <v>14</v>
      </c>
      <c r="AG720" t="str">
        <f t="shared" si="234"/>
        <v/>
      </c>
      <c r="AI720" t="str">
        <f t="shared" si="235"/>
        <v/>
      </c>
      <c r="AJ720" t="str">
        <f t="shared" si="236"/>
        <v/>
      </c>
      <c r="AK720" t="str">
        <f t="shared" si="237"/>
        <v/>
      </c>
      <c r="AL720" t="str">
        <f t="shared" si="238"/>
        <v>[4,</v>
      </c>
      <c r="AM720" t="str">
        <f t="shared" si="239"/>
        <v>35,</v>
      </c>
      <c r="AN720" t="str">
        <f t="shared" si="240"/>
        <v>1687,</v>
      </c>
      <c r="AO720" t="str">
        <f t="shared" si="241"/>
        <v>19,</v>
      </c>
      <c r="AP720" t="str">
        <f t="shared" si="242"/>
        <v>425,</v>
      </c>
      <c r="AQ720" t="str">
        <f t="shared" si="243"/>
        <v>46,</v>
      </c>
      <c r="AR720" t="str">
        <f t="shared" si="244"/>
        <v>22,</v>
      </c>
      <c r="AS720" t="str">
        <f t="shared" si="245"/>
        <v>1,</v>
      </c>
      <c r="AT720" t="str">
        <f t="shared" si="246"/>
        <v>1,</v>
      </c>
      <c r="AU720" t="str">
        <f t="shared" si="247"/>
        <v>0,</v>
      </c>
      <c r="AV720" t="str">
        <f t="shared" si="248"/>
        <v>3,</v>
      </c>
      <c r="AW720" t="str">
        <f t="shared" si="249"/>
        <v>73,</v>
      </c>
      <c r="AX720" t="str">
        <f t="shared" si="250"/>
        <v>2239]</v>
      </c>
      <c r="AY720" t="str">
        <f t="shared" si="251"/>
        <v>,</v>
      </c>
      <c r="AZ720" t="str">
        <f t="shared" si="252"/>
        <v>[4,35,1687,19,425,46,22,1,1,0,3,73,2239],</v>
      </c>
    </row>
    <row r="721" spans="1:52" x14ac:dyDescent="0.25">
      <c r="A721">
        <v>2015</v>
      </c>
      <c r="B721">
        <v>17004</v>
      </c>
      <c r="C721" t="s">
        <v>24</v>
      </c>
      <c r="D721" t="s">
        <v>25</v>
      </c>
      <c r="E721" t="s">
        <v>16</v>
      </c>
      <c r="F721" t="s">
        <v>17</v>
      </c>
      <c r="G721" t="s">
        <v>66</v>
      </c>
      <c r="H721" t="s">
        <v>21</v>
      </c>
      <c r="I721">
        <v>295000</v>
      </c>
      <c r="J721">
        <v>120560</v>
      </c>
      <c r="K721" t="str">
        <f t="shared" si="232"/>
        <v>295000-120560</v>
      </c>
      <c r="L721">
        <v>50.974848999999999</v>
      </c>
      <c r="M721">
        <v>-3.4969307999999999</v>
      </c>
      <c r="N721" t="s">
        <v>65</v>
      </c>
      <c r="O721" t="s">
        <v>65</v>
      </c>
      <c r="P721">
        <v>3</v>
      </c>
      <c r="Q721">
        <v>1.86</v>
      </c>
      <c r="R721">
        <v>4</v>
      </c>
      <c r="S721">
        <v>34</v>
      </c>
      <c r="T721">
        <v>1713</v>
      </c>
      <c r="U721">
        <v>20</v>
      </c>
      <c r="V721">
        <v>452</v>
      </c>
      <c r="W721">
        <v>48</v>
      </c>
      <c r="X721">
        <v>24</v>
      </c>
      <c r="Y721">
        <v>1</v>
      </c>
      <c r="Z721">
        <v>2</v>
      </c>
      <c r="AA721">
        <v>0</v>
      </c>
      <c r="AB721">
        <v>3</v>
      </c>
      <c r="AC721">
        <v>78</v>
      </c>
      <c r="AD721">
        <v>2296</v>
      </c>
      <c r="AF721">
        <f t="shared" si="233"/>
        <v>15</v>
      </c>
      <c r="AG721" t="str">
        <f t="shared" si="234"/>
        <v/>
      </c>
      <c r="AI721" t="str">
        <f t="shared" si="235"/>
        <v/>
      </c>
      <c r="AJ721" t="str">
        <f t="shared" si="236"/>
        <v/>
      </c>
      <c r="AK721" t="str">
        <f t="shared" si="237"/>
        <v/>
      </c>
      <c r="AL721" t="str">
        <f t="shared" si="238"/>
        <v>[4,</v>
      </c>
      <c r="AM721" t="str">
        <f t="shared" si="239"/>
        <v>34,</v>
      </c>
      <c r="AN721" t="str">
        <f t="shared" si="240"/>
        <v>1713,</v>
      </c>
      <c r="AO721" t="str">
        <f t="shared" si="241"/>
        <v>20,</v>
      </c>
      <c r="AP721" t="str">
        <f t="shared" si="242"/>
        <v>452,</v>
      </c>
      <c r="AQ721" t="str">
        <f t="shared" si="243"/>
        <v>48,</v>
      </c>
      <c r="AR721" t="str">
        <f t="shared" si="244"/>
        <v>24,</v>
      </c>
      <c r="AS721" t="str">
        <f t="shared" si="245"/>
        <v>1,</v>
      </c>
      <c r="AT721" t="str">
        <f t="shared" si="246"/>
        <v>2,</v>
      </c>
      <c r="AU721" t="str">
        <f t="shared" si="247"/>
        <v>0,</v>
      </c>
      <c r="AV721" t="str">
        <f t="shared" si="248"/>
        <v>3,</v>
      </c>
      <c r="AW721" t="str">
        <f t="shared" si="249"/>
        <v>78,</v>
      </c>
      <c r="AX721" t="str">
        <f t="shared" si="250"/>
        <v>2296]</v>
      </c>
      <c r="AY721" t="str">
        <f t="shared" si="251"/>
        <v>]},</v>
      </c>
      <c r="AZ721" t="str">
        <f t="shared" si="252"/>
        <v>[4,34,1713,20,452,48,24,1,2,0,3,78,2296]]},</v>
      </c>
    </row>
    <row r="722" spans="1:52" x14ac:dyDescent="0.25">
      <c r="A722">
        <v>2000</v>
      </c>
      <c r="B722">
        <v>17543</v>
      </c>
      <c r="C722" t="s">
        <v>14</v>
      </c>
      <c r="D722" t="s">
        <v>15</v>
      </c>
      <c r="E722" t="s">
        <v>16</v>
      </c>
      <c r="F722" t="s">
        <v>17</v>
      </c>
      <c r="G722" t="s">
        <v>40</v>
      </c>
      <c r="H722" t="s">
        <v>21</v>
      </c>
      <c r="I722">
        <v>325000</v>
      </c>
      <c r="J722">
        <v>92490</v>
      </c>
      <c r="K722" t="str">
        <f t="shared" si="232"/>
        <v>325000-92490</v>
      </c>
      <c r="L722">
        <v>50.727170000000001</v>
      </c>
      <c r="M722">
        <v>-3.0639649000000002</v>
      </c>
      <c r="N722" t="s">
        <v>106</v>
      </c>
      <c r="O722" t="s">
        <v>107</v>
      </c>
      <c r="P722">
        <v>5.6</v>
      </c>
      <c r="Q722">
        <v>3.48</v>
      </c>
      <c r="R722">
        <v>32</v>
      </c>
      <c r="S722">
        <v>68</v>
      </c>
      <c r="T722">
        <v>5131</v>
      </c>
      <c r="U722">
        <v>123</v>
      </c>
      <c r="V722">
        <v>579</v>
      </c>
      <c r="W722">
        <v>102</v>
      </c>
      <c r="X722">
        <v>21</v>
      </c>
      <c r="Y722">
        <v>2</v>
      </c>
      <c r="Z722">
        <v>6</v>
      </c>
      <c r="AA722">
        <v>2</v>
      </c>
      <c r="AB722">
        <v>0</v>
      </c>
      <c r="AC722">
        <v>133</v>
      </c>
      <c r="AD722">
        <v>6034</v>
      </c>
      <c r="AF722">
        <f t="shared" si="233"/>
        <v>0</v>
      </c>
      <c r="AG722" t="str">
        <f t="shared" si="234"/>
        <v/>
      </c>
      <c r="AI722">
        <f t="shared" si="235"/>
        <v>17543</v>
      </c>
      <c r="AJ722" t="str">
        <f t="shared" si="236"/>
        <v>{cp:17543,road:"A3052",lat:50.72717,lng:-3.0639649,start:"B3174 Hollyhead Road",end:"B3161 Coly Road",data:</v>
      </c>
      <c r="AK722" t="str">
        <f t="shared" si="237"/>
        <v>[</v>
      </c>
      <c r="AL722" t="str">
        <f t="shared" si="238"/>
        <v>[32,</v>
      </c>
      <c r="AM722" t="str">
        <f t="shared" si="239"/>
        <v>68,</v>
      </c>
      <c r="AN722" t="str">
        <f t="shared" si="240"/>
        <v>5131,</v>
      </c>
      <c r="AO722" t="str">
        <f t="shared" si="241"/>
        <v>123,</v>
      </c>
      <c r="AP722" t="str">
        <f t="shared" si="242"/>
        <v>579,</v>
      </c>
      <c r="AQ722" t="str">
        <f t="shared" si="243"/>
        <v>102,</v>
      </c>
      <c r="AR722" t="str">
        <f t="shared" si="244"/>
        <v>21,</v>
      </c>
      <c r="AS722" t="str">
        <f t="shared" si="245"/>
        <v>2,</v>
      </c>
      <c r="AT722" t="str">
        <f t="shared" si="246"/>
        <v>6,</v>
      </c>
      <c r="AU722" t="str">
        <f t="shared" si="247"/>
        <v>2,</v>
      </c>
      <c r="AV722" t="str">
        <f t="shared" si="248"/>
        <v>0,</v>
      </c>
      <c r="AW722" t="str">
        <f t="shared" si="249"/>
        <v>133,</v>
      </c>
      <c r="AX722" t="str">
        <f t="shared" si="250"/>
        <v>6034]</v>
      </c>
      <c r="AY722" t="str">
        <f t="shared" si="251"/>
        <v>,</v>
      </c>
      <c r="AZ722" t="str">
        <f t="shared" si="252"/>
        <v>{cp:17543,road:"A3052",lat:50.72717,lng:-3.0639649,start:"B3174 Hollyhead Road",end:"B3161 Coly Road",data:[[32,68,5131,123,579,102,21,2,6,2,0,133,6034],</v>
      </c>
    </row>
    <row r="723" spans="1:52" x14ac:dyDescent="0.25">
      <c r="A723">
        <v>2001</v>
      </c>
      <c r="B723">
        <v>17543</v>
      </c>
      <c r="C723" t="s">
        <v>24</v>
      </c>
      <c r="D723" t="s">
        <v>25</v>
      </c>
      <c r="E723" t="s">
        <v>16</v>
      </c>
      <c r="F723" t="s">
        <v>17</v>
      </c>
      <c r="G723" t="s">
        <v>40</v>
      </c>
      <c r="H723" t="s">
        <v>21</v>
      </c>
      <c r="I723">
        <v>325000</v>
      </c>
      <c r="J723">
        <v>92490</v>
      </c>
      <c r="K723" t="str">
        <f t="shared" si="232"/>
        <v>325000-92490</v>
      </c>
      <c r="L723">
        <v>50.727170000000001</v>
      </c>
      <c r="M723">
        <v>-3.0639649000000002</v>
      </c>
      <c r="N723" t="s">
        <v>106</v>
      </c>
      <c r="O723" t="s">
        <v>107</v>
      </c>
      <c r="P723">
        <v>5.6</v>
      </c>
      <c r="Q723">
        <v>3.48</v>
      </c>
      <c r="R723">
        <v>28</v>
      </c>
      <c r="S723">
        <v>74</v>
      </c>
      <c r="T723">
        <v>5136</v>
      </c>
      <c r="U723">
        <v>123</v>
      </c>
      <c r="V723">
        <v>601</v>
      </c>
      <c r="W723">
        <v>104</v>
      </c>
      <c r="X723">
        <v>25</v>
      </c>
      <c r="Y723">
        <v>2</v>
      </c>
      <c r="Z723">
        <v>6</v>
      </c>
      <c r="AA723">
        <v>2</v>
      </c>
      <c r="AB723">
        <v>0</v>
      </c>
      <c r="AC723">
        <v>139</v>
      </c>
      <c r="AD723">
        <v>6073</v>
      </c>
      <c r="AF723">
        <f t="shared" si="233"/>
        <v>1</v>
      </c>
      <c r="AG723" t="str">
        <f t="shared" si="234"/>
        <v/>
      </c>
      <c r="AI723" t="str">
        <f t="shared" si="235"/>
        <v/>
      </c>
      <c r="AJ723" t="str">
        <f t="shared" si="236"/>
        <v/>
      </c>
      <c r="AK723" t="str">
        <f t="shared" si="237"/>
        <v/>
      </c>
      <c r="AL723" t="str">
        <f t="shared" si="238"/>
        <v>[28,</v>
      </c>
      <c r="AM723" t="str">
        <f t="shared" si="239"/>
        <v>74,</v>
      </c>
      <c r="AN723" t="str">
        <f t="shared" si="240"/>
        <v>5136,</v>
      </c>
      <c r="AO723" t="str">
        <f t="shared" si="241"/>
        <v>123,</v>
      </c>
      <c r="AP723" t="str">
        <f t="shared" si="242"/>
        <v>601,</v>
      </c>
      <c r="AQ723" t="str">
        <f t="shared" si="243"/>
        <v>104,</v>
      </c>
      <c r="AR723" t="str">
        <f t="shared" si="244"/>
        <v>25,</v>
      </c>
      <c r="AS723" t="str">
        <f t="shared" si="245"/>
        <v>2,</v>
      </c>
      <c r="AT723" t="str">
        <f t="shared" si="246"/>
        <v>6,</v>
      </c>
      <c r="AU723" t="str">
        <f t="shared" si="247"/>
        <v>2,</v>
      </c>
      <c r="AV723" t="str">
        <f t="shared" si="248"/>
        <v>0,</v>
      </c>
      <c r="AW723" t="str">
        <f t="shared" si="249"/>
        <v>139,</v>
      </c>
      <c r="AX723" t="str">
        <f t="shared" si="250"/>
        <v>6073]</v>
      </c>
      <c r="AY723" t="str">
        <f t="shared" si="251"/>
        <v>,</v>
      </c>
      <c r="AZ723" t="str">
        <f t="shared" si="252"/>
        <v>[28,74,5136,123,601,104,25,2,6,2,0,139,6073],</v>
      </c>
    </row>
    <row r="724" spans="1:52" x14ac:dyDescent="0.25">
      <c r="A724">
        <v>2002</v>
      </c>
      <c r="B724">
        <v>17543</v>
      </c>
      <c r="C724" t="s">
        <v>14</v>
      </c>
      <c r="D724" t="s">
        <v>15</v>
      </c>
      <c r="E724" t="s">
        <v>16</v>
      </c>
      <c r="F724" t="s">
        <v>17</v>
      </c>
      <c r="G724" t="s">
        <v>40</v>
      </c>
      <c r="H724" t="s">
        <v>21</v>
      </c>
      <c r="I724">
        <v>325000</v>
      </c>
      <c r="J724">
        <v>92490</v>
      </c>
      <c r="K724" t="str">
        <f t="shared" si="232"/>
        <v>325000-92490</v>
      </c>
      <c r="L724">
        <v>50.727170000000001</v>
      </c>
      <c r="M724">
        <v>-3.0639649000000002</v>
      </c>
      <c r="N724" t="s">
        <v>106</v>
      </c>
      <c r="O724" t="s">
        <v>107</v>
      </c>
      <c r="P724">
        <v>5.6</v>
      </c>
      <c r="Q724">
        <v>3.48</v>
      </c>
      <c r="R724">
        <v>16</v>
      </c>
      <c r="S724">
        <v>67</v>
      </c>
      <c r="T724">
        <v>5173</v>
      </c>
      <c r="U724">
        <v>125</v>
      </c>
      <c r="V724">
        <v>669</v>
      </c>
      <c r="W724">
        <v>75</v>
      </c>
      <c r="X724">
        <v>21</v>
      </c>
      <c r="Y724">
        <v>1</v>
      </c>
      <c r="Z724">
        <v>6</v>
      </c>
      <c r="AA724">
        <v>0</v>
      </c>
      <c r="AB724">
        <v>7</v>
      </c>
      <c r="AC724">
        <v>110</v>
      </c>
      <c r="AD724">
        <v>6144</v>
      </c>
      <c r="AF724">
        <f t="shared" si="233"/>
        <v>2</v>
      </c>
      <c r="AG724" t="str">
        <f t="shared" si="234"/>
        <v/>
      </c>
      <c r="AI724" t="str">
        <f t="shared" si="235"/>
        <v/>
      </c>
      <c r="AJ724" t="str">
        <f t="shared" si="236"/>
        <v/>
      </c>
      <c r="AK724" t="str">
        <f t="shared" si="237"/>
        <v/>
      </c>
      <c r="AL724" t="str">
        <f t="shared" si="238"/>
        <v>[16,</v>
      </c>
      <c r="AM724" t="str">
        <f t="shared" si="239"/>
        <v>67,</v>
      </c>
      <c r="AN724" t="str">
        <f t="shared" si="240"/>
        <v>5173,</v>
      </c>
      <c r="AO724" t="str">
        <f t="shared" si="241"/>
        <v>125,</v>
      </c>
      <c r="AP724" t="str">
        <f t="shared" si="242"/>
        <v>669,</v>
      </c>
      <c r="AQ724" t="str">
        <f t="shared" si="243"/>
        <v>75,</v>
      </c>
      <c r="AR724" t="str">
        <f t="shared" si="244"/>
        <v>21,</v>
      </c>
      <c r="AS724" t="str">
        <f t="shared" si="245"/>
        <v>1,</v>
      </c>
      <c r="AT724" t="str">
        <f t="shared" si="246"/>
        <v>6,</v>
      </c>
      <c r="AU724" t="str">
        <f t="shared" si="247"/>
        <v>0,</v>
      </c>
      <c r="AV724" t="str">
        <f t="shared" si="248"/>
        <v>7,</v>
      </c>
      <c r="AW724" t="str">
        <f t="shared" si="249"/>
        <v>110,</v>
      </c>
      <c r="AX724" t="str">
        <f t="shared" si="250"/>
        <v>6144]</v>
      </c>
      <c r="AY724" t="str">
        <f t="shared" si="251"/>
        <v>,</v>
      </c>
      <c r="AZ724" t="str">
        <f t="shared" si="252"/>
        <v>[16,67,5173,125,669,75,21,1,6,0,7,110,6144],</v>
      </c>
    </row>
    <row r="725" spans="1:52" x14ac:dyDescent="0.25">
      <c r="A725">
        <v>2003</v>
      </c>
      <c r="B725">
        <v>17543</v>
      </c>
      <c r="C725" t="s">
        <v>24</v>
      </c>
      <c r="D725" t="s">
        <v>25</v>
      </c>
      <c r="E725" t="s">
        <v>16</v>
      </c>
      <c r="F725" t="s">
        <v>17</v>
      </c>
      <c r="G725" t="s">
        <v>40</v>
      </c>
      <c r="H725" t="s">
        <v>21</v>
      </c>
      <c r="I725">
        <v>325000</v>
      </c>
      <c r="J725">
        <v>92490</v>
      </c>
      <c r="K725" t="str">
        <f t="shared" si="232"/>
        <v>325000-92490</v>
      </c>
      <c r="L725">
        <v>50.727170000000001</v>
      </c>
      <c r="M725">
        <v>-3.0639649000000002</v>
      </c>
      <c r="N725" t="s">
        <v>106</v>
      </c>
      <c r="O725" t="s">
        <v>107</v>
      </c>
      <c r="P725">
        <v>5.6</v>
      </c>
      <c r="Q725">
        <v>3.48</v>
      </c>
      <c r="R725">
        <v>13</v>
      </c>
      <c r="S725">
        <v>70</v>
      </c>
      <c r="T725">
        <v>5344</v>
      </c>
      <c r="U725">
        <v>241</v>
      </c>
      <c r="V725">
        <v>699</v>
      </c>
      <c r="W725">
        <v>71</v>
      </c>
      <c r="X725">
        <v>21</v>
      </c>
      <c r="Y725">
        <v>1</v>
      </c>
      <c r="Z725">
        <v>6</v>
      </c>
      <c r="AA725">
        <v>0</v>
      </c>
      <c r="AB725">
        <v>7</v>
      </c>
      <c r="AC725">
        <v>106</v>
      </c>
      <c r="AD725">
        <v>6460</v>
      </c>
      <c r="AF725">
        <f t="shared" si="233"/>
        <v>3</v>
      </c>
      <c r="AG725" t="str">
        <f t="shared" si="234"/>
        <v/>
      </c>
      <c r="AI725" t="str">
        <f t="shared" si="235"/>
        <v/>
      </c>
      <c r="AJ725" t="str">
        <f t="shared" si="236"/>
        <v/>
      </c>
      <c r="AK725" t="str">
        <f t="shared" si="237"/>
        <v/>
      </c>
      <c r="AL725" t="str">
        <f t="shared" si="238"/>
        <v>[13,</v>
      </c>
      <c r="AM725" t="str">
        <f t="shared" si="239"/>
        <v>70,</v>
      </c>
      <c r="AN725" t="str">
        <f t="shared" si="240"/>
        <v>5344,</v>
      </c>
      <c r="AO725" t="str">
        <f t="shared" si="241"/>
        <v>241,</v>
      </c>
      <c r="AP725" t="str">
        <f t="shared" si="242"/>
        <v>699,</v>
      </c>
      <c r="AQ725" t="str">
        <f t="shared" si="243"/>
        <v>71,</v>
      </c>
      <c r="AR725" t="str">
        <f t="shared" si="244"/>
        <v>21,</v>
      </c>
      <c r="AS725" t="str">
        <f t="shared" si="245"/>
        <v>1,</v>
      </c>
      <c r="AT725" t="str">
        <f t="shared" si="246"/>
        <v>6,</v>
      </c>
      <c r="AU725" t="str">
        <f t="shared" si="247"/>
        <v>0,</v>
      </c>
      <c r="AV725" t="str">
        <f t="shared" si="248"/>
        <v>7,</v>
      </c>
      <c r="AW725" t="str">
        <f t="shared" si="249"/>
        <v>106,</v>
      </c>
      <c r="AX725" t="str">
        <f t="shared" si="250"/>
        <v>6460]</v>
      </c>
      <c r="AY725" t="str">
        <f t="shared" si="251"/>
        <v>,</v>
      </c>
      <c r="AZ725" t="str">
        <f t="shared" si="252"/>
        <v>[13,70,5344,241,699,71,21,1,6,0,7,106,6460],</v>
      </c>
    </row>
    <row r="726" spans="1:52" x14ac:dyDescent="0.25">
      <c r="A726">
        <v>2004</v>
      </c>
      <c r="B726">
        <v>17543</v>
      </c>
      <c r="C726" t="s">
        <v>24</v>
      </c>
      <c r="D726" t="s">
        <v>25</v>
      </c>
      <c r="E726" t="s">
        <v>16</v>
      </c>
      <c r="F726" t="s">
        <v>17</v>
      </c>
      <c r="G726" t="s">
        <v>40</v>
      </c>
      <c r="H726" t="s">
        <v>21</v>
      </c>
      <c r="I726">
        <v>325000</v>
      </c>
      <c r="J726">
        <v>92490</v>
      </c>
      <c r="K726" t="str">
        <f t="shared" si="232"/>
        <v>325000-92490</v>
      </c>
      <c r="L726">
        <v>50.727170000000001</v>
      </c>
      <c r="M726">
        <v>-3.0639649000000002</v>
      </c>
      <c r="N726" t="s">
        <v>106</v>
      </c>
      <c r="O726" t="s">
        <v>107</v>
      </c>
      <c r="P726">
        <v>5.6</v>
      </c>
      <c r="Q726">
        <v>3.48</v>
      </c>
      <c r="R726">
        <v>13</v>
      </c>
      <c r="S726">
        <v>63</v>
      </c>
      <c r="T726">
        <v>5402</v>
      </c>
      <c r="U726">
        <v>156</v>
      </c>
      <c r="V726">
        <v>744</v>
      </c>
      <c r="W726">
        <v>72</v>
      </c>
      <c r="X726">
        <v>23</v>
      </c>
      <c r="Y726">
        <v>1</v>
      </c>
      <c r="Z726">
        <v>6</v>
      </c>
      <c r="AA726">
        <v>0</v>
      </c>
      <c r="AB726">
        <v>7</v>
      </c>
      <c r="AC726">
        <v>109</v>
      </c>
      <c r="AD726">
        <v>6474</v>
      </c>
      <c r="AF726">
        <f t="shared" si="233"/>
        <v>4</v>
      </c>
      <c r="AG726" t="str">
        <f t="shared" si="234"/>
        <v/>
      </c>
      <c r="AI726" t="str">
        <f t="shared" si="235"/>
        <v/>
      </c>
      <c r="AJ726" t="str">
        <f t="shared" si="236"/>
        <v/>
      </c>
      <c r="AK726" t="str">
        <f t="shared" si="237"/>
        <v/>
      </c>
      <c r="AL726" t="str">
        <f t="shared" si="238"/>
        <v>[13,</v>
      </c>
      <c r="AM726" t="str">
        <f t="shared" si="239"/>
        <v>63,</v>
      </c>
      <c r="AN726" t="str">
        <f t="shared" si="240"/>
        <v>5402,</v>
      </c>
      <c r="AO726" t="str">
        <f t="shared" si="241"/>
        <v>156,</v>
      </c>
      <c r="AP726" t="str">
        <f t="shared" si="242"/>
        <v>744,</v>
      </c>
      <c r="AQ726" t="str">
        <f t="shared" si="243"/>
        <v>72,</v>
      </c>
      <c r="AR726" t="str">
        <f t="shared" si="244"/>
        <v>23,</v>
      </c>
      <c r="AS726" t="str">
        <f t="shared" si="245"/>
        <v>1,</v>
      </c>
      <c r="AT726" t="str">
        <f t="shared" si="246"/>
        <v>6,</v>
      </c>
      <c r="AU726" t="str">
        <f t="shared" si="247"/>
        <v>0,</v>
      </c>
      <c r="AV726" t="str">
        <f t="shared" si="248"/>
        <v>7,</v>
      </c>
      <c r="AW726" t="str">
        <f t="shared" si="249"/>
        <v>109,</v>
      </c>
      <c r="AX726" t="str">
        <f t="shared" si="250"/>
        <v>6474]</v>
      </c>
      <c r="AY726" t="str">
        <f t="shared" si="251"/>
        <v>,</v>
      </c>
      <c r="AZ726" t="str">
        <f t="shared" si="252"/>
        <v>[13,63,5402,156,744,72,23,1,6,0,7,109,6474],</v>
      </c>
    </row>
    <row r="727" spans="1:52" x14ac:dyDescent="0.25">
      <c r="A727">
        <v>2005</v>
      </c>
      <c r="B727">
        <v>17543</v>
      </c>
      <c r="C727" t="s">
        <v>14</v>
      </c>
      <c r="D727" t="s">
        <v>15</v>
      </c>
      <c r="E727" t="s">
        <v>16</v>
      </c>
      <c r="F727" t="s">
        <v>17</v>
      </c>
      <c r="G727" t="s">
        <v>40</v>
      </c>
      <c r="H727" t="s">
        <v>21</v>
      </c>
      <c r="I727">
        <v>325000</v>
      </c>
      <c r="J727">
        <v>92490</v>
      </c>
      <c r="K727" t="str">
        <f t="shared" si="232"/>
        <v>325000-92490</v>
      </c>
      <c r="L727">
        <v>50.727170000000001</v>
      </c>
      <c r="M727">
        <v>-3.0639649000000002</v>
      </c>
      <c r="N727" t="s">
        <v>106</v>
      </c>
      <c r="O727" t="s">
        <v>107</v>
      </c>
      <c r="P727">
        <v>5.6</v>
      </c>
      <c r="Q727">
        <v>3.48</v>
      </c>
      <c r="R727">
        <v>28</v>
      </c>
      <c r="S727">
        <v>85</v>
      </c>
      <c r="T727">
        <v>6667</v>
      </c>
      <c r="U727">
        <v>95</v>
      </c>
      <c r="V727">
        <v>682</v>
      </c>
      <c r="W727">
        <v>96</v>
      </c>
      <c r="X727">
        <v>16</v>
      </c>
      <c r="Y727">
        <v>3</v>
      </c>
      <c r="Z727">
        <v>11</v>
      </c>
      <c r="AA727">
        <v>3</v>
      </c>
      <c r="AB727">
        <v>2</v>
      </c>
      <c r="AC727">
        <v>131</v>
      </c>
      <c r="AD727">
        <v>7660</v>
      </c>
      <c r="AF727">
        <f t="shared" si="233"/>
        <v>5</v>
      </c>
      <c r="AG727" t="str">
        <f t="shared" si="234"/>
        <v/>
      </c>
      <c r="AI727" t="str">
        <f t="shared" si="235"/>
        <v/>
      </c>
      <c r="AJ727" t="str">
        <f t="shared" si="236"/>
        <v/>
      </c>
      <c r="AK727" t="str">
        <f t="shared" si="237"/>
        <v/>
      </c>
      <c r="AL727" t="str">
        <f t="shared" si="238"/>
        <v>[28,</v>
      </c>
      <c r="AM727" t="str">
        <f t="shared" si="239"/>
        <v>85,</v>
      </c>
      <c r="AN727" t="str">
        <f t="shared" si="240"/>
        <v>6667,</v>
      </c>
      <c r="AO727" t="str">
        <f t="shared" si="241"/>
        <v>95,</v>
      </c>
      <c r="AP727" t="str">
        <f t="shared" si="242"/>
        <v>682,</v>
      </c>
      <c r="AQ727" t="str">
        <f t="shared" si="243"/>
        <v>96,</v>
      </c>
      <c r="AR727" t="str">
        <f t="shared" si="244"/>
        <v>16,</v>
      </c>
      <c r="AS727" t="str">
        <f t="shared" si="245"/>
        <v>3,</v>
      </c>
      <c r="AT727" t="str">
        <f t="shared" si="246"/>
        <v>11,</v>
      </c>
      <c r="AU727" t="str">
        <f t="shared" si="247"/>
        <v>3,</v>
      </c>
      <c r="AV727" t="str">
        <f t="shared" si="248"/>
        <v>2,</v>
      </c>
      <c r="AW727" t="str">
        <f t="shared" si="249"/>
        <v>131,</v>
      </c>
      <c r="AX727" t="str">
        <f t="shared" si="250"/>
        <v>7660]</v>
      </c>
      <c r="AY727" t="str">
        <f t="shared" si="251"/>
        <v>,</v>
      </c>
      <c r="AZ727" t="str">
        <f t="shared" si="252"/>
        <v>[28,85,6667,95,682,96,16,3,11,3,2,131,7660],</v>
      </c>
    </row>
    <row r="728" spans="1:52" x14ac:dyDescent="0.25">
      <c r="A728">
        <v>2006</v>
      </c>
      <c r="B728">
        <v>17543</v>
      </c>
      <c r="C728" t="s">
        <v>24</v>
      </c>
      <c r="D728" t="s">
        <v>25</v>
      </c>
      <c r="E728" t="s">
        <v>16</v>
      </c>
      <c r="F728" t="s">
        <v>17</v>
      </c>
      <c r="G728" t="s">
        <v>40</v>
      </c>
      <c r="H728" t="s">
        <v>21</v>
      </c>
      <c r="I728">
        <v>325000</v>
      </c>
      <c r="J728">
        <v>92490</v>
      </c>
      <c r="K728" t="str">
        <f t="shared" si="232"/>
        <v>325000-92490</v>
      </c>
      <c r="L728">
        <v>50.727170000000001</v>
      </c>
      <c r="M728">
        <v>-3.0639649000000002</v>
      </c>
      <c r="N728" t="s">
        <v>106</v>
      </c>
      <c r="O728" t="s">
        <v>107</v>
      </c>
      <c r="P728">
        <v>5.6</v>
      </c>
      <c r="Q728">
        <v>3.48</v>
      </c>
      <c r="R728">
        <v>27</v>
      </c>
      <c r="S728">
        <v>82</v>
      </c>
      <c r="T728">
        <v>6867</v>
      </c>
      <c r="U728">
        <v>96</v>
      </c>
      <c r="V728">
        <v>716</v>
      </c>
      <c r="W728">
        <v>101</v>
      </c>
      <c r="X728">
        <v>16</v>
      </c>
      <c r="Y728">
        <v>3</v>
      </c>
      <c r="Z728">
        <v>9</v>
      </c>
      <c r="AA728">
        <v>3</v>
      </c>
      <c r="AB728">
        <v>2</v>
      </c>
      <c r="AC728">
        <v>134</v>
      </c>
      <c r="AD728">
        <v>7895</v>
      </c>
      <c r="AF728">
        <f t="shared" si="233"/>
        <v>6</v>
      </c>
      <c r="AG728" t="str">
        <f t="shared" si="234"/>
        <v/>
      </c>
      <c r="AI728" t="str">
        <f t="shared" si="235"/>
        <v/>
      </c>
      <c r="AJ728" t="str">
        <f t="shared" si="236"/>
        <v/>
      </c>
      <c r="AK728" t="str">
        <f t="shared" si="237"/>
        <v/>
      </c>
      <c r="AL728" t="str">
        <f t="shared" si="238"/>
        <v>[27,</v>
      </c>
      <c r="AM728" t="str">
        <f t="shared" si="239"/>
        <v>82,</v>
      </c>
      <c r="AN728" t="str">
        <f t="shared" si="240"/>
        <v>6867,</v>
      </c>
      <c r="AO728" t="str">
        <f t="shared" si="241"/>
        <v>96,</v>
      </c>
      <c r="AP728" t="str">
        <f t="shared" si="242"/>
        <v>716,</v>
      </c>
      <c r="AQ728" t="str">
        <f t="shared" si="243"/>
        <v>101,</v>
      </c>
      <c r="AR728" t="str">
        <f t="shared" si="244"/>
        <v>16,</v>
      </c>
      <c r="AS728" t="str">
        <f t="shared" si="245"/>
        <v>3,</v>
      </c>
      <c r="AT728" t="str">
        <f t="shared" si="246"/>
        <v>9,</v>
      </c>
      <c r="AU728" t="str">
        <f t="shared" si="247"/>
        <v>3,</v>
      </c>
      <c r="AV728" t="str">
        <f t="shared" si="248"/>
        <v>2,</v>
      </c>
      <c r="AW728" t="str">
        <f t="shared" si="249"/>
        <v>134,</v>
      </c>
      <c r="AX728" t="str">
        <f t="shared" si="250"/>
        <v>7895]</v>
      </c>
      <c r="AY728" t="str">
        <f t="shared" si="251"/>
        <v>,</v>
      </c>
      <c r="AZ728" t="str">
        <f t="shared" si="252"/>
        <v>[27,82,6867,96,716,101,16,3,9,3,2,134,7895],</v>
      </c>
    </row>
    <row r="729" spans="1:52" x14ac:dyDescent="0.25">
      <c r="A729">
        <v>2007</v>
      </c>
      <c r="B729">
        <v>17543</v>
      </c>
      <c r="C729" t="s">
        <v>24</v>
      </c>
      <c r="D729" t="s">
        <v>25</v>
      </c>
      <c r="E729" t="s">
        <v>16</v>
      </c>
      <c r="F729" t="s">
        <v>17</v>
      </c>
      <c r="G729" t="s">
        <v>40</v>
      </c>
      <c r="H729" t="s">
        <v>21</v>
      </c>
      <c r="I729">
        <v>325000</v>
      </c>
      <c r="J729">
        <v>92490</v>
      </c>
      <c r="K729" t="str">
        <f t="shared" si="232"/>
        <v>325000-92490</v>
      </c>
      <c r="L729">
        <v>50.727170000000001</v>
      </c>
      <c r="M729">
        <v>-3.0639649000000002</v>
      </c>
      <c r="N729" t="s">
        <v>106</v>
      </c>
      <c r="O729" t="s">
        <v>107</v>
      </c>
      <c r="P729">
        <v>5.6</v>
      </c>
      <c r="Q729">
        <v>3.48</v>
      </c>
      <c r="R729">
        <v>28</v>
      </c>
      <c r="S729">
        <v>87</v>
      </c>
      <c r="T729">
        <v>6827</v>
      </c>
      <c r="U729">
        <v>101</v>
      </c>
      <c r="V729">
        <v>790</v>
      </c>
      <c r="W729">
        <v>101</v>
      </c>
      <c r="X729">
        <v>17</v>
      </c>
      <c r="Y729">
        <v>3</v>
      </c>
      <c r="Z729">
        <v>8</v>
      </c>
      <c r="AA729">
        <v>3</v>
      </c>
      <c r="AB729">
        <v>2</v>
      </c>
      <c r="AC729">
        <v>134</v>
      </c>
      <c r="AD729">
        <v>7939</v>
      </c>
      <c r="AF729">
        <f t="shared" si="233"/>
        <v>7</v>
      </c>
      <c r="AG729" t="str">
        <f t="shared" si="234"/>
        <v/>
      </c>
      <c r="AI729" t="str">
        <f t="shared" si="235"/>
        <v/>
      </c>
      <c r="AJ729" t="str">
        <f t="shared" si="236"/>
        <v/>
      </c>
      <c r="AK729" t="str">
        <f t="shared" si="237"/>
        <v/>
      </c>
      <c r="AL729" t="str">
        <f t="shared" si="238"/>
        <v>[28,</v>
      </c>
      <c r="AM729" t="str">
        <f t="shared" si="239"/>
        <v>87,</v>
      </c>
      <c r="AN729" t="str">
        <f t="shared" si="240"/>
        <v>6827,</v>
      </c>
      <c r="AO729" t="str">
        <f t="shared" si="241"/>
        <v>101,</v>
      </c>
      <c r="AP729" t="str">
        <f t="shared" si="242"/>
        <v>790,</v>
      </c>
      <c r="AQ729" t="str">
        <f t="shared" si="243"/>
        <v>101,</v>
      </c>
      <c r="AR729" t="str">
        <f t="shared" si="244"/>
        <v>17,</v>
      </c>
      <c r="AS729" t="str">
        <f t="shared" si="245"/>
        <v>3,</v>
      </c>
      <c r="AT729" t="str">
        <f t="shared" si="246"/>
        <v>8,</v>
      </c>
      <c r="AU729" t="str">
        <f t="shared" si="247"/>
        <v>3,</v>
      </c>
      <c r="AV729" t="str">
        <f t="shared" si="248"/>
        <v>2,</v>
      </c>
      <c r="AW729" t="str">
        <f t="shared" si="249"/>
        <v>134,</v>
      </c>
      <c r="AX729" t="str">
        <f t="shared" si="250"/>
        <v>7939]</v>
      </c>
      <c r="AY729" t="str">
        <f t="shared" si="251"/>
        <v>,</v>
      </c>
      <c r="AZ729" t="str">
        <f t="shared" si="252"/>
        <v>[28,87,6827,101,790,101,17,3,8,3,2,134,7939],</v>
      </c>
    </row>
    <row r="730" spans="1:52" x14ac:dyDescent="0.25">
      <c r="A730">
        <v>2008</v>
      </c>
      <c r="B730">
        <v>17543</v>
      </c>
      <c r="C730" t="s">
        <v>24</v>
      </c>
      <c r="D730" t="s">
        <v>25</v>
      </c>
      <c r="E730" t="s">
        <v>16</v>
      </c>
      <c r="F730" t="s">
        <v>17</v>
      </c>
      <c r="G730" t="s">
        <v>40</v>
      </c>
      <c r="H730" t="s">
        <v>21</v>
      </c>
      <c r="I730">
        <v>325000</v>
      </c>
      <c r="J730">
        <v>92490</v>
      </c>
      <c r="K730" t="str">
        <f t="shared" si="232"/>
        <v>325000-92490</v>
      </c>
      <c r="L730">
        <v>50.727170000000001</v>
      </c>
      <c r="M730">
        <v>-3.0639649000000002</v>
      </c>
      <c r="N730" t="s">
        <v>106</v>
      </c>
      <c r="O730" t="s">
        <v>107</v>
      </c>
      <c r="P730">
        <v>5.6</v>
      </c>
      <c r="Q730">
        <v>3.48</v>
      </c>
      <c r="R730">
        <v>28</v>
      </c>
      <c r="S730">
        <v>79</v>
      </c>
      <c r="T730">
        <v>6690</v>
      </c>
      <c r="U730">
        <v>105</v>
      </c>
      <c r="V730">
        <v>806</v>
      </c>
      <c r="W730">
        <v>100</v>
      </c>
      <c r="X730">
        <v>18</v>
      </c>
      <c r="Y730">
        <v>3</v>
      </c>
      <c r="Z730">
        <v>8</v>
      </c>
      <c r="AA730">
        <v>2</v>
      </c>
      <c r="AB730">
        <v>2</v>
      </c>
      <c r="AC730">
        <v>133</v>
      </c>
      <c r="AD730">
        <v>7813</v>
      </c>
      <c r="AF730">
        <f t="shared" si="233"/>
        <v>8</v>
      </c>
      <c r="AG730" t="str">
        <f t="shared" si="234"/>
        <v/>
      </c>
      <c r="AI730" t="str">
        <f t="shared" si="235"/>
        <v/>
      </c>
      <c r="AJ730" t="str">
        <f t="shared" si="236"/>
        <v/>
      </c>
      <c r="AK730" t="str">
        <f t="shared" si="237"/>
        <v/>
      </c>
      <c r="AL730" t="str">
        <f t="shared" si="238"/>
        <v>[28,</v>
      </c>
      <c r="AM730" t="str">
        <f t="shared" si="239"/>
        <v>79,</v>
      </c>
      <c r="AN730" t="str">
        <f t="shared" si="240"/>
        <v>6690,</v>
      </c>
      <c r="AO730" t="str">
        <f t="shared" si="241"/>
        <v>105,</v>
      </c>
      <c r="AP730" t="str">
        <f t="shared" si="242"/>
        <v>806,</v>
      </c>
      <c r="AQ730" t="str">
        <f t="shared" si="243"/>
        <v>100,</v>
      </c>
      <c r="AR730" t="str">
        <f t="shared" si="244"/>
        <v>18,</v>
      </c>
      <c r="AS730" t="str">
        <f t="shared" si="245"/>
        <v>3,</v>
      </c>
      <c r="AT730" t="str">
        <f t="shared" si="246"/>
        <v>8,</v>
      </c>
      <c r="AU730" t="str">
        <f t="shared" si="247"/>
        <v>2,</v>
      </c>
      <c r="AV730" t="str">
        <f t="shared" si="248"/>
        <v>2,</v>
      </c>
      <c r="AW730" t="str">
        <f t="shared" si="249"/>
        <v>133,</v>
      </c>
      <c r="AX730" t="str">
        <f t="shared" si="250"/>
        <v>7813]</v>
      </c>
      <c r="AY730" t="str">
        <f t="shared" si="251"/>
        <v>,</v>
      </c>
      <c r="AZ730" t="str">
        <f t="shared" si="252"/>
        <v>[28,79,6690,105,806,100,18,3,8,2,2,133,7813],</v>
      </c>
    </row>
    <row r="731" spans="1:52" x14ac:dyDescent="0.25">
      <c r="A731">
        <v>2009</v>
      </c>
      <c r="B731">
        <v>17543</v>
      </c>
      <c r="C731" t="s">
        <v>24</v>
      </c>
      <c r="D731" t="s">
        <v>25</v>
      </c>
      <c r="E731" t="s">
        <v>16</v>
      </c>
      <c r="F731" t="s">
        <v>17</v>
      </c>
      <c r="G731" t="s">
        <v>40</v>
      </c>
      <c r="H731" t="s">
        <v>21</v>
      </c>
      <c r="I731">
        <v>325000</v>
      </c>
      <c r="J731">
        <v>92490</v>
      </c>
      <c r="K731" t="str">
        <f t="shared" si="232"/>
        <v>325000-92490</v>
      </c>
      <c r="L731">
        <v>50.727170000000001</v>
      </c>
      <c r="M731">
        <v>-3.0639649000000002</v>
      </c>
      <c r="N731" t="s">
        <v>106</v>
      </c>
      <c r="O731" t="s">
        <v>107</v>
      </c>
      <c r="P731">
        <v>5.6</v>
      </c>
      <c r="Q731">
        <v>3.48</v>
      </c>
      <c r="R731">
        <v>32</v>
      </c>
      <c r="S731">
        <v>83</v>
      </c>
      <c r="T731">
        <v>6830</v>
      </c>
      <c r="U731">
        <v>126</v>
      </c>
      <c r="V731">
        <v>810</v>
      </c>
      <c r="W731">
        <v>94</v>
      </c>
      <c r="X731">
        <v>18</v>
      </c>
      <c r="Y731">
        <v>3</v>
      </c>
      <c r="Z731">
        <v>8</v>
      </c>
      <c r="AA731">
        <v>2</v>
      </c>
      <c r="AB731">
        <v>2</v>
      </c>
      <c r="AC731">
        <v>127</v>
      </c>
      <c r="AD731">
        <v>7976</v>
      </c>
      <c r="AF731">
        <f t="shared" si="233"/>
        <v>9</v>
      </c>
      <c r="AG731" t="str">
        <f t="shared" si="234"/>
        <v/>
      </c>
      <c r="AI731" t="str">
        <f t="shared" si="235"/>
        <v/>
      </c>
      <c r="AJ731" t="str">
        <f t="shared" si="236"/>
        <v/>
      </c>
      <c r="AK731" t="str">
        <f t="shared" si="237"/>
        <v/>
      </c>
      <c r="AL731" t="str">
        <f t="shared" si="238"/>
        <v>[32,</v>
      </c>
      <c r="AM731" t="str">
        <f t="shared" si="239"/>
        <v>83,</v>
      </c>
      <c r="AN731" t="str">
        <f t="shared" si="240"/>
        <v>6830,</v>
      </c>
      <c r="AO731" t="str">
        <f t="shared" si="241"/>
        <v>126,</v>
      </c>
      <c r="AP731" t="str">
        <f t="shared" si="242"/>
        <v>810,</v>
      </c>
      <c r="AQ731" t="str">
        <f t="shared" si="243"/>
        <v>94,</v>
      </c>
      <c r="AR731" t="str">
        <f t="shared" si="244"/>
        <v>18,</v>
      </c>
      <c r="AS731" t="str">
        <f t="shared" si="245"/>
        <v>3,</v>
      </c>
      <c r="AT731" t="str">
        <f t="shared" si="246"/>
        <v>8,</v>
      </c>
      <c r="AU731" t="str">
        <f t="shared" si="247"/>
        <v>2,</v>
      </c>
      <c r="AV731" t="str">
        <f t="shared" si="248"/>
        <v>2,</v>
      </c>
      <c r="AW731" t="str">
        <f t="shared" si="249"/>
        <v>127,</v>
      </c>
      <c r="AX731" t="str">
        <f t="shared" si="250"/>
        <v>7976]</v>
      </c>
      <c r="AY731" t="str">
        <f t="shared" si="251"/>
        <v>,</v>
      </c>
      <c r="AZ731" t="str">
        <f t="shared" si="252"/>
        <v>[32,83,6830,126,810,94,18,3,8,2,2,127,7976],</v>
      </c>
    </row>
    <row r="732" spans="1:52" x14ac:dyDescent="0.25">
      <c r="A732">
        <v>2010</v>
      </c>
      <c r="B732">
        <v>17543</v>
      </c>
      <c r="C732" t="s">
        <v>24</v>
      </c>
      <c r="D732" t="s">
        <v>25</v>
      </c>
      <c r="E732" t="s">
        <v>16</v>
      </c>
      <c r="F732" t="s">
        <v>17</v>
      </c>
      <c r="G732" t="s">
        <v>40</v>
      </c>
      <c r="H732" t="s">
        <v>21</v>
      </c>
      <c r="I732">
        <v>325000</v>
      </c>
      <c r="J732">
        <v>92490</v>
      </c>
      <c r="K732" t="str">
        <f t="shared" si="232"/>
        <v>325000-92490</v>
      </c>
      <c r="L732">
        <v>50.727170000000001</v>
      </c>
      <c r="M732">
        <v>-3.0639649000000002</v>
      </c>
      <c r="N732" t="s">
        <v>106</v>
      </c>
      <c r="O732" t="s">
        <v>107</v>
      </c>
      <c r="P732">
        <v>5.6</v>
      </c>
      <c r="Q732">
        <v>3.48</v>
      </c>
      <c r="R732">
        <v>32</v>
      </c>
      <c r="S732">
        <v>77</v>
      </c>
      <c r="T732">
        <v>6666</v>
      </c>
      <c r="U732">
        <v>133</v>
      </c>
      <c r="V732">
        <v>829</v>
      </c>
      <c r="W732">
        <v>96</v>
      </c>
      <c r="X732">
        <v>18</v>
      </c>
      <c r="Y732">
        <v>3</v>
      </c>
      <c r="Z732">
        <v>10</v>
      </c>
      <c r="AA732">
        <v>2</v>
      </c>
      <c r="AB732">
        <v>2</v>
      </c>
      <c r="AC732">
        <v>131</v>
      </c>
      <c r="AD732">
        <v>7836</v>
      </c>
      <c r="AF732">
        <f t="shared" si="233"/>
        <v>10</v>
      </c>
      <c r="AG732" t="str">
        <f t="shared" si="234"/>
        <v/>
      </c>
      <c r="AI732" t="str">
        <f t="shared" si="235"/>
        <v/>
      </c>
      <c r="AJ732" t="str">
        <f t="shared" si="236"/>
        <v/>
      </c>
      <c r="AK732" t="str">
        <f t="shared" si="237"/>
        <v/>
      </c>
      <c r="AL732" t="str">
        <f t="shared" si="238"/>
        <v>[32,</v>
      </c>
      <c r="AM732" t="str">
        <f t="shared" si="239"/>
        <v>77,</v>
      </c>
      <c r="AN732" t="str">
        <f t="shared" si="240"/>
        <v>6666,</v>
      </c>
      <c r="AO732" t="str">
        <f t="shared" si="241"/>
        <v>133,</v>
      </c>
      <c r="AP732" t="str">
        <f t="shared" si="242"/>
        <v>829,</v>
      </c>
      <c r="AQ732" t="str">
        <f t="shared" si="243"/>
        <v>96,</v>
      </c>
      <c r="AR732" t="str">
        <f t="shared" si="244"/>
        <v>18,</v>
      </c>
      <c r="AS732" t="str">
        <f t="shared" si="245"/>
        <v>3,</v>
      </c>
      <c r="AT732" t="str">
        <f t="shared" si="246"/>
        <v>10,</v>
      </c>
      <c r="AU732" t="str">
        <f t="shared" si="247"/>
        <v>2,</v>
      </c>
      <c r="AV732" t="str">
        <f t="shared" si="248"/>
        <v>2,</v>
      </c>
      <c r="AW732" t="str">
        <f t="shared" si="249"/>
        <v>131,</v>
      </c>
      <c r="AX732" t="str">
        <f t="shared" si="250"/>
        <v>7836]</v>
      </c>
      <c r="AY732" t="str">
        <f t="shared" si="251"/>
        <v>,</v>
      </c>
      <c r="AZ732" t="str">
        <f t="shared" si="252"/>
        <v>[32,77,6666,133,829,96,18,3,10,2,2,131,7836],</v>
      </c>
    </row>
    <row r="733" spans="1:52" x14ac:dyDescent="0.25">
      <c r="A733">
        <v>2011</v>
      </c>
      <c r="B733">
        <v>17543</v>
      </c>
      <c r="C733" t="s">
        <v>24</v>
      </c>
      <c r="D733" t="s">
        <v>25</v>
      </c>
      <c r="E733" t="s">
        <v>16</v>
      </c>
      <c r="F733" t="s">
        <v>17</v>
      </c>
      <c r="G733" t="s">
        <v>40</v>
      </c>
      <c r="H733" t="s">
        <v>21</v>
      </c>
      <c r="I733">
        <v>325000</v>
      </c>
      <c r="J733">
        <v>92490</v>
      </c>
      <c r="K733" t="str">
        <f t="shared" si="232"/>
        <v>325000-92490</v>
      </c>
      <c r="L733">
        <v>50.727170000000001</v>
      </c>
      <c r="M733">
        <v>-3.0639649000000002</v>
      </c>
      <c r="N733" t="s">
        <v>106</v>
      </c>
      <c r="O733" t="s">
        <v>107</v>
      </c>
      <c r="P733">
        <v>5.6</v>
      </c>
      <c r="Q733">
        <v>3.48</v>
      </c>
      <c r="R733">
        <v>28</v>
      </c>
      <c r="S733">
        <v>82</v>
      </c>
      <c r="T733">
        <v>6720</v>
      </c>
      <c r="U733">
        <v>122</v>
      </c>
      <c r="V733">
        <v>900</v>
      </c>
      <c r="W733">
        <v>96</v>
      </c>
      <c r="X733">
        <v>20</v>
      </c>
      <c r="Y733">
        <v>3</v>
      </c>
      <c r="Z733">
        <v>8</v>
      </c>
      <c r="AA733">
        <v>2</v>
      </c>
      <c r="AB733">
        <v>2</v>
      </c>
      <c r="AC733">
        <v>131</v>
      </c>
      <c r="AD733">
        <v>7955</v>
      </c>
      <c r="AF733">
        <f t="shared" si="233"/>
        <v>11</v>
      </c>
      <c r="AG733" t="str">
        <f t="shared" si="234"/>
        <v/>
      </c>
      <c r="AI733" t="str">
        <f t="shared" si="235"/>
        <v/>
      </c>
      <c r="AJ733" t="str">
        <f t="shared" si="236"/>
        <v/>
      </c>
      <c r="AK733" t="str">
        <f t="shared" si="237"/>
        <v/>
      </c>
      <c r="AL733" t="str">
        <f t="shared" si="238"/>
        <v>[28,</v>
      </c>
      <c r="AM733" t="str">
        <f t="shared" si="239"/>
        <v>82,</v>
      </c>
      <c r="AN733" t="str">
        <f t="shared" si="240"/>
        <v>6720,</v>
      </c>
      <c r="AO733" t="str">
        <f t="shared" si="241"/>
        <v>122,</v>
      </c>
      <c r="AP733" t="str">
        <f t="shared" si="242"/>
        <v>900,</v>
      </c>
      <c r="AQ733" t="str">
        <f t="shared" si="243"/>
        <v>96,</v>
      </c>
      <c r="AR733" t="str">
        <f t="shared" si="244"/>
        <v>20,</v>
      </c>
      <c r="AS733" t="str">
        <f t="shared" si="245"/>
        <v>3,</v>
      </c>
      <c r="AT733" t="str">
        <f t="shared" si="246"/>
        <v>8,</v>
      </c>
      <c r="AU733" t="str">
        <f t="shared" si="247"/>
        <v>2,</v>
      </c>
      <c r="AV733" t="str">
        <f t="shared" si="248"/>
        <v>2,</v>
      </c>
      <c r="AW733" t="str">
        <f t="shared" si="249"/>
        <v>131,</v>
      </c>
      <c r="AX733" t="str">
        <f t="shared" si="250"/>
        <v>7955]</v>
      </c>
      <c r="AY733" t="str">
        <f t="shared" si="251"/>
        <v>,</v>
      </c>
      <c r="AZ733" t="str">
        <f t="shared" si="252"/>
        <v>[28,82,6720,122,900,96,20,3,8,2,2,131,7955],</v>
      </c>
    </row>
    <row r="734" spans="1:52" x14ac:dyDescent="0.25">
      <c r="A734">
        <v>2012</v>
      </c>
      <c r="B734">
        <v>17543</v>
      </c>
      <c r="C734" t="s">
        <v>24</v>
      </c>
      <c r="D734" t="s">
        <v>25</v>
      </c>
      <c r="E734" t="s">
        <v>16</v>
      </c>
      <c r="F734" t="s">
        <v>17</v>
      </c>
      <c r="G734" t="s">
        <v>40</v>
      </c>
      <c r="H734" t="s">
        <v>21</v>
      </c>
      <c r="I734">
        <v>325000</v>
      </c>
      <c r="J734">
        <v>92490</v>
      </c>
      <c r="K734" t="str">
        <f t="shared" si="232"/>
        <v>325000-92490</v>
      </c>
      <c r="L734">
        <v>50.727170000000001</v>
      </c>
      <c r="M734">
        <v>-3.0639649000000002</v>
      </c>
      <c r="N734" t="s">
        <v>106</v>
      </c>
      <c r="O734" t="s">
        <v>107</v>
      </c>
      <c r="P734">
        <v>5.6</v>
      </c>
      <c r="Q734">
        <v>3.48</v>
      </c>
      <c r="R734">
        <v>26</v>
      </c>
      <c r="S734">
        <v>77</v>
      </c>
      <c r="T734">
        <v>6718</v>
      </c>
      <c r="U734">
        <v>129</v>
      </c>
      <c r="V734">
        <v>942</v>
      </c>
      <c r="W734">
        <v>94</v>
      </c>
      <c r="X734">
        <v>21</v>
      </c>
      <c r="Y734">
        <v>3</v>
      </c>
      <c r="Z734">
        <v>6</v>
      </c>
      <c r="AA734">
        <v>2</v>
      </c>
      <c r="AB734">
        <v>2</v>
      </c>
      <c r="AC734">
        <v>129</v>
      </c>
      <c r="AD734">
        <v>7995</v>
      </c>
      <c r="AF734">
        <f t="shared" si="233"/>
        <v>12</v>
      </c>
      <c r="AG734" t="str">
        <f t="shared" si="234"/>
        <v/>
      </c>
      <c r="AI734" t="str">
        <f t="shared" si="235"/>
        <v/>
      </c>
      <c r="AJ734" t="str">
        <f t="shared" si="236"/>
        <v/>
      </c>
      <c r="AK734" t="str">
        <f t="shared" si="237"/>
        <v/>
      </c>
      <c r="AL734" t="str">
        <f t="shared" si="238"/>
        <v>[26,</v>
      </c>
      <c r="AM734" t="str">
        <f t="shared" si="239"/>
        <v>77,</v>
      </c>
      <c r="AN734" t="str">
        <f t="shared" si="240"/>
        <v>6718,</v>
      </c>
      <c r="AO734" t="str">
        <f t="shared" si="241"/>
        <v>129,</v>
      </c>
      <c r="AP734" t="str">
        <f t="shared" si="242"/>
        <v>942,</v>
      </c>
      <c r="AQ734" t="str">
        <f t="shared" si="243"/>
        <v>94,</v>
      </c>
      <c r="AR734" t="str">
        <f t="shared" si="244"/>
        <v>21,</v>
      </c>
      <c r="AS734" t="str">
        <f t="shared" si="245"/>
        <v>3,</v>
      </c>
      <c r="AT734" t="str">
        <f t="shared" si="246"/>
        <v>6,</v>
      </c>
      <c r="AU734" t="str">
        <f t="shared" si="247"/>
        <v>2,</v>
      </c>
      <c r="AV734" t="str">
        <f t="shared" si="248"/>
        <v>2,</v>
      </c>
      <c r="AW734" t="str">
        <f t="shared" si="249"/>
        <v>129,</v>
      </c>
      <c r="AX734" t="str">
        <f t="shared" si="250"/>
        <v>7995]</v>
      </c>
      <c r="AY734" t="str">
        <f t="shared" si="251"/>
        <v>,</v>
      </c>
      <c r="AZ734" t="str">
        <f t="shared" si="252"/>
        <v>[26,77,6718,129,942,94,21,3,6,2,2,129,7995],</v>
      </c>
    </row>
    <row r="735" spans="1:52" x14ac:dyDescent="0.25">
      <c r="A735">
        <v>2013</v>
      </c>
      <c r="B735">
        <v>17543</v>
      </c>
      <c r="C735" t="s">
        <v>14</v>
      </c>
      <c r="D735" t="s">
        <v>15</v>
      </c>
      <c r="E735" t="s">
        <v>16</v>
      </c>
      <c r="F735" t="s">
        <v>17</v>
      </c>
      <c r="G735" t="s">
        <v>40</v>
      </c>
      <c r="H735" t="s">
        <v>21</v>
      </c>
      <c r="I735">
        <v>325000</v>
      </c>
      <c r="J735">
        <v>92490</v>
      </c>
      <c r="K735" t="str">
        <f t="shared" si="232"/>
        <v>325000-92490</v>
      </c>
      <c r="L735">
        <v>50.727170000000001</v>
      </c>
      <c r="M735">
        <v>-3.0639649000000002</v>
      </c>
      <c r="N735" t="s">
        <v>106</v>
      </c>
      <c r="O735" t="s">
        <v>107</v>
      </c>
      <c r="P735">
        <v>5.6</v>
      </c>
      <c r="Q735">
        <v>3.48</v>
      </c>
      <c r="R735">
        <v>29</v>
      </c>
      <c r="S735">
        <v>87</v>
      </c>
      <c r="T735">
        <v>6116</v>
      </c>
      <c r="U735">
        <v>112</v>
      </c>
      <c r="V735">
        <v>1017</v>
      </c>
      <c r="W735">
        <v>84</v>
      </c>
      <c r="X735">
        <v>20</v>
      </c>
      <c r="Y735">
        <v>5</v>
      </c>
      <c r="Z735">
        <v>2</v>
      </c>
      <c r="AA735">
        <v>3</v>
      </c>
      <c r="AB735">
        <v>4</v>
      </c>
      <c r="AC735">
        <v>119</v>
      </c>
      <c r="AD735">
        <v>7451</v>
      </c>
      <c r="AF735">
        <f t="shared" si="233"/>
        <v>13</v>
      </c>
      <c r="AG735" t="str">
        <f t="shared" si="234"/>
        <v/>
      </c>
      <c r="AI735" t="str">
        <f t="shared" si="235"/>
        <v/>
      </c>
      <c r="AJ735" t="str">
        <f t="shared" si="236"/>
        <v/>
      </c>
      <c r="AK735" t="str">
        <f t="shared" si="237"/>
        <v/>
      </c>
      <c r="AL735" t="str">
        <f t="shared" si="238"/>
        <v>[29,</v>
      </c>
      <c r="AM735" t="str">
        <f t="shared" si="239"/>
        <v>87,</v>
      </c>
      <c r="AN735" t="str">
        <f t="shared" si="240"/>
        <v>6116,</v>
      </c>
      <c r="AO735" t="str">
        <f t="shared" si="241"/>
        <v>112,</v>
      </c>
      <c r="AP735" t="str">
        <f t="shared" si="242"/>
        <v>1017,</v>
      </c>
      <c r="AQ735" t="str">
        <f t="shared" si="243"/>
        <v>84,</v>
      </c>
      <c r="AR735" t="str">
        <f t="shared" si="244"/>
        <v>20,</v>
      </c>
      <c r="AS735" t="str">
        <f t="shared" si="245"/>
        <v>5,</v>
      </c>
      <c r="AT735" t="str">
        <f t="shared" si="246"/>
        <v>2,</v>
      </c>
      <c r="AU735" t="str">
        <f t="shared" si="247"/>
        <v>3,</v>
      </c>
      <c r="AV735" t="str">
        <f t="shared" si="248"/>
        <v>4,</v>
      </c>
      <c r="AW735" t="str">
        <f t="shared" si="249"/>
        <v>119,</v>
      </c>
      <c r="AX735" t="str">
        <f t="shared" si="250"/>
        <v>7451]</v>
      </c>
      <c r="AY735" t="str">
        <f t="shared" si="251"/>
        <v>,</v>
      </c>
      <c r="AZ735" t="str">
        <f t="shared" si="252"/>
        <v>[29,87,6116,112,1017,84,20,5,2,3,4,119,7451],</v>
      </c>
    </row>
    <row r="736" spans="1:52" x14ac:dyDescent="0.25">
      <c r="A736">
        <v>2014</v>
      </c>
      <c r="B736">
        <v>17543</v>
      </c>
      <c r="C736" t="s">
        <v>24</v>
      </c>
      <c r="D736" t="s">
        <v>25</v>
      </c>
      <c r="E736" t="s">
        <v>16</v>
      </c>
      <c r="F736" t="s">
        <v>17</v>
      </c>
      <c r="G736" t="s">
        <v>40</v>
      </c>
      <c r="H736" t="s">
        <v>21</v>
      </c>
      <c r="I736">
        <v>325000</v>
      </c>
      <c r="J736">
        <v>92490</v>
      </c>
      <c r="K736" t="str">
        <f t="shared" si="232"/>
        <v>325000-92490</v>
      </c>
      <c r="L736">
        <v>50.727170000000001</v>
      </c>
      <c r="M736">
        <v>-3.0639649000000002</v>
      </c>
      <c r="N736" t="s">
        <v>106</v>
      </c>
      <c r="O736" t="s">
        <v>107</v>
      </c>
      <c r="P736">
        <v>5.6</v>
      </c>
      <c r="Q736">
        <v>3.48</v>
      </c>
      <c r="R736">
        <v>24</v>
      </c>
      <c r="S736">
        <v>98</v>
      </c>
      <c r="T736">
        <v>6194</v>
      </c>
      <c r="U736">
        <v>118</v>
      </c>
      <c r="V736">
        <v>1071</v>
      </c>
      <c r="W736">
        <v>82</v>
      </c>
      <c r="X736">
        <v>21</v>
      </c>
      <c r="Y736">
        <v>5</v>
      </c>
      <c r="Z736">
        <v>2</v>
      </c>
      <c r="AA736">
        <v>3</v>
      </c>
      <c r="AB736">
        <v>5</v>
      </c>
      <c r="AC736">
        <v>119</v>
      </c>
      <c r="AD736">
        <v>7600</v>
      </c>
      <c r="AF736">
        <f t="shared" si="233"/>
        <v>14</v>
      </c>
      <c r="AG736" t="str">
        <f t="shared" si="234"/>
        <v/>
      </c>
      <c r="AI736" t="str">
        <f t="shared" si="235"/>
        <v/>
      </c>
      <c r="AJ736" t="str">
        <f t="shared" si="236"/>
        <v/>
      </c>
      <c r="AK736" t="str">
        <f t="shared" si="237"/>
        <v/>
      </c>
      <c r="AL736" t="str">
        <f t="shared" si="238"/>
        <v>[24,</v>
      </c>
      <c r="AM736" t="str">
        <f t="shared" si="239"/>
        <v>98,</v>
      </c>
      <c r="AN736" t="str">
        <f t="shared" si="240"/>
        <v>6194,</v>
      </c>
      <c r="AO736" t="str">
        <f t="shared" si="241"/>
        <v>118,</v>
      </c>
      <c r="AP736" t="str">
        <f t="shared" si="242"/>
        <v>1071,</v>
      </c>
      <c r="AQ736" t="str">
        <f t="shared" si="243"/>
        <v>82,</v>
      </c>
      <c r="AR736" t="str">
        <f t="shared" si="244"/>
        <v>21,</v>
      </c>
      <c r="AS736" t="str">
        <f t="shared" si="245"/>
        <v>5,</v>
      </c>
      <c r="AT736" t="str">
        <f t="shared" si="246"/>
        <v>2,</v>
      </c>
      <c r="AU736" t="str">
        <f t="shared" si="247"/>
        <v>3,</v>
      </c>
      <c r="AV736" t="str">
        <f t="shared" si="248"/>
        <v>5,</v>
      </c>
      <c r="AW736" t="str">
        <f t="shared" si="249"/>
        <v>119,</v>
      </c>
      <c r="AX736" t="str">
        <f t="shared" si="250"/>
        <v>7600]</v>
      </c>
      <c r="AY736" t="str">
        <f t="shared" si="251"/>
        <v>,</v>
      </c>
      <c r="AZ736" t="str">
        <f t="shared" si="252"/>
        <v>[24,98,6194,118,1071,82,21,5,2,3,5,119,7600],</v>
      </c>
    </row>
    <row r="737" spans="1:52" x14ac:dyDescent="0.25">
      <c r="A737">
        <v>2015</v>
      </c>
      <c r="B737">
        <v>17543</v>
      </c>
      <c r="C737" t="s">
        <v>24</v>
      </c>
      <c r="D737" t="s">
        <v>25</v>
      </c>
      <c r="E737" t="s">
        <v>16</v>
      </c>
      <c r="F737" t="s">
        <v>17</v>
      </c>
      <c r="G737" t="s">
        <v>40</v>
      </c>
      <c r="H737" t="s">
        <v>21</v>
      </c>
      <c r="I737">
        <v>325000</v>
      </c>
      <c r="J737">
        <v>92490</v>
      </c>
      <c r="K737" t="str">
        <f t="shared" si="232"/>
        <v>325000-92490</v>
      </c>
      <c r="L737">
        <v>50.727170000000001</v>
      </c>
      <c r="M737">
        <v>-3.0639649000000002</v>
      </c>
      <c r="N737" t="s">
        <v>106</v>
      </c>
      <c r="O737" t="s">
        <v>107</v>
      </c>
      <c r="P737">
        <v>5.6</v>
      </c>
      <c r="Q737">
        <v>3.48</v>
      </c>
      <c r="R737">
        <v>23</v>
      </c>
      <c r="S737">
        <v>96</v>
      </c>
      <c r="T737">
        <v>6396</v>
      </c>
      <c r="U737">
        <v>127</v>
      </c>
      <c r="V737">
        <v>1171</v>
      </c>
      <c r="W737">
        <v>86</v>
      </c>
      <c r="X737">
        <v>24</v>
      </c>
      <c r="Y737">
        <v>5</v>
      </c>
      <c r="Z737">
        <v>3</v>
      </c>
      <c r="AA737">
        <v>3</v>
      </c>
      <c r="AB737">
        <v>5</v>
      </c>
      <c r="AC737">
        <v>126</v>
      </c>
      <c r="AD737">
        <v>7915</v>
      </c>
      <c r="AF737">
        <f t="shared" si="233"/>
        <v>15</v>
      </c>
      <c r="AG737" t="str">
        <f t="shared" si="234"/>
        <v/>
      </c>
      <c r="AI737" t="str">
        <f t="shared" si="235"/>
        <v/>
      </c>
      <c r="AJ737" t="str">
        <f t="shared" si="236"/>
        <v/>
      </c>
      <c r="AK737" t="str">
        <f t="shared" si="237"/>
        <v/>
      </c>
      <c r="AL737" t="str">
        <f t="shared" si="238"/>
        <v>[23,</v>
      </c>
      <c r="AM737" t="str">
        <f t="shared" si="239"/>
        <v>96,</v>
      </c>
      <c r="AN737" t="str">
        <f t="shared" si="240"/>
        <v>6396,</v>
      </c>
      <c r="AO737" t="str">
        <f t="shared" si="241"/>
        <v>127,</v>
      </c>
      <c r="AP737" t="str">
        <f t="shared" si="242"/>
        <v>1171,</v>
      </c>
      <c r="AQ737" t="str">
        <f t="shared" si="243"/>
        <v>86,</v>
      </c>
      <c r="AR737" t="str">
        <f t="shared" si="244"/>
        <v>24,</v>
      </c>
      <c r="AS737" t="str">
        <f t="shared" si="245"/>
        <v>5,</v>
      </c>
      <c r="AT737" t="str">
        <f t="shared" si="246"/>
        <v>3,</v>
      </c>
      <c r="AU737" t="str">
        <f t="shared" si="247"/>
        <v>3,</v>
      </c>
      <c r="AV737" t="str">
        <f t="shared" si="248"/>
        <v>5,</v>
      </c>
      <c r="AW737" t="str">
        <f t="shared" si="249"/>
        <v>126,</v>
      </c>
      <c r="AX737" t="str">
        <f t="shared" si="250"/>
        <v>7915]</v>
      </c>
      <c r="AY737" t="str">
        <f t="shared" si="251"/>
        <v>]},</v>
      </c>
      <c r="AZ737" t="str">
        <f t="shared" si="252"/>
        <v>[23,96,6396,127,1171,86,24,5,3,3,5,126,7915]]},</v>
      </c>
    </row>
    <row r="738" spans="1:52" x14ac:dyDescent="0.25">
      <c r="A738">
        <v>2000</v>
      </c>
      <c r="B738">
        <v>17544</v>
      </c>
      <c r="C738" t="s">
        <v>14</v>
      </c>
      <c r="D738" t="s">
        <v>15</v>
      </c>
      <c r="E738" t="s">
        <v>16</v>
      </c>
      <c r="F738" t="s">
        <v>17</v>
      </c>
      <c r="G738" t="s">
        <v>40</v>
      </c>
      <c r="H738" t="s">
        <v>21</v>
      </c>
      <c r="I738">
        <v>310000</v>
      </c>
      <c r="J738">
        <v>89570</v>
      </c>
      <c r="K738" t="str">
        <f t="shared" si="232"/>
        <v>310000-89570</v>
      </c>
      <c r="L738">
        <v>50.698784000000003</v>
      </c>
      <c r="M738">
        <v>-3.2757204</v>
      </c>
      <c r="N738" t="s">
        <v>108</v>
      </c>
      <c r="O738" t="s">
        <v>109</v>
      </c>
      <c r="P738">
        <v>3.1</v>
      </c>
      <c r="Q738">
        <v>1.93</v>
      </c>
      <c r="R738">
        <v>20</v>
      </c>
      <c r="S738">
        <v>62</v>
      </c>
      <c r="T738">
        <v>10991</v>
      </c>
      <c r="U738">
        <v>142</v>
      </c>
      <c r="V738">
        <v>1307</v>
      </c>
      <c r="W738">
        <v>193</v>
      </c>
      <c r="X738">
        <v>28</v>
      </c>
      <c r="Y738">
        <v>15</v>
      </c>
      <c r="Z738">
        <v>36</v>
      </c>
      <c r="AA738">
        <v>9</v>
      </c>
      <c r="AB738">
        <v>17</v>
      </c>
      <c r="AC738">
        <v>298</v>
      </c>
      <c r="AD738">
        <v>12800</v>
      </c>
      <c r="AF738">
        <f t="shared" si="233"/>
        <v>0</v>
      </c>
      <c r="AG738" t="str">
        <f t="shared" si="234"/>
        <v/>
      </c>
      <c r="AI738">
        <f t="shared" si="235"/>
        <v>17544</v>
      </c>
      <c r="AJ738" t="str">
        <f t="shared" si="236"/>
        <v>{cp:17544,road:"A3052",lat:50.698784,lng:-3.2757204,start:"B3178 Exmouth Road",end:"B3176 / C",data:</v>
      </c>
      <c r="AK738" t="str">
        <f t="shared" si="237"/>
        <v>[</v>
      </c>
      <c r="AL738" t="str">
        <f t="shared" si="238"/>
        <v>[20,</v>
      </c>
      <c r="AM738" t="str">
        <f t="shared" si="239"/>
        <v>62,</v>
      </c>
      <c r="AN738" t="str">
        <f t="shared" si="240"/>
        <v>10991,</v>
      </c>
      <c r="AO738" t="str">
        <f t="shared" si="241"/>
        <v>142,</v>
      </c>
      <c r="AP738" t="str">
        <f t="shared" si="242"/>
        <v>1307,</v>
      </c>
      <c r="AQ738" t="str">
        <f t="shared" si="243"/>
        <v>193,</v>
      </c>
      <c r="AR738" t="str">
        <f t="shared" si="244"/>
        <v>28,</v>
      </c>
      <c r="AS738" t="str">
        <f t="shared" si="245"/>
        <v>15,</v>
      </c>
      <c r="AT738" t="str">
        <f t="shared" si="246"/>
        <v>36,</v>
      </c>
      <c r="AU738" t="str">
        <f t="shared" si="247"/>
        <v>9,</v>
      </c>
      <c r="AV738" t="str">
        <f t="shared" si="248"/>
        <v>17,</v>
      </c>
      <c r="AW738" t="str">
        <f t="shared" si="249"/>
        <v>298,</v>
      </c>
      <c r="AX738" t="str">
        <f t="shared" si="250"/>
        <v>12800]</v>
      </c>
      <c r="AY738" t="str">
        <f t="shared" si="251"/>
        <v>,</v>
      </c>
      <c r="AZ738" t="str">
        <f t="shared" si="252"/>
        <v>{cp:17544,road:"A3052",lat:50.698784,lng:-3.2757204,start:"B3178 Exmouth Road",end:"B3176 / C",data:[[20,62,10991,142,1307,193,28,15,36,9,17,298,12800],</v>
      </c>
    </row>
    <row r="739" spans="1:52" x14ac:dyDescent="0.25">
      <c r="A739">
        <v>2001</v>
      </c>
      <c r="B739">
        <v>17544</v>
      </c>
      <c r="C739" t="s">
        <v>24</v>
      </c>
      <c r="D739" t="s">
        <v>25</v>
      </c>
      <c r="E739" t="s">
        <v>16</v>
      </c>
      <c r="F739" t="s">
        <v>17</v>
      </c>
      <c r="G739" t="s">
        <v>40</v>
      </c>
      <c r="H739" t="s">
        <v>21</v>
      </c>
      <c r="I739">
        <v>310000</v>
      </c>
      <c r="J739">
        <v>89570</v>
      </c>
      <c r="K739" t="str">
        <f t="shared" si="232"/>
        <v>310000-89570</v>
      </c>
      <c r="L739">
        <v>50.698784000000003</v>
      </c>
      <c r="M739">
        <v>-3.2757204</v>
      </c>
      <c r="N739" t="s">
        <v>108</v>
      </c>
      <c r="O739" t="s">
        <v>109</v>
      </c>
      <c r="P739">
        <v>3.1</v>
      </c>
      <c r="Q739">
        <v>1.93</v>
      </c>
      <c r="R739">
        <v>17</v>
      </c>
      <c r="S739">
        <v>64</v>
      </c>
      <c r="T739">
        <v>11464</v>
      </c>
      <c r="U739">
        <v>154</v>
      </c>
      <c r="V739">
        <v>1322</v>
      </c>
      <c r="W739">
        <v>195</v>
      </c>
      <c r="X739">
        <v>34</v>
      </c>
      <c r="Y739">
        <v>15</v>
      </c>
      <c r="Z739">
        <v>32</v>
      </c>
      <c r="AA739">
        <v>8</v>
      </c>
      <c r="AB739">
        <v>19</v>
      </c>
      <c r="AC739">
        <v>303</v>
      </c>
      <c r="AD739">
        <v>13307</v>
      </c>
      <c r="AF739">
        <f t="shared" si="233"/>
        <v>1</v>
      </c>
      <c r="AG739" t="str">
        <f t="shared" si="234"/>
        <v/>
      </c>
      <c r="AI739" t="str">
        <f t="shared" si="235"/>
        <v/>
      </c>
      <c r="AJ739" t="str">
        <f t="shared" si="236"/>
        <v/>
      </c>
      <c r="AK739" t="str">
        <f t="shared" si="237"/>
        <v/>
      </c>
      <c r="AL739" t="str">
        <f t="shared" si="238"/>
        <v>[17,</v>
      </c>
      <c r="AM739" t="str">
        <f t="shared" si="239"/>
        <v>64,</v>
      </c>
      <c r="AN739" t="str">
        <f t="shared" si="240"/>
        <v>11464,</v>
      </c>
      <c r="AO739" t="str">
        <f t="shared" si="241"/>
        <v>154,</v>
      </c>
      <c r="AP739" t="str">
        <f t="shared" si="242"/>
        <v>1322,</v>
      </c>
      <c r="AQ739" t="str">
        <f t="shared" si="243"/>
        <v>195,</v>
      </c>
      <c r="AR739" t="str">
        <f t="shared" si="244"/>
        <v>34,</v>
      </c>
      <c r="AS739" t="str">
        <f t="shared" si="245"/>
        <v>15,</v>
      </c>
      <c r="AT739" t="str">
        <f t="shared" si="246"/>
        <v>32,</v>
      </c>
      <c r="AU739" t="str">
        <f t="shared" si="247"/>
        <v>8,</v>
      </c>
      <c r="AV739" t="str">
        <f t="shared" si="248"/>
        <v>19,</v>
      </c>
      <c r="AW739" t="str">
        <f t="shared" si="249"/>
        <v>303,</v>
      </c>
      <c r="AX739" t="str">
        <f t="shared" si="250"/>
        <v>13307]</v>
      </c>
      <c r="AY739" t="str">
        <f t="shared" si="251"/>
        <v>,</v>
      </c>
      <c r="AZ739" t="str">
        <f t="shared" si="252"/>
        <v>[17,64,11464,154,1322,195,34,15,32,8,19,303,13307],</v>
      </c>
    </row>
    <row r="740" spans="1:52" x14ac:dyDescent="0.25">
      <c r="A740">
        <v>2002</v>
      </c>
      <c r="B740">
        <v>17544</v>
      </c>
      <c r="C740" t="s">
        <v>24</v>
      </c>
      <c r="D740" t="s">
        <v>25</v>
      </c>
      <c r="E740" t="s">
        <v>16</v>
      </c>
      <c r="F740" t="s">
        <v>17</v>
      </c>
      <c r="G740" t="s">
        <v>40</v>
      </c>
      <c r="H740" t="s">
        <v>21</v>
      </c>
      <c r="I740">
        <v>310000</v>
      </c>
      <c r="J740">
        <v>89570</v>
      </c>
      <c r="K740" t="str">
        <f t="shared" si="232"/>
        <v>310000-89570</v>
      </c>
      <c r="L740">
        <v>50.698784000000003</v>
      </c>
      <c r="M740">
        <v>-3.2757204</v>
      </c>
      <c r="N740" t="s">
        <v>108</v>
      </c>
      <c r="O740" t="s">
        <v>109</v>
      </c>
      <c r="P740">
        <v>3.1</v>
      </c>
      <c r="Q740">
        <v>1.93</v>
      </c>
      <c r="R740">
        <v>18</v>
      </c>
      <c r="S740">
        <v>66</v>
      </c>
      <c r="T740">
        <v>11705</v>
      </c>
      <c r="U740">
        <v>180</v>
      </c>
      <c r="V740">
        <v>1386</v>
      </c>
      <c r="W740">
        <v>203</v>
      </c>
      <c r="X740">
        <v>38</v>
      </c>
      <c r="Y740">
        <v>17</v>
      </c>
      <c r="Z740">
        <v>30</v>
      </c>
      <c r="AA740">
        <v>7</v>
      </c>
      <c r="AB740">
        <v>22</v>
      </c>
      <c r="AC740">
        <v>317</v>
      </c>
      <c r="AD740">
        <v>13654</v>
      </c>
      <c r="AF740">
        <f t="shared" si="233"/>
        <v>2</v>
      </c>
      <c r="AG740" t="str">
        <f t="shared" si="234"/>
        <v/>
      </c>
      <c r="AI740" t="str">
        <f t="shared" si="235"/>
        <v/>
      </c>
      <c r="AJ740" t="str">
        <f t="shared" si="236"/>
        <v/>
      </c>
      <c r="AK740" t="str">
        <f t="shared" si="237"/>
        <v/>
      </c>
      <c r="AL740" t="str">
        <f t="shared" si="238"/>
        <v>[18,</v>
      </c>
      <c r="AM740" t="str">
        <f t="shared" si="239"/>
        <v>66,</v>
      </c>
      <c r="AN740" t="str">
        <f t="shared" si="240"/>
        <v>11705,</v>
      </c>
      <c r="AO740" t="str">
        <f t="shared" si="241"/>
        <v>180,</v>
      </c>
      <c r="AP740" t="str">
        <f t="shared" si="242"/>
        <v>1386,</v>
      </c>
      <c r="AQ740" t="str">
        <f t="shared" si="243"/>
        <v>203,</v>
      </c>
      <c r="AR740" t="str">
        <f t="shared" si="244"/>
        <v>38,</v>
      </c>
      <c r="AS740" t="str">
        <f t="shared" si="245"/>
        <v>17,</v>
      </c>
      <c r="AT740" t="str">
        <f t="shared" si="246"/>
        <v>30,</v>
      </c>
      <c r="AU740" t="str">
        <f t="shared" si="247"/>
        <v>7,</v>
      </c>
      <c r="AV740" t="str">
        <f t="shared" si="248"/>
        <v>22,</v>
      </c>
      <c r="AW740" t="str">
        <f t="shared" si="249"/>
        <v>317,</v>
      </c>
      <c r="AX740" t="str">
        <f t="shared" si="250"/>
        <v>13654]</v>
      </c>
      <c r="AY740" t="str">
        <f t="shared" si="251"/>
        <v>,</v>
      </c>
      <c r="AZ740" t="str">
        <f t="shared" si="252"/>
        <v>[18,66,11705,180,1386,203,38,17,30,7,22,317,13654],</v>
      </c>
    </row>
    <row r="741" spans="1:52" x14ac:dyDescent="0.25">
      <c r="A741">
        <v>2003</v>
      </c>
      <c r="B741">
        <v>17544</v>
      </c>
      <c r="C741" t="s">
        <v>14</v>
      </c>
      <c r="D741" t="s">
        <v>15</v>
      </c>
      <c r="E741" t="s">
        <v>16</v>
      </c>
      <c r="F741" t="s">
        <v>17</v>
      </c>
      <c r="G741" t="s">
        <v>40</v>
      </c>
      <c r="H741" t="s">
        <v>21</v>
      </c>
      <c r="I741">
        <v>310000</v>
      </c>
      <c r="J741">
        <v>89570</v>
      </c>
      <c r="K741" t="str">
        <f t="shared" si="232"/>
        <v>310000-89570</v>
      </c>
      <c r="L741">
        <v>50.698784000000003</v>
      </c>
      <c r="M741">
        <v>-3.2757204</v>
      </c>
      <c r="N741" t="s">
        <v>108</v>
      </c>
      <c r="O741" t="s">
        <v>109</v>
      </c>
      <c r="P741">
        <v>3.1</v>
      </c>
      <c r="Q741">
        <v>1.93</v>
      </c>
      <c r="R741">
        <v>9</v>
      </c>
      <c r="S741">
        <v>152</v>
      </c>
      <c r="T741">
        <v>9644</v>
      </c>
      <c r="U741">
        <v>150</v>
      </c>
      <c r="V741">
        <v>1523</v>
      </c>
      <c r="W741">
        <v>233</v>
      </c>
      <c r="X741">
        <v>58</v>
      </c>
      <c r="Y741">
        <v>16</v>
      </c>
      <c r="Z741">
        <v>37</v>
      </c>
      <c r="AA741">
        <v>7</v>
      </c>
      <c r="AB741">
        <v>18</v>
      </c>
      <c r="AC741">
        <v>369</v>
      </c>
      <c r="AD741">
        <v>11838</v>
      </c>
      <c r="AF741">
        <f t="shared" si="233"/>
        <v>3</v>
      </c>
      <c r="AG741" t="str">
        <f t="shared" si="234"/>
        <v/>
      </c>
      <c r="AI741" t="str">
        <f t="shared" si="235"/>
        <v/>
      </c>
      <c r="AJ741" t="str">
        <f t="shared" si="236"/>
        <v/>
      </c>
      <c r="AK741" t="str">
        <f t="shared" si="237"/>
        <v/>
      </c>
      <c r="AL741" t="str">
        <f t="shared" si="238"/>
        <v>[9,</v>
      </c>
      <c r="AM741" t="str">
        <f t="shared" si="239"/>
        <v>152,</v>
      </c>
      <c r="AN741" t="str">
        <f t="shared" si="240"/>
        <v>9644,</v>
      </c>
      <c r="AO741" t="str">
        <f t="shared" si="241"/>
        <v>150,</v>
      </c>
      <c r="AP741" t="str">
        <f t="shared" si="242"/>
        <v>1523,</v>
      </c>
      <c r="AQ741" t="str">
        <f t="shared" si="243"/>
        <v>233,</v>
      </c>
      <c r="AR741" t="str">
        <f t="shared" si="244"/>
        <v>58,</v>
      </c>
      <c r="AS741" t="str">
        <f t="shared" si="245"/>
        <v>16,</v>
      </c>
      <c r="AT741" t="str">
        <f t="shared" si="246"/>
        <v>37,</v>
      </c>
      <c r="AU741" t="str">
        <f t="shared" si="247"/>
        <v>7,</v>
      </c>
      <c r="AV741" t="str">
        <f t="shared" si="248"/>
        <v>18,</v>
      </c>
      <c r="AW741" t="str">
        <f t="shared" si="249"/>
        <v>369,</v>
      </c>
      <c r="AX741" t="str">
        <f t="shared" si="250"/>
        <v>11838]</v>
      </c>
      <c r="AY741" t="str">
        <f t="shared" si="251"/>
        <v>,</v>
      </c>
      <c r="AZ741" t="str">
        <f t="shared" si="252"/>
        <v>[9,152,9644,150,1523,233,58,16,37,7,18,369,11838],</v>
      </c>
    </row>
    <row r="742" spans="1:52" x14ac:dyDescent="0.25">
      <c r="A742">
        <v>2004</v>
      </c>
      <c r="B742">
        <v>17544</v>
      </c>
      <c r="C742" t="s">
        <v>24</v>
      </c>
      <c r="D742" t="s">
        <v>25</v>
      </c>
      <c r="E742" t="s">
        <v>16</v>
      </c>
      <c r="F742" t="s">
        <v>17</v>
      </c>
      <c r="G742" t="s">
        <v>40</v>
      </c>
      <c r="H742" t="s">
        <v>21</v>
      </c>
      <c r="I742">
        <v>310000</v>
      </c>
      <c r="J742">
        <v>89570</v>
      </c>
      <c r="K742" t="str">
        <f t="shared" si="232"/>
        <v>310000-89570</v>
      </c>
      <c r="L742">
        <v>50.698784000000003</v>
      </c>
      <c r="M742">
        <v>-3.2757204</v>
      </c>
      <c r="N742" t="s">
        <v>108</v>
      </c>
      <c r="O742" t="s">
        <v>109</v>
      </c>
      <c r="P742">
        <v>3.1</v>
      </c>
      <c r="Q742">
        <v>1.93</v>
      </c>
      <c r="R742">
        <v>9</v>
      </c>
      <c r="S742">
        <v>170</v>
      </c>
      <c r="T742">
        <v>9654</v>
      </c>
      <c r="U742">
        <v>129</v>
      </c>
      <c r="V742">
        <v>1606</v>
      </c>
      <c r="W742">
        <v>241</v>
      </c>
      <c r="X742">
        <v>65</v>
      </c>
      <c r="Y742">
        <v>18</v>
      </c>
      <c r="Z742">
        <v>37</v>
      </c>
      <c r="AA742">
        <v>7</v>
      </c>
      <c r="AB742">
        <v>20</v>
      </c>
      <c r="AC742">
        <v>388</v>
      </c>
      <c r="AD742">
        <v>11947</v>
      </c>
      <c r="AF742">
        <f t="shared" si="233"/>
        <v>4</v>
      </c>
      <c r="AG742" t="str">
        <f t="shared" si="234"/>
        <v/>
      </c>
      <c r="AI742" t="str">
        <f t="shared" si="235"/>
        <v/>
      </c>
      <c r="AJ742" t="str">
        <f t="shared" si="236"/>
        <v/>
      </c>
      <c r="AK742" t="str">
        <f t="shared" si="237"/>
        <v/>
      </c>
      <c r="AL742" t="str">
        <f t="shared" si="238"/>
        <v>[9,</v>
      </c>
      <c r="AM742" t="str">
        <f t="shared" si="239"/>
        <v>170,</v>
      </c>
      <c r="AN742" t="str">
        <f t="shared" si="240"/>
        <v>9654,</v>
      </c>
      <c r="AO742" t="str">
        <f t="shared" si="241"/>
        <v>129,</v>
      </c>
      <c r="AP742" t="str">
        <f t="shared" si="242"/>
        <v>1606,</v>
      </c>
      <c r="AQ742" t="str">
        <f t="shared" si="243"/>
        <v>241,</v>
      </c>
      <c r="AR742" t="str">
        <f t="shared" si="244"/>
        <v>65,</v>
      </c>
      <c r="AS742" t="str">
        <f t="shared" si="245"/>
        <v>18,</v>
      </c>
      <c r="AT742" t="str">
        <f t="shared" si="246"/>
        <v>37,</v>
      </c>
      <c r="AU742" t="str">
        <f t="shared" si="247"/>
        <v>7,</v>
      </c>
      <c r="AV742" t="str">
        <f t="shared" si="248"/>
        <v>20,</v>
      </c>
      <c r="AW742" t="str">
        <f t="shared" si="249"/>
        <v>388,</v>
      </c>
      <c r="AX742" t="str">
        <f t="shared" si="250"/>
        <v>11947]</v>
      </c>
      <c r="AY742" t="str">
        <f t="shared" si="251"/>
        <v>,</v>
      </c>
      <c r="AZ742" t="str">
        <f t="shared" si="252"/>
        <v>[9,170,9654,129,1606,241,65,18,37,7,20,388,11947],</v>
      </c>
    </row>
    <row r="743" spans="1:52" x14ac:dyDescent="0.25">
      <c r="A743">
        <v>2005</v>
      </c>
      <c r="B743">
        <v>17544</v>
      </c>
      <c r="C743" t="s">
        <v>24</v>
      </c>
      <c r="D743" t="s">
        <v>25</v>
      </c>
      <c r="E743" t="s">
        <v>16</v>
      </c>
      <c r="F743" t="s">
        <v>17</v>
      </c>
      <c r="G743" t="s">
        <v>40</v>
      </c>
      <c r="H743" t="s">
        <v>21</v>
      </c>
      <c r="I743">
        <v>310000</v>
      </c>
      <c r="J743">
        <v>89570</v>
      </c>
      <c r="K743" t="str">
        <f t="shared" si="232"/>
        <v>310000-89570</v>
      </c>
      <c r="L743">
        <v>50.698784000000003</v>
      </c>
      <c r="M743">
        <v>-3.2757204</v>
      </c>
      <c r="N743" t="s">
        <v>108</v>
      </c>
      <c r="O743" t="s">
        <v>109</v>
      </c>
      <c r="P743">
        <v>3.1</v>
      </c>
      <c r="Q743">
        <v>1.93</v>
      </c>
      <c r="R743">
        <v>9</v>
      </c>
      <c r="S743">
        <v>150</v>
      </c>
      <c r="T743">
        <v>9712</v>
      </c>
      <c r="U743">
        <v>131</v>
      </c>
      <c r="V743">
        <v>1663</v>
      </c>
      <c r="W743">
        <v>238</v>
      </c>
      <c r="X743">
        <v>62</v>
      </c>
      <c r="Y743">
        <v>20</v>
      </c>
      <c r="Z743">
        <v>33</v>
      </c>
      <c r="AA743">
        <v>5</v>
      </c>
      <c r="AB743">
        <v>22</v>
      </c>
      <c r="AC743">
        <v>380</v>
      </c>
      <c r="AD743">
        <v>12036</v>
      </c>
      <c r="AF743">
        <f t="shared" si="233"/>
        <v>5</v>
      </c>
      <c r="AG743" t="str">
        <f t="shared" si="234"/>
        <v/>
      </c>
      <c r="AI743" t="str">
        <f t="shared" si="235"/>
        <v/>
      </c>
      <c r="AJ743" t="str">
        <f t="shared" si="236"/>
        <v/>
      </c>
      <c r="AK743" t="str">
        <f t="shared" si="237"/>
        <v/>
      </c>
      <c r="AL743" t="str">
        <f t="shared" si="238"/>
        <v>[9,</v>
      </c>
      <c r="AM743" t="str">
        <f t="shared" si="239"/>
        <v>150,</v>
      </c>
      <c r="AN743" t="str">
        <f t="shared" si="240"/>
        <v>9712,</v>
      </c>
      <c r="AO743" t="str">
        <f t="shared" si="241"/>
        <v>131,</v>
      </c>
      <c r="AP743" t="str">
        <f t="shared" si="242"/>
        <v>1663,</v>
      </c>
      <c r="AQ743" t="str">
        <f t="shared" si="243"/>
        <v>238,</v>
      </c>
      <c r="AR743" t="str">
        <f t="shared" si="244"/>
        <v>62,</v>
      </c>
      <c r="AS743" t="str">
        <f t="shared" si="245"/>
        <v>20,</v>
      </c>
      <c r="AT743" t="str">
        <f t="shared" si="246"/>
        <v>33,</v>
      </c>
      <c r="AU743" t="str">
        <f t="shared" si="247"/>
        <v>5,</v>
      </c>
      <c r="AV743" t="str">
        <f t="shared" si="248"/>
        <v>22,</v>
      </c>
      <c r="AW743" t="str">
        <f t="shared" si="249"/>
        <v>380,</v>
      </c>
      <c r="AX743" t="str">
        <f t="shared" si="250"/>
        <v>12036]</v>
      </c>
      <c r="AY743" t="str">
        <f t="shared" si="251"/>
        <v>,</v>
      </c>
      <c r="AZ743" t="str">
        <f t="shared" si="252"/>
        <v>[9,150,9712,131,1663,238,62,20,33,5,22,380,12036],</v>
      </c>
    </row>
    <row r="744" spans="1:52" x14ac:dyDescent="0.25">
      <c r="A744">
        <v>2006</v>
      </c>
      <c r="B744">
        <v>17544</v>
      </c>
      <c r="C744" t="s">
        <v>24</v>
      </c>
      <c r="D744" t="s">
        <v>25</v>
      </c>
      <c r="E744" t="s">
        <v>16</v>
      </c>
      <c r="F744" t="s">
        <v>17</v>
      </c>
      <c r="G744" t="s">
        <v>40</v>
      </c>
      <c r="H744" t="s">
        <v>21</v>
      </c>
      <c r="I744">
        <v>310000</v>
      </c>
      <c r="J744">
        <v>89570</v>
      </c>
      <c r="K744" t="str">
        <f t="shared" si="232"/>
        <v>310000-89570</v>
      </c>
      <c r="L744">
        <v>50.698784000000003</v>
      </c>
      <c r="M744">
        <v>-3.2757204</v>
      </c>
      <c r="N744" t="s">
        <v>108</v>
      </c>
      <c r="O744" t="s">
        <v>109</v>
      </c>
      <c r="P744">
        <v>3.1</v>
      </c>
      <c r="Q744">
        <v>1.93</v>
      </c>
      <c r="R744">
        <v>9</v>
      </c>
      <c r="S744">
        <v>148</v>
      </c>
      <c r="T744">
        <v>9712</v>
      </c>
      <c r="U744">
        <v>142</v>
      </c>
      <c r="V744">
        <v>1786</v>
      </c>
      <c r="W744">
        <v>233</v>
      </c>
      <c r="X744">
        <v>58</v>
      </c>
      <c r="Y744">
        <v>20</v>
      </c>
      <c r="Z744">
        <v>31</v>
      </c>
      <c r="AA744">
        <v>5</v>
      </c>
      <c r="AB744">
        <v>25</v>
      </c>
      <c r="AC744">
        <v>372</v>
      </c>
      <c r="AD744">
        <v>12160</v>
      </c>
      <c r="AF744">
        <f t="shared" si="233"/>
        <v>6</v>
      </c>
      <c r="AG744" t="str">
        <f t="shared" si="234"/>
        <v/>
      </c>
      <c r="AI744" t="str">
        <f t="shared" si="235"/>
        <v/>
      </c>
      <c r="AJ744" t="str">
        <f t="shared" si="236"/>
        <v/>
      </c>
      <c r="AK744" t="str">
        <f t="shared" si="237"/>
        <v/>
      </c>
      <c r="AL744" t="str">
        <f t="shared" si="238"/>
        <v>[9,</v>
      </c>
      <c r="AM744" t="str">
        <f t="shared" si="239"/>
        <v>148,</v>
      </c>
      <c r="AN744" t="str">
        <f t="shared" si="240"/>
        <v>9712,</v>
      </c>
      <c r="AO744" t="str">
        <f t="shared" si="241"/>
        <v>142,</v>
      </c>
      <c r="AP744" t="str">
        <f t="shared" si="242"/>
        <v>1786,</v>
      </c>
      <c r="AQ744" t="str">
        <f t="shared" si="243"/>
        <v>233,</v>
      </c>
      <c r="AR744" t="str">
        <f t="shared" si="244"/>
        <v>58,</v>
      </c>
      <c r="AS744" t="str">
        <f t="shared" si="245"/>
        <v>20,</v>
      </c>
      <c r="AT744" t="str">
        <f t="shared" si="246"/>
        <v>31,</v>
      </c>
      <c r="AU744" t="str">
        <f t="shared" si="247"/>
        <v>5,</v>
      </c>
      <c r="AV744" t="str">
        <f t="shared" si="248"/>
        <v>25,</v>
      </c>
      <c r="AW744" t="str">
        <f t="shared" si="249"/>
        <v>372,</v>
      </c>
      <c r="AX744" t="str">
        <f t="shared" si="250"/>
        <v>12160]</v>
      </c>
      <c r="AY744" t="str">
        <f t="shared" si="251"/>
        <v>,</v>
      </c>
      <c r="AZ744" t="str">
        <f t="shared" si="252"/>
        <v>[9,148,9712,142,1786,233,58,20,31,5,25,372,12160],</v>
      </c>
    </row>
    <row r="745" spans="1:52" x14ac:dyDescent="0.25">
      <c r="A745">
        <v>2007</v>
      </c>
      <c r="B745">
        <v>17544</v>
      </c>
      <c r="C745" t="s">
        <v>14</v>
      </c>
      <c r="D745" t="s">
        <v>15</v>
      </c>
      <c r="E745" t="s">
        <v>16</v>
      </c>
      <c r="F745" t="s">
        <v>17</v>
      </c>
      <c r="G745" t="s">
        <v>40</v>
      </c>
      <c r="H745" t="s">
        <v>21</v>
      </c>
      <c r="I745">
        <v>310000</v>
      </c>
      <c r="J745">
        <v>89570</v>
      </c>
      <c r="K745" t="str">
        <f t="shared" si="232"/>
        <v>310000-89570</v>
      </c>
      <c r="L745">
        <v>50.698784000000003</v>
      </c>
      <c r="M745">
        <v>-3.2757204</v>
      </c>
      <c r="N745" t="s">
        <v>108</v>
      </c>
      <c r="O745" t="s">
        <v>109</v>
      </c>
      <c r="P745">
        <v>3.1</v>
      </c>
      <c r="Q745">
        <v>1.93</v>
      </c>
      <c r="R745">
        <v>8</v>
      </c>
      <c r="S745">
        <v>142</v>
      </c>
      <c r="T745">
        <v>10920</v>
      </c>
      <c r="U745">
        <v>207</v>
      </c>
      <c r="V745">
        <v>1793</v>
      </c>
      <c r="W745">
        <v>144</v>
      </c>
      <c r="X745">
        <v>26</v>
      </c>
      <c r="Y745">
        <v>11</v>
      </c>
      <c r="Z745">
        <v>17</v>
      </c>
      <c r="AA745">
        <v>3</v>
      </c>
      <c r="AB745">
        <v>12</v>
      </c>
      <c r="AC745">
        <v>213</v>
      </c>
      <c r="AD745">
        <v>13275</v>
      </c>
      <c r="AF745">
        <f t="shared" si="233"/>
        <v>7</v>
      </c>
      <c r="AG745" t="str">
        <f t="shared" si="234"/>
        <v/>
      </c>
      <c r="AI745" t="str">
        <f t="shared" si="235"/>
        <v/>
      </c>
      <c r="AJ745" t="str">
        <f t="shared" si="236"/>
        <v/>
      </c>
      <c r="AK745" t="str">
        <f t="shared" si="237"/>
        <v/>
      </c>
      <c r="AL745" t="str">
        <f t="shared" si="238"/>
        <v>[8,</v>
      </c>
      <c r="AM745" t="str">
        <f t="shared" si="239"/>
        <v>142,</v>
      </c>
      <c r="AN745" t="str">
        <f t="shared" si="240"/>
        <v>10920,</v>
      </c>
      <c r="AO745" t="str">
        <f t="shared" si="241"/>
        <v>207,</v>
      </c>
      <c r="AP745" t="str">
        <f t="shared" si="242"/>
        <v>1793,</v>
      </c>
      <c r="AQ745" t="str">
        <f t="shared" si="243"/>
        <v>144,</v>
      </c>
      <c r="AR745" t="str">
        <f t="shared" si="244"/>
        <v>26,</v>
      </c>
      <c r="AS745" t="str">
        <f t="shared" si="245"/>
        <v>11,</v>
      </c>
      <c r="AT745" t="str">
        <f t="shared" si="246"/>
        <v>17,</v>
      </c>
      <c r="AU745" t="str">
        <f t="shared" si="247"/>
        <v>3,</v>
      </c>
      <c r="AV745" t="str">
        <f t="shared" si="248"/>
        <v>12,</v>
      </c>
      <c r="AW745" t="str">
        <f t="shared" si="249"/>
        <v>213,</v>
      </c>
      <c r="AX745" t="str">
        <f t="shared" si="250"/>
        <v>13275]</v>
      </c>
      <c r="AY745" t="str">
        <f t="shared" si="251"/>
        <v>,</v>
      </c>
      <c r="AZ745" t="str">
        <f t="shared" si="252"/>
        <v>[8,142,10920,207,1793,144,26,11,17,3,12,213,13275],</v>
      </c>
    </row>
    <row r="746" spans="1:52" x14ac:dyDescent="0.25">
      <c r="A746">
        <v>2008</v>
      </c>
      <c r="B746">
        <v>17544</v>
      </c>
      <c r="C746" t="s">
        <v>24</v>
      </c>
      <c r="D746" t="s">
        <v>25</v>
      </c>
      <c r="E746" t="s">
        <v>16</v>
      </c>
      <c r="F746" t="s">
        <v>17</v>
      </c>
      <c r="G746" t="s">
        <v>40</v>
      </c>
      <c r="H746" t="s">
        <v>21</v>
      </c>
      <c r="I746">
        <v>310000</v>
      </c>
      <c r="J746">
        <v>89570</v>
      </c>
      <c r="K746" t="str">
        <f t="shared" si="232"/>
        <v>310000-89570</v>
      </c>
      <c r="L746">
        <v>50.698784000000003</v>
      </c>
      <c r="M746">
        <v>-3.2757204</v>
      </c>
      <c r="N746" t="s">
        <v>108</v>
      </c>
      <c r="O746" t="s">
        <v>109</v>
      </c>
      <c r="P746">
        <v>3.1</v>
      </c>
      <c r="Q746">
        <v>1.93</v>
      </c>
      <c r="R746">
        <v>8</v>
      </c>
      <c r="S746">
        <v>150</v>
      </c>
      <c r="T746">
        <v>10570</v>
      </c>
      <c r="U746">
        <v>219</v>
      </c>
      <c r="V746">
        <v>1861</v>
      </c>
      <c r="W746">
        <v>142</v>
      </c>
      <c r="X746">
        <v>30</v>
      </c>
      <c r="Y746">
        <v>11</v>
      </c>
      <c r="Z746">
        <v>15</v>
      </c>
      <c r="AA746">
        <v>3</v>
      </c>
      <c r="AB746">
        <v>12</v>
      </c>
      <c r="AC746">
        <v>213</v>
      </c>
      <c r="AD746">
        <v>13013</v>
      </c>
      <c r="AF746">
        <f t="shared" si="233"/>
        <v>8</v>
      </c>
      <c r="AG746" t="str">
        <f t="shared" si="234"/>
        <v/>
      </c>
      <c r="AI746" t="str">
        <f t="shared" si="235"/>
        <v/>
      </c>
      <c r="AJ746" t="str">
        <f t="shared" si="236"/>
        <v/>
      </c>
      <c r="AK746" t="str">
        <f t="shared" si="237"/>
        <v/>
      </c>
      <c r="AL746" t="str">
        <f t="shared" si="238"/>
        <v>[8,</v>
      </c>
      <c r="AM746" t="str">
        <f t="shared" si="239"/>
        <v>150,</v>
      </c>
      <c r="AN746" t="str">
        <f t="shared" si="240"/>
        <v>10570,</v>
      </c>
      <c r="AO746" t="str">
        <f t="shared" si="241"/>
        <v>219,</v>
      </c>
      <c r="AP746" t="str">
        <f t="shared" si="242"/>
        <v>1861,</v>
      </c>
      <c r="AQ746" t="str">
        <f t="shared" si="243"/>
        <v>142,</v>
      </c>
      <c r="AR746" t="str">
        <f t="shared" si="244"/>
        <v>30,</v>
      </c>
      <c r="AS746" t="str">
        <f t="shared" si="245"/>
        <v>11,</v>
      </c>
      <c r="AT746" t="str">
        <f t="shared" si="246"/>
        <v>15,</v>
      </c>
      <c r="AU746" t="str">
        <f t="shared" si="247"/>
        <v>3,</v>
      </c>
      <c r="AV746" t="str">
        <f t="shared" si="248"/>
        <v>12,</v>
      </c>
      <c r="AW746" t="str">
        <f t="shared" si="249"/>
        <v>213,</v>
      </c>
      <c r="AX746" t="str">
        <f t="shared" si="250"/>
        <v>13013]</v>
      </c>
      <c r="AY746" t="str">
        <f t="shared" si="251"/>
        <v>,</v>
      </c>
      <c r="AZ746" t="str">
        <f t="shared" si="252"/>
        <v>[8,150,10570,219,1861,142,30,11,15,3,12,213,13013],</v>
      </c>
    </row>
    <row r="747" spans="1:52" x14ac:dyDescent="0.25">
      <c r="A747">
        <v>2009</v>
      </c>
      <c r="B747">
        <v>17544</v>
      </c>
      <c r="C747" t="s">
        <v>24</v>
      </c>
      <c r="D747" t="s">
        <v>25</v>
      </c>
      <c r="E747" t="s">
        <v>16</v>
      </c>
      <c r="F747" t="s">
        <v>17</v>
      </c>
      <c r="G747" t="s">
        <v>40</v>
      </c>
      <c r="H747" t="s">
        <v>21</v>
      </c>
      <c r="I747">
        <v>310000</v>
      </c>
      <c r="J747">
        <v>89570</v>
      </c>
      <c r="K747" t="str">
        <f t="shared" si="232"/>
        <v>310000-89570</v>
      </c>
      <c r="L747">
        <v>50.698784000000003</v>
      </c>
      <c r="M747">
        <v>-3.2757204</v>
      </c>
      <c r="N747" t="s">
        <v>108</v>
      </c>
      <c r="O747" t="s">
        <v>109</v>
      </c>
      <c r="P747">
        <v>3.1</v>
      </c>
      <c r="Q747">
        <v>1.93</v>
      </c>
      <c r="R747">
        <v>9</v>
      </c>
      <c r="S747">
        <v>152</v>
      </c>
      <c r="T747">
        <v>10538</v>
      </c>
      <c r="U747">
        <v>225</v>
      </c>
      <c r="V747">
        <v>1857</v>
      </c>
      <c r="W747">
        <v>131</v>
      </c>
      <c r="X747">
        <v>30</v>
      </c>
      <c r="Y747">
        <v>11</v>
      </c>
      <c r="Z747">
        <v>14</v>
      </c>
      <c r="AA747">
        <v>3</v>
      </c>
      <c r="AB747">
        <v>12</v>
      </c>
      <c r="AC747">
        <v>201</v>
      </c>
      <c r="AD747">
        <v>12973</v>
      </c>
      <c r="AF747">
        <f t="shared" si="233"/>
        <v>9</v>
      </c>
      <c r="AG747" t="str">
        <f t="shared" si="234"/>
        <v/>
      </c>
      <c r="AI747" t="str">
        <f t="shared" si="235"/>
        <v/>
      </c>
      <c r="AJ747" t="str">
        <f t="shared" si="236"/>
        <v/>
      </c>
      <c r="AK747" t="str">
        <f t="shared" si="237"/>
        <v/>
      </c>
      <c r="AL747" t="str">
        <f t="shared" si="238"/>
        <v>[9,</v>
      </c>
      <c r="AM747" t="str">
        <f t="shared" si="239"/>
        <v>152,</v>
      </c>
      <c r="AN747" t="str">
        <f t="shared" si="240"/>
        <v>10538,</v>
      </c>
      <c r="AO747" t="str">
        <f t="shared" si="241"/>
        <v>225,</v>
      </c>
      <c r="AP747" t="str">
        <f t="shared" si="242"/>
        <v>1857,</v>
      </c>
      <c r="AQ747" t="str">
        <f t="shared" si="243"/>
        <v>131,</v>
      </c>
      <c r="AR747" t="str">
        <f t="shared" si="244"/>
        <v>30,</v>
      </c>
      <c r="AS747" t="str">
        <f t="shared" si="245"/>
        <v>11,</v>
      </c>
      <c r="AT747" t="str">
        <f t="shared" si="246"/>
        <v>14,</v>
      </c>
      <c r="AU747" t="str">
        <f t="shared" si="247"/>
        <v>3,</v>
      </c>
      <c r="AV747" t="str">
        <f t="shared" si="248"/>
        <v>12,</v>
      </c>
      <c r="AW747" t="str">
        <f t="shared" si="249"/>
        <v>201,</v>
      </c>
      <c r="AX747" t="str">
        <f t="shared" si="250"/>
        <v>12973]</v>
      </c>
      <c r="AY747" t="str">
        <f t="shared" si="251"/>
        <v>,</v>
      </c>
      <c r="AZ747" t="str">
        <f t="shared" si="252"/>
        <v>[9,152,10538,225,1857,131,30,11,14,3,12,201,12973],</v>
      </c>
    </row>
    <row r="748" spans="1:52" x14ac:dyDescent="0.25">
      <c r="A748">
        <v>2010</v>
      </c>
      <c r="B748">
        <v>17544</v>
      </c>
      <c r="C748" t="s">
        <v>24</v>
      </c>
      <c r="D748" t="s">
        <v>25</v>
      </c>
      <c r="E748" t="s">
        <v>16</v>
      </c>
      <c r="F748" t="s">
        <v>17</v>
      </c>
      <c r="G748" t="s">
        <v>40</v>
      </c>
      <c r="H748" t="s">
        <v>21</v>
      </c>
      <c r="I748">
        <v>310000</v>
      </c>
      <c r="J748">
        <v>89570</v>
      </c>
      <c r="K748" t="str">
        <f t="shared" si="232"/>
        <v>310000-89570</v>
      </c>
      <c r="L748">
        <v>50.698784000000003</v>
      </c>
      <c r="M748">
        <v>-3.2757204</v>
      </c>
      <c r="N748" t="s">
        <v>108</v>
      </c>
      <c r="O748" t="s">
        <v>109</v>
      </c>
      <c r="P748">
        <v>3.1</v>
      </c>
      <c r="Q748">
        <v>1.93</v>
      </c>
      <c r="R748">
        <v>9</v>
      </c>
      <c r="S748">
        <v>137</v>
      </c>
      <c r="T748">
        <v>10391</v>
      </c>
      <c r="U748">
        <v>233</v>
      </c>
      <c r="V748">
        <v>1914</v>
      </c>
      <c r="W748">
        <v>137</v>
      </c>
      <c r="X748">
        <v>30</v>
      </c>
      <c r="Y748">
        <v>9</v>
      </c>
      <c r="Z748">
        <v>16</v>
      </c>
      <c r="AA748">
        <v>3</v>
      </c>
      <c r="AB748">
        <v>12</v>
      </c>
      <c r="AC748">
        <v>207</v>
      </c>
      <c r="AD748">
        <v>12882</v>
      </c>
      <c r="AF748">
        <f t="shared" si="233"/>
        <v>10</v>
      </c>
      <c r="AG748" t="str">
        <f t="shared" si="234"/>
        <v/>
      </c>
      <c r="AI748" t="str">
        <f t="shared" si="235"/>
        <v/>
      </c>
      <c r="AJ748" t="str">
        <f t="shared" si="236"/>
        <v/>
      </c>
      <c r="AK748" t="str">
        <f t="shared" si="237"/>
        <v/>
      </c>
      <c r="AL748" t="str">
        <f t="shared" si="238"/>
        <v>[9,</v>
      </c>
      <c r="AM748" t="str">
        <f t="shared" si="239"/>
        <v>137,</v>
      </c>
      <c r="AN748" t="str">
        <f t="shared" si="240"/>
        <v>10391,</v>
      </c>
      <c r="AO748" t="str">
        <f t="shared" si="241"/>
        <v>233,</v>
      </c>
      <c r="AP748" t="str">
        <f t="shared" si="242"/>
        <v>1914,</v>
      </c>
      <c r="AQ748" t="str">
        <f t="shared" si="243"/>
        <v>137,</v>
      </c>
      <c r="AR748" t="str">
        <f t="shared" si="244"/>
        <v>30,</v>
      </c>
      <c r="AS748" t="str">
        <f t="shared" si="245"/>
        <v>9,</v>
      </c>
      <c r="AT748" t="str">
        <f t="shared" si="246"/>
        <v>16,</v>
      </c>
      <c r="AU748" t="str">
        <f t="shared" si="247"/>
        <v>3,</v>
      </c>
      <c r="AV748" t="str">
        <f t="shared" si="248"/>
        <v>12,</v>
      </c>
      <c r="AW748" t="str">
        <f t="shared" si="249"/>
        <v>207,</v>
      </c>
      <c r="AX748" t="str">
        <f t="shared" si="250"/>
        <v>12882]</v>
      </c>
      <c r="AY748" t="str">
        <f t="shared" si="251"/>
        <v>,</v>
      </c>
      <c r="AZ748" t="str">
        <f t="shared" si="252"/>
        <v>[9,137,10391,233,1914,137,30,9,16,3,12,207,12882],</v>
      </c>
    </row>
    <row r="749" spans="1:52" x14ac:dyDescent="0.25">
      <c r="A749">
        <v>2011</v>
      </c>
      <c r="B749">
        <v>17544</v>
      </c>
      <c r="C749" t="s">
        <v>14</v>
      </c>
      <c r="D749" t="s">
        <v>15</v>
      </c>
      <c r="E749" t="s">
        <v>16</v>
      </c>
      <c r="F749" t="s">
        <v>17</v>
      </c>
      <c r="G749" t="s">
        <v>40</v>
      </c>
      <c r="H749" t="s">
        <v>21</v>
      </c>
      <c r="I749">
        <v>310000</v>
      </c>
      <c r="J749">
        <v>89570</v>
      </c>
      <c r="K749" t="str">
        <f t="shared" si="232"/>
        <v>310000-89570</v>
      </c>
      <c r="L749">
        <v>50.698784000000003</v>
      </c>
      <c r="M749">
        <v>-3.2757204</v>
      </c>
      <c r="N749" t="s">
        <v>108</v>
      </c>
      <c r="O749" t="s">
        <v>109</v>
      </c>
      <c r="P749">
        <v>3.1</v>
      </c>
      <c r="Q749">
        <v>1.93</v>
      </c>
      <c r="R749">
        <v>14</v>
      </c>
      <c r="S749">
        <v>109</v>
      </c>
      <c r="T749">
        <v>11439</v>
      </c>
      <c r="U749">
        <v>149</v>
      </c>
      <c r="V749">
        <v>1647</v>
      </c>
      <c r="W749">
        <v>198</v>
      </c>
      <c r="X749">
        <v>54</v>
      </c>
      <c r="Y749">
        <v>24</v>
      </c>
      <c r="Z749">
        <v>11</v>
      </c>
      <c r="AA749">
        <v>4</v>
      </c>
      <c r="AB749">
        <v>15</v>
      </c>
      <c r="AC749">
        <v>306</v>
      </c>
      <c r="AD749">
        <v>13650</v>
      </c>
      <c r="AF749">
        <f t="shared" si="233"/>
        <v>11</v>
      </c>
      <c r="AG749" t="str">
        <f t="shared" si="234"/>
        <v/>
      </c>
      <c r="AI749" t="str">
        <f t="shared" si="235"/>
        <v/>
      </c>
      <c r="AJ749" t="str">
        <f t="shared" si="236"/>
        <v/>
      </c>
      <c r="AK749" t="str">
        <f t="shared" si="237"/>
        <v/>
      </c>
      <c r="AL749" t="str">
        <f t="shared" si="238"/>
        <v>[14,</v>
      </c>
      <c r="AM749" t="str">
        <f t="shared" si="239"/>
        <v>109,</v>
      </c>
      <c r="AN749" t="str">
        <f t="shared" si="240"/>
        <v>11439,</v>
      </c>
      <c r="AO749" t="str">
        <f t="shared" si="241"/>
        <v>149,</v>
      </c>
      <c r="AP749" t="str">
        <f t="shared" si="242"/>
        <v>1647,</v>
      </c>
      <c r="AQ749" t="str">
        <f t="shared" si="243"/>
        <v>198,</v>
      </c>
      <c r="AR749" t="str">
        <f t="shared" si="244"/>
        <v>54,</v>
      </c>
      <c r="AS749" t="str">
        <f t="shared" si="245"/>
        <v>24,</v>
      </c>
      <c r="AT749" t="str">
        <f t="shared" si="246"/>
        <v>11,</v>
      </c>
      <c r="AU749" t="str">
        <f t="shared" si="247"/>
        <v>4,</v>
      </c>
      <c r="AV749" t="str">
        <f t="shared" si="248"/>
        <v>15,</v>
      </c>
      <c r="AW749" t="str">
        <f t="shared" si="249"/>
        <v>306,</v>
      </c>
      <c r="AX749" t="str">
        <f t="shared" si="250"/>
        <v>13650]</v>
      </c>
      <c r="AY749" t="str">
        <f t="shared" si="251"/>
        <v>,</v>
      </c>
      <c r="AZ749" t="str">
        <f t="shared" si="252"/>
        <v>[14,109,11439,149,1647,198,54,24,11,4,15,306,13650],</v>
      </c>
    </row>
    <row r="750" spans="1:52" x14ac:dyDescent="0.25">
      <c r="A750">
        <v>2012</v>
      </c>
      <c r="B750">
        <v>17544</v>
      </c>
      <c r="C750" t="s">
        <v>24</v>
      </c>
      <c r="D750" t="s">
        <v>25</v>
      </c>
      <c r="E750" t="s">
        <v>16</v>
      </c>
      <c r="F750" t="s">
        <v>17</v>
      </c>
      <c r="G750" t="s">
        <v>40</v>
      </c>
      <c r="H750" t="s">
        <v>21</v>
      </c>
      <c r="I750">
        <v>310000</v>
      </c>
      <c r="J750">
        <v>89570</v>
      </c>
      <c r="K750" t="str">
        <f t="shared" si="232"/>
        <v>310000-89570</v>
      </c>
      <c r="L750">
        <v>50.698784000000003</v>
      </c>
      <c r="M750">
        <v>-3.2757204</v>
      </c>
      <c r="N750" t="s">
        <v>108</v>
      </c>
      <c r="O750" t="s">
        <v>109</v>
      </c>
      <c r="P750">
        <v>3.1</v>
      </c>
      <c r="Q750">
        <v>1.93</v>
      </c>
      <c r="R750">
        <v>13</v>
      </c>
      <c r="S750">
        <v>101</v>
      </c>
      <c r="T750">
        <v>11348</v>
      </c>
      <c r="U750">
        <v>154</v>
      </c>
      <c r="V750">
        <v>1703</v>
      </c>
      <c r="W750">
        <v>195</v>
      </c>
      <c r="X750">
        <v>57</v>
      </c>
      <c r="Y750">
        <v>27</v>
      </c>
      <c r="Z750">
        <v>8</v>
      </c>
      <c r="AA750">
        <v>4</v>
      </c>
      <c r="AB750">
        <v>15</v>
      </c>
      <c r="AC750">
        <v>307</v>
      </c>
      <c r="AD750">
        <v>13613</v>
      </c>
      <c r="AF750">
        <f t="shared" si="233"/>
        <v>12</v>
      </c>
      <c r="AG750" t="str">
        <f t="shared" si="234"/>
        <v/>
      </c>
      <c r="AI750" t="str">
        <f t="shared" si="235"/>
        <v/>
      </c>
      <c r="AJ750" t="str">
        <f t="shared" si="236"/>
        <v/>
      </c>
      <c r="AK750" t="str">
        <f t="shared" si="237"/>
        <v/>
      </c>
      <c r="AL750" t="str">
        <f t="shared" si="238"/>
        <v>[13,</v>
      </c>
      <c r="AM750" t="str">
        <f t="shared" si="239"/>
        <v>101,</v>
      </c>
      <c r="AN750" t="str">
        <f t="shared" si="240"/>
        <v>11348,</v>
      </c>
      <c r="AO750" t="str">
        <f t="shared" si="241"/>
        <v>154,</v>
      </c>
      <c r="AP750" t="str">
        <f t="shared" si="242"/>
        <v>1703,</v>
      </c>
      <c r="AQ750" t="str">
        <f t="shared" si="243"/>
        <v>195,</v>
      </c>
      <c r="AR750" t="str">
        <f t="shared" si="244"/>
        <v>57,</v>
      </c>
      <c r="AS750" t="str">
        <f t="shared" si="245"/>
        <v>27,</v>
      </c>
      <c r="AT750" t="str">
        <f t="shared" si="246"/>
        <v>8,</v>
      </c>
      <c r="AU750" t="str">
        <f t="shared" si="247"/>
        <v>4,</v>
      </c>
      <c r="AV750" t="str">
        <f t="shared" si="248"/>
        <v>15,</v>
      </c>
      <c r="AW750" t="str">
        <f t="shared" si="249"/>
        <v>307,</v>
      </c>
      <c r="AX750" t="str">
        <f t="shared" si="250"/>
        <v>13613]</v>
      </c>
      <c r="AY750" t="str">
        <f t="shared" si="251"/>
        <v>,</v>
      </c>
      <c r="AZ750" t="str">
        <f t="shared" si="252"/>
        <v>[13,101,11348,154,1703,195,57,27,8,4,15,307,13613],</v>
      </c>
    </row>
    <row r="751" spans="1:52" x14ac:dyDescent="0.25">
      <c r="A751">
        <v>2013</v>
      </c>
      <c r="B751">
        <v>17544</v>
      </c>
      <c r="C751" t="s">
        <v>24</v>
      </c>
      <c r="D751" t="s">
        <v>25</v>
      </c>
      <c r="E751" t="s">
        <v>16</v>
      </c>
      <c r="F751" t="s">
        <v>17</v>
      </c>
      <c r="G751" t="s">
        <v>40</v>
      </c>
      <c r="H751" t="s">
        <v>21</v>
      </c>
      <c r="I751">
        <v>310000</v>
      </c>
      <c r="J751">
        <v>89570</v>
      </c>
      <c r="K751" t="str">
        <f t="shared" si="232"/>
        <v>310000-89570</v>
      </c>
      <c r="L751">
        <v>50.698784000000003</v>
      </c>
      <c r="M751">
        <v>-3.2757204</v>
      </c>
      <c r="N751" t="s">
        <v>108</v>
      </c>
      <c r="O751" t="s">
        <v>109</v>
      </c>
      <c r="P751">
        <v>3.1</v>
      </c>
      <c r="Q751">
        <v>1.93</v>
      </c>
      <c r="R751">
        <v>13</v>
      </c>
      <c r="S751">
        <v>104</v>
      </c>
      <c r="T751">
        <v>11323</v>
      </c>
      <c r="U751">
        <v>151</v>
      </c>
      <c r="V751">
        <v>1763</v>
      </c>
      <c r="W751">
        <v>189</v>
      </c>
      <c r="X751">
        <v>60</v>
      </c>
      <c r="Y751">
        <v>29</v>
      </c>
      <c r="Z751">
        <v>6</v>
      </c>
      <c r="AA751">
        <v>4</v>
      </c>
      <c r="AB751">
        <v>16</v>
      </c>
      <c r="AC751">
        <v>304</v>
      </c>
      <c r="AD751">
        <v>13645</v>
      </c>
      <c r="AF751">
        <f t="shared" si="233"/>
        <v>13</v>
      </c>
      <c r="AG751" t="str">
        <f t="shared" si="234"/>
        <v/>
      </c>
      <c r="AI751" t="str">
        <f t="shared" si="235"/>
        <v/>
      </c>
      <c r="AJ751" t="str">
        <f t="shared" si="236"/>
        <v/>
      </c>
      <c r="AK751" t="str">
        <f t="shared" si="237"/>
        <v/>
      </c>
      <c r="AL751" t="str">
        <f t="shared" si="238"/>
        <v>[13,</v>
      </c>
      <c r="AM751" t="str">
        <f t="shared" si="239"/>
        <v>104,</v>
      </c>
      <c r="AN751" t="str">
        <f t="shared" si="240"/>
        <v>11323,</v>
      </c>
      <c r="AO751" t="str">
        <f t="shared" si="241"/>
        <v>151,</v>
      </c>
      <c r="AP751" t="str">
        <f t="shared" si="242"/>
        <v>1763,</v>
      </c>
      <c r="AQ751" t="str">
        <f t="shared" si="243"/>
        <v>189,</v>
      </c>
      <c r="AR751" t="str">
        <f t="shared" si="244"/>
        <v>60,</v>
      </c>
      <c r="AS751" t="str">
        <f t="shared" si="245"/>
        <v>29,</v>
      </c>
      <c r="AT751" t="str">
        <f t="shared" si="246"/>
        <v>6,</v>
      </c>
      <c r="AU751" t="str">
        <f t="shared" si="247"/>
        <v>4,</v>
      </c>
      <c r="AV751" t="str">
        <f t="shared" si="248"/>
        <v>16,</v>
      </c>
      <c r="AW751" t="str">
        <f t="shared" si="249"/>
        <v>304,</v>
      </c>
      <c r="AX751" t="str">
        <f t="shared" si="250"/>
        <v>13645]</v>
      </c>
      <c r="AY751" t="str">
        <f t="shared" si="251"/>
        <v>,</v>
      </c>
      <c r="AZ751" t="str">
        <f t="shared" si="252"/>
        <v>[13,104,11323,151,1763,189,60,29,6,4,16,304,13645],</v>
      </c>
    </row>
    <row r="752" spans="1:52" x14ac:dyDescent="0.25">
      <c r="A752">
        <v>2014</v>
      </c>
      <c r="B752">
        <v>17544</v>
      </c>
      <c r="C752" t="s">
        <v>24</v>
      </c>
      <c r="D752" t="s">
        <v>25</v>
      </c>
      <c r="E752" t="s">
        <v>16</v>
      </c>
      <c r="F752" t="s">
        <v>17</v>
      </c>
      <c r="G752" t="s">
        <v>40</v>
      </c>
      <c r="H752" t="s">
        <v>21</v>
      </c>
      <c r="I752">
        <v>310000</v>
      </c>
      <c r="J752">
        <v>89570</v>
      </c>
      <c r="K752" t="str">
        <f t="shared" si="232"/>
        <v>310000-89570</v>
      </c>
      <c r="L752">
        <v>50.698784000000003</v>
      </c>
      <c r="M752">
        <v>-3.2757204</v>
      </c>
      <c r="N752" t="s">
        <v>108</v>
      </c>
      <c r="O752" t="s">
        <v>109</v>
      </c>
      <c r="P752">
        <v>3.1</v>
      </c>
      <c r="Q752">
        <v>1.93</v>
      </c>
      <c r="R752">
        <v>10</v>
      </c>
      <c r="S752">
        <v>114</v>
      </c>
      <c r="T752">
        <v>11294</v>
      </c>
      <c r="U752">
        <v>157</v>
      </c>
      <c r="V752">
        <v>1835</v>
      </c>
      <c r="W752">
        <v>185</v>
      </c>
      <c r="X752">
        <v>63</v>
      </c>
      <c r="Y752">
        <v>30</v>
      </c>
      <c r="Z752">
        <v>6</v>
      </c>
      <c r="AA752">
        <v>3</v>
      </c>
      <c r="AB752">
        <v>17</v>
      </c>
      <c r="AC752">
        <v>305</v>
      </c>
      <c r="AD752">
        <v>13706</v>
      </c>
      <c r="AF752">
        <f t="shared" si="233"/>
        <v>14</v>
      </c>
      <c r="AG752" t="str">
        <f t="shared" si="234"/>
        <v/>
      </c>
      <c r="AI752" t="str">
        <f t="shared" si="235"/>
        <v/>
      </c>
      <c r="AJ752" t="str">
        <f t="shared" si="236"/>
        <v/>
      </c>
      <c r="AK752" t="str">
        <f t="shared" si="237"/>
        <v/>
      </c>
      <c r="AL752" t="str">
        <f t="shared" si="238"/>
        <v>[10,</v>
      </c>
      <c r="AM752" t="str">
        <f t="shared" si="239"/>
        <v>114,</v>
      </c>
      <c r="AN752" t="str">
        <f t="shared" si="240"/>
        <v>11294,</v>
      </c>
      <c r="AO752" t="str">
        <f t="shared" si="241"/>
        <v>157,</v>
      </c>
      <c r="AP752" t="str">
        <f t="shared" si="242"/>
        <v>1835,</v>
      </c>
      <c r="AQ752" t="str">
        <f t="shared" si="243"/>
        <v>185,</v>
      </c>
      <c r="AR752" t="str">
        <f t="shared" si="244"/>
        <v>63,</v>
      </c>
      <c r="AS752" t="str">
        <f t="shared" si="245"/>
        <v>30,</v>
      </c>
      <c r="AT752" t="str">
        <f t="shared" si="246"/>
        <v>6,</v>
      </c>
      <c r="AU752" t="str">
        <f t="shared" si="247"/>
        <v>3,</v>
      </c>
      <c r="AV752" t="str">
        <f t="shared" si="248"/>
        <v>17,</v>
      </c>
      <c r="AW752" t="str">
        <f t="shared" si="249"/>
        <v>305,</v>
      </c>
      <c r="AX752" t="str">
        <f t="shared" si="250"/>
        <v>13706]</v>
      </c>
      <c r="AY752" t="str">
        <f t="shared" si="251"/>
        <v>,</v>
      </c>
      <c r="AZ752" t="str">
        <f t="shared" si="252"/>
        <v>[10,114,11294,157,1835,185,63,30,6,3,17,305,13706],</v>
      </c>
    </row>
    <row r="753" spans="1:52" x14ac:dyDescent="0.25">
      <c r="A753">
        <v>2015</v>
      </c>
      <c r="B753">
        <v>17544</v>
      </c>
      <c r="C753" t="s">
        <v>24</v>
      </c>
      <c r="D753" t="s">
        <v>25</v>
      </c>
      <c r="E753" t="s">
        <v>16</v>
      </c>
      <c r="F753" t="s">
        <v>17</v>
      </c>
      <c r="G753" t="s">
        <v>40</v>
      </c>
      <c r="H753" t="s">
        <v>21</v>
      </c>
      <c r="I753">
        <v>310000</v>
      </c>
      <c r="J753">
        <v>89570</v>
      </c>
      <c r="K753" t="str">
        <f t="shared" si="232"/>
        <v>310000-89570</v>
      </c>
      <c r="L753">
        <v>50.698784000000003</v>
      </c>
      <c r="M753">
        <v>-3.2757204</v>
      </c>
      <c r="N753" t="s">
        <v>108</v>
      </c>
      <c r="O753" t="s">
        <v>109</v>
      </c>
      <c r="P753">
        <v>3.1</v>
      </c>
      <c r="Q753">
        <v>1.93</v>
      </c>
      <c r="R753">
        <v>10</v>
      </c>
      <c r="S753">
        <v>115</v>
      </c>
      <c r="T753">
        <v>11215</v>
      </c>
      <c r="U753">
        <v>160</v>
      </c>
      <c r="V753">
        <v>1998</v>
      </c>
      <c r="W753">
        <v>193</v>
      </c>
      <c r="X753">
        <v>72</v>
      </c>
      <c r="Y753">
        <v>32</v>
      </c>
      <c r="Z753">
        <v>8</v>
      </c>
      <c r="AA753">
        <v>3</v>
      </c>
      <c r="AB753">
        <v>17</v>
      </c>
      <c r="AC753">
        <v>324</v>
      </c>
      <c r="AD753">
        <v>13812</v>
      </c>
      <c r="AF753">
        <f t="shared" si="233"/>
        <v>15</v>
      </c>
      <c r="AG753" t="str">
        <f t="shared" si="234"/>
        <v/>
      </c>
      <c r="AI753" t="str">
        <f t="shared" si="235"/>
        <v/>
      </c>
      <c r="AJ753" t="str">
        <f t="shared" si="236"/>
        <v/>
      </c>
      <c r="AK753" t="str">
        <f t="shared" si="237"/>
        <v/>
      </c>
      <c r="AL753" t="str">
        <f t="shared" si="238"/>
        <v>[10,</v>
      </c>
      <c r="AM753" t="str">
        <f t="shared" si="239"/>
        <v>115,</v>
      </c>
      <c r="AN753" t="str">
        <f t="shared" si="240"/>
        <v>11215,</v>
      </c>
      <c r="AO753" t="str">
        <f t="shared" si="241"/>
        <v>160,</v>
      </c>
      <c r="AP753" t="str">
        <f t="shared" si="242"/>
        <v>1998,</v>
      </c>
      <c r="AQ753" t="str">
        <f t="shared" si="243"/>
        <v>193,</v>
      </c>
      <c r="AR753" t="str">
        <f t="shared" si="244"/>
        <v>72,</v>
      </c>
      <c r="AS753" t="str">
        <f t="shared" si="245"/>
        <v>32,</v>
      </c>
      <c r="AT753" t="str">
        <f t="shared" si="246"/>
        <v>8,</v>
      </c>
      <c r="AU753" t="str">
        <f t="shared" si="247"/>
        <v>3,</v>
      </c>
      <c r="AV753" t="str">
        <f t="shared" si="248"/>
        <v>17,</v>
      </c>
      <c r="AW753" t="str">
        <f t="shared" si="249"/>
        <v>324,</v>
      </c>
      <c r="AX753" t="str">
        <f t="shared" si="250"/>
        <v>13812]</v>
      </c>
      <c r="AY753" t="str">
        <f t="shared" si="251"/>
        <v>]},</v>
      </c>
      <c r="AZ753" t="str">
        <f t="shared" si="252"/>
        <v>[10,115,11215,160,1998,193,72,32,8,3,17,324,13812]]},</v>
      </c>
    </row>
    <row r="754" spans="1:52" x14ac:dyDescent="0.25">
      <c r="A754">
        <v>2000</v>
      </c>
      <c r="B754">
        <v>17555</v>
      </c>
      <c r="C754" t="s">
        <v>24</v>
      </c>
      <c r="D754" t="s">
        <v>25</v>
      </c>
      <c r="E754" t="s">
        <v>16</v>
      </c>
      <c r="F754" t="s">
        <v>17</v>
      </c>
      <c r="G754" t="s">
        <v>64</v>
      </c>
      <c r="H754" t="s">
        <v>21</v>
      </c>
      <c r="I754">
        <v>250000</v>
      </c>
      <c r="J754">
        <v>103740</v>
      </c>
      <c r="K754" t="str">
        <f t="shared" si="232"/>
        <v>250000-103740</v>
      </c>
      <c r="L754">
        <v>50.813732999999999</v>
      </c>
      <c r="M754">
        <v>-4.1305681999999999</v>
      </c>
      <c r="N754" t="s">
        <v>110</v>
      </c>
      <c r="O754" t="s">
        <v>58</v>
      </c>
      <c r="P754">
        <v>7.9</v>
      </c>
      <c r="Q754">
        <v>4.91</v>
      </c>
      <c r="R754">
        <v>4</v>
      </c>
      <c r="S754">
        <v>4</v>
      </c>
      <c r="T754">
        <v>1179</v>
      </c>
      <c r="U754">
        <v>5</v>
      </c>
      <c r="V754">
        <v>297</v>
      </c>
      <c r="W754">
        <v>60</v>
      </c>
      <c r="X754">
        <v>38</v>
      </c>
      <c r="Y754">
        <v>20</v>
      </c>
      <c r="Z754">
        <v>13</v>
      </c>
      <c r="AA754">
        <v>10</v>
      </c>
      <c r="AB754">
        <v>5</v>
      </c>
      <c r="AC754">
        <v>146</v>
      </c>
      <c r="AD754">
        <v>1631</v>
      </c>
      <c r="AF754">
        <f t="shared" si="233"/>
        <v>0</v>
      </c>
      <c r="AG754" t="str">
        <f t="shared" si="234"/>
        <v/>
      </c>
      <c r="AI754">
        <f t="shared" si="235"/>
        <v>17555</v>
      </c>
      <c r="AJ754" t="str">
        <f t="shared" si="236"/>
        <v>{cp:17555,road:"A3072",lat:50.813733,lng:-4.1305682,start:"C Road nr Beara Court",end:"A386",data:</v>
      </c>
      <c r="AK754" t="str">
        <f t="shared" si="237"/>
        <v>[</v>
      </c>
      <c r="AL754" t="str">
        <f t="shared" si="238"/>
        <v>[4,</v>
      </c>
      <c r="AM754" t="str">
        <f t="shared" si="239"/>
        <v>4,</v>
      </c>
      <c r="AN754" t="str">
        <f t="shared" si="240"/>
        <v>1179,</v>
      </c>
      <c r="AO754" t="str">
        <f t="shared" si="241"/>
        <v>5,</v>
      </c>
      <c r="AP754" t="str">
        <f t="shared" si="242"/>
        <v>297,</v>
      </c>
      <c r="AQ754" t="str">
        <f t="shared" si="243"/>
        <v>60,</v>
      </c>
      <c r="AR754" t="str">
        <f t="shared" si="244"/>
        <v>38,</v>
      </c>
      <c r="AS754" t="str">
        <f t="shared" si="245"/>
        <v>20,</v>
      </c>
      <c r="AT754" t="str">
        <f t="shared" si="246"/>
        <v>13,</v>
      </c>
      <c r="AU754" t="str">
        <f t="shared" si="247"/>
        <v>10,</v>
      </c>
      <c r="AV754" t="str">
        <f t="shared" si="248"/>
        <v>5,</v>
      </c>
      <c r="AW754" t="str">
        <f t="shared" si="249"/>
        <v>146,</v>
      </c>
      <c r="AX754" t="str">
        <f t="shared" si="250"/>
        <v>1631]</v>
      </c>
      <c r="AY754" t="str">
        <f t="shared" si="251"/>
        <v>,</v>
      </c>
      <c r="AZ754" t="str">
        <f t="shared" si="252"/>
        <v>{cp:17555,road:"A3072",lat:50.813733,lng:-4.1305682,start:"C Road nr Beara Court",end:"A386",data:[[4,4,1179,5,297,60,38,20,13,10,5,146,1631],</v>
      </c>
    </row>
    <row r="755" spans="1:52" x14ac:dyDescent="0.25">
      <c r="A755">
        <v>2001</v>
      </c>
      <c r="B755">
        <v>17555</v>
      </c>
      <c r="C755" t="s">
        <v>24</v>
      </c>
      <c r="D755" t="s">
        <v>25</v>
      </c>
      <c r="E755" t="s">
        <v>16</v>
      </c>
      <c r="F755" t="s">
        <v>17</v>
      </c>
      <c r="G755" t="s">
        <v>64</v>
      </c>
      <c r="H755" t="s">
        <v>21</v>
      </c>
      <c r="I755">
        <v>250000</v>
      </c>
      <c r="J755">
        <v>103740</v>
      </c>
      <c r="K755" t="str">
        <f t="shared" si="232"/>
        <v>250000-103740</v>
      </c>
      <c r="L755">
        <v>50.813732999999999</v>
      </c>
      <c r="M755">
        <v>-4.1305681999999999</v>
      </c>
      <c r="N755" t="s">
        <v>110</v>
      </c>
      <c r="O755" t="s">
        <v>58</v>
      </c>
      <c r="P755">
        <v>7.9</v>
      </c>
      <c r="Q755">
        <v>4.91</v>
      </c>
      <c r="R755">
        <v>4</v>
      </c>
      <c r="S755">
        <v>4</v>
      </c>
      <c r="T755">
        <v>1207</v>
      </c>
      <c r="U755">
        <v>5</v>
      </c>
      <c r="V755">
        <v>297</v>
      </c>
      <c r="W755">
        <v>56</v>
      </c>
      <c r="X755">
        <v>42</v>
      </c>
      <c r="Y755">
        <v>20</v>
      </c>
      <c r="Z755">
        <v>11</v>
      </c>
      <c r="AA755">
        <v>8</v>
      </c>
      <c r="AB755">
        <v>5</v>
      </c>
      <c r="AC755">
        <v>142</v>
      </c>
      <c r="AD755">
        <v>1655</v>
      </c>
      <c r="AF755">
        <f t="shared" si="233"/>
        <v>1</v>
      </c>
      <c r="AG755" t="str">
        <f t="shared" si="234"/>
        <v/>
      </c>
      <c r="AI755" t="str">
        <f t="shared" si="235"/>
        <v/>
      </c>
      <c r="AJ755" t="str">
        <f t="shared" si="236"/>
        <v/>
      </c>
      <c r="AK755" t="str">
        <f t="shared" si="237"/>
        <v/>
      </c>
      <c r="AL755" t="str">
        <f t="shared" si="238"/>
        <v>[4,</v>
      </c>
      <c r="AM755" t="str">
        <f t="shared" si="239"/>
        <v>4,</v>
      </c>
      <c r="AN755" t="str">
        <f t="shared" si="240"/>
        <v>1207,</v>
      </c>
      <c r="AO755" t="str">
        <f t="shared" si="241"/>
        <v>5,</v>
      </c>
      <c r="AP755" t="str">
        <f t="shared" si="242"/>
        <v>297,</v>
      </c>
      <c r="AQ755" t="str">
        <f t="shared" si="243"/>
        <v>56,</v>
      </c>
      <c r="AR755" t="str">
        <f t="shared" si="244"/>
        <v>42,</v>
      </c>
      <c r="AS755" t="str">
        <f t="shared" si="245"/>
        <v>20,</v>
      </c>
      <c r="AT755" t="str">
        <f t="shared" si="246"/>
        <v>11,</v>
      </c>
      <c r="AU755" t="str">
        <f t="shared" si="247"/>
        <v>8,</v>
      </c>
      <c r="AV755" t="str">
        <f t="shared" si="248"/>
        <v>5,</v>
      </c>
      <c r="AW755" t="str">
        <f t="shared" si="249"/>
        <v>142,</v>
      </c>
      <c r="AX755" t="str">
        <f t="shared" si="250"/>
        <v>1655]</v>
      </c>
      <c r="AY755" t="str">
        <f t="shared" si="251"/>
        <v>,</v>
      </c>
      <c r="AZ755" t="str">
        <f t="shared" si="252"/>
        <v>[4,4,1207,5,297,56,42,20,11,8,5,142,1655],</v>
      </c>
    </row>
    <row r="756" spans="1:52" x14ac:dyDescent="0.25">
      <c r="A756">
        <v>2002</v>
      </c>
      <c r="B756">
        <v>17555</v>
      </c>
      <c r="C756" t="s">
        <v>14</v>
      </c>
      <c r="D756" t="s">
        <v>15</v>
      </c>
      <c r="E756" t="s">
        <v>16</v>
      </c>
      <c r="F756" t="s">
        <v>17</v>
      </c>
      <c r="G756" t="s">
        <v>64</v>
      </c>
      <c r="H756" t="s">
        <v>21</v>
      </c>
      <c r="I756">
        <v>250000</v>
      </c>
      <c r="J756">
        <v>103740</v>
      </c>
      <c r="K756" t="str">
        <f t="shared" si="232"/>
        <v>250000-103740</v>
      </c>
      <c r="L756">
        <v>50.813732999999999</v>
      </c>
      <c r="M756">
        <v>-4.1305681999999999</v>
      </c>
      <c r="N756" t="s">
        <v>110</v>
      </c>
      <c r="O756" t="s">
        <v>58</v>
      </c>
      <c r="P756">
        <v>7.9</v>
      </c>
      <c r="Q756">
        <v>4.91</v>
      </c>
      <c r="R756">
        <v>0</v>
      </c>
      <c r="S756">
        <v>14</v>
      </c>
      <c r="T756">
        <v>1407</v>
      </c>
      <c r="U756">
        <v>6</v>
      </c>
      <c r="V756">
        <v>312</v>
      </c>
      <c r="W756">
        <v>33</v>
      </c>
      <c r="X756">
        <v>37</v>
      </c>
      <c r="Y756">
        <v>12</v>
      </c>
      <c r="Z756">
        <v>11</v>
      </c>
      <c r="AA756">
        <v>14</v>
      </c>
      <c r="AB756">
        <v>7</v>
      </c>
      <c r="AC756">
        <v>114</v>
      </c>
      <c r="AD756">
        <v>1853</v>
      </c>
      <c r="AF756">
        <f t="shared" si="233"/>
        <v>2</v>
      </c>
      <c r="AG756" t="str">
        <f t="shared" si="234"/>
        <v/>
      </c>
      <c r="AI756" t="str">
        <f t="shared" si="235"/>
        <v/>
      </c>
      <c r="AJ756" t="str">
        <f t="shared" si="236"/>
        <v/>
      </c>
      <c r="AK756" t="str">
        <f t="shared" si="237"/>
        <v/>
      </c>
      <c r="AL756" t="str">
        <f t="shared" si="238"/>
        <v>[0,</v>
      </c>
      <c r="AM756" t="str">
        <f t="shared" si="239"/>
        <v>14,</v>
      </c>
      <c r="AN756" t="str">
        <f t="shared" si="240"/>
        <v>1407,</v>
      </c>
      <c r="AO756" t="str">
        <f t="shared" si="241"/>
        <v>6,</v>
      </c>
      <c r="AP756" t="str">
        <f t="shared" si="242"/>
        <v>312,</v>
      </c>
      <c r="AQ756" t="str">
        <f t="shared" si="243"/>
        <v>33,</v>
      </c>
      <c r="AR756" t="str">
        <f t="shared" si="244"/>
        <v>37,</v>
      </c>
      <c r="AS756" t="str">
        <f t="shared" si="245"/>
        <v>12,</v>
      </c>
      <c r="AT756" t="str">
        <f t="shared" si="246"/>
        <v>11,</v>
      </c>
      <c r="AU756" t="str">
        <f t="shared" si="247"/>
        <v>14,</v>
      </c>
      <c r="AV756" t="str">
        <f t="shared" si="248"/>
        <v>7,</v>
      </c>
      <c r="AW756" t="str">
        <f t="shared" si="249"/>
        <v>114,</v>
      </c>
      <c r="AX756" t="str">
        <f t="shared" si="250"/>
        <v>1853]</v>
      </c>
      <c r="AY756" t="str">
        <f t="shared" si="251"/>
        <v>,</v>
      </c>
      <c r="AZ756" t="str">
        <f t="shared" si="252"/>
        <v>[0,14,1407,6,312,33,37,12,11,14,7,114,1853],</v>
      </c>
    </row>
    <row r="757" spans="1:52" x14ac:dyDescent="0.25">
      <c r="A757">
        <v>2003</v>
      </c>
      <c r="B757">
        <v>17555</v>
      </c>
      <c r="C757" t="s">
        <v>24</v>
      </c>
      <c r="D757" t="s">
        <v>25</v>
      </c>
      <c r="E757" t="s">
        <v>16</v>
      </c>
      <c r="F757" t="s">
        <v>17</v>
      </c>
      <c r="G757" t="s">
        <v>64</v>
      </c>
      <c r="H757" t="s">
        <v>21</v>
      </c>
      <c r="I757">
        <v>250000</v>
      </c>
      <c r="J757">
        <v>103740</v>
      </c>
      <c r="K757" t="str">
        <f t="shared" si="232"/>
        <v>250000-103740</v>
      </c>
      <c r="L757">
        <v>50.813732999999999</v>
      </c>
      <c r="M757">
        <v>-4.1305681999999999</v>
      </c>
      <c r="N757" t="s">
        <v>110</v>
      </c>
      <c r="O757" t="s">
        <v>58</v>
      </c>
      <c r="P757">
        <v>7.9</v>
      </c>
      <c r="Q757">
        <v>4.91</v>
      </c>
      <c r="R757">
        <v>0</v>
      </c>
      <c r="S757">
        <v>18</v>
      </c>
      <c r="T757">
        <v>1459</v>
      </c>
      <c r="U757">
        <v>6</v>
      </c>
      <c r="V757">
        <v>341</v>
      </c>
      <c r="W757">
        <v>31</v>
      </c>
      <c r="X757">
        <v>37</v>
      </c>
      <c r="Y757">
        <v>12</v>
      </c>
      <c r="Z757">
        <v>11</v>
      </c>
      <c r="AA757">
        <v>12</v>
      </c>
      <c r="AB757">
        <v>7</v>
      </c>
      <c r="AC757">
        <v>110</v>
      </c>
      <c r="AD757">
        <v>1934</v>
      </c>
      <c r="AF757">
        <f t="shared" si="233"/>
        <v>3</v>
      </c>
      <c r="AG757" t="str">
        <f t="shared" si="234"/>
        <v/>
      </c>
      <c r="AI757" t="str">
        <f t="shared" si="235"/>
        <v/>
      </c>
      <c r="AJ757" t="str">
        <f t="shared" si="236"/>
        <v/>
      </c>
      <c r="AK757" t="str">
        <f t="shared" si="237"/>
        <v/>
      </c>
      <c r="AL757" t="str">
        <f t="shared" si="238"/>
        <v>[0,</v>
      </c>
      <c r="AM757" t="str">
        <f t="shared" si="239"/>
        <v>18,</v>
      </c>
      <c r="AN757" t="str">
        <f t="shared" si="240"/>
        <v>1459,</v>
      </c>
      <c r="AO757" t="str">
        <f t="shared" si="241"/>
        <v>6,</v>
      </c>
      <c r="AP757" t="str">
        <f t="shared" si="242"/>
        <v>341,</v>
      </c>
      <c r="AQ757" t="str">
        <f t="shared" si="243"/>
        <v>31,</v>
      </c>
      <c r="AR757" t="str">
        <f t="shared" si="244"/>
        <v>37,</v>
      </c>
      <c r="AS757" t="str">
        <f t="shared" si="245"/>
        <v>12,</v>
      </c>
      <c r="AT757" t="str">
        <f t="shared" si="246"/>
        <v>11,</v>
      </c>
      <c r="AU757" t="str">
        <f t="shared" si="247"/>
        <v>12,</v>
      </c>
      <c r="AV757" t="str">
        <f t="shared" si="248"/>
        <v>7,</v>
      </c>
      <c r="AW757" t="str">
        <f t="shared" si="249"/>
        <v>110,</v>
      </c>
      <c r="AX757" t="str">
        <f t="shared" si="250"/>
        <v>1934]</v>
      </c>
      <c r="AY757" t="str">
        <f t="shared" si="251"/>
        <v>,</v>
      </c>
      <c r="AZ757" t="str">
        <f t="shared" si="252"/>
        <v>[0,18,1459,6,341,31,37,12,11,12,7,110,1934],</v>
      </c>
    </row>
    <row r="758" spans="1:52" x14ac:dyDescent="0.25">
      <c r="A758">
        <v>2004</v>
      </c>
      <c r="B758">
        <v>17555</v>
      </c>
      <c r="C758" t="s">
        <v>24</v>
      </c>
      <c r="D758" t="s">
        <v>25</v>
      </c>
      <c r="E758" t="s">
        <v>16</v>
      </c>
      <c r="F758" t="s">
        <v>17</v>
      </c>
      <c r="G758" t="s">
        <v>64</v>
      </c>
      <c r="H758" t="s">
        <v>21</v>
      </c>
      <c r="I758">
        <v>250000</v>
      </c>
      <c r="J758">
        <v>103740</v>
      </c>
      <c r="K758" t="str">
        <f t="shared" si="232"/>
        <v>250000-103740</v>
      </c>
      <c r="L758">
        <v>50.813732999999999</v>
      </c>
      <c r="M758">
        <v>-4.1305681999999999</v>
      </c>
      <c r="N758" t="s">
        <v>110</v>
      </c>
      <c r="O758" t="s">
        <v>58</v>
      </c>
      <c r="P758">
        <v>7.9</v>
      </c>
      <c r="Q758">
        <v>4.91</v>
      </c>
      <c r="R758">
        <v>0</v>
      </c>
      <c r="S758">
        <v>20</v>
      </c>
      <c r="T758">
        <v>1484</v>
      </c>
      <c r="U758">
        <v>4</v>
      </c>
      <c r="V758">
        <v>333</v>
      </c>
      <c r="W758">
        <v>30</v>
      </c>
      <c r="X758">
        <v>37</v>
      </c>
      <c r="Y758">
        <v>13</v>
      </c>
      <c r="Z758">
        <v>9</v>
      </c>
      <c r="AA758">
        <v>11</v>
      </c>
      <c r="AB758">
        <v>8</v>
      </c>
      <c r="AC758">
        <v>108</v>
      </c>
      <c r="AD758">
        <v>1949</v>
      </c>
      <c r="AF758">
        <f t="shared" si="233"/>
        <v>4</v>
      </c>
      <c r="AG758" t="str">
        <f t="shared" si="234"/>
        <v/>
      </c>
      <c r="AI758" t="str">
        <f t="shared" si="235"/>
        <v/>
      </c>
      <c r="AJ758" t="str">
        <f t="shared" si="236"/>
        <v/>
      </c>
      <c r="AK758" t="str">
        <f t="shared" si="237"/>
        <v/>
      </c>
      <c r="AL758" t="str">
        <f t="shared" si="238"/>
        <v>[0,</v>
      </c>
      <c r="AM758" t="str">
        <f t="shared" si="239"/>
        <v>20,</v>
      </c>
      <c r="AN758" t="str">
        <f t="shared" si="240"/>
        <v>1484,</v>
      </c>
      <c r="AO758" t="str">
        <f t="shared" si="241"/>
        <v>4,</v>
      </c>
      <c r="AP758" t="str">
        <f t="shared" si="242"/>
        <v>333,</v>
      </c>
      <c r="AQ758" t="str">
        <f t="shared" si="243"/>
        <v>30,</v>
      </c>
      <c r="AR758" t="str">
        <f t="shared" si="244"/>
        <v>37,</v>
      </c>
      <c r="AS758" t="str">
        <f t="shared" si="245"/>
        <v>13,</v>
      </c>
      <c r="AT758" t="str">
        <f t="shared" si="246"/>
        <v>9,</v>
      </c>
      <c r="AU758" t="str">
        <f t="shared" si="247"/>
        <v>11,</v>
      </c>
      <c r="AV758" t="str">
        <f t="shared" si="248"/>
        <v>8,</v>
      </c>
      <c r="AW758" t="str">
        <f t="shared" si="249"/>
        <v>108,</v>
      </c>
      <c r="AX758" t="str">
        <f t="shared" si="250"/>
        <v>1949]</v>
      </c>
      <c r="AY758" t="str">
        <f t="shared" si="251"/>
        <v>,</v>
      </c>
      <c r="AZ758" t="str">
        <f t="shared" si="252"/>
        <v>[0,20,1484,4,333,30,37,13,9,11,8,108,1949],</v>
      </c>
    </row>
    <row r="759" spans="1:52" x14ac:dyDescent="0.25">
      <c r="A759">
        <v>2005</v>
      </c>
      <c r="B759">
        <v>17555</v>
      </c>
      <c r="C759" t="s">
        <v>24</v>
      </c>
      <c r="D759" t="s">
        <v>25</v>
      </c>
      <c r="E759" t="s">
        <v>16</v>
      </c>
      <c r="F759" t="s">
        <v>17</v>
      </c>
      <c r="G759" t="s">
        <v>64</v>
      </c>
      <c r="H759" t="s">
        <v>21</v>
      </c>
      <c r="I759">
        <v>250000</v>
      </c>
      <c r="J759">
        <v>103740</v>
      </c>
      <c r="K759" t="str">
        <f t="shared" si="232"/>
        <v>250000-103740</v>
      </c>
      <c r="L759">
        <v>50.813732999999999</v>
      </c>
      <c r="M759">
        <v>-4.1305681999999999</v>
      </c>
      <c r="N759" t="s">
        <v>110</v>
      </c>
      <c r="O759" t="s">
        <v>58</v>
      </c>
      <c r="P759">
        <v>7.9</v>
      </c>
      <c r="Q759">
        <v>4.91</v>
      </c>
      <c r="R759">
        <v>0</v>
      </c>
      <c r="S759">
        <v>18</v>
      </c>
      <c r="T759">
        <v>1467</v>
      </c>
      <c r="U759">
        <v>4</v>
      </c>
      <c r="V759">
        <v>363</v>
      </c>
      <c r="W759">
        <v>33</v>
      </c>
      <c r="X759">
        <v>39</v>
      </c>
      <c r="Y759">
        <v>15</v>
      </c>
      <c r="Z759">
        <v>9</v>
      </c>
      <c r="AA759">
        <v>9</v>
      </c>
      <c r="AB759">
        <v>9</v>
      </c>
      <c r="AC759">
        <v>114</v>
      </c>
      <c r="AD759">
        <v>1966</v>
      </c>
      <c r="AF759">
        <f t="shared" si="233"/>
        <v>5</v>
      </c>
      <c r="AG759" t="str">
        <f t="shared" si="234"/>
        <v/>
      </c>
      <c r="AI759" t="str">
        <f t="shared" si="235"/>
        <v/>
      </c>
      <c r="AJ759" t="str">
        <f t="shared" si="236"/>
        <v/>
      </c>
      <c r="AK759" t="str">
        <f t="shared" si="237"/>
        <v/>
      </c>
      <c r="AL759" t="str">
        <f t="shared" si="238"/>
        <v>[0,</v>
      </c>
      <c r="AM759" t="str">
        <f t="shared" si="239"/>
        <v>18,</v>
      </c>
      <c r="AN759" t="str">
        <f t="shared" si="240"/>
        <v>1467,</v>
      </c>
      <c r="AO759" t="str">
        <f t="shared" si="241"/>
        <v>4,</v>
      </c>
      <c r="AP759" t="str">
        <f t="shared" si="242"/>
        <v>363,</v>
      </c>
      <c r="AQ759" t="str">
        <f t="shared" si="243"/>
        <v>33,</v>
      </c>
      <c r="AR759" t="str">
        <f t="shared" si="244"/>
        <v>39,</v>
      </c>
      <c r="AS759" t="str">
        <f t="shared" si="245"/>
        <v>15,</v>
      </c>
      <c r="AT759" t="str">
        <f t="shared" si="246"/>
        <v>9,</v>
      </c>
      <c r="AU759" t="str">
        <f t="shared" si="247"/>
        <v>9,</v>
      </c>
      <c r="AV759" t="str">
        <f t="shared" si="248"/>
        <v>9,</v>
      </c>
      <c r="AW759" t="str">
        <f t="shared" si="249"/>
        <v>114,</v>
      </c>
      <c r="AX759" t="str">
        <f t="shared" si="250"/>
        <v>1966]</v>
      </c>
      <c r="AY759" t="str">
        <f t="shared" si="251"/>
        <v>,</v>
      </c>
      <c r="AZ759" t="str">
        <f t="shared" si="252"/>
        <v>[0,18,1467,4,363,33,39,15,9,9,9,114,1966],</v>
      </c>
    </row>
    <row r="760" spans="1:52" x14ac:dyDescent="0.25">
      <c r="A760">
        <v>2006</v>
      </c>
      <c r="B760">
        <v>17555</v>
      </c>
      <c r="C760" t="s">
        <v>24</v>
      </c>
      <c r="D760" t="s">
        <v>25</v>
      </c>
      <c r="E760" t="s">
        <v>16</v>
      </c>
      <c r="F760" t="s">
        <v>17</v>
      </c>
      <c r="G760" t="s">
        <v>64</v>
      </c>
      <c r="H760" t="s">
        <v>21</v>
      </c>
      <c r="I760">
        <v>250000</v>
      </c>
      <c r="J760">
        <v>103740</v>
      </c>
      <c r="K760" t="str">
        <f t="shared" si="232"/>
        <v>250000-103740</v>
      </c>
      <c r="L760">
        <v>50.813732999999999</v>
      </c>
      <c r="M760">
        <v>-4.1305681999999999</v>
      </c>
      <c r="N760" t="s">
        <v>110</v>
      </c>
      <c r="O760" t="s">
        <v>58</v>
      </c>
      <c r="P760">
        <v>7.9</v>
      </c>
      <c r="Q760">
        <v>4.91</v>
      </c>
      <c r="R760">
        <v>0</v>
      </c>
      <c r="S760">
        <v>19</v>
      </c>
      <c r="T760">
        <v>1483</v>
      </c>
      <c r="U760">
        <v>4</v>
      </c>
      <c r="V760">
        <v>385</v>
      </c>
      <c r="W760">
        <v>33</v>
      </c>
      <c r="X760">
        <v>39</v>
      </c>
      <c r="Y760">
        <v>16</v>
      </c>
      <c r="Z760">
        <v>8</v>
      </c>
      <c r="AA760">
        <v>8</v>
      </c>
      <c r="AB760">
        <v>9</v>
      </c>
      <c r="AC760">
        <v>113</v>
      </c>
      <c r="AD760">
        <v>2004</v>
      </c>
      <c r="AF760">
        <f t="shared" si="233"/>
        <v>6</v>
      </c>
      <c r="AG760" t="str">
        <f t="shared" si="234"/>
        <v/>
      </c>
      <c r="AI760" t="str">
        <f t="shared" si="235"/>
        <v/>
      </c>
      <c r="AJ760" t="str">
        <f t="shared" si="236"/>
        <v/>
      </c>
      <c r="AK760" t="str">
        <f t="shared" si="237"/>
        <v/>
      </c>
      <c r="AL760" t="str">
        <f t="shared" si="238"/>
        <v>[0,</v>
      </c>
      <c r="AM760" t="str">
        <f t="shared" si="239"/>
        <v>19,</v>
      </c>
      <c r="AN760" t="str">
        <f t="shared" si="240"/>
        <v>1483,</v>
      </c>
      <c r="AO760" t="str">
        <f t="shared" si="241"/>
        <v>4,</v>
      </c>
      <c r="AP760" t="str">
        <f t="shared" si="242"/>
        <v>385,</v>
      </c>
      <c r="AQ760" t="str">
        <f t="shared" si="243"/>
        <v>33,</v>
      </c>
      <c r="AR760" t="str">
        <f t="shared" si="244"/>
        <v>39,</v>
      </c>
      <c r="AS760" t="str">
        <f t="shared" si="245"/>
        <v>16,</v>
      </c>
      <c r="AT760" t="str">
        <f t="shared" si="246"/>
        <v>8,</v>
      </c>
      <c r="AU760" t="str">
        <f t="shared" si="247"/>
        <v>8,</v>
      </c>
      <c r="AV760" t="str">
        <f t="shared" si="248"/>
        <v>9,</v>
      </c>
      <c r="AW760" t="str">
        <f t="shared" si="249"/>
        <v>113,</v>
      </c>
      <c r="AX760" t="str">
        <f t="shared" si="250"/>
        <v>2004]</v>
      </c>
      <c r="AY760" t="str">
        <f t="shared" si="251"/>
        <v>,</v>
      </c>
      <c r="AZ760" t="str">
        <f t="shared" si="252"/>
        <v>[0,19,1483,4,385,33,39,16,8,8,9,113,2004],</v>
      </c>
    </row>
    <row r="761" spans="1:52" x14ac:dyDescent="0.25">
      <c r="A761">
        <v>2007</v>
      </c>
      <c r="B761">
        <v>17555</v>
      </c>
      <c r="C761" t="s">
        <v>24</v>
      </c>
      <c r="D761" t="s">
        <v>25</v>
      </c>
      <c r="E761" t="s">
        <v>16</v>
      </c>
      <c r="F761" t="s">
        <v>17</v>
      </c>
      <c r="G761" t="s">
        <v>64</v>
      </c>
      <c r="H761" t="s">
        <v>21</v>
      </c>
      <c r="I761">
        <v>250000</v>
      </c>
      <c r="J761">
        <v>103740</v>
      </c>
      <c r="K761" t="str">
        <f t="shared" si="232"/>
        <v>250000-103740</v>
      </c>
      <c r="L761">
        <v>50.813732999999999</v>
      </c>
      <c r="M761">
        <v>-4.1305681999999999</v>
      </c>
      <c r="N761" t="s">
        <v>110</v>
      </c>
      <c r="O761" t="s">
        <v>58</v>
      </c>
      <c r="P761">
        <v>7.9</v>
      </c>
      <c r="Q761">
        <v>4.91</v>
      </c>
      <c r="R761">
        <v>0</v>
      </c>
      <c r="S761">
        <v>20</v>
      </c>
      <c r="T761">
        <v>1443</v>
      </c>
      <c r="U761">
        <v>4</v>
      </c>
      <c r="V761">
        <v>404</v>
      </c>
      <c r="W761">
        <v>33</v>
      </c>
      <c r="X761">
        <v>39</v>
      </c>
      <c r="Y761">
        <v>17</v>
      </c>
      <c r="Z761">
        <v>7</v>
      </c>
      <c r="AA761">
        <v>8</v>
      </c>
      <c r="AB761">
        <v>10</v>
      </c>
      <c r="AC761">
        <v>114</v>
      </c>
      <c r="AD761">
        <v>1985</v>
      </c>
      <c r="AF761">
        <f t="shared" si="233"/>
        <v>7</v>
      </c>
      <c r="AG761" t="str">
        <f t="shared" si="234"/>
        <v/>
      </c>
      <c r="AI761" t="str">
        <f t="shared" si="235"/>
        <v/>
      </c>
      <c r="AJ761" t="str">
        <f t="shared" si="236"/>
        <v/>
      </c>
      <c r="AK761" t="str">
        <f t="shared" si="237"/>
        <v/>
      </c>
      <c r="AL761" t="str">
        <f t="shared" si="238"/>
        <v>[0,</v>
      </c>
      <c r="AM761" t="str">
        <f t="shared" si="239"/>
        <v>20,</v>
      </c>
      <c r="AN761" t="str">
        <f t="shared" si="240"/>
        <v>1443,</v>
      </c>
      <c r="AO761" t="str">
        <f t="shared" si="241"/>
        <v>4,</v>
      </c>
      <c r="AP761" t="str">
        <f t="shared" si="242"/>
        <v>404,</v>
      </c>
      <c r="AQ761" t="str">
        <f t="shared" si="243"/>
        <v>33,</v>
      </c>
      <c r="AR761" t="str">
        <f t="shared" si="244"/>
        <v>39,</v>
      </c>
      <c r="AS761" t="str">
        <f t="shared" si="245"/>
        <v>17,</v>
      </c>
      <c r="AT761" t="str">
        <f t="shared" si="246"/>
        <v>7,</v>
      </c>
      <c r="AU761" t="str">
        <f t="shared" si="247"/>
        <v>8,</v>
      </c>
      <c r="AV761" t="str">
        <f t="shared" si="248"/>
        <v>10,</v>
      </c>
      <c r="AW761" t="str">
        <f t="shared" si="249"/>
        <v>114,</v>
      </c>
      <c r="AX761" t="str">
        <f t="shared" si="250"/>
        <v>1985]</v>
      </c>
      <c r="AY761" t="str">
        <f t="shared" si="251"/>
        <v>,</v>
      </c>
      <c r="AZ761" t="str">
        <f t="shared" si="252"/>
        <v>[0,20,1443,4,404,33,39,17,7,8,10,114,1985],</v>
      </c>
    </row>
    <row r="762" spans="1:52" x14ac:dyDescent="0.25">
      <c r="A762">
        <v>2008</v>
      </c>
      <c r="B762">
        <v>17555</v>
      </c>
      <c r="C762" t="s">
        <v>24</v>
      </c>
      <c r="D762" t="s">
        <v>25</v>
      </c>
      <c r="E762" t="s">
        <v>16</v>
      </c>
      <c r="F762" t="s">
        <v>17</v>
      </c>
      <c r="G762" t="s">
        <v>64</v>
      </c>
      <c r="H762" t="s">
        <v>21</v>
      </c>
      <c r="I762">
        <v>250000</v>
      </c>
      <c r="J762">
        <v>103740</v>
      </c>
      <c r="K762" t="str">
        <f t="shared" si="232"/>
        <v>250000-103740</v>
      </c>
      <c r="L762">
        <v>50.813732999999999</v>
      </c>
      <c r="M762">
        <v>-4.1305681999999999</v>
      </c>
      <c r="N762" t="s">
        <v>110</v>
      </c>
      <c r="O762" t="s">
        <v>58</v>
      </c>
      <c r="P762">
        <v>7.9</v>
      </c>
      <c r="Q762">
        <v>4.91</v>
      </c>
      <c r="R762">
        <v>0</v>
      </c>
      <c r="S762">
        <v>20</v>
      </c>
      <c r="T762">
        <v>1417</v>
      </c>
      <c r="U762">
        <v>4</v>
      </c>
      <c r="V762">
        <v>423</v>
      </c>
      <c r="W762">
        <v>33</v>
      </c>
      <c r="X762">
        <v>43</v>
      </c>
      <c r="Y762">
        <v>19</v>
      </c>
      <c r="Z762">
        <v>7</v>
      </c>
      <c r="AA762">
        <v>8</v>
      </c>
      <c r="AB762">
        <v>11</v>
      </c>
      <c r="AC762">
        <v>121</v>
      </c>
      <c r="AD762">
        <v>1985</v>
      </c>
      <c r="AF762">
        <f t="shared" si="233"/>
        <v>8</v>
      </c>
      <c r="AG762" t="str">
        <f t="shared" si="234"/>
        <v/>
      </c>
      <c r="AI762" t="str">
        <f t="shared" si="235"/>
        <v/>
      </c>
      <c r="AJ762" t="str">
        <f t="shared" si="236"/>
        <v/>
      </c>
      <c r="AK762" t="str">
        <f t="shared" si="237"/>
        <v/>
      </c>
      <c r="AL762" t="str">
        <f t="shared" si="238"/>
        <v>[0,</v>
      </c>
      <c r="AM762" t="str">
        <f t="shared" si="239"/>
        <v>20,</v>
      </c>
      <c r="AN762" t="str">
        <f t="shared" si="240"/>
        <v>1417,</v>
      </c>
      <c r="AO762" t="str">
        <f t="shared" si="241"/>
        <v>4,</v>
      </c>
      <c r="AP762" t="str">
        <f t="shared" si="242"/>
        <v>423,</v>
      </c>
      <c r="AQ762" t="str">
        <f t="shared" si="243"/>
        <v>33,</v>
      </c>
      <c r="AR762" t="str">
        <f t="shared" si="244"/>
        <v>43,</v>
      </c>
      <c r="AS762" t="str">
        <f t="shared" si="245"/>
        <v>19,</v>
      </c>
      <c r="AT762" t="str">
        <f t="shared" si="246"/>
        <v>7,</v>
      </c>
      <c r="AU762" t="str">
        <f t="shared" si="247"/>
        <v>8,</v>
      </c>
      <c r="AV762" t="str">
        <f t="shared" si="248"/>
        <v>11,</v>
      </c>
      <c r="AW762" t="str">
        <f t="shared" si="249"/>
        <v>121,</v>
      </c>
      <c r="AX762" t="str">
        <f t="shared" si="250"/>
        <v>1985]</v>
      </c>
      <c r="AY762" t="str">
        <f t="shared" si="251"/>
        <v>,</v>
      </c>
      <c r="AZ762" t="str">
        <f t="shared" si="252"/>
        <v>[0,20,1417,4,423,33,43,19,7,8,11,121,1985],</v>
      </c>
    </row>
    <row r="763" spans="1:52" x14ac:dyDescent="0.25">
      <c r="A763">
        <v>2009</v>
      </c>
      <c r="B763">
        <v>17555</v>
      </c>
      <c r="C763" t="s">
        <v>24</v>
      </c>
      <c r="D763" t="s">
        <v>25</v>
      </c>
      <c r="E763" t="s">
        <v>16</v>
      </c>
      <c r="F763" t="s">
        <v>17</v>
      </c>
      <c r="G763" t="s">
        <v>64</v>
      </c>
      <c r="H763" t="s">
        <v>21</v>
      </c>
      <c r="I763">
        <v>250000</v>
      </c>
      <c r="J763">
        <v>103740</v>
      </c>
      <c r="K763" t="str">
        <f t="shared" si="232"/>
        <v>250000-103740</v>
      </c>
      <c r="L763">
        <v>50.813732999999999</v>
      </c>
      <c r="M763">
        <v>-4.1305681999999999</v>
      </c>
      <c r="N763" t="s">
        <v>110</v>
      </c>
      <c r="O763" t="s">
        <v>58</v>
      </c>
      <c r="P763">
        <v>7.9</v>
      </c>
      <c r="Q763">
        <v>4.91</v>
      </c>
      <c r="R763">
        <v>0</v>
      </c>
      <c r="S763">
        <v>21</v>
      </c>
      <c r="T763">
        <v>1425</v>
      </c>
      <c r="U763">
        <v>4</v>
      </c>
      <c r="V763">
        <v>456</v>
      </c>
      <c r="W763">
        <v>33</v>
      </c>
      <c r="X763">
        <v>47</v>
      </c>
      <c r="Y763">
        <v>19</v>
      </c>
      <c r="Z763">
        <v>7</v>
      </c>
      <c r="AA763">
        <v>7</v>
      </c>
      <c r="AB763">
        <v>11</v>
      </c>
      <c r="AC763">
        <v>124</v>
      </c>
      <c r="AD763">
        <v>2030</v>
      </c>
      <c r="AF763">
        <f t="shared" si="233"/>
        <v>9</v>
      </c>
      <c r="AG763" t="str">
        <f t="shared" si="234"/>
        <v/>
      </c>
      <c r="AI763" t="str">
        <f t="shared" si="235"/>
        <v/>
      </c>
      <c r="AJ763" t="str">
        <f t="shared" si="236"/>
        <v/>
      </c>
      <c r="AK763" t="str">
        <f t="shared" si="237"/>
        <v/>
      </c>
      <c r="AL763" t="str">
        <f t="shared" si="238"/>
        <v>[0,</v>
      </c>
      <c r="AM763" t="str">
        <f t="shared" si="239"/>
        <v>21,</v>
      </c>
      <c r="AN763" t="str">
        <f t="shared" si="240"/>
        <v>1425,</v>
      </c>
      <c r="AO763" t="str">
        <f t="shared" si="241"/>
        <v>4,</v>
      </c>
      <c r="AP763" t="str">
        <f t="shared" si="242"/>
        <v>456,</v>
      </c>
      <c r="AQ763" t="str">
        <f t="shared" si="243"/>
        <v>33,</v>
      </c>
      <c r="AR763" t="str">
        <f t="shared" si="244"/>
        <v>47,</v>
      </c>
      <c r="AS763" t="str">
        <f t="shared" si="245"/>
        <v>19,</v>
      </c>
      <c r="AT763" t="str">
        <f t="shared" si="246"/>
        <v>7,</v>
      </c>
      <c r="AU763" t="str">
        <f t="shared" si="247"/>
        <v>7,</v>
      </c>
      <c r="AV763" t="str">
        <f t="shared" si="248"/>
        <v>11,</v>
      </c>
      <c r="AW763" t="str">
        <f t="shared" si="249"/>
        <v>124,</v>
      </c>
      <c r="AX763" t="str">
        <f t="shared" si="250"/>
        <v>2030]</v>
      </c>
      <c r="AY763" t="str">
        <f t="shared" si="251"/>
        <v>,</v>
      </c>
      <c r="AZ763" t="str">
        <f t="shared" si="252"/>
        <v>[0,21,1425,4,456,33,47,19,7,7,11,124,2030],</v>
      </c>
    </row>
    <row r="764" spans="1:52" x14ac:dyDescent="0.25">
      <c r="A764">
        <v>2010</v>
      </c>
      <c r="B764">
        <v>17555</v>
      </c>
      <c r="C764" t="s">
        <v>24</v>
      </c>
      <c r="D764" t="s">
        <v>25</v>
      </c>
      <c r="E764" t="s">
        <v>16</v>
      </c>
      <c r="F764" t="s">
        <v>17</v>
      </c>
      <c r="G764" t="s">
        <v>64</v>
      </c>
      <c r="H764" t="s">
        <v>21</v>
      </c>
      <c r="I764">
        <v>250000</v>
      </c>
      <c r="J764">
        <v>103740</v>
      </c>
      <c r="K764" t="str">
        <f t="shared" si="232"/>
        <v>250000-103740</v>
      </c>
      <c r="L764">
        <v>50.813732999999999</v>
      </c>
      <c r="M764">
        <v>-4.1305681999999999</v>
      </c>
      <c r="N764" t="s">
        <v>110</v>
      </c>
      <c r="O764" t="s">
        <v>58</v>
      </c>
      <c r="P764">
        <v>7.9</v>
      </c>
      <c r="Q764">
        <v>4.91</v>
      </c>
      <c r="R764">
        <v>0</v>
      </c>
      <c r="S764">
        <v>19</v>
      </c>
      <c r="T764">
        <v>1373</v>
      </c>
      <c r="U764">
        <v>4</v>
      </c>
      <c r="V764">
        <v>468</v>
      </c>
      <c r="W764">
        <v>34</v>
      </c>
      <c r="X764">
        <v>45</v>
      </c>
      <c r="Y764">
        <v>16</v>
      </c>
      <c r="Z764">
        <v>8</v>
      </c>
      <c r="AA764">
        <v>7</v>
      </c>
      <c r="AB764">
        <v>11</v>
      </c>
      <c r="AC764">
        <v>121</v>
      </c>
      <c r="AD764">
        <v>1985</v>
      </c>
      <c r="AF764">
        <f t="shared" si="233"/>
        <v>10</v>
      </c>
      <c r="AG764" t="str">
        <f t="shared" si="234"/>
        <v/>
      </c>
      <c r="AI764" t="str">
        <f t="shared" si="235"/>
        <v/>
      </c>
      <c r="AJ764" t="str">
        <f t="shared" si="236"/>
        <v/>
      </c>
      <c r="AK764" t="str">
        <f t="shared" si="237"/>
        <v/>
      </c>
      <c r="AL764" t="str">
        <f t="shared" si="238"/>
        <v>[0,</v>
      </c>
      <c r="AM764" t="str">
        <f t="shared" si="239"/>
        <v>19,</v>
      </c>
      <c r="AN764" t="str">
        <f t="shared" si="240"/>
        <v>1373,</v>
      </c>
      <c r="AO764" t="str">
        <f t="shared" si="241"/>
        <v>4,</v>
      </c>
      <c r="AP764" t="str">
        <f t="shared" si="242"/>
        <v>468,</v>
      </c>
      <c r="AQ764" t="str">
        <f t="shared" si="243"/>
        <v>34,</v>
      </c>
      <c r="AR764" t="str">
        <f t="shared" si="244"/>
        <v>45,</v>
      </c>
      <c r="AS764" t="str">
        <f t="shared" si="245"/>
        <v>16,</v>
      </c>
      <c r="AT764" t="str">
        <f t="shared" si="246"/>
        <v>8,</v>
      </c>
      <c r="AU764" t="str">
        <f t="shared" si="247"/>
        <v>7,</v>
      </c>
      <c r="AV764" t="str">
        <f t="shared" si="248"/>
        <v>11,</v>
      </c>
      <c r="AW764" t="str">
        <f t="shared" si="249"/>
        <v>121,</v>
      </c>
      <c r="AX764" t="str">
        <f t="shared" si="250"/>
        <v>1985]</v>
      </c>
      <c r="AY764" t="str">
        <f t="shared" si="251"/>
        <v>,</v>
      </c>
      <c r="AZ764" t="str">
        <f t="shared" si="252"/>
        <v>[0,19,1373,4,468,34,45,16,8,7,11,121,1985],</v>
      </c>
    </row>
    <row r="765" spans="1:52" x14ac:dyDescent="0.25">
      <c r="A765">
        <v>2011</v>
      </c>
      <c r="B765">
        <v>17555</v>
      </c>
      <c r="C765" t="s">
        <v>14</v>
      </c>
      <c r="D765" t="s">
        <v>15</v>
      </c>
      <c r="E765" t="s">
        <v>16</v>
      </c>
      <c r="F765" t="s">
        <v>17</v>
      </c>
      <c r="G765" t="s">
        <v>64</v>
      </c>
      <c r="H765" t="s">
        <v>21</v>
      </c>
      <c r="I765">
        <v>250000</v>
      </c>
      <c r="J765">
        <v>103740</v>
      </c>
      <c r="K765" t="str">
        <f t="shared" si="232"/>
        <v>250000-103740</v>
      </c>
      <c r="L765">
        <v>50.813732999999999</v>
      </c>
      <c r="M765">
        <v>-4.1305681999999999</v>
      </c>
      <c r="N765" t="s">
        <v>110</v>
      </c>
      <c r="O765" t="s">
        <v>58</v>
      </c>
      <c r="P765">
        <v>7.9</v>
      </c>
      <c r="Q765">
        <v>4.91</v>
      </c>
      <c r="R765">
        <v>4</v>
      </c>
      <c r="S765">
        <v>35</v>
      </c>
      <c r="T765">
        <v>1494</v>
      </c>
      <c r="U765">
        <v>6</v>
      </c>
      <c r="V765">
        <v>339</v>
      </c>
      <c r="W765">
        <v>92</v>
      </c>
      <c r="X765">
        <v>23</v>
      </c>
      <c r="Y765">
        <v>12</v>
      </c>
      <c r="Z765">
        <v>9</v>
      </c>
      <c r="AA765">
        <v>12</v>
      </c>
      <c r="AB765">
        <v>8</v>
      </c>
      <c r="AC765">
        <v>156</v>
      </c>
      <c r="AD765">
        <v>2030</v>
      </c>
      <c r="AF765">
        <f t="shared" si="233"/>
        <v>11</v>
      </c>
      <c r="AG765" t="str">
        <f t="shared" si="234"/>
        <v/>
      </c>
      <c r="AI765" t="str">
        <f t="shared" si="235"/>
        <v/>
      </c>
      <c r="AJ765" t="str">
        <f t="shared" si="236"/>
        <v/>
      </c>
      <c r="AK765" t="str">
        <f t="shared" si="237"/>
        <v/>
      </c>
      <c r="AL765" t="str">
        <f t="shared" si="238"/>
        <v>[4,</v>
      </c>
      <c r="AM765" t="str">
        <f t="shared" si="239"/>
        <v>35,</v>
      </c>
      <c r="AN765" t="str">
        <f t="shared" si="240"/>
        <v>1494,</v>
      </c>
      <c r="AO765" t="str">
        <f t="shared" si="241"/>
        <v>6,</v>
      </c>
      <c r="AP765" t="str">
        <f t="shared" si="242"/>
        <v>339,</v>
      </c>
      <c r="AQ765" t="str">
        <f t="shared" si="243"/>
        <v>92,</v>
      </c>
      <c r="AR765" t="str">
        <f t="shared" si="244"/>
        <v>23,</v>
      </c>
      <c r="AS765" t="str">
        <f t="shared" si="245"/>
        <v>12,</v>
      </c>
      <c r="AT765" t="str">
        <f t="shared" si="246"/>
        <v>9,</v>
      </c>
      <c r="AU765" t="str">
        <f t="shared" si="247"/>
        <v>12,</v>
      </c>
      <c r="AV765" t="str">
        <f t="shared" si="248"/>
        <v>8,</v>
      </c>
      <c r="AW765" t="str">
        <f t="shared" si="249"/>
        <v>156,</v>
      </c>
      <c r="AX765" t="str">
        <f t="shared" si="250"/>
        <v>2030]</v>
      </c>
      <c r="AY765" t="str">
        <f t="shared" si="251"/>
        <v>,</v>
      </c>
      <c r="AZ765" t="str">
        <f t="shared" si="252"/>
        <v>[4,35,1494,6,339,92,23,12,9,12,8,156,2030],</v>
      </c>
    </row>
    <row r="766" spans="1:52" x14ac:dyDescent="0.25">
      <c r="A766">
        <v>2012</v>
      </c>
      <c r="B766">
        <v>17555</v>
      </c>
      <c r="C766" t="s">
        <v>24</v>
      </c>
      <c r="D766" t="s">
        <v>25</v>
      </c>
      <c r="E766" t="s">
        <v>16</v>
      </c>
      <c r="F766" t="s">
        <v>17</v>
      </c>
      <c r="G766" t="s">
        <v>64</v>
      </c>
      <c r="H766" t="s">
        <v>21</v>
      </c>
      <c r="I766">
        <v>250000</v>
      </c>
      <c r="J766">
        <v>103740</v>
      </c>
      <c r="K766" t="str">
        <f t="shared" si="232"/>
        <v>250000-103740</v>
      </c>
      <c r="L766">
        <v>50.813732999999999</v>
      </c>
      <c r="M766">
        <v>-4.1305681999999999</v>
      </c>
      <c r="N766" t="s">
        <v>110</v>
      </c>
      <c r="O766" t="s">
        <v>58</v>
      </c>
      <c r="P766">
        <v>7.9</v>
      </c>
      <c r="Q766">
        <v>4.91</v>
      </c>
      <c r="R766">
        <v>4</v>
      </c>
      <c r="S766">
        <v>32</v>
      </c>
      <c r="T766">
        <v>1466</v>
      </c>
      <c r="U766">
        <v>7</v>
      </c>
      <c r="V766">
        <v>327</v>
      </c>
      <c r="W766">
        <v>90</v>
      </c>
      <c r="X766">
        <v>24</v>
      </c>
      <c r="Y766">
        <v>13</v>
      </c>
      <c r="Z766">
        <v>7</v>
      </c>
      <c r="AA766">
        <v>12</v>
      </c>
      <c r="AB766">
        <v>8</v>
      </c>
      <c r="AC766">
        <v>154</v>
      </c>
      <c r="AD766">
        <v>1987</v>
      </c>
      <c r="AF766">
        <f t="shared" si="233"/>
        <v>12</v>
      </c>
      <c r="AG766" t="str">
        <f t="shared" si="234"/>
        <v/>
      </c>
      <c r="AI766" t="str">
        <f t="shared" si="235"/>
        <v/>
      </c>
      <c r="AJ766" t="str">
        <f t="shared" si="236"/>
        <v/>
      </c>
      <c r="AK766" t="str">
        <f t="shared" si="237"/>
        <v/>
      </c>
      <c r="AL766" t="str">
        <f t="shared" si="238"/>
        <v>[4,</v>
      </c>
      <c r="AM766" t="str">
        <f t="shared" si="239"/>
        <v>32,</v>
      </c>
      <c r="AN766" t="str">
        <f t="shared" si="240"/>
        <v>1466,</v>
      </c>
      <c r="AO766" t="str">
        <f t="shared" si="241"/>
        <v>7,</v>
      </c>
      <c r="AP766" t="str">
        <f t="shared" si="242"/>
        <v>327,</v>
      </c>
      <c r="AQ766" t="str">
        <f t="shared" si="243"/>
        <v>90,</v>
      </c>
      <c r="AR766" t="str">
        <f t="shared" si="244"/>
        <v>24,</v>
      </c>
      <c r="AS766" t="str">
        <f t="shared" si="245"/>
        <v>13,</v>
      </c>
      <c r="AT766" t="str">
        <f t="shared" si="246"/>
        <v>7,</v>
      </c>
      <c r="AU766" t="str">
        <f t="shared" si="247"/>
        <v>12,</v>
      </c>
      <c r="AV766" t="str">
        <f t="shared" si="248"/>
        <v>8,</v>
      </c>
      <c r="AW766" t="str">
        <f t="shared" si="249"/>
        <v>154,</v>
      </c>
      <c r="AX766" t="str">
        <f t="shared" si="250"/>
        <v>1987]</v>
      </c>
      <c r="AY766" t="str">
        <f t="shared" si="251"/>
        <v>,</v>
      </c>
      <c r="AZ766" t="str">
        <f t="shared" si="252"/>
        <v>[4,32,1466,7,327,90,24,13,7,12,8,154,1987],</v>
      </c>
    </row>
    <row r="767" spans="1:52" x14ac:dyDescent="0.25">
      <c r="A767">
        <v>2013</v>
      </c>
      <c r="B767">
        <v>17555</v>
      </c>
      <c r="C767" t="s">
        <v>24</v>
      </c>
      <c r="D767" t="s">
        <v>25</v>
      </c>
      <c r="E767" t="s">
        <v>16</v>
      </c>
      <c r="F767" t="s">
        <v>17</v>
      </c>
      <c r="G767" t="s">
        <v>64</v>
      </c>
      <c r="H767" t="s">
        <v>21</v>
      </c>
      <c r="I767">
        <v>250000</v>
      </c>
      <c r="J767">
        <v>103740</v>
      </c>
      <c r="K767" t="str">
        <f t="shared" si="232"/>
        <v>250000-103740</v>
      </c>
      <c r="L767">
        <v>50.813732999999999</v>
      </c>
      <c r="M767">
        <v>-4.1305681999999999</v>
      </c>
      <c r="N767" t="s">
        <v>110</v>
      </c>
      <c r="O767" t="s">
        <v>58</v>
      </c>
      <c r="P767">
        <v>7.9</v>
      </c>
      <c r="Q767">
        <v>4.91</v>
      </c>
      <c r="R767">
        <v>4</v>
      </c>
      <c r="S767">
        <v>34</v>
      </c>
      <c r="T767">
        <v>1471</v>
      </c>
      <c r="U767">
        <v>7</v>
      </c>
      <c r="V767">
        <v>351</v>
      </c>
      <c r="W767">
        <v>87</v>
      </c>
      <c r="X767">
        <v>25</v>
      </c>
      <c r="Y767">
        <v>14</v>
      </c>
      <c r="Z767">
        <v>6</v>
      </c>
      <c r="AA767">
        <v>13</v>
      </c>
      <c r="AB767">
        <v>10</v>
      </c>
      <c r="AC767">
        <v>155</v>
      </c>
      <c r="AD767">
        <v>2019</v>
      </c>
      <c r="AF767">
        <f t="shared" si="233"/>
        <v>13</v>
      </c>
      <c r="AG767" t="str">
        <f t="shared" si="234"/>
        <v/>
      </c>
      <c r="AI767" t="str">
        <f t="shared" si="235"/>
        <v/>
      </c>
      <c r="AJ767" t="str">
        <f t="shared" si="236"/>
        <v/>
      </c>
      <c r="AK767" t="str">
        <f t="shared" si="237"/>
        <v/>
      </c>
      <c r="AL767" t="str">
        <f t="shared" si="238"/>
        <v>[4,</v>
      </c>
      <c r="AM767" t="str">
        <f t="shared" si="239"/>
        <v>34,</v>
      </c>
      <c r="AN767" t="str">
        <f t="shared" si="240"/>
        <v>1471,</v>
      </c>
      <c r="AO767" t="str">
        <f t="shared" si="241"/>
        <v>7,</v>
      </c>
      <c r="AP767" t="str">
        <f t="shared" si="242"/>
        <v>351,</v>
      </c>
      <c r="AQ767" t="str">
        <f t="shared" si="243"/>
        <v>87,</v>
      </c>
      <c r="AR767" t="str">
        <f t="shared" si="244"/>
        <v>25,</v>
      </c>
      <c r="AS767" t="str">
        <f t="shared" si="245"/>
        <v>14,</v>
      </c>
      <c r="AT767" t="str">
        <f t="shared" si="246"/>
        <v>6,</v>
      </c>
      <c r="AU767" t="str">
        <f t="shared" si="247"/>
        <v>13,</v>
      </c>
      <c r="AV767" t="str">
        <f t="shared" si="248"/>
        <v>10,</v>
      </c>
      <c r="AW767" t="str">
        <f t="shared" si="249"/>
        <v>155,</v>
      </c>
      <c r="AX767" t="str">
        <f t="shared" si="250"/>
        <v>2019]</v>
      </c>
      <c r="AY767" t="str">
        <f t="shared" si="251"/>
        <v>,</v>
      </c>
      <c r="AZ767" t="str">
        <f t="shared" si="252"/>
        <v>[4,34,1471,7,351,87,25,14,6,13,10,155,2019],</v>
      </c>
    </row>
    <row r="768" spans="1:52" x14ac:dyDescent="0.25">
      <c r="A768">
        <v>2014</v>
      </c>
      <c r="B768">
        <v>17555</v>
      </c>
      <c r="C768" t="s">
        <v>24</v>
      </c>
      <c r="D768" t="s">
        <v>25</v>
      </c>
      <c r="E768" t="s">
        <v>16</v>
      </c>
      <c r="F768" t="s">
        <v>17</v>
      </c>
      <c r="G768" t="s">
        <v>64</v>
      </c>
      <c r="H768" t="s">
        <v>21</v>
      </c>
      <c r="I768">
        <v>250000</v>
      </c>
      <c r="J768">
        <v>103740</v>
      </c>
      <c r="K768" t="str">
        <f t="shared" si="232"/>
        <v>250000-103740</v>
      </c>
      <c r="L768">
        <v>50.813732999999999</v>
      </c>
      <c r="M768">
        <v>-4.1305681999999999</v>
      </c>
      <c r="N768" t="s">
        <v>110</v>
      </c>
      <c r="O768" t="s">
        <v>58</v>
      </c>
      <c r="P768">
        <v>7.9</v>
      </c>
      <c r="Q768">
        <v>4.91</v>
      </c>
      <c r="R768">
        <v>3</v>
      </c>
      <c r="S768">
        <v>37</v>
      </c>
      <c r="T768">
        <v>1489</v>
      </c>
      <c r="U768">
        <v>7</v>
      </c>
      <c r="V768">
        <v>382</v>
      </c>
      <c r="W768">
        <v>89</v>
      </c>
      <c r="X768">
        <v>28</v>
      </c>
      <c r="Y768">
        <v>16</v>
      </c>
      <c r="Z768">
        <v>6</v>
      </c>
      <c r="AA768">
        <v>12</v>
      </c>
      <c r="AB768">
        <v>11</v>
      </c>
      <c r="AC768">
        <v>161</v>
      </c>
      <c r="AD768">
        <v>2077</v>
      </c>
      <c r="AF768">
        <f t="shared" si="233"/>
        <v>14</v>
      </c>
      <c r="AG768" t="str">
        <f t="shared" si="234"/>
        <v/>
      </c>
      <c r="AI768" t="str">
        <f t="shared" si="235"/>
        <v/>
      </c>
      <c r="AJ768" t="str">
        <f t="shared" si="236"/>
        <v/>
      </c>
      <c r="AK768" t="str">
        <f t="shared" si="237"/>
        <v/>
      </c>
      <c r="AL768" t="str">
        <f t="shared" si="238"/>
        <v>[3,</v>
      </c>
      <c r="AM768" t="str">
        <f t="shared" si="239"/>
        <v>37,</v>
      </c>
      <c r="AN768" t="str">
        <f t="shared" si="240"/>
        <v>1489,</v>
      </c>
      <c r="AO768" t="str">
        <f t="shared" si="241"/>
        <v>7,</v>
      </c>
      <c r="AP768" t="str">
        <f t="shared" si="242"/>
        <v>382,</v>
      </c>
      <c r="AQ768" t="str">
        <f t="shared" si="243"/>
        <v>89,</v>
      </c>
      <c r="AR768" t="str">
        <f t="shared" si="244"/>
        <v>28,</v>
      </c>
      <c r="AS768" t="str">
        <f t="shared" si="245"/>
        <v>16,</v>
      </c>
      <c r="AT768" t="str">
        <f t="shared" si="246"/>
        <v>6,</v>
      </c>
      <c r="AU768" t="str">
        <f t="shared" si="247"/>
        <v>12,</v>
      </c>
      <c r="AV768" t="str">
        <f t="shared" si="248"/>
        <v>11,</v>
      </c>
      <c r="AW768" t="str">
        <f t="shared" si="249"/>
        <v>161,</v>
      </c>
      <c r="AX768" t="str">
        <f t="shared" si="250"/>
        <v>2077]</v>
      </c>
      <c r="AY768" t="str">
        <f t="shared" si="251"/>
        <v>,</v>
      </c>
      <c r="AZ768" t="str">
        <f t="shared" si="252"/>
        <v>[3,37,1489,7,382,89,28,16,6,12,11,161,2077],</v>
      </c>
    </row>
    <row r="769" spans="1:52" x14ac:dyDescent="0.25">
      <c r="A769">
        <v>2015</v>
      </c>
      <c r="B769">
        <v>17555</v>
      </c>
      <c r="C769" t="s">
        <v>24</v>
      </c>
      <c r="D769" t="s">
        <v>25</v>
      </c>
      <c r="E769" t="s">
        <v>16</v>
      </c>
      <c r="F769" t="s">
        <v>17</v>
      </c>
      <c r="G769" t="s">
        <v>64</v>
      </c>
      <c r="H769" t="s">
        <v>21</v>
      </c>
      <c r="I769">
        <v>250000</v>
      </c>
      <c r="J769">
        <v>103740</v>
      </c>
      <c r="K769" t="str">
        <f t="shared" si="232"/>
        <v>250000-103740</v>
      </c>
      <c r="L769">
        <v>50.813732999999999</v>
      </c>
      <c r="M769">
        <v>-4.1305681999999999</v>
      </c>
      <c r="N769" t="s">
        <v>110</v>
      </c>
      <c r="O769" t="s">
        <v>58</v>
      </c>
      <c r="P769">
        <v>7.9</v>
      </c>
      <c r="Q769">
        <v>4.91</v>
      </c>
      <c r="R769">
        <v>3</v>
      </c>
      <c r="S769">
        <v>36</v>
      </c>
      <c r="T769">
        <v>1512</v>
      </c>
      <c r="U769">
        <v>8</v>
      </c>
      <c r="V769">
        <v>406</v>
      </c>
      <c r="W769">
        <v>92</v>
      </c>
      <c r="X769">
        <v>31</v>
      </c>
      <c r="Y769">
        <v>16</v>
      </c>
      <c r="Z769">
        <v>8</v>
      </c>
      <c r="AA769">
        <v>12</v>
      </c>
      <c r="AB769">
        <v>11</v>
      </c>
      <c r="AC769">
        <v>170</v>
      </c>
      <c r="AD769">
        <v>2131</v>
      </c>
      <c r="AF769">
        <f t="shared" si="233"/>
        <v>15</v>
      </c>
      <c r="AG769" t="str">
        <f t="shared" si="234"/>
        <v/>
      </c>
      <c r="AI769" t="str">
        <f t="shared" si="235"/>
        <v/>
      </c>
      <c r="AJ769" t="str">
        <f t="shared" si="236"/>
        <v/>
      </c>
      <c r="AK769" t="str">
        <f t="shared" si="237"/>
        <v/>
      </c>
      <c r="AL769" t="str">
        <f t="shared" si="238"/>
        <v>[3,</v>
      </c>
      <c r="AM769" t="str">
        <f t="shared" si="239"/>
        <v>36,</v>
      </c>
      <c r="AN769" t="str">
        <f t="shared" si="240"/>
        <v>1512,</v>
      </c>
      <c r="AO769" t="str">
        <f t="shared" si="241"/>
        <v>8,</v>
      </c>
      <c r="AP769" t="str">
        <f t="shared" si="242"/>
        <v>406,</v>
      </c>
      <c r="AQ769" t="str">
        <f t="shared" si="243"/>
        <v>92,</v>
      </c>
      <c r="AR769" t="str">
        <f t="shared" si="244"/>
        <v>31,</v>
      </c>
      <c r="AS769" t="str">
        <f t="shared" si="245"/>
        <v>16,</v>
      </c>
      <c r="AT769" t="str">
        <f t="shared" si="246"/>
        <v>8,</v>
      </c>
      <c r="AU769" t="str">
        <f t="shared" si="247"/>
        <v>12,</v>
      </c>
      <c r="AV769" t="str">
        <f t="shared" si="248"/>
        <v>11,</v>
      </c>
      <c r="AW769" t="str">
        <f t="shared" si="249"/>
        <v>170,</v>
      </c>
      <c r="AX769" t="str">
        <f t="shared" si="250"/>
        <v>2131]</v>
      </c>
      <c r="AY769" t="str">
        <f t="shared" si="251"/>
        <v>]},</v>
      </c>
      <c r="AZ769" t="str">
        <f t="shared" si="252"/>
        <v>[3,36,1512,8,406,92,31,16,8,12,11,170,2131]]},</v>
      </c>
    </row>
    <row r="770" spans="1:52" x14ac:dyDescent="0.25">
      <c r="A770">
        <v>2000</v>
      </c>
      <c r="B770">
        <v>17787</v>
      </c>
      <c r="C770" t="s">
        <v>14</v>
      </c>
      <c r="D770" t="s">
        <v>15</v>
      </c>
      <c r="E770" t="s">
        <v>16</v>
      </c>
      <c r="F770" t="s">
        <v>17</v>
      </c>
      <c r="G770" t="s">
        <v>37</v>
      </c>
      <c r="H770" t="s">
        <v>27</v>
      </c>
      <c r="I770">
        <v>280000</v>
      </c>
      <c r="J770">
        <v>93405</v>
      </c>
      <c r="K770" t="str">
        <f t="shared" ref="K770:K833" si="253">CONCATENATE(I770,"-",J770)</f>
        <v>280000-93405</v>
      </c>
      <c r="L770">
        <v>50.727834000000001</v>
      </c>
      <c r="M770">
        <v>-3.7015793000000001</v>
      </c>
      <c r="N770" t="s">
        <v>111</v>
      </c>
      <c r="O770" t="s">
        <v>92</v>
      </c>
      <c r="P770">
        <v>23.2</v>
      </c>
      <c r="Q770">
        <v>14.42</v>
      </c>
      <c r="R770">
        <v>2</v>
      </c>
      <c r="S770">
        <v>115</v>
      </c>
      <c r="T770">
        <v>19036</v>
      </c>
      <c r="U770">
        <v>100</v>
      </c>
      <c r="V770">
        <v>2188</v>
      </c>
      <c r="W770">
        <v>729</v>
      </c>
      <c r="X770">
        <v>195</v>
      </c>
      <c r="Y770">
        <v>97</v>
      </c>
      <c r="Z770">
        <v>189</v>
      </c>
      <c r="AA770">
        <v>506</v>
      </c>
      <c r="AB770">
        <v>494</v>
      </c>
      <c r="AC770">
        <v>2210</v>
      </c>
      <c r="AD770">
        <v>23649</v>
      </c>
      <c r="AF770">
        <f t="shared" si="233"/>
        <v>0</v>
      </c>
      <c r="AG770" t="str">
        <f t="shared" si="234"/>
        <v/>
      </c>
      <c r="AI770">
        <f t="shared" si="235"/>
        <v>17787</v>
      </c>
      <c r="AJ770" t="str">
        <f t="shared" si="236"/>
        <v>{cp:17787,road:"A30",lat:50.727834,lng:-3.7015793,start:"A382 Mill Farm",end:"A377",data:</v>
      </c>
      <c r="AK770" t="str">
        <f t="shared" si="237"/>
        <v>[</v>
      </c>
      <c r="AL770" t="str">
        <f t="shared" si="238"/>
        <v>[2,</v>
      </c>
      <c r="AM770" t="str">
        <f t="shared" si="239"/>
        <v>115,</v>
      </c>
      <c r="AN770" t="str">
        <f t="shared" si="240"/>
        <v>19036,</v>
      </c>
      <c r="AO770" t="str">
        <f t="shared" si="241"/>
        <v>100,</v>
      </c>
      <c r="AP770" t="str">
        <f t="shared" si="242"/>
        <v>2188,</v>
      </c>
      <c r="AQ770" t="str">
        <f t="shared" si="243"/>
        <v>729,</v>
      </c>
      <c r="AR770" t="str">
        <f t="shared" si="244"/>
        <v>195,</v>
      </c>
      <c r="AS770" t="str">
        <f t="shared" si="245"/>
        <v>97,</v>
      </c>
      <c r="AT770" t="str">
        <f t="shared" si="246"/>
        <v>189,</v>
      </c>
      <c r="AU770" t="str">
        <f t="shared" si="247"/>
        <v>506,</v>
      </c>
      <c r="AV770" t="str">
        <f t="shared" si="248"/>
        <v>494,</v>
      </c>
      <c r="AW770" t="str">
        <f t="shared" si="249"/>
        <v>2210,</v>
      </c>
      <c r="AX770" t="str">
        <f t="shared" si="250"/>
        <v>23649]</v>
      </c>
      <c r="AY770" t="str">
        <f t="shared" si="251"/>
        <v>,</v>
      </c>
      <c r="AZ770" t="str">
        <f t="shared" si="252"/>
        <v>{cp:17787,road:"A30",lat:50.727834,lng:-3.7015793,start:"A382 Mill Farm",end:"A377",data:[[2,115,19036,100,2188,729,195,97,189,506,494,2210,23649],</v>
      </c>
    </row>
    <row r="771" spans="1:52" x14ac:dyDescent="0.25">
      <c r="A771">
        <v>2001</v>
      </c>
      <c r="B771">
        <v>17787</v>
      </c>
      <c r="C771" t="s">
        <v>14</v>
      </c>
      <c r="D771" t="s">
        <v>15</v>
      </c>
      <c r="E771" t="s">
        <v>16</v>
      </c>
      <c r="F771" t="s">
        <v>17</v>
      </c>
      <c r="G771" t="s">
        <v>37</v>
      </c>
      <c r="H771" t="s">
        <v>27</v>
      </c>
      <c r="I771">
        <v>280000</v>
      </c>
      <c r="J771">
        <v>93405</v>
      </c>
      <c r="K771" t="str">
        <f t="shared" si="253"/>
        <v>280000-93405</v>
      </c>
      <c r="L771">
        <v>50.727834000000001</v>
      </c>
      <c r="M771">
        <v>-3.7015793000000001</v>
      </c>
      <c r="N771" t="s">
        <v>111</v>
      </c>
      <c r="O771" t="s">
        <v>92</v>
      </c>
      <c r="P771">
        <v>23.2</v>
      </c>
      <c r="Q771">
        <v>14.42</v>
      </c>
      <c r="R771">
        <v>0</v>
      </c>
      <c r="S771">
        <v>100</v>
      </c>
      <c r="T771">
        <v>15735</v>
      </c>
      <c r="U771">
        <v>74</v>
      </c>
      <c r="V771">
        <v>2497</v>
      </c>
      <c r="W771">
        <v>766</v>
      </c>
      <c r="X771">
        <v>206</v>
      </c>
      <c r="Y771">
        <v>59</v>
      </c>
      <c r="Z771">
        <v>201</v>
      </c>
      <c r="AA771">
        <v>535</v>
      </c>
      <c r="AB771">
        <v>471</v>
      </c>
      <c r="AC771">
        <v>2238</v>
      </c>
      <c r="AD771">
        <v>20644</v>
      </c>
      <c r="AF771">
        <f t="shared" ref="AF771:AF834" si="254">A771-2000</f>
        <v>1</v>
      </c>
      <c r="AG771" t="str">
        <f t="shared" ref="AG771:AG834" si="255">IF(OR(AI771="",AF771=0),"","CHECK")</f>
        <v/>
      </c>
      <c r="AI771" t="str">
        <f t="shared" ref="AI771:AI834" si="256">IF(B771&lt;&gt;B770,B771,"")</f>
        <v/>
      </c>
      <c r="AJ771" t="str">
        <f t="shared" ref="AJ771:AJ834" si="257">IF(AI771&lt;&gt;"","{cp:" &amp; AI771 &amp; ",road:""" &amp; G771 &amp; """,lat:" &amp; L771 &amp; ",lng:" &amp; M771 &amp; ",start:""" &amp; N771 &amp; """,end:""" &amp; O771 &amp; """,data:", "")</f>
        <v/>
      </c>
      <c r="AK771" t="str">
        <f t="shared" ref="AK771:AK834" si="258">IF(AI771&lt;&gt;"","[","")</f>
        <v/>
      </c>
      <c r="AL771" t="str">
        <f t="shared" ref="AL771:AL834" si="259">"[" &amp; R771 &amp; ","</f>
        <v>[0,</v>
      </c>
      <c r="AM771" t="str">
        <f t="shared" ref="AM771:AM834" si="260">S771 &amp; ","</f>
        <v>100,</v>
      </c>
      <c r="AN771" t="str">
        <f t="shared" ref="AN771:AN834" si="261">T771 &amp; ","</f>
        <v>15735,</v>
      </c>
      <c r="AO771" t="str">
        <f t="shared" ref="AO771:AO834" si="262">U771 &amp; ","</f>
        <v>74,</v>
      </c>
      <c r="AP771" t="str">
        <f t="shared" ref="AP771:AP834" si="263">V771 &amp; ","</f>
        <v>2497,</v>
      </c>
      <c r="AQ771" t="str">
        <f t="shared" ref="AQ771:AQ834" si="264">W771 &amp; ","</f>
        <v>766,</v>
      </c>
      <c r="AR771" t="str">
        <f t="shared" ref="AR771:AR834" si="265">X771 &amp; ","</f>
        <v>206,</v>
      </c>
      <c r="AS771" t="str">
        <f t="shared" ref="AS771:AS834" si="266">Y771 &amp; ","</f>
        <v>59,</v>
      </c>
      <c r="AT771" t="str">
        <f t="shared" ref="AT771:AT834" si="267">Z771 &amp; ","</f>
        <v>201,</v>
      </c>
      <c r="AU771" t="str">
        <f t="shared" ref="AU771:AU834" si="268">AA771 &amp; ","</f>
        <v>535,</v>
      </c>
      <c r="AV771" t="str">
        <f t="shared" ref="AV771:AV834" si="269">AB771 &amp; ","</f>
        <v>471,</v>
      </c>
      <c r="AW771" t="str">
        <f t="shared" ref="AW771:AW834" si="270">AC771 &amp; ","</f>
        <v>2238,</v>
      </c>
      <c r="AX771" t="str">
        <f t="shared" ref="AX771:AX834" si="271">AD771 &amp; "]"</f>
        <v>20644]</v>
      </c>
      <c r="AY771" t="str">
        <f t="shared" ref="AY771:AY834" si="272">IF(AND(AI771="",AI771&lt;&gt;AI772),"]},",",")</f>
        <v>,</v>
      </c>
      <c r="AZ771" t="str">
        <f t="shared" ref="AZ771:AZ834" si="273">CONCATENATE(AJ771,AK771,AL771,AM771,AN771,AO771,AP771,AQ771,AR771,AS771,AT771,AU771,AV771,AW771,AX771,AY771)</f>
        <v>[0,100,15735,74,2497,766,206,59,201,535,471,2238,20644],</v>
      </c>
    </row>
    <row r="772" spans="1:52" x14ac:dyDescent="0.25">
      <c r="A772">
        <v>2002</v>
      </c>
      <c r="B772">
        <v>17787</v>
      </c>
      <c r="C772" t="s">
        <v>14</v>
      </c>
      <c r="D772" t="s">
        <v>15</v>
      </c>
      <c r="E772" t="s">
        <v>16</v>
      </c>
      <c r="F772" t="s">
        <v>17</v>
      </c>
      <c r="G772" t="s">
        <v>37</v>
      </c>
      <c r="H772" t="s">
        <v>27</v>
      </c>
      <c r="I772">
        <v>280000</v>
      </c>
      <c r="J772">
        <v>93405</v>
      </c>
      <c r="K772" t="str">
        <f t="shared" si="253"/>
        <v>280000-93405</v>
      </c>
      <c r="L772">
        <v>50.727834000000001</v>
      </c>
      <c r="M772">
        <v>-3.7015793000000001</v>
      </c>
      <c r="N772" t="s">
        <v>111</v>
      </c>
      <c r="O772" t="s">
        <v>92</v>
      </c>
      <c r="P772">
        <v>23.2</v>
      </c>
      <c r="Q772">
        <v>14.42</v>
      </c>
      <c r="R772">
        <v>0</v>
      </c>
      <c r="S772">
        <v>78</v>
      </c>
      <c r="T772">
        <v>22702</v>
      </c>
      <c r="U772">
        <v>182</v>
      </c>
      <c r="V772">
        <v>2463</v>
      </c>
      <c r="W772">
        <v>631</v>
      </c>
      <c r="X772">
        <v>145</v>
      </c>
      <c r="Y772">
        <v>84</v>
      </c>
      <c r="Z772">
        <v>193</v>
      </c>
      <c r="AA772">
        <v>482</v>
      </c>
      <c r="AB772">
        <v>587</v>
      </c>
      <c r="AC772">
        <v>2122</v>
      </c>
      <c r="AD772">
        <v>27547</v>
      </c>
      <c r="AF772">
        <f t="shared" si="254"/>
        <v>2</v>
      </c>
      <c r="AG772" t="str">
        <f t="shared" si="255"/>
        <v/>
      </c>
      <c r="AI772" t="str">
        <f t="shared" si="256"/>
        <v/>
      </c>
      <c r="AJ772" t="str">
        <f t="shared" si="257"/>
        <v/>
      </c>
      <c r="AK772" t="str">
        <f t="shared" si="258"/>
        <v/>
      </c>
      <c r="AL772" t="str">
        <f t="shared" si="259"/>
        <v>[0,</v>
      </c>
      <c r="AM772" t="str">
        <f t="shared" si="260"/>
        <v>78,</v>
      </c>
      <c r="AN772" t="str">
        <f t="shared" si="261"/>
        <v>22702,</v>
      </c>
      <c r="AO772" t="str">
        <f t="shared" si="262"/>
        <v>182,</v>
      </c>
      <c r="AP772" t="str">
        <f t="shared" si="263"/>
        <v>2463,</v>
      </c>
      <c r="AQ772" t="str">
        <f t="shared" si="264"/>
        <v>631,</v>
      </c>
      <c r="AR772" t="str">
        <f t="shared" si="265"/>
        <v>145,</v>
      </c>
      <c r="AS772" t="str">
        <f t="shared" si="266"/>
        <v>84,</v>
      </c>
      <c r="AT772" t="str">
        <f t="shared" si="267"/>
        <v>193,</v>
      </c>
      <c r="AU772" t="str">
        <f t="shared" si="268"/>
        <v>482,</v>
      </c>
      <c r="AV772" t="str">
        <f t="shared" si="269"/>
        <v>587,</v>
      </c>
      <c r="AW772" t="str">
        <f t="shared" si="270"/>
        <v>2122,</v>
      </c>
      <c r="AX772" t="str">
        <f t="shared" si="271"/>
        <v>27547]</v>
      </c>
      <c r="AY772" t="str">
        <f t="shared" si="272"/>
        <v>,</v>
      </c>
      <c r="AZ772" t="str">
        <f t="shared" si="273"/>
        <v>[0,78,22702,182,2463,631,145,84,193,482,587,2122,27547],</v>
      </c>
    </row>
    <row r="773" spans="1:52" x14ac:dyDescent="0.25">
      <c r="A773">
        <v>2003</v>
      </c>
      <c r="B773">
        <v>17787</v>
      </c>
      <c r="C773" t="s">
        <v>14</v>
      </c>
      <c r="D773" t="s">
        <v>15</v>
      </c>
      <c r="E773" t="s">
        <v>16</v>
      </c>
      <c r="F773" t="s">
        <v>17</v>
      </c>
      <c r="G773" t="s">
        <v>37</v>
      </c>
      <c r="H773" t="s">
        <v>27</v>
      </c>
      <c r="I773">
        <v>280000</v>
      </c>
      <c r="J773">
        <v>93405</v>
      </c>
      <c r="K773" t="str">
        <f t="shared" si="253"/>
        <v>280000-93405</v>
      </c>
      <c r="L773">
        <v>50.727834000000001</v>
      </c>
      <c r="M773">
        <v>-3.7015793000000001</v>
      </c>
      <c r="N773" t="s">
        <v>111</v>
      </c>
      <c r="O773" t="s">
        <v>92</v>
      </c>
      <c r="P773">
        <v>23.2</v>
      </c>
      <c r="Q773">
        <v>14.42</v>
      </c>
      <c r="R773">
        <v>0</v>
      </c>
      <c r="S773">
        <v>130</v>
      </c>
      <c r="T773">
        <v>22886</v>
      </c>
      <c r="U773">
        <v>148</v>
      </c>
      <c r="V773">
        <v>2535</v>
      </c>
      <c r="W773">
        <v>666</v>
      </c>
      <c r="X773">
        <v>201</v>
      </c>
      <c r="Y773">
        <v>68</v>
      </c>
      <c r="Z773">
        <v>154</v>
      </c>
      <c r="AA773">
        <v>531</v>
      </c>
      <c r="AB773">
        <v>508</v>
      </c>
      <c r="AC773">
        <v>2128</v>
      </c>
      <c r="AD773">
        <v>27827</v>
      </c>
      <c r="AF773">
        <f t="shared" si="254"/>
        <v>3</v>
      </c>
      <c r="AG773" t="str">
        <f t="shared" si="255"/>
        <v/>
      </c>
      <c r="AI773" t="str">
        <f t="shared" si="256"/>
        <v/>
      </c>
      <c r="AJ773" t="str">
        <f t="shared" si="257"/>
        <v/>
      </c>
      <c r="AK773" t="str">
        <f t="shared" si="258"/>
        <v/>
      </c>
      <c r="AL773" t="str">
        <f t="shared" si="259"/>
        <v>[0,</v>
      </c>
      <c r="AM773" t="str">
        <f t="shared" si="260"/>
        <v>130,</v>
      </c>
      <c r="AN773" t="str">
        <f t="shared" si="261"/>
        <v>22886,</v>
      </c>
      <c r="AO773" t="str">
        <f t="shared" si="262"/>
        <v>148,</v>
      </c>
      <c r="AP773" t="str">
        <f t="shared" si="263"/>
        <v>2535,</v>
      </c>
      <c r="AQ773" t="str">
        <f t="shared" si="264"/>
        <v>666,</v>
      </c>
      <c r="AR773" t="str">
        <f t="shared" si="265"/>
        <v>201,</v>
      </c>
      <c r="AS773" t="str">
        <f t="shared" si="266"/>
        <v>68,</v>
      </c>
      <c r="AT773" t="str">
        <f t="shared" si="267"/>
        <v>154,</v>
      </c>
      <c r="AU773" t="str">
        <f t="shared" si="268"/>
        <v>531,</v>
      </c>
      <c r="AV773" t="str">
        <f t="shared" si="269"/>
        <v>508,</v>
      </c>
      <c r="AW773" t="str">
        <f t="shared" si="270"/>
        <v>2128,</v>
      </c>
      <c r="AX773" t="str">
        <f t="shared" si="271"/>
        <v>27827]</v>
      </c>
      <c r="AY773" t="str">
        <f t="shared" si="272"/>
        <v>,</v>
      </c>
      <c r="AZ773" t="str">
        <f t="shared" si="273"/>
        <v>[0,130,22886,148,2535,666,201,68,154,531,508,2128,27827],</v>
      </c>
    </row>
    <row r="774" spans="1:52" x14ac:dyDescent="0.25">
      <c r="A774">
        <v>2004</v>
      </c>
      <c r="B774">
        <v>17787</v>
      </c>
      <c r="C774" t="s">
        <v>14</v>
      </c>
      <c r="D774" t="s">
        <v>15</v>
      </c>
      <c r="E774" t="s">
        <v>16</v>
      </c>
      <c r="F774" t="s">
        <v>17</v>
      </c>
      <c r="G774" t="s">
        <v>37</v>
      </c>
      <c r="H774" t="s">
        <v>27</v>
      </c>
      <c r="I774">
        <v>280000</v>
      </c>
      <c r="J774">
        <v>93405</v>
      </c>
      <c r="K774" t="str">
        <f t="shared" si="253"/>
        <v>280000-93405</v>
      </c>
      <c r="L774">
        <v>50.727834000000001</v>
      </c>
      <c r="M774">
        <v>-3.7015793000000001</v>
      </c>
      <c r="N774" t="s">
        <v>111</v>
      </c>
      <c r="O774" t="s">
        <v>92</v>
      </c>
      <c r="P774">
        <v>23.2</v>
      </c>
      <c r="Q774">
        <v>14.42</v>
      </c>
      <c r="R774">
        <v>2</v>
      </c>
      <c r="S774">
        <v>93</v>
      </c>
      <c r="T774">
        <v>18629</v>
      </c>
      <c r="U774">
        <v>89</v>
      </c>
      <c r="V774">
        <v>2900</v>
      </c>
      <c r="W774">
        <v>699</v>
      </c>
      <c r="X774">
        <v>203</v>
      </c>
      <c r="Y774">
        <v>70</v>
      </c>
      <c r="Z774">
        <v>158</v>
      </c>
      <c r="AA774">
        <v>430</v>
      </c>
      <c r="AB774">
        <v>782</v>
      </c>
      <c r="AC774">
        <v>2342</v>
      </c>
      <c r="AD774">
        <v>24053</v>
      </c>
      <c r="AF774">
        <f t="shared" si="254"/>
        <v>4</v>
      </c>
      <c r="AG774" t="str">
        <f t="shared" si="255"/>
        <v/>
      </c>
      <c r="AI774" t="str">
        <f t="shared" si="256"/>
        <v/>
      </c>
      <c r="AJ774" t="str">
        <f t="shared" si="257"/>
        <v/>
      </c>
      <c r="AK774" t="str">
        <f t="shared" si="258"/>
        <v/>
      </c>
      <c r="AL774" t="str">
        <f t="shared" si="259"/>
        <v>[2,</v>
      </c>
      <c r="AM774" t="str">
        <f t="shared" si="260"/>
        <v>93,</v>
      </c>
      <c r="AN774" t="str">
        <f t="shared" si="261"/>
        <v>18629,</v>
      </c>
      <c r="AO774" t="str">
        <f t="shared" si="262"/>
        <v>89,</v>
      </c>
      <c r="AP774" t="str">
        <f t="shared" si="263"/>
        <v>2900,</v>
      </c>
      <c r="AQ774" t="str">
        <f t="shared" si="264"/>
        <v>699,</v>
      </c>
      <c r="AR774" t="str">
        <f t="shared" si="265"/>
        <v>203,</v>
      </c>
      <c r="AS774" t="str">
        <f t="shared" si="266"/>
        <v>70,</v>
      </c>
      <c r="AT774" t="str">
        <f t="shared" si="267"/>
        <v>158,</v>
      </c>
      <c r="AU774" t="str">
        <f t="shared" si="268"/>
        <v>430,</v>
      </c>
      <c r="AV774" t="str">
        <f t="shared" si="269"/>
        <v>782,</v>
      </c>
      <c r="AW774" t="str">
        <f t="shared" si="270"/>
        <v>2342,</v>
      </c>
      <c r="AX774" t="str">
        <f t="shared" si="271"/>
        <v>24053]</v>
      </c>
      <c r="AY774" t="str">
        <f t="shared" si="272"/>
        <v>,</v>
      </c>
      <c r="AZ774" t="str">
        <f t="shared" si="273"/>
        <v>[2,93,18629,89,2900,699,203,70,158,430,782,2342,24053],</v>
      </c>
    </row>
    <row r="775" spans="1:52" x14ac:dyDescent="0.25">
      <c r="A775">
        <v>2005</v>
      </c>
      <c r="B775">
        <v>17787</v>
      </c>
      <c r="C775" t="s">
        <v>14</v>
      </c>
      <c r="D775" t="s">
        <v>15</v>
      </c>
      <c r="E775" t="s">
        <v>16</v>
      </c>
      <c r="F775" t="s">
        <v>17</v>
      </c>
      <c r="G775" t="s">
        <v>37</v>
      </c>
      <c r="H775" t="s">
        <v>27</v>
      </c>
      <c r="I775">
        <v>280000</v>
      </c>
      <c r="J775">
        <v>93405</v>
      </c>
      <c r="K775" t="str">
        <f t="shared" si="253"/>
        <v>280000-93405</v>
      </c>
      <c r="L775">
        <v>50.727834000000001</v>
      </c>
      <c r="M775">
        <v>-3.7015793000000001</v>
      </c>
      <c r="N775" t="s">
        <v>111</v>
      </c>
      <c r="O775" t="s">
        <v>92</v>
      </c>
      <c r="P775">
        <v>23.2</v>
      </c>
      <c r="Q775">
        <v>14.42</v>
      </c>
      <c r="R775">
        <v>1</v>
      </c>
      <c r="S775">
        <v>131</v>
      </c>
      <c r="T775">
        <v>19585</v>
      </c>
      <c r="U775">
        <v>52</v>
      </c>
      <c r="V775">
        <v>2727</v>
      </c>
      <c r="W775">
        <v>617</v>
      </c>
      <c r="X775">
        <v>167</v>
      </c>
      <c r="Y775">
        <v>149</v>
      </c>
      <c r="Z775">
        <v>76</v>
      </c>
      <c r="AA775">
        <v>278</v>
      </c>
      <c r="AB775">
        <v>823</v>
      </c>
      <c r="AC775">
        <v>2110</v>
      </c>
      <c r="AD775">
        <v>24605</v>
      </c>
      <c r="AF775">
        <f t="shared" si="254"/>
        <v>5</v>
      </c>
      <c r="AG775" t="str">
        <f t="shared" si="255"/>
        <v/>
      </c>
      <c r="AI775" t="str">
        <f t="shared" si="256"/>
        <v/>
      </c>
      <c r="AJ775" t="str">
        <f t="shared" si="257"/>
        <v/>
      </c>
      <c r="AK775" t="str">
        <f t="shared" si="258"/>
        <v/>
      </c>
      <c r="AL775" t="str">
        <f t="shared" si="259"/>
        <v>[1,</v>
      </c>
      <c r="AM775" t="str">
        <f t="shared" si="260"/>
        <v>131,</v>
      </c>
      <c r="AN775" t="str">
        <f t="shared" si="261"/>
        <v>19585,</v>
      </c>
      <c r="AO775" t="str">
        <f t="shared" si="262"/>
        <v>52,</v>
      </c>
      <c r="AP775" t="str">
        <f t="shared" si="263"/>
        <v>2727,</v>
      </c>
      <c r="AQ775" t="str">
        <f t="shared" si="264"/>
        <v>617,</v>
      </c>
      <c r="AR775" t="str">
        <f t="shared" si="265"/>
        <v>167,</v>
      </c>
      <c r="AS775" t="str">
        <f t="shared" si="266"/>
        <v>149,</v>
      </c>
      <c r="AT775" t="str">
        <f t="shared" si="267"/>
        <v>76,</v>
      </c>
      <c r="AU775" t="str">
        <f t="shared" si="268"/>
        <v>278,</v>
      </c>
      <c r="AV775" t="str">
        <f t="shared" si="269"/>
        <v>823,</v>
      </c>
      <c r="AW775" t="str">
        <f t="shared" si="270"/>
        <v>2110,</v>
      </c>
      <c r="AX775" t="str">
        <f t="shared" si="271"/>
        <v>24605]</v>
      </c>
      <c r="AY775" t="str">
        <f t="shared" si="272"/>
        <v>,</v>
      </c>
      <c r="AZ775" t="str">
        <f t="shared" si="273"/>
        <v>[1,131,19585,52,2727,617,167,149,76,278,823,2110,24605],</v>
      </c>
    </row>
    <row r="776" spans="1:52" x14ac:dyDescent="0.25">
      <c r="A776">
        <v>2006</v>
      </c>
      <c r="B776">
        <v>17787</v>
      </c>
      <c r="C776" t="s">
        <v>14</v>
      </c>
      <c r="D776" t="s">
        <v>15</v>
      </c>
      <c r="E776" t="s">
        <v>16</v>
      </c>
      <c r="F776" t="s">
        <v>17</v>
      </c>
      <c r="G776" t="s">
        <v>37</v>
      </c>
      <c r="H776" t="s">
        <v>27</v>
      </c>
      <c r="I776">
        <v>280000</v>
      </c>
      <c r="J776">
        <v>93405</v>
      </c>
      <c r="K776" t="str">
        <f t="shared" si="253"/>
        <v>280000-93405</v>
      </c>
      <c r="L776">
        <v>50.727834000000001</v>
      </c>
      <c r="M776">
        <v>-3.7015793000000001</v>
      </c>
      <c r="N776" t="s">
        <v>111</v>
      </c>
      <c r="O776" t="s">
        <v>92</v>
      </c>
      <c r="P776">
        <v>23.2</v>
      </c>
      <c r="Q776">
        <v>14.42</v>
      </c>
      <c r="R776">
        <v>0</v>
      </c>
      <c r="S776">
        <v>84</v>
      </c>
      <c r="T776">
        <v>18050</v>
      </c>
      <c r="U776">
        <v>72</v>
      </c>
      <c r="V776">
        <v>2838</v>
      </c>
      <c r="W776">
        <v>535</v>
      </c>
      <c r="X776">
        <v>125</v>
      </c>
      <c r="Y776">
        <v>76</v>
      </c>
      <c r="Z776">
        <v>78</v>
      </c>
      <c r="AA776">
        <v>296</v>
      </c>
      <c r="AB776">
        <v>917</v>
      </c>
      <c r="AC776">
        <v>2027</v>
      </c>
      <c r="AD776">
        <v>23071</v>
      </c>
      <c r="AF776">
        <f t="shared" si="254"/>
        <v>6</v>
      </c>
      <c r="AG776" t="str">
        <f t="shared" si="255"/>
        <v/>
      </c>
      <c r="AI776" t="str">
        <f t="shared" si="256"/>
        <v/>
      </c>
      <c r="AJ776" t="str">
        <f t="shared" si="257"/>
        <v/>
      </c>
      <c r="AK776" t="str">
        <f t="shared" si="258"/>
        <v/>
      </c>
      <c r="AL776" t="str">
        <f t="shared" si="259"/>
        <v>[0,</v>
      </c>
      <c r="AM776" t="str">
        <f t="shared" si="260"/>
        <v>84,</v>
      </c>
      <c r="AN776" t="str">
        <f t="shared" si="261"/>
        <v>18050,</v>
      </c>
      <c r="AO776" t="str">
        <f t="shared" si="262"/>
        <v>72,</v>
      </c>
      <c r="AP776" t="str">
        <f t="shared" si="263"/>
        <v>2838,</v>
      </c>
      <c r="AQ776" t="str">
        <f t="shared" si="264"/>
        <v>535,</v>
      </c>
      <c r="AR776" t="str">
        <f t="shared" si="265"/>
        <v>125,</v>
      </c>
      <c r="AS776" t="str">
        <f t="shared" si="266"/>
        <v>76,</v>
      </c>
      <c r="AT776" t="str">
        <f t="shared" si="267"/>
        <v>78,</v>
      </c>
      <c r="AU776" t="str">
        <f t="shared" si="268"/>
        <v>296,</v>
      </c>
      <c r="AV776" t="str">
        <f t="shared" si="269"/>
        <v>917,</v>
      </c>
      <c r="AW776" t="str">
        <f t="shared" si="270"/>
        <v>2027,</v>
      </c>
      <c r="AX776" t="str">
        <f t="shared" si="271"/>
        <v>23071]</v>
      </c>
      <c r="AY776" t="str">
        <f t="shared" si="272"/>
        <v>,</v>
      </c>
      <c r="AZ776" t="str">
        <f t="shared" si="273"/>
        <v>[0,84,18050,72,2838,535,125,76,78,296,917,2027,23071],</v>
      </c>
    </row>
    <row r="777" spans="1:52" x14ac:dyDescent="0.25">
      <c r="A777">
        <v>2007</v>
      </c>
      <c r="B777">
        <v>17787</v>
      </c>
      <c r="C777" t="s">
        <v>24</v>
      </c>
      <c r="D777" t="s">
        <v>25</v>
      </c>
      <c r="E777" t="s">
        <v>16</v>
      </c>
      <c r="F777" t="s">
        <v>17</v>
      </c>
      <c r="G777" t="s">
        <v>37</v>
      </c>
      <c r="H777" t="s">
        <v>27</v>
      </c>
      <c r="I777">
        <v>280000</v>
      </c>
      <c r="J777">
        <v>93405</v>
      </c>
      <c r="K777" t="str">
        <f t="shared" si="253"/>
        <v>280000-93405</v>
      </c>
      <c r="L777">
        <v>50.727834000000001</v>
      </c>
      <c r="M777">
        <v>-3.7015793000000001</v>
      </c>
      <c r="N777" t="s">
        <v>111</v>
      </c>
      <c r="O777" t="s">
        <v>92</v>
      </c>
      <c r="P777">
        <v>23.2</v>
      </c>
      <c r="Q777">
        <v>14.42</v>
      </c>
      <c r="R777">
        <v>0</v>
      </c>
      <c r="S777">
        <v>87</v>
      </c>
      <c r="T777">
        <v>18195</v>
      </c>
      <c r="U777">
        <v>79</v>
      </c>
      <c r="V777">
        <v>3216</v>
      </c>
      <c r="W777">
        <v>572</v>
      </c>
      <c r="X777">
        <v>132</v>
      </c>
      <c r="Y777">
        <v>89</v>
      </c>
      <c r="Z777">
        <v>71</v>
      </c>
      <c r="AA777">
        <v>298</v>
      </c>
      <c r="AB777">
        <v>998</v>
      </c>
      <c r="AC777">
        <v>2160</v>
      </c>
      <c r="AD777">
        <v>23737</v>
      </c>
      <c r="AF777">
        <f t="shared" si="254"/>
        <v>7</v>
      </c>
      <c r="AG777" t="str">
        <f t="shared" si="255"/>
        <v/>
      </c>
      <c r="AI777" t="str">
        <f t="shared" si="256"/>
        <v/>
      </c>
      <c r="AJ777" t="str">
        <f t="shared" si="257"/>
        <v/>
      </c>
      <c r="AK777" t="str">
        <f t="shared" si="258"/>
        <v/>
      </c>
      <c r="AL777" t="str">
        <f t="shared" si="259"/>
        <v>[0,</v>
      </c>
      <c r="AM777" t="str">
        <f t="shared" si="260"/>
        <v>87,</v>
      </c>
      <c r="AN777" t="str">
        <f t="shared" si="261"/>
        <v>18195,</v>
      </c>
      <c r="AO777" t="str">
        <f t="shared" si="262"/>
        <v>79,</v>
      </c>
      <c r="AP777" t="str">
        <f t="shared" si="263"/>
        <v>3216,</v>
      </c>
      <c r="AQ777" t="str">
        <f t="shared" si="264"/>
        <v>572,</v>
      </c>
      <c r="AR777" t="str">
        <f t="shared" si="265"/>
        <v>132,</v>
      </c>
      <c r="AS777" t="str">
        <f t="shared" si="266"/>
        <v>89,</v>
      </c>
      <c r="AT777" t="str">
        <f t="shared" si="267"/>
        <v>71,</v>
      </c>
      <c r="AU777" t="str">
        <f t="shared" si="268"/>
        <v>298,</v>
      </c>
      <c r="AV777" t="str">
        <f t="shared" si="269"/>
        <v>998,</v>
      </c>
      <c r="AW777" t="str">
        <f t="shared" si="270"/>
        <v>2160,</v>
      </c>
      <c r="AX777" t="str">
        <f t="shared" si="271"/>
        <v>23737]</v>
      </c>
      <c r="AY777" t="str">
        <f t="shared" si="272"/>
        <v>,</v>
      </c>
      <c r="AZ777" t="str">
        <f t="shared" si="273"/>
        <v>[0,87,18195,79,3216,572,132,89,71,298,998,2160,23737],</v>
      </c>
    </row>
    <row r="778" spans="1:52" x14ac:dyDescent="0.25">
      <c r="A778">
        <v>2008</v>
      </c>
      <c r="B778">
        <v>17787</v>
      </c>
      <c r="C778" t="s">
        <v>14</v>
      </c>
      <c r="D778" t="s">
        <v>15</v>
      </c>
      <c r="E778" t="s">
        <v>16</v>
      </c>
      <c r="F778" t="s">
        <v>17</v>
      </c>
      <c r="G778" t="s">
        <v>37</v>
      </c>
      <c r="H778" t="s">
        <v>27</v>
      </c>
      <c r="I778">
        <v>280000</v>
      </c>
      <c r="J778">
        <v>93405</v>
      </c>
      <c r="K778" t="str">
        <f t="shared" si="253"/>
        <v>280000-93405</v>
      </c>
      <c r="L778">
        <v>50.727834000000001</v>
      </c>
      <c r="M778">
        <v>-3.7015793000000001</v>
      </c>
      <c r="N778" t="s">
        <v>111</v>
      </c>
      <c r="O778" t="s">
        <v>92</v>
      </c>
      <c r="P778">
        <v>23.2</v>
      </c>
      <c r="Q778">
        <v>14.42</v>
      </c>
      <c r="R778">
        <v>5</v>
      </c>
      <c r="S778">
        <v>111</v>
      </c>
      <c r="T778">
        <v>20221</v>
      </c>
      <c r="U778">
        <v>38</v>
      </c>
      <c r="V778">
        <v>2348</v>
      </c>
      <c r="W778">
        <v>533</v>
      </c>
      <c r="X778">
        <v>122</v>
      </c>
      <c r="Y778">
        <v>70</v>
      </c>
      <c r="Z778">
        <v>37</v>
      </c>
      <c r="AA778">
        <v>207</v>
      </c>
      <c r="AB778">
        <v>816</v>
      </c>
      <c r="AC778">
        <v>1785</v>
      </c>
      <c r="AD778">
        <v>24503</v>
      </c>
      <c r="AF778">
        <f t="shared" si="254"/>
        <v>8</v>
      </c>
      <c r="AG778" t="str">
        <f t="shared" si="255"/>
        <v/>
      </c>
      <c r="AI778" t="str">
        <f t="shared" si="256"/>
        <v/>
      </c>
      <c r="AJ778" t="str">
        <f t="shared" si="257"/>
        <v/>
      </c>
      <c r="AK778" t="str">
        <f t="shared" si="258"/>
        <v/>
      </c>
      <c r="AL778" t="str">
        <f t="shared" si="259"/>
        <v>[5,</v>
      </c>
      <c r="AM778" t="str">
        <f t="shared" si="260"/>
        <v>111,</v>
      </c>
      <c r="AN778" t="str">
        <f t="shared" si="261"/>
        <v>20221,</v>
      </c>
      <c r="AO778" t="str">
        <f t="shared" si="262"/>
        <v>38,</v>
      </c>
      <c r="AP778" t="str">
        <f t="shared" si="263"/>
        <v>2348,</v>
      </c>
      <c r="AQ778" t="str">
        <f t="shared" si="264"/>
        <v>533,</v>
      </c>
      <c r="AR778" t="str">
        <f t="shared" si="265"/>
        <v>122,</v>
      </c>
      <c r="AS778" t="str">
        <f t="shared" si="266"/>
        <v>70,</v>
      </c>
      <c r="AT778" t="str">
        <f t="shared" si="267"/>
        <v>37,</v>
      </c>
      <c r="AU778" t="str">
        <f t="shared" si="268"/>
        <v>207,</v>
      </c>
      <c r="AV778" t="str">
        <f t="shared" si="269"/>
        <v>816,</v>
      </c>
      <c r="AW778" t="str">
        <f t="shared" si="270"/>
        <v>1785,</v>
      </c>
      <c r="AX778" t="str">
        <f t="shared" si="271"/>
        <v>24503]</v>
      </c>
      <c r="AY778" t="str">
        <f t="shared" si="272"/>
        <v>,</v>
      </c>
      <c r="AZ778" t="str">
        <f t="shared" si="273"/>
        <v>[5,111,20221,38,2348,533,122,70,37,207,816,1785,24503],</v>
      </c>
    </row>
    <row r="779" spans="1:52" x14ac:dyDescent="0.25">
      <c r="A779">
        <v>2009</v>
      </c>
      <c r="B779">
        <v>17787</v>
      </c>
      <c r="C779" t="s">
        <v>24</v>
      </c>
      <c r="D779" t="s">
        <v>25</v>
      </c>
      <c r="E779" t="s">
        <v>16</v>
      </c>
      <c r="F779" t="s">
        <v>17</v>
      </c>
      <c r="G779" t="s">
        <v>37</v>
      </c>
      <c r="H779" t="s">
        <v>27</v>
      </c>
      <c r="I779">
        <v>280000</v>
      </c>
      <c r="J779">
        <v>93405</v>
      </c>
      <c r="K779" t="str">
        <f t="shared" si="253"/>
        <v>280000-93405</v>
      </c>
      <c r="L779">
        <v>50.727834000000001</v>
      </c>
      <c r="M779">
        <v>-3.7015793000000001</v>
      </c>
      <c r="N779" t="s">
        <v>111</v>
      </c>
      <c r="O779" t="s">
        <v>92</v>
      </c>
      <c r="P779">
        <v>23.2</v>
      </c>
      <c r="Q779">
        <v>14.42</v>
      </c>
      <c r="R779">
        <v>6</v>
      </c>
      <c r="S779">
        <v>111</v>
      </c>
      <c r="T779">
        <v>20160</v>
      </c>
      <c r="U779">
        <v>39</v>
      </c>
      <c r="V779">
        <v>2344</v>
      </c>
      <c r="W779">
        <v>490</v>
      </c>
      <c r="X779">
        <v>122</v>
      </c>
      <c r="Y779">
        <v>67</v>
      </c>
      <c r="Z779">
        <v>35</v>
      </c>
      <c r="AA779">
        <v>179</v>
      </c>
      <c r="AB779">
        <v>790</v>
      </c>
      <c r="AC779">
        <v>1683</v>
      </c>
      <c r="AD779">
        <v>24337</v>
      </c>
      <c r="AF779">
        <f t="shared" si="254"/>
        <v>9</v>
      </c>
      <c r="AG779" t="str">
        <f t="shared" si="255"/>
        <v/>
      </c>
      <c r="AI779" t="str">
        <f t="shared" si="256"/>
        <v/>
      </c>
      <c r="AJ779" t="str">
        <f t="shared" si="257"/>
        <v/>
      </c>
      <c r="AK779" t="str">
        <f t="shared" si="258"/>
        <v/>
      </c>
      <c r="AL779" t="str">
        <f t="shared" si="259"/>
        <v>[6,</v>
      </c>
      <c r="AM779" t="str">
        <f t="shared" si="260"/>
        <v>111,</v>
      </c>
      <c r="AN779" t="str">
        <f t="shared" si="261"/>
        <v>20160,</v>
      </c>
      <c r="AO779" t="str">
        <f t="shared" si="262"/>
        <v>39,</v>
      </c>
      <c r="AP779" t="str">
        <f t="shared" si="263"/>
        <v>2344,</v>
      </c>
      <c r="AQ779" t="str">
        <f t="shared" si="264"/>
        <v>490,</v>
      </c>
      <c r="AR779" t="str">
        <f t="shared" si="265"/>
        <v>122,</v>
      </c>
      <c r="AS779" t="str">
        <f t="shared" si="266"/>
        <v>67,</v>
      </c>
      <c r="AT779" t="str">
        <f t="shared" si="267"/>
        <v>35,</v>
      </c>
      <c r="AU779" t="str">
        <f t="shared" si="268"/>
        <v>179,</v>
      </c>
      <c r="AV779" t="str">
        <f t="shared" si="269"/>
        <v>790,</v>
      </c>
      <c r="AW779" t="str">
        <f t="shared" si="270"/>
        <v>1683,</v>
      </c>
      <c r="AX779" t="str">
        <f t="shared" si="271"/>
        <v>24337]</v>
      </c>
      <c r="AY779" t="str">
        <f t="shared" si="272"/>
        <v>,</v>
      </c>
      <c r="AZ779" t="str">
        <f t="shared" si="273"/>
        <v>[6,111,20160,39,2344,490,122,67,35,179,790,1683,24337],</v>
      </c>
    </row>
    <row r="780" spans="1:52" x14ac:dyDescent="0.25">
      <c r="A780">
        <v>2010</v>
      </c>
      <c r="B780">
        <v>17787</v>
      </c>
      <c r="C780" t="s">
        <v>24</v>
      </c>
      <c r="D780" t="s">
        <v>25</v>
      </c>
      <c r="E780" t="s">
        <v>16</v>
      </c>
      <c r="F780" t="s">
        <v>17</v>
      </c>
      <c r="G780" t="s">
        <v>37</v>
      </c>
      <c r="H780" t="s">
        <v>27</v>
      </c>
      <c r="I780">
        <v>280000</v>
      </c>
      <c r="J780">
        <v>93405</v>
      </c>
      <c r="K780" t="str">
        <f t="shared" si="253"/>
        <v>280000-93405</v>
      </c>
      <c r="L780">
        <v>50.727834000000001</v>
      </c>
      <c r="M780">
        <v>-3.7015793000000001</v>
      </c>
      <c r="N780" t="s">
        <v>111</v>
      </c>
      <c r="O780" t="s">
        <v>92</v>
      </c>
      <c r="P780">
        <v>23.2</v>
      </c>
      <c r="Q780">
        <v>14.42</v>
      </c>
      <c r="R780">
        <v>6</v>
      </c>
      <c r="S780">
        <v>100</v>
      </c>
      <c r="T780">
        <v>19878</v>
      </c>
      <c r="U780">
        <v>41</v>
      </c>
      <c r="V780">
        <v>2417</v>
      </c>
      <c r="W780">
        <v>512</v>
      </c>
      <c r="X780">
        <v>122</v>
      </c>
      <c r="Y780">
        <v>58</v>
      </c>
      <c r="Z780">
        <v>39</v>
      </c>
      <c r="AA780">
        <v>162</v>
      </c>
      <c r="AB780">
        <v>760</v>
      </c>
      <c r="AC780">
        <v>1653</v>
      </c>
      <c r="AD780">
        <v>24089</v>
      </c>
      <c r="AF780">
        <f t="shared" si="254"/>
        <v>10</v>
      </c>
      <c r="AG780" t="str">
        <f t="shared" si="255"/>
        <v/>
      </c>
      <c r="AI780" t="str">
        <f t="shared" si="256"/>
        <v/>
      </c>
      <c r="AJ780" t="str">
        <f t="shared" si="257"/>
        <v/>
      </c>
      <c r="AK780" t="str">
        <f t="shared" si="258"/>
        <v/>
      </c>
      <c r="AL780" t="str">
        <f t="shared" si="259"/>
        <v>[6,</v>
      </c>
      <c r="AM780" t="str">
        <f t="shared" si="260"/>
        <v>100,</v>
      </c>
      <c r="AN780" t="str">
        <f t="shared" si="261"/>
        <v>19878,</v>
      </c>
      <c r="AO780" t="str">
        <f t="shared" si="262"/>
        <v>41,</v>
      </c>
      <c r="AP780" t="str">
        <f t="shared" si="263"/>
        <v>2417,</v>
      </c>
      <c r="AQ780" t="str">
        <f t="shared" si="264"/>
        <v>512,</v>
      </c>
      <c r="AR780" t="str">
        <f t="shared" si="265"/>
        <v>122,</v>
      </c>
      <c r="AS780" t="str">
        <f t="shared" si="266"/>
        <v>58,</v>
      </c>
      <c r="AT780" t="str">
        <f t="shared" si="267"/>
        <v>39,</v>
      </c>
      <c r="AU780" t="str">
        <f t="shared" si="268"/>
        <v>162,</v>
      </c>
      <c r="AV780" t="str">
        <f t="shared" si="269"/>
        <v>760,</v>
      </c>
      <c r="AW780" t="str">
        <f t="shared" si="270"/>
        <v>1653,</v>
      </c>
      <c r="AX780" t="str">
        <f t="shared" si="271"/>
        <v>24089]</v>
      </c>
      <c r="AY780" t="str">
        <f t="shared" si="272"/>
        <v>,</v>
      </c>
      <c r="AZ780" t="str">
        <f t="shared" si="273"/>
        <v>[6,100,19878,41,2417,512,122,58,39,162,760,1653,24089],</v>
      </c>
    </row>
    <row r="781" spans="1:52" x14ac:dyDescent="0.25">
      <c r="A781">
        <v>2011</v>
      </c>
      <c r="B781">
        <v>17787</v>
      </c>
      <c r="C781" t="s">
        <v>24</v>
      </c>
      <c r="D781" t="s">
        <v>25</v>
      </c>
      <c r="E781" t="s">
        <v>16</v>
      </c>
      <c r="F781" t="s">
        <v>17</v>
      </c>
      <c r="G781" t="s">
        <v>37</v>
      </c>
      <c r="H781" t="s">
        <v>27</v>
      </c>
      <c r="I781">
        <v>280000</v>
      </c>
      <c r="J781">
        <v>93405</v>
      </c>
      <c r="K781" t="str">
        <f t="shared" si="253"/>
        <v>280000-93405</v>
      </c>
      <c r="L781">
        <v>50.727834000000001</v>
      </c>
      <c r="M781">
        <v>-3.7015793000000001</v>
      </c>
      <c r="N781" t="s">
        <v>111</v>
      </c>
      <c r="O781" t="s">
        <v>92</v>
      </c>
      <c r="P781">
        <v>23.2</v>
      </c>
      <c r="Q781">
        <v>14.42</v>
      </c>
      <c r="R781">
        <v>5</v>
      </c>
      <c r="S781">
        <v>109</v>
      </c>
      <c r="T781">
        <v>19759</v>
      </c>
      <c r="U781">
        <v>43</v>
      </c>
      <c r="V781">
        <v>2482</v>
      </c>
      <c r="W781">
        <v>494</v>
      </c>
      <c r="X781">
        <v>127</v>
      </c>
      <c r="Y781">
        <v>63</v>
      </c>
      <c r="Z781">
        <v>29</v>
      </c>
      <c r="AA781">
        <v>153</v>
      </c>
      <c r="AB781">
        <v>769</v>
      </c>
      <c r="AC781">
        <v>1635</v>
      </c>
      <c r="AD781">
        <v>24028</v>
      </c>
      <c r="AF781">
        <f t="shared" si="254"/>
        <v>11</v>
      </c>
      <c r="AG781" t="str">
        <f t="shared" si="255"/>
        <v/>
      </c>
      <c r="AI781" t="str">
        <f t="shared" si="256"/>
        <v/>
      </c>
      <c r="AJ781" t="str">
        <f t="shared" si="257"/>
        <v/>
      </c>
      <c r="AK781" t="str">
        <f t="shared" si="258"/>
        <v/>
      </c>
      <c r="AL781" t="str">
        <f t="shared" si="259"/>
        <v>[5,</v>
      </c>
      <c r="AM781" t="str">
        <f t="shared" si="260"/>
        <v>109,</v>
      </c>
      <c r="AN781" t="str">
        <f t="shared" si="261"/>
        <v>19759,</v>
      </c>
      <c r="AO781" t="str">
        <f t="shared" si="262"/>
        <v>43,</v>
      </c>
      <c r="AP781" t="str">
        <f t="shared" si="263"/>
        <v>2482,</v>
      </c>
      <c r="AQ781" t="str">
        <f t="shared" si="264"/>
        <v>494,</v>
      </c>
      <c r="AR781" t="str">
        <f t="shared" si="265"/>
        <v>127,</v>
      </c>
      <c r="AS781" t="str">
        <f t="shared" si="266"/>
        <v>63,</v>
      </c>
      <c r="AT781" t="str">
        <f t="shared" si="267"/>
        <v>29,</v>
      </c>
      <c r="AU781" t="str">
        <f t="shared" si="268"/>
        <v>153,</v>
      </c>
      <c r="AV781" t="str">
        <f t="shared" si="269"/>
        <v>769,</v>
      </c>
      <c r="AW781" t="str">
        <f t="shared" si="270"/>
        <v>1635,</v>
      </c>
      <c r="AX781" t="str">
        <f t="shared" si="271"/>
        <v>24028]</v>
      </c>
      <c r="AY781" t="str">
        <f t="shared" si="272"/>
        <v>,</v>
      </c>
      <c r="AZ781" t="str">
        <f t="shared" si="273"/>
        <v>[5,109,19759,43,2482,494,127,63,29,153,769,1635,24028],</v>
      </c>
    </row>
    <row r="782" spans="1:52" x14ac:dyDescent="0.25">
      <c r="A782">
        <v>2012</v>
      </c>
      <c r="B782">
        <v>17787</v>
      </c>
      <c r="C782" t="s">
        <v>14</v>
      </c>
      <c r="D782" t="s">
        <v>15</v>
      </c>
      <c r="E782" t="s">
        <v>16</v>
      </c>
      <c r="F782" t="s">
        <v>17</v>
      </c>
      <c r="G782" t="s">
        <v>37</v>
      </c>
      <c r="H782" t="s">
        <v>27</v>
      </c>
      <c r="I782">
        <v>280000</v>
      </c>
      <c r="J782">
        <v>93405</v>
      </c>
      <c r="K782" t="str">
        <f t="shared" si="253"/>
        <v>280000-93405</v>
      </c>
      <c r="L782">
        <v>50.727834000000001</v>
      </c>
      <c r="M782">
        <v>-3.7015793000000001</v>
      </c>
      <c r="N782" t="s">
        <v>111</v>
      </c>
      <c r="O782" t="s">
        <v>92</v>
      </c>
      <c r="P782">
        <v>23.2</v>
      </c>
      <c r="Q782">
        <v>14.42</v>
      </c>
      <c r="R782">
        <v>2</v>
      </c>
      <c r="S782">
        <v>50</v>
      </c>
      <c r="T782">
        <v>21645</v>
      </c>
      <c r="U782">
        <v>103</v>
      </c>
      <c r="V782">
        <v>3680</v>
      </c>
      <c r="W782">
        <v>511</v>
      </c>
      <c r="X782">
        <v>137</v>
      </c>
      <c r="Y782">
        <v>75</v>
      </c>
      <c r="Z782">
        <v>129</v>
      </c>
      <c r="AA782">
        <v>438</v>
      </c>
      <c r="AB782">
        <v>632</v>
      </c>
      <c r="AC782">
        <v>1921</v>
      </c>
      <c r="AD782">
        <v>27400</v>
      </c>
      <c r="AF782">
        <f t="shared" si="254"/>
        <v>12</v>
      </c>
      <c r="AG782" t="str">
        <f t="shared" si="255"/>
        <v/>
      </c>
      <c r="AI782" t="str">
        <f t="shared" si="256"/>
        <v/>
      </c>
      <c r="AJ782" t="str">
        <f t="shared" si="257"/>
        <v/>
      </c>
      <c r="AK782" t="str">
        <f t="shared" si="258"/>
        <v/>
      </c>
      <c r="AL782" t="str">
        <f t="shared" si="259"/>
        <v>[2,</v>
      </c>
      <c r="AM782" t="str">
        <f t="shared" si="260"/>
        <v>50,</v>
      </c>
      <c r="AN782" t="str">
        <f t="shared" si="261"/>
        <v>21645,</v>
      </c>
      <c r="AO782" t="str">
        <f t="shared" si="262"/>
        <v>103,</v>
      </c>
      <c r="AP782" t="str">
        <f t="shared" si="263"/>
        <v>3680,</v>
      </c>
      <c r="AQ782" t="str">
        <f t="shared" si="264"/>
        <v>511,</v>
      </c>
      <c r="AR782" t="str">
        <f t="shared" si="265"/>
        <v>137,</v>
      </c>
      <c r="AS782" t="str">
        <f t="shared" si="266"/>
        <v>75,</v>
      </c>
      <c r="AT782" t="str">
        <f t="shared" si="267"/>
        <v>129,</v>
      </c>
      <c r="AU782" t="str">
        <f t="shared" si="268"/>
        <v>438,</v>
      </c>
      <c r="AV782" t="str">
        <f t="shared" si="269"/>
        <v>632,</v>
      </c>
      <c r="AW782" t="str">
        <f t="shared" si="270"/>
        <v>1921,</v>
      </c>
      <c r="AX782" t="str">
        <f t="shared" si="271"/>
        <v>27400]</v>
      </c>
      <c r="AY782" t="str">
        <f t="shared" si="272"/>
        <v>,</v>
      </c>
      <c r="AZ782" t="str">
        <f t="shared" si="273"/>
        <v>[2,50,21645,103,3680,511,137,75,129,438,632,1921,27400],</v>
      </c>
    </row>
    <row r="783" spans="1:52" x14ac:dyDescent="0.25">
      <c r="A783">
        <v>2013</v>
      </c>
      <c r="B783">
        <v>17787</v>
      </c>
      <c r="C783" t="s">
        <v>24</v>
      </c>
      <c r="D783" t="s">
        <v>25</v>
      </c>
      <c r="E783" t="s">
        <v>16</v>
      </c>
      <c r="F783" t="s">
        <v>17</v>
      </c>
      <c r="G783" t="s">
        <v>37</v>
      </c>
      <c r="H783" t="s">
        <v>27</v>
      </c>
      <c r="I783">
        <v>280000</v>
      </c>
      <c r="J783">
        <v>93405</v>
      </c>
      <c r="K783" t="str">
        <f t="shared" si="253"/>
        <v>280000-93405</v>
      </c>
      <c r="L783">
        <v>50.727834000000001</v>
      </c>
      <c r="M783">
        <v>-3.7015793000000001</v>
      </c>
      <c r="N783" t="s">
        <v>111</v>
      </c>
      <c r="O783" t="s">
        <v>92</v>
      </c>
      <c r="P783">
        <v>23.2</v>
      </c>
      <c r="Q783">
        <v>14.42</v>
      </c>
      <c r="R783">
        <v>2</v>
      </c>
      <c r="S783">
        <v>51</v>
      </c>
      <c r="T783">
        <v>21597</v>
      </c>
      <c r="U783">
        <v>102</v>
      </c>
      <c r="V783">
        <v>3808</v>
      </c>
      <c r="W783">
        <v>494</v>
      </c>
      <c r="X783">
        <v>142</v>
      </c>
      <c r="Y783">
        <v>81</v>
      </c>
      <c r="Z783">
        <v>99</v>
      </c>
      <c r="AA783">
        <v>432</v>
      </c>
      <c r="AB783">
        <v>666</v>
      </c>
      <c r="AC783">
        <v>1915</v>
      </c>
      <c r="AD783">
        <v>27473</v>
      </c>
      <c r="AF783">
        <f t="shared" si="254"/>
        <v>13</v>
      </c>
      <c r="AG783" t="str">
        <f t="shared" si="255"/>
        <v/>
      </c>
      <c r="AI783" t="str">
        <f t="shared" si="256"/>
        <v/>
      </c>
      <c r="AJ783" t="str">
        <f t="shared" si="257"/>
        <v/>
      </c>
      <c r="AK783" t="str">
        <f t="shared" si="258"/>
        <v/>
      </c>
      <c r="AL783" t="str">
        <f t="shared" si="259"/>
        <v>[2,</v>
      </c>
      <c r="AM783" t="str">
        <f t="shared" si="260"/>
        <v>51,</v>
      </c>
      <c r="AN783" t="str">
        <f t="shared" si="261"/>
        <v>21597,</v>
      </c>
      <c r="AO783" t="str">
        <f t="shared" si="262"/>
        <v>102,</v>
      </c>
      <c r="AP783" t="str">
        <f t="shared" si="263"/>
        <v>3808,</v>
      </c>
      <c r="AQ783" t="str">
        <f t="shared" si="264"/>
        <v>494,</v>
      </c>
      <c r="AR783" t="str">
        <f t="shared" si="265"/>
        <v>142,</v>
      </c>
      <c r="AS783" t="str">
        <f t="shared" si="266"/>
        <v>81,</v>
      </c>
      <c r="AT783" t="str">
        <f t="shared" si="267"/>
        <v>99,</v>
      </c>
      <c r="AU783" t="str">
        <f t="shared" si="268"/>
        <v>432,</v>
      </c>
      <c r="AV783" t="str">
        <f t="shared" si="269"/>
        <v>666,</v>
      </c>
      <c r="AW783" t="str">
        <f t="shared" si="270"/>
        <v>1915,</v>
      </c>
      <c r="AX783" t="str">
        <f t="shared" si="271"/>
        <v>27473]</v>
      </c>
      <c r="AY783" t="str">
        <f t="shared" si="272"/>
        <v>,</v>
      </c>
      <c r="AZ783" t="str">
        <f t="shared" si="273"/>
        <v>[2,51,21597,102,3808,494,142,81,99,432,666,1915,27473],</v>
      </c>
    </row>
    <row r="784" spans="1:52" x14ac:dyDescent="0.25">
      <c r="A784">
        <v>2014</v>
      </c>
      <c r="B784">
        <v>17787</v>
      </c>
      <c r="C784" t="s">
        <v>24</v>
      </c>
      <c r="D784" t="s">
        <v>25</v>
      </c>
      <c r="E784" t="s">
        <v>16</v>
      </c>
      <c r="F784" t="s">
        <v>17</v>
      </c>
      <c r="G784" t="s">
        <v>37</v>
      </c>
      <c r="H784" t="s">
        <v>27</v>
      </c>
      <c r="I784">
        <v>280000</v>
      </c>
      <c r="J784">
        <v>93405</v>
      </c>
      <c r="K784" t="str">
        <f t="shared" si="253"/>
        <v>280000-93405</v>
      </c>
      <c r="L784">
        <v>50.727834000000001</v>
      </c>
      <c r="M784">
        <v>-3.7015793000000001</v>
      </c>
      <c r="N784" t="s">
        <v>111</v>
      </c>
      <c r="O784" t="s">
        <v>92</v>
      </c>
      <c r="P784">
        <v>23.2</v>
      </c>
      <c r="Q784">
        <v>14.42</v>
      </c>
      <c r="R784">
        <v>1</v>
      </c>
      <c r="S784">
        <v>56</v>
      </c>
      <c r="T784">
        <v>21542</v>
      </c>
      <c r="U784">
        <v>106</v>
      </c>
      <c r="V784">
        <v>3965</v>
      </c>
      <c r="W784">
        <v>484</v>
      </c>
      <c r="X784">
        <v>151</v>
      </c>
      <c r="Y784">
        <v>85</v>
      </c>
      <c r="Z784">
        <v>96</v>
      </c>
      <c r="AA784">
        <v>386</v>
      </c>
      <c r="AB784">
        <v>688</v>
      </c>
      <c r="AC784">
        <v>1891</v>
      </c>
      <c r="AD784">
        <v>27560</v>
      </c>
      <c r="AF784">
        <f t="shared" si="254"/>
        <v>14</v>
      </c>
      <c r="AG784" t="str">
        <f t="shared" si="255"/>
        <v/>
      </c>
      <c r="AI784" t="str">
        <f t="shared" si="256"/>
        <v/>
      </c>
      <c r="AJ784" t="str">
        <f t="shared" si="257"/>
        <v/>
      </c>
      <c r="AK784" t="str">
        <f t="shared" si="258"/>
        <v/>
      </c>
      <c r="AL784" t="str">
        <f t="shared" si="259"/>
        <v>[1,</v>
      </c>
      <c r="AM784" t="str">
        <f t="shared" si="260"/>
        <v>56,</v>
      </c>
      <c r="AN784" t="str">
        <f t="shared" si="261"/>
        <v>21542,</v>
      </c>
      <c r="AO784" t="str">
        <f t="shared" si="262"/>
        <v>106,</v>
      </c>
      <c r="AP784" t="str">
        <f t="shared" si="263"/>
        <v>3965,</v>
      </c>
      <c r="AQ784" t="str">
        <f t="shared" si="264"/>
        <v>484,</v>
      </c>
      <c r="AR784" t="str">
        <f t="shared" si="265"/>
        <v>151,</v>
      </c>
      <c r="AS784" t="str">
        <f t="shared" si="266"/>
        <v>85,</v>
      </c>
      <c r="AT784" t="str">
        <f t="shared" si="267"/>
        <v>96,</v>
      </c>
      <c r="AU784" t="str">
        <f t="shared" si="268"/>
        <v>386,</v>
      </c>
      <c r="AV784" t="str">
        <f t="shared" si="269"/>
        <v>688,</v>
      </c>
      <c r="AW784" t="str">
        <f t="shared" si="270"/>
        <v>1891,</v>
      </c>
      <c r="AX784" t="str">
        <f t="shared" si="271"/>
        <v>27560]</v>
      </c>
      <c r="AY784" t="str">
        <f t="shared" si="272"/>
        <v>,</v>
      </c>
      <c r="AZ784" t="str">
        <f t="shared" si="273"/>
        <v>[1,56,21542,106,3965,484,151,85,96,386,688,1891,27560],</v>
      </c>
    </row>
    <row r="785" spans="1:52" x14ac:dyDescent="0.25">
      <c r="A785">
        <v>2015</v>
      </c>
      <c r="B785">
        <v>17787</v>
      </c>
      <c r="C785" t="s">
        <v>24</v>
      </c>
      <c r="D785" t="s">
        <v>25</v>
      </c>
      <c r="E785" t="s">
        <v>16</v>
      </c>
      <c r="F785" t="s">
        <v>17</v>
      </c>
      <c r="G785" t="s">
        <v>37</v>
      </c>
      <c r="H785" t="s">
        <v>27</v>
      </c>
      <c r="I785">
        <v>280000</v>
      </c>
      <c r="J785">
        <v>93405</v>
      </c>
      <c r="K785" t="str">
        <f t="shared" si="253"/>
        <v>280000-93405</v>
      </c>
      <c r="L785">
        <v>50.727834000000001</v>
      </c>
      <c r="M785">
        <v>-3.7015793000000001</v>
      </c>
      <c r="N785" t="s">
        <v>111</v>
      </c>
      <c r="O785" t="s">
        <v>92</v>
      </c>
      <c r="P785">
        <v>23.2</v>
      </c>
      <c r="Q785">
        <v>14.42</v>
      </c>
      <c r="R785">
        <v>1</v>
      </c>
      <c r="S785">
        <v>56</v>
      </c>
      <c r="T785">
        <v>21392</v>
      </c>
      <c r="U785">
        <v>107</v>
      </c>
      <c r="V785">
        <v>4317</v>
      </c>
      <c r="W785">
        <v>505</v>
      </c>
      <c r="X785">
        <v>170</v>
      </c>
      <c r="Y785">
        <v>89</v>
      </c>
      <c r="Z785">
        <v>121</v>
      </c>
      <c r="AA785">
        <v>393</v>
      </c>
      <c r="AB785">
        <v>701</v>
      </c>
      <c r="AC785">
        <v>1979</v>
      </c>
      <c r="AD785">
        <v>27852</v>
      </c>
      <c r="AF785">
        <f t="shared" si="254"/>
        <v>15</v>
      </c>
      <c r="AG785" t="str">
        <f t="shared" si="255"/>
        <v/>
      </c>
      <c r="AI785" t="str">
        <f t="shared" si="256"/>
        <v/>
      </c>
      <c r="AJ785" t="str">
        <f t="shared" si="257"/>
        <v/>
      </c>
      <c r="AK785" t="str">
        <f t="shared" si="258"/>
        <v/>
      </c>
      <c r="AL785" t="str">
        <f t="shared" si="259"/>
        <v>[1,</v>
      </c>
      <c r="AM785" t="str">
        <f t="shared" si="260"/>
        <v>56,</v>
      </c>
      <c r="AN785" t="str">
        <f t="shared" si="261"/>
        <v>21392,</v>
      </c>
      <c r="AO785" t="str">
        <f t="shared" si="262"/>
        <v>107,</v>
      </c>
      <c r="AP785" t="str">
        <f t="shared" si="263"/>
        <v>4317,</v>
      </c>
      <c r="AQ785" t="str">
        <f t="shared" si="264"/>
        <v>505,</v>
      </c>
      <c r="AR785" t="str">
        <f t="shared" si="265"/>
        <v>170,</v>
      </c>
      <c r="AS785" t="str">
        <f t="shared" si="266"/>
        <v>89,</v>
      </c>
      <c r="AT785" t="str">
        <f t="shared" si="267"/>
        <v>121,</v>
      </c>
      <c r="AU785" t="str">
        <f t="shared" si="268"/>
        <v>393,</v>
      </c>
      <c r="AV785" t="str">
        <f t="shared" si="269"/>
        <v>701,</v>
      </c>
      <c r="AW785" t="str">
        <f t="shared" si="270"/>
        <v>1979,</v>
      </c>
      <c r="AX785" t="str">
        <f t="shared" si="271"/>
        <v>27852]</v>
      </c>
      <c r="AY785" t="str">
        <f t="shared" si="272"/>
        <v>]},</v>
      </c>
      <c r="AZ785" t="str">
        <f t="shared" si="273"/>
        <v>[1,56,21392,107,4317,505,170,89,121,393,701,1979,27852]]},</v>
      </c>
    </row>
    <row r="786" spans="1:52" x14ac:dyDescent="0.25">
      <c r="A786">
        <v>2000</v>
      </c>
      <c r="B786">
        <v>17873</v>
      </c>
      <c r="C786" t="s">
        <v>14</v>
      </c>
      <c r="D786" t="s">
        <v>15</v>
      </c>
      <c r="E786" t="s">
        <v>16</v>
      </c>
      <c r="F786" t="s">
        <v>17</v>
      </c>
      <c r="G786" t="s">
        <v>82</v>
      </c>
      <c r="H786" t="s">
        <v>27</v>
      </c>
      <c r="I786">
        <v>316900</v>
      </c>
      <c r="J786">
        <v>100970</v>
      </c>
      <c r="K786" t="str">
        <f t="shared" si="253"/>
        <v>316900-100970</v>
      </c>
      <c r="L786">
        <v>50.802306999999999</v>
      </c>
      <c r="M786">
        <v>-3.1806188</v>
      </c>
      <c r="N786" t="s">
        <v>112</v>
      </c>
      <c r="O786" t="s">
        <v>113</v>
      </c>
      <c r="P786">
        <v>0.7</v>
      </c>
      <c r="Q786">
        <v>0.43</v>
      </c>
      <c r="R786">
        <v>29</v>
      </c>
      <c r="S786">
        <v>200</v>
      </c>
      <c r="T786">
        <v>11907</v>
      </c>
      <c r="U786">
        <v>110</v>
      </c>
      <c r="V786">
        <v>1392</v>
      </c>
      <c r="W786">
        <v>251</v>
      </c>
      <c r="X786">
        <v>47</v>
      </c>
      <c r="Y786">
        <v>24</v>
      </c>
      <c r="Z786">
        <v>63</v>
      </c>
      <c r="AA786">
        <v>75</v>
      </c>
      <c r="AB786">
        <v>76</v>
      </c>
      <c r="AC786">
        <v>536</v>
      </c>
      <c r="AD786">
        <v>14145</v>
      </c>
      <c r="AF786">
        <f t="shared" si="254"/>
        <v>0</v>
      </c>
      <c r="AG786" t="str">
        <f t="shared" si="255"/>
        <v/>
      </c>
      <c r="AI786">
        <f t="shared" si="256"/>
        <v>17873</v>
      </c>
      <c r="AJ786" t="str">
        <f t="shared" si="257"/>
        <v>{cp:17873,road:"A35",lat:50.802307,lng:-3.1806188,start:"Monkton Road/King's Road Jct",end:"A30(T)",data:</v>
      </c>
      <c r="AK786" t="str">
        <f t="shared" si="258"/>
        <v>[</v>
      </c>
      <c r="AL786" t="str">
        <f t="shared" si="259"/>
        <v>[29,</v>
      </c>
      <c r="AM786" t="str">
        <f t="shared" si="260"/>
        <v>200,</v>
      </c>
      <c r="AN786" t="str">
        <f t="shared" si="261"/>
        <v>11907,</v>
      </c>
      <c r="AO786" t="str">
        <f t="shared" si="262"/>
        <v>110,</v>
      </c>
      <c r="AP786" t="str">
        <f t="shared" si="263"/>
        <v>1392,</v>
      </c>
      <c r="AQ786" t="str">
        <f t="shared" si="264"/>
        <v>251,</v>
      </c>
      <c r="AR786" t="str">
        <f t="shared" si="265"/>
        <v>47,</v>
      </c>
      <c r="AS786" t="str">
        <f t="shared" si="266"/>
        <v>24,</v>
      </c>
      <c r="AT786" t="str">
        <f t="shared" si="267"/>
        <v>63,</v>
      </c>
      <c r="AU786" t="str">
        <f t="shared" si="268"/>
        <v>75,</v>
      </c>
      <c r="AV786" t="str">
        <f t="shared" si="269"/>
        <v>76,</v>
      </c>
      <c r="AW786" t="str">
        <f t="shared" si="270"/>
        <v>536,</v>
      </c>
      <c r="AX786" t="str">
        <f t="shared" si="271"/>
        <v>14145]</v>
      </c>
      <c r="AY786" t="str">
        <f t="shared" si="272"/>
        <v>,</v>
      </c>
      <c r="AZ786" t="str">
        <f t="shared" si="273"/>
        <v>{cp:17873,road:"A35",lat:50.802307,lng:-3.1806188,start:"Monkton Road/King's Road Jct",end:"A30(T)",data:[[29,200,11907,110,1392,251,47,24,63,75,76,536,14145],</v>
      </c>
    </row>
    <row r="787" spans="1:52" x14ac:dyDescent="0.25">
      <c r="A787">
        <v>2001</v>
      </c>
      <c r="B787">
        <v>17873</v>
      </c>
      <c r="C787" t="s">
        <v>24</v>
      </c>
      <c r="D787" t="s">
        <v>25</v>
      </c>
      <c r="E787" t="s">
        <v>16</v>
      </c>
      <c r="F787" t="s">
        <v>17</v>
      </c>
      <c r="G787" t="s">
        <v>82</v>
      </c>
      <c r="H787" t="s">
        <v>27</v>
      </c>
      <c r="I787">
        <v>316900</v>
      </c>
      <c r="J787">
        <v>100970</v>
      </c>
      <c r="K787" t="str">
        <f t="shared" si="253"/>
        <v>316900-100970</v>
      </c>
      <c r="L787">
        <v>50.802306999999999</v>
      </c>
      <c r="M787">
        <v>-3.1806188</v>
      </c>
      <c r="N787" t="s">
        <v>112</v>
      </c>
      <c r="O787" t="s">
        <v>113</v>
      </c>
      <c r="P787">
        <v>0.7</v>
      </c>
      <c r="Q787">
        <v>0.43</v>
      </c>
      <c r="R787">
        <v>26</v>
      </c>
      <c r="S787">
        <v>206</v>
      </c>
      <c r="T787">
        <v>12419</v>
      </c>
      <c r="U787">
        <v>119</v>
      </c>
      <c r="V787">
        <v>1409</v>
      </c>
      <c r="W787">
        <v>253</v>
      </c>
      <c r="X787">
        <v>56</v>
      </c>
      <c r="Y787">
        <v>24</v>
      </c>
      <c r="Z787">
        <v>55</v>
      </c>
      <c r="AA787">
        <v>64</v>
      </c>
      <c r="AB787">
        <v>85</v>
      </c>
      <c r="AC787">
        <v>537</v>
      </c>
      <c r="AD787">
        <v>14690</v>
      </c>
      <c r="AF787">
        <f t="shared" si="254"/>
        <v>1</v>
      </c>
      <c r="AG787" t="str">
        <f t="shared" si="255"/>
        <v/>
      </c>
      <c r="AI787" t="str">
        <f t="shared" si="256"/>
        <v/>
      </c>
      <c r="AJ787" t="str">
        <f t="shared" si="257"/>
        <v/>
      </c>
      <c r="AK787" t="str">
        <f t="shared" si="258"/>
        <v/>
      </c>
      <c r="AL787" t="str">
        <f t="shared" si="259"/>
        <v>[26,</v>
      </c>
      <c r="AM787" t="str">
        <f t="shared" si="260"/>
        <v>206,</v>
      </c>
      <c r="AN787" t="str">
        <f t="shared" si="261"/>
        <v>12419,</v>
      </c>
      <c r="AO787" t="str">
        <f t="shared" si="262"/>
        <v>119,</v>
      </c>
      <c r="AP787" t="str">
        <f t="shared" si="263"/>
        <v>1409,</v>
      </c>
      <c r="AQ787" t="str">
        <f t="shared" si="264"/>
        <v>253,</v>
      </c>
      <c r="AR787" t="str">
        <f t="shared" si="265"/>
        <v>56,</v>
      </c>
      <c r="AS787" t="str">
        <f t="shared" si="266"/>
        <v>24,</v>
      </c>
      <c r="AT787" t="str">
        <f t="shared" si="267"/>
        <v>55,</v>
      </c>
      <c r="AU787" t="str">
        <f t="shared" si="268"/>
        <v>64,</v>
      </c>
      <c r="AV787" t="str">
        <f t="shared" si="269"/>
        <v>85,</v>
      </c>
      <c r="AW787" t="str">
        <f t="shared" si="270"/>
        <v>537,</v>
      </c>
      <c r="AX787" t="str">
        <f t="shared" si="271"/>
        <v>14690]</v>
      </c>
      <c r="AY787" t="str">
        <f t="shared" si="272"/>
        <v>,</v>
      </c>
      <c r="AZ787" t="str">
        <f t="shared" si="273"/>
        <v>[26,206,12419,119,1409,253,56,24,55,64,85,537,14690],</v>
      </c>
    </row>
    <row r="788" spans="1:52" x14ac:dyDescent="0.25">
      <c r="A788">
        <v>2002</v>
      </c>
      <c r="B788">
        <v>17873</v>
      </c>
      <c r="C788" t="s">
        <v>24</v>
      </c>
      <c r="D788" t="s">
        <v>25</v>
      </c>
      <c r="E788" t="s">
        <v>16</v>
      </c>
      <c r="F788" t="s">
        <v>17</v>
      </c>
      <c r="G788" t="s">
        <v>82</v>
      </c>
      <c r="H788" t="s">
        <v>27</v>
      </c>
      <c r="I788">
        <v>316900</v>
      </c>
      <c r="J788">
        <v>100970</v>
      </c>
      <c r="K788" t="str">
        <f t="shared" si="253"/>
        <v>316900-100970</v>
      </c>
      <c r="L788">
        <v>50.802306999999999</v>
      </c>
      <c r="M788">
        <v>-3.1806188</v>
      </c>
      <c r="N788" t="s">
        <v>112</v>
      </c>
      <c r="O788" t="s">
        <v>113</v>
      </c>
      <c r="P788">
        <v>0.7</v>
      </c>
      <c r="Q788">
        <v>0.43</v>
      </c>
      <c r="R788">
        <v>28</v>
      </c>
      <c r="S788">
        <v>212</v>
      </c>
      <c r="T788">
        <v>12680</v>
      </c>
      <c r="U788">
        <v>139</v>
      </c>
      <c r="V788">
        <v>1477</v>
      </c>
      <c r="W788">
        <v>264</v>
      </c>
      <c r="X788">
        <v>63</v>
      </c>
      <c r="Y788">
        <v>27</v>
      </c>
      <c r="Z788">
        <v>51</v>
      </c>
      <c r="AA788">
        <v>58</v>
      </c>
      <c r="AB788">
        <v>96</v>
      </c>
      <c r="AC788">
        <v>559</v>
      </c>
      <c r="AD788">
        <v>15067</v>
      </c>
      <c r="AF788">
        <f t="shared" si="254"/>
        <v>2</v>
      </c>
      <c r="AG788" t="str">
        <f t="shared" si="255"/>
        <v/>
      </c>
      <c r="AI788" t="str">
        <f t="shared" si="256"/>
        <v/>
      </c>
      <c r="AJ788" t="str">
        <f t="shared" si="257"/>
        <v/>
      </c>
      <c r="AK788" t="str">
        <f t="shared" si="258"/>
        <v/>
      </c>
      <c r="AL788" t="str">
        <f t="shared" si="259"/>
        <v>[28,</v>
      </c>
      <c r="AM788" t="str">
        <f t="shared" si="260"/>
        <v>212,</v>
      </c>
      <c r="AN788" t="str">
        <f t="shared" si="261"/>
        <v>12680,</v>
      </c>
      <c r="AO788" t="str">
        <f t="shared" si="262"/>
        <v>139,</v>
      </c>
      <c r="AP788" t="str">
        <f t="shared" si="263"/>
        <v>1477,</v>
      </c>
      <c r="AQ788" t="str">
        <f t="shared" si="264"/>
        <v>264,</v>
      </c>
      <c r="AR788" t="str">
        <f t="shared" si="265"/>
        <v>63,</v>
      </c>
      <c r="AS788" t="str">
        <f t="shared" si="266"/>
        <v>27,</v>
      </c>
      <c r="AT788" t="str">
        <f t="shared" si="267"/>
        <v>51,</v>
      </c>
      <c r="AU788" t="str">
        <f t="shared" si="268"/>
        <v>58,</v>
      </c>
      <c r="AV788" t="str">
        <f t="shared" si="269"/>
        <v>96,</v>
      </c>
      <c r="AW788" t="str">
        <f t="shared" si="270"/>
        <v>559,</v>
      </c>
      <c r="AX788" t="str">
        <f t="shared" si="271"/>
        <v>15067]</v>
      </c>
      <c r="AY788" t="str">
        <f t="shared" si="272"/>
        <v>,</v>
      </c>
      <c r="AZ788" t="str">
        <f t="shared" si="273"/>
        <v>[28,212,12680,139,1477,264,63,27,51,58,96,559,15067],</v>
      </c>
    </row>
    <row r="789" spans="1:52" x14ac:dyDescent="0.25">
      <c r="A789">
        <v>2003</v>
      </c>
      <c r="B789">
        <v>17873</v>
      </c>
      <c r="C789" t="s">
        <v>24</v>
      </c>
      <c r="D789" t="s">
        <v>25</v>
      </c>
      <c r="E789" t="s">
        <v>16</v>
      </c>
      <c r="F789" t="s">
        <v>17</v>
      </c>
      <c r="G789" t="s">
        <v>82</v>
      </c>
      <c r="H789" t="s">
        <v>27</v>
      </c>
      <c r="I789">
        <v>316900</v>
      </c>
      <c r="J789">
        <v>100970</v>
      </c>
      <c r="K789" t="str">
        <f t="shared" si="253"/>
        <v>316900-100970</v>
      </c>
      <c r="L789">
        <v>50.802306999999999</v>
      </c>
      <c r="M789">
        <v>-3.1806188</v>
      </c>
      <c r="N789" t="s">
        <v>112</v>
      </c>
      <c r="O789" t="s">
        <v>113</v>
      </c>
      <c r="P789">
        <v>0.7</v>
      </c>
      <c r="Q789">
        <v>0.43</v>
      </c>
      <c r="R789">
        <v>23</v>
      </c>
      <c r="S789">
        <v>230</v>
      </c>
      <c r="T789">
        <v>12845</v>
      </c>
      <c r="U789">
        <v>125</v>
      </c>
      <c r="V789">
        <v>1657</v>
      </c>
      <c r="W789">
        <v>268</v>
      </c>
      <c r="X789">
        <v>67</v>
      </c>
      <c r="Y789">
        <v>30</v>
      </c>
      <c r="Z789">
        <v>49</v>
      </c>
      <c r="AA789">
        <v>51</v>
      </c>
      <c r="AB789">
        <v>106</v>
      </c>
      <c r="AC789">
        <v>571</v>
      </c>
      <c r="AD789">
        <v>15428</v>
      </c>
      <c r="AF789">
        <f t="shared" si="254"/>
        <v>3</v>
      </c>
      <c r="AG789" t="str">
        <f t="shared" si="255"/>
        <v/>
      </c>
      <c r="AI789" t="str">
        <f t="shared" si="256"/>
        <v/>
      </c>
      <c r="AJ789" t="str">
        <f t="shared" si="257"/>
        <v/>
      </c>
      <c r="AK789" t="str">
        <f t="shared" si="258"/>
        <v/>
      </c>
      <c r="AL789" t="str">
        <f t="shared" si="259"/>
        <v>[23,</v>
      </c>
      <c r="AM789" t="str">
        <f t="shared" si="260"/>
        <v>230,</v>
      </c>
      <c r="AN789" t="str">
        <f t="shared" si="261"/>
        <v>12845,</v>
      </c>
      <c r="AO789" t="str">
        <f t="shared" si="262"/>
        <v>125,</v>
      </c>
      <c r="AP789" t="str">
        <f t="shared" si="263"/>
        <v>1657,</v>
      </c>
      <c r="AQ789" t="str">
        <f t="shared" si="264"/>
        <v>268,</v>
      </c>
      <c r="AR789" t="str">
        <f t="shared" si="265"/>
        <v>67,</v>
      </c>
      <c r="AS789" t="str">
        <f t="shared" si="266"/>
        <v>30,</v>
      </c>
      <c r="AT789" t="str">
        <f t="shared" si="267"/>
        <v>49,</v>
      </c>
      <c r="AU789" t="str">
        <f t="shared" si="268"/>
        <v>51,</v>
      </c>
      <c r="AV789" t="str">
        <f t="shared" si="269"/>
        <v>106,</v>
      </c>
      <c r="AW789" t="str">
        <f t="shared" si="270"/>
        <v>571,</v>
      </c>
      <c r="AX789" t="str">
        <f t="shared" si="271"/>
        <v>15428]</v>
      </c>
      <c r="AY789" t="str">
        <f t="shared" si="272"/>
        <v>,</v>
      </c>
      <c r="AZ789" t="str">
        <f t="shared" si="273"/>
        <v>[23,230,12845,125,1657,268,67,30,49,51,106,571,15428],</v>
      </c>
    </row>
    <row r="790" spans="1:52" x14ac:dyDescent="0.25">
      <c r="A790">
        <v>2004</v>
      </c>
      <c r="B790">
        <v>17873</v>
      </c>
      <c r="C790" t="s">
        <v>24</v>
      </c>
      <c r="D790" t="s">
        <v>25</v>
      </c>
      <c r="E790" t="s">
        <v>16</v>
      </c>
      <c r="F790" t="s">
        <v>17</v>
      </c>
      <c r="G790" t="s">
        <v>82</v>
      </c>
      <c r="H790" t="s">
        <v>27</v>
      </c>
      <c r="I790">
        <v>316900</v>
      </c>
      <c r="J790">
        <v>100970</v>
      </c>
      <c r="K790" t="str">
        <f t="shared" si="253"/>
        <v>316900-100970</v>
      </c>
      <c r="L790">
        <v>50.802306999999999</v>
      </c>
      <c r="M790">
        <v>-3.1806188</v>
      </c>
      <c r="N790" t="s">
        <v>112</v>
      </c>
      <c r="O790" t="s">
        <v>113</v>
      </c>
      <c r="P790">
        <v>0.7</v>
      </c>
      <c r="Q790">
        <v>0.43</v>
      </c>
      <c r="R790">
        <v>23</v>
      </c>
      <c r="S790">
        <v>258</v>
      </c>
      <c r="T790">
        <v>12858</v>
      </c>
      <c r="U790">
        <v>106</v>
      </c>
      <c r="V790">
        <v>1748</v>
      </c>
      <c r="W790">
        <v>277</v>
      </c>
      <c r="X790">
        <v>74</v>
      </c>
      <c r="Y790">
        <v>34</v>
      </c>
      <c r="Z790">
        <v>47</v>
      </c>
      <c r="AA790">
        <v>46</v>
      </c>
      <c r="AB790">
        <v>117</v>
      </c>
      <c r="AC790">
        <v>595</v>
      </c>
      <c r="AD790">
        <v>15565</v>
      </c>
      <c r="AF790">
        <f t="shared" si="254"/>
        <v>4</v>
      </c>
      <c r="AG790" t="str">
        <f t="shared" si="255"/>
        <v/>
      </c>
      <c r="AI790" t="str">
        <f t="shared" si="256"/>
        <v/>
      </c>
      <c r="AJ790" t="str">
        <f t="shared" si="257"/>
        <v/>
      </c>
      <c r="AK790" t="str">
        <f t="shared" si="258"/>
        <v/>
      </c>
      <c r="AL790" t="str">
        <f t="shared" si="259"/>
        <v>[23,</v>
      </c>
      <c r="AM790" t="str">
        <f t="shared" si="260"/>
        <v>258,</v>
      </c>
      <c r="AN790" t="str">
        <f t="shared" si="261"/>
        <v>12858,</v>
      </c>
      <c r="AO790" t="str">
        <f t="shared" si="262"/>
        <v>106,</v>
      </c>
      <c r="AP790" t="str">
        <f t="shared" si="263"/>
        <v>1748,</v>
      </c>
      <c r="AQ790" t="str">
        <f t="shared" si="264"/>
        <v>277,</v>
      </c>
      <c r="AR790" t="str">
        <f t="shared" si="265"/>
        <v>74,</v>
      </c>
      <c r="AS790" t="str">
        <f t="shared" si="266"/>
        <v>34,</v>
      </c>
      <c r="AT790" t="str">
        <f t="shared" si="267"/>
        <v>47,</v>
      </c>
      <c r="AU790" t="str">
        <f t="shared" si="268"/>
        <v>46,</v>
      </c>
      <c r="AV790" t="str">
        <f t="shared" si="269"/>
        <v>117,</v>
      </c>
      <c r="AW790" t="str">
        <f t="shared" si="270"/>
        <v>595,</v>
      </c>
      <c r="AX790" t="str">
        <f t="shared" si="271"/>
        <v>15565]</v>
      </c>
      <c r="AY790" t="str">
        <f t="shared" si="272"/>
        <v>,</v>
      </c>
      <c r="AZ790" t="str">
        <f t="shared" si="273"/>
        <v>[23,258,12858,106,1748,277,74,34,47,46,117,595,15565],</v>
      </c>
    </row>
    <row r="791" spans="1:52" x14ac:dyDescent="0.25">
      <c r="A791">
        <v>2005</v>
      </c>
      <c r="B791">
        <v>17873</v>
      </c>
      <c r="C791" t="s">
        <v>24</v>
      </c>
      <c r="D791" t="s">
        <v>25</v>
      </c>
      <c r="E791" t="s">
        <v>16</v>
      </c>
      <c r="F791" t="s">
        <v>17</v>
      </c>
      <c r="G791" t="s">
        <v>82</v>
      </c>
      <c r="H791" t="s">
        <v>27</v>
      </c>
      <c r="I791">
        <v>316900</v>
      </c>
      <c r="J791">
        <v>100970</v>
      </c>
      <c r="K791" t="str">
        <f t="shared" si="253"/>
        <v>316900-100970</v>
      </c>
      <c r="L791">
        <v>50.802306999999999</v>
      </c>
      <c r="M791">
        <v>-3.1806188</v>
      </c>
      <c r="N791" t="s">
        <v>112</v>
      </c>
      <c r="O791" t="s">
        <v>113</v>
      </c>
      <c r="P791">
        <v>0.7</v>
      </c>
      <c r="Q791">
        <v>0.43</v>
      </c>
      <c r="R791">
        <v>24</v>
      </c>
      <c r="S791">
        <v>228</v>
      </c>
      <c r="T791">
        <v>12934</v>
      </c>
      <c r="U791">
        <v>108</v>
      </c>
      <c r="V791">
        <v>1810</v>
      </c>
      <c r="W791">
        <v>274</v>
      </c>
      <c r="X791">
        <v>71</v>
      </c>
      <c r="Y791">
        <v>36</v>
      </c>
      <c r="Z791">
        <v>41</v>
      </c>
      <c r="AA791">
        <v>41</v>
      </c>
      <c r="AB791">
        <v>125</v>
      </c>
      <c r="AC791">
        <v>588</v>
      </c>
      <c r="AD791">
        <v>15668</v>
      </c>
      <c r="AF791">
        <f t="shared" si="254"/>
        <v>5</v>
      </c>
      <c r="AG791" t="str">
        <f t="shared" si="255"/>
        <v/>
      </c>
      <c r="AI791" t="str">
        <f t="shared" si="256"/>
        <v/>
      </c>
      <c r="AJ791" t="str">
        <f t="shared" si="257"/>
        <v/>
      </c>
      <c r="AK791" t="str">
        <f t="shared" si="258"/>
        <v/>
      </c>
      <c r="AL791" t="str">
        <f t="shared" si="259"/>
        <v>[24,</v>
      </c>
      <c r="AM791" t="str">
        <f t="shared" si="260"/>
        <v>228,</v>
      </c>
      <c r="AN791" t="str">
        <f t="shared" si="261"/>
        <v>12934,</v>
      </c>
      <c r="AO791" t="str">
        <f t="shared" si="262"/>
        <v>108,</v>
      </c>
      <c r="AP791" t="str">
        <f t="shared" si="263"/>
        <v>1810,</v>
      </c>
      <c r="AQ791" t="str">
        <f t="shared" si="264"/>
        <v>274,</v>
      </c>
      <c r="AR791" t="str">
        <f t="shared" si="265"/>
        <v>71,</v>
      </c>
      <c r="AS791" t="str">
        <f t="shared" si="266"/>
        <v>36,</v>
      </c>
      <c r="AT791" t="str">
        <f t="shared" si="267"/>
        <v>41,</v>
      </c>
      <c r="AU791" t="str">
        <f t="shared" si="268"/>
        <v>41,</v>
      </c>
      <c r="AV791" t="str">
        <f t="shared" si="269"/>
        <v>125,</v>
      </c>
      <c r="AW791" t="str">
        <f t="shared" si="270"/>
        <v>588,</v>
      </c>
      <c r="AX791" t="str">
        <f t="shared" si="271"/>
        <v>15668]</v>
      </c>
      <c r="AY791" t="str">
        <f t="shared" si="272"/>
        <v>,</v>
      </c>
      <c r="AZ791" t="str">
        <f t="shared" si="273"/>
        <v>[24,228,12934,108,1810,274,71,36,41,41,125,588,15668],</v>
      </c>
    </row>
    <row r="792" spans="1:52" x14ac:dyDescent="0.25">
      <c r="A792">
        <v>2006</v>
      </c>
      <c r="B792">
        <v>17873</v>
      </c>
      <c r="C792" t="s">
        <v>24</v>
      </c>
      <c r="D792" t="s">
        <v>25</v>
      </c>
      <c r="E792" t="s">
        <v>16</v>
      </c>
      <c r="F792" t="s">
        <v>17</v>
      </c>
      <c r="G792" t="s">
        <v>82</v>
      </c>
      <c r="H792" t="s">
        <v>27</v>
      </c>
      <c r="I792">
        <v>316900</v>
      </c>
      <c r="J792">
        <v>100970</v>
      </c>
      <c r="K792" t="str">
        <f t="shared" si="253"/>
        <v>316900-100970</v>
      </c>
      <c r="L792">
        <v>50.802306999999999</v>
      </c>
      <c r="M792">
        <v>-3.1806188</v>
      </c>
      <c r="N792" t="s">
        <v>112</v>
      </c>
      <c r="O792" t="s">
        <v>113</v>
      </c>
      <c r="P792">
        <v>0.7</v>
      </c>
      <c r="Q792">
        <v>0.43</v>
      </c>
      <c r="R792">
        <v>23</v>
      </c>
      <c r="S792">
        <v>224</v>
      </c>
      <c r="T792">
        <v>12934</v>
      </c>
      <c r="U792">
        <v>118</v>
      </c>
      <c r="V792">
        <v>1943</v>
      </c>
      <c r="W792">
        <v>268</v>
      </c>
      <c r="X792">
        <v>68</v>
      </c>
      <c r="Y792">
        <v>36</v>
      </c>
      <c r="Z792">
        <v>40</v>
      </c>
      <c r="AA792">
        <v>38</v>
      </c>
      <c r="AB792">
        <v>142</v>
      </c>
      <c r="AC792">
        <v>592</v>
      </c>
      <c r="AD792">
        <v>15811</v>
      </c>
      <c r="AF792">
        <f t="shared" si="254"/>
        <v>6</v>
      </c>
      <c r="AG792" t="str">
        <f t="shared" si="255"/>
        <v/>
      </c>
      <c r="AI792" t="str">
        <f t="shared" si="256"/>
        <v/>
      </c>
      <c r="AJ792" t="str">
        <f t="shared" si="257"/>
        <v/>
      </c>
      <c r="AK792" t="str">
        <f t="shared" si="258"/>
        <v/>
      </c>
      <c r="AL792" t="str">
        <f t="shared" si="259"/>
        <v>[23,</v>
      </c>
      <c r="AM792" t="str">
        <f t="shared" si="260"/>
        <v>224,</v>
      </c>
      <c r="AN792" t="str">
        <f t="shared" si="261"/>
        <v>12934,</v>
      </c>
      <c r="AO792" t="str">
        <f t="shared" si="262"/>
        <v>118,</v>
      </c>
      <c r="AP792" t="str">
        <f t="shared" si="263"/>
        <v>1943,</v>
      </c>
      <c r="AQ792" t="str">
        <f t="shared" si="264"/>
        <v>268,</v>
      </c>
      <c r="AR792" t="str">
        <f t="shared" si="265"/>
        <v>68,</v>
      </c>
      <c r="AS792" t="str">
        <f t="shared" si="266"/>
        <v>36,</v>
      </c>
      <c r="AT792" t="str">
        <f t="shared" si="267"/>
        <v>40,</v>
      </c>
      <c r="AU792" t="str">
        <f t="shared" si="268"/>
        <v>38,</v>
      </c>
      <c r="AV792" t="str">
        <f t="shared" si="269"/>
        <v>142,</v>
      </c>
      <c r="AW792" t="str">
        <f t="shared" si="270"/>
        <v>592,</v>
      </c>
      <c r="AX792" t="str">
        <f t="shared" si="271"/>
        <v>15811]</v>
      </c>
      <c r="AY792" t="str">
        <f t="shared" si="272"/>
        <v>,</v>
      </c>
      <c r="AZ792" t="str">
        <f t="shared" si="273"/>
        <v>[23,224,12934,118,1943,268,68,36,40,38,142,592,15811],</v>
      </c>
    </row>
    <row r="793" spans="1:52" x14ac:dyDescent="0.25">
      <c r="A793">
        <v>2007</v>
      </c>
      <c r="B793">
        <v>17873</v>
      </c>
      <c r="C793" t="s">
        <v>14</v>
      </c>
      <c r="D793" t="s">
        <v>15</v>
      </c>
      <c r="E793" t="s">
        <v>16</v>
      </c>
      <c r="F793" t="s">
        <v>17</v>
      </c>
      <c r="G793" t="s">
        <v>82</v>
      </c>
      <c r="H793" t="s">
        <v>27</v>
      </c>
      <c r="I793">
        <v>316900</v>
      </c>
      <c r="J793">
        <v>100970</v>
      </c>
      <c r="K793" t="str">
        <f t="shared" si="253"/>
        <v>316900-100970</v>
      </c>
      <c r="L793">
        <v>50.802306999999999</v>
      </c>
      <c r="M793">
        <v>-3.1806188</v>
      </c>
      <c r="N793" t="s">
        <v>112</v>
      </c>
      <c r="O793" t="s">
        <v>113</v>
      </c>
      <c r="P793">
        <v>0.7</v>
      </c>
      <c r="Q793">
        <v>0.43</v>
      </c>
      <c r="R793">
        <v>9</v>
      </c>
      <c r="S793">
        <v>98</v>
      </c>
      <c r="T793">
        <v>11079</v>
      </c>
      <c r="U793">
        <v>99</v>
      </c>
      <c r="V793">
        <v>1974</v>
      </c>
      <c r="W793">
        <v>282</v>
      </c>
      <c r="X793">
        <v>72</v>
      </c>
      <c r="Y793">
        <v>38</v>
      </c>
      <c r="Z793">
        <v>25</v>
      </c>
      <c r="AA793">
        <v>83</v>
      </c>
      <c r="AB793">
        <v>156</v>
      </c>
      <c r="AC793">
        <v>656</v>
      </c>
      <c r="AD793">
        <v>13906</v>
      </c>
      <c r="AF793">
        <f t="shared" si="254"/>
        <v>7</v>
      </c>
      <c r="AG793" t="str">
        <f t="shared" si="255"/>
        <v/>
      </c>
      <c r="AI793" t="str">
        <f t="shared" si="256"/>
        <v/>
      </c>
      <c r="AJ793" t="str">
        <f t="shared" si="257"/>
        <v/>
      </c>
      <c r="AK793" t="str">
        <f t="shared" si="258"/>
        <v/>
      </c>
      <c r="AL793" t="str">
        <f t="shared" si="259"/>
        <v>[9,</v>
      </c>
      <c r="AM793" t="str">
        <f t="shared" si="260"/>
        <v>98,</v>
      </c>
      <c r="AN793" t="str">
        <f t="shared" si="261"/>
        <v>11079,</v>
      </c>
      <c r="AO793" t="str">
        <f t="shared" si="262"/>
        <v>99,</v>
      </c>
      <c r="AP793" t="str">
        <f t="shared" si="263"/>
        <v>1974,</v>
      </c>
      <c r="AQ793" t="str">
        <f t="shared" si="264"/>
        <v>282,</v>
      </c>
      <c r="AR793" t="str">
        <f t="shared" si="265"/>
        <v>72,</v>
      </c>
      <c r="AS793" t="str">
        <f t="shared" si="266"/>
        <v>38,</v>
      </c>
      <c r="AT793" t="str">
        <f t="shared" si="267"/>
        <v>25,</v>
      </c>
      <c r="AU793" t="str">
        <f t="shared" si="268"/>
        <v>83,</v>
      </c>
      <c r="AV793" t="str">
        <f t="shared" si="269"/>
        <v>156,</v>
      </c>
      <c r="AW793" t="str">
        <f t="shared" si="270"/>
        <v>656,</v>
      </c>
      <c r="AX793" t="str">
        <f t="shared" si="271"/>
        <v>13906]</v>
      </c>
      <c r="AY793" t="str">
        <f t="shared" si="272"/>
        <v>,</v>
      </c>
      <c r="AZ793" t="str">
        <f t="shared" si="273"/>
        <v>[9,98,11079,99,1974,282,72,38,25,83,156,656,13906],</v>
      </c>
    </row>
    <row r="794" spans="1:52" x14ac:dyDescent="0.25">
      <c r="A794">
        <v>2008</v>
      </c>
      <c r="B794">
        <v>17873</v>
      </c>
      <c r="C794" t="s">
        <v>24</v>
      </c>
      <c r="D794" t="s">
        <v>25</v>
      </c>
      <c r="E794" t="s">
        <v>16</v>
      </c>
      <c r="F794" t="s">
        <v>17</v>
      </c>
      <c r="G794" t="s">
        <v>82</v>
      </c>
      <c r="H794" t="s">
        <v>27</v>
      </c>
      <c r="I794">
        <v>316900</v>
      </c>
      <c r="J794">
        <v>100970</v>
      </c>
      <c r="K794" t="str">
        <f t="shared" si="253"/>
        <v>316900-100970</v>
      </c>
      <c r="L794">
        <v>50.802306999999999</v>
      </c>
      <c r="M794">
        <v>-3.1806188</v>
      </c>
      <c r="N794" t="s">
        <v>112</v>
      </c>
      <c r="O794" t="s">
        <v>113</v>
      </c>
      <c r="P794">
        <v>0.7</v>
      </c>
      <c r="Q794">
        <v>0.43</v>
      </c>
      <c r="R794">
        <v>9</v>
      </c>
      <c r="S794">
        <v>103</v>
      </c>
      <c r="T794">
        <v>10724</v>
      </c>
      <c r="U794">
        <v>104</v>
      </c>
      <c r="V794">
        <v>2049</v>
      </c>
      <c r="W794">
        <v>278</v>
      </c>
      <c r="X794">
        <v>80</v>
      </c>
      <c r="Y794">
        <v>41</v>
      </c>
      <c r="Z794">
        <v>22</v>
      </c>
      <c r="AA794">
        <v>75</v>
      </c>
      <c r="AB794">
        <v>156</v>
      </c>
      <c r="AC794">
        <v>652</v>
      </c>
      <c r="AD794">
        <v>13632</v>
      </c>
      <c r="AF794">
        <f t="shared" si="254"/>
        <v>8</v>
      </c>
      <c r="AG794" t="str">
        <f t="shared" si="255"/>
        <v/>
      </c>
      <c r="AI794" t="str">
        <f t="shared" si="256"/>
        <v/>
      </c>
      <c r="AJ794" t="str">
        <f t="shared" si="257"/>
        <v/>
      </c>
      <c r="AK794" t="str">
        <f t="shared" si="258"/>
        <v/>
      </c>
      <c r="AL794" t="str">
        <f t="shared" si="259"/>
        <v>[9,</v>
      </c>
      <c r="AM794" t="str">
        <f t="shared" si="260"/>
        <v>103,</v>
      </c>
      <c r="AN794" t="str">
        <f t="shared" si="261"/>
        <v>10724,</v>
      </c>
      <c r="AO794" t="str">
        <f t="shared" si="262"/>
        <v>104,</v>
      </c>
      <c r="AP794" t="str">
        <f t="shared" si="263"/>
        <v>2049,</v>
      </c>
      <c r="AQ794" t="str">
        <f t="shared" si="264"/>
        <v>278,</v>
      </c>
      <c r="AR794" t="str">
        <f t="shared" si="265"/>
        <v>80,</v>
      </c>
      <c r="AS794" t="str">
        <f t="shared" si="266"/>
        <v>41,</v>
      </c>
      <c r="AT794" t="str">
        <f t="shared" si="267"/>
        <v>22,</v>
      </c>
      <c r="AU794" t="str">
        <f t="shared" si="268"/>
        <v>75,</v>
      </c>
      <c r="AV794" t="str">
        <f t="shared" si="269"/>
        <v>156,</v>
      </c>
      <c r="AW794" t="str">
        <f t="shared" si="270"/>
        <v>652,</v>
      </c>
      <c r="AX794" t="str">
        <f t="shared" si="271"/>
        <v>13632]</v>
      </c>
      <c r="AY794" t="str">
        <f t="shared" si="272"/>
        <v>,</v>
      </c>
      <c r="AZ794" t="str">
        <f t="shared" si="273"/>
        <v>[9,103,10724,104,2049,278,80,41,22,75,156,652,13632],</v>
      </c>
    </row>
    <row r="795" spans="1:52" x14ac:dyDescent="0.25">
      <c r="A795">
        <v>2009</v>
      </c>
      <c r="B795">
        <v>17873</v>
      </c>
      <c r="C795" t="s">
        <v>24</v>
      </c>
      <c r="D795" t="s">
        <v>25</v>
      </c>
      <c r="E795" t="s">
        <v>16</v>
      </c>
      <c r="F795" t="s">
        <v>17</v>
      </c>
      <c r="G795" t="s">
        <v>82</v>
      </c>
      <c r="H795" t="s">
        <v>27</v>
      </c>
      <c r="I795">
        <v>316900</v>
      </c>
      <c r="J795">
        <v>100970</v>
      </c>
      <c r="K795" t="str">
        <f t="shared" si="253"/>
        <v>316900-100970</v>
      </c>
      <c r="L795">
        <v>50.802306999999999</v>
      </c>
      <c r="M795">
        <v>-3.1806188</v>
      </c>
      <c r="N795" t="s">
        <v>112</v>
      </c>
      <c r="O795" t="s">
        <v>113</v>
      </c>
      <c r="P795">
        <v>0.7</v>
      </c>
      <c r="Q795">
        <v>0.43</v>
      </c>
      <c r="R795">
        <v>10</v>
      </c>
      <c r="S795">
        <v>103</v>
      </c>
      <c r="T795">
        <v>10692</v>
      </c>
      <c r="U795">
        <v>107</v>
      </c>
      <c r="V795">
        <v>2045</v>
      </c>
      <c r="W795">
        <v>256</v>
      </c>
      <c r="X795">
        <v>80</v>
      </c>
      <c r="Y795">
        <v>39</v>
      </c>
      <c r="Z795">
        <v>20</v>
      </c>
      <c r="AA795">
        <v>65</v>
      </c>
      <c r="AB795">
        <v>151</v>
      </c>
      <c r="AC795">
        <v>611</v>
      </c>
      <c r="AD795">
        <v>13558</v>
      </c>
      <c r="AF795">
        <f t="shared" si="254"/>
        <v>9</v>
      </c>
      <c r="AG795" t="str">
        <f t="shared" si="255"/>
        <v/>
      </c>
      <c r="AI795" t="str">
        <f t="shared" si="256"/>
        <v/>
      </c>
      <c r="AJ795" t="str">
        <f t="shared" si="257"/>
        <v/>
      </c>
      <c r="AK795" t="str">
        <f t="shared" si="258"/>
        <v/>
      </c>
      <c r="AL795" t="str">
        <f t="shared" si="259"/>
        <v>[10,</v>
      </c>
      <c r="AM795" t="str">
        <f t="shared" si="260"/>
        <v>103,</v>
      </c>
      <c r="AN795" t="str">
        <f t="shared" si="261"/>
        <v>10692,</v>
      </c>
      <c r="AO795" t="str">
        <f t="shared" si="262"/>
        <v>107,</v>
      </c>
      <c r="AP795" t="str">
        <f t="shared" si="263"/>
        <v>2045,</v>
      </c>
      <c r="AQ795" t="str">
        <f t="shared" si="264"/>
        <v>256,</v>
      </c>
      <c r="AR795" t="str">
        <f t="shared" si="265"/>
        <v>80,</v>
      </c>
      <c r="AS795" t="str">
        <f t="shared" si="266"/>
        <v>39,</v>
      </c>
      <c r="AT795" t="str">
        <f t="shared" si="267"/>
        <v>20,</v>
      </c>
      <c r="AU795" t="str">
        <f t="shared" si="268"/>
        <v>65,</v>
      </c>
      <c r="AV795" t="str">
        <f t="shared" si="269"/>
        <v>151,</v>
      </c>
      <c r="AW795" t="str">
        <f t="shared" si="270"/>
        <v>611,</v>
      </c>
      <c r="AX795" t="str">
        <f t="shared" si="271"/>
        <v>13558]</v>
      </c>
      <c r="AY795" t="str">
        <f t="shared" si="272"/>
        <v>,</v>
      </c>
      <c r="AZ795" t="str">
        <f t="shared" si="273"/>
        <v>[10,103,10692,107,2045,256,80,39,20,65,151,611,13558],</v>
      </c>
    </row>
    <row r="796" spans="1:52" x14ac:dyDescent="0.25">
      <c r="A796">
        <v>2010</v>
      </c>
      <c r="B796">
        <v>17873</v>
      </c>
      <c r="C796" t="s">
        <v>24</v>
      </c>
      <c r="D796" t="s">
        <v>25</v>
      </c>
      <c r="E796" t="s">
        <v>16</v>
      </c>
      <c r="F796" t="s">
        <v>17</v>
      </c>
      <c r="G796" t="s">
        <v>82</v>
      </c>
      <c r="H796" t="s">
        <v>27</v>
      </c>
      <c r="I796">
        <v>316900</v>
      </c>
      <c r="J796">
        <v>100970</v>
      </c>
      <c r="K796" t="str">
        <f t="shared" si="253"/>
        <v>316900-100970</v>
      </c>
      <c r="L796">
        <v>50.802306999999999</v>
      </c>
      <c r="M796">
        <v>-3.1806188</v>
      </c>
      <c r="N796" t="s">
        <v>112</v>
      </c>
      <c r="O796" t="s">
        <v>113</v>
      </c>
      <c r="P796">
        <v>0.7</v>
      </c>
      <c r="Q796">
        <v>0.43</v>
      </c>
      <c r="R796">
        <v>10</v>
      </c>
      <c r="S796">
        <v>93</v>
      </c>
      <c r="T796">
        <v>10542</v>
      </c>
      <c r="U796">
        <v>111</v>
      </c>
      <c r="V796">
        <v>2108</v>
      </c>
      <c r="W796">
        <v>268</v>
      </c>
      <c r="X796">
        <v>80</v>
      </c>
      <c r="Y796">
        <v>34</v>
      </c>
      <c r="Z796">
        <v>23</v>
      </c>
      <c r="AA796">
        <v>59</v>
      </c>
      <c r="AB796">
        <v>145</v>
      </c>
      <c r="AC796">
        <v>609</v>
      </c>
      <c r="AD796">
        <v>13463</v>
      </c>
      <c r="AF796">
        <f t="shared" si="254"/>
        <v>10</v>
      </c>
      <c r="AG796" t="str">
        <f t="shared" si="255"/>
        <v/>
      </c>
      <c r="AI796" t="str">
        <f t="shared" si="256"/>
        <v/>
      </c>
      <c r="AJ796" t="str">
        <f t="shared" si="257"/>
        <v/>
      </c>
      <c r="AK796" t="str">
        <f t="shared" si="258"/>
        <v/>
      </c>
      <c r="AL796" t="str">
        <f t="shared" si="259"/>
        <v>[10,</v>
      </c>
      <c r="AM796" t="str">
        <f t="shared" si="260"/>
        <v>93,</v>
      </c>
      <c r="AN796" t="str">
        <f t="shared" si="261"/>
        <v>10542,</v>
      </c>
      <c r="AO796" t="str">
        <f t="shared" si="262"/>
        <v>111,</v>
      </c>
      <c r="AP796" t="str">
        <f t="shared" si="263"/>
        <v>2108,</v>
      </c>
      <c r="AQ796" t="str">
        <f t="shared" si="264"/>
        <v>268,</v>
      </c>
      <c r="AR796" t="str">
        <f t="shared" si="265"/>
        <v>80,</v>
      </c>
      <c r="AS796" t="str">
        <f t="shared" si="266"/>
        <v>34,</v>
      </c>
      <c r="AT796" t="str">
        <f t="shared" si="267"/>
        <v>23,</v>
      </c>
      <c r="AU796" t="str">
        <f t="shared" si="268"/>
        <v>59,</v>
      </c>
      <c r="AV796" t="str">
        <f t="shared" si="269"/>
        <v>145,</v>
      </c>
      <c r="AW796" t="str">
        <f t="shared" si="270"/>
        <v>609,</v>
      </c>
      <c r="AX796" t="str">
        <f t="shared" si="271"/>
        <v>13463]</v>
      </c>
      <c r="AY796" t="str">
        <f t="shared" si="272"/>
        <v>,</v>
      </c>
      <c r="AZ796" t="str">
        <f t="shared" si="273"/>
        <v>[10,93,10542,111,2108,268,80,34,23,59,145,609,13463],</v>
      </c>
    </row>
    <row r="797" spans="1:52" x14ac:dyDescent="0.25">
      <c r="A797">
        <v>2011</v>
      </c>
      <c r="B797">
        <v>17873</v>
      </c>
      <c r="C797" t="s">
        <v>24</v>
      </c>
      <c r="D797" t="s">
        <v>25</v>
      </c>
      <c r="E797" t="s">
        <v>16</v>
      </c>
      <c r="F797" t="s">
        <v>17</v>
      </c>
      <c r="G797" t="s">
        <v>82</v>
      </c>
      <c r="H797" t="s">
        <v>27</v>
      </c>
      <c r="I797">
        <v>316900</v>
      </c>
      <c r="J797">
        <v>100970</v>
      </c>
      <c r="K797" t="str">
        <f t="shared" si="253"/>
        <v>316900-100970</v>
      </c>
      <c r="L797">
        <v>50.802306999999999</v>
      </c>
      <c r="M797">
        <v>-3.1806188</v>
      </c>
      <c r="N797" t="s">
        <v>112</v>
      </c>
      <c r="O797" t="s">
        <v>113</v>
      </c>
      <c r="P797">
        <v>0.7</v>
      </c>
      <c r="Q797">
        <v>0.43</v>
      </c>
      <c r="R797">
        <v>9</v>
      </c>
      <c r="S797">
        <v>101</v>
      </c>
      <c r="T797">
        <v>10479</v>
      </c>
      <c r="U797">
        <v>115</v>
      </c>
      <c r="V797">
        <v>2165</v>
      </c>
      <c r="W797">
        <v>258</v>
      </c>
      <c r="X797">
        <v>83</v>
      </c>
      <c r="Y797">
        <v>37</v>
      </c>
      <c r="Z797">
        <v>17</v>
      </c>
      <c r="AA797">
        <v>55</v>
      </c>
      <c r="AB797">
        <v>147</v>
      </c>
      <c r="AC797">
        <v>597</v>
      </c>
      <c r="AD797">
        <v>13457</v>
      </c>
      <c r="AF797">
        <f t="shared" si="254"/>
        <v>11</v>
      </c>
      <c r="AG797" t="str">
        <f t="shared" si="255"/>
        <v/>
      </c>
      <c r="AI797" t="str">
        <f t="shared" si="256"/>
        <v/>
      </c>
      <c r="AJ797" t="str">
        <f t="shared" si="257"/>
        <v/>
      </c>
      <c r="AK797" t="str">
        <f t="shared" si="258"/>
        <v/>
      </c>
      <c r="AL797" t="str">
        <f t="shared" si="259"/>
        <v>[9,</v>
      </c>
      <c r="AM797" t="str">
        <f t="shared" si="260"/>
        <v>101,</v>
      </c>
      <c r="AN797" t="str">
        <f t="shared" si="261"/>
        <v>10479,</v>
      </c>
      <c r="AO797" t="str">
        <f t="shared" si="262"/>
        <v>115,</v>
      </c>
      <c r="AP797" t="str">
        <f t="shared" si="263"/>
        <v>2165,</v>
      </c>
      <c r="AQ797" t="str">
        <f t="shared" si="264"/>
        <v>258,</v>
      </c>
      <c r="AR797" t="str">
        <f t="shared" si="265"/>
        <v>83,</v>
      </c>
      <c r="AS797" t="str">
        <f t="shared" si="266"/>
        <v>37,</v>
      </c>
      <c r="AT797" t="str">
        <f t="shared" si="267"/>
        <v>17,</v>
      </c>
      <c r="AU797" t="str">
        <f t="shared" si="268"/>
        <v>55,</v>
      </c>
      <c r="AV797" t="str">
        <f t="shared" si="269"/>
        <v>147,</v>
      </c>
      <c r="AW797" t="str">
        <f t="shared" si="270"/>
        <v>597,</v>
      </c>
      <c r="AX797" t="str">
        <f t="shared" si="271"/>
        <v>13457]</v>
      </c>
      <c r="AY797" t="str">
        <f t="shared" si="272"/>
        <v>,</v>
      </c>
      <c r="AZ797" t="str">
        <f t="shared" si="273"/>
        <v>[9,101,10479,115,2165,258,83,37,17,55,147,597,13457],</v>
      </c>
    </row>
    <row r="798" spans="1:52" x14ac:dyDescent="0.25">
      <c r="A798">
        <v>2012</v>
      </c>
      <c r="B798">
        <v>17873</v>
      </c>
      <c r="C798" t="s">
        <v>24</v>
      </c>
      <c r="D798" t="s">
        <v>25</v>
      </c>
      <c r="E798" t="s">
        <v>16</v>
      </c>
      <c r="F798" t="s">
        <v>17</v>
      </c>
      <c r="G798" t="s">
        <v>82</v>
      </c>
      <c r="H798" t="s">
        <v>27</v>
      </c>
      <c r="I798">
        <v>316900</v>
      </c>
      <c r="J798">
        <v>100970</v>
      </c>
      <c r="K798" t="str">
        <f t="shared" si="253"/>
        <v>316900-100970</v>
      </c>
      <c r="L798">
        <v>50.802306999999999</v>
      </c>
      <c r="M798">
        <v>-3.1806188</v>
      </c>
      <c r="N798" t="s">
        <v>261</v>
      </c>
      <c r="O798" t="s">
        <v>113</v>
      </c>
      <c r="P798">
        <v>0.7</v>
      </c>
      <c r="Q798">
        <v>0.43</v>
      </c>
      <c r="R798">
        <v>8</v>
      </c>
      <c r="S798">
        <v>94</v>
      </c>
      <c r="T798">
        <v>10396</v>
      </c>
      <c r="U798">
        <v>119</v>
      </c>
      <c r="V798">
        <v>2239</v>
      </c>
      <c r="W798">
        <v>255</v>
      </c>
      <c r="X798">
        <v>88</v>
      </c>
      <c r="Y798">
        <v>41</v>
      </c>
      <c r="Z798">
        <v>13</v>
      </c>
      <c r="AA798">
        <v>52</v>
      </c>
      <c r="AB798">
        <v>149</v>
      </c>
      <c r="AC798">
        <v>598</v>
      </c>
      <c r="AD798">
        <v>13445</v>
      </c>
      <c r="AF798">
        <f t="shared" si="254"/>
        <v>12</v>
      </c>
      <c r="AG798" t="str">
        <f t="shared" si="255"/>
        <v/>
      </c>
      <c r="AI798" t="str">
        <f t="shared" si="256"/>
        <v/>
      </c>
      <c r="AJ798" t="str">
        <f t="shared" si="257"/>
        <v/>
      </c>
      <c r="AK798" t="str">
        <f t="shared" si="258"/>
        <v/>
      </c>
      <c r="AL798" t="str">
        <f t="shared" si="259"/>
        <v>[8,</v>
      </c>
      <c r="AM798" t="str">
        <f t="shared" si="260"/>
        <v>94,</v>
      </c>
      <c r="AN798" t="str">
        <f t="shared" si="261"/>
        <v>10396,</v>
      </c>
      <c r="AO798" t="str">
        <f t="shared" si="262"/>
        <v>119,</v>
      </c>
      <c r="AP798" t="str">
        <f t="shared" si="263"/>
        <v>2239,</v>
      </c>
      <c r="AQ798" t="str">
        <f t="shared" si="264"/>
        <v>255,</v>
      </c>
      <c r="AR798" t="str">
        <f t="shared" si="265"/>
        <v>88,</v>
      </c>
      <c r="AS798" t="str">
        <f t="shared" si="266"/>
        <v>41,</v>
      </c>
      <c r="AT798" t="str">
        <f t="shared" si="267"/>
        <v>13,</v>
      </c>
      <c r="AU798" t="str">
        <f t="shared" si="268"/>
        <v>52,</v>
      </c>
      <c r="AV798" t="str">
        <f t="shared" si="269"/>
        <v>149,</v>
      </c>
      <c r="AW798" t="str">
        <f t="shared" si="270"/>
        <v>598,</v>
      </c>
      <c r="AX798" t="str">
        <f t="shared" si="271"/>
        <v>13445]</v>
      </c>
      <c r="AY798" t="str">
        <f t="shared" si="272"/>
        <v>,</v>
      </c>
      <c r="AZ798" t="str">
        <f t="shared" si="273"/>
        <v>[8,94,10396,119,2239,255,88,41,13,52,149,598,13445],</v>
      </c>
    </row>
    <row r="799" spans="1:52" x14ac:dyDescent="0.25">
      <c r="A799">
        <v>2013</v>
      </c>
      <c r="B799">
        <v>17873</v>
      </c>
      <c r="C799" t="s">
        <v>24</v>
      </c>
      <c r="D799" t="s">
        <v>25</v>
      </c>
      <c r="E799" t="s">
        <v>16</v>
      </c>
      <c r="F799" t="s">
        <v>17</v>
      </c>
      <c r="G799" t="s">
        <v>82</v>
      </c>
      <c r="H799" t="s">
        <v>27</v>
      </c>
      <c r="I799">
        <v>316900</v>
      </c>
      <c r="J799">
        <v>100970</v>
      </c>
      <c r="K799" t="str">
        <f t="shared" si="253"/>
        <v>316900-100970</v>
      </c>
      <c r="L799">
        <v>50.802306999999999</v>
      </c>
      <c r="M799">
        <v>-3.1806188</v>
      </c>
      <c r="N799" t="s">
        <v>261</v>
      </c>
      <c r="O799" t="s">
        <v>113</v>
      </c>
      <c r="P799">
        <v>0.7</v>
      </c>
      <c r="Q799">
        <v>0.43</v>
      </c>
      <c r="R799">
        <v>8</v>
      </c>
      <c r="S799">
        <v>97</v>
      </c>
      <c r="T799">
        <v>10372</v>
      </c>
      <c r="U799">
        <v>117</v>
      </c>
      <c r="V799">
        <v>2317</v>
      </c>
      <c r="W799">
        <v>246</v>
      </c>
      <c r="X799">
        <v>92</v>
      </c>
      <c r="Y799">
        <v>45</v>
      </c>
      <c r="Z799">
        <v>10</v>
      </c>
      <c r="AA799">
        <v>51</v>
      </c>
      <c r="AB799">
        <v>157</v>
      </c>
      <c r="AC799">
        <v>601</v>
      </c>
      <c r="AD799">
        <v>13504</v>
      </c>
      <c r="AF799">
        <f t="shared" si="254"/>
        <v>13</v>
      </c>
      <c r="AG799" t="str">
        <f t="shared" si="255"/>
        <v/>
      </c>
      <c r="AI799" t="str">
        <f t="shared" si="256"/>
        <v/>
      </c>
      <c r="AJ799" t="str">
        <f t="shared" si="257"/>
        <v/>
      </c>
      <c r="AK799" t="str">
        <f t="shared" si="258"/>
        <v/>
      </c>
      <c r="AL799" t="str">
        <f t="shared" si="259"/>
        <v>[8,</v>
      </c>
      <c r="AM799" t="str">
        <f t="shared" si="260"/>
        <v>97,</v>
      </c>
      <c r="AN799" t="str">
        <f t="shared" si="261"/>
        <v>10372,</v>
      </c>
      <c r="AO799" t="str">
        <f t="shared" si="262"/>
        <v>117,</v>
      </c>
      <c r="AP799" t="str">
        <f t="shared" si="263"/>
        <v>2317,</v>
      </c>
      <c r="AQ799" t="str">
        <f t="shared" si="264"/>
        <v>246,</v>
      </c>
      <c r="AR799" t="str">
        <f t="shared" si="265"/>
        <v>92,</v>
      </c>
      <c r="AS799" t="str">
        <f t="shared" si="266"/>
        <v>45,</v>
      </c>
      <c r="AT799" t="str">
        <f t="shared" si="267"/>
        <v>10,</v>
      </c>
      <c r="AU799" t="str">
        <f t="shared" si="268"/>
        <v>51,</v>
      </c>
      <c r="AV799" t="str">
        <f t="shared" si="269"/>
        <v>157,</v>
      </c>
      <c r="AW799" t="str">
        <f t="shared" si="270"/>
        <v>601,</v>
      </c>
      <c r="AX799" t="str">
        <f t="shared" si="271"/>
        <v>13504]</v>
      </c>
      <c r="AY799" t="str">
        <f t="shared" si="272"/>
        <v>,</v>
      </c>
      <c r="AZ799" t="str">
        <f t="shared" si="273"/>
        <v>[8,97,10372,117,2317,246,92,45,10,51,157,601,13504],</v>
      </c>
    </row>
    <row r="800" spans="1:52" x14ac:dyDescent="0.25">
      <c r="A800">
        <v>2014</v>
      </c>
      <c r="B800">
        <v>17873</v>
      </c>
      <c r="C800" t="s">
        <v>24</v>
      </c>
      <c r="D800" t="s">
        <v>25</v>
      </c>
      <c r="E800" t="s">
        <v>16</v>
      </c>
      <c r="F800" t="s">
        <v>17</v>
      </c>
      <c r="G800" t="s">
        <v>82</v>
      </c>
      <c r="H800" t="s">
        <v>27</v>
      </c>
      <c r="I800">
        <v>316900</v>
      </c>
      <c r="J800">
        <v>100970</v>
      </c>
      <c r="K800" t="str">
        <f t="shared" si="253"/>
        <v>316900-100970</v>
      </c>
      <c r="L800">
        <v>50.802306999999999</v>
      </c>
      <c r="M800">
        <v>-3.1806188</v>
      </c>
      <c r="N800" t="s">
        <v>261</v>
      </c>
      <c r="O800" t="s">
        <v>113</v>
      </c>
      <c r="P800">
        <v>0.7</v>
      </c>
      <c r="Q800">
        <v>0.43</v>
      </c>
      <c r="R800">
        <v>7</v>
      </c>
      <c r="S800">
        <v>106</v>
      </c>
      <c r="T800">
        <v>10346</v>
      </c>
      <c r="U800">
        <v>121</v>
      </c>
      <c r="V800">
        <v>2412</v>
      </c>
      <c r="W800">
        <v>241</v>
      </c>
      <c r="X800">
        <v>98</v>
      </c>
      <c r="Y800">
        <v>47</v>
      </c>
      <c r="Z800">
        <v>9</v>
      </c>
      <c r="AA800">
        <v>46</v>
      </c>
      <c r="AB800">
        <v>162</v>
      </c>
      <c r="AC800">
        <v>603</v>
      </c>
      <c r="AD800">
        <v>13589</v>
      </c>
      <c r="AF800">
        <f t="shared" si="254"/>
        <v>14</v>
      </c>
      <c r="AG800" t="str">
        <f t="shared" si="255"/>
        <v/>
      </c>
      <c r="AI800" t="str">
        <f t="shared" si="256"/>
        <v/>
      </c>
      <c r="AJ800" t="str">
        <f t="shared" si="257"/>
        <v/>
      </c>
      <c r="AK800" t="str">
        <f t="shared" si="258"/>
        <v/>
      </c>
      <c r="AL800" t="str">
        <f t="shared" si="259"/>
        <v>[7,</v>
      </c>
      <c r="AM800" t="str">
        <f t="shared" si="260"/>
        <v>106,</v>
      </c>
      <c r="AN800" t="str">
        <f t="shared" si="261"/>
        <v>10346,</v>
      </c>
      <c r="AO800" t="str">
        <f t="shared" si="262"/>
        <v>121,</v>
      </c>
      <c r="AP800" t="str">
        <f t="shared" si="263"/>
        <v>2412,</v>
      </c>
      <c r="AQ800" t="str">
        <f t="shared" si="264"/>
        <v>241,</v>
      </c>
      <c r="AR800" t="str">
        <f t="shared" si="265"/>
        <v>98,</v>
      </c>
      <c r="AS800" t="str">
        <f t="shared" si="266"/>
        <v>47,</v>
      </c>
      <c r="AT800" t="str">
        <f t="shared" si="267"/>
        <v>9,</v>
      </c>
      <c r="AU800" t="str">
        <f t="shared" si="268"/>
        <v>46,</v>
      </c>
      <c r="AV800" t="str">
        <f t="shared" si="269"/>
        <v>162,</v>
      </c>
      <c r="AW800" t="str">
        <f t="shared" si="270"/>
        <v>603,</v>
      </c>
      <c r="AX800" t="str">
        <f t="shared" si="271"/>
        <v>13589]</v>
      </c>
      <c r="AY800" t="str">
        <f t="shared" si="272"/>
        <v>,</v>
      </c>
      <c r="AZ800" t="str">
        <f t="shared" si="273"/>
        <v>[7,106,10346,121,2412,241,98,47,9,46,162,603,13589],</v>
      </c>
    </row>
    <row r="801" spans="1:52" x14ac:dyDescent="0.25">
      <c r="A801">
        <v>2015</v>
      </c>
      <c r="B801">
        <v>17873</v>
      </c>
      <c r="C801" t="s">
        <v>24</v>
      </c>
      <c r="D801" t="s">
        <v>25</v>
      </c>
      <c r="E801" t="s">
        <v>16</v>
      </c>
      <c r="F801" t="s">
        <v>17</v>
      </c>
      <c r="G801" t="s">
        <v>82</v>
      </c>
      <c r="H801" t="s">
        <v>27</v>
      </c>
      <c r="I801">
        <v>316900</v>
      </c>
      <c r="J801">
        <v>100970</v>
      </c>
      <c r="K801" t="str">
        <f t="shared" si="253"/>
        <v>316900-100970</v>
      </c>
      <c r="L801">
        <v>50.802306999999999</v>
      </c>
      <c r="M801">
        <v>-3.1806188</v>
      </c>
      <c r="N801" t="s">
        <v>261</v>
      </c>
      <c r="O801" t="s">
        <v>113</v>
      </c>
      <c r="P801">
        <v>0.7</v>
      </c>
      <c r="Q801">
        <v>0.43</v>
      </c>
      <c r="R801">
        <v>7</v>
      </c>
      <c r="S801">
        <v>106</v>
      </c>
      <c r="T801">
        <v>10274</v>
      </c>
      <c r="U801">
        <v>123</v>
      </c>
      <c r="V801">
        <v>2626</v>
      </c>
      <c r="W801">
        <v>252</v>
      </c>
      <c r="X801">
        <v>110</v>
      </c>
      <c r="Y801">
        <v>49</v>
      </c>
      <c r="Z801">
        <v>12</v>
      </c>
      <c r="AA801">
        <v>47</v>
      </c>
      <c r="AB801">
        <v>165</v>
      </c>
      <c r="AC801">
        <v>635</v>
      </c>
      <c r="AD801">
        <v>13764</v>
      </c>
      <c r="AF801">
        <f t="shared" si="254"/>
        <v>15</v>
      </c>
      <c r="AG801" t="str">
        <f t="shared" si="255"/>
        <v/>
      </c>
      <c r="AI801" t="str">
        <f t="shared" si="256"/>
        <v/>
      </c>
      <c r="AJ801" t="str">
        <f t="shared" si="257"/>
        <v/>
      </c>
      <c r="AK801" t="str">
        <f t="shared" si="258"/>
        <v/>
      </c>
      <c r="AL801" t="str">
        <f t="shared" si="259"/>
        <v>[7,</v>
      </c>
      <c r="AM801" t="str">
        <f t="shared" si="260"/>
        <v>106,</v>
      </c>
      <c r="AN801" t="str">
        <f t="shared" si="261"/>
        <v>10274,</v>
      </c>
      <c r="AO801" t="str">
        <f t="shared" si="262"/>
        <v>123,</v>
      </c>
      <c r="AP801" t="str">
        <f t="shared" si="263"/>
        <v>2626,</v>
      </c>
      <c r="AQ801" t="str">
        <f t="shared" si="264"/>
        <v>252,</v>
      </c>
      <c r="AR801" t="str">
        <f t="shared" si="265"/>
        <v>110,</v>
      </c>
      <c r="AS801" t="str">
        <f t="shared" si="266"/>
        <v>49,</v>
      </c>
      <c r="AT801" t="str">
        <f t="shared" si="267"/>
        <v>12,</v>
      </c>
      <c r="AU801" t="str">
        <f t="shared" si="268"/>
        <v>47,</v>
      </c>
      <c r="AV801" t="str">
        <f t="shared" si="269"/>
        <v>165,</v>
      </c>
      <c r="AW801" t="str">
        <f t="shared" si="270"/>
        <v>635,</v>
      </c>
      <c r="AX801" t="str">
        <f t="shared" si="271"/>
        <v>13764]</v>
      </c>
      <c r="AY801" t="str">
        <f t="shared" si="272"/>
        <v>]},</v>
      </c>
      <c r="AZ801" t="str">
        <f t="shared" si="273"/>
        <v>[7,106,10274,123,2626,252,110,49,12,47,165,635,13764]]},</v>
      </c>
    </row>
    <row r="802" spans="1:52" x14ac:dyDescent="0.25">
      <c r="A802">
        <v>2000</v>
      </c>
      <c r="B802">
        <v>18081</v>
      </c>
      <c r="C802" t="s">
        <v>24</v>
      </c>
      <c r="D802" t="s">
        <v>25</v>
      </c>
      <c r="E802" t="s">
        <v>16</v>
      </c>
      <c r="F802" t="s">
        <v>17</v>
      </c>
      <c r="G802" t="s">
        <v>92</v>
      </c>
      <c r="H802" t="s">
        <v>21</v>
      </c>
      <c r="I802">
        <v>291278</v>
      </c>
      <c r="J802">
        <v>90303</v>
      </c>
      <c r="K802" t="str">
        <f t="shared" si="253"/>
        <v>291278-90303</v>
      </c>
      <c r="L802">
        <v>50.702171</v>
      </c>
      <c r="M802">
        <v>-3.5409373999999998</v>
      </c>
      <c r="N802" t="s">
        <v>37</v>
      </c>
      <c r="O802" t="s">
        <v>114</v>
      </c>
      <c r="P802">
        <v>0.6</v>
      </c>
      <c r="Q802">
        <v>0.37</v>
      </c>
      <c r="R802">
        <v>20</v>
      </c>
      <c r="S802">
        <v>116</v>
      </c>
      <c r="T802">
        <v>14340</v>
      </c>
      <c r="U802">
        <v>71</v>
      </c>
      <c r="V802">
        <v>2386</v>
      </c>
      <c r="W802">
        <v>532</v>
      </c>
      <c r="X802">
        <v>108</v>
      </c>
      <c r="Y802">
        <v>38</v>
      </c>
      <c r="Z802">
        <v>90</v>
      </c>
      <c r="AA802">
        <v>151</v>
      </c>
      <c r="AB802">
        <v>117</v>
      </c>
      <c r="AC802">
        <v>1036</v>
      </c>
      <c r="AD802">
        <v>17949</v>
      </c>
      <c r="AF802">
        <f t="shared" si="254"/>
        <v>0</v>
      </c>
      <c r="AG802" t="str">
        <f t="shared" si="255"/>
        <v/>
      </c>
      <c r="AI802">
        <f t="shared" si="256"/>
        <v>18081</v>
      </c>
      <c r="AJ802" t="str">
        <f t="shared" si="257"/>
        <v>{cp:18081,road:"A377",lat:50.702171,lng:-3.5409374,start:"A30",end:"/B3123",data:</v>
      </c>
      <c r="AK802" t="str">
        <f t="shared" si="258"/>
        <v>[</v>
      </c>
      <c r="AL802" t="str">
        <f t="shared" si="259"/>
        <v>[20,</v>
      </c>
      <c r="AM802" t="str">
        <f t="shared" si="260"/>
        <v>116,</v>
      </c>
      <c r="AN802" t="str">
        <f t="shared" si="261"/>
        <v>14340,</v>
      </c>
      <c r="AO802" t="str">
        <f t="shared" si="262"/>
        <v>71,</v>
      </c>
      <c r="AP802" t="str">
        <f t="shared" si="263"/>
        <v>2386,</v>
      </c>
      <c r="AQ802" t="str">
        <f t="shared" si="264"/>
        <v>532,</v>
      </c>
      <c r="AR802" t="str">
        <f t="shared" si="265"/>
        <v>108,</v>
      </c>
      <c r="AS802" t="str">
        <f t="shared" si="266"/>
        <v>38,</v>
      </c>
      <c r="AT802" t="str">
        <f t="shared" si="267"/>
        <v>90,</v>
      </c>
      <c r="AU802" t="str">
        <f t="shared" si="268"/>
        <v>151,</v>
      </c>
      <c r="AV802" t="str">
        <f t="shared" si="269"/>
        <v>117,</v>
      </c>
      <c r="AW802" t="str">
        <f t="shared" si="270"/>
        <v>1036,</v>
      </c>
      <c r="AX802" t="str">
        <f t="shared" si="271"/>
        <v>17949]</v>
      </c>
      <c r="AY802" t="str">
        <f t="shared" si="272"/>
        <v>,</v>
      </c>
      <c r="AZ802" t="str">
        <f t="shared" si="273"/>
        <v>{cp:18081,road:"A377",lat:50.702171,lng:-3.5409374,start:"A30",end:"/B3123",data:[[20,116,14340,71,2386,532,108,38,90,151,117,1036,17949],</v>
      </c>
    </row>
    <row r="803" spans="1:52" x14ac:dyDescent="0.25">
      <c r="A803">
        <v>2001</v>
      </c>
      <c r="B803">
        <v>18081</v>
      </c>
      <c r="C803" t="s">
        <v>24</v>
      </c>
      <c r="D803" t="s">
        <v>25</v>
      </c>
      <c r="E803" t="s">
        <v>16</v>
      </c>
      <c r="F803" t="s">
        <v>17</v>
      </c>
      <c r="G803" t="s">
        <v>92</v>
      </c>
      <c r="H803" t="s">
        <v>21</v>
      </c>
      <c r="I803">
        <v>291278</v>
      </c>
      <c r="J803">
        <v>90303</v>
      </c>
      <c r="K803" t="str">
        <f t="shared" si="253"/>
        <v>291278-90303</v>
      </c>
      <c r="L803">
        <v>50.702171</v>
      </c>
      <c r="M803">
        <v>-3.5409373999999998</v>
      </c>
      <c r="N803" t="s">
        <v>37</v>
      </c>
      <c r="O803" t="s">
        <v>114</v>
      </c>
      <c r="P803">
        <v>0.6</v>
      </c>
      <c r="Q803">
        <v>0.37</v>
      </c>
      <c r="R803">
        <v>18</v>
      </c>
      <c r="S803">
        <v>119</v>
      </c>
      <c r="T803">
        <v>14956</v>
      </c>
      <c r="U803">
        <v>76</v>
      </c>
      <c r="V803">
        <v>2415</v>
      </c>
      <c r="W803">
        <v>537</v>
      </c>
      <c r="X803">
        <v>128</v>
      </c>
      <c r="Y803">
        <v>39</v>
      </c>
      <c r="Z803">
        <v>79</v>
      </c>
      <c r="AA803">
        <v>130</v>
      </c>
      <c r="AB803">
        <v>131</v>
      </c>
      <c r="AC803">
        <v>1044</v>
      </c>
      <c r="AD803">
        <v>18610</v>
      </c>
      <c r="AF803">
        <f t="shared" si="254"/>
        <v>1</v>
      </c>
      <c r="AG803" t="str">
        <f t="shared" si="255"/>
        <v/>
      </c>
      <c r="AI803" t="str">
        <f t="shared" si="256"/>
        <v/>
      </c>
      <c r="AJ803" t="str">
        <f t="shared" si="257"/>
        <v/>
      </c>
      <c r="AK803" t="str">
        <f t="shared" si="258"/>
        <v/>
      </c>
      <c r="AL803" t="str">
        <f t="shared" si="259"/>
        <v>[18,</v>
      </c>
      <c r="AM803" t="str">
        <f t="shared" si="260"/>
        <v>119,</v>
      </c>
      <c r="AN803" t="str">
        <f t="shared" si="261"/>
        <v>14956,</v>
      </c>
      <c r="AO803" t="str">
        <f t="shared" si="262"/>
        <v>76,</v>
      </c>
      <c r="AP803" t="str">
        <f t="shared" si="263"/>
        <v>2415,</v>
      </c>
      <c r="AQ803" t="str">
        <f t="shared" si="264"/>
        <v>537,</v>
      </c>
      <c r="AR803" t="str">
        <f t="shared" si="265"/>
        <v>128,</v>
      </c>
      <c r="AS803" t="str">
        <f t="shared" si="266"/>
        <v>39,</v>
      </c>
      <c r="AT803" t="str">
        <f t="shared" si="267"/>
        <v>79,</v>
      </c>
      <c r="AU803" t="str">
        <f t="shared" si="268"/>
        <v>130,</v>
      </c>
      <c r="AV803" t="str">
        <f t="shared" si="269"/>
        <v>131,</v>
      </c>
      <c r="AW803" t="str">
        <f t="shared" si="270"/>
        <v>1044,</v>
      </c>
      <c r="AX803" t="str">
        <f t="shared" si="271"/>
        <v>18610]</v>
      </c>
      <c r="AY803" t="str">
        <f t="shared" si="272"/>
        <v>,</v>
      </c>
      <c r="AZ803" t="str">
        <f t="shared" si="273"/>
        <v>[18,119,14956,76,2415,537,128,39,79,130,131,1044,18610],</v>
      </c>
    </row>
    <row r="804" spans="1:52" x14ac:dyDescent="0.25">
      <c r="A804">
        <v>2002</v>
      </c>
      <c r="B804">
        <v>18081</v>
      </c>
      <c r="C804" t="s">
        <v>24</v>
      </c>
      <c r="D804" t="s">
        <v>25</v>
      </c>
      <c r="E804" t="s">
        <v>16</v>
      </c>
      <c r="F804" t="s">
        <v>17</v>
      </c>
      <c r="G804" t="s">
        <v>92</v>
      </c>
      <c r="H804" t="s">
        <v>21</v>
      </c>
      <c r="I804">
        <v>291278</v>
      </c>
      <c r="J804">
        <v>90303</v>
      </c>
      <c r="K804" t="str">
        <f t="shared" si="253"/>
        <v>291278-90303</v>
      </c>
      <c r="L804">
        <v>50.702171</v>
      </c>
      <c r="M804">
        <v>-3.5409373999999998</v>
      </c>
      <c r="N804" t="s">
        <v>37</v>
      </c>
      <c r="O804" t="s">
        <v>114</v>
      </c>
      <c r="P804">
        <v>0.6</v>
      </c>
      <c r="Q804">
        <v>0.37</v>
      </c>
      <c r="R804">
        <v>20</v>
      </c>
      <c r="S804">
        <v>122</v>
      </c>
      <c r="T804">
        <v>15270</v>
      </c>
      <c r="U804">
        <v>88</v>
      </c>
      <c r="V804">
        <v>2531</v>
      </c>
      <c r="W804">
        <v>559</v>
      </c>
      <c r="X804">
        <v>144</v>
      </c>
      <c r="Y804">
        <v>44</v>
      </c>
      <c r="Z804">
        <v>74</v>
      </c>
      <c r="AA804">
        <v>117</v>
      </c>
      <c r="AB804">
        <v>148</v>
      </c>
      <c r="AC804">
        <v>1086</v>
      </c>
      <c r="AD804">
        <v>19097</v>
      </c>
      <c r="AF804">
        <f t="shared" si="254"/>
        <v>2</v>
      </c>
      <c r="AG804" t="str">
        <f t="shared" si="255"/>
        <v/>
      </c>
      <c r="AI804" t="str">
        <f t="shared" si="256"/>
        <v/>
      </c>
      <c r="AJ804" t="str">
        <f t="shared" si="257"/>
        <v/>
      </c>
      <c r="AK804" t="str">
        <f t="shared" si="258"/>
        <v/>
      </c>
      <c r="AL804" t="str">
        <f t="shared" si="259"/>
        <v>[20,</v>
      </c>
      <c r="AM804" t="str">
        <f t="shared" si="260"/>
        <v>122,</v>
      </c>
      <c r="AN804" t="str">
        <f t="shared" si="261"/>
        <v>15270,</v>
      </c>
      <c r="AO804" t="str">
        <f t="shared" si="262"/>
        <v>88,</v>
      </c>
      <c r="AP804" t="str">
        <f t="shared" si="263"/>
        <v>2531,</v>
      </c>
      <c r="AQ804" t="str">
        <f t="shared" si="264"/>
        <v>559,</v>
      </c>
      <c r="AR804" t="str">
        <f t="shared" si="265"/>
        <v>144,</v>
      </c>
      <c r="AS804" t="str">
        <f t="shared" si="266"/>
        <v>44,</v>
      </c>
      <c r="AT804" t="str">
        <f t="shared" si="267"/>
        <v>74,</v>
      </c>
      <c r="AU804" t="str">
        <f t="shared" si="268"/>
        <v>117,</v>
      </c>
      <c r="AV804" t="str">
        <f t="shared" si="269"/>
        <v>148,</v>
      </c>
      <c r="AW804" t="str">
        <f t="shared" si="270"/>
        <v>1086,</v>
      </c>
      <c r="AX804" t="str">
        <f t="shared" si="271"/>
        <v>19097]</v>
      </c>
      <c r="AY804" t="str">
        <f t="shared" si="272"/>
        <v>,</v>
      </c>
      <c r="AZ804" t="str">
        <f t="shared" si="273"/>
        <v>[20,122,15270,88,2531,559,144,44,74,117,148,1086,19097],</v>
      </c>
    </row>
    <row r="805" spans="1:52" x14ac:dyDescent="0.25">
      <c r="A805">
        <v>2003</v>
      </c>
      <c r="B805">
        <v>18081</v>
      </c>
      <c r="C805" t="s">
        <v>24</v>
      </c>
      <c r="D805" t="s">
        <v>25</v>
      </c>
      <c r="E805" t="s">
        <v>16</v>
      </c>
      <c r="F805" t="s">
        <v>17</v>
      </c>
      <c r="G805" t="s">
        <v>92</v>
      </c>
      <c r="H805" t="s">
        <v>21</v>
      </c>
      <c r="I805">
        <v>291278</v>
      </c>
      <c r="J805">
        <v>90303</v>
      </c>
      <c r="K805" t="str">
        <f t="shared" si="253"/>
        <v>291278-90303</v>
      </c>
      <c r="L805">
        <v>50.702171</v>
      </c>
      <c r="M805">
        <v>-3.5409373999999998</v>
      </c>
      <c r="N805" t="s">
        <v>37</v>
      </c>
      <c r="O805" t="s">
        <v>114</v>
      </c>
      <c r="P805">
        <v>0.6</v>
      </c>
      <c r="Q805">
        <v>0.37</v>
      </c>
      <c r="R805">
        <v>16</v>
      </c>
      <c r="S805">
        <v>133</v>
      </c>
      <c r="T805">
        <v>15468</v>
      </c>
      <c r="U805">
        <v>79</v>
      </c>
      <c r="V805">
        <v>2840</v>
      </c>
      <c r="W805">
        <v>567</v>
      </c>
      <c r="X805">
        <v>154</v>
      </c>
      <c r="Y805">
        <v>49</v>
      </c>
      <c r="Z805">
        <v>70</v>
      </c>
      <c r="AA805">
        <v>104</v>
      </c>
      <c r="AB805">
        <v>163</v>
      </c>
      <c r="AC805">
        <v>1107</v>
      </c>
      <c r="AD805">
        <v>19627</v>
      </c>
      <c r="AF805">
        <f t="shared" si="254"/>
        <v>3</v>
      </c>
      <c r="AG805" t="str">
        <f t="shared" si="255"/>
        <v/>
      </c>
      <c r="AI805" t="str">
        <f t="shared" si="256"/>
        <v/>
      </c>
      <c r="AJ805" t="str">
        <f t="shared" si="257"/>
        <v/>
      </c>
      <c r="AK805" t="str">
        <f t="shared" si="258"/>
        <v/>
      </c>
      <c r="AL805" t="str">
        <f t="shared" si="259"/>
        <v>[16,</v>
      </c>
      <c r="AM805" t="str">
        <f t="shared" si="260"/>
        <v>133,</v>
      </c>
      <c r="AN805" t="str">
        <f t="shared" si="261"/>
        <v>15468,</v>
      </c>
      <c r="AO805" t="str">
        <f t="shared" si="262"/>
        <v>79,</v>
      </c>
      <c r="AP805" t="str">
        <f t="shared" si="263"/>
        <v>2840,</v>
      </c>
      <c r="AQ805" t="str">
        <f t="shared" si="264"/>
        <v>567,</v>
      </c>
      <c r="AR805" t="str">
        <f t="shared" si="265"/>
        <v>154,</v>
      </c>
      <c r="AS805" t="str">
        <f t="shared" si="266"/>
        <v>49,</v>
      </c>
      <c r="AT805" t="str">
        <f t="shared" si="267"/>
        <v>70,</v>
      </c>
      <c r="AU805" t="str">
        <f t="shared" si="268"/>
        <v>104,</v>
      </c>
      <c r="AV805" t="str">
        <f t="shared" si="269"/>
        <v>163,</v>
      </c>
      <c r="AW805" t="str">
        <f t="shared" si="270"/>
        <v>1107,</v>
      </c>
      <c r="AX805" t="str">
        <f t="shared" si="271"/>
        <v>19627]</v>
      </c>
      <c r="AY805" t="str">
        <f t="shared" si="272"/>
        <v>,</v>
      </c>
      <c r="AZ805" t="str">
        <f t="shared" si="273"/>
        <v>[16,133,15468,79,2840,567,154,49,70,104,163,1107,19627],</v>
      </c>
    </row>
    <row r="806" spans="1:52" x14ac:dyDescent="0.25">
      <c r="A806">
        <v>2004</v>
      </c>
      <c r="B806">
        <v>18081</v>
      </c>
      <c r="C806" t="s">
        <v>24</v>
      </c>
      <c r="D806" t="s">
        <v>25</v>
      </c>
      <c r="E806" t="s">
        <v>16</v>
      </c>
      <c r="F806" t="s">
        <v>17</v>
      </c>
      <c r="G806" t="s">
        <v>92</v>
      </c>
      <c r="H806" t="s">
        <v>21</v>
      </c>
      <c r="I806">
        <v>291278</v>
      </c>
      <c r="J806">
        <v>90303</v>
      </c>
      <c r="K806" t="str">
        <f t="shared" si="253"/>
        <v>291278-90303</v>
      </c>
      <c r="L806">
        <v>50.702171</v>
      </c>
      <c r="M806">
        <v>-3.5409373999999998</v>
      </c>
      <c r="N806" t="s">
        <v>37</v>
      </c>
      <c r="O806" t="s">
        <v>114</v>
      </c>
      <c r="P806">
        <v>0.6</v>
      </c>
      <c r="Q806">
        <v>0.37</v>
      </c>
      <c r="R806">
        <v>16</v>
      </c>
      <c r="S806">
        <v>149</v>
      </c>
      <c r="T806">
        <v>15484</v>
      </c>
      <c r="U806">
        <v>67</v>
      </c>
      <c r="V806">
        <v>2996</v>
      </c>
      <c r="W806">
        <v>588</v>
      </c>
      <c r="X806">
        <v>169</v>
      </c>
      <c r="Y806">
        <v>55</v>
      </c>
      <c r="Z806">
        <v>68</v>
      </c>
      <c r="AA806">
        <v>93</v>
      </c>
      <c r="AB806">
        <v>181</v>
      </c>
      <c r="AC806">
        <v>1154</v>
      </c>
      <c r="AD806">
        <v>19850</v>
      </c>
      <c r="AF806">
        <f t="shared" si="254"/>
        <v>4</v>
      </c>
      <c r="AG806" t="str">
        <f t="shared" si="255"/>
        <v/>
      </c>
      <c r="AI806" t="str">
        <f t="shared" si="256"/>
        <v/>
      </c>
      <c r="AJ806" t="str">
        <f t="shared" si="257"/>
        <v/>
      </c>
      <c r="AK806" t="str">
        <f t="shared" si="258"/>
        <v/>
      </c>
      <c r="AL806" t="str">
        <f t="shared" si="259"/>
        <v>[16,</v>
      </c>
      <c r="AM806" t="str">
        <f t="shared" si="260"/>
        <v>149,</v>
      </c>
      <c r="AN806" t="str">
        <f t="shared" si="261"/>
        <v>15484,</v>
      </c>
      <c r="AO806" t="str">
        <f t="shared" si="262"/>
        <v>67,</v>
      </c>
      <c r="AP806" t="str">
        <f t="shared" si="263"/>
        <v>2996,</v>
      </c>
      <c r="AQ806" t="str">
        <f t="shared" si="264"/>
        <v>588,</v>
      </c>
      <c r="AR806" t="str">
        <f t="shared" si="265"/>
        <v>169,</v>
      </c>
      <c r="AS806" t="str">
        <f t="shared" si="266"/>
        <v>55,</v>
      </c>
      <c r="AT806" t="str">
        <f t="shared" si="267"/>
        <v>68,</v>
      </c>
      <c r="AU806" t="str">
        <f t="shared" si="268"/>
        <v>93,</v>
      </c>
      <c r="AV806" t="str">
        <f t="shared" si="269"/>
        <v>181,</v>
      </c>
      <c r="AW806" t="str">
        <f t="shared" si="270"/>
        <v>1154,</v>
      </c>
      <c r="AX806" t="str">
        <f t="shared" si="271"/>
        <v>19850]</v>
      </c>
      <c r="AY806" t="str">
        <f t="shared" si="272"/>
        <v>,</v>
      </c>
      <c r="AZ806" t="str">
        <f t="shared" si="273"/>
        <v>[16,149,15484,67,2996,588,169,55,68,93,181,1154,19850],</v>
      </c>
    </row>
    <row r="807" spans="1:52" x14ac:dyDescent="0.25">
      <c r="A807">
        <v>2005</v>
      </c>
      <c r="B807">
        <v>18081</v>
      </c>
      <c r="C807" t="s">
        <v>24</v>
      </c>
      <c r="D807" t="s">
        <v>25</v>
      </c>
      <c r="E807" t="s">
        <v>16</v>
      </c>
      <c r="F807" t="s">
        <v>17</v>
      </c>
      <c r="G807" t="s">
        <v>92</v>
      </c>
      <c r="H807" t="s">
        <v>21</v>
      </c>
      <c r="I807">
        <v>291278</v>
      </c>
      <c r="J807">
        <v>90303</v>
      </c>
      <c r="K807" t="str">
        <f t="shared" si="253"/>
        <v>291278-90303</v>
      </c>
      <c r="L807">
        <v>50.702171</v>
      </c>
      <c r="M807">
        <v>-3.5409373999999998</v>
      </c>
      <c r="N807" t="s">
        <v>37</v>
      </c>
      <c r="O807" t="s">
        <v>114</v>
      </c>
      <c r="P807">
        <v>0.6</v>
      </c>
      <c r="Q807">
        <v>0.37</v>
      </c>
      <c r="R807">
        <v>18</v>
      </c>
      <c r="S807">
        <v>131</v>
      </c>
      <c r="T807">
        <v>15577</v>
      </c>
      <c r="U807">
        <v>69</v>
      </c>
      <c r="V807">
        <v>3101</v>
      </c>
      <c r="W807">
        <v>580</v>
      </c>
      <c r="X807">
        <v>162</v>
      </c>
      <c r="Y807">
        <v>58</v>
      </c>
      <c r="Z807">
        <v>61</v>
      </c>
      <c r="AA807">
        <v>81</v>
      </c>
      <c r="AB807">
        <v>192</v>
      </c>
      <c r="AC807">
        <v>1134</v>
      </c>
      <c r="AD807">
        <v>20012</v>
      </c>
      <c r="AF807">
        <f t="shared" si="254"/>
        <v>5</v>
      </c>
      <c r="AG807" t="str">
        <f t="shared" si="255"/>
        <v/>
      </c>
      <c r="AI807" t="str">
        <f t="shared" si="256"/>
        <v/>
      </c>
      <c r="AJ807" t="str">
        <f t="shared" si="257"/>
        <v/>
      </c>
      <c r="AK807" t="str">
        <f t="shared" si="258"/>
        <v/>
      </c>
      <c r="AL807" t="str">
        <f t="shared" si="259"/>
        <v>[18,</v>
      </c>
      <c r="AM807" t="str">
        <f t="shared" si="260"/>
        <v>131,</v>
      </c>
      <c r="AN807" t="str">
        <f t="shared" si="261"/>
        <v>15577,</v>
      </c>
      <c r="AO807" t="str">
        <f t="shared" si="262"/>
        <v>69,</v>
      </c>
      <c r="AP807" t="str">
        <f t="shared" si="263"/>
        <v>3101,</v>
      </c>
      <c r="AQ807" t="str">
        <f t="shared" si="264"/>
        <v>580,</v>
      </c>
      <c r="AR807" t="str">
        <f t="shared" si="265"/>
        <v>162,</v>
      </c>
      <c r="AS807" t="str">
        <f t="shared" si="266"/>
        <v>58,</v>
      </c>
      <c r="AT807" t="str">
        <f t="shared" si="267"/>
        <v>61,</v>
      </c>
      <c r="AU807" t="str">
        <f t="shared" si="268"/>
        <v>81,</v>
      </c>
      <c r="AV807" t="str">
        <f t="shared" si="269"/>
        <v>192,</v>
      </c>
      <c r="AW807" t="str">
        <f t="shared" si="270"/>
        <v>1134,</v>
      </c>
      <c r="AX807" t="str">
        <f t="shared" si="271"/>
        <v>20012]</v>
      </c>
      <c r="AY807" t="str">
        <f t="shared" si="272"/>
        <v>,</v>
      </c>
      <c r="AZ807" t="str">
        <f t="shared" si="273"/>
        <v>[18,131,15577,69,3101,580,162,58,61,81,192,1134,20012],</v>
      </c>
    </row>
    <row r="808" spans="1:52" x14ac:dyDescent="0.25">
      <c r="A808">
        <v>2006</v>
      </c>
      <c r="B808">
        <v>18081</v>
      </c>
      <c r="C808" t="s">
        <v>24</v>
      </c>
      <c r="D808" t="s">
        <v>25</v>
      </c>
      <c r="E808" t="s">
        <v>16</v>
      </c>
      <c r="F808" t="s">
        <v>17</v>
      </c>
      <c r="G808" t="s">
        <v>92</v>
      </c>
      <c r="H808" t="s">
        <v>21</v>
      </c>
      <c r="I808">
        <v>291278</v>
      </c>
      <c r="J808">
        <v>90303</v>
      </c>
      <c r="K808" t="str">
        <f t="shared" si="253"/>
        <v>291278-90303</v>
      </c>
      <c r="L808">
        <v>50.702171</v>
      </c>
      <c r="M808">
        <v>-3.5409373999999998</v>
      </c>
      <c r="N808" t="s">
        <v>37</v>
      </c>
      <c r="O808" t="s">
        <v>114</v>
      </c>
      <c r="P808">
        <v>0.6</v>
      </c>
      <c r="Q808">
        <v>0.37</v>
      </c>
      <c r="R808">
        <v>16</v>
      </c>
      <c r="S808">
        <v>129</v>
      </c>
      <c r="T808">
        <v>15577</v>
      </c>
      <c r="U808">
        <v>74</v>
      </c>
      <c r="V808">
        <v>3330</v>
      </c>
      <c r="W808">
        <v>568</v>
      </c>
      <c r="X808">
        <v>155</v>
      </c>
      <c r="Y808">
        <v>60</v>
      </c>
      <c r="Z808">
        <v>57</v>
      </c>
      <c r="AA808">
        <v>77</v>
      </c>
      <c r="AB808">
        <v>219</v>
      </c>
      <c r="AC808">
        <v>1136</v>
      </c>
      <c r="AD808">
        <v>20246</v>
      </c>
      <c r="AF808">
        <f t="shared" si="254"/>
        <v>6</v>
      </c>
      <c r="AG808" t="str">
        <f t="shared" si="255"/>
        <v/>
      </c>
      <c r="AI808" t="str">
        <f t="shared" si="256"/>
        <v/>
      </c>
      <c r="AJ808" t="str">
        <f t="shared" si="257"/>
        <v/>
      </c>
      <c r="AK808" t="str">
        <f t="shared" si="258"/>
        <v/>
      </c>
      <c r="AL808" t="str">
        <f t="shared" si="259"/>
        <v>[16,</v>
      </c>
      <c r="AM808" t="str">
        <f t="shared" si="260"/>
        <v>129,</v>
      </c>
      <c r="AN808" t="str">
        <f t="shared" si="261"/>
        <v>15577,</v>
      </c>
      <c r="AO808" t="str">
        <f t="shared" si="262"/>
        <v>74,</v>
      </c>
      <c r="AP808" t="str">
        <f t="shared" si="263"/>
        <v>3330,</v>
      </c>
      <c r="AQ808" t="str">
        <f t="shared" si="264"/>
        <v>568,</v>
      </c>
      <c r="AR808" t="str">
        <f t="shared" si="265"/>
        <v>155,</v>
      </c>
      <c r="AS808" t="str">
        <f t="shared" si="266"/>
        <v>60,</v>
      </c>
      <c r="AT808" t="str">
        <f t="shared" si="267"/>
        <v>57,</v>
      </c>
      <c r="AU808" t="str">
        <f t="shared" si="268"/>
        <v>77,</v>
      </c>
      <c r="AV808" t="str">
        <f t="shared" si="269"/>
        <v>219,</v>
      </c>
      <c r="AW808" t="str">
        <f t="shared" si="270"/>
        <v>1136,</v>
      </c>
      <c r="AX808" t="str">
        <f t="shared" si="271"/>
        <v>20246]</v>
      </c>
      <c r="AY808" t="str">
        <f t="shared" si="272"/>
        <v>,</v>
      </c>
      <c r="AZ808" t="str">
        <f t="shared" si="273"/>
        <v>[16,129,15577,74,3330,568,155,60,57,77,219,1136,20246],</v>
      </c>
    </row>
    <row r="809" spans="1:52" x14ac:dyDescent="0.25">
      <c r="A809">
        <v>2007</v>
      </c>
      <c r="B809">
        <v>18081</v>
      </c>
      <c r="C809" t="s">
        <v>14</v>
      </c>
      <c r="D809" t="s">
        <v>15</v>
      </c>
      <c r="E809" t="s">
        <v>16</v>
      </c>
      <c r="F809" t="s">
        <v>17</v>
      </c>
      <c r="G809" t="s">
        <v>92</v>
      </c>
      <c r="H809" t="s">
        <v>21</v>
      </c>
      <c r="I809">
        <v>291278</v>
      </c>
      <c r="J809">
        <v>90303</v>
      </c>
      <c r="K809" t="str">
        <f t="shared" si="253"/>
        <v>291278-90303</v>
      </c>
      <c r="L809">
        <v>50.702171</v>
      </c>
      <c r="M809">
        <v>-3.5409373999999998</v>
      </c>
      <c r="N809" t="s">
        <v>37</v>
      </c>
      <c r="O809" t="s">
        <v>114</v>
      </c>
      <c r="P809">
        <v>0.6</v>
      </c>
      <c r="Q809">
        <v>0.37</v>
      </c>
      <c r="R809">
        <v>15</v>
      </c>
      <c r="S809">
        <v>140</v>
      </c>
      <c r="T809">
        <v>13295</v>
      </c>
      <c r="U809">
        <v>72</v>
      </c>
      <c r="V809">
        <v>2945</v>
      </c>
      <c r="W809">
        <v>370</v>
      </c>
      <c r="X809">
        <v>77</v>
      </c>
      <c r="Y809">
        <v>45</v>
      </c>
      <c r="Z809">
        <v>42</v>
      </c>
      <c r="AA809">
        <v>73</v>
      </c>
      <c r="AB809">
        <v>161</v>
      </c>
      <c r="AC809">
        <v>768</v>
      </c>
      <c r="AD809">
        <v>17220</v>
      </c>
      <c r="AF809">
        <f t="shared" si="254"/>
        <v>7</v>
      </c>
      <c r="AG809" t="str">
        <f t="shared" si="255"/>
        <v/>
      </c>
      <c r="AI809" t="str">
        <f t="shared" si="256"/>
        <v/>
      </c>
      <c r="AJ809" t="str">
        <f t="shared" si="257"/>
        <v/>
      </c>
      <c r="AK809" t="str">
        <f t="shared" si="258"/>
        <v/>
      </c>
      <c r="AL809" t="str">
        <f t="shared" si="259"/>
        <v>[15,</v>
      </c>
      <c r="AM809" t="str">
        <f t="shared" si="260"/>
        <v>140,</v>
      </c>
      <c r="AN809" t="str">
        <f t="shared" si="261"/>
        <v>13295,</v>
      </c>
      <c r="AO809" t="str">
        <f t="shared" si="262"/>
        <v>72,</v>
      </c>
      <c r="AP809" t="str">
        <f t="shared" si="263"/>
        <v>2945,</v>
      </c>
      <c r="AQ809" t="str">
        <f t="shared" si="264"/>
        <v>370,</v>
      </c>
      <c r="AR809" t="str">
        <f t="shared" si="265"/>
        <v>77,</v>
      </c>
      <c r="AS809" t="str">
        <f t="shared" si="266"/>
        <v>45,</v>
      </c>
      <c r="AT809" t="str">
        <f t="shared" si="267"/>
        <v>42,</v>
      </c>
      <c r="AU809" t="str">
        <f t="shared" si="268"/>
        <v>73,</v>
      </c>
      <c r="AV809" t="str">
        <f t="shared" si="269"/>
        <v>161,</v>
      </c>
      <c r="AW809" t="str">
        <f t="shared" si="270"/>
        <v>768,</v>
      </c>
      <c r="AX809" t="str">
        <f t="shared" si="271"/>
        <v>17220]</v>
      </c>
      <c r="AY809" t="str">
        <f t="shared" si="272"/>
        <v>,</v>
      </c>
      <c r="AZ809" t="str">
        <f t="shared" si="273"/>
        <v>[15,140,13295,72,2945,370,77,45,42,73,161,768,17220],</v>
      </c>
    </row>
    <row r="810" spans="1:52" x14ac:dyDescent="0.25">
      <c r="A810">
        <v>2008</v>
      </c>
      <c r="B810">
        <v>18081</v>
      </c>
      <c r="C810" t="s">
        <v>24</v>
      </c>
      <c r="D810" t="s">
        <v>25</v>
      </c>
      <c r="E810" t="s">
        <v>16</v>
      </c>
      <c r="F810" t="s">
        <v>17</v>
      </c>
      <c r="G810" t="s">
        <v>92</v>
      </c>
      <c r="H810" t="s">
        <v>21</v>
      </c>
      <c r="I810">
        <v>291278</v>
      </c>
      <c r="J810">
        <v>90303</v>
      </c>
      <c r="K810" t="str">
        <f t="shared" si="253"/>
        <v>291278-90303</v>
      </c>
      <c r="L810">
        <v>50.702171</v>
      </c>
      <c r="M810">
        <v>-3.5409373999999998</v>
      </c>
      <c r="N810" t="s">
        <v>37</v>
      </c>
      <c r="O810" t="s">
        <v>114</v>
      </c>
      <c r="P810">
        <v>0.6</v>
      </c>
      <c r="Q810">
        <v>0.37</v>
      </c>
      <c r="R810">
        <v>15</v>
      </c>
      <c r="S810">
        <v>147</v>
      </c>
      <c r="T810">
        <v>12870</v>
      </c>
      <c r="U810">
        <v>76</v>
      </c>
      <c r="V810">
        <v>3056</v>
      </c>
      <c r="W810">
        <v>364</v>
      </c>
      <c r="X810">
        <v>86</v>
      </c>
      <c r="Y810">
        <v>47</v>
      </c>
      <c r="Z810">
        <v>38</v>
      </c>
      <c r="AA810">
        <v>66</v>
      </c>
      <c r="AB810">
        <v>162</v>
      </c>
      <c r="AC810">
        <v>763</v>
      </c>
      <c r="AD810">
        <v>16912</v>
      </c>
      <c r="AF810">
        <f t="shared" si="254"/>
        <v>8</v>
      </c>
      <c r="AG810" t="str">
        <f t="shared" si="255"/>
        <v/>
      </c>
      <c r="AI810" t="str">
        <f t="shared" si="256"/>
        <v/>
      </c>
      <c r="AJ810" t="str">
        <f t="shared" si="257"/>
        <v/>
      </c>
      <c r="AK810" t="str">
        <f t="shared" si="258"/>
        <v/>
      </c>
      <c r="AL810" t="str">
        <f t="shared" si="259"/>
        <v>[15,</v>
      </c>
      <c r="AM810" t="str">
        <f t="shared" si="260"/>
        <v>147,</v>
      </c>
      <c r="AN810" t="str">
        <f t="shared" si="261"/>
        <v>12870,</v>
      </c>
      <c r="AO810" t="str">
        <f t="shared" si="262"/>
        <v>76,</v>
      </c>
      <c r="AP810" t="str">
        <f t="shared" si="263"/>
        <v>3056,</v>
      </c>
      <c r="AQ810" t="str">
        <f t="shared" si="264"/>
        <v>364,</v>
      </c>
      <c r="AR810" t="str">
        <f t="shared" si="265"/>
        <v>86,</v>
      </c>
      <c r="AS810" t="str">
        <f t="shared" si="266"/>
        <v>47,</v>
      </c>
      <c r="AT810" t="str">
        <f t="shared" si="267"/>
        <v>38,</v>
      </c>
      <c r="AU810" t="str">
        <f t="shared" si="268"/>
        <v>66,</v>
      </c>
      <c r="AV810" t="str">
        <f t="shared" si="269"/>
        <v>162,</v>
      </c>
      <c r="AW810" t="str">
        <f t="shared" si="270"/>
        <v>763,</v>
      </c>
      <c r="AX810" t="str">
        <f t="shared" si="271"/>
        <v>16912]</v>
      </c>
      <c r="AY810" t="str">
        <f t="shared" si="272"/>
        <v>,</v>
      </c>
      <c r="AZ810" t="str">
        <f t="shared" si="273"/>
        <v>[15,147,12870,76,3056,364,86,47,38,66,162,763,16912],</v>
      </c>
    </row>
    <row r="811" spans="1:52" x14ac:dyDescent="0.25">
      <c r="A811">
        <v>2009</v>
      </c>
      <c r="B811">
        <v>18081</v>
      </c>
      <c r="C811" t="s">
        <v>14</v>
      </c>
      <c r="D811" t="s">
        <v>15</v>
      </c>
      <c r="E811" t="s">
        <v>16</v>
      </c>
      <c r="F811" t="s">
        <v>17</v>
      </c>
      <c r="G811" t="s">
        <v>92</v>
      </c>
      <c r="H811" t="s">
        <v>21</v>
      </c>
      <c r="I811">
        <v>291278</v>
      </c>
      <c r="J811">
        <v>90303</v>
      </c>
      <c r="K811" t="str">
        <f t="shared" si="253"/>
        <v>291278-90303</v>
      </c>
      <c r="L811">
        <v>50.702171</v>
      </c>
      <c r="M811">
        <v>-3.5409373999999998</v>
      </c>
      <c r="N811" t="s">
        <v>37</v>
      </c>
      <c r="O811" t="s">
        <v>114</v>
      </c>
      <c r="P811">
        <v>0.6</v>
      </c>
      <c r="Q811">
        <v>0.37</v>
      </c>
      <c r="R811">
        <v>20</v>
      </c>
      <c r="S811">
        <v>185</v>
      </c>
      <c r="T811">
        <v>18092</v>
      </c>
      <c r="U811">
        <v>71</v>
      </c>
      <c r="V811">
        <v>2930</v>
      </c>
      <c r="W811">
        <v>319</v>
      </c>
      <c r="X811">
        <v>83</v>
      </c>
      <c r="Y811">
        <v>37</v>
      </c>
      <c r="Z811">
        <v>31</v>
      </c>
      <c r="AA811">
        <v>43</v>
      </c>
      <c r="AB811">
        <v>198</v>
      </c>
      <c r="AC811">
        <v>711</v>
      </c>
      <c r="AD811">
        <v>21989</v>
      </c>
      <c r="AF811">
        <f t="shared" si="254"/>
        <v>9</v>
      </c>
      <c r="AG811" t="str">
        <f t="shared" si="255"/>
        <v/>
      </c>
      <c r="AI811" t="str">
        <f t="shared" si="256"/>
        <v/>
      </c>
      <c r="AJ811" t="str">
        <f t="shared" si="257"/>
        <v/>
      </c>
      <c r="AK811" t="str">
        <f t="shared" si="258"/>
        <v/>
      </c>
      <c r="AL811" t="str">
        <f t="shared" si="259"/>
        <v>[20,</v>
      </c>
      <c r="AM811" t="str">
        <f t="shared" si="260"/>
        <v>185,</v>
      </c>
      <c r="AN811" t="str">
        <f t="shared" si="261"/>
        <v>18092,</v>
      </c>
      <c r="AO811" t="str">
        <f t="shared" si="262"/>
        <v>71,</v>
      </c>
      <c r="AP811" t="str">
        <f t="shared" si="263"/>
        <v>2930,</v>
      </c>
      <c r="AQ811" t="str">
        <f t="shared" si="264"/>
        <v>319,</v>
      </c>
      <c r="AR811" t="str">
        <f t="shared" si="265"/>
        <v>83,</v>
      </c>
      <c r="AS811" t="str">
        <f t="shared" si="266"/>
        <v>37,</v>
      </c>
      <c r="AT811" t="str">
        <f t="shared" si="267"/>
        <v>31,</v>
      </c>
      <c r="AU811" t="str">
        <f t="shared" si="268"/>
        <v>43,</v>
      </c>
      <c r="AV811" t="str">
        <f t="shared" si="269"/>
        <v>198,</v>
      </c>
      <c r="AW811" t="str">
        <f t="shared" si="270"/>
        <v>711,</v>
      </c>
      <c r="AX811" t="str">
        <f t="shared" si="271"/>
        <v>21989]</v>
      </c>
      <c r="AY811" t="str">
        <f t="shared" si="272"/>
        <v>,</v>
      </c>
      <c r="AZ811" t="str">
        <f t="shared" si="273"/>
        <v>[20,185,18092,71,2930,319,83,37,31,43,198,711,21989],</v>
      </c>
    </row>
    <row r="812" spans="1:52" x14ac:dyDescent="0.25">
      <c r="A812">
        <v>2010</v>
      </c>
      <c r="B812">
        <v>18081</v>
      </c>
      <c r="C812" t="s">
        <v>24</v>
      </c>
      <c r="D812" t="s">
        <v>25</v>
      </c>
      <c r="E812" t="s">
        <v>16</v>
      </c>
      <c r="F812" t="s">
        <v>17</v>
      </c>
      <c r="G812" t="s">
        <v>92</v>
      </c>
      <c r="H812" t="s">
        <v>21</v>
      </c>
      <c r="I812">
        <v>291278</v>
      </c>
      <c r="J812">
        <v>90303</v>
      </c>
      <c r="K812" t="str">
        <f t="shared" si="253"/>
        <v>291278-90303</v>
      </c>
      <c r="L812">
        <v>50.702171</v>
      </c>
      <c r="M812">
        <v>-3.5409373999999998</v>
      </c>
      <c r="N812" t="s">
        <v>37</v>
      </c>
      <c r="O812" t="s">
        <v>114</v>
      </c>
      <c r="P812">
        <v>0.6</v>
      </c>
      <c r="Q812">
        <v>0.37</v>
      </c>
      <c r="R812">
        <v>20</v>
      </c>
      <c r="S812">
        <v>167</v>
      </c>
      <c r="T812">
        <v>17839</v>
      </c>
      <c r="U812">
        <v>73</v>
      </c>
      <c r="V812">
        <v>3021</v>
      </c>
      <c r="W812">
        <v>334</v>
      </c>
      <c r="X812">
        <v>83</v>
      </c>
      <c r="Y812">
        <v>32</v>
      </c>
      <c r="Z812">
        <v>35</v>
      </c>
      <c r="AA812">
        <v>39</v>
      </c>
      <c r="AB812">
        <v>191</v>
      </c>
      <c r="AC812">
        <v>714</v>
      </c>
      <c r="AD812">
        <v>21814</v>
      </c>
      <c r="AF812">
        <f t="shared" si="254"/>
        <v>10</v>
      </c>
      <c r="AG812" t="str">
        <f t="shared" si="255"/>
        <v/>
      </c>
      <c r="AI812" t="str">
        <f t="shared" si="256"/>
        <v/>
      </c>
      <c r="AJ812" t="str">
        <f t="shared" si="257"/>
        <v/>
      </c>
      <c r="AK812" t="str">
        <f t="shared" si="258"/>
        <v/>
      </c>
      <c r="AL812" t="str">
        <f t="shared" si="259"/>
        <v>[20,</v>
      </c>
      <c r="AM812" t="str">
        <f t="shared" si="260"/>
        <v>167,</v>
      </c>
      <c r="AN812" t="str">
        <f t="shared" si="261"/>
        <v>17839,</v>
      </c>
      <c r="AO812" t="str">
        <f t="shared" si="262"/>
        <v>73,</v>
      </c>
      <c r="AP812" t="str">
        <f t="shared" si="263"/>
        <v>3021,</v>
      </c>
      <c r="AQ812" t="str">
        <f t="shared" si="264"/>
        <v>334,</v>
      </c>
      <c r="AR812" t="str">
        <f t="shared" si="265"/>
        <v>83,</v>
      </c>
      <c r="AS812" t="str">
        <f t="shared" si="266"/>
        <v>32,</v>
      </c>
      <c r="AT812" t="str">
        <f t="shared" si="267"/>
        <v>35,</v>
      </c>
      <c r="AU812" t="str">
        <f t="shared" si="268"/>
        <v>39,</v>
      </c>
      <c r="AV812" t="str">
        <f t="shared" si="269"/>
        <v>191,</v>
      </c>
      <c r="AW812" t="str">
        <f t="shared" si="270"/>
        <v>714,</v>
      </c>
      <c r="AX812" t="str">
        <f t="shared" si="271"/>
        <v>21814]</v>
      </c>
      <c r="AY812" t="str">
        <f t="shared" si="272"/>
        <v>,</v>
      </c>
      <c r="AZ812" t="str">
        <f t="shared" si="273"/>
        <v>[20,167,17839,73,3021,334,83,32,35,39,191,714,21814],</v>
      </c>
    </row>
    <row r="813" spans="1:52" x14ac:dyDescent="0.25">
      <c r="A813">
        <v>2011</v>
      </c>
      <c r="B813">
        <v>18081</v>
      </c>
      <c r="C813" t="s">
        <v>24</v>
      </c>
      <c r="D813" t="s">
        <v>25</v>
      </c>
      <c r="E813" t="s">
        <v>16</v>
      </c>
      <c r="F813" t="s">
        <v>17</v>
      </c>
      <c r="G813" t="s">
        <v>92</v>
      </c>
      <c r="H813" t="s">
        <v>21</v>
      </c>
      <c r="I813">
        <v>291278</v>
      </c>
      <c r="J813">
        <v>90303</v>
      </c>
      <c r="K813" t="str">
        <f t="shared" si="253"/>
        <v>291278-90303</v>
      </c>
      <c r="L813">
        <v>50.702171</v>
      </c>
      <c r="M813">
        <v>-3.5409373999999998</v>
      </c>
      <c r="N813" t="s">
        <v>37</v>
      </c>
      <c r="O813" t="s">
        <v>114</v>
      </c>
      <c r="P813">
        <v>0.6</v>
      </c>
      <c r="Q813">
        <v>0.37</v>
      </c>
      <c r="R813">
        <v>18</v>
      </c>
      <c r="S813">
        <v>182</v>
      </c>
      <c r="T813">
        <v>17732</v>
      </c>
      <c r="U813">
        <v>75</v>
      </c>
      <c r="V813">
        <v>3103</v>
      </c>
      <c r="W813">
        <v>322</v>
      </c>
      <c r="X813">
        <v>87</v>
      </c>
      <c r="Y813">
        <v>34</v>
      </c>
      <c r="Z813">
        <v>26</v>
      </c>
      <c r="AA813">
        <v>37</v>
      </c>
      <c r="AB813">
        <v>193</v>
      </c>
      <c r="AC813">
        <v>699</v>
      </c>
      <c r="AD813">
        <v>21791</v>
      </c>
      <c r="AF813">
        <f t="shared" si="254"/>
        <v>11</v>
      </c>
      <c r="AG813" t="str">
        <f t="shared" si="255"/>
        <v/>
      </c>
      <c r="AI813" t="str">
        <f t="shared" si="256"/>
        <v/>
      </c>
      <c r="AJ813" t="str">
        <f t="shared" si="257"/>
        <v/>
      </c>
      <c r="AK813" t="str">
        <f t="shared" si="258"/>
        <v/>
      </c>
      <c r="AL813" t="str">
        <f t="shared" si="259"/>
        <v>[18,</v>
      </c>
      <c r="AM813" t="str">
        <f t="shared" si="260"/>
        <v>182,</v>
      </c>
      <c r="AN813" t="str">
        <f t="shared" si="261"/>
        <v>17732,</v>
      </c>
      <c r="AO813" t="str">
        <f t="shared" si="262"/>
        <v>75,</v>
      </c>
      <c r="AP813" t="str">
        <f t="shared" si="263"/>
        <v>3103,</v>
      </c>
      <c r="AQ813" t="str">
        <f t="shared" si="264"/>
        <v>322,</v>
      </c>
      <c r="AR813" t="str">
        <f t="shared" si="265"/>
        <v>87,</v>
      </c>
      <c r="AS813" t="str">
        <f t="shared" si="266"/>
        <v>34,</v>
      </c>
      <c r="AT813" t="str">
        <f t="shared" si="267"/>
        <v>26,</v>
      </c>
      <c r="AU813" t="str">
        <f t="shared" si="268"/>
        <v>37,</v>
      </c>
      <c r="AV813" t="str">
        <f t="shared" si="269"/>
        <v>193,</v>
      </c>
      <c r="AW813" t="str">
        <f t="shared" si="270"/>
        <v>699,</v>
      </c>
      <c r="AX813" t="str">
        <f t="shared" si="271"/>
        <v>21791]</v>
      </c>
      <c r="AY813" t="str">
        <f t="shared" si="272"/>
        <v>,</v>
      </c>
      <c r="AZ813" t="str">
        <f t="shared" si="273"/>
        <v>[18,182,17732,75,3103,322,87,34,26,37,193,699,21791],</v>
      </c>
    </row>
    <row r="814" spans="1:52" x14ac:dyDescent="0.25">
      <c r="A814">
        <v>2012</v>
      </c>
      <c r="B814">
        <v>18081</v>
      </c>
      <c r="C814" t="s">
        <v>24</v>
      </c>
      <c r="D814" t="s">
        <v>25</v>
      </c>
      <c r="E814" t="s">
        <v>16</v>
      </c>
      <c r="F814" t="s">
        <v>17</v>
      </c>
      <c r="G814" t="s">
        <v>92</v>
      </c>
      <c r="H814" t="s">
        <v>21</v>
      </c>
      <c r="I814">
        <v>291278</v>
      </c>
      <c r="J814">
        <v>90303</v>
      </c>
      <c r="K814" t="str">
        <f t="shared" si="253"/>
        <v>291278-90303</v>
      </c>
      <c r="L814">
        <v>50.702171</v>
      </c>
      <c r="M814">
        <v>-3.5409373999999998</v>
      </c>
      <c r="N814" t="s">
        <v>37</v>
      </c>
      <c r="O814" t="s">
        <v>114</v>
      </c>
      <c r="P814">
        <v>0.6</v>
      </c>
      <c r="Q814">
        <v>0.37</v>
      </c>
      <c r="R814">
        <v>17</v>
      </c>
      <c r="S814">
        <v>169</v>
      </c>
      <c r="T814">
        <v>17591</v>
      </c>
      <c r="U814">
        <v>77</v>
      </c>
      <c r="V814">
        <v>3209</v>
      </c>
      <c r="W814">
        <v>318</v>
      </c>
      <c r="X814">
        <v>93</v>
      </c>
      <c r="Y814">
        <v>38</v>
      </c>
      <c r="Z814">
        <v>19</v>
      </c>
      <c r="AA814">
        <v>35</v>
      </c>
      <c r="AB814">
        <v>196</v>
      </c>
      <c r="AC814">
        <v>698</v>
      </c>
      <c r="AD814">
        <v>21745</v>
      </c>
      <c r="AF814">
        <f t="shared" si="254"/>
        <v>12</v>
      </c>
      <c r="AG814" t="str">
        <f t="shared" si="255"/>
        <v/>
      </c>
      <c r="AI814" t="str">
        <f t="shared" si="256"/>
        <v/>
      </c>
      <c r="AJ814" t="str">
        <f t="shared" si="257"/>
        <v/>
      </c>
      <c r="AK814" t="str">
        <f t="shared" si="258"/>
        <v/>
      </c>
      <c r="AL814" t="str">
        <f t="shared" si="259"/>
        <v>[17,</v>
      </c>
      <c r="AM814" t="str">
        <f t="shared" si="260"/>
        <v>169,</v>
      </c>
      <c r="AN814" t="str">
        <f t="shared" si="261"/>
        <v>17591,</v>
      </c>
      <c r="AO814" t="str">
        <f t="shared" si="262"/>
        <v>77,</v>
      </c>
      <c r="AP814" t="str">
        <f t="shared" si="263"/>
        <v>3209,</v>
      </c>
      <c r="AQ814" t="str">
        <f t="shared" si="264"/>
        <v>318,</v>
      </c>
      <c r="AR814" t="str">
        <f t="shared" si="265"/>
        <v>93,</v>
      </c>
      <c r="AS814" t="str">
        <f t="shared" si="266"/>
        <v>38,</v>
      </c>
      <c r="AT814" t="str">
        <f t="shared" si="267"/>
        <v>19,</v>
      </c>
      <c r="AU814" t="str">
        <f t="shared" si="268"/>
        <v>35,</v>
      </c>
      <c r="AV814" t="str">
        <f t="shared" si="269"/>
        <v>196,</v>
      </c>
      <c r="AW814" t="str">
        <f t="shared" si="270"/>
        <v>698,</v>
      </c>
      <c r="AX814" t="str">
        <f t="shared" si="271"/>
        <v>21745]</v>
      </c>
      <c r="AY814" t="str">
        <f t="shared" si="272"/>
        <v>,</v>
      </c>
      <c r="AZ814" t="str">
        <f t="shared" si="273"/>
        <v>[17,169,17591,77,3209,318,93,38,19,35,196,698,21745],</v>
      </c>
    </row>
    <row r="815" spans="1:52" x14ac:dyDescent="0.25">
      <c r="A815">
        <v>2013</v>
      </c>
      <c r="B815">
        <v>18081</v>
      </c>
      <c r="C815" t="s">
        <v>14</v>
      </c>
      <c r="D815" t="s">
        <v>15</v>
      </c>
      <c r="E815" t="s">
        <v>16</v>
      </c>
      <c r="F815" t="s">
        <v>17</v>
      </c>
      <c r="G815" t="s">
        <v>92</v>
      </c>
      <c r="H815" t="s">
        <v>21</v>
      </c>
      <c r="I815">
        <v>291278</v>
      </c>
      <c r="J815">
        <v>90303</v>
      </c>
      <c r="K815" t="str">
        <f t="shared" si="253"/>
        <v>291278-90303</v>
      </c>
      <c r="L815">
        <v>50.702171</v>
      </c>
      <c r="M815">
        <v>-3.5409373999999998</v>
      </c>
      <c r="N815" t="s">
        <v>37</v>
      </c>
      <c r="O815" t="s">
        <v>114</v>
      </c>
      <c r="P815">
        <v>0.6</v>
      </c>
      <c r="Q815">
        <v>0.37</v>
      </c>
      <c r="R815">
        <v>14</v>
      </c>
      <c r="S815">
        <v>122</v>
      </c>
      <c r="T815">
        <v>18625</v>
      </c>
      <c r="U815">
        <v>83</v>
      </c>
      <c r="V815">
        <v>4090</v>
      </c>
      <c r="W815">
        <v>378</v>
      </c>
      <c r="X815">
        <v>70</v>
      </c>
      <c r="Y815">
        <v>47</v>
      </c>
      <c r="Z815">
        <v>41</v>
      </c>
      <c r="AA815">
        <v>89</v>
      </c>
      <c r="AB815">
        <v>152</v>
      </c>
      <c r="AC815">
        <v>776</v>
      </c>
      <c r="AD815">
        <v>23697</v>
      </c>
      <c r="AF815">
        <f t="shared" si="254"/>
        <v>13</v>
      </c>
      <c r="AG815" t="str">
        <f t="shared" si="255"/>
        <v/>
      </c>
      <c r="AI815" t="str">
        <f t="shared" si="256"/>
        <v/>
      </c>
      <c r="AJ815" t="str">
        <f t="shared" si="257"/>
        <v/>
      </c>
      <c r="AK815" t="str">
        <f t="shared" si="258"/>
        <v/>
      </c>
      <c r="AL815" t="str">
        <f t="shared" si="259"/>
        <v>[14,</v>
      </c>
      <c r="AM815" t="str">
        <f t="shared" si="260"/>
        <v>122,</v>
      </c>
      <c r="AN815" t="str">
        <f t="shared" si="261"/>
        <v>18625,</v>
      </c>
      <c r="AO815" t="str">
        <f t="shared" si="262"/>
        <v>83,</v>
      </c>
      <c r="AP815" t="str">
        <f t="shared" si="263"/>
        <v>4090,</v>
      </c>
      <c r="AQ815" t="str">
        <f t="shared" si="264"/>
        <v>378,</v>
      </c>
      <c r="AR815" t="str">
        <f t="shared" si="265"/>
        <v>70,</v>
      </c>
      <c r="AS815" t="str">
        <f t="shared" si="266"/>
        <v>47,</v>
      </c>
      <c r="AT815" t="str">
        <f t="shared" si="267"/>
        <v>41,</v>
      </c>
      <c r="AU815" t="str">
        <f t="shared" si="268"/>
        <v>89,</v>
      </c>
      <c r="AV815" t="str">
        <f t="shared" si="269"/>
        <v>152,</v>
      </c>
      <c r="AW815" t="str">
        <f t="shared" si="270"/>
        <v>776,</v>
      </c>
      <c r="AX815" t="str">
        <f t="shared" si="271"/>
        <v>23697]</v>
      </c>
      <c r="AY815" t="str">
        <f t="shared" si="272"/>
        <v>,</v>
      </c>
      <c r="AZ815" t="str">
        <f t="shared" si="273"/>
        <v>[14,122,18625,83,4090,378,70,47,41,89,152,776,23697],</v>
      </c>
    </row>
    <row r="816" spans="1:52" x14ac:dyDescent="0.25">
      <c r="A816">
        <v>2014</v>
      </c>
      <c r="B816">
        <v>18081</v>
      </c>
      <c r="C816" t="s">
        <v>24</v>
      </c>
      <c r="D816" t="s">
        <v>25</v>
      </c>
      <c r="E816" t="s">
        <v>16</v>
      </c>
      <c r="F816" t="s">
        <v>17</v>
      </c>
      <c r="G816" t="s">
        <v>92</v>
      </c>
      <c r="H816" t="s">
        <v>21</v>
      </c>
      <c r="I816">
        <v>291278</v>
      </c>
      <c r="J816">
        <v>90303</v>
      </c>
      <c r="K816" t="str">
        <f t="shared" si="253"/>
        <v>291278-90303</v>
      </c>
      <c r="L816">
        <v>50.702171</v>
      </c>
      <c r="M816">
        <v>-3.5409373999999998</v>
      </c>
      <c r="N816" t="s">
        <v>37</v>
      </c>
      <c r="O816" t="s">
        <v>114</v>
      </c>
      <c r="P816">
        <v>0.6</v>
      </c>
      <c r="Q816">
        <v>0.37</v>
      </c>
      <c r="R816">
        <v>11</v>
      </c>
      <c r="S816">
        <v>134</v>
      </c>
      <c r="T816">
        <v>18578</v>
      </c>
      <c r="U816">
        <v>86</v>
      </c>
      <c r="V816">
        <v>4259</v>
      </c>
      <c r="W816">
        <v>370</v>
      </c>
      <c r="X816">
        <v>74</v>
      </c>
      <c r="Y816">
        <v>49</v>
      </c>
      <c r="Z816">
        <v>39</v>
      </c>
      <c r="AA816">
        <v>79</v>
      </c>
      <c r="AB816">
        <v>158</v>
      </c>
      <c r="AC816">
        <v>769</v>
      </c>
      <c r="AD816">
        <v>23826</v>
      </c>
      <c r="AF816">
        <f t="shared" si="254"/>
        <v>14</v>
      </c>
      <c r="AG816" t="str">
        <f t="shared" si="255"/>
        <v/>
      </c>
      <c r="AI816" t="str">
        <f t="shared" si="256"/>
        <v/>
      </c>
      <c r="AJ816" t="str">
        <f t="shared" si="257"/>
        <v/>
      </c>
      <c r="AK816" t="str">
        <f t="shared" si="258"/>
        <v/>
      </c>
      <c r="AL816" t="str">
        <f t="shared" si="259"/>
        <v>[11,</v>
      </c>
      <c r="AM816" t="str">
        <f t="shared" si="260"/>
        <v>134,</v>
      </c>
      <c r="AN816" t="str">
        <f t="shared" si="261"/>
        <v>18578,</v>
      </c>
      <c r="AO816" t="str">
        <f t="shared" si="262"/>
        <v>86,</v>
      </c>
      <c r="AP816" t="str">
        <f t="shared" si="263"/>
        <v>4259,</v>
      </c>
      <c r="AQ816" t="str">
        <f t="shared" si="264"/>
        <v>370,</v>
      </c>
      <c r="AR816" t="str">
        <f t="shared" si="265"/>
        <v>74,</v>
      </c>
      <c r="AS816" t="str">
        <f t="shared" si="266"/>
        <v>49,</v>
      </c>
      <c r="AT816" t="str">
        <f t="shared" si="267"/>
        <v>39,</v>
      </c>
      <c r="AU816" t="str">
        <f t="shared" si="268"/>
        <v>79,</v>
      </c>
      <c r="AV816" t="str">
        <f t="shared" si="269"/>
        <v>158,</v>
      </c>
      <c r="AW816" t="str">
        <f t="shared" si="270"/>
        <v>769,</v>
      </c>
      <c r="AX816" t="str">
        <f t="shared" si="271"/>
        <v>23826]</v>
      </c>
      <c r="AY816" t="str">
        <f t="shared" si="272"/>
        <v>,</v>
      </c>
      <c r="AZ816" t="str">
        <f t="shared" si="273"/>
        <v>[11,134,18578,86,4259,370,74,49,39,79,158,769,23826],</v>
      </c>
    </row>
    <row r="817" spans="1:52" x14ac:dyDescent="0.25">
      <c r="A817">
        <v>2015</v>
      </c>
      <c r="B817">
        <v>18081</v>
      </c>
      <c r="C817" t="s">
        <v>24</v>
      </c>
      <c r="D817" t="s">
        <v>25</v>
      </c>
      <c r="E817" t="s">
        <v>16</v>
      </c>
      <c r="F817" t="s">
        <v>17</v>
      </c>
      <c r="G817" t="s">
        <v>92</v>
      </c>
      <c r="H817" t="s">
        <v>21</v>
      </c>
      <c r="I817">
        <v>291278</v>
      </c>
      <c r="J817">
        <v>90303</v>
      </c>
      <c r="K817" t="str">
        <f t="shared" si="253"/>
        <v>291278-90303</v>
      </c>
      <c r="L817">
        <v>50.702171</v>
      </c>
      <c r="M817">
        <v>-3.5409373999999998</v>
      </c>
      <c r="N817" t="s">
        <v>37</v>
      </c>
      <c r="O817" t="s">
        <v>114</v>
      </c>
      <c r="P817">
        <v>0.6</v>
      </c>
      <c r="Q817">
        <v>0.37</v>
      </c>
      <c r="R817">
        <v>11</v>
      </c>
      <c r="S817">
        <v>134</v>
      </c>
      <c r="T817">
        <v>18449</v>
      </c>
      <c r="U817">
        <v>87</v>
      </c>
      <c r="V817">
        <v>4637</v>
      </c>
      <c r="W817">
        <v>386</v>
      </c>
      <c r="X817">
        <v>83</v>
      </c>
      <c r="Y817">
        <v>51</v>
      </c>
      <c r="Z817">
        <v>50</v>
      </c>
      <c r="AA817">
        <v>81</v>
      </c>
      <c r="AB817">
        <v>161</v>
      </c>
      <c r="AC817">
        <v>811</v>
      </c>
      <c r="AD817">
        <v>24118</v>
      </c>
      <c r="AF817">
        <f t="shared" si="254"/>
        <v>15</v>
      </c>
      <c r="AG817" t="str">
        <f t="shared" si="255"/>
        <v/>
      </c>
      <c r="AI817" t="str">
        <f t="shared" si="256"/>
        <v/>
      </c>
      <c r="AJ817" t="str">
        <f t="shared" si="257"/>
        <v/>
      </c>
      <c r="AK817" t="str">
        <f t="shared" si="258"/>
        <v/>
      </c>
      <c r="AL817" t="str">
        <f t="shared" si="259"/>
        <v>[11,</v>
      </c>
      <c r="AM817" t="str">
        <f t="shared" si="260"/>
        <v>134,</v>
      </c>
      <c r="AN817" t="str">
        <f t="shared" si="261"/>
        <v>18449,</v>
      </c>
      <c r="AO817" t="str">
        <f t="shared" si="262"/>
        <v>87,</v>
      </c>
      <c r="AP817" t="str">
        <f t="shared" si="263"/>
        <v>4637,</v>
      </c>
      <c r="AQ817" t="str">
        <f t="shared" si="264"/>
        <v>386,</v>
      </c>
      <c r="AR817" t="str">
        <f t="shared" si="265"/>
        <v>83,</v>
      </c>
      <c r="AS817" t="str">
        <f t="shared" si="266"/>
        <v>51,</v>
      </c>
      <c r="AT817" t="str">
        <f t="shared" si="267"/>
        <v>50,</v>
      </c>
      <c r="AU817" t="str">
        <f t="shared" si="268"/>
        <v>81,</v>
      </c>
      <c r="AV817" t="str">
        <f t="shared" si="269"/>
        <v>161,</v>
      </c>
      <c r="AW817" t="str">
        <f t="shared" si="270"/>
        <v>811,</v>
      </c>
      <c r="AX817" t="str">
        <f t="shared" si="271"/>
        <v>24118]</v>
      </c>
      <c r="AY817" t="str">
        <f t="shared" si="272"/>
        <v>]},</v>
      </c>
      <c r="AZ817" t="str">
        <f t="shared" si="273"/>
        <v>[11,134,18449,87,4637,386,83,51,50,81,161,811,24118]]},</v>
      </c>
    </row>
    <row r="818" spans="1:52" x14ac:dyDescent="0.25">
      <c r="A818">
        <v>2000</v>
      </c>
      <c r="B818">
        <v>18513</v>
      </c>
      <c r="C818" t="s">
        <v>24</v>
      </c>
      <c r="D818" t="s">
        <v>25</v>
      </c>
      <c r="E818" t="s">
        <v>16</v>
      </c>
      <c r="F818" t="s">
        <v>17</v>
      </c>
      <c r="G818" t="s">
        <v>32</v>
      </c>
      <c r="H818" t="s">
        <v>27</v>
      </c>
      <c r="I818">
        <v>244013</v>
      </c>
      <c r="J818">
        <v>127830</v>
      </c>
      <c r="K818" t="str">
        <f t="shared" si="253"/>
        <v>244013-127830</v>
      </c>
      <c r="L818">
        <v>51.028613</v>
      </c>
      <c r="M818">
        <v>-4.2257948000000001</v>
      </c>
      <c r="N818" t="s">
        <v>35</v>
      </c>
      <c r="O818" t="s">
        <v>58</v>
      </c>
      <c r="P818">
        <v>3.8</v>
      </c>
      <c r="Q818">
        <v>2.36</v>
      </c>
      <c r="R818">
        <v>14</v>
      </c>
      <c r="S818">
        <v>91</v>
      </c>
      <c r="T818">
        <v>9136</v>
      </c>
      <c r="U818">
        <v>79</v>
      </c>
      <c r="V818">
        <v>904</v>
      </c>
      <c r="W818">
        <v>238</v>
      </c>
      <c r="X818">
        <v>74</v>
      </c>
      <c r="Y818">
        <v>12</v>
      </c>
      <c r="Z818">
        <v>35</v>
      </c>
      <c r="AA818">
        <v>38</v>
      </c>
      <c r="AB818">
        <v>29</v>
      </c>
      <c r="AC818">
        <v>426</v>
      </c>
      <c r="AD818">
        <v>10636</v>
      </c>
      <c r="AF818">
        <f t="shared" si="254"/>
        <v>0</v>
      </c>
      <c r="AG818" t="str">
        <f t="shared" si="255"/>
        <v/>
      </c>
      <c r="AI818">
        <f t="shared" si="256"/>
        <v>18513</v>
      </c>
      <c r="AJ818" t="str">
        <f t="shared" si="257"/>
        <v>{cp:18513,road:"A39",lat:51.028613,lng:-4.2257948,start:"Clovelly Rd roundabout",end:"A386",data:</v>
      </c>
      <c r="AK818" t="str">
        <f t="shared" si="258"/>
        <v>[</v>
      </c>
      <c r="AL818" t="str">
        <f t="shared" si="259"/>
        <v>[14,</v>
      </c>
      <c r="AM818" t="str">
        <f t="shared" si="260"/>
        <v>91,</v>
      </c>
      <c r="AN818" t="str">
        <f t="shared" si="261"/>
        <v>9136,</v>
      </c>
      <c r="AO818" t="str">
        <f t="shared" si="262"/>
        <v>79,</v>
      </c>
      <c r="AP818" t="str">
        <f t="shared" si="263"/>
        <v>904,</v>
      </c>
      <c r="AQ818" t="str">
        <f t="shared" si="264"/>
        <v>238,</v>
      </c>
      <c r="AR818" t="str">
        <f t="shared" si="265"/>
        <v>74,</v>
      </c>
      <c r="AS818" t="str">
        <f t="shared" si="266"/>
        <v>12,</v>
      </c>
      <c r="AT818" t="str">
        <f t="shared" si="267"/>
        <v>35,</v>
      </c>
      <c r="AU818" t="str">
        <f t="shared" si="268"/>
        <v>38,</v>
      </c>
      <c r="AV818" t="str">
        <f t="shared" si="269"/>
        <v>29,</v>
      </c>
      <c r="AW818" t="str">
        <f t="shared" si="270"/>
        <v>426,</v>
      </c>
      <c r="AX818" t="str">
        <f t="shared" si="271"/>
        <v>10636]</v>
      </c>
      <c r="AY818" t="str">
        <f t="shared" si="272"/>
        <v>,</v>
      </c>
      <c r="AZ818" t="str">
        <f t="shared" si="273"/>
        <v>{cp:18513,road:"A39",lat:51.028613,lng:-4.2257948,start:"Clovelly Rd roundabout",end:"A386",data:[[14,91,9136,79,904,238,74,12,35,38,29,426,10636],</v>
      </c>
    </row>
    <row r="819" spans="1:52" x14ac:dyDescent="0.25">
      <c r="A819">
        <v>2001</v>
      </c>
      <c r="B819">
        <v>18513</v>
      </c>
      <c r="C819" t="s">
        <v>24</v>
      </c>
      <c r="D819" t="s">
        <v>25</v>
      </c>
      <c r="E819" t="s">
        <v>16</v>
      </c>
      <c r="F819" t="s">
        <v>17</v>
      </c>
      <c r="G819" t="s">
        <v>32</v>
      </c>
      <c r="H819" t="s">
        <v>27</v>
      </c>
      <c r="I819">
        <v>244013</v>
      </c>
      <c r="J819">
        <v>127830</v>
      </c>
      <c r="K819" t="str">
        <f t="shared" si="253"/>
        <v>244013-127830</v>
      </c>
      <c r="L819">
        <v>51.028613</v>
      </c>
      <c r="M819">
        <v>-4.2257948000000001</v>
      </c>
      <c r="N819" t="s">
        <v>35</v>
      </c>
      <c r="O819" t="s">
        <v>58</v>
      </c>
      <c r="P819">
        <v>3.8</v>
      </c>
      <c r="Q819">
        <v>2.36</v>
      </c>
      <c r="R819">
        <v>12</v>
      </c>
      <c r="S819">
        <v>93</v>
      </c>
      <c r="T819">
        <v>9529</v>
      </c>
      <c r="U819">
        <v>85</v>
      </c>
      <c r="V819">
        <v>914</v>
      </c>
      <c r="W819">
        <v>240</v>
      </c>
      <c r="X819">
        <v>88</v>
      </c>
      <c r="Y819">
        <v>12</v>
      </c>
      <c r="Z819">
        <v>30</v>
      </c>
      <c r="AA819">
        <v>32</v>
      </c>
      <c r="AB819">
        <v>32</v>
      </c>
      <c r="AC819">
        <v>434</v>
      </c>
      <c r="AD819">
        <v>11055</v>
      </c>
      <c r="AF819">
        <f t="shared" si="254"/>
        <v>1</v>
      </c>
      <c r="AG819" t="str">
        <f t="shared" si="255"/>
        <v/>
      </c>
      <c r="AI819" t="str">
        <f t="shared" si="256"/>
        <v/>
      </c>
      <c r="AJ819" t="str">
        <f t="shared" si="257"/>
        <v/>
      </c>
      <c r="AK819" t="str">
        <f t="shared" si="258"/>
        <v/>
      </c>
      <c r="AL819" t="str">
        <f t="shared" si="259"/>
        <v>[12,</v>
      </c>
      <c r="AM819" t="str">
        <f t="shared" si="260"/>
        <v>93,</v>
      </c>
      <c r="AN819" t="str">
        <f t="shared" si="261"/>
        <v>9529,</v>
      </c>
      <c r="AO819" t="str">
        <f t="shared" si="262"/>
        <v>85,</v>
      </c>
      <c r="AP819" t="str">
        <f t="shared" si="263"/>
        <v>914,</v>
      </c>
      <c r="AQ819" t="str">
        <f t="shared" si="264"/>
        <v>240,</v>
      </c>
      <c r="AR819" t="str">
        <f t="shared" si="265"/>
        <v>88,</v>
      </c>
      <c r="AS819" t="str">
        <f t="shared" si="266"/>
        <v>12,</v>
      </c>
      <c r="AT819" t="str">
        <f t="shared" si="267"/>
        <v>30,</v>
      </c>
      <c r="AU819" t="str">
        <f t="shared" si="268"/>
        <v>32,</v>
      </c>
      <c r="AV819" t="str">
        <f t="shared" si="269"/>
        <v>32,</v>
      </c>
      <c r="AW819" t="str">
        <f t="shared" si="270"/>
        <v>434,</v>
      </c>
      <c r="AX819" t="str">
        <f t="shared" si="271"/>
        <v>11055]</v>
      </c>
      <c r="AY819" t="str">
        <f t="shared" si="272"/>
        <v>,</v>
      </c>
      <c r="AZ819" t="str">
        <f t="shared" si="273"/>
        <v>[12,93,9529,85,914,240,88,12,30,32,32,434,11055],</v>
      </c>
    </row>
    <row r="820" spans="1:52" x14ac:dyDescent="0.25">
      <c r="A820">
        <v>2002</v>
      </c>
      <c r="B820">
        <v>18513</v>
      </c>
      <c r="C820" t="s">
        <v>14</v>
      </c>
      <c r="D820" t="s">
        <v>15</v>
      </c>
      <c r="E820" t="s">
        <v>16</v>
      </c>
      <c r="F820" t="s">
        <v>17</v>
      </c>
      <c r="G820" t="s">
        <v>32</v>
      </c>
      <c r="H820" t="s">
        <v>27</v>
      </c>
      <c r="I820">
        <v>244013</v>
      </c>
      <c r="J820">
        <v>127830</v>
      </c>
      <c r="K820" t="str">
        <f t="shared" si="253"/>
        <v>244013-127830</v>
      </c>
      <c r="L820">
        <v>51.028613</v>
      </c>
      <c r="M820">
        <v>-4.2257948000000001</v>
      </c>
      <c r="N820" t="s">
        <v>35</v>
      </c>
      <c r="O820" t="s">
        <v>58</v>
      </c>
      <c r="P820">
        <v>3.8</v>
      </c>
      <c r="Q820">
        <v>2.36</v>
      </c>
      <c r="R820">
        <v>3</v>
      </c>
      <c r="S820">
        <v>96</v>
      </c>
      <c r="T820">
        <v>11481</v>
      </c>
      <c r="U820">
        <v>91</v>
      </c>
      <c r="V820">
        <v>822</v>
      </c>
      <c r="W820">
        <v>178</v>
      </c>
      <c r="X820">
        <v>113</v>
      </c>
      <c r="Y820">
        <v>9</v>
      </c>
      <c r="Z820">
        <v>34</v>
      </c>
      <c r="AA820">
        <v>30</v>
      </c>
      <c r="AB820">
        <v>40</v>
      </c>
      <c r="AC820">
        <v>404</v>
      </c>
      <c r="AD820">
        <v>12894</v>
      </c>
      <c r="AF820">
        <f t="shared" si="254"/>
        <v>2</v>
      </c>
      <c r="AG820" t="str">
        <f t="shared" si="255"/>
        <v/>
      </c>
      <c r="AI820" t="str">
        <f t="shared" si="256"/>
        <v/>
      </c>
      <c r="AJ820" t="str">
        <f t="shared" si="257"/>
        <v/>
      </c>
      <c r="AK820" t="str">
        <f t="shared" si="258"/>
        <v/>
      </c>
      <c r="AL820" t="str">
        <f t="shared" si="259"/>
        <v>[3,</v>
      </c>
      <c r="AM820" t="str">
        <f t="shared" si="260"/>
        <v>96,</v>
      </c>
      <c r="AN820" t="str">
        <f t="shared" si="261"/>
        <v>11481,</v>
      </c>
      <c r="AO820" t="str">
        <f t="shared" si="262"/>
        <v>91,</v>
      </c>
      <c r="AP820" t="str">
        <f t="shared" si="263"/>
        <v>822,</v>
      </c>
      <c r="AQ820" t="str">
        <f t="shared" si="264"/>
        <v>178,</v>
      </c>
      <c r="AR820" t="str">
        <f t="shared" si="265"/>
        <v>113,</v>
      </c>
      <c r="AS820" t="str">
        <f t="shared" si="266"/>
        <v>9,</v>
      </c>
      <c r="AT820" t="str">
        <f t="shared" si="267"/>
        <v>34,</v>
      </c>
      <c r="AU820" t="str">
        <f t="shared" si="268"/>
        <v>30,</v>
      </c>
      <c r="AV820" t="str">
        <f t="shared" si="269"/>
        <v>40,</v>
      </c>
      <c r="AW820" t="str">
        <f t="shared" si="270"/>
        <v>404,</v>
      </c>
      <c r="AX820" t="str">
        <f t="shared" si="271"/>
        <v>12894]</v>
      </c>
      <c r="AY820" t="str">
        <f t="shared" si="272"/>
        <v>,</v>
      </c>
      <c r="AZ820" t="str">
        <f t="shared" si="273"/>
        <v>[3,96,11481,91,822,178,113,9,34,30,40,404,12894],</v>
      </c>
    </row>
    <row r="821" spans="1:52" x14ac:dyDescent="0.25">
      <c r="A821">
        <v>2003</v>
      </c>
      <c r="B821">
        <v>18513</v>
      </c>
      <c r="C821" t="s">
        <v>24</v>
      </c>
      <c r="D821" t="s">
        <v>25</v>
      </c>
      <c r="E821" t="s">
        <v>16</v>
      </c>
      <c r="F821" t="s">
        <v>17</v>
      </c>
      <c r="G821" t="s">
        <v>32</v>
      </c>
      <c r="H821" t="s">
        <v>21</v>
      </c>
      <c r="I821">
        <v>244013</v>
      </c>
      <c r="J821">
        <v>127830</v>
      </c>
      <c r="K821" t="str">
        <f t="shared" si="253"/>
        <v>244013-127830</v>
      </c>
      <c r="L821">
        <v>51.028613</v>
      </c>
      <c r="M821">
        <v>-4.2257948000000001</v>
      </c>
      <c r="N821" t="s">
        <v>35</v>
      </c>
      <c r="O821" t="s">
        <v>58</v>
      </c>
      <c r="P821">
        <v>3.8</v>
      </c>
      <c r="Q821">
        <v>2.36</v>
      </c>
      <c r="R821">
        <v>3</v>
      </c>
      <c r="S821">
        <v>104</v>
      </c>
      <c r="T821">
        <v>11631</v>
      </c>
      <c r="U821">
        <v>82</v>
      </c>
      <c r="V821">
        <v>922</v>
      </c>
      <c r="W821">
        <v>180</v>
      </c>
      <c r="X821">
        <v>121</v>
      </c>
      <c r="Y821">
        <v>10</v>
      </c>
      <c r="Z821">
        <v>32</v>
      </c>
      <c r="AA821">
        <v>26</v>
      </c>
      <c r="AB821">
        <v>44</v>
      </c>
      <c r="AC821">
        <v>413</v>
      </c>
      <c r="AD821">
        <v>13152</v>
      </c>
      <c r="AF821">
        <f t="shared" si="254"/>
        <v>3</v>
      </c>
      <c r="AG821" t="str">
        <f t="shared" si="255"/>
        <v/>
      </c>
      <c r="AI821" t="str">
        <f t="shared" si="256"/>
        <v/>
      </c>
      <c r="AJ821" t="str">
        <f t="shared" si="257"/>
        <v/>
      </c>
      <c r="AK821" t="str">
        <f t="shared" si="258"/>
        <v/>
      </c>
      <c r="AL821" t="str">
        <f t="shared" si="259"/>
        <v>[3,</v>
      </c>
      <c r="AM821" t="str">
        <f t="shared" si="260"/>
        <v>104,</v>
      </c>
      <c r="AN821" t="str">
        <f t="shared" si="261"/>
        <v>11631,</v>
      </c>
      <c r="AO821" t="str">
        <f t="shared" si="262"/>
        <v>82,</v>
      </c>
      <c r="AP821" t="str">
        <f t="shared" si="263"/>
        <v>922,</v>
      </c>
      <c r="AQ821" t="str">
        <f t="shared" si="264"/>
        <v>180,</v>
      </c>
      <c r="AR821" t="str">
        <f t="shared" si="265"/>
        <v>121,</v>
      </c>
      <c r="AS821" t="str">
        <f t="shared" si="266"/>
        <v>10,</v>
      </c>
      <c r="AT821" t="str">
        <f t="shared" si="267"/>
        <v>32,</v>
      </c>
      <c r="AU821" t="str">
        <f t="shared" si="268"/>
        <v>26,</v>
      </c>
      <c r="AV821" t="str">
        <f t="shared" si="269"/>
        <v>44,</v>
      </c>
      <c r="AW821" t="str">
        <f t="shared" si="270"/>
        <v>413,</v>
      </c>
      <c r="AX821" t="str">
        <f t="shared" si="271"/>
        <v>13152]</v>
      </c>
      <c r="AY821" t="str">
        <f t="shared" si="272"/>
        <v>,</v>
      </c>
      <c r="AZ821" t="str">
        <f t="shared" si="273"/>
        <v>[3,104,11631,82,922,180,121,10,32,26,44,413,13152],</v>
      </c>
    </row>
    <row r="822" spans="1:52" x14ac:dyDescent="0.25">
      <c r="A822">
        <v>2004</v>
      </c>
      <c r="B822">
        <v>18513</v>
      </c>
      <c r="C822" t="s">
        <v>24</v>
      </c>
      <c r="D822" t="s">
        <v>25</v>
      </c>
      <c r="E822" t="s">
        <v>16</v>
      </c>
      <c r="F822" t="s">
        <v>17</v>
      </c>
      <c r="G822" t="s">
        <v>32</v>
      </c>
      <c r="H822" t="s">
        <v>21</v>
      </c>
      <c r="I822">
        <v>244013</v>
      </c>
      <c r="J822">
        <v>127830</v>
      </c>
      <c r="K822" t="str">
        <f t="shared" si="253"/>
        <v>244013-127830</v>
      </c>
      <c r="L822">
        <v>51.028613</v>
      </c>
      <c r="M822">
        <v>-4.2257948000000001</v>
      </c>
      <c r="N822" t="s">
        <v>35</v>
      </c>
      <c r="O822" t="s">
        <v>58</v>
      </c>
      <c r="P822">
        <v>3.8</v>
      </c>
      <c r="Q822">
        <v>2.36</v>
      </c>
      <c r="R822">
        <v>3</v>
      </c>
      <c r="S822">
        <v>117</v>
      </c>
      <c r="T822">
        <v>11642</v>
      </c>
      <c r="U822">
        <v>70</v>
      </c>
      <c r="V822">
        <v>973</v>
      </c>
      <c r="W822">
        <v>188</v>
      </c>
      <c r="X822">
        <v>132</v>
      </c>
      <c r="Y822">
        <v>11</v>
      </c>
      <c r="Z822">
        <v>32</v>
      </c>
      <c r="AA822">
        <v>24</v>
      </c>
      <c r="AB822">
        <v>48</v>
      </c>
      <c r="AC822">
        <v>435</v>
      </c>
      <c r="AD822">
        <v>13237</v>
      </c>
      <c r="AF822">
        <f t="shared" si="254"/>
        <v>4</v>
      </c>
      <c r="AG822" t="str">
        <f t="shared" si="255"/>
        <v/>
      </c>
      <c r="AI822" t="str">
        <f t="shared" si="256"/>
        <v/>
      </c>
      <c r="AJ822" t="str">
        <f t="shared" si="257"/>
        <v/>
      </c>
      <c r="AK822" t="str">
        <f t="shared" si="258"/>
        <v/>
      </c>
      <c r="AL822" t="str">
        <f t="shared" si="259"/>
        <v>[3,</v>
      </c>
      <c r="AM822" t="str">
        <f t="shared" si="260"/>
        <v>117,</v>
      </c>
      <c r="AN822" t="str">
        <f t="shared" si="261"/>
        <v>11642,</v>
      </c>
      <c r="AO822" t="str">
        <f t="shared" si="262"/>
        <v>70,</v>
      </c>
      <c r="AP822" t="str">
        <f t="shared" si="263"/>
        <v>973,</v>
      </c>
      <c r="AQ822" t="str">
        <f t="shared" si="264"/>
        <v>188,</v>
      </c>
      <c r="AR822" t="str">
        <f t="shared" si="265"/>
        <v>132,</v>
      </c>
      <c r="AS822" t="str">
        <f t="shared" si="266"/>
        <v>11,</v>
      </c>
      <c r="AT822" t="str">
        <f t="shared" si="267"/>
        <v>32,</v>
      </c>
      <c r="AU822" t="str">
        <f t="shared" si="268"/>
        <v>24,</v>
      </c>
      <c r="AV822" t="str">
        <f t="shared" si="269"/>
        <v>48,</v>
      </c>
      <c r="AW822" t="str">
        <f t="shared" si="270"/>
        <v>435,</v>
      </c>
      <c r="AX822" t="str">
        <f t="shared" si="271"/>
        <v>13237]</v>
      </c>
      <c r="AY822" t="str">
        <f t="shared" si="272"/>
        <v>,</v>
      </c>
      <c r="AZ822" t="str">
        <f t="shared" si="273"/>
        <v>[3,117,11642,70,973,188,132,11,32,24,48,435,13237],</v>
      </c>
    </row>
    <row r="823" spans="1:52" x14ac:dyDescent="0.25">
      <c r="A823">
        <v>2005</v>
      </c>
      <c r="B823">
        <v>18513</v>
      </c>
      <c r="C823" t="s">
        <v>14</v>
      </c>
      <c r="D823" t="s">
        <v>15</v>
      </c>
      <c r="E823" t="s">
        <v>16</v>
      </c>
      <c r="F823" t="s">
        <v>17</v>
      </c>
      <c r="G823" t="s">
        <v>32</v>
      </c>
      <c r="H823" t="s">
        <v>21</v>
      </c>
      <c r="I823">
        <v>244013</v>
      </c>
      <c r="J823">
        <v>127830</v>
      </c>
      <c r="K823" t="str">
        <f t="shared" si="253"/>
        <v>244013-127830</v>
      </c>
      <c r="L823">
        <v>51.028613</v>
      </c>
      <c r="M823">
        <v>-4.2257948000000001</v>
      </c>
      <c r="N823" t="s">
        <v>35</v>
      </c>
      <c r="O823" t="s">
        <v>58</v>
      </c>
      <c r="P823">
        <v>3.8</v>
      </c>
      <c r="Q823">
        <v>2.36</v>
      </c>
      <c r="R823">
        <v>8</v>
      </c>
      <c r="S823">
        <v>111</v>
      </c>
      <c r="T823">
        <v>10871</v>
      </c>
      <c r="U823">
        <v>74</v>
      </c>
      <c r="V823">
        <v>1457</v>
      </c>
      <c r="W823">
        <v>138</v>
      </c>
      <c r="X823">
        <v>69</v>
      </c>
      <c r="Y823">
        <v>17</v>
      </c>
      <c r="Z823">
        <v>15</v>
      </c>
      <c r="AA823">
        <v>18</v>
      </c>
      <c r="AB823">
        <v>70</v>
      </c>
      <c r="AC823">
        <v>327</v>
      </c>
      <c r="AD823">
        <v>12840</v>
      </c>
      <c r="AF823">
        <f t="shared" si="254"/>
        <v>5</v>
      </c>
      <c r="AG823" t="str">
        <f t="shared" si="255"/>
        <v/>
      </c>
      <c r="AI823" t="str">
        <f t="shared" si="256"/>
        <v/>
      </c>
      <c r="AJ823" t="str">
        <f t="shared" si="257"/>
        <v/>
      </c>
      <c r="AK823" t="str">
        <f t="shared" si="258"/>
        <v/>
      </c>
      <c r="AL823" t="str">
        <f t="shared" si="259"/>
        <v>[8,</v>
      </c>
      <c r="AM823" t="str">
        <f t="shared" si="260"/>
        <v>111,</v>
      </c>
      <c r="AN823" t="str">
        <f t="shared" si="261"/>
        <v>10871,</v>
      </c>
      <c r="AO823" t="str">
        <f t="shared" si="262"/>
        <v>74,</v>
      </c>
      <c r="AP823" t="str">
        <f t="shared" si="263"/>
        <v>1457,</v>
      </c>
      <c r="AQ823" t="str">
        <f t="shared" si="264"/>
        <v>138,</v>
      </c>
      <c r="AR823" t="str">
        <f t="shared" si="265"/>
        <v>69,</v>
      </c>
      <c r="AS823" t="str">
        <f t="shared" si="266"/>
        <v>17,</v>
      </c>
      <c r="AT823" t="str">
        <f t="shared" si="267"/>
        <v>15,</v>
      </c>
      <c r="AU823" t="str">
        <f t="shared" si="268"/>
        <v>18,</v>
      </c>
      <c r="AV823" t="str">
        <f t="shared" si="269"/>
        <v>70,</v>
      </c>
      <c r="AW823" t="str">
        <f t="shared" si="270"/>
        <v>327,</v>
      </c>
      <c r="AX823" t="str">
        <f t="shared" si="271"/>
        <v>12840]</v>
      </c>
      <c r="AY823" t="str">
        <f t="shared" si="272"/>
        <v>,</v>
      </c>
      <c r="AZ823" t="str">
        <f t="shared" si="273"/>
        <v>[8,111,10871,74,1457,138,69,17,15,18,70,327,12840],</v>
      </c>
    </row>
    <row r="824" spans="1:52" x14ac:dyDescent="0.25">
      <c r="A824">
        <v>2006</v>
      </c>
      <c r="B824">
        <v>18513</v>
      </c>
      <c r="C824" t="s">
        <v>24</v>
      </c>
      <c r="D824" t="s">
        <v>25</v>
      </c>
      <c r="E824" t="s">
        <v>16</v>
      </c>
      <c r="F824" t="s">
        <v>17</v>
      </c>
      <c r="G824" t="s">
        <v>32</v>
      </c>
      <c r="H824" t="s">
        <v>21</v>
      </c>
      <c r="I824">
        <v>244013</v>
      </c>
      <c r="J824">
        <v>127830</v>
      </c>
      <c r="K824" t="str">
        <f t="shared" si="253"/>
        <v>244013-127830</v>
      </c>
      <c r="L824">
        <v>51.028613</v>
      </c>
      <c r="M824">
        <v>-4.2257948000000001</v>
      </c>
      <c r="N824" t="s">
        <v>35</v>
      </c>
      <c r="O824" t="s">
        <v>58</v>
      </c>
      <c r="P824">
        <v>3.8</v>
      </c>
      <c r="Q824">
        <v>2.36</v>
      </c>
      <c r="R824">
        <v>8</v>
      </c>
      <c r="S824">
        <v>110</v>
      </c>
      <c r="T824">
        <v>10871</v>
      </c>
      <c r="U824">
        <v>80</v>
      </c>
      <c r="V824">
        <v>1564</v>
      </c>
      <c r="W824">
        <v>135</v>
      </c>
      <c r="X824">
        <v>65</v>
      </c>
      <c r="Y824">
        <v>17</v>
      </c>
      <c r="Z824">
        <v>15</v>
      </c>
      <c r="AA824">
        <v>18</v>
      </c>
      <c r="AB824">
        <v>79</v>
      </c>
      <c r="AC824">
        <v>329</v>
      </c>
      <c r="AD824">
        <v>12954</v>
      </c>
      <c r="AF824">
        <f t="shared" si="254"/>
        <v>6</v>
      </c>
      <c r="AG824" t="str">
        <f t="shared" si="255"/>
        <v/>
      </c>
      <c r="AI824" t="str">
        <f t="shared" si="256"/>
        <v/>
      </c>
      <c r="AJ824" t="str">
        <f t="shared" si="257"/>
        <v/>
      </c>
      <c r="AK824" t="str">
        <f t="shared" si="258"/>
        <v/>
      </c>
      <c r="AL824" t="str">
        <f t="shared" si="259"/>
        <v>[8,</v>
      </c>
      <c r="AM824" t="str">
        <f t="shared" si="260"/>
        <v>110,</v>
      </c>
      <c r="AN824" t="str">
        <f t="shared" si="261"/>
        <v>10871,</v>
      </c>
      <c r="AO824" t="str">
        <f t="shared" si="262"/>
        <v>80,</v>
      </c>
      <c r="AP824" t="str">
        <f t="shared" si="263"/>
        <v>1564,</v>
      </c>
      <c r="AQ824" t="str">
        <f t="shared" si="264"/>
        <v>135,</v>
      </c>
      <c r="AR824" t="str">
        <f t="shared" si="265"/>
        <v>65,</v>
      </c>
      <c r="AS824" t="str">
        <f t="shared" si="266"/>
        <v>17,</v>
      </c>
      <c r="AT824" t="str">
        <f t="shared" si="267"/>
        <v>15,</v>
      </c>
      <c r="AU824" t="str">
        <f t="shared" si="268"/>
        <v>18,</v>
      </c>
      <c r="AV824" t="str">
        <f t="shared" si="269"/>
        <v>79,</v>
      </c>
      <c r="AW824" t="str">
        <f t="shared" si="270"/>
        <v>329,</v>
      </c>
      <c r="AX824" t="str">
        <f t="shared" si="271"/>
        <v>12954]</v>
      </c>
      <c r="AY824" t="str">
        <f t="shared" si="272"/>
        <v>,</v>
      </c>
      <c r="AZ824" t="str">
        <f t="shared" si="273"/>
        <v>[8,110,10871,80,1564,135,65,17,15,18,79,329,12954],</v>
      </c>
    </row>
    <row r="825" spans="1:52" x14ac:dyDescent="0.25">
      <c r="A825">
        <v>2007</v>
      </c>
      <c r="B825">
        <v>18513</v>
      </c>
      <c r="C825" t="s">
        <v>24</v>
      </c>
      <c r="D825" t="s">
        <v>25</v>
      </c>
      <c r="E825" t="s">
        <v>16</v>
      </c>
      <c r="F825" t="s">
        <v>17</v>
      </c>
      <c r="G825" t="s">
        <v>32</v>
      </c>
      <c r="H825" t="s">
        <v>21</v>
      </c>
      <c r="I825">
        <v>244013</v>
      </c>
      <c r="J825">
        <v>127830</v>
      </c>
      <c r="K825" t="str">
        <f t="shared" si="253"/>
        <v>244013-127830</v>
      </c>
      <c r="L825">
        <v>51.028613</v>
      </c>
      <c r="M825">
        <v>-4.2257948000000001</v>
      </c>
      <c r="N825" t="s">
        <v>35</v>
      </c>
      <c r="O825" t="s">
        <v>58</v>
      </c>
      <c r="P825">
        <v>3.8</v>
      </c>
      <c r="Q825">
        <v>2.36</v>
      </c>
      <c r="R825">
        <v>8</v>
      </c>
      <c r="S825">
        <v>113</v>
      </c>
      <c r="T825">
        <v>10958</v>
      </c>
      <c r="U825">
        <v>87</v>
      </c>
      <c r="V825">
        <v>1772</v>
      </c>
      <c r="W825">
        <v>144</v>
      </c>
      <c r="X825">
        <v>69</v>
      </c>
      <c r="Y825">
        <v>20</v>
      </c>
      <c r="Z825">
        <v>13</v>
      </c>
      <c r="AA825">
        <v>18</v>
      </c>
      <c r="AB825">
        <v>86</v>
      </c>
      <c r="AC825">
        <v>350</v>
      </c>
      <c r="AD825">
        <v>13280</v>
      </c>
      <c r="AF825">
        <f t="shared" si="254"/>
        <v>7</v>
      </c>
      <c r="AG825" t="str">
        <f t="shared" si="255"/>
        <v/>
      </c>
      <c r="AI825" t="str">
        <f t="shared" si="256"/>
        <v/>
      </c>
      <c r="AJ825" t="str">
        <f t="shared" si="257"/>
        <v/>
      </c>
      <c r="AK825" t="str">
        <f t="shared" si="258"/>
        <v/>
      </c>
      <c r="AL825" t="str">
        <f t="shared" si="259"/>
        <v>[8,</v>
      </c>
      <c r="AM825" t="str">
        <f t="shared" si="260"/>
        <v>113,</v>
      </c>
      <c r="AN825" t="str">
        <f t="shared" si="261"/>
        <v>10958,</v>
      </c>
      <c r="AO825" t="str">
        <f t="shared" si="262"/>
        <v>87,</v>
      </c>
      <c r="AP825" t="str">
        <f t="shared" si="263"/>
        <v>1772,</v>
      </c>
      <c r="AQ825" t="str">
        <f t="shared" si="264"/>
        <v>144,</v>
      </c>
      <c r="AR825" t="str">
        <f t="shared" si="265"/>
        <v>69,</v>
      </c>
      <c r="AS825" t="str">
        <f t="shared" si="266"/>
        <v>20,</v>
      </c>
      <c r="AT825" t="str">
        <f t="shared" si="267"/>
        <v>13,</v>
      </c>
      <c r="AU825" t="str">
        <f t="shared" si="268"/>
        <v>18,</v>
      </c>
      <c r="AV825" t="str">
        <f t="shared" si="269"/>
        <v>86,</v>
      </c>
      <c r="AW825" t="str">
        <f t="shared" si="270"/>
        <v>350,</v>
      </c>
      <c r="AX825" t="str">
        <f t="shared" si="271"/>
        <v>13280]</v>
      </c>
      <c r="AY825" t="str">
        <f t="shared" si="272"/>
        <v>,</v>
      </c>
      <c r="AZ825" t="str">
        <f t="shared" si="273"/>
        <v>[8,113,10958,87,1772,144,69,20,13,18,86,350,13280],</v>
      </c>
    </row>
    <row r="826" spans="1:52" x14ac:dyDescent="0.25">
      <c r="A826">
        <v>2008</v>
      </c>
      <c r="B826">
        <v>18513</v>
      </c>
      <c r="C826" t="s">
        <v>24</v>
      </c>
      <c r="D826" t="s">
        <v>25</v>
      </c>
      <c r="E826" t="s">
        <v>16</v>
      </c>
      <c r="F826" t="s">
        <v>17</v>
      </c>
      <c r="G826" t="s">
        <v>32</v>
      </c>
      <c r="H826" t="s">
        <v>21</v>
      </c>
      <c r="I826">
        <v>244013</v>
      </c>
      <c r="J826">
        <v>127830</v>
      </c>
      <c r="K826" t="str">
        <f t="shared" si="253"/>
        <v>244013-127830</v>
      </c>
      <c r="L826">
        <v>51.028613</v>
      </c>
      <c r="M826">
        <v>-4.2257948000000001</v>
      </c>
      <c r="N826" t="s">
        <v>35</v>
      </c>
      <c r="O826" t="s">
        <v>58</v>
      </c>
      <c r="P826">
        <v>3.8</v>
      </c>
      <c r="Q826">
        <v>2.36</v>
      </c>
      <c r="R826">
        <v>8</v>
      </c>
      <c r="S826">
        <v>119</v>
      </c>
      <c r="T826">
        <v>10607</v>
      </c>
      <c r="U826">
        <v>93</v>
      </c>
      <c r="V826">
        <v>1839</v>
      </c>
      <c r="W826">
        <v>142</v>
      </c>
      <c r="X826">
        <v>77</v>
      </c>
      <c r="Y826">
        <v>21</v>
      </c>
      <c r="Z826">
        <v>13</v>
      </c>
      <c r="AA826">
        <v>16</v>
      </c>
      <c r="AB826">
        <v>87</v>
      </c>
      <c r="AC826">
        <v>356</v>
      </c>
      <c r="AD826">
        <v>13014</v>
      </c>
      <c r="AF826">
        <f t="shared" si="254"/>
        <v>8</v>
      </c>
      <c r="AG826" t="str">
        <f t="shared" si="255"/>
        <v/>
      </c>
      <c r="AI826" t="str">
        <f t="shared" si="256"/>
        <v/>
      </c>
      <c r="AJ826" t="str">
        <f t="shared" si="257"/>
        <v/>
      </c>
      <c r="AK826" t="str">
        <f t="shared" si="258"/>
        <v/>
      </c>
      <c r="AL826" t="str">
        <f t="shared" si="259"/>
        <v>[8,</v>
      </c>
      <c r="AM826" t="str">
        <f t="shared" si="260"/>
        <v>119,</v>
      </c>
      <c r="AN826" t="str">
        <f t="shared" si="261"/>
        <v>10607,</v>
      </c>
      <c r="AO826" t="str">
        <f t="shared" si="262"/>
        <v>93,</v>
      </c>
      <c r="AP826" t="str">
        <f t="shared" si="263"/>
        <v>1839,</v>
      </c>
      <c r="AQ826" t="str">
        <f t="shared" si="264"/>
        <v>142,</v>
      </c>
      <c r="AR826" t="str">
        <f t="shared" si="265"/>
        <v>77,</v>
      </c>
      <c r="AS826" t="str">
        <f t="shared" si="266"/>
        <v>21,</v>
      </c>
      <c r="AT826" t="str">
        <f t="shared" si="267"/>
        <v>13,</v>
      </c>
      <c r="AU826" t="str">
        <f t="shared" si="268"/>
        <v>16,</v>
      </c>
      <c r="AV826" t="str">
        <f t="shared" si="269"/>
        <v>87,</v>
      </c>
      <c r="AW826" t="str">
        <f t="shared" si="270"/>
        <v>356,</v>
      </c>
      <c r="AX826" t="str">
        <f t="shared" si="271"/>
        <v>13014]</v>
      </c>
      <c r="AY826" t="str">
        <f t="shared" si="272"/>
        <v>,</v>
      </c>
      <c r="AZ826" t="str">
        <f t="shared" si="273"/>
        <v>[8,119,10607,93,1839,142,77,21,13,16,87,356,13014],</v>
      </c>
    </row>
    <row r="827" spans="1:52" x14ac:dyDescent="0.25">
      <c r="A827">
        <v>2009</v>
      </c>
      <c r="B827">
        <v>18513</v>
      </c>
      <c r="C827" t="s">
        <v>14</v>
      </c>
      <c r="D827" t="s">
        <v>15</v>
      </c>
      <c r="E827" t="s">
        <v>16</v>
      </c>
      <c r="F827" t="s">
        <v>17</v>
      </c>
      <c r="G827" t="s">
        <v>32</v>
      </c>
      <c r="H827" t="s">
        <v>21</v>
      </c>
      <c r="I827">
        <v>244013</v>
      </c>
      <c r="J827">
        <v>127830</v>
      </c>
      <c r="K827" t="str">
        <f t="shared" si="253"/>
        <v>244013-127830</v>
      </c>
      <c r="L827">
        <v>51.028613</v>
      </c>
      <c r="M827">
        <v>-4.2257948000000001</v>
      </c>
      <c r="N827" t="s">
        <v>35</v>
      </c>
      <c r="O827" t="s">
        <v>58</v>
      </c>
      <c r="P827">
        <v>3.8</v>
      </c>
      <c r="Q827">
        <v>2.36</v>
      </c>
      <c r="R827">
        <v>10</v>
      </c>
      <c r="S827">
        <v>124</v>
      </c>
      <c r="T827">
        <v>10472</v>
      </c>
      <c r="U827">
        <v>81</v>
      </c>
      <c r="V827">
        <v>1978</v>
      </c>
      <c r="W827">
        <v>163</v>
      </c>
      <c r="X827">
        <v>114</v>
      </c>
      <c r="Y827">
        <v>20</v>
      </c>
      <c r="Z827">
        <v>10</v>
      </c>
      <c r="AA827">
        <v>21</v>
      </c>
      <c r="AB827">
        <v>62</v>
      </c>
      <c r="AC827">
        <v>390</v>
      </c>
      <c r="AD827">
        <v>13045</v>
      </c>
      <c r="AF827">
        <f t="shared" si="254"/>
        <v>9</v>
      </c>
      <c r="AG827" t="str">
        <f t="shared" si="255"/>
        <v/>
      </c>
      <c r="AI827" t="str">
        <f t="shared" si="256"/>
        <v/>
      </c>
      <c r="AJ827" t="str">
        <f t="shared" si="257"/>
        <v/>
      </c>
      <c r="AK827" t="str">
        <f t="shared" si="258"/>
        <v/>
      </c>
      <c r="AL827" t="str">
        <f t="shared" si="259"/>
        <v>[10,</v>
      </c>
      <c r="AM827" t="str">
        <f t="shared" si="260"/>
        <v>124,</v>
      </c>
      <c r="AN827" t="str">
        <f t="shared" si="261"/>
        <v>10472,</v>
      </c>
      <c r="AO827" t="str">
        <f t="shared" si="262"/>
        <v>81,</v>
      </c>
      <c r="AP827" t="str">
        <f t="shared" si="263"/>
        <v>1978,</v>
      </c>
      <c r="AQ827" t="str">
        <f t="shared" si="264"/>
        <v>163,</v>
      </c>
      <c r="AR827" t="str">
        <f t="shared" si="265"/>
        <v>114,</v>
      </c>
      <c r="AS827" t="str">
        <f t="shared" si="266"/>
        <v>20,</v>
      </c>
      <c r="AT827" t="str">
        <f t="shared" si="267"/>
        <v>10,</v>
      </c>
      <c r="AU827" t="str">
        <f t="shared" si="268"/>
        <v>21,</v>
      </c>
      <c r="AV827" t="str">
        <f t="shared" si="269"/>
        <v>62,</v>
      </c>
      <c r="AW827" t="str">
        <f t="shared" si="270"/>
        <v>390,</v>
      </c>
      <c r="AX827" t="str">
        <f t="shared" si="271"/>
        <v>13045]</v>
      </c>
      <c r="AY827" t="str">
        <f t="shared" si="272"/>
        <v>,</v>
      </c>
      <c r="AZ827" t="str">
        <f t="shared" si="273"/>
        <v>[10,124,10472,81,1978,163,114,20,10,21,62,390,13045],</v>
      </c>
    </row>
    <row r="828" spans="1:52" x14ac:dyDescent="0.25">
      <c r="A828">
        <v>2010</v>
      </c>
      <c r="B828">
        <v>18513</v>
      </c>
      <c r="C828" t="s">
        <v>24</v>
      </c>
      <c r="D828" t="s">
        <v>25</v>
      </c>
      <c r="E828" t="s">
        <v>16</v>
      </c>
      <c r="F828" t="s">
        <v>17</v>
      </c>
      <c r="G828" t="s">
        <v>32</v>
      </c>
      <c r="H828" t="s">
        <v>21</v>
      </c>
      <c r="I828">
        <v>244013</v>
      </c>
      <c r="J828">
        <v>127830</v>
      </c>
      <c r="K828" t="str">
        <f t="shared" si="253"/>
        <v>244013-127830</v>
      </c>
      <c r="L828">
        <v>51.028613</v>
      </c>
      <c r="M828">
        <v>-4.2257948000000001</v>
      </c>
      <c r="N828" t="s">
        <v>35</v>
      </c>
      <c r="O828" t="s">
        <v>58</v>
      </c>
      <c r="P828">
        <v>3.8</v>
      </c>
      <c r="Q828">
        <v>2.36</v>
      </c>
      <c r="R828">
        <v>10</v>
      </c>
      <c r="S828">
        <v>112</v>
      </c>
      <c r="T828">
        <v>10325</v>
      </c>
      <c r="U828">
        <v>84</v>
      </c>
      <c r="V828">
        <v>2039</v>
      </c>
      <c r="W828">
        <v>171</v>
      </c>
      <c r="X828">
        <v>114</v>
      </c>
      <c r="Y828">
        <v>18</v>
      </c>
      <c r="Z828">
        <v>11</v>
      </c>
      <c r="AA828">
        <v>19</v>
      </c>
      <c r="AB828">
        <v>60</v>
      </c>
      <c r="AC828">
        <v>393</v>
      </c>
      <c r="AD828">
        <v>12953</v>
      </c>
      <c r="AF828">
        <f t="shared" si="254"/>
        <v>10</v>
      </c>
      <c r="AG828" t="str">
        <f t="shared" si="255"/>
        <v/>
      </c>
      <c r="AI828" t="str">
        <f t="shared" si="256"/>
        <v/>
      </c>
      <c r="AJ828" t="str">
        <f t="shared" si="257"/>
        <v/>
      </c>
      <c r="AK828" t="str">
        <f t="shared" si="258"/>
        <v/>
      </c>
      <c r="AL828" t="str">
        <f t="shared" si="259"/>
        <v>[10,</v>
      </c>
      <c r="AM828" t="str">
        <f t="shared" si="260"/>
        <v>112,</v>
      </c>
      <c r="AN828" t="str">
        <f t="shared" si="261"/>
        <v>10325,</v>
      </c>
      <c r="AO828" t="str">
        <f t="shared" si="262"/>
        <v>84,</v>
      </c>
      <c r="AP828" t="str">
        <f t="shared" si="263"/>
        <v>2039,</v>
      </c>
      <c r="AQ828" t="str">
        <f t="shared" si="264"/>
        <v>171,</v>
      </c>
      <c r="AR828" t="str">
        <f t="shared" si="265"/>
        <v>114,</v>
      </c>
      <c r="AS828" t="str">
        <f t="shared" si="266"/>
        <v>18,</v>
      </c>
      <c r="AT828" t="str">
        <f t="shared" si="267"/>
        <v>11,</v>
      </c>
      <c r="AU828" t="str">
        <f t="shared" si="268"/>
        <v>19,</v>
      </c>
      <c r="AV828" t="str">
        <f t="shared" si="269"/>
        <v>60,</v>
      </c>
      <c r="AW828" t="str">
        <f t="shared" si="270"/>
        <v>393,</v>
      </c>
      <c r="AX828" t="str">
        <f t="shared" si="271"/>
        <v>12953]</v>
      </c>
      <c r="AY828" t="str">
        <f t="shared" si="272"/>
        <v>,</v>
      </c>
      <c r="AZ828" t="str">
        <f t="shared" si="273"/>
        <v>[10,112,10325,84,2039,171,114,18,11,19,60,393,12953],</v>
      </c>
    </row>
    <row r="829" spans="1:52" x14ac:dyDescent="0.25">
      <c r="A829">
        <v>2011</v>
      </c>
      <c r="B829">
        <v>18513</v>
      </c>
      <c r="C829" t="s">
        <v>24</v>
      </c>
      <c r="D829" t="s">
        <v>25</v>
      </c>
      <c r="E829" t="s">
        <v>16</v>
      </c>
      <c r="F829" t="s">
        <v>17</v>
      </c>
      <c r="G829" t="s">
        <v>32</v>
      </c>
      <c r="H829" t="s">
        <v>21</v>
      </c>
      <c r="I829">
        <v>244013</v>
      </c>
      <c r="J829">
        <v>127830</v>
      </c>
      <c r="K829" t="str">
        <f t="shared" si="253"/>
        <v>244013-127830</v>
      </c>
      <c r="L829">
        <v>51.028613</v>
      </c>
      <c r="M829">
        <v>-4.2257948000000001</v>
      </c>
      <c r="N829" t="s">
        <v>35</v>
      </c>
      <c r="O829" t="s">
        <v>58</v>
      </c>
      <c r="P829">
        <v>3.8</v>
      </c>
      <c r="Q829">
        <v>2.36</v>
      </c>
      <c r="R829">
        <v>8</v>
      </c>
      <c r="S829">
        <v>122</v>
      </c>
      <c r="T829">
        <v>10263</v>
      </c>
      <c r="U829">
        <v>87</v>
      </c>
      <c r="V829">
        <v>2094</v>
      </c>
      <c r="W829">
        <v>165</v>
      </c>
      <c r="X829">
        <v>118</v>
      </c>
      <c r="Y829">
        <v>20</v>
      </c>
      <c r="Z829">
        <v>8</v>
      </c>
      <c r="AA829">
        <v>17</v>
      </c>
      <c r="AB829">
        <v>60</v>
      </c>
      <c r="AC829">
        <v>388</v>
      </c>
      <c r="AD829">
        <v>12954</v>
      </c>
      <c r="AF829">
        <f t="shared" si="254"/>
        <v>11</v>
      </c>
      <c r="AG829" t="str">
        <f t="shared" si="255"/>
        <v/>
      </c>
      <c r="AI829" t="str">
        <f t="shared" si="256"/>
        <v/>
      </c>
      <c r="AJ829" t="str">
        <f t="shared" si="257"/>
        <v/>
      </c>
      <c r="AK829" t="str">
        <f t="shared" si="258"/>
        <v/>
      </c>
      <c r="AL829" t="str">
        <f t="shared" si="259"/>
        <v>[8,</v>
      </c>
      <c r="AM829" t="str">
        <f t="shared" si="260"/>
        <v>122,</v>
      </c>
      <c r="AN829" t="str">
        <f t="shared" si="261"/>
        <v>10263,</v>
      </c>
      <c r="AO829" t="str">
        <f t="shared" si="262"/>
        <v>87,</v>
      </c>
      <c r="AP829" t="str">
        <f t="shared" si="263"/>
        <v>2094,</v>
      </c>
      <c r="AQ829" t="str">
        <f t="shared" si="264"/>
        <v>165,</v>
      </c>
      <c r="AR829" t="str">
        <f t="shared" si="265"/>
        <v>118,</v>
      </c>
      <c r="AS829" t="str">
        <f t="shared" si="266"/>
        <v>20,</v>
      </c>
      <c r="AT829" t="str">
        <f t="shared" si="267"/>
        <v>8,</v>
      </c>
      <c r="AU829" t="str">
        <f t="shared" si="268"/>
        <v>17,</v>
      </c>
      <c r="AV829" t="str">
        <f t="shared" si="269"/>
        <v>60,</v>
      </c>
      <c r="AW829" t="str">
        <f t="shared" si="270"/>
        <v>388,</v>
      </c>
      <c r="AX829" t="str">
        <f t="shared" si="271"/>
        <v>12954]</v>
      </c>
      <c r="AY829" t="str">
        <f t="shared" si="272"/>
        <v>,</v>
      </c>
      <c r="AZ829" t="str">
        <f t="shared" si="273"/>
        <v>[8,122,10263,87,2094,165,118,20,8,17,60,388,12954],</v>
      </c>
    </row>
    <row r="830" spans="1:52" x14ac:dyDescent="0.25">
      <c r="A830">
        <v>2012</v>
      </c>
      <c r="B830">
        <v>18513</v>
      </c>
      <c r="C830" t="s">
        <v>24</v>
      </c>
      <c r="D830" t="s">
        <v>25</v>
      </c>
      <c r="E830" t="s">
        <v>16</v>
      </c>
      <c r="F830" t="s">
        <v>17</v>
      </c>
      <c r="G830" t="s">
        <v>32</v>
      </c>
      <c r="H830" t="s">
        <v>21</v>
      </c>
      <c r="I830">
        <v>244013</v>
      </c>
      <c r="J830">
        <v>127830</v>
      </c>
      <c r="K830" t="str">
        <f t="shared" si="253"/>
        <v>244013-127830</v>
      </c>
      <c r="L830">
        <v>51.028613</v>
      </c>
      <c r="M830">
        <v>-4.2257948000000001</v>
      </c>
      <c r="N830" t="s">
        <v>259</v>
      </c>
      <c r="O830" t="s">
        <v>58</v>
      </c>
      <c r="P830">
        <v>3.8</v>
      </c>
      <c r="Q830">
        <v>2.36</v>
      </c>
      <c r="R830">
        <v>7</v>
      </c>
      <c r="S830">
        <v>113</v>
      </c>
      <c r="T830">
        <v>10181</v>
      </c>
      <c r="U830">
        <v>90</v>
      </c>
      <c r="V830">
        <v>2166</v>
      </c>
      <c r="W830">
        <v>163</v>
      </c>
      <c r="X830">
        <v>126</v>
      </c>
      <c r="Y830">
        <v>22</v>
      </c>
      <c r="Z830">
        <v>6</v>
      </c>
      <c r="AA830">
        <v>16</v>
      </c>
      <c r="AB830">
        <v>61</v>
      </c>
      <c r="AC830">
        <v>394</v>
      </c>
      <c r="AD830">
        <v>12944</v>
      </c>
      <c r="AF830">
        <f t="shared" si="254"/>
        <v>12</v>
      </c>
      <c r="AG830" t="str">
        <f t="shared" si="255"/>
        <v/>
      </c>
      <c r="AI830" t="str">
        <f t="shared" si="256"/>
        <v/>
      </c>
      <c r="AJ830" t="str">
        <f t="shared" si="257"/>
        <v/>
      </c>
      <c r="AK830" t="str">
        <f t="shared" si="258"/>
        <v/>
      </c>
      <c r="AL830" t="str">
        <f t="shared" si="259"/>
        <v>[7,</v>
      </c>
      <c r="AM830" t="str">
        <f t="shared" si="260"/>
        <v>113,</v>
      </c>
      <c r="AN830" t="str">
        <f t="shared" si="261"/>
        <v>10181,</v>
      </c>
      <c r="AO830" t="str">
        <f t="shared" si="262"/>
        <v>90,</v>
      </c>
      <c r="AP830" t="str">
        <f t="shared" si="263"/>
        <v>2166,</v>
      </c>
      <c r="AQ830" t="str">
        <f t="shared" si="264"/>
        <v>163,</v>
      </c>
      <c r="AR830" t="str">
        <f t="shared" si="265"/>
        <v>126,</v>
      </c>
      <c r="AS830" t="str">
        <f t="shared" si="266"/>
        <v>22,</v>
      </c>
      <c r="AT830" t="str">
        <f t="shared" si="267"/>
        <v>6,</v>
      </c>
      <c r="AU830" t="str">
        <f t="shared" si="268"/>
        <v>16,</v>
      </c>
      <c r="AV830" t="str">
        <f t="shared" si="269"/>
        <v>61,</v>
      </c>
      <c r="AW830" t="str">
        <f t="shared" si="270"/>
        <v>394,</v>
      </c>
      <c r="AX830" t="str">
        <f t="shared" si="271"/>
        <v>12944]</v>
      </c>
      <c r="AY830" t="str">
        <f t="shared" si="272"/>
        <v>,</v>
      </c>
      <c r="AZ830" t="str">
        <f t="shared" si="273"/>
        <v>[7,113,10181,90,2166,163,126,22,6,16,61,394,12944],</v>
      </c>
    </row>
    <row r="831" spans="1:52" x14ac:dyDescent="0.25">
      <c r="A831">
        <v>2013</v>
      </c>
      <c r="B831">
        <v>18513</v>
      </c>
      <c r="C831" t="s">
        <v>14</v>
      </c>
      <c r="D831" t="s">
        <v>15</v>
      </c>
      <c r="E831" t="s">
        <v>16</v>
      </c>
      <c r="F831" t="s">
        <v>17</v>
      </c>
      <c r="G831" t="s">
        <v>32</v>
      </c>
      <c r="H831" t="s">
        <v>21</v>
      </c>
      <c r="I831">
        <v>244013</v>
      </c>
      <c r="J831">
        <v>127830</v>
      </c>
      <c r="K831" t="str">
        <f t="shared" si="253"/>
        <v>244013-127830</v>
      </c>
      <c r="L831">
        <v>51.028613</v>
      </c>
      <c r="M831">
        <v>-4.2257948000000001</v>
      </c>
      <c r="N831" t="s">
        <v>259</v>
      </c>
      <c r="O831" t="s">
        <v>58</v>
      </c>
      <c r="P831">
        <v>3.8</v>
      </c>
      <c r="Q831">
        <v>2.36</v>
      </c>
      <c r="R831">
        <v>1</v>
      </c>
      <c r="S831">
        <v>37</v>
      </c>
      <c r="T831">
        <v>11499</v>
      </c>
      <c r="U831">
        <v>72</v>
      </c>
      <c r="V831">
        <v>1707</v>
      </c>
      <c r="W831">
        <v>188</v>
      </c>
      <c r="X831">
        <v>78</v>
      </c>
      <c r="Y831">
        <v>32</v>
      </c>
      <c r="Z831">
        <v>23</v>
      </c>
      <c r="AA831">
        <v>53</v>
      </c>
      <c r="AB831">
        <v>58</v>
      </c>
      <c r="AC831">
        <v>433</v>
      </c>
      <c r="AD831">
        <v>13748</v>
      </c>
      <c r="AF831">
        <f t="shared" si="254"/>
        <v>13</v>
      </c>
      <c r="AG831" t="str">
        <f t="shared" si="255"/>
        <v/>
      </c>
      <c r="AI831" t="str">
        <f t="shared" si="256"/>
        <v/>
      </c>
      <c r="AJ831" t="str">
        <f t="shared" si="257"/>
        <v/>
      </c>
      <c r="AK831" t="str">
        <f t="shared" si="258"/>
        <v/>
      </c>
      <c r="AL831" t="str">
        <f t="shared" si="259"/>
        <v>[1,</v>
      </c>
      <c r="AM831" t="str">
        <f t="shared" si="260"/>
        <v>37,</v>
      </c>
      <c r="AN831" t="str">
        <f t="shared" si="261"/>
        <v>11499,</v>
      </c>
      <c r="AO831" t="str">
        <f t="shared" si="262"/>
        <v>72,</v>
      </c>
      <c r="AP831" t="str">
        <f t="shared" si="263"/>
        <v>1707,</v>
      </c>
      <c r="AQ831" t="str">
        <f t="shared" si="264"/>
        <v>188,</v>
      </c>
      <c r="AR831" t="str">
        <f t="shared" si="265"/>
        <v>78,</v>
      </c>
      <c r="AS831" t="str">
        <f t="shared" si="266"/>
        <v>32,</v>
      </c>
      <c r="AT831" t="str">
        <f t="shared" si="267"/>
        <v>23,</v>
      </c>
      <c r="AU831" t="str">
        <f t="shared" si="268"/>
        <v>53,</v>
      </c>
      <c r="AV831" t="str">
        <f t="shared" si="269"/>
        <v>58,</v>
      </c>
      <c r="AW831" t="str">
        <f t="shared" si="270"/>
        <v>433,</v>
      </c>
      <c r="AX831" t="str">
        <f t="shared" si="271"/>
        <v>13748]</v>
      </c>
      <c r="AY831" t="str">
        <f t="shared" si="272"/>
        <v>,</v>
      </c>
      <c r="AZ831" t="str">
        <f t="shared" si="273"/>
        <v>[1,37,11499,72,1707,188,78,32,23,53,58,433,13748],</v>
      </c>
    </row>
    <row r="832" spans="1:52" x14ac:dyDescent="0.25">
      <c r="A832">
        <v>2014</v>
      </c>
      <c r="B832">
        <v>18513</v>
      </c>
      <c r="C832" t="s">
        <v>24</v>
      </c>
      <c r="D832" t="s">
        <v>25</v>
      </c>
      <c r="E832" t="s">
        <v>16</v>
      </c>
      <c r="F832" t="s">
        <v>17</v>
      </c>
      <c r="G832" t="s">
        <v>32</v>
      </c>
      <c r="H832" t="s">
        <v>21</v>
      </c>
      <c r="I832">
        <v>244013</v>
      </c>
      <c r="J832">
        <v>127830</v>
      </c>
      <c r="K832" t="str">
        <f t="shared" si="253"/>
        <v>244013-127830</v>
      </c>
      <c r="L832">
        <v>51.028613</v>
      </c>
      <c r="M832">
        <v>-4.2257948000000001</v>
      </c>
      <c r="N832" t="s">
        <v>259</v>
      </c>
      <c r="O832" t="s">
        <v>58</v>
      </c>
      <c r="P832">
        <v>3.8</v>
      </c>
      <c r="Q832">
        <v>2.36</v>
      </c>
      <c r="R832">
        <v>1</v>
      </c>
      <c r="S832">
        <v>41</v>
      </c>
      <c r="T832">
        <v>11470</v>
      </c>
      <c r="U832">
        <v>75</v>
      </c>
      <c r="V832">
        <v>1777</v>
      </c>
      <c r="W832">
        <v>184</v>
      </c>
      <c r="X832">
        <v>83</v>
      </c>
      <c r="Y832">
        <v>34</v>
      </c>
      <c r="Z832">
        <v>23</v>
      </c>
      <c r="AA832">
        <v>47</v>
      </c>
      <c r="AB832">
        <v>60</v>
      </c>
      <c r="AC832">
        <v>431</v>
      </c>
      <c r="AD832">
        <v>13793</v>
      </c>
      <c r="AF832">
        <f t="shared" si="254"/>
        <v>14</v>
      </c>
      <c r="AG832" t="str">
        <f t="shared" si="255"/>
        <v/>
      </c>
      <c r="AI832" t="str">
        <f t="shared" si="256"/>
        <v/>
      </c>
      <c r="AJ832" t="str">
        <f t="shared" si="257"/>
        <v/>
      </c>
      <c r="AK832" t="str">
        <f t="shared" si="258"/>
        <v/>
      </c>
      <c r="AL832" t="str">
        <f t="shared" si="259"/>
        <v>[1,</v>
      </c>
      <c r="AM832" t="str">
        <f t="shared" si="260"/>
        <v>41,</v>
      </c>
      <c r="AN832" t="str">
        <f t="shared" si="261"/>
        <v>11470,</v>
      </c>
      <c r="AO832" t="str">
        <f t="shared" si="262"/>
        <v>75,</v>
      </c>
      <c r="AP832" t="str">
        <f t="shared" si="263"/>
        <v>1777,</v>
      </c>
      <c r="AQ832" t="str">
        <f t="shared" si="264"/>
        <v>184,</v>
      </c>
      <c r="AR832" t="str">
        <f t="shared" si="265"/>
        <v>83,</v>
      </c>
      <c r="AS832" t="str">
        <f t="shared" si="266"/>
        <v>34,</v>
      </c>
      <c r="AT832" t="str">
        <f t="shared" si="267"/>
        <v>23,</v>
      </c>
      <c r="AU832" t="str">
        <f t="shared" si="268"/>
        <v>47,</v>
      </c>
      <c r="AV832" t="str">
        <f t="shared" si="269"/>
        <v>60,</v>
      </c>
      <c r="AW832" t="str">
        <f t="shared" si="270"/>
        <v>431,</v>
      </c>
      <c r="AX832" t="str">
        <f t="shared" si="271"/>
        <v>13793]</v>
      </c>
      <c r="AY832" t="str">
        <f t="shared" si="272"/>
        <v>,</v>
      </c>
      <c r="AZ832" t="str">
        <f t="shared" si="273"/>
        <v>[1,41,11470,75,1777,184,83,34,23,47,60,431,13793],</v>
      </c>
    </row>
    <row r="833" spans="1:52" x14ac:dyDescent="0.25">
      <c r="A833">
        <v>2015</v>
      </c>
      <c r="B833">
        <v>18513</v>
      </c>
      <c r="C833" t="s">
        <v>24</v>
      </c>
      <c r="D833" t="s">
        <v>25</v>
      </c>
      <c r="E833" t="s">
        <v>16</v>
      </c>
      <c r="F833" t="s">
        <v>17</v>
      </c>
      <c r="G833" t="s">
        <v>32</v>
      </c>
      <c r="H833" t="s">
        <v>21</v>
      </c>
      <c r="I833">
        <v>244013</v>
      </c>
      <c r="J833">
        <v>127830</v>
      </c>
      <c r="K833" t="str">
        <f t="shared" si="253"/>
        <v>244013-127830</v>
      </c>
      <c r="L833">
        <v>51.028613</v>
      </c>
      <c r="M833">
        <v>-4.2257948000000001</v>
      </c>
      <c r="N833" t="s">
        <v>259</v>
      </c>
      <c r="O833" t="s">
        <v>58</v>
      </c>
      <c r="P833">
        <v>3.8</v>
      </c>
      <c r="Q833">
        <v>2.36</v>
      </c>
      <c r="R833">
        <v>1</v>
      </c>
      <c r="S833">
        <v>41</v>
      </c>
      <c r="T833">
        <v>11390</v>
      </c>
      <c r="U833">
        <v>76</v>
      </c>
      <c r="V833">
        <v>1935</v>
      </c>
      <c r="W833">
        <v>192</v>
      </c>
      <c r="X833">
        <v>94</v>
      </c>
      <c r="Y833">
        <v>35</v>
      </c>
      <c r="Z833">
        <v>28</v>
      </c>
      <c r="AA833">
        <v>48</v>
      </c>
      <c r="AB833">
        <v>62</v>
      </c>
      <c r="AC833">
        <v>459</v>
      </c>
      <c r="AD833">
        <v>13900</v>
      </c>
      <c r="AF833">
        <f t="shared" si="254"/>
        <v>15</v>
      </c>
      <c r="AG833" t="str">
        <f t="shared" si="255"/>
        <v/>
      </c>
      <c r="AI833" t="str">
        <f t="shared" si="256"/>
        <v/>
      </c>
      <c r="AJ833" t="str">
        <f t="shared" si="257"/>
        <v/>
      </c>
      <c r="AK833" t="str">
        <f t="shared" si="258"/>
        <v/>
      </c>
      <c r="AL833" t="str">
        <f t="shared" si="259"/>
        <v>[1,</v>
      </c>
      <c r="AM833" t="str">
        <f t="shared" si="260"/>
        <v>41,</v>
      </c>
      <c r="AN833" t="str">
        <f t="shared" si="261"/>
        <v>11390,</v>
      </c>
      <c r="AO833" t="str">
        <f t="shared" si="262"/>
        <v>76,</v>
      </c>
      <c r="AP833" t="str">
        <f t="shared" si="263"/>
        <v>1935,</v>
      </c>
      <c r="AQ833" t="str">
        <f t="shared" si="264"/>
        <v>192,</v>
      </c>
      <c r="AR833" t="str">
        <f t="shared" si="265"/>
        <v>94,</v>
      </c>
      <c r="AS833" t="str">
        <f t="shared" si="266"/>
        <v>35,</v>
      </c>
      <c r="AT833" t="str">
        <f t="shared" si="267"/>
        <v>28,</v>
      </c>
      <c r="AU833" t="str">
        <f t="shared" si="268"/>
        <v>48,</v>
      </c>
      <c r="AV833" t="str">
        <f t="shared" si="269"/>
        <v>62,</v>
      </c>
      <c r="AW833" t="str">
        <f t="shared" si="270"/>
        <v>459,</v>
      </c>
      <c r="AX833" t="str">
        <f t="shared" si="271"/>
        <v>13900]</v>
      </c>
      <c r="AY833" t="str">
        <f t="shared" si="272"/>
        <v>]},</v>
      </c>
      <c r="AZ833" t="str">
        <f t="shared" si="273"/>
        <v>[1,41,11390,76,1935,192,94,35,28,48,62,459,13900]]},</v>
      </c>
    </row>
    <row r="834" spans="1:52" x14ac:dyDescent="0.25">
      <c r="A834">
        <v>2000</v>
      </c>
      <c r="B834">
        <v>18566</v>
      </c>
      <c r="C834" t="s">
        <v>14</v>
      </c>
      <c r="D834" t="s">
        <v>15</v>
      </c>
      <c r="E834" t="s">
        <v>16</v>
      </c>
      <c r="F834" t="s">
        <v>17</v>
      </c>
      <c r="G834" t="s">
        <v>72</v>
      </c>
      <c r="H834" t="s">
        <v>27</v>
      </c>
      <c r="I834">
        <v>280010</v>
      </c>
      <c r="J834">
        <v>122938</v>
      </c>
      <c r="K834" t="str">
        <f t="shared" ref="K834:K897" si="274">CONCATENATE(I834,"-",J834)</f>
        <v>280010-122938</v>
      </c>
      <c r="L834">
        <v>50.993291999999997</v>
      </c>
      <c r="M834">
        <v>-3.7111298000000001</v>
      </c>
      <c r="N834" t="s">
        <v>65</v>
      </c>
      <c r="O834" t="s">
        <v>115</v>
      </c>
      <c r="P834">
        <v>25.2</v>
      </c>
      <c r="Q834">
        <v>15.66</v>
      </c>
      <c r="R834">
        <v>0</v>
      </c>
      <c r="S834">
        <v>78</v>
      </c>
      <c r="T834">
        <v>7319</v>
      </c>
      <c r="U834">
        <v>40</v>
      </c>
      <c r="V834">
        <v>1613</v>
      </c>
      <c r="W834">
        <v>312</v>
      </c>
      <c r="X834">
        <v>86</v>
      </c>
      <c r="Y834">
        <v>37</v>
      </c>
      <c r="Z834">
        <v>105</v>
      </c>
      <c r="AA834">
        <v>253</v>
      </c>
      <c r="AB834">
        <v>195</v>
      </c>
      <c r="AC834">
        <v>988</v>
      </c>
      <c r="AD834">
        <v>10038</v>
      </c>
      <c r="AF834">
        <f t="shared" si="254"/>
        <v>0</v>
      </c>
      <c r="AG834" t="str">
        <f t="shared" si="255"/>
        <v/>
      </c>
      <c r="AI834">
        <f t="shared" si="256"/>
        <v>18566</v>
      </c>
      <c r="AJ834" t="str">
        <f t="shared" si="257"/>
        <v>{cp:18566,road:"A361",lat:50.993292,lng:-3.7111298,start:"B3227",end:"A396 Bolham Road",data:</v>
      </c>
      <c r="AK834" t="str">
        <f t="shared" si="258"/>
        <v>[</v>
      </c>
      <c r="AL834" t="str">
        <f t="shared" si="259"/>
        <v>[0,</v>
      </c>
      <c r="AM834" t="str">
        <f t="shared" si="260"/>
        <v>78,</v>
      </c>
      <c r="AN834" t="str">
        <f t="shared" si="261"/>
        <v>7319,</v>
      </c>
      <c r="AO834" t="str">
        <f t="shared" si="262"/>
        <v>40,</v>
      </c>
      <c r="AP834" t="str">
        <f t="shared" si="263"/>
        <v>1613,</v>
      </c>
      <c r="AQ834" t="str">
        <f t="shared" si="264"/>
        <v>312,</v>
      </c>
      <c r="AR834" t="str">
        <f t="shared" si="265"/>
        <v>86,</v>
      </c>
      <c r="AS834" t="str">
        <f t="shared" si="266"/>
        <v>37,</v>
      </c>
      <c r="AT834" t="str">
        <f t="shared" si="267"/>
        <v>105,</v>
      </c>
      <c r="AU834" t="str">
        <f t="shared" si="268"/>
        <v>253,</v>
      </c>
      <c r="AV834" t="str">
        <f t="shared" si="269"/>
        <v>195,</v>
      </c>
      <c r="AW834" t="str">
        <f t="shared" si="270"/>
        <v>988,</v>
      </c>
      <c r="AX834" t="str">
        <f t="shared" si="271"/>
        <v>10038]</v>
      </c>
      <c r="AY834" t="str">
        <f t="shared" si="272"/>
        <v>,</v>
      </c>
      <c r="AZ834" t="str">
        <f t="shared" si="273"/>
        <v>{cp:18566,road:"A361",lat:50.993292,lng:-3.7111298,start:"B3227",end:"A396 Bolham Road",data:[[0,78,7319,40,1613,312,86,37,105,253,195,988,10038],</v>
      </c>
    </row>
    <row r="835" spans="1:52" x14ac:dyDescent="0.25">
      <c r="A835">
        <v>2001</v>
      </c>
      <c r="B835">
        <v>18566</v>
      </c>
      <c r="C835" t="s">
        <v>14</v>
      </c>
      <c r="D835" t="s">
        <v>15</v>
      </c>
      <c r="E835" t="s">
        <v>16</v>
      </c>
      <c r="F835" t="s">
        <v>17</v>
      </c>
      <c r="G835" t="s">
        <v>72</v>
      </c>
      <c r="H835" t="s">
        <v>27</v>
      </c>
      <c r="I835">
        <v>280010</v>
      </c>
      <c r="J835">
        <v>122938</v>
      </c>
      <c r="K835" t="str">
        <f t="shared" si="274"/>
        <v>280010-122938</v>
      </c>
      <c r="L835">
        <v>50.993291999999997</v>
      </c>
      <c r="M835">
        <v>-3.7111298000000001</v>
      </c>
      <c r="N835" t="s">
        <v>65</v>
      </c>
      <c r="O835" t="s">
        <v>115</v>
      </c>
      <c r="P835">
        <v>25.2</v>
      </c>
      <c r="Q835">
        <v>15.66</v>
      </c>
      <c r="R835">
        <v>1</v>
      </c>
      <c r="S835">
        <v>67</v>
      </c>
      <c r="T835">
        <v>7161</v>
      </c>
      <c r="U835">
        <v>62</v>
      </c>
      <c r="V835">
        <v>1750</v>
      </c>
      <c r="W835">
        <v>354</v>
      </c>
      <c r="X835">
        <v>133</v>
      </c>
      <c r="Y835">
        <v>62</v>
      </c>
      <c r="Z835">
        <v>88</v>
      </c>
      <c r="AA835">
        <v>206</v>
      </c>
      <c r="AB835">
        <v>245</v>
      </c>
      <c r="AC835">
        <v>1088</v>
      </c>
      <c r="AD835">
        <v>10128</v>
      </c>
      <c r="AF835">
        <f t="shared" ref="AF835:AF898" si="275">A835-2000</f>
        <v>1</v>
      </c>
      <c r="AG835" t="str">
        <f t="shared" ref="AG835:AG898" si="276">IF(OR(AI835="",AF835=0),"","CHECK")</f>
        <v/>
      </c>
      <c r="AI835" t="str">
        <f t="shared" ref="AI835:AI898" si="277">IF(B835&lt;&gt;B834,B835,"")</f>
        <v/>
      </c>
      <c r="AJ835" t="str">
        <f t="shared" ref="AJ835:AJ898" si="278">IF(AI835&lt;&gt;"","{cp:" &amp; AI835 &amp; ",road:""" &amp; G835 &amp; """,lat:" &amp; L835 &amp; ",lng:" &amp; M835 &amp; ",start:""" &amp; N835 &amp; """,end:""" &amp; O835 &amp; """,data:", "")</f>
        <v/>
      </c>
      <c r="AK835" t="str">
        <f t="shared" ref="AK835:AK898" si="279">IF(AI835&lt;&gt;"","[","")</f>
        <v/>
      </c>
      <c r="AL835" t="str">
        <f t="shared" ref="AL835:AL898" si="280">"[" &amp; R835 &amp; ","</f>
        <v>[1,</v>
      </c>
      <c r="AM835" t="str">
        <f t="shared" ref="AM835:AM898" si="281">S835 &amp; ","</f>
        <v>67,</v>
      </c>
      <c r="AN835" t="str">
        <f t="shared" ref="AN835:AN898" si="282">T835 &amp; ","</f>
        <v>7161,</v>
      </c>
      <c r="AO835" t="str">
        <f t="shared" ref="AO835:AO898" si="283">U835 &amp; ","</f>
        <v>62,</v>
      </c>
      <c r="AP835" t="str">
        <f t="shared" ref="AP835:AP898" si="284">V835 &amp; ","</f>
        <v>1750,</v>
      </c>
      <c r="AQ835" t="str">
        <f t="shared" ref="AQ835:AQ898" si="285">W835 &amp; ","</f>
        <v>354,</v>
      </c>
      <c r="AR835" t="str">
        <f t="shared" ref="AR835:AR898" si="286">X835 &amp; ","</f>
        <v>133,</v>
      </c>
      <c r="AS835" t="str">
        <f t="shared" ref="AS835:AS898" si="287">Y835 &amp; ","</f>
        <v>62,</v>
      </c>
      <c r="AT835" t="str">
        <f t="shared" ref="AT835:AT898" si="288">Z835 &amp; ","</f>
        <v>88,</v>
      </c>
      <c r="AU835" t="str">
        <f t="shared" ref="AU835:AU898" si="289">AA835 &amp; ","</f>
        <v>206,</v>
      </c>
      <c r="AV835" t="str">
        <f t="shared" ref="AV835:AV898" si="290">AB835 &amp; ","</f>
        <v>245,</v>
      </c>
      <c r="AW835" t="str">
        <f t="shared" ref="AW835:AW898" si="291">AC835 &amp; ","</f>
        <v>1088,</v>
      </c>
      <c r="AX835" t="str">
        <f t="shared" ref="AX835:AX898" si="292">AD835 &amp; "]"</f>
        <v>10128]</v>
      </c>
      <c r="AY835" t="str">
        <f t="shared" ref="AY835:AY898" si="293">IF(AND(AI835="",AI835&lt;&gt;AI836),"]},",",")</f>
        <v>,</v>
      </c>
      <c r="AZ835" t="str">
        <f t="shared" ref="AZ835:AZ898" si="294">CONCATENATE(AJ835,AK835,AL835,AM835,AN835,AO835,AP835,AQ835,AR835,AS835,AT835,AU835,AV835,AW835,AX835,AY835)</f>
        <v>[1,67,7161,62,1750,354,133,62,88,206,245,1088,10128],</v>
      </c>
    </row>
    <row r="836" spans="1:52" x14ac:dyDescent="0.25">
      <c r="A836">
        <v>2002</v>
      </c>
      <c r="B836">
        <v>18566</v>
      </c>
      <c r="C836" t="s">
        <v>14</v>
      </c>
      <c r="D836" t="s">
        <v>15</v>
      </c>
      <c r="E836" t="s">
        <v>16</v>
      </c>
      <c r="F836" t="s">
        <v>17</v>
      </c>
      <c r="G836" t="s">
        <v>72</v>
      </c>
      <c r="H836" t="s">
        <v>27</v>
      </c>
      <c r="I836">
        <v>280010</v>
      </c>
      <c r="J836">
        <v>122938</v>
      </c>
      <c r="K836" t="str">
        <f t="shared" si="274"/>
        <v>280010-122938</v>
      </c>
      <c r="L836">
        <v>50.993291999999997</v>
      </c>
      <c r="M836">
        <v>-3.7111298000000001</v>
      </c>
      <c r="N836" t="s">
        <v>65</v>
      </c>
      <c r="O836" t="s">
        <v>115</v>
      </c>
      <c r="P836">
        <v>25.2</v>
      </c>
      <c r="Q836">
        <v>15.66</v>
      </c>
      <c r="R836">
        <v>0</v>
      </c>
      <c r="S836">
        <v>215</v>
      </c>
      <c r="T836">
        <v>11847</v>
      </c>
      <c r="U836">
        <v>89</v>
      </c>
      <c r="V836">
        <v>1419</v>
      </c>
      <c r="W836">
        <v>431</v>
      </c>
      <c r="X836">
        <v>126</v>
      </c>
      <c r="Y836">
        <v>27</v>
      </c>
      <c r="Z836">
        <v>92</v>
      </c>
      <c r="AA836">
        <v>129</v>
      </c>
      <c r="AB836">
        <v>260</v>
      </c>
      <c r="AC836">
        <v>1065</v>
      </c>
      <c r="AD836">
        <v>14635</v>
      </c>
      <c r="AF836">
        <f t="shared" si="275"/>
        <v>2</v>
      </c>
      <c r="AG836" t="str">
        <f t="shared" si="276"/>
        <v/>
      </c>
      <c r="AI836" t="str">
        <f t="shared" si="277"/>
        <v/>
      </c>
      <c r="AJ836" t="str">
        <f t="shared" si="278"/>
        <v/>
      </c>
      <c r="AK836" t="str">
        <f t="shared" si="279"/>
        <v/>
      </c>
      <c r="AL836" t="str">
        <f t="shared" si="280"/>
        <v>[0,</v>
      </c>
      <c r="AM836" t="str">
        <f t="shared" si="281"/>
        <v>215,</v>
      </c>
      <c r="AN836" t="str">
        <f t="shared" si="282"/>
        <v>11847,</v>
      </c>
      <c r="AO836" t="str">
        <f t="shared" si="283"/>
        <v>89,</v>
      </c>
      <c r="AP836" t="str">
        <f t="shared" si="284"/>
        <v>1419,</v>
      </c>
      <c r="AQ836" t="str">
        <f t="shared" si="285"/>
        <v>431,</v>
      </c>
      <c r="AR836" t="str">
        <f t="shared" si="286"/>
        <v>126,</v>
      </c>
      <c r="AS836" t="str">
        <f t="shared" si="287"/>
        <v>27,</v>
      </c>
      <c r="AT836" t="str">
        <f t="shared" si="288"/>
        <v>92,</v>
      </c>
      <c r="AU836" t="str">
        <f t="shared" si="289"/>
        <v>129,</v>
      </c>
      <c r="AV836" t="str">
        <f t="shared" si="290"/>
        <v>260,</v>
      </c>
      <c r="AW836" t="str">
        <f t="shared" si="291"/>
        <v>1065,</v>
      </c>
      <c r="AX836" t="str">
        <f t="shared" si="292"/>
        <v>14635]</v>
      </c>
      <c r="AY836" t="str">
        <f t="shared" si="293"/>
        <v>,</v>
      </c>
      <c r="AZ836" t="str">
        <f t="shared" si="294"/>
        <v>[0,215,11847,89,1419,431,126,27,92,129,260,1065,14635],</v>
      </c>
    </row>
    <row r="837" spans="1:52" x14ac:dyDescent="0.25">
      <c r="A837">
        <v>2003</v>
      </c>
      <c r="B837">
        <v>18566</v>
      </c>
      <c r="C837" t="s">
        <v>14</v>
      </c>
      <c r="D837" t="s">
        <v>15</v>
      </c>
      <c r="E837" t="s">
        <v>16</v>
      </c>
      <c r="F837" t="s">
        <v>17</v>
      </c>
      <c r="G837" t="s">
        <v>72</v>
      </c>
      <c r="H837" t="s">
        <v>21</v>
      </c>
      <c r="I837">
        <v>280010</v>
      </c>
      <c r="J837">
        <v>122938</v>
      </c>
      <c r="K837" t="str">
        <f t="shared" si="274"/>
        <v>280010-122938</v>
      </c>
      <c r="L837">
        <v>50.993291999999997</v>
      </c>
      <c r="M837">
        <v>-3.7111298000000001</v>
      </c>
      <c r="N837" t="s">
        <v>65</v>
      </c>
      <c r="O837" t="s">
        <v>115</v>
      </c>
      <c r="P837">
        <v>25.2</v>
      </c>
      <c r="Q837">
        <v>15.66</v>
      </c>
      <c r="R837">
        <v>0</v>
      </c>
      <c r="S837">
        <v>59</v>
      </c>
      <c r="T837">
        <v>8480</v>
      </c>
      <c r="U837">
        <v>67</v>
      </c>
      <c r="V837">
        <v>1301</v>
      </c>
      <c r="W837">
        <v>332</v>
      </c>
      <c r="X837">
        <v>79</v>
      </c>
      <c r="Y837">
        <v>37</v>
      </c>
      <c r="Z837">
        <v>62</v>
      </c>
      <c r="AA837">
        <v>143</v>
      </c>
      <c r="AB837">
        <v>282</v>
      </c>
      <c r="AC837">
        <v>935</v>
      </c>
      <c r="AD837">
        <v>10842</v>
      </c>
      <c r="AF837">
        <f t="shared" si="275"/>
        <v>3</v>
      </c>
      <c r="AG837" t="str">
        <f t="shared" si="276"/>
        <v/>
      </c>
      <c r="AI837" t="str">
        <f t="shared" si="277"/>
        <v/>
      </c>
      <c r="AJ837" t="str">
        <f t="shared" si="278"/>
        <v/>
      </c>
      <c r="AK837" t="str">
        <f t="shared" si="279"/>
        <v/>
      </c>
      <c r="AL837" t="str">
        <f t="shared" si="280"/>
        <v>[0,</v>
      </c>
      <c r="AM837" t="str">
        <f t="shared" si="281"/>
        <v>59,</v>
      </c>
      <c r="AN837" t="str">
        <f t="shared" si="282"/>
        <v>8480,</v>
      </c>
      <c r="AO837" t="str">
        <f t="shared" si="283"/>
        <v>67,</v>
      </c>
      <c r="AP837" t="str">
        <f t="shared" si="284"/>
        <v>1301,</v>
      </c>
      <c r="AQ837" t="str">
        <f t="shared" si="285"/>
        <v>332,</v>
      </c>
      <c r="AR837" t="str">
        <f t="shared" si="286"/>
        <v>79,</v>
      </c>
      <c r="AS837" t="str">
        <f t="shared" si="287"/>
        <v>37,</v>
      </c>
      <c r="AT837" t="str">
        <f t="shared" si="288"/>
        <v>62,</v>
      </c>
      <c r="AU837" t="str">
        <f t="shared" si="289"/>
        <v>143,</v>
      </c>
      <c r="AV837" t="str">
        <f t="shared" si="290"/>
        <v>282,</v>
      </c>
      <c r="AW837" t="str">
        <f t="shared" si="291"/>
        <v>935,</v>
      </c>
      <c r="AX837" t="str">
        <f t="shared" si="292"/>
        <v>10842]</v>
      </c>
      <c r="AY837" t="str">
        <f t="shared" si="293"/>
        <v>,</v>
      </c>
      <c r="AZ837" t="str">
        <f t="shared" si="294"/>
        <v>[0,59,8480,67,1301,332,79,37,62,143,282,935,10842],</v>
      </c>
    </row>
    <row r="838" spans="1:52" x14ac:dyDescent="0.25">
      <c r="A838">
        <v>2004</v>
      </c>
      <c r="B838">
        <v>18566</v>
      </c>
      <c r="C838" t="s">
        <v>14</v>
      </c>
      <c r="D838" t="s">
        <v>15</v>
      </c>
      <c r="E838" t="s">
        <v>16</v>
      </c>
      <c r="F838" t="s">
        <v>17</v>
      </c>
      <c r="G838" t="s">
        <v>72</v>
      </c>
      <c r="H838" t="s">
        <v>21</v>
      </c>
      <c r="I838">
        <v>280010</v>
      </c>
      <c r="J838">
        <v>122938</v>
      </c>
      <c r="K838" t="str">
        <f t="shared" si="274"/>
        <v>280010-122938</v>
      </c>
      <c r="L838">
        <v>50.993291999999997</v>
      </c>
      <c r="M838">
        <v>-3.7111298000000001</v>
      </c>
      <c r="N838" t="s">
        <v>65</v>
      </c>
      <c r="O838" t="s">
        <v>115</v>
      </c>
      <c r="P838">
        <v>25.2</v>
      </c>
      <c r="Q838">
        <v>15.66</v>
      </c>
      <c r="R838">
        <v>0</v>
      </c>
      <c r="S838">
        <v>53</v>
      </c>
      <c r="T838">
        <v>8755</v>
      </c>
      <c r="U838">
        <v>84</v>
      </c>
      <c r="V838">
        <v>1700</v>
      </c>
      <c r="W838">
        <v>263</v>
      </c>
      <c r="X838">
        <v>98</v>
      </c>
      <c r="Y838">
        <v>37</v>
      </c>
      <c r="Z838">
        <v>59</v>
      </c>
      <c r="AA838">
        <v>152</v>
      </c>
      <c r="AB838">
        <v>237</v>
      </c>
      <c r="AC838">
        <v>846</v>
      </c>
      <c r="AD838">
        <v>11438</v>
      </c>
      <c r="AF838">
        <f t="shared" si="275"/>
        <v>4</v>
      </c>
      <c r="AG838" t="str">
        <f t="shared" si="276"/>
        <v/>
      </c>
      <c r="AI838" t="str">
        <f t="shared" si="277"/>
        <v/>
      </c>
      <c r="AJ838" t="str">
        <f t="shared" si="278"/>
        <v/>
      </c>
      <c r="AK838" t="str">
        <f t="shared" si="279"/>
        <v/>
      </c>
      <c r="AL838" t="str">
        <f t="shared" si="280"/>
        <v>[0,</v>
      </c>
      <c r="AM838" t="str">
        <f t="shared" si="281"/>
        <v>53,</v>
      </c>
      <c r="AN838" t="str">
        <f t="shared" si="282"/>
        <v>8755,</v>
      </c>
      <c r="AO838" t="str">
        <f t="shared" si="283"/>
        <v>84,</v>
      </c>
      <c r="AP838" t="str">
        <f t="shared" si="284"/>
        <v>1700,</v>
      </c>
      <c r="AQ838" t="str">
        <f t="shared" si="285"/>
        <v>263,</v>
      </c>
      <c r="AR838" t="str">
        <f t="shared" si="286"/>
        <v>98,</v>
      </c>
      <c r="AS838" t="str">
        <f t="shared" si="287"/>
        <v>37,</v>
      </c>
      <c r="AT838" t="str">
        <f t="shared" si="288"/>
        <v>59,</v>
      </c>
      <c r="AU838" t="str">
        <f t="shared" si="289"/>
        <v>152,</v>
      </c>
      <c r="AV838" t="str">
        <f t="shared" si="290"/>
        <v>237,</v>
      </c>
      <c r="AW838" t="str">
        <f t="shared" si="291"/>
        <v>846,</v>
      </c>
      <c r="AX838" t="str">
        <f t="shared" si="292"/>
        <v>11438]</v>
      </c>
      <c r="AY838" t="str">
        <f t="shared" si="293"/>
        <v>,</v>
      </c>
      <c r="AZ838" t="str">
        <f t="shared" si="294"/>
        <v>[0,53,8755,84,1700,263,98,37,59,152,237,846,11438],</v>
      </c>
    </row>
    <row r="839" spans="1:52" x14ac:dyDescent="0.25">
      <c r="A839">
        <v>2005</v>
      </c>
      <c r="B839">
        <v>18566</v>
      </c>
      <c r="C839" t="s">
        <v>14</v>
      </c>
      <c r="D839" t="s">
        <v>15</v>
      </c>
      <c r="E839" t="s">
        <v>16</v>
      </c>
      <c r="F839" t="s">
        <v>17</v>
      </c>
      <c r="G839" t="s">
        <v>72</v>
      </c>
      <c r="H839" t="s">
        <v>21</v>
      </c>
      <c r="I839">
        <v>280010</v>
      </c>
      <c r="J839">
        <v>122938</v>
      </c>
      <c r="K839" t="str">
        <f t="shared" si="274"/>
        <v>280010-122938</v>
      </c>
      <c r="L839">
        <v>50.993291999999997</v>
      </c>
      <c r="M839">
        <v>-3.7111298000000001</v>
      </c>
      <c r="N839" t="s">
        <v>65</v>
      </c>
      <c r="O839" t="s">
        <v>115</v>
      </c>
      <c r="P839">
        <v>25.2</v>
      </c>
      <c r="Q839">
        <v>15.66</v>
      </c>
      <c r="R839">
        <v>0</v>
      </c>
      <c r="S839">
        <v>31</v>
      </c>
      <c r="T839">
        <v>10603</v>
      </c>
      <c r="U839">
        <v>110</v>
      </c>
      <c r="V839">
        <v>1815</v>
      </c>
      <c r="W839">
        <v>385</v>
      </c>
      <c r="X839">
        <v>106</v>
      </c>
      <c r="Y839">
        <v>145</v>
      </c>
      <c r="Z839">
        <v>85</v>
      </c>
      <c r="AA839">
        <v>124</v>
      </c>
      <c r="AB839">
        <v>355</v>
      </c>
      <c r="AC839">
        <v>1200</v>
      </c>
      <c r="AD839">
        <v>13759</v>
      </c>
      <c r="AF839">
        <f t="shared" si="275"/>
        <v>5</v>
      </c>
      <c r="AG839" t="str">
        <f t="shared" si="276"/>
        <v/>
      </c>
      <c r="AI839" t="str">
        <f t="shared" si="277"/>
        <v/>
      </c>
      <c r="AJ839" t="str">
        <f t="shared" si="278"/>
        <v/>
      </c>
      <c r="AK839" t="str">
        <f t="shared" si="279"/>
        <v/>
      </c>
      <c r="AL839" t="str">
        <f t="shared" si="280"/>
        <v>[0,</v>
      </c>
      <c r="AM839" t="str">
        <f t="shared" si="281"/>
        <v>31,</v>
      </c>
      <c r="AN839" t="str">
        <f t="shared" si="282"/>
        <v>10603,</v>
      </c>
      <c r="AO839" t="str">
        <f t="shared" si="283"/>
        <v>110,</v>
      </c>
      <c r="AP839" t="str">
        <f t="shared" si="284"/>
        <v>1815,</v>
      </c>
      <c r="AQ839" t="str">
        <f t="shared" si="285"/>
        <v>385,</v>
      </c>
      <c r="AR839" t="str">
        <f t="shared" si="286"/>
        <v>106,</v>
      </c>
      <c r="AS839" t="str">
        <f t="shared" si="287"/>
        <v>145,</v>
      </c>
      <c r="AT839" t="str">
        <f t="shared" si="288"/>
        <v>85,</v>
      </c>
      <c r="AU839" t="str">
        <f t="shared" si="289"/>
        <v>124,</v>
      </c>
      <c r="AV839" t="str">
        <f t="shared" si="290"/>
        <v>355,</v>
      </c>
      <c r="AW839" t="str">
        <f t="shared" si="291"/>
        <v>1200,</v>
      </c>
      <c r="AX839" t="str">
        <f t="shared" si="292"/>
        <v>13759]</v>
      </c>
      <c r="AY839" t="str">
        <f t="shared" si="293"/>
        <v>,</v>
      </c>
      <c r="AZ839" t="str">
        <f t="shared" si="294"/>
        <v>[0,31,10603,110,1815,385,106,145,85,124,355,1200,13759],</v>
      </c>
    </row>
    <row r="840" spans="1:52" x14ac:dyDescent="0.25">
      <c r="A840">
        <v>2006</v>
      </c>
      <c r="B840">
        <v>18566</v>
      </c>
      <c r="C840" t="s">
        <v>14</v>
      </c>
      <c r="D840" t="s">
        <v>15</v>
      </c>
      <c r="E840" t="s">
        <v>16</v>
      </c>
      <c r="F840" t="s">
        <v>17</v>
      </c>
      <c r="G840" t="s">
        <v>72</v>
      </c>
      <c r="H840" t="s">
        <v>21</v>
      </c>
      <c r="I840">
        <v>280010</v>
      </c>
      <c r="J840">
        <v>122938</v>
      </c>
      <c r="K840" t="str">
        <f t="shared" si="274"/>
        <v>280010-122938</v>
      </c>
      <c r="L840">
        <v>50.993291999999997</v>
      </c>
      <c r="M840">
        <v>-3.7111298000000001</v>
      </c>
      <c r="N840" t="s">
        <v>65</v>
      </c>
      <c r="O840" t="s">
        <v>115</v>
      </c>
      <c r="P840">
        <v>25.2</v>
      </c>
      <c r="Q840">
        <v>15.66</v>
      </c>
      <c r="R840">
        <v>1</v>
      </c>
      <c r="S840">
        <v>58</v>
      </c>
      <c r="T840">
        <v>8766</v>
      </c>
      <c r="U840">
        <v>71</v>
      </c>
      <c r="V840">
        <v>1941</v>
      </c>
      <c r="W840">
        <v>323</v>
      </c>
      <c r="X840">
        <v>110</v>
      </c>
      <c r="Y840">
        <v>83</v>
      </c>
      <c r="Z840">
        <v>94</v>
      </c>
      <c r="AA840">
        <v>116</v>
      </c>
      <c r="AB840">
        <v>378</v>
      </c>
      <c r="AC840">
        <v>1104</v>
      </c>
      <c r="AD840">
        <v>11940</v>
      </c>
      <c r="AF840">
        <f t="shared" si="275"/>
        <v>6</v>
      </c>
      <c r="AG840" t="str">
        <f t="shared" si="276"/>
        <v/>
      </c>
      <c r="AI840" t="str">
        <f t="shared" si="277"/>
        <v/>
      </c>
      <c r="AJ840" t="str">
        <f t="shared" si="278"/>
        <v/>
      </c>
      <c r="AK840" t="str">
        <f t="shared" si="279"/>
        <v/>
      </c>
      <c r="AL840" t="str">
        <f t="shared" si="280"/>
        <v>[1,</v>
      </c>
      <c r="AM840" t="str">
        <f t="shared" si="281"/>
        <v>58,</v>
      </c>
      <c r="AN840" t="str">
        <f t="shared" si="282"/>
        <v>8766,</v>
      </c>
      <c r="AO840" t="str">
        <f t="shared" si="283"/>
        <v>71,</v>
      </c>
      <c r="AP840" t="str">
        <f t="shared" si="284"/>
        <v>1941,</v>
      </c>
      <c r="AQ840" t="str">
        <f t="shared" si="285"/>
        <v>323,</v>
      </c>
      <c r="AR840" t="str">
        <f t="shared" si="286"/>
        <v>110,</v>
      </c>
      <c r="AS840" t="str">
        <f t="shared" si="287"/>
        <v>83,</v>
      </c>
      <c r="AT840" t="str">
        <f t="shared" si="288"/>
        <v>94,</v>
      </c>
      <c r="AU840" t="str">
        <f t="shared" si="289"/>
        <v>116,</v>
      </c>
      <c r="AV840" t="str">
        <f t="shared" si="290"/>
        <v>378,</v>
      </c>
      <c r="AW840" t="str">
        <f t="shared" si="291"/>
        <v>1104,</v>
      </c>
      <c r="AX840" t="str">
        <f t="shared" si="292"/>
        <v>11940]</v>
      </c>
      <c r="AY840" t="str">
        <f t="shared" si="293"/>
        <v>,</v>
      </c>
      <c r="AZ840" t="str">
        <f t="shared" si="294"/>
        <v>[1,58,8766,71,1941,323,110,83,94,116,378,1104,11940],</v>
      </c>
    </row>
    <row r="841" spans="1:52" x14ac:dyDescent="0.25">
      <c r="A841">
        <v>2007</v>
      </c>
      <c r="B841">
        <v>18566</v>
      </c>
      <c r="C841" t="s">
        <v>14</v>
      </c>
      <c r="D841" t="s">
        <v>15</v>
      </c>
      <c r="E841" t="s">
        <v>16</v>
      </c>
      <c r="F841" t="s">
        <v>17</v>
      </c>
      <c r="G841" t="s">
        <v>72</v>
      </c>
      <c r="H841" t="s">
        <v>21</v>
      </c>
      <c r="I841">
        <v>280010</v>
      </c>
      <c r="J841">
        <v>122938</v>
      </c>
      <c r="K841" t="str">
        <f t="shared" si="274"/>
        <v>280010-122938</v>
      </c>
      <c r="L841">
        <v>50.993291999999997</v>
      </c>
      <c r="M841">
        <v>-3.7111298000000001</v>
      </c>
      <c r="N841" t="s">
        <v>65</v>
      </c>
      <c r="O841" t="s">
        <v>115</v>
      </c>
      <c r="P841">
        <v>25.2</v>
      </c>
      <c r="Q841">
        <v>15.66</v>
      </c>
      <c r="R841">
        <v>0</v>
      </c>
      <c r="S841">
        <v>58</v>
      </c>
      <c r="T841">
        <v>7711</v>
      </c>
      <c r="U841">
        <v>67</v>
      </c>
      <c r="V841">
        <v>2263</v>
      </c>
      <c r="W841">
        <v>288</v>
      </c>
      <c r="X841">
        <v>151</v>
      </c>
      <c r="Y841">
        <v>67</v>
      </c>
      <c r="Z841">
        <v>82</v>
      </c>
      <c r="AA841">
        <v>133</v>
      </c>
      <c r="AB841">
        <v>350</v>
      </c>
      <c r="AC841">
        <v>1071</v>
      </c>
      <c r="AD841">
        <v>11170</v>
      </c>
      <c r="AF841">
        <f t="shared" si="275"/>
        <v>7</v>
      </c>
      <c r="AG841" t="str">
        <f t="shared" si="276"/>
        <v/>
      </c>
      <c r="AI841" t="str">
        <f t="shared" si="277"/>
        <v/>
      </c>
      <c r="AJ841" t="str">
        <f t="shared" si="278"/>
        <v/>
      </c>
      <c r="AK841" t="str">
        <f t="shared" si="279"/>
        <v/>
      </c>
      <c r="AL841" t="str">
        <f t="shared" si="280"/>
        <v>[0,</v>
      </c>
      <c r="AM841" t="str">
        <f t="shared" si="281"/>
        <v>58,</v>
      </c>
      <c r="AN841" t="str">
        <f t="shared" si="282"/>
        <v>7711,</v>
      </c>
      <c r="AO841" t="str">
        <f t="shared" si="283"/>
        <v>67,</v>
      </c>
      <c r="AP841" t="str">
        <f t="shared" si="284"/>
        <v>2263,</v>
      </c>
      <c r="AQ841" t="str">
        <f t="shared" si="285"/>
        <v>288,</v>
      </c>
      <c r="AR841" t="str">
        <f t="shared" si="286"/>
        <v>151,</v>
      </c>
      <c r="AS841" t="str">
        <f t="shared" si="287"/>
        <v>67,</v>
      </c>
      <c r="AT841" t="str">
        <f t="shared" si="288"/>
        <v>82,</v>
      </c>
      <c r="AU841" t="str">
        <f t="shared" si="289"/>
        <v>133,</v>
      </c>
      <c r="AV841" t="str">
        <f t="shared" si="290"/>
        <v>350,</v>
      </c>
      <c r="AW841" t="str">
        <f t="shared" si="291"/>
        <v>1071,</v>
      </c>
      <c r="AX841" t="str">
        <f t="shared" si="292"/>
        <v>11170]</v>
      </c>
      <c r="AY841" t="str">
        <f t="shared" si="293"/>
        <v>,</v>
      </c>
      <c r="AZ841" t="str">
        <f t="shared" si="294"/>
        <v>[0,58,7711,67,2263,288,151,67,82,133,350,1071,11170],</v>
      </c>
    </row>
    <row r="842" spans="1:52" x14ac:dyDescent="0.25">
      <c r="A842">
        <v>2008</v>
      </c>
      <c r="B842">
        <v>18566</v>
      </c>
      <c r="C842" t="s">
        <v>14</v>
      </c>
      <c r="D842" t="s">
        <v>15</v>
      </c>
      <c r="E842" t="s">
        <v>16</v>
      </c>
      <c r="F842" t="s">
        <v>17</v>
      </c>
      <c r="G842" t="s">
        <v>72</v>
      </c>
      <c r="H842" t="s">
        <v>21</v>
      </c>
      <c r="I842">
        <v>280010</v>
      </c>
      <c r="J842">
        <v>122938</v>
      </c>
      <c r="K842" t="str">
        <f t="shared" si="274"/>
        <v>280010-122938</v>
      </c>
      <c r="L842">
        <v>50.993291999999997</v>
      </c>
      <c r="M842">
        <v>-3.7111298000000001</v>
      </c>
      <c r="N842" t="s">
        <v>65</v>
      </c>
      <c r="O842" t="s">
        <v>115</v>
      </c>
      <c r="P842">
        <v>25.2</v>
      </c>
      <c r="Q842">
        <v>15.66</v>
      </c>
      <c r="R842">
        <v>0</v>
      </c>
      <c r="S842">
        <v>45</v>
      </c>
      <c r="T842">
        <v>11438</v>
      </c>
      <c r="U842">
        <v>133</v>
      </c>
      <c r="V842">
        <v>1926</v>
      </c>
      <c r="W842">
        <v>183</v>
      </c>
      <c r="X842">
        <v>86</v>
      </c>
      <c r="Y842">
        <v>42</v>
      </c>
      <c r="Z842">
        <v>42</v>
      </c>
      <c r="AA842">
        <v>81</v>
      </c>
      <c r="AB842">
        <v>352</v>
      </c>
      <c r="AC842">
        <v>786</v>
      </c>
      <c r="AD842">
        <v>14328</v>
      </c>
      <c r="AF842">
        <f t="shared" si="275"/>
        <v>8</v>
      </c>
      <c r="AG842" t="str">
        <f t="shared" si="276"/>
        <v/>
      </c>
      <c r="AI842" t="str">
        <f t="shared" si="277"/>
        <v/>
      </c>
      <c r="AJ842" t="str">
        <f t="shared" si="278"/>
        <v/>
      </c>
      <c r="AK842" t="str">
        <f t="shared" si="279"/>
        <v/>
      </c>
      <c r="AL842" t="str">
        <f t="shared" si="280"/>
        <v>[0,</v>
      </c>
      <c r="AM842" t="str">
        <f t="shared" si="281"/>
        <v>45,</v>
      </c>
      <c r="AN842" t="str">
        <f t="shared" si="282"/>
        <v>11438,</v>
      </c>
      <c r="AO842" t="str">
        <f t="shared" si="283"/>
        <v>133,</v>
      </c>
      <c r="AP842" t="str">
        <f t="shared" si="284"/>
        <v>1926,</v>
      </c>
      <c r="AQ842" t="str">
        <f t="shared" si="285"/>
        <v>183,</v>
      </c>
      <c r="AR842" t="str">
        <f t="shared" si="286"/>
        <v>86,</v>
      </c>
      <c r="AS842" t="str">
        <f t="shared" si="287"/>
        <v>42,</v>
      </c>
      <c r="AT842" t="str">
        <f t="shared" si="288"/>
        <v>42,</v>
      </c>
      <c r="AU842" t="str">
        <f t="shared" si="289"/>
        <v>81,</v>
      </c>
      <c r="AV842" t="str">
        <f t="shared" si="290"/>
        <v>352,</v>
      </c>
      <c r="AW842" t="str">
        <f t="shared" si="291"/>
        <v>786,</v>
      </c>
      <c r="AX842" t="str">
        <f t="shared" si="292"/>
        <v>14328]</v>
      </c>
      <c r="AY842" t="str">
        <f t="shared" si="293"/>
        <v>,</v>
      </c>
      <c r="AZ842" t="str">
        <f t="shared" si="294"/>
        <v>[0,45,11438,133,1926,183,86,42,42,81,352,786,14328],</v>
      </c>
    </row>
    <row r="843" spans="1:52" x14ac:dyDescent="0.25">
      <c r="A843">
        <v>2009</v>
      </c>
      <c r="B843">
        <v>18566</v>
      </c>
      <c r="C843" t="s">
        <v>24</v>
      </c>
      <c r="D843" t="s">
        <v>25</v>
      </c>
      <c r="E843" t="s">
        <v>16</v>
      </c>
      <c r="F843" t="s">
        <v>17</v>
      </c>
      <c r="G843" t="s">
        <v>72</v>
      </c>
      <c r="H843" t="s">
        <v>21</v>
      </c>
      <c r="I843">
        <v>280010</v>
      </c>
      <c r="J843">
        <v>122938</v>
      </c>
      <c r="K843" t="str">
        <f t="shared" si="274"/>
        <v>280010-122938</v>
      </c>
      <c r="L843">
        <v>50.993291999999997</v>
      </c>
      <c r="M843">
        <v>-3.7111298000000001</v>
      </c>
      <c r="N843" t="s">
        <v>65</v>
      </c>
      <c r="O843" t="s">
        <v>115</v>
      </c>
      <c r="P843">
        <v>25.2</v>
      </c>
      <c r="Q843">
        <v>15.66</v>
      </c>
      <c r="R843">
        <v>0</v>
      </c>
      <c r="S843">
        <v>45</v>
      </c>
      <c r="T843">
        <v>11403</v>
      </c>
      <c r="U843">
        <v>137</v>
      </c>
      <c r="V843">
        <v>1922</v>
      </c>
      <c r="W843">
        <v>168</v>
      </c>
      <c r="X843">
        <v>86</v>
      </c>
      <c r="Y843">
        <v>40</v>
      </c>
      <c r="Z843">
        <v>39</v>
      </c>
      <c r="AA843">
        <v>70</v>
      </c>
      <c r="AB843">
        <v>340</v>
      </c>
      <c r="AC843">
        <v>743</v>
      </c>
      <c r="AD843">
        <v>14250</v>
      </c>
      <c r="AF843">
        <f t="shared" si="275"/>
        <v>9</v>
      </c>
      <c r="AG843" t="str">
        <f t="shared" si="276"/>
        <v/>
      </c>
      <c r="AI843" t="str">
        <f t="shared" si="277"/>
        <v/>
      </c>
      <c r="AJ843" t="str">
        <f t="shared" si="278"/>
        <v/>
      </c>
      <c r="AK843" t="str">
        <f t="shared" si="279"/>
        <v/>
      </c>
      <c r="AL843" t="str">
        <f t="shared" si="280"/>
        <v>[0,</v>
      </c>
      <c r="AM843" t="str">
        <f t="shared" si="281"/>
        <v>45,</v>
      </c>
      <c r="AN843" t="str">
        <f t="shared" si="282"/>
        <v>11403,</v>
      </c>
      <c r="AO843" t="str">
        <f t="shared" si="283"/>
        <v>137,</v>
      </c>
      <c r="AP843" t="str">
        <f t="shared" si="284"/>
        <v>1922,</v>
      </c>
      <c r="AQ843" t="str">
        <f t="shared" si="285"/>
        <v>168,</v>
      </c>
      <c r="AR843" t="str">
        <f t="shared" si="286"/>
        <v>86,</v>
      </c>
      <c r="AS843" t="str">
        <f t="shared" si="287"/>
        <v>40,</v>
      </c>
      <c r="AT843" t="str">
        <f t="shared" si="288"/>
        <v>39,</v>
      </c>
      <c r="AU843" t="str">
        <f t="shared" si="289"/>
        <v>70,</v>
      </c>
      <c r="AV843" t="str">
        <f t="shared" si="290"/>
        <v>340,</v>
      </c>
      <c r="AW843" t="str">
        <f t="shared" si="291"/>
        <v>743,</v>
      </c>
      <c r="AX843" t="str">
        <f t="shared" si="292"/>
        <v>14250]</v>
      </c>
      <c r="AY843" t="str">
        <f t="shared" si="293"/>
        <v>,</v>
      </c>
      <c r="AZ843" t="str">
        <f t="shared" si="294"/>
        <v>[0,45,11403,137,1922,168,86,40,39,70,340,743,14250],</v>
      </c>
    </row>
    <row r="844" spans="1:52" x14ac:dyDescent="0.25">
      <c r="A844">
        <v>2010</v>
      </c>
      <c r="B844">
        <v>18566</v>
      </c>
      <c r="C844" t="s">
        <v>14</v>
      </c>
      <c r="D844" t="s">
        <v>15</v>
      </c>
      <c r="E844" t="s">
        <v>16</v>
      </c>
      <c r="F844" t="s">
        <v>17</v>
      </c>
      <c r="G844" t="s">
        <v>72</v>
      </c>
      <c r="H844" t="s">
        <v>21</v>
      </c>
      <c r="I844">
        <v>280010</v>
      </c>
      <c r="J844">
        <v>122938</v>
      </c>
      <c r="K844" t="str">
        <f t="shared" si="274"/>
        <v>280010-122938</v>
      </c>
      <c r="L844">
        <v>50.993291999999997</v>
      </c>
      <c r="M844">
        <v>-3.7111298000000001</v>
      </c>
      <c r="N844" t="s">
        <v>65</v>
      </c>
      <c r="O844" t="s">
        <v>115</v>
      </c>
      <c r="P844">
        <v>25.2</v>
      </c>
      <c r="Q844">
        <v>15.66</v>
      </c>
      <c r="R844">
        <v>1</v>
      </c>
      <c r="S844">
        <v>47</v>
      </c>
      <c r="T844">
        <v>12954</v>
      </c>
      <c r="U844">
        <v>95</v>
      </c>
      <c r="V844">
        <v>1787</v>
      </c>
      <c r="W844">
        <v>263</v>
      </c>
      <c r="X844">
        <v>125</v>
      </c>
      <c r="Y844">
        <v>32</v>
      </c>
      <c r="Z844">
        <v>48</v>
      </c>
      <c r="AA844">
        <v>57</v>
      </c>
      <c r="AB844">
        <v>346</v>
      </c>
      <c r="AC844">
        <v>871</v>
      </c>
      <c r="AD844">
        <v>15754</v>
      </c>
      <c r="AF844">
        <f t="shared" si="275"/>
        <v>10</v>
      </c>
      <c r="AG844" t="str">
        <f t="shared" si="276"/>
        <v/>
      </c>
      <c r="AI844" t="str">
        <f t="shared" si="277"/>
        <v/>
      </c>
      <c r="AJ844" t="str">
        <f t="shared" si="278"/>
        <v/>
      </c>
      <c r="AK844" t="str">
        <f t="shared" si="279"/>
        <v/>
      </c>
      <c r="AL844" t="str">
        <f t="shared" si="280"/>
        <v>[1,</v>
      </c>
      <c r="AM844" t="str">
        <f t="shared" si="281"/>
        <v>47,</v>
      </c>
      <c r="AN844" t="str">
        <f t="shared" si="282"/>
        <v>12954,</v>
      </c>
      <c r="AO844" t="str">
        <f t="shared" si="283"/>
        <v>95,</v>
      </c>
      <c r="AP844" t="str">
        <f t="shared" si="284"/>
        <v>1787,</v>
      </c>
      <c r="AQ844" t="str">
        <f t="shared" si="285"/>
        <v>263,</v>
      </c>
      <c r="AR844" t="str">
        <f t="shared" si="286"/>
        <v>125,</v>
      </c>
      <c r="AS844" t="str">
        <f t="shared" si="287"/>
        <v>32,</v>
      </c>
      <c r="AT844" t="str">
        <f t="shared" si="288"/>
        <v>48,</v>
      </c>
      <c r="AU844" t="str">
        <f t="shared" si="289"/>
        <v>57,</v>
      </c>
      <c r="AV844" t="str">
        <f t="shared" si="290"/>
        <v>346,</v>
      </c>
      <c r="AW844" t="str">
        <f t="shared" si="291"/>
        <v>871,</v>
      </c>
      <c r="AX844" t="str">
        <f t="shared" si="292"/>
        <v>15754]</v>
      </c>
      <c r="AY844" t="str">
        <f t="shared" si="293"/>
        <v>,</v>
      </c>
      <c r="AZ844" t="str">
        <f t="shared" si="294"/>
        <v>[1,47,12954,95,1787,263,125,32,48,57,346,871,15754],</v>
      </c>
    </row>
    <row r="845" spans="1:52" x14ac:dyDescent="0.25">
      <c r="A845">
        <v>2011</v>
      </c>
      <c r="B845">
        <v>18566</v>
      </c>
      <c r="C845" t="s">
        <v>14</v>
      </c>
      <c r="D845" t="s">
        <v>15</v>
      </c>
      <c r="E845" t="s">
        <v>16</v>
      </c>
      <c r="F845" t="s">
        <v>17</v>
      </c>
      <c r="G845" t="s">
        <v>72</v>
      </c>
      <c r="H845" t="s">
        <v>21</v>
      </c>
      <c r="I845">
        <v>280010</v>
      </c>
      <c r="J845">
        <v>122938</v>
      </c>
      <c r="K845" t="str">
        <f t="shared" si="274"/>
        <v>280010-122938</v>
      </c>
      <c r="L845">
        <v>50.993291999999997</v>
      </c>
      <c r="M845">
        <v>-3.7111298000000001</v>
      </c>
      <c r="N845" t="s">
        <v>65</v>
      </c>
      <c r="O845" t="s">
        <v>115</v>
      </c>
      <c r="P845">
        <v>25.2</v>
      </c>
      <c r="Q845">
        <v>15.66</v>
      </c>
      <c r="R845">
        <v>0</v>
      </c>
      <c r="S845">
        <v>40</v>
      </c>
      <c r="T845">
        <v>8045</v>
      </c>
      <c r="U845">
        <v>33</v>
      </c>
      <c r="V845">
        <v>1963</v>
      </c>
      <c r="W845">
        <v>402</v>
      </c>
      <c r="X845">
        <v>83</v>
      </c>
      <c r="Y845">
        <v>61</v>
      </c>
      <c r="Z845">
        <v>73</v>
      </c>
      <c r="AA845">
        <v>236</v>
      </c>
      <c r="AB845">
        <v>278</v>
      </c>
      <c r="AC845">
        <v>1133</v>
      </c>
      <c r="AD845">
        <v>11214</v>
      </c>
      <c r="AF845">
        <f t="shared" si="275"/>
        <v>11</v>
      </c>
      <c r="AG845" t="str">
        <f t="shared" si="276"/>
        <v/>
      </c>
      <c r="AI845" t="str">
        <f t="shared" si="277"/>
        <v/>
      </c>
      <c r="AJ845" t="str">
        <f t="shared" si="278"/>
        <v/>
      </c>
      <c r="AK845" t="str">
        <f t="shared" si="279"/>
        <v/>
      </c>
      <c r="AL845" t="str">
        <f t="shared" si="280"/>
        <v>[0,</v>
      </c>
      <c r="AM845" t="str">
        <f t="shared" si="281"/>
        <v>40,</v>
      </c>
      <c r="AN845" t="str">
        <f t="shared" si="282"/>
        <v>8045,</v>
      </c>
      <c r="AO845" t="str">
        <f t="shared" si="283"/>
        <v>33,</v>
      </c>
      <c r="AP845" t="str">
        <f t="shared" si="284"/>
        <v>1963,</v>
      </c>
      <c r="AQ845" t="str">
        <f t="shared" si="285"/>
        <v>402,</v>
      </c>
      <c r="AR845" t="str">
        <f t="shared" si="286"/>
        <v>83,</v>
      </c>
      <c r="AS845" t="str">
        <f t="shared" si="287"/>
        <v>61,</v>
      </c>
      <c r="AT845" t="str">
        <f t="shared" si="288"/>
        <v>73,</v>
      </c>
      <c r="AU845" t="str">
        <f t="shared" si="289"/>
        <v>236,</v>
      </c>
      <c r="AV845" t="str">
        <f t="shared" si="290"/>
        <v>278,</v>
      </c>
      <c r="AW845" t="str">
        <f t="shared" si="291"/>
        <v>1133,</v>
      </c>
      <c r="AX845" t="str">
        <f t="shared" si="292"/>
        <v>11214]</v>
      </c>
      <c r="AY845" t="str">
        <f t="shared" si="293"/>
        <v>,</v>
      </c>
      <c r="AZ845" t="str">
        <f t="shared" si="294"/>
        <v>[0,40,8045,33,1963,402,83,61,73,236,278,1133,11214],</v>
      </c>
    </row>
    <row r="846" spans="1:52" x14ac:dyDescent="0.25">
      <c r="A846">
        <v>2012</v>
      </c>
      <c r="B846">
        <v>18566</v>
      </c>
      <c r="C846" t="s">
        <v>24</v>
      </c>
      <c r="D846" t="s">
        <v>25</v>
      </c>
      <c r="E846" t="s">
        <v>16</v>
      </c>
      <c r="F846" t="s">
        <v>17</v>
      </c>
      <c r="G846" t="s">
        <v>72</v>
      </c>
      <c r="H846" t="s">
        <v>21</v>
      </c>
      <c r="I846">
        <v>280010</v>
      </c>
      <c r="J846">
        <v>122938</v>
      </c>
      <c r="K846" t="str">
        <f t="shared" si="274"/>
        <v>280010-122938</v>
      </c>
      <c r="L846">
        <v>50.993291999999997</v>
      </c>
      <c r="M846">
        <v>-3.7111298000000001</v>
      </c>
      <c r="N846" t="s">
        <v>65</v>
      </c>
      <c r="O846" t="s">
        <v>115</v>
      </c>
      <c r="P846">
        <v>25.2</v>
      </c>
      <c r="Q846">
        <v>15.66</v>
      </c>
      <c r="R846">
        <v>0</v>
      </c>
      <c r="S846">
        <v>37</v>
      </c>
      <c r="T846">
        <v>7981</v>
      </c>
      <c r="U846">
        <v>34</v>
      </c>
      <c r="V846">
        <v>2030</v>
      </c>
      <c r="W846">
        <v>397</v>
      </c>
      <c r="X846">
        <v>88</v>
      </c>
      <c r="Y846">
        <v>68</v>
      </c>
      <c r="Z846">
        <v>54</v>
      </c>
      <c r="AA846">
        <v>224</v>
      </c>
      <c r="AB846">
        <v>282</v>
      </c>
      <c r="AC846">
        <v>1113</v>
      </c>
      <c r="AD846">
        <v>11195</v>
      </c>
      <c r="AF846">
        <f t="shared" si="275"/>
        <v>12</v>
      </c>
      <c r="AG846" t="str">
        <f t="shared" si="276"/>
        <v/>
      </c>
      <c r="AI846" t="str">
        <f t="shared" si="277"/>
        <v/>
      </c>
      <c r="AJ846" t="str">
        <f t="shared" si="278"/>
        <v/>
      </c>
      <c r="AK846" t="str">
        <f t="shared" si="279"/>
        <v/>
      </c>
      <c r="AL846" t="str">
        <f t="shared" si="280"/>
        <v>[0,</v>
      </c>
      <c r="AM846" t="str">
        <f t="shared" si="281"/>
        <v>37,</v>
      </c>
      <c r="AN846" t="str">
        <f t="shared" si="282"/>
        <v>7981,</v>
      </c>
      <c r="AO846" t="str">
        <f t="shared" si="283"/>
        <v>34,</v>
      </c>
      <c r="AP846" t="str">
        <f t="shared" si="284"/>
        <v>2030,</v>
      </c>
      <c r="AQ846" t="str">
        <f t="shared" si="285"/>
        <v>397,</v>
      </c>
      <c r="AR846" t="str">
        <f t="shared" si="286"/>
        <v>88,</v>
      </c>
      <c r="AS846" t="str">
        <f t="shared" si="287"/>
        <v>68,</v>
      </c>
      <c r="AT846" t="str">
        <f t="shared" si="288"/>
        <v>54,</v>
      </c>
      <c r="AU846" t="str">
        <f t="shared" si="289"/>
        <v>224,</v>
      </c>
      <c r="AV846" t="str">
        <f t="shared" si="290"/>
        <v>282,</v>
      </c>
      <c r="AW846" t="str">
        <f t="shared" si="291"/>
        <v>1113,</v>
      </c>
      <c r="AX846" t="str">
        <f t="shared" si="292"/>
        <v>11195]</v>
      </c>
      <c r="AY846" t="str">
        <f t="shared" si="293"/>
        <v>,</v>
      </c>
      <c r="AZ846" t="str">
        <f t="shared" si="294"/>
        <v>[0,37,7981,34,2030,397,88,68,54,224,282,1113,11195],</v>
      </c>
    </row>
    <row r="847" spans="1:52" x14ac:dyDescent="0.25">
      <c r="A847">
        <v>2013</v>
      </c>
      <c r="B847">
        <v>18566</v>
      </c>
      <c r="C847" t="s">
        <v>24</v>
      </c>
      <c r="D847" t="s">
        <v>25</v>
      </c>
      <c r="E847" t="s">
        <v>16</v>
      </c>
      <c r="F847" t="s">
        <v>17</v>
      </c>
      <c r="G847" t="s">
        <v>72</v>
      </c>
      <c r="H847" t="s">
        <v>21</v>
      </c>
      <c r="I847">
        <v>280010</v>
      </c>
      <c r="J847">
        <v>122938</v>
      </c>
      <c r="K847" t="str">
        <f t="shared" si="274"/>
        <v>280010-122938</v>
      </c>
      <c r="L847">
        <v>50.993291999999997</v>
      </c>
      <c r="M847">
        <v>-3.7111298000000001</v>
      </c>
      <c r="N847" t="s">
        <v>65</v>
      </c>
      <c r="O847" t="s">
        <v>115</v>
      </c>
      <c r="P847">
        <v>25.2</v>
      </c>
      <c r="Q847">
        <v>15.66</v>
      </c>
      <c r="R847">
        <v>0</v>
      </c>
      <c r="S847">
        <v>38</v>
      </c>
      <c r="T847">
        <v>7963</v>
      </c>
      <c r="U847">
        <v>33</v>
      </c>
      <c r="V847">
        <v>2101</v>
      </c>
      <c r="W847">
        <v>384</v>
      </c>
      <c r="X847">
        <v>92</v>
      </c>
      <c r="Y847">
        <v>74</v>
      </c>
      <c r="Z847">
        <v>42</v>
      </c>
      <c r="AA847">
        <v>220</v>
      </c>
      <c r="AB847">
        <v>297</v>
      </c>
      <c r="AC847">
        <v>1109</v>
      </c>
      <c r="AD847">
        <v>11245</v>
      </c>
      <c r="AF847">
        <f t="shared" si="275"/>
        <v>13</v>
      </c>
      <c r="AG847" t="str">
        <f t="shared" si="276"/>
        <v/>
      </c>
      <c r="AI847" t="str">
        <f t="shared" si="277"/>
        <v/>
      </c>
      <c r="AJ847" t="str">
        <f t="shared" si="278"/>
        <v/>
      </c>
      <c r="AK847" t="str">
        <f t="shared" si="279"/>
        <v/>
      </c>
      <c r="AL847" t="str">
        <f t="shared" si="280"/>
        <v>[0,</v>
      </c>
      <c r="AM847" t="str">
        <f t="shared" si="281"/>
        <v>38,</v>
      </c>
      <c r="AN847" t="str">
        <f t="shared" si="282"/>
        <v>7963,</v>
      </c>
      <c r="AO847" t="str">
        <f t="shared" si="283"/>
        <v>33,</v>
      </c>
      <c r="AP847" t="str">
        <f t="shared" si="284"/>
        <v>2101,</v>
      </c>
      <c r="AQ847" t="str">
        <f t="shared" si="285"/>
        <v>384,</v>
      </c>
      <c r="AR847" t="str">
        <f t="shared" si="286"/>
        <v>92,</v>
      </c>
      <c r="AS847" t="str">
        <f t="shared" si="287"/>
        <v>74,</v>
      </c>
      <c r="AT847" t="str">
        <f t="shared" si="288"/>
        <v>42,</v>
      </c>
      <c r="AU847" t="str">
        <f t="shared" si="289"/>
        <v>220,</v>
      </c>
      <c r="AV847" t="str">
        <f t="shared" si="290"/>
        <v>297,</v>
      </c>
      <c r="AW847" t="str">
        <f t="shared" si="291"/>
        <v>1109,</v>
      </c>
      <c r="AX847" t="str">
        <f t="shared" si="292"/>
        <v>11245]</v>
      </c>
      <c r="AY847" t="str">
        <f t="shared" si="293"/>
        <v>,</v>
      </c>
      <c r="AZ847" t="str">
        <f t="shared" si="294"/>
        <v>[0,38,7963,33,2101,384,92,74,42,220,297,1109,11245],</v>
      </c>
    </row>
    <row r="848" spans="1:52" x14ac:dyDescent="0.25">
      <c r="A848">
        <v>2014</v>
      </c>
      <c r="B848">
        <v>18566</v>
      </c>
      <c r="C848" t="s">
        <v>24</v>
      </c>
      <c r="D848" t="s">
        <v>25</v>
      </c>
      <c r="E848" t="s">
        <v>16</v>
      </c>
      <c r="F848" t="s">
        <v>17</v>
      </c>
      <c r="G848" t="s">
        <v>72</v>
      </c>
      <c r="H848" t="s">
        <v>21</v>
      </c>
      <c r="I848">
        <v>280010</v>
      </c>
      <c r="J848">
        <v>122938</v>
      </c>
      <c r="K848" t="str">
        <f t="shared" si="274"/>
        <v>280010-122938</v>
      </c>
      <c r="L848">
        <v>50.993291999999997</v>
      </c>
      <c r="M848">
        <v>-3.7111298000000001</v>
      </c>
      <c r="N848" t="s">
        <v>65</v>
      </c>
      <c r="O848" t="s">
        <v>115</v>
      </c>
      <c r="P848">
        <v>25.2</v>
      </c>
      <c r="Q848">
        <v>15.66</v>
      </c>
      <c r="R848">
        <v>0</v>
      </c>
      <c r="S848">
        <v>42</v>
      </c>
      <c r="T848">
        <v>7943</v>
      </c>
      <c r="U848">
        <v>35</v>
      </c>
      <c r="V848">
        <v>2187</v>
      </c>
      <c r="W848">
        <v>376</v>
      </c>
      <c r="X848">
        <v>98</v>
      </c>
      <c r="Y848">
        <v>77</v>
      </c>
      <c r="Z848">
        <v>41</v>
      </c>
      <c r="AA848">
        <v>197</v>
      </c>
      <c r="AB848">
        <v>307</v>
      </c>
      <c r="AC848">
        <v>1095</v>
      </c>
      <c r="AD848">
        <v>11302</v>
      </c>
      <c r="AF848">
        <f t="shared" si="275"/>
        <v>14</v>
      </c>
      <c r="AG848" t="str">
        <f t="shared" si="276"/>
        <v/>
      </c>
      <c r="AI848" t="str">
        <f t="shared" si="277"/>
        <v/>
      </c>
      <c r="AJ848" t="str">
        <f t="shared" si="278"/>
        <v/>
      </c>
      <c r="AK848" t="str">
        <f t="shared" si="279"/>
        <v/>
      </c>
      <c r="AL848" t="str">
        <f t="shared" si="280"/>
        <v>[0,</v>
      </c>
      <c r="AM848" t="str">
        <f t="shared" si="281"/>
        <v>42,</v>
      </c>
      <c r="AN848" t="str">
        <f t="shared" si="282"/>
        <v>7943,</v>
      </c>
      <c r="AO848" t="str">
        <f t="shared" si="283"/>
        <v>35,</v>
      </c>
      <c r="AP848" t="str">
        <f t="shared" si="284"/>
        <v>2187,</v>
      </c>
      <c r="AQ848" t="str">
        <f t="shared" si="285"/>
        <v>376,</v>
      </c>
      <c r="AR848" t="str">
        <f t="shared" si="286"/>
        <v>98,</v>
      </c>
      <c r="AS848" t="str">
        <f t="shared" si="287"/>
        <v>77,</v>
      </c>
      <c r="AT848" t="str">
        <f t="shared" si="288"/>
        <v>41,</v>
      </c>
      <c r="AU848" t="str">
        <f t="shared" si="289"/>
        <v>197,</v>
      </c>
      <c r="AV848" t="str">
        <f t="shared" si="290"/>
        <v>307,</v>
      </c>
      <c r="AW848" t="str">
        <f t="shared" si="291"/>
        <v>1095,</v>
      </c>
      <c r="AX848" t="str">
        <f t="shared" si="292"/>
        <v>11302]</v>
      </c>
      <c r="AY848" t="str">
        <f t="shared" si="293"/>
        <v>,</v>
      </c>
      <c r="AZ848" t="str">
        <f t="shared" si="294"/>
        <v>[0,42,7943,35,2187,376,98,77,41,197,307,1095,11302],</v>
      </c>
    </row>
    <row r="849" spans="1:52" x14ac:dyDescent="0.25">
      <c r="A849">
        <v>2015</v>
      </c>
      <c r="B849">
        <v>18566</v>
      </c>
      <c r="C849" t="s">
        <v>24</v>
      </c>
      <c r="D849" t="s">
        <v>25</v>
      </c>
      <c r="E849" t="s">
        <v>16</v>
      </c>
      <c r="F849" t="s">
        <v>17</v>
      </c>
      <c r="G849" t="s">
        <v>72</v>
      </c>
      <c r="H849" t="s">
        <v>21</v>
      </c>
      <c r="I849">
        <v>280010</v>
      </c>
      <c r="J849">
        <v>122938</v>
      </c>
      <c r="K849" t="str">
        <f t="shared" si="274"/>
        <v>280010-122938</v>
      </c>
      <c r="L849">
        <v>50.993291999999997</v>
      </c>
      <c r="M849">
        <v>-3.7111298000000001</v>
      </c>
      <c r="N849" t="s">
        <v>65</v>
      </c>
      <c r="O849" t="s">
        <v>115</v>
      </c>
      <c r="P849">
        <v>25.2</v>
      </c>
      <c r="Q849">
        <v>15.66</v>
      </c>
      <c r="R849">
        <v>0</v>
      </c>
      <c r="S849">
        <v>42</v>
      </c>
      <c r="T849">
        <v>7888</v>
      </c>
      <c r="U849">
        <v>35</v>
      </c>
      <c r="V849">
        <v>2381</v>
      </c>
      <c r="W849">
        <v>392</v>
      </c>
      <c r="X849">
        <v>110</v>
      </c>
      <c r="Y849">
        <v>81</v>
      </c>
      <c r="Z849">
        <v>51</v>
      </c>
      <c r="AA849">
        <v>200</v>
      </c>
      <c r="AB849">
        <v>313</v>
      </c>
      <c r="AC849">
        <v>1147</v>
      </c>
      <c r="AD849">
        <v>11494</v>
      </c>
      <c r="AF849">
        <f t="shared" si="275"/>
        <v>15</v>
      </c>
      <c r="AG849" t="str">
        <f t="shared" si="276"/>
        <v/>
      </c>
      <c r="AI849" t="str">
        <f t="shared" si="277"/>
        <v/>
      </c>
      <c r="AJ849" t="str">
        <f t="shared" si="278"/>
        <v/>
      </c>
      <c r="AK849" t="str">
        <f t="shared" si="279"/>
        <v/>
      </c>
      <c r="AL849" t="str">
        <f t="shared" si="280"/>
        <v>[0,</v>
      </c>
      <c r="AM849" t="str">
        <f t="shared" si="281"/>
        <v>42,</v>
      </c>
      <c r="AN849" t="str">
        <f t="shared" si="282"/>
        <v>7888,</v>
      </c>
      <c r="AO849" t="str">
        <f t="shared" si="283"/>
        <v>35,</v>
      </c>
      <c r="AP849" t="str">
        <f t="shared" si="284"/>
        <v>2381,</v>
      </c>
      <c r="AQ849" t="str">
        <f t="shared" si="285"/>
        <v>392,</v>
      </c>
      <c r="AR849" t="str">
        <f t="shared" si="286"/>
        <v>110,</v>
      </c>
      <c r="AS849" t="str">
        <f t="shared" si="287"/>
        <v>81,</v>
      </c>
      <c r="AT849" t="str">
        <f t="shared" si="288"/>
        <v>51,</v>
      </c>
      <c r="AU849" t="str">
        <f t="shared" si="289"/>
        <v>200,</v>
      </c>
      <c r="AV849" t="str">
        <f t="shared" si="290"/>
        <v>313,</v>
      </c>
      <c r="AW849" t="str">
        <f t="shared" si="291"/>
        <v>1147,</v>
      </c>
      <c r="AX849" t="str">
        <f t="shared" si="292"/>
        <v>11494]</v>
      </c>
      <c r="AY849" t="str">
        <f t="shared" si="293"/>
        <v>]},</v>
      </c>
      <c r="AZ849" t="str">
        <f t="shared" si="294"/>
        <v>[0,42,7888,35,2381,392,110,81,51,200,313,1147,11494]]},</v>
      </c>
    </row>
    <row r="850" spans="1:52" x14ac:dyDescent="0.25">
      <c r="A850">
        <v>2000</v>
      </c>
      <c r="B850">
        <v>18602</v>
      </c>
      <c r="C850" t="s">
        <v>14</v>
      </c>
      <c r="D850" t="s">
        <v>15</v>
      </c>
      <c r="E850" t="s">
        <v>16</v>
      </c>
      <c r="F850" t="s">
        <v>17</v>
      </c>
      <c r="G850" t="s">
        <v>101</v>
      </c>
      <c r="H850" t="s">
        <v>21</v>
      </c>
      <c r="I850">
        <v>280000</v>
      </c>
      <c r="J850">
        <v>52955</v>
      </c>
      <c r="K850" t="str">
        <f t="shared" si="274"/>
        <v>280000-52955</v>
      </c>
      <c r="L850">
        <v>50.364229000000002</v>
      </c>
      <c r="M850">
        <v>-3.6885382999999998</v>
      </c>
      <c r="N850" t="s">
        <v>116</v>
      </c>
      <c r="O850" t="s">
        <v>117</v>
      </c>
      <c r="P850">
        <v>9.6</v>
      </c>
      <c r="Q850">
        <v>5.97</v>
      </c>
      <c r="R850">
        <v>6</v>
      </c>
      <c r="S850">
        <v>58</v>
      </c>
      <c r="T850">
        <v>5169</v>
      </c>
      <c r="U850">
        <v>79</v>
      </c>
      <c r="V850">
        <v>739</v>
      </c>
      <c r="W850">
        <v>117</v>
      </c>
      <c r="X850">
        <v>28</v>
      </c>
      <c r="Y850">
        <v>15</v>
      </c>
      <c r="Z850">
        <v>11</v>
      </c>
      <c r="AA850">
        <v>4</v>
      </c>
      <c r="AB850">
        <v>3</v>
      </c>
      <c r="AC850">
        <v>178</v>
      </c>
      <c r="AD850">
        <v>6223</v>
      </c>
      <c r="AF850">
        <f t="shared" si="275"/>
        <v>0</v>
      </c>
      <c r="AG850" t="str">
        <f t="shared" si="276"/>
        <v/>
      </c>
      <c r="AI850">
        <f t="shared" si="277"/>
        <v>18602</v>
      </c>
      <c r="AJ850" t="str">
        <f t="shared" si="278"/>
        <v>{cp:18602,road:"A3122",lat:50.364229,lng:-3.6885383,start:"A3122 N - Eastern Spur of North South triangle",end:"A379 Townstall Road",data:</v>
      </c>
      <c r="AK850" t="str">
        <f t="shared" si="279"/>
        <v>[</v>
      </c>
      <c r="AL850" t="str">
        <f t="shared" si="280"/>
        <v>[6,</v>
      </c>
      <c r="AM850" t="str">
        <f t="shared" si="281"/>
        <v>58,</v>
      </c>
      <c r="AN850" t="str">
        <f t="shared" si="282"/>
        <v>5169,</v>
      </c>
      <c r="AO850" t="str">
        <f t="shared" si="283"/>
        <v>79,</v>
      </c>
      <c r="AP850" t="str">
        <f t="shared" si="284"/>
        <v>739,</v>
      </c>
      <c r="AQ850" t="str">
        <f t="shared" si="285"/>
        <v>117,</v>
      </c>
      <c r="AR850" t="str">
        <f t="shared" si="286"/>
        <v>28,</v>
      </c>
      <c r="AS850" t="str">
        <f t="shared" si="287"/>
        <v>15,</v>
      </c>
      <c r="AT850" t="str">
        <f t="shared" si="288"/>
        <v>11,</v>
      </c>
      <c r="AU850" t="str">
        <f t="shared" si="289"/>
        <v>4,</v>
      </c>
      <c r="AV850" t="str">
        <f t="shared" si="290"/>
        <v>3,</v>
      </c>
      <c r="AW850" t="str">
        <f t="shared" si="291"/>
        <v>178,</v>
      </c>
      <c r="AX850" t="str">
        <f t="shared" si="292"/>
        <v>6223]</v>
      </c>
      <c r="AY850" t="str">
        <f t="shared" si="293"/>
        <v>,</v>
      </c>
      <c r="AZ850" t="str">
        <f t="shared" si="294"/>
        <v>{cp:18602,road:"A3122",lat:50.364229,lng:-3.6885383,start:"A3122 N - Eastern Spur of North South triangle",end:"A379 Townstall Road",data:[[6,58,5169,79,739,117,28,15,11,4,3,178,6223],</v>
      </c>
    </row>
    <row r="851" spans="1:52" x14ac:dyDescent="0.25">
      <c r="A851">
        <v>2001</v>
      </c>
      <c r="B851">
        <v>18602</v>
      </c>
      <c r="C851" t="s">
        <v>14</v>
      </c>
      <c r="D851" t="s">
        <v>15</v>
      </c>
      <c r="E851" t="s">
        <v>16</v>
      </c>
      <c r="F851" t="s">
        <v>17</v>
      </c>
      <c r="G851" t="s">
        <v>101</v>
      </c>
      <c r="H851" t="s">
        <v>21</v>
      </c>
      <c r="I851">
        <v>280000</v>
      </c>
      <c r="J851">
        <v>52955</v>
      </c>
      <c r="K851" t="str">
        <f t="shared" si="274"/>
        <v>280000-52955</v>
      </c>
      <c r="L851">
        <v>50.364229000000002</v>
      </c>
      <c r="M851">
        <v>-3.6885382999999998</v>
      </c>
      <c r="N851" t="s">
        <v>116</v>
      </c>
      <c r="O851" t="s">
        <v>117</v>
      </c>
      <c r="P851">
        <v>9.6</v>
      </c>
      <c r="Q851">
        <v>5.97</v>
      </c>
      <c r="R851">
        <v>2</v>
      </c>
      <c r="S851">
        <v>76</v>
      </c>
      <c r="T851">
        <v>4716</v>
      </c>
      <c r="U851">
        <v>76</v>
      </c>
      <c r="V851">
        <v>773</v>
      </c>
      <c r="W851">
        <v>141</v>
      </c>
      <c r="X851">
        <v>76</v>
      </c>
      <c r="Y851">
        <v>12</v>
      </c>
      <c r="Z851">
        <v>15</v>
      </c>
      <c r="AA851">
        <v>8</v>
      </c>
      <c r="AB851">
        <v>11</v>
      </c>
      <c r="AC851">
        <v>263</v>
      </c>
      <c r="AD851">
        <v>5904</v>
      </c>
      <c r="AF851">
        <f t="shared" si="275"/>
        <v>1</v>
      </c>
      <c r="AG851" t="str">
        <f t="shared" si="276"/>
        <v/>
      </c>
      <c r="AI851" t="str">
        <f t="shared" si="277"/>
        <v/>
      </c>
      <c r="AJ851" t="str">
        <f t="shared" si="278"/>
        <v/>
      </c>
      <c r="AK851" t="str">
        <f t="shared" si="279"/>
        <v/>
      </c>
      <c r="AL851" t="str">
        <f t="shared" si="280"/>
        <v>[2,</v>
      </c>
      <c r="AM851" t="str">
        <f t="shared" si="281"/>
        <v>76,</v>
      </c>
      <c r="AN851" t="str">
        <f t="shared" si="282"/>
        <v>4716,</v>
      </c>
      <c r="AO851" t="str">
        <f t="shared" si="283"/>
        <v>76,</v>
      </c>
      <c r="AP851" t="str">
        <f t="shared" si="284"/>
        <v>773,</v>
      </c>
      <c r="AQ851" t="str">
        <f t="shared" si="285"/>
        <v>141,</v>
      </c>
      <c r="AR851" t="str">
        <f t="shared" si="286"/>
        <v>76,</v>
      </c>
      <c r="AS851" t="str">
        <f t="shared" si="287"/>
        <v>12,</v>
      </c>
      <c r="AT851" t="str">
        <f t="shared" si="288"/>
        <v>15,</v>
      </c>
      <c r="AU851" t="str">
        <f t="shared" si="289"/>
        <v>8,</v>
      </c>
      <c r="AV851" t="str">
        <f t="shared" si="290"/>
        <v>11,</v>
      </c>
      <c r="AW851" t="str">
        <f t="shared" si="291"/>
        <v>263,</v>
      </c>
      <c r="AX851" t="str">
        <f t="shared" si="292"/>
        <v>5904]</v>
      </c>
      <c r="AY851" t="str">
        <f t="shared" si="293"/>
        <v>,</v>
      </c>
      <c r="AZ851" t="str">
        <f t="shared" si="294"/>
        <v>[2,76,4716,76,773,141,76,12,15,8,11,263,5904],</v>
      </c>
    </row>
    <row r="852" spans="1:52" x14ac:dyDescent="0.25">
      <c r="A852">
        <v>2002</v>
      </c>
      <c r="B852">
        <v>18602</v>
      </c>
      <c r="C852" t="s">
        <v>14</v>
      </c>
      <c r="D852" t="s">
        <v>15</v>
      </c>
      <c r="E852" t="s">
        <v>16</v>
      </c>
      <c r="F852" t="s">
        <v>17</v>
      </c>
      <c r="G852" t="s">
        <v>101</v>
      </c>
      <c r="H852" t="s">
        <v>21</v>
      </c>
      <c r="I852">
        <v>280000</v>
      </c>
      <c r="J852">
        <v>52955</v>
      </c>
      <c r="K852" t="str">
        <f t="shared" si="274"/>
        <v>280000-52955</v>
      </c>
      <c r="L852">
        <v>50.364229000000002</v>
      </c>
      <c r="M852">
        <v>-3.6885382999999998</v>
      </c>
      <c r="N852" t="s">
        <v>116</v>
      </c>
      <c r="O852" t="s">
        <v>117</v>
      </c>
      <c r="P852">
        <v>9.6</v>
      </c>
      <c r="Q852">
        <v>5.97</v>
      </c>
      <c r="R852">
        <v>6</v>
      </c>
      <c r="S852">
        <v>121</v>
      </c>
      <c r="T852">
        <v>4657</v>
      </c>
      <c r="U852">
        <v>59</v>
      </c>
      <c r="V852">
        <v>836</v>
      </c>
      <c r="W852">
        <v>154</v>
      </c>
      <c r="X852">
        <v>45</v>
      </c>
      <c r="Y852">
        <v>12</v>
      </c>
      <c r="Z852">
        <v>6</v>
      </c>
      <c r="AA852">
        <v>7</v>
      </c>
      <c r="AB852">
        <v>3</v>
      </c>
      <c r="AC852">
        <v>227</v>
      </c>
      <c r="AD852">
        <v>5900</v>
      </c>
      <c r="AF852">
        <f t="shared" si="275"/>
        <v>2</v>
      </c>
      <c r="AG852" t="str">
        <f t="shared" si="276"/>
        <v/>
      </c>
      <c r="AI852" t="str">
        <f t="shared" si="277"/>
        <v/>
      </c>
      <c r="AJ852" t="str">
        <f t="shared" si="278"/>
        <v/>
      </c>
      <c r="AK852" t="str">
        <f t="shared" si="279"/>
        <v/>
      </c>
      <c r="AL852" t="str">
        <f t="shared" si="280"/>
        <v>[6,</v>
      </c>
      <c r="AM852" t="str">
        <f t="shared" si="281"/>
        <v>121,</v>
      </c>
      <c r="AN852" t="str">
        <f t="shared" si="282"/>
        <v>4657,</v>
      </c>
      <c r="AO852" t="str">
        <f t="shared" si="283"/>
        <v>59,</v>
      </c>
      <c r="AP852" t="str">
        <f t="shared" si="284"/>
        <v>836,</v>
      </c>
      <c r="AQ852" t="str">
        <f t="shared" si="285"/>
        <v>154,</v>
      </c>
      <c r="AR852" t="str">
        <f t="shared" si="286"/>
        <v>45,</v>
      </c>
      <c r="AS852" t="str">
        <f t="shared" si="287"/>
        <v>12,</v>
      </c>
      <c r="AT852" t="str">
        <f t="shared" si="288"/>
        <v>6,</v>
      </c>
      <c r="AU852" t="str">
        <f t="shared" si="289"/>
        <v>7,</v>
      </c>
      <c r="AV852" t="str">
        <f t="shared" si="290"/>
        <v>3,</v>
      </c>
      <c r="AW852" t="str">
        <f t="shared" si="291"/>
        <v>227,</v>
      </c>
      <c r="AX852" t="str">
        <f t="shared" si="292"/>
        <v>5900]</v>
      </c>
      <c r="AY852" t="str">
        <f t="shared" si="293"/>
        <v>,</v>
      </c>
      <c r="AZ852" t="str">
        <f t="shared" si="294"/>
        <v>[6,121,4657,59,836,154,45,12,6,7,3,227,5900],</v>
      </c>
    </row>
    <row r="853" spans="1:52" x14ac:dyDescent="0.25">
      <c r="A853">
        <v>2003</v>
      </c>
      <c r="B853">
        <v>18602</v>
      </c>
      <c r="C853" t="s">
        <v>24</v>
      </c>
      <c r="D853" t="s">
        <v>25</v>
      </c>
      <c r="E853" t="s">
        <v>16</v>
      </c>
      <c r="F853" t="s">
        <v>17</v>
      </c>
      <c r="G853" t="s">
        <v>101</v>
      </c>
      <c r="H853" t="s">
        <v>21</v>
      </c>
      <c r="I853">
        <v>280000</v>
      </c>
      <c r="J853">
        <v>52955</v>
      </c>
      <c r="K853" t="str">
        <f t="shared" si="274"/>
        <v>280000-52955</v>
      </c>
      <c r="L853">
        <v>50.364229000000002</v>
      </c>
      <c r="M853">
        <v>-3.6885382999999998</v>
      </c>
      <c r="N853" t="s">
        <v>116</v>
      </c>
      <c r="O853" t="s">
        <v>117</v>
      </c>
      <c r="P853">
        <v>9.6</v>
      </c>
      <c r="Q853">
        <v>5.97</v>
      </c>
      <c r="R853">
        <v>6</v>
      </c>
      <c r="S853">
        <v>126</v>
      </c>
      <c r="T853">
        <v>4811</v>
      </c>
      <c r="U853">
        <v>114</v>
      </c>
      <c r="V853">
        <v>873</v>
      </c>
      <c r="W853">
        <v>146</v>
      </c>
      <c r="X853">
        <v>45</v>
      </c>
      <c r="Y853">
        <v>12</v>
      </c>
      <c r="Z853">
        <v>6</v>
      </c>
      <c r="AA853">
        <v>6</v>
      </c>
      <c r="AB853">
        <v>3</v>
      </c>
      <c r="AC853">
        <v>218</v>
      </c>
      <c r="AD853">
        <v>6142</v>
      </c>
      <c r="AF853">
        <f t="shared" si="275"/>
        <v>3</v>
      </c>
      <c r="AG853" t="str">
        <f t="shared" si="276"/>
        <v/>
      </c>
      <c r="AI853" t="str">
        <f t="shared" si="277"/>
        <v/>
      </c>
      <c r="AJ853" t="str">
        <f t="shared" si="278"/>
        <v/>
      </c>
      <c r="AK853" t="str">
        <f t="shared" si="279"/>
        <v/>
      </c>
      <c r="AL853" t="str">
        <f t="shared" si="280"/>
        <v>[6,</v>
      </c>
      <c r="AM853" t="str">
        <f t="shared" si="281"/>
        <v>126,</v>
      </c>
      <c r="AN853" t="str">
        <f t="shared" si="282"/>
        <v>4811,</v>
      </c>
      <c r="AO853" t="str">
        <f t="shared" si="283"/>
        <v>114,</v>
      </c>
      <c r="AP853" t="str">
        <f t="shared" si="284"/>
        <v>873,</v>
      </c>
      <c r="AQ853" t="str">
        <f t="shared" si="285"/>
        <v>146,</v>
      </c>
      <c r="AR853" t="str">
        <f t="shared" si="286"/>
        <v>45,</v>
      </c>
      <c r="AS853" t="str">
        <f t="shared" si="287"/>
        <v>12,</v>
      </c>
      <c r="AT853" t="str">
        <f t="shared" si="288"/>
        <v>6,</v>
      </c>
      <c r="AU853" t="str">
        <f t="shared" si="289"/>
        <v>6,</v>
      </c>
      <c r="AV853" t="str">
        <f t="shared" si="290"/>
        <v>3,</v>
      </c>
      <c r="AW853" t="str">
        <f t="shared" si="291"/>
        <v>218,</v>
      </c>
      <c r="AX853" t="str">
        <f t="shared" si="292"/>
        <v>6142]</v>
      </c>
      <c r="AY853" t="str">
        <f t="shared" si="293"/>
        <v>,</v>
      </c>
      <c r="AZ853" t="str">
        <f t="shared" si="294"/>
        <v>[6,126,4811,114,873,146,45,12,6,6,3,218,6142],</v>
      </c>
    </row>
    <row r="854" spans="1:52" x14ac:dyDescent="0.25">
      <c r="A854">
        <v>2004</v>
      </c>
      <c r="B854">
        <v>18602</v>
      </c>
      <c r="C854" t="s">
        <v>14</v>
      </c>
      <c r="D854" t="s">
        <v>15</v>
      </c>
      <c r="E854" t="s">
        <v>16</v>
      </c>
      <c r="F854" t="s">
        <v>17</v>
      </c>
      <c r="G854" t="s">
        <v>101</v>
      </c>
      <c r="H854" t="s">
        <v>21</v>
      </c>
      <c r="I854">
        <v>280000</v>
      </c>
      <c r="J854">
        <v>52955</v>
      </c>
      <c r="K854" t="str">
        <f t="shared" si="274"/>
        <v>280000-52955</v>
      </c>
      <c r="L854">
        <v>50.364229000000002</v>
      </c>
      <c r="M854">
        <v>-3.6885382999999998</v>
      </c>
      <c r="N854" t="s">
        <v>116</v>
      </c>
      <c r="O854" t="s">
        <v>117</v>
      </c>
      <c r="P854">
        <v>9.6</v>
      </c>
      <c r="Q854">
        <v>5.97</v>
      </c>
      <c r="R854">
        <v>0</v>
      </c>
      <c r="S854">
        <v>53</v>
      </c>
      <c r="T854">
        <v>5647</v>
      </c>
      <c r="U854">
        <v>127</v>
      </c>
      <c r="V854">
        <v>972</v>
      </c>
      <c r="W854">
        <v>150</v>
      </c>
      <c r="X854">
        <v>37</v>
      </c>
      <c r="Y854">
        <v>5</v>
      </c>
      <c r="Z854">
        <v>19</v>
      </c>
      <c r="AA854">
        <v>8</v>
      </c>
      <c r="AB854">
        <v>2</v>
      </c>
      <c r="AC854">
        <v>221</v>
      </c>
      <c r="AD854">
        <v>7020</v>
      </c>
      <c r="AF854">
        <f t="shared" si="275"/>
        <v>4</v>
      </c>
      <c r="AG854" t="str">
        <f t="shared" si="276"/>
        <v/>
      </c>
      <c r="AI854" t="str">
        <f t="shared" si="277"/>
        <v/>
      </c>
      <c r="AJ854" t="str">
        <f t="shared" si="278"/>
        <v/>
      </c>
      <c r="AK854" t="str">
        <f t="shared" si="279"/>
        <v/>
      </c>
      <c r="AL854" t="str">
        <f t="shared" si="280"/>
        <v>[0,</v>
      </c>
      <c r="AM854" t="str">
        <f t="shared" si="281"/>
        <v>53,</v>
      </c>
      <c r="AN854" t="str">
        <f t="shared" si="282"/>
        <v>5647,</v>
      </c>
      <c r="AO854" t="str">
        <f t="shared" si="283"/>
        <v>127,</v>
      </c>
      <c r="AP854" t="str">
        <f t="shared" si="284"/>
        <v>972,</v>
      </c>
      <c r="AQ854" t="str">
        <f t="shared" si="285"/>
        <v>150,</v>
      </c>
      <c r="AR854" t="str">
        <f t="shared" si="286"/>
        <v>37,</v>
      </c>
      <c r="AS854" t="str">
        <f t="shared" si="287"/>
        <v>5,</v>
      </c>
      <c r="AT854" t="str">
        <f t="shared" si="288"/>
        <v>19,</v>
      </c>
      <c r="AU854" t="str">
        <f t="shared" si="289"/>
        <v>8,</v>
      </c>
      <c r="AV854" t="str">
        <f t="shared" si="290"/>
        <v>2,</v>
      </c>
      <c r="AW854" t="str">
        <f t="shared" si="291"/>
        <v>221,</v>
      </c>
      <c r="AX854" t="str">
        <f t="shared" si="292"/>
        <v>7020]</v>
      </c>
      <c r="AY854" t="str">
        <f t="shared" si="293"/>
        <v>,</v>
      </c>
      <c r="AZ854" t="str">
        <f t="shared" si="294"/>
        <v>[0,53,5647,127,972,150,37,5,19,8,2,221,7020],</v>
      </c>
    </row>
    <row r="855" spans="1:52" x14ac:dyDescent="0.25">
      <c r="A855">
        <v>2005</v>
      </c>
      <c r="B855">
        <v>18602</v>
      </c>
      <c r="C855" t="s">
        <v>24</v>
      </c>
      <c r="D855" t="s">
        <v>25</v>
      </c>
      <c r="E855" t="s">
        <v>16</v>
      </c>
      <c r="F855" t="s">
        <v>17</v>
      </c>
      <c r="G855" t="s">
        <v>101</v>
      </c>
      <c r="H855" t="s">
        <v>21</v>
      </c>
      <c r="I855">
        <v>280000</v>
      </c>
      <c r="J855">
        <v>52955</v>
      </c>
      <c r="K855" t="str">
        <f t="shared" si="274"/>
        <v>280000-52955</v>
      </c>
      <c r="L855">
        <v>50.364229000000002</v>
      </c>
      <c r="M855">
        <v>-3.6885382999999998</v>
      </c>
      <c r="N855" t="s">
        <v>116</v>
      </c>
      <c r="O855" t="s">
        <v>117</v>
      </c>
      <c r="P855">
        <v>9.6</v>
      </c>
      <c r="Q855">
        <v>5.97</v>
      </c>
      <c r="R855">
        <v>0</v>
      </c>
      <c r="S855">
        <v>59</v>
      </c>
      <c r="T855">
        <v>5670</v>
      </c>
      <c r="U855">
        <v>131</v>
      </c>
      <c r="V855">
        <v>975</v>
      </c>
      <c r="W855">
        <v>148</v>
      </c>
      <c r="X855">
        <v>36</v>
      </c>
      <c r="Y855">
        <v>6</v>
      </c>
      <c r="Z855">
        <v>17</v>
      </c>
      <c r="AA855">
        <v>8</v>
      </c>
      <c r="AB855">
        <v>2</v>
      </c>
      <c r="AC855">
        <v>217</v>
      </c>
      <c r="AD855">
        <v>7052</v>
      </c>
      <c r="AF855">
        <f t="shared" si="275"/>
        <v>5</v>
      </c>
      <c r="AG855" t="str">
        <f t="shared" si="276"/>
        <v/>
      </c>
      <c r="AI855" t="str">
        <f t="shared" si="277"/>
        <v/>
      </c>
      <c r="AJ855" t="str">
        <f t="shared" si="278"/>
        <v/>
      </c>
      <c r="AK855" t="str">
        <f t="shared" si="279"/>
        <v/>
      </c>
      <c r="AL855" t="str">
        <f t="shared" si="280"/>
        <v>[0,</v>
      </c>
      <c r="AM855" t="str">
        <f t="shared" si="281"/>
        <v>59,</v>
      </c>
      <c r="AN855" t="str">
        <f t="shared" si="282"/>
        <v>5670,</v>
      </c>
      <c r="AO855" t="str">
        <f t="shared" si="283"/>
        <v>131,</v>
      </c>
      <c r="AP855" t="str">
        <f t="shared" si="284"/>
        <v>975,</v>
      </c>
      <c r="AQ855" t="str">
        <f t="shared" si="285"/>
        <v>148,</v>
      </c>
      <c r="AR855" t="str">
        <f t="shared" si="286"/>
        <v>36,</v>
      </c>
      <c r="AS855" t="str">
        <f t="shared" si="287"/>
        <v>6,</v>
      </c>
      <c r="AT855" t="str">
        <f t="shared" si="288"/>
        <v>17,</v>
      </c>
      <c r="AU855" t="str">
        <f t="shared" si="289"/>
        <v>8,</v>
      </c>
      <c r="AV855" t="str">
        <f t="shared" si="290"/>
        <v>2,</v>
      </c>
      <c r="AW855" t="str">
        <f t="shared" si="291"/>
        <v>217,</v>
      </c>
      <c r="AX855" t="str">
        <f t="shared" si="292"/>
        <v>7052]</v>
      </c>
      <c r="AY855" t="str">
        <f t="shared" si="293"/>
        <v>,</v>
      </c>
      <c r="AZ855" t="str">
        <f t="shared" si="294"/>
        <v>[0,59,5670,131,975,148,36,6,17,8,2,217,7052],</v>
      </c>
    </row>
    <row r="856" spans="1:52" x14ac:dyDescent="0.25">
      <c r="A856">
        <v>2006</v>
      </c>
      <c r="B856">
        <v>18602</v>
      </c>
      <c r="C856" t="s">
        <v>14</v>
      </c>
      <c r="D856" t="s">
        <v>15</v>
      </c>
      <c r="E856" t="s">
        <v>16</v>
      </c>
      <c r="F856" t="s">
        <v>17</v>
      </c>
      <c r="G856" t="s">
        <v>101</v>
      </c>
      <c r="H856" t="s">
        <v>21</v>
      </c>
      <c r="I856">
        <v>280000</v>
      </c>
      <c r="J856">
        <v>52955</v>
      </c>
      <c r="K856" t="str">
        <f t="shared" si="274"/>
        <v>280000-52955</v>
      </c>
      <c r="L856">
        <v>50.364229000000002</v>
      </c>
      <c r="M856">
        <v>-3.6885382999999998</v>
      </c>
      <c r="N856" t="s">
        <v>116</v>
      </c>
      <c r="O856" t="s">
        <v>117</v>
      </c>
      <c r="P856">
        <v>9.6</v>
      </c>
      <c r="Q856">
        <v>5.97</v>
      </c>
      <c r="R856">
        <v>4</v>
      </c>
      <c r="S856">
        <v>50</v>
      </c>
      <c r="T856">
        <v>5330</v>
      </c>
      <c r="U856">
        <v>95</v>
      </c>
      <c r="V856">
        <v>1123</v>
      </c>
      <c r="W856">
        <v>102</v>
      </c>
      <c r="X856">
        <v>30</v>
      </c>
      <c r="Y856">
        <v>11</v>
      </c>
      <c r="Z856">
        <v>8</v>
      </c>
      <c r="AA856">
        <v>7</v>
      </c>
      <c r="AB856">
        <v>18</v>
      </c>
      <c r="AC856">
        <v>176</v>
      </c>
      <c r="AD856">
        <v>6774</v>
      </c>
      <c r="AF856">
        <f t="shared" si="275"/>
        <v>6</v>
      </c>
      <c r="AG856" t="str">
        <f t="shared" si="276"/>
        <v/>
      </c>
      <c r="AI856" t="str">
        <f t="shared" si="277"/>
        <v/>
      </c>
      <c r="AJ856" t="str">
        <f t="shared" si="278"/>
        <v/>
      </c>
      <c r="AK856" t="str">
        <f t="shared" si="279"/>
        <v/>
      </c>
      <c r="AL856" t="str">
        <f t="shared" si="280"/>
        <v>[4,</v>
      </c>
      <c r="AM856" t="str">
        <f t="shared" si="281"/>
        <v>50,</v>
      </c>
      <c r="AN856" t="str">
        <f t="shared" si="282"/>
        <v>5330,</v>
      </c>
      <c r="AO856" t="str">
        <f t="shared" si="283"/>
        <v>95,</v>
      </c>
      <c r="AP856" t="str">
        <f t="shared" si="284"/>
        <v>1123,</v>
      </c>
      <c r="AQ856" t="str">
        <f t="shared" si="285"/>
        <v>102,</v>
      </c>
      <c r="AR856" t="str">
        <f t="shared" si="286"/>
        <v>30,</v>
      </c>
      <c r="AS856" t="str">
        <f t="shared" si="287"/>
        <v>11,</v>
      </c>
      <c r="AT856" t="str">
        <f t="shared" si="288"/>
        <v>8,</v>
      </c>
      <c r="AU856" t="str">
        <f t="shared" si="289"/>
        <v>7,</v>
      </c>
      <c r="AV856" t="str">
        <f t="shared" si="290"/>
        <v>18,</v>
      </c>
      <c r="AW856" t="str">
        <f t="shared" si="291"/>
        <v>176,</v>
      </c>
      <c r="AX856" t="str">
        <f t="shared" si="292"/>
        <v>6774]</v>
      </c>
      <c r="AY856" t="str">
        <f t="shared" si="293"/>
        <v>,</v>
      </c>
      <c r="AZ856" t="str">
        <f t="shared" si="294"/>
        <v>[4,50,5330,95,1123,102,30,11,8,7,18,176,6774],</v>
      </c>
    </row>
    <row r="857" spans="1:52" x14ac:dyDescent="0.25">
      <c r="A857">
        <v>2007</v>
      </c>
      <c r="B857">
        <v>18602</v>
      </c>
      <c r="C857" t="s">
        <v>24</v>
      </c>
      <c r="D857" t="s">
        <v>25</v>
      </c>
      <c r="E857" t="s">
        <v>16</v>
      </c>
      <c r="F857" t="s">
        <v>17</v>
      </c>
      <c r="G857" t="s">
        <v>101</v>
      </c>
      <c r="H857" t="s">
        <v>21</v>
      </c>
      <c r="I857">
        <v>280000</v>
      </c>
      <c r="J857">
        <v>52955</v>
      </c>
      <c r="K857" t="str">
        <f t="shared" si="274"/>
        <v>280000-52955</v>
      </c>
      <c r="L857">
        <v>50.364229000000002</v>
      </c>
      <c r="M857">
        <v>-3.6885382999999998</v>
      </c>
      <c r="N857" t="s">
        <v>116</v>
      </c>
      <c r="O857" t="s">
        <v>117</v>
      </c>
      <c r="P857">
        <v>9.6</v>
      </c>
      <c r="Q857">
        <v>5.97</v>
      </c>
      <c r="R857">
        <v>4</v>
      </c>
      <c r="S857">
        <v>54</v>
      </c>
      <c r="T857">
        <v>5299</v>
      </c>
      <c r="U857">
        <v>99</v>
      </c>
      <c r="V857">
        <v>1237</v>
      </c>
      <c r="W857">
        <v>102</v>
      </c>
      <c r="X857">
        <v>30</v>
      </c>
      <c r="Y857">
        <v>13</v>
      </c>
      <c r="Z857">
        <v>8</v>
      </c>
      <c r="AA857">
        <v>7</v>
      </c>
      <c r="AB857">
        <v>20</v>
      </c>
      <c r="AC857">
        <v>180</v>
      </c>
      <c r="AD857">
        <v>6869</v>
      </c>
      <c r="AF857">
        <f t="shared" si="275"/>
        <v>7</v>
      </c>
      <c r="AG857" t="str">
        <f t="shared" si="276"/>
        <v/>
      </c>
      <c r="AI857" t="str">
        <f t="shared" si="277"/>
        <v/>
      </c>
      <c r="AJ857" t="str">
        <f t="shared" si="278"/>
        <v/>
      </c>
      <c r="AK857" t="str">
        <f t="shared" si="279"/>
        <v/>
      </c>
      <c r="AL857" t="str">
        <f t="shared" si="280"/>
        <v>[4,</v>
      </c>
      <c r="AM857" t="str">
        <f t="shared" si="281"/>
        <v>54,</v>
      </c>
      <c r="AN857" t="str">
        <f t="shared" si="282"/>
        <v>5299,</v>
      </c>
      <c r="AO857" t="str">
        <f t="shared" si="283"/>
        <v>99,</v>
      </c>
      <c r="AP857" t="str">
        <f t="shared" si="284"/>
        <v>1237,</v>
      </c>
      <c r="AQ857" t="str">
        <f t="shared" si="285"/>
        <v>102,</v>
      </c>
      <c r="AR857" t="str">
        <f t="shared" si="286"/>
        <v>30,</v>
      </c>
      <c r="AS857" t="str">
        <f t="shared" si="287"/>
        <v>13,</v>
      </c>
      <c r="AT857" t="str">
        <f t="shared" si="288"/>
        <v>8,</v>
      </c>
      <c r="AU857" t="str">
        <f t="shared" si="289"/>
        <v>7,</v>
      </c>
      <c r="AV857" t="str">
        <f t="shared" si="290"/>
        <v>20,</v>
      </c>
      <c r="AW857" t="str">
        <f t="shared" si="291"/>
        <v>180,</v>
      </c>
      <c r="AX857" t="str">
        <f t="shared" si="292"/>
        <v>6869]</v>
      </c>
      <c r="AY857" t="str">
        <f t="shared" si="293"/>
        <v>,</v>
      </c>
      <c r="AZ857" t="str">
        <f t="shared" si="294"/>
        <v>[4,54,5299,99,1237,102,30,13,8,7,20,180,6869],</v>
      </c>
    </row>
    <row r="858" spans="1:52" x14ac:dyDescent="0.25">
      <c r="A858">
        <v>2008</v>
      </c>
      <c r="B858">
        <v>18602</v>
      </c>
      <c r="C858" t="s">
        <v>14</v>
      </c>
      <c r="D858" t="s">
        <v>15</v>
      </c>
      <c r="E858" t="s">
        <v>16</v>
      </c>
      <c r="F858" t="s">
        <v>17</v>
      </c>
      <c r="G858" t="s">
        <v>101</v>
      </c>
      <c r="H858" t="s">
        <v>21</v>
      </c>
      <c r="I858">
        <v>280000</v>
      </c>
      <c r="J858">
        <v>52955</v>
      </c>
      <c r="K858" t="str">
        <f t="shared" si="274"/>
        <v>280000-52955</v>
      </c>
      <c r="L858">
        <v>50.364229000000002</v>
      </c>
      <c r="M858">
        <v>-3.6885382999999998</v>
      </c>
      <c r="N858" t="s">
        <v>116</v>
      </c>
      <c r="O858" t="s">
        <v>117</v>
      </c>
      <c r="P858">
        <v>9.6</v>
      </c>
      <c r="Q858">
        <v>5.97</v>
      </c>
      <c r="R858">
        <v>4</v>
      </c>
      <c r="S858">
        <v>54</v>
      </c>
      <c r="T858">
        <v>5374</v>
      </c>
      <c r="U858">
        <v>65</v>
      </c>
      <c r="V858">
        <v>1078</v>
      </c>
      <c r="W858">
        <v>136</v>
      </c>
      <c r="X858">
        <v>43</v>
      </c>
      <c r="Y858">
        <v>9</v>
      </c>
      <c r="Z858">
        <v>11</v>
      </c>
      <c r="AA858">
        <v>3</v>
      </c>
      <c r="AB858">
        <v>9</v>
      </c>
      <c r="AC858">
        <v>211</v>
      </c>
      <c r="AD858">
        <v>6782</v>
      </c>
      <c r="AF858">
        <f t="shared" si="275"/>
        <v>8</v>
      </c>
      <c r="AG858" t="str">
        <f t="shared" si="276"/>
        <v/>
      </c>
      <c r="AI858" t="str">
        <f t="shared" si="277"/>
        <v/>
      </c>
      <c r="AJ858" t="str">
        <f t="shared" si="278"/>
        <v/>
      </c>
      <c r="AK858" t="str">
        <f t="shared" si="279"/>
        <v/>
      </c>
      <c r="AL858" t="str">
        <f t="shared" si="280"/>
        <v>[4,</v>
      </c>
      <c r="AM858" t="str">
        <f t="shared" si="281"/>
        <v>54,</v>
      </c>
      <c r="AN858" t="str">
        <f t="shared" si="282"/>
        <v>5374,</v>
      </c>
      <c r="AO858" t="str">
        <f t="shared" si="283"/>
        <v>65,</v>
      </c>
      <c r="AP858" t="str">
        <f t="shared" si="284"/>
        <v>1078,</v>
      </c>
      <c r="AQ858" t="str">
        <f t="shared" si="285"/>
        <v>136,</v>
      </c>
      <c r="AR858" t="str">
        <f t="shared" si="286"/>
        <v>43,</v>
      </c>
      <c r="AS858" t="str">
        <f t="shared" si="287"/>
        <v>9,</v>
      </c>
      <c r="AT858" t="str">
        <f t="shared" si="288"/>
        <v>11,</v>
      </c>
      <c r="AU858" t="str">
        <f t="shared" si="289"/>
        <v>3,</v>
      </c>
      <c r="AV858" t="str">
        <f t="shared" si="290"/>
        <v>9,</v>
      </c>
      <c r="AW858" t="str">
        <f t="shared" si="291"/>
        <v>211,</v>
      </c>
      <c r="AX858" t="str">
        <f t="shared" si="292"/>
        <v>6782]</v>
      </c>
      <c r="AY858" t="str">
        <f t="shared" si="293"/>
        <v>,</v>
      </c>
      <c r="AZ858" t="str">
        <f t="shared" si="294"/>
        <v>[4,54,5374,65,1078,136,43,9,11,3,9,211,6782],</v>
      </c>
    </row>
    <row r="859" spans="1:52" x14ac:dyDescent="0.25">
      <c r="A859">
        <v>2009</v>
      </c>
      <c r="B859">
        <v>18602</v>
      </c>
      <c r="C859" t="s">
        <v>24</v>
      </c>
      <c r="D859" t="s">
        <v>25</v>
      </c>
      <c r="E859" t="s">
        <v>16</v>
      </c>
      <c r="F859" t="s">
        <v>17</v>
      </c>
      <c r="G859" t="s">
        <v>101</v>
      </c>
      <c r="H859" t="s">
        <v>21</v>
      </c>
      <c r="I859">
        <v>280000</v>
      </c>
      <c r="J859">
        <v>52955</v>
      </c>
      <c r="K859" t="str">
        <f t="shared" si="274"/>
        <v>280000-52955</v>
      </c>
      <c r="L859">
        <v>50.364229000000002</v>
      </c>
      <c r="M859">
        <v>-3.6885382999999998</v>
      </c>
      <c r="N859" t="s">
        <v>116</v>
      </c>
      <c r="O859" t="s">
        <v>117</v>
      </c>
      <c r="P859">
        <v>9.6</v>
      </c>
      <c r="Q859">
        <v>5.97</v>
      </c>
      <c r="R859">
        <v>4</v>
      </c>
      <c r="S859">
        <v>57</v>
      </c>
      <c r="T859">
        <v>5486</v>
      </c>
      <c r="U859">
        <v>79</v>
      </c>
      <c r="V859">
        <v>1084</v>
      </c>
      <c r="W859">
        <v>128</v>
      </c>
      <c r="X859">
        <v>45</v>
      </c>
      <c r="Y859">
        <v>9</v>
      </c>
      <c r="Z859">
        <v>11</v>
      </c>
      <c r="AA859">
        <v>3</v>
      </c>
      <c r="AB859">
        <v>9</v>
      </c>
      <c r="AC859">
        <v>205</v>
      </c>
      <c r="AD859">
        <v>6911</v>
      </c>
      <c r="AF859">
        <f t="shared" si="275"/>
        <v>9</v>
      </c>
      <c r="AG859" t="str">
        <f t="shared" si="276"/>
        <v/>
      </c>
      <c r="AI859" t="str">
        <f t="shared" si="277"/>
        <v/>
      </c>
      <c r="AJ859" t="str">
        <f t="shared" si="278"/>
        <v/>
      </c>
      <c r="AK859" t="str">
        <f t="shared" si="279"/>
        <v/>
      </c>
      <c r="AL859" t="str">
        <f t="shared" si="280"/>
        <v>[4,</v>
      </c>
      <c r="AM859" t="str">
        <f t="shared" si="281"/>
        <v>57,</v>
      </c>
      <c r="AN859" t="str">
        <f t="shared" si="282"/>
        <v>5486,</v>
      </c>
      <c r="AO859" t="str">
        <f t="shared" si="283"/>
        <v>79,</v>
      </c>
      <c r="AP859" t="str">
        <f t="shared" si="284"/>
        <v>1084,</v>
      </c>
      <c r="AQ859" t="str">
        <f t="shared" si="285"/>
        <v>128,</v>
      </c>
      <c r="AR859" t="str">
        <f t="shared" si="286"/>
        <v>45,</v>
      </c>
      <c r="AS859" t="str">
        <f t="shared" si="287"/>
        <v>9,</v>
      </c>
      <c r="AT859" t="str">
        <f t="shared" si="288"/>
        <v>11,</v>
      </c>
      <c r="AU859" t="str">
        <f t="shared" si="289"/>
        <v>3,</v>
      </c>
      <c r="AV859" t="str">
        <f t="shared" si="290"/>
        <v>9,</v>
      </c>
      <c r="AW859" t="str">
        <f t="shared" si="291"/>
        <v>205,</v>
      </c>
      <c r="AX859" t="str">
        <f t="shared" si="292"/>
        <v>6911]</v>
      </c>
      <c r="AY859" t="str">
        <f t="shared" si="293"/>
        <v>,</v>
      </c>
      <c r="AZ859" t="str">
        <f t="shared" si="294"/>
        <v>[4,57,5486,79,1084,128,45,9,11,3,9,205,6911],</v>
      </c>
    </row>
    <row r="860" spans="1:52" x14ac:dyDescent="0.25">
      <c r="A860">
        <v>2010</v>
      </c>
      <c r="B860">
        <v>18602</v>
      </c>
      <c r="C860" t="s">
        <v>24</v>
      </c>
      <c r="D860" t="s">
        <v>25</v>
      </c>
      <c r="E860" t="s">
        <v>16</v>
      </c>
      <c r="F860" t="s">
        <v>17</v>
      </c>
      <c r="G860" t="s">
        <v>101</v>
      </c>
      <c r="H860" t="s">
        <v>21</v>
      </c>
      <c r="I860">
        <v>280000</v>
      </c>
      <c r="J860">
        <v>52955</v>
      </c>
      <c r="K860" t="str">
        <f t="shared" si="274"/>
        <v>280000-52955</v>
      </c>
      <c r="L860">
        <v>50.364229000000002</v>
      </c>
      <c r="M860">
        <v>-3.6885382999999998</v>
      </c>
      <c r="N860" t="s">
        <v>116</v>
      </c>
      <c r="O860" t="s">
        <v>117</v>
      </c>
      <c r="P860">
        <v>9.6</v>
      </c>
      <c r="Q860">
        <v>5.97</v>
      </c>
      <c r="R860">
        <v>4</v>
      </c>
      <c r="S860">
        <v>53</v>
      </c>
      <c r="T860">
        <v>5354</v>
      </c>
      <c r="U860">
        <v>83</v>
      </c>
      <c r="V860">
        <v>1110</v>
      </c>
      <c r="W860">
        <v>132</v>
      </c>
      <c r="X860">
        <v>44</v>
      </c>
      <c r="Y860">
        <v>7</v>
      </c>
      <c r="Z860">
        <v>13</v>
      </c>
      <c r="AA860">
        <v>3</v>
      </c>
      <c r="AB860">
        <v>9</v>
      </c>
      <c r="AC860">
        <v>208</v>
      </c>
      <c r="AD860">
        <v>6808</v>
      </c>
      <c r="AF860">
        <f t="shared" si="275"/>
        <v>10</v>
      </c>
      <c r="AG860" t="str">
        <f t="shared" si="276"/>
        <v/>
      </c>
      <c r="AI860" t="str">
        <f t="shared" si="277"/>
        <v/>
      </c>
      <c r="AJ860" t="str">
        <f t="shared" si="278"/>
        <v/>
      </c>
      <c r="AK860" t="str">
        <f t="shared" si="279"/>
        <v/>
      </c>
      <c r="AL860" t="str">
        <f t="shared" si="280"/>
        <v>[4,</v>
      </c>
      <c r="AM860" t="str">
        <f t="shared" si="281"/>
        <v>53,</v>
      </c>
      <c r="AN860" t="str">
        <f t="shared" si="282"/>
        <v>5354,</v>
      </c>
      <c r="AO860" t="str">
        <f t="shared" si="283"/>
        <v>83,</v>
      </c>
      <c r="AP860" t="str">
        <f t="shared" si="284"/>
        <v>1110,</v>
      </c>
      <c r="AQ860" t="str">
        <f t="shared" si="285"/>
        <v>132,</v>
      </c>
      <c r="AR860" t="str">
        <f t="shared" si="286"/>
        <v>44,</v>
      </c>
      <c r="AS860" t="str">
        <f t="shared" si="287"/>
        <v>7,</v>
      </c>
      <c r="AT860" t="str">
        <f t="shared" si="288"/>
        <v>13,</v>
      </c>
      <c r="AU860" t="str">
        <f t="shared" si="289"/>
        <v>3,</v>
      </c>
      <c r="AV860" t="str">
        <f t="shared" si="290"/>
        <v>9,</v>
      </c>
      <c r="AW860" t="str">
        <f t="shared" si="291"/>
        <v>208,</v>
      </c>
      <c r="AX860" t="str">
        <f t="shared" si="292"/>
        <v>6808]</v>
      </c>
      <c r="AY860" t="str">
        <f t="shared" si="293"/>
        <v>,</v>
      </c>
      <c r="AZ860" t="str">
        <f t="shared" si="294"/>
        <v>[4,53,5354,83,1110,132,44,7,13,3,9,208,6808],</v>
      </c>
    </row>
    <row r="861" spans="1:52" x14ac:dyDescent="0.25">
      <c r="A861">
        <v>2011</v>
      </c>
      <c r="B861">
        <v>18602</v>
      </c>
      <c r="C861" t="s">
        <v>24</v>
      </c>
      <c r="D861" t="s">
        <v>25</v>
      </c>
      <c r="E861" t="s">
        <v>16</v>
      </c>
      <c r="F861" t="s">
        <v>17</v>
      </c>
      <c r="G861" t="s">
        <v>101</v>
      </c>
      <c r="H861" t="s">
        <v>21</v>
      </c>
      <c r="I861">
        <v>280000</v>
      </c>
      <c r="J861">
        <v>52955</v>
      </c>
      <c r="K861" t="str">
        <f t="shared" si="274"/>
        <v>280000-52955</v>
      </c>
      <c r="L861">
        <v>50.364229000000002</v>
      </c>
      <c r="M861">
        <v>-3.6885382999999998</v>
      </c>
      <c r="N861" t="s">
        <v>116</v>
      </c>
      <c r="O861" t="s">
        <v>117</v>
      </c>
      <c r="P861">
        <v>9.6</v>
      </c>
      <c r="Q861">
        <v>5.97</v>
      </c>
      <c r="R861">
        <v>4</v>
      </c>
      <c r="S861">
        <v>57</v>
      </c>
      <c r="T861">
        <v>5397</v>
      </c>
      <c r="U861">
        <v>75</v>
      </c>
      <c r="V861">
        <v>1204</v>
      </c>
      <c r="W861">
        <v>130</v>
      </c>
      <c r="X861">
        <v>47</v>
      </c>
      <c r="Y861">
        <v>7</v>
      </c>
      <c r="Z861">
        <v>10</v>
      </c>
      <c r="AA861">
        <v>3</v>
      </c>
      <c r="AB861">
        <v>9</v>
      </c>
      <c r="AC861">
        <v>206</v>
      </c>
      <c r="AD861">
        <v>6939</v>
      </c>
      <c r="AF861">
        <f t="shared" si="275"/>
        <v>11</v>
      </c>
      <c r="AG861" t="str">
        <f t="shared" si="276"/>
        <v/>
      </c>
      <c r="AI861" t="str">
        <f t="shared" si="277"/>
        <v/>
      </c>
      <c r="AJ861" t="str">
        <f t="shared" si="278"/>
        <v/>
      </c>
      <c r="AK861" t="str">
        <f t="shared" si="279"/>
        <v/>
      </c>
      <c r="AL861" t="str">
        <f t="shared" si="280"/>
        <v>[4,</v>
      </c>
      <c r="AM861" t="str">
        <f t="shared" si="281"/>
        <v>57,</v>
      </c>
      <c r="AN861" t="str">
        <f t="shared" si="282"/>
        <v>5397,</v>
      </c>
      <c r="AO861" t="str">
        <f t="shared" si="283"/>
        <v>75,</v>
      </c>
      <c r="AP861" t="str">
        <f t="shared" si="284"/>
        <v>1204,</v>
      </c>
      <c r="AQ861" t="str">
        <f t="shared" si="285"/>
        <v>130,</v>
      </c>
      <c r="AR861" t="str">
        <f t="shared" si="286"/>
        <v>47,</v>
      </c>
      <c r="AS861" t="str">
        <f t="shared" si="287"/>
        <v>7,</v>
      </c>
      <c r="AT861" t="str">
        <f t="shared" si="288"/>
        <v>10,</v>
      </c>
      <c r="AU861" t="str">
        <f t="shared" si="289"/>
        <v>3,</v>
      </c>
      <c r="AV861" t="str">
        <f t="shared" si="290"/>
        <v>9,</v>
      </c>
      <c r="AW861" t="str">
        <f t="shared" si="291"/>
        <v>206,</v>
      </c>
      <c r="AX861" t="str">
        <f t="shared" si="292"/>
        <v>6939]</v>
      </c>
      <c r="AY861" t="str">
        <f t="shared" si="293"/>
        <v>,</v>
      </c>
      <c r="AZ861" t="str">
        <f t="shared" si="294"/>
        <v>[4,57,5397,75,1204,130,47,7,10,3,9,206,6939],</v>
      </c>
    </row>
    <row r="862" spans="1:52" x14ac:dyDescent="0.25">
      <c r="A862">
        <v>2012</v>
      </c>
      <c r="B862">
        <v>18602</v>
      </c>
      <c r="C862" t="s">
        <v>24</v>
      </c>
      <c r="D862" t="s">
        <v>25</v>
      </c>
      <c r="E862" t="s">
        <v>16</v>
      </c>
      <c r="F862" t="s">
        <v>17</v>
      </c>
      <c r="G862" t="s">
        <v>101</v>
      </c>
      <c r="H862" t="s">
        <v>21</v>
      </c>
      <c r="I862">
        <v>280000</v>
      </c>
      <c r="J862">
        <v>52955</v>
      </c>
      <c r="K862" t="str">
        <f t="shared" si="274"/>
        <v>280000-52955</v>
      </c>
      <c r="L862">
        <v>50.364229000000002</v>
      </c>
      <c r="M862">
        <v>-3.6885382999999998</v>
      </c>
      <c r="N862" t="s">
        <v>116</v>
      </c>
      <c r="O862" t="s">
        <v>117</v>
      </c>
      <c r="P862">
        <v>9.6</v>
      </c>
      <c r="Q862">
        <v>5.97</v>
      </c>
      <c r="R862">
        <v>4</v>
      </c>
      <c r="S862">
        <v>53</v>
      </c>
      <c r="T862">
        <v>5395</v>
      </c>
      <c r="U862">
        <v>79</v>
      </c>
      <c r="V862">
        <v>1260</v>
      </c>
      <c r="W862">
        <v>128</v>
      </c>
      <c r="X862">
        <v>50</v>
      </c>
      <c r="Y862">
        <v>8</v>
      </c>
      <c r="Z862">
        <v>8</v>
      </c>
      <c r="AA862">
        <v>3</v>
      </c>
      <c r="AB862">
        <v>10</v>
      </c>
      <c r="AC862">
        <v>206</v>
      </c>
      <c r="AD862">
        <v>6995</v>
      </c>
      <c r="AF862">
        <f t="shared" si="275"/>
        <v>12</v>
      </c>
      <c r="AG862" t="str">
        <f t="shared" si="276"/>
        <v/>
      </c>
      <c r="AI862" t="str">
        <f t="shared" si="277"/>
        <v/>
      </c>
      <c r="AJ862" t="str">
        <f t="shared" si="278"/>
        <v/>
      </c>
      <c r="AK862" t="str">
        <f t="shared" si="279"/>
        <v/>
      </c>
      <c r="AL862" t="str">
        <f t="shared" si="280"/>
        <v>[4,</v>
      </c>
      <c r="AM862" t="str">
        <f t="shared" si="281"/>
        <v>53,</v>
      </c>
      <c r="AN862" t="str">
        <f t="shared" si="282"/>
        <v>5395,</v>
      </c>
      <c r="AO862" t="str">
        <f t="shared" si="283"/>
        <v>79,</v>
      </c>
      <c r="AP862" t="str">
        <f t="shared" si="284"/>
        <v>1260,</v>
      </c>
      <c r="AQ862" t="str">
        <f t="shared" si="285"/>
        <v>128,</v>
      </c>
      <c r="AR862" t="str">
        <f t="shared" si="286"/>
        <v>50,</v>
      </c>
      <c r="AS862" t="str">
        <f t="shared" si="287"/>
        <v>8,</v>
      </c>
      <c r="AT862" t="str">
        <f t="shared" si="288"/>
        <v>8,</v>
      </c>
      <c r="AU862" t="str">
        <f t="shared" si="289"/>
        <v>3,</v>
      </c>
      <c r="AV862" t="str">
        <f t="shared" si="290"/>
        <v>10,</v>
      </c>
      <c r="AW862" t="str">
        <f t="shared" si="291"/>
        <v>206,</v>
      </c>
      <c r="AX862" t="str">
        <f t="shared" si="292"/>
        <v>6995]</v>
      </c>
      <c r="AY862" t="str">
        <f t="shared" si="293"/>
        <v>,</v>
      </c>
      <c r="AZ862" t="str">
        <f t="shared" si="294"/>
        <v>[4,53,5395,79,1260,128,50,8,8,3,10,206,6995],</v>
      </c>
    </row>
    <row r="863" spans="1:52" x14ac:dyDescent="0.25">
      <c r="A863">
        <v>2013</v>
      </c>
      <c r="B863">
        <v>18602</v>
      </c>
      <c r="C863" t="s">
        <v>24</v>
      </c>
      <c r="D863" t="s">
        <v>25</v>
      </c>
      <c r="E863" t="s">
        <v>16</v>
      </c>
      <c r="F863" t="s">
        <v>17</v>
      </c>
      <c r="G863" t="s">
        <v>101</v>
      </c>
      <c r="H863" t="s">
        <v>21</v>
      </c>
      <c r="I863">
        <v>280000</v>
      </c>
      <c r="J863">
        <v>52955</v>
      </c>
      <c r="K863" t="str">
        <f t="shared" si="274"/>
        <v>280000-52955</v>
      </c>
      <c r="L863">
        <v>50.364229000000002</v>
      </c>
      <c r="M863">
        <v>-3.6885382999999998</v>
      </c>
      <c r="N863" t="s">
        <v>116</v>
      </c>
      <c r="O863" t="s">
        <v>117</v>
      </c>
      <c r="P863">
        <v>9.6</v>
      </c>
      <c r="Q863">
        <v>5.97</v>
      </c>
      <c r="R863">
        <v>4</v>
      </c>
      <c r="S863">
        <v>55</v>
      </c>
      <c r="T863">
        <v>5395</v>
      </c>
      <c r="U863">
        <v>85</v>
      </c>
      <c r="V863">
        <v>1311</v>
      </c>
      <c r="W863">
        <v>126</v>
      </c>
      <c r="X863">
        <v>53</v>
      </c>
      <c r="Y863">
        <v>9</v>
      </c>
      <c r="Z863">
        <v>6</v>
      </c>
      <c r="AA863">
        <v>3</v>
      </c>
      <c r="AB863">
        <v>10</v>
      </c>
      <c r="AC863">
        <v>207</v>
      </c>
      <c r="AD863">
        <v>7053</v>
      </c>
      <c r="AF863">
        <f t="shared" si="275"/>
        <v>13</v>
      </c>
      <c r="AG863" t="str">
        <f t="shared" si="276"/>
        <v/>
      </c>
      <c r="AI863" t="str">
        <f t="shared" si="277"/>
        <v/>
      </c>
      <c r="AJ863" t="str">
        <f t="shared" si="278"/>
        <v/>
      </c>
      <c r="AK863" t="str">
        <f t="shared" si="279"/>
        <v/>
      </c>
      <c r="AL863" t="str">
        <f t="shared" si="280"/>
        <v>[4,</v>
      </c>
      <c r="AM863" t="str">
        <f t="shared" si="281"/>
        <v>55,</v>
      </c>
      <c r="AN863" t="str">
        <f t="shared" si="282"/>
        <v>5395,</v>
      </c>
      <c r="AO863" t="str">
        <f t="shared" si="283"/>
        <v>85,</v>
      </c>
      <c r="AP863" t="str">
        <f t="shared" si="284"/>
        <v>1311,</v>
      </c>
      <c r="AQ863" t="str">
        <f t="shared" si="285"/>
        <v>126,</v>
      </c>
      <c r="AR863" t="str">
        <f t="shared" si="286"/>
        <v>53,</v>
      </c>
      <c r="AS863" t="str">
        <f t="shared" si="287"/>
        <v>9,</v>
      </c>
      <c r="AT863" t="str">
        <f t="shared" si="288"/>
        <v>6,</v>
      </c>
      <c r="AU863" t="str">
        <f t="shared" si="289"/>
        <v>3,</v>
      </c>
      <c r="AV863" t="str">
        <f t="shared" si="290"/>
        <v>10,</v>
      </c>
      <c r="AW863" t="str">
        <f t="shared" si="291"/>
        <v>207,</v>
      </c>
      <c r="AX863" t="str">
        <f t="shared" si="292"/>
        <v>7053]</v>
      </c>
      <c r="AY863" t="str">
        <f t="shared" si="293"/>
        <v>,</v>
      </c>
      <c r="AZ863" t="str">
        <f t="shared" si="294"/>
        <v>[4,55,5395,85,1311,126,53,9,6,3,10,207,7053],</v>
      </c>
    </row>
    <row r="864" spans="1:52" x14ac:dyDescent="0.25">
      <c r="A864">
        <v>2014</v>
      </c>
      <c r="B864">
        <v>18602</v>
      </c>
      <c r="C864" t="s">
        <v>24</v>
      </c>
      <c r="D864" t="s">
        <v>25</v>
      </c>
      <c r="E864" t="s">
        <v>16</v>
      </c>
      <c r="F864" t="s">
        <v>17</v>
      </c>
      <c r="G864" t="s">
        <v>101</v>
      </c>
      <c r="H864" t="s">
        <v>21</v>
      </c>
      <c r="I864">
        <v>280000</v>
      </c>
      <c r="J864">
        <v>52955</v>
      </c>
      <c r="K864" t="str">
        <f t="shared" si="274"/>
        <v>280000-52955</v>
      </c>
      <c r="L864">
        <v>50.364229000000002</v>
      </c>
      <c r="M864">
        <v>-3.6885382999999998</v>
      </c>
      <c r="N864" t="s">
        <v>116</v>
      </c>
      <c r="O864" t="s">
        <v>117</v>
      </c>
      <c r="P864">
        <v>9.6</v>
      </c>
      <c r="Q864">
        <v>5.97</v>
      </c>
      <c r="R864">
        <v>3</v>
      </c>
      <c r="S864">
        <v>62</v>
      </c>
      <c r="T864">
        <v>5464</v>
      </c>
      <c r="U864">
        <v>90</v>
      </c>
      <c r="V864">
        <v>1381</v>
      </c>
      <c r="W864">
        <v>123</v>
      </c>
      <c r="X864">
        <v>56</v>
      </c>
      <c r="Y864">
        <v>9</v>
      </c>
      <c r="Z864">
        <v>6</v>
      </c>
      <c r="AA864">
        <v>3</v>
      </c>
      <c r="AB864">
        <v>11</v>
      </c>
      <c r="AC864">
        <v>208</v>
      </c>
      <c r="AD864">
        <v>7205</v>
      </c>
      <c r="AF864">
        <f t="shared" si="275"/>
        <v>14</v>
      </c>
      <c r="AG864" t="str">
        <f t="shared" si="276"/>
        <v/>
      </c>
      <c r="AI864" t="str">
        <f t="shared" si="277"/>
        <v/>
      </c>
      <c r="AJ864" t="str">
        <f t="shared" si="278"/>
        <v/>
      </c>
      <c r="AK864" t="str">
        <f t="shared" si="279"/>
        <v/>
      </c>
      <c r="AL864" t="str">
        <f t="shared" si="280"/>
        <v>[3,</v>
      </c>
      <c r="AM864" t="str">
        <f t="shared" si="281"/>
        <v>62,</v>
      </c>
      <c r="AN864" t="str">
        <f t="shared" si="282"/>
        <v>5464,</v>
      </c>
      <c r="AO864" t="str">
        <f t="shared" si="283"/>
        <v>90,</v>
      </c>
      <c r="AP864" t="str">
        <f t="shared" si="284"/>
        <v>1381,</v>
      </c>
      <c r="AQ864" t="str">
        <f t="shared" si="285"/>
        <v>123,</v>
      </c>
      <c r="AR864" t="str">
        <f t="shared" si="286"/>
        <v>56,</v>
      </c>
      <c r="AS864" t="str">
        <f t="shared" si="287"/>
        <v>9,</v>
      </c>
      <c r="AT864" t="str">
        <f t="shared" si="288"/>
        <v>6,</v>
      </c>
      <c r="AU864" t="str">
        <f t="shared" si="289"/>
        <v>3,</v>
      </c>
      <c r="AV864" t="str">
        <f t="shared" si="290"/>
        <v>11,</v>
      </c>
      <c r="AW864" t="str">
        <f t="shared" si="291"/>
        <v>208,</v>
      </c>
      <c r="AX864" t="str">
        <f t="shared" si="292"/>
        <v>7205]</v>
      </c>
      <c r="AY864" t="str">
        <f t="shared" si="293"/>
        <v>,</v>
      </c>
      <c r="AZ864" t="str">
        <f t="shared" si="294"/>
        <v>[3,62,5464,90,1381,123,56,9,6,3,11,208,7205],</v>
      </c>
    </row>
    <row r="865" spans="1:52" x14ac:dyDescent="0.25">
      <c r="A865">
        <v>2015</v>
      </c>
      <c r="B865">
        <v>18602</v>
      </c>
      <c r="C865" t="s">
        <v>24</v>
      </c>
      <c r="D865" t="s">
        <v>25</v>
      </c>
      <c r="E865" t="s">
        <v>16</v>
      </c>
      <c r="F865" t="s">
        <v>17</v>
      </c>
      <c r="G865" t="s">
        <v>101</v>
      </c>
      <c r="H865" t="s">
        <v>21</v>
      </c>
      <c r="I865">
        <v>280000</v>
      </c>
      <c r="J865">
        <v>52955</v>
      </c>
      <c r="K865" t="str">
        <f t="shared" si="274"/>
        <v>280000-52955</v>
      </c>
      <c r="L865">
        <v>50.364229000000002</v>
      </c>
      <c r="M865">
        <v>-3.6885382999999998</v>
      </c>
      <c r="N865" t="s">
        <v>116</v>
      </c>
      <c r="O865" t="s">
        <v>117</v>
      </c>
      <c r="P865">
        <v>9.6</v>
      </c>
      <c r="Q865">
        <v>5.97</v>
      </c>
      <c r="R865">
        <v>3</v>
      </c>
      <c r="S865">
        <v>61</v>
      </c>
      <c r="T865">
        <v>5641</v>
      </c>
      <c r="U865">
        <v>97</v>
      </c>
      <c r="V865">
        <v>1511</v>
      </c>
      <c r="W865">
        <v>128</v>
      </c>
      <c r="X865">
        <v>63</v>
      </c>
      <c r="Y865">
        <v>9</v>
      </c>
      <c r="Z865">
        <v>8</v>
      </c>
      <c r="AA865">
        <v>3</v>
      </c>
      <c r="AB865">
        <v>11</v>
      </c>
      <c r="AC865">
        <v>222</v>
      </c>
      <c r="AD865">
        <v>7531</v>
      </c>
      <c r="AF865">
        <f t="shared" si="275"/>
        <v>15</v>
      </c>
      <c r="AG865" t="str">
        <f t="shared" si="276"/>
        <v/>
      </c>
      <c r="AI865" t="str">
        <f t="shared" si="277"/>
        <v/>
      </c>
      <c r="AJ865" t="str">
        <f t="shared" si="278"/>
        <v/>
      </c>
      <c r="AK865" t="str">
        <f t="shared" si="279"/>
        <v/>
      </c>
      <c r="AL865" t="str">
        <f t="shared" si="280"/>
        <v>[3,</v>
      </c>
      <c r="AM865" t="str">
        <f t="shared" si="281"/>
        <v>61,</v>
      </c>
      <c r="AN865" t="str">
        <f t="shared" si="282"/>
        <v>5641,</v>
      </c>
      <c r="AO865" t="str">
        <f t="shared" si="283"/>
        <v>97,</v>
      </c>
      <c r="AP865" t="str">
        <f t="shared" si="284"/>
        <v>1511,</v>
      </c>
      <c r="AQ865" t="str">
        <f t="shared" si="285"/>
        <v>128,</v>
      </c>
      <c r="AR865" t="str">
        <f t="shared" si="286"/>
        <v>63,</v>
      </c>
      <c r="AS865" t="str">
        <f t="shared" si="287"/>
        <v>9,</v>
      </c>
      <c r="AT865" t="str">
        <f t="shared" si="288"/>
        <v>8,</v>
      </c>
      <c r="AU865" t="str">
        <f t="shared" si="289"/>
        <v>3,</v>
      </c>
      <c r="AV865" t="str">
        <f t="shared" si="290"/>
        <v>11,</v>
      </c>
      <c r="AW865" t="str">
        <f t="shared" si="291"/>
        <v>222,</v>
      </c>
      <c r="AX865" t="str">
        <f t="shared" si="292"/>
        <v>7531]</v>
      </c>
      <c r="AY865" t="str">
        <f t="shared" si="293"/>
        <v>]},</v>
      </c>
      <c r="AZ865" t="str">
        <f t="shared" si="294"/>
        <v>[3,61,5641,97,1511,128,63,9,8,3,11,222,7531]]},</v>
      </c>
    </row>
    <row r="866" spans="1:52" x14ac:dyDescent="0.25">
      <c r="A866">
        <v>2000</v>
      </c>
      <c r="B866">
        <v>18603</v>
      </c>
      <c r="C866" t="s">
        <v>24</v>
      </c>
      <c r="D866" t="s">
        <v>25</v>
      </c>
      <c r="E866" t="s">
        <v>16</v>
      </c>
      <c r="F866" t="s">
        <v>17</v>
      </c>
      <c r="G866" t="s">
        <v>72</v>
      </c>
      <c r="H866" t="s">
        <v>21</v>
      </c>
      <c r="I866">
        <v>251295</v>
      </c>
      <c r="J866">
        <v>145000</v>
      </c>
      <c r="K866" t="str">
        <f t="shared" si="274"/>
        <v>251295-145000</v>
      </c>
      <c r="L866">
        <v>51.184832</v>
      </c>
      <c r="M866">
        <v>-4.1291102999999998</v>
      </c>
      <c r="N866" t="s">
        <v>34</v>
      </c>
      <c r="O866" t="s">
        <v>118</v>
      </c>
      <c r="P866">
        <v>4.7</v>
      </c>
      <c r="Q866">
        <v>2.92</v>
      </c>
      <c r="R866">
        <v>12</v>
      </c>
      <c r="S866">
        <v>88</v>
      </c>
      <c r="T866">
        <v>5589</v>
      </c>
      <c r="U866">
        <v>131</v>
      </c>
      <c r="V866">
        <v>623</v>
      </c>
      <c r="W866">
        <v>137</v>
      </c>
      <c r="X866">
        <v>38</v>
      </c>
      <c r="Y866">
        <v>5</v>
      </c>
      <c r="Z866">
        <v>10</v>
      </c>
      <c r="AA866">
        <v>4</v>
      </c>
      <c r="AB866">
        <v>27</v>
      </c>
      <c r="AC866">
        <v>221</v>
      </c>
      <c r="AD866">
        <v>6652</v>
      </c>
      <c r="AF866">
        <f t="shared" si="275"/>
        <v>0</v>
      </c>
      <c r="AG866" t="str">
        <f t="shared" si="276"/>
        <v/>
      </c>
      <c r="AI866">
        <f t="shared" si="277"/>
        <v>18603</v>
      </c>
      <c r="AJ866" t="str">
        <f t="shared" si="278"/>
        <v>{cp:18603,road:"A361",lat:51.184832,lng:-4.1291103,start:"B3230",end:"B3343",data:</v>
      </c>
      <c r="AK866" t="str">
        <f t="shared" si="279"/>
        <v>[</v>
      </c>
      <c r="AL866" t="str">
        <f t="shared" si="280"/>
        <v>[12,</v>
      </c>
      <c r="AM866" t="str">
        <f t="shared" si="281"/>
        <v>88,</v>
      </c>
      <c r="AN866" t="str">
        <f t="shared" si="282"/>
        <v>5589,</v>
      </c>
      <c r="AO866" t="str">
        <f t="shared" si="283"/>
        <v>131,</v>
      </c>
      <c r="AP866" t="str">
        <f t="shared" si="284"/>
        <v>623,</v>
      </c>
      <c r="AQ866" t="str">
        <f t="shared" si="285"/>
        <v>137,</v>
      </c>
      <c r="AR866" t="str">
        <f t="shared" si="286"/>
        <v>38,</v>
      </c>
      <c r="AS866" t="str">
        <f t="shared" si="287"/>
        <v>5,</v>
      </c>
      <c r="AT866" t="str">
        <f t="shared" si="288"/>
        <v>10,</v>
      </c>
      <c r="AU866" t="str">
        <f t="shared" si="289"/>
        <v>4,</v>
      </c>
      <c r="AV866" t="str">
        <f t="shared" si="290"/>
        <v>27,</v>
      </c>
      <c r="AW866" t="str">
        <f t="shared" si="291"/>
        <v>221,</v>
      </c>
      <c r="AX866" t="str">
        <f t="shared" si="292"/>
        <v>6652]</v>
      </c>
      <c r="AY866" t="str">
        <f t="shared" si="293"/>
        <v>,</v>
      </c>
      <c r="AZ866" t="str">
        <f t="shared" si="294"/>
        <v>{cp:18603,road:"A361",lat:51.184832,lng:-4.1291103,start:"B3230",end:"B3343",data:[[12,88,5589,131,623,137,38,5,10,4,27,221,6652],</v>
      </c>
    </row>
    <row r="867" spans="1:52" x14ac:dyDescent="0.25">
      <c r="A867">
        <v>2001</v>
      </c>
      <c r="B867">
        <v>18603</v>
      </c>
      <c r="C867" t="s">
        <v>24</v>
      </c>
      <c r="D867" t="s">
        <v>25</v>
      </c>
      <c r="E867" t="s">
        <v>16</v>
      </c>
      <c r="F867" t="s">
        <v>17</v>
      </c>
      <c r="G867" t="s">
        <v>72</v>
      </c>
      <c r="H867" t="s">
        <v>21</v>
      </c>
      <c r="I867">
        <v>251295</v>
      </c>
      <c r="J867">
        <v>145000</v>
      </c>
      <c r="K867" t="str">
        <f t="shared" si="274"/>
        <v>251295-145000</v>
      </c>
      <c r="L867">
        <v>51.184832</v>
      </c>
      <c r="M867">
        <v>-4.1291102999999998</v>
      </c>
      <c r="N867" t="s">
        <v>34</v>
      </c>
      <c r="O867" t="s">
        <v>118</v>
      </c>
      <c r="P867">
        <v>4.7</v>
      </c>
      <c r="Q867">
        <v>2.92</v>
      </c>
      <c r="R867">
        <v>10</v>
      </c>
      <c r="S867">
        <v>96</v>
      </c>
      <c r="T867">
        <v>5595</v>
      </c>
      <c r="U867">
        <v>131</v>
      </c>
      <c r="V867">
        <v>646</v>
      </c>
      <c r="W867">
        <v>139</v>
      </c>
      <c r="X867">
        <v>46</v>
      </c>
      <c r="Y867">
        <v>5</v>
      </c>
      <c r="Z867">
        <v>9</v>
      </c>
      <c r="AA867">
        <v>4</v>
      </c>
      <c r="AB867">
        <v>31</v>
      </c>
      <c r="AC867">
        <v>234</v>
      </c>
      <c r="AD867">
        <v>6702</v>
      </c>
      <c r="AF867">
        <f t="shared" si="275"/>
        <v>1</v>
      </c>
      <c r="AG867" t="str">
        <f t="shared" si="276"/>
        <v/>
      </c>
      <c r="AI867" t="str">
        <f t="shared" si="277"/>
        <v/>
      </c>
      <c r="AJ867" t="str">
        <f t="shared" si="278"/>
        <v/>
      </c>
      <c r="AK867" t="str">
        <f t="shared" si="279"/>
        <v/>
      </c>
      <c r="AL867" t="str">
        <f t="shared" si="280"/>
        <v>[10,</v>
      </c>
      <c r="AM867" t="str">
        <f t="shared" si="281"/>
        <v>96,</v>
      </c>
      <c r="AN867" t="str">
        <f t="shared" si="282"/>
        <v>5595,</v>
      </c>
      <c r="AO867" t="str">
        <f t="shared" si="283"/>
        <v>131,</v>
      </c>
      <c r="AP867" t="str">
        <f t="shared" si="284"/>
        <v>646,</v>
      </c>
      <c r="AQ867" t="str">
        <f t="shared" si="285"/>
        <v>139,</v>
      </c>
      <c r="AR867" t="str">
        <f t="shared" si="286"/>
        <v>46,</v>
      </c>
      <c r="AS867" t="str">
        <f t="shared" si="287"/>
        <v>5,</v>
      </c>
      <c r="AT867" t="str">
        <f t="shared" si="288"/>
        <v>9,</v>
      </c>
      <c r="AU867" t="str">
        <f t="shared" si="289"/>
        <v>4,</v>
      </c>
      <c r="AV867" t="str">
        <f t="shared" si="290"/>
        <v>31,</v>
      </c>
      <c r="AW867" t="str">
        <f t="shared" si="291"/>
        <v>234,</v>
      </c>
      <c r="AX867" t="str">
        <f t="shared" si="292"/>
        <v>6702]</v>
      </c>
      <c r="AY867" t="str">
        <f t="shared" si="293"/>
        <v>,</v>
      </c>
      <c r="AZ867" t="str">
        <f t="shared" si="294"/>
        <v>[10,96,5595,131,646,139,46,5,9,4,31,234,6702],</v>
      </c>
    </row>
    <row r="868" spans="1:52" x14ac:dyDescent="0.25">
      <c r="A868">
        <v>2002</v>
      </c>
      <c r="B868">
        <v>18603</v>
      </c>
      <c r="C868" t="s">
        <v>14</v>
      </c>
      <c r="D868" t="s">
        <v>15</v>
      </c>
      <c r="E868" t="s">
        <v>16</v>
      </c>
      <c r="F868" t="s">
        <v>17</v>
      </c>
      <c r="G868" t="s">
        <v>72</v>
      </c>
      <c r="H868" t="s">
        <v>21</v>
      </c>
      <c r="I868">
        <v>251295</v>
      </c>
      <c r="J868">
        <v>145000</v>
      </c>
      <c r="K868" t="str">
        <f t="shared" si="274"/>
        <v>251295-145000</v>
      </c>
      <c r="L868">
        <v>51.184832</v>
      </c>
      <c r="M868">
        <v>-4.1291102999999998</v>
      </c>
      <c r="N868" t="s">
        <v>34</v>
      </c>
      <c r="O868" t="s">
        <v>118</v>
      </c>
      <c r="P868">
        <v>4.7</v>
      </c>
      <c r="Q868">
        <v>2.92</v>
      </c>
      <c r="R868">
        <v>9</v>
      </c>
      <c r="S868">
        <v>184</v>
      </c>
      <c r="T868">
        <v>6578</v>
      </c>
      <c r="U868">
        <v>210</v>
      </c>
      <c r="V868">
        <v>755</v>
      </c>
      <c r="W868">
        <v>97</v>
      </c>
      <c r="X868">
        <v>12</v>
      </c>
      <c r="Y868">
        <v>2</v>
      </c>
      <c r="Z868">
        <v>8</v>
      </c>
      <c r="AA868">
        <v>4</v>
      </c>
      <c r="AB868">
        <v>9</v>
      </c>
      <c r="AC868">
        <v>132</v>
      </c>
      <c r="AD868">
        <v>7859</v>
      </c>
      <c r="AF868">
        <f t="shared" si="275"/>
        <v>2</v>
      </c>
      <c r="AG868" t="str">
        <f t="shared" si="276"/>
        <v/>
      </c>
      <c r="AI868" t="str">
        <f t="shared" si="277"/>
        <v/>
      </c>
      <c r="AJ868" t="str">
        <f t="shared" si="278"/>
        <v/>
      </c>
      <c r="AK868" t="str">
        <f t="shared" si="279"/>
        <v/>
      </c>
      <c r="AL868" t="str">
        <f t="shared" si="280"/>
        <v>[9,</v>
      </c>
      <c r="AM868" t="str">
        <f t="shared" si="281"/>
        <v>184,</v>
      </c>
      <c r="AN868" t="str">
        <f t="shared" si="282"/>
        <v>6578,</v>
      </c>
      <c r="AO868" t="str">
        <f t="shared" si="283"/>
        <v>210,</v>
      </c>
      <c r="AP868" t="str">
        <f t="shared" si="284"/>
        <v>755,</v>
      </c>
      <c r="AQ868" t="str">
        <f t="shared" si="285"/>
        <v>97,</v>
      </c>
      <c r="AR868" t="str">
        <f t="shared" si="286"/>
        <v>12,</v>
      </c>
      <c r="AS868" t="str">
        <f t="shared" si="287"/>
        <v>2,</v>
      </c>
      <c r="AT868" t="str">
        <f t="shared" si="288"/>
        <v>8,</v>
      </c>
      <c r="AU868" t="str">
        <f t="shared" si="289"/>
        <v>4,</v>
      </c>
      <c r="AV868" t="str">
        <f t="shared" si="290"/>
        <v>9,</v>
      </c>
      <c r="AW868" t="str">
        <f t="shared" si="291"/>
        <v>132,</v>
      </c>
      <c r="AX868" t="str">
        <f t="shared" si="292"/>
        <v>7859]</v>
      </c>
      <c r="AY868" t="str">
        <f t="shared" si="293"/>
        <v>,</v>
      </c>
      <c r="AZ868" t="str">
        <f t="shared" si="294"/>
        <v>[9,184,6578,210,755,97,12,2,8,4,9,132,7859],</v>
      </c>
    </row>
    <row r="869" spans="1:52" x14ac:dyDescent="0.25">
      <c r="A869">
        <v>2003</v>
      </c>
      <c r="B869">
        <v>18603</v>
      </c>
      <c r="C869" t="s">
        <v>24</v>
      </c>
      <c r="D869" t="s">
        <v>25</v>
      </c>
      <c r="E869" t="s">
        <v>16</v>
      </c>
      <c r="F869" t="s">
        <v>17</v>
      </c>
      <c r="G869" t="s">
        <v>72</v>
      </c>
      <c r="H869" t="s">
        <v>21</v>
      </c>
      <c r="I869">
        <v>251295</v>
      </c>
      <c r="J869">
        <v>145000</v>
      </c>
      <c r="K869" t="str">
        <f t="shared" si="274"/>
        <v>251295-145000</v>
      </c>
      <c r="L869">
        <v>51.184832</v>
      </c>
      <c r="M869">
        <v>-4.1291102999999998</v>
      </c>
      <c r="N869" t="s">
        <v>34</v>
      </c>
      <c r="O869" t="s">
        <v>118</v>
      </c>
      <c r="P869">
        <v>4.7</v>
      </c>
      <c r="Q869">
        <v>2.92</v>
      </c>
      <c r="R869">
        <v>7</v>
      </c>
      <c r="S869">
        <v>192</v>
      </c>
      <c r="T869">
        <v>6795</v>
      </c>
      <c r="U869">
        <v>405</v>
      </c>
      <c r="V869">
        <v>789</v>
      </c>
      <c r="W869">
        <v>92</v>
      </c>
      <c r="X869">
        <v>12</v>
      </c>
      <c r="Y869">
        <v>2</v>
      </c>
      <c r="Z869">
        <v>8</v>
      </c>
      <c r="AA869">
        <v>4</v>
      </c>
      <c r="AB869">
        <v>9</v>
      </c>
      <c r="AC869">
        <v>127</v>
      </c>
      <c r="AD869">
        <v>8308</v>
      </c>
      <c r="AF869">
        <f t="shared" si="275"/>
        <v>3</v>
      </c>
      <c r="AG869" t="str">
        <f t="shared" si="276"/>
        <v/>
      </c>
      <c r="AI869" t="str">
        <f t="shared" si="277"/>
        <v/>
      </c>
      <c r="AJ869" t="str">
        <f t="shared" si="278"/>
        <v/>
      </c>
      <c r="AK869" t="str">
        <f t="shared" si="279"/>
        <v/>
      </c>
      <c r="AL869" t="str">
        <f t="shared" si="280"/>
        <v>[7,</v>
      </c>
      <c r="AM869" t="str">
        <f t="shared" si="281"/>
        <v>192,</v>
      </c>
      <c r="AN869" t="str">
        <f t="shared" si="282"/>
        <v>6795,</v>
      </c>
      <c r="AO869" t="str">
        <f t="shared" si="283"/>
        <v>405,</v>
      </c>
      <c r="AP869" t="str">
        <f t="shared" si="284"/>
        <v>789,</v>
      </c>
      <c r="AQ869" t="str">
        <f t="shared" si="285"/>
        <v>92,</v>
      </c>
      <c r="AR869" t="str">
        <f t="shared" si="286"/>
        <v>12,</v>
      </c>
      <c r="AS869" t="str">
        <f t="shared" si="287"/>
        <v>2,</v>
      </c>
      <c r="AT869" t="str">
        <f t="shared" si="288"/>
        <v>8,</v>
      </c>
      <c r="AU869" t="str">
        <f t="shared" si="289"/>
        <v>4,</v>
      </c>
      <c r="AV869" t="str">
        <f t="shared" si="290"/>
        <v>9,</v>
      </c>
      <c r="AW869" t="str">
        <f t="shared" si="291"/>
        <v>127,</v>
      </c>
      <c r="AX869" t="str">
        <f t="shared" si="292"/>
        <v>8308]</v>
      </c>
      <c r="AY869" t="str">
        <f t="shared" si="293"/>
        <v>,</v>
      </c>
      <c r="AZ869" t="str">
        <f t="shared" si="294"/>
        <v>[7,192,6795,405,789,92,12,2,8,4,9,127,8308],</v>
      </c>
    </row>
    <row r="870" spans="1:52" x14ac:dyDescent="0.25">
      <c r="A870">
        <v>2004</v>
      </c>
      <c r="B870">
        <v>18603</v>
      </c>
      <c r="C870" t="s">
        <v>24</v>
      </c>
      <c r="D870" t="s">
        <v>25</v>
      </c>
      <c r="E870" t="s">
        <v>16</v>
      </c>
      <c r="F870" t="s">
        <v>17</v>
      </c>
      <c r="G870" t="s">
        <v>72</v>
      </c>
      <c r="H870" t="s">
        <v>21</v>
      </c>
      <c r="I870">
        <v>251295</v>
      </c>
      <c r="J870">
        <v>145000</v>
      </c>
      <c r="K870" t="str">
        <f t="shared" si="274"/>
        <v>251295-145000</v>
      </c>
      <c r="L870">
        <v>51.184832</v>
      </c>
      <c r="M870">
        <v>-4.1291102999999998</v>
      </c>
      <c r="N870" t="s">
        <v>34</v>
      </c>
      <c r="O870" t="s">
        <v>118</v>
      </c>
      <c r="P870">
        <v>4.7</v>
      </c>
      <c r="Q870">
        <v>2.92</v>
      </c>
      <c r="R870">
        <v>7</v>
      </c>
      <c r="S870">
        <v>174</v>
      </c>
      <c r="T870">
        <v>6869</v>
      </c>
      <c r="U870">
        <v>261</v>
      </c>
      <c r="V870">
        <v>840</v>
      </c>
      <c r="W870">
        <v>93</v>
      </c>
      <c r="X870">
        <v>13</v>
      </c>
      <c r="Y870">
        <v>2</v>
      </c>
      <c r="Z870">
        <v>7</v>
      </c>
      <c r="AA870">
        <v>3</v>
      </c>
      <c r="AB870">
        <v>10</v>
      </c>
      <c r="AC870">
        <v>128</v>
      </c>
      <c r="AD870">
        <v>8272</v>
      </c>
      <c r="AF870">
        <f t="shared" si="275"/>
        <v>4</v>
      </c>
      <c r="AG870" t="str">
        <f t="shared" si="276"/>
        <v/>
      </c>
      <c r="AI870" t="str">
        <f t="shared" si="277"/>
        <v/>
      </c>
      <c r="AJ870" t="str">
        <f t="shared" si="278"/>
        <v/>
      </c>
      <c r="AK870" t="str">
        <f t="shared" si="279"/>
        <v/>
      </c>
      <c r="AL870" t="str">
        <f t="shared" si="280"/>
        <v>[7,</v>
      </c>
      <c r="AM870" t="str">
        <f t="shared" si="281"/>
        <v>174,</v>
      </c>
      <c r="AN870" t="str">
        <f t="shared" si="282"/>
        <v>6869,</v>
      </c>
      <c r="AO870" t="str">
        <f t="shared" si="283"/>
        <v>261,</v>
      </c>
      <c r="AP870" t="str">
        <f t="shared" si="284"/>
        <v>840,</v>
      </c>
      <c r="AQ870" t="str">
        <f t="shared" si="285"/>
        <v>93,</v>
      </c>
      <c r="AR870" t="str">
        <f t="shared" si="286"/>
        <v>13,</v>
      </c>
      <c r="AS870" t="str">
        <f t="shared" si="287"/>
        <v>2,</v>
      </c>
      <c r="AT870" t="str">
        <f t="shared" si="288"/>
        <v>7,</v>
      </c>
      <c r="AU870" t="str">
        <f t="shared" si="289"/>
        <v>3,</v>
      </c>
      <c r="AV870" t="str">
        <f t="shared" si="290"/>
        <v>10,</v>
      </c>
      <c r="AW870" t="str">
        <f t="shared" si="291"/>
        <v>128,</v>
      </c>
      <c r="AX870" t="str">
        <f t="shared" si="292"/>
        <v>8272]</v>
      </c>
      <c r="AY870" t="str">
        <f t="shared" si="293"/>
        <v>,</v>
      </c>
      <c r="AZ870" t="str">
        <f t="shared" si="294"/>
        <v>[7,174,6869,261,840,93,13,2,7,3,10,128,8272],</v>
      </c>
    </row>
    <row r="871" spans="1:52" x14ac:dyDescent="0.25">
      <c r="A871">
        <v>2005</v>
      </c>
      <c r="B871">
        <v>18603</v>
      </c>
      <c r="C871" t="s">
        <v>24</v>
      </c>
      <c r="D871" t="s">
        <v>25</v>
      </c>
      <c r="E871" t="s">
        <v>16</v>
      </c>
      <c r="F871" t="s">
        <v>17</v>
      </c>
      <c r="G871" t="s">
        <v>72</v>
      </c>
      <c r="H871" t="s">
        <v>21</v>
      </c>
      <c r="I871">
        <v>251295</v>
      </c>
      <c r="J871">
        <v>145000</v>
      </c>
      <c r="K871" t="str">
        <f t="shared" si="274"/>
        <v>251295-145000</v>
      </c>
      <c r="L871">
        <v>51.184832</v>
      </c>
      <c r="M871">
        <v>-4.1291102999999998</v>
      </c>
      <c r="N871" t="s">
        <v>34</v>
      </c>
      <c r="O871" t="s">
        <v>118</v>
      </c>
      <c r="P871">
        <v>4.7</v>
      </c>
      <c r="Q871">
        <v>2.92</v>
      </c>
      <c r="R871">
        <v>7</v>
      </c>
      <c r="S871">
        <v>192</v>
      </c>
      <c r="T871">
        <v>6897</v>
      </c>
      <c r="U871">
        <v>273</v>
      </c>
      <c r="V871">
        <v>842</v>
      </c>
      <c r="W871">
        <v>92</v>
      </c>
      <c r="X871">
        <v>12</v>
      </c>
      <c r="Y871">
        <v>2</v>
      </c>
      <c r="Z871">
        <v>6</v>
      </c>
      <c r="AA871">
        <v>3</v>
      </c>
      <c r="AB871">
        <v>11</v>
      </c>
      <c r="AC871">
        <v>126</v>
      </c>
      <c r="AD871">
        <v>8330</v>
      </c>
      <c r="AF871">
        <f t="shared" si="275"/>
        <v>5</v>
      </c>
      <c r="AG871" t="str">
        <f t="shared" si="276"/>
        <v/>
      </c>
      <c r="AI871" t="str">
        <f t="shared" si="277"/>
        <v/>
      </c>
      <c r="AJ871" t="str">
        <f t="shared" si="278"/>
        <v/>
      </c>
      <c r="AK871" t="str">
        <f t="shared" si="279"/>
        <v/>
      </c>
      <c r="AL871" t="str">
        <f t="shared" si="280"/>
        <v>[7,</v>
      </c>
      <c r="AM871" t="str">
        <f t="shared" si="281"/>
        <v>192,</v>
      </c>
      <c r="AN871" t="str">
        <f t="shared" si="282"/>
        <v>6897,</v>
      </c>
      <c r="AO871" t="str">
        <f t="shared" si="283"/>
        <v>273,</v>
      </c>
      <c r="AP871" t="str">
        <f t="shared" si="284"/>
        <v>842,</v>
      </c>
      <c r="AQ871" t="str">
        <f t="shared" si="285"/>
        <v>92,</v>
      </c>
      <c r="AR871" t="str">
        <f t="shared" si="286"/>
        <v>12,</v>
      </c>
      <c r="AS871" t="str">
        <f t="shared" si="287"/>
        <v>2,</v>
      </c>
      <c r="AT871" t="str">
        <f t="shared" si="288"/>
        <v>6,</v>
      </c>
      <c r="AU871" t="str">
        <f t="shared" si="289"/>
        <v>3,</v>
      </c>
      <c r="AV871" t="str">
        <f t="shared" si="290"/>
        <v>11,</v>
      </c>
      <c r="AW871" t="str">
        <f t="shared" si="291"/>
        <v>126,</v>
      </c>
      <c r="AX871" t="str">
        <f t="shared" si="292"/>
        <v>8330]</v>
      </c>
      <c r="AY871" t="str">
        <f t="shared" si="293"/>
        <v>,</v>
      </c>
      <c r="AZ871" t="str">
        <f t="shared" si="294"/>
        <v>[7,192,6897,273,842,92,12,2,6,3,11,126,8330],</v>
      </c>
    </row>
    <row r="872" spans="1:52" x14ac:dyDescent="0.25">
      <c r="A872">
        <v>2006</v>
      </c>
      <c r="B872">
        <v>18603</v>
      </c>
      <c r="C872" t="s">
        <v>14</v>
      </c>
      <c r="D872" t="s">
        <v>15</v>
      </c>
      <c r="E872" t="s">
        <v>16</v>
      </c>
      <c r="F872" t="s">
        <v>17</v>
      </c>
      <c r="G872" t="s">
        <v>72</v>
      </c>
      <c r="H872" t="s">
        <v>21</v>
      </c>
      <c r="I872">
        <v>251295</v>
      </c>
      <c r="J872">
        <v>145000</v>
      </c>
      <c r="K872" t="str">
        <f t="shared" si="274"/>
        <v>251295-145000</v>
      </c>
      <c r="L872">
        <v>51.184832</v>
      </c>
      <c r="M872">
        <v>-4.1291102999999998</v>
      </c>
      <c r="N872" t="s">
        <v>34</v>
      </c>
      <c r="O872" t="s">
        <v>118</v>
      </c>
      <c r="P872">
        <v>4.7</v>
      </c>
      <c r="Q872">
        <v>2.92</v>
      </c>
      <c r="R872">
        <v>14</v>
      </c>
      <c r="S872">
        <v>167</v>
      </c>
      <c r="T872">
        <v>8448</v>
      </c>
      <c r="U872">
        <v>156</v>
      </c>
      <c r="V872">
        <v>1100</v>
      </c>
      <c r="W872">
        <v>82</v>
      </c>
      <c r="X872">
        <v>31</v>
      </c>
      <c r="Y872">
        <v>5</v>
      </c>
      <c r="Z872">
        <v>6</v>
      </c>
      <c r="AA872">
        <v>7</v>
      </c>
      <c r="AB872">
        <v>11</v>
      </c>
      <c r="AC872">
        <v>142</v>
      </c>
      <c r="AD872">
        <v>10013</v>
      </c>
      <c r="AF872">
        <f t="shared" si="275"/>
        <v>6</v>
      </c>
      <c r="AG872" t="str">
        <f t="shared" si="276"/>
        <v/>
      </c>
      <c r="AI872" t="str">
        <f t="shared" si="277"/>
        <v/>
      </c>
      <c r="AJ872" t="str">
        <f t="shared" si="278"/>
        <v/>
      </c>
      <c r="AK872" t="str">
        <f t="shared" si="279"/>
        <v/>
      </c>
      <c r="AL872" t="str">
        <f t="shared" si="280"/>
        <v>[14,</v>
      </c>
      <c r="AM872" t="str">
        <f t="shared" si="281"/>
        <v>167,</v>
      </c>
      <c r="AN872" t="str">
        <f t="shared" si="282"/>
        <v>8448,</v>
      </c>
      <c r="AO872" t="str">
        <f t="shared" si="283"/>
        <v>156,</v>
      </c>
      <c r="AP872" t="str">
        <f t="shared" si="284"/>
        <v>1100,</v>
      </c>
      <c r="AQ872" t="str">
        <f t="shared" si="285"/>
        <v>82,</v>
      </c>
      <c r="AR872" t="str">
        <f t="shared" si="286"/>
        <v>31,</v>
      </c>
      <c r="AS872" t="str">
        <f t="shared" si="287"/>
        <v>5,</v>
      </c>
      <c r="AT872" t="str">
        <f t="shared" si="288"/>
        <v>6,</v>
      </c>
      <c r="AU872" t="str">
        <f t="shared" si="289"/>
        <v>7,</v>
      </c>
      <c r="AV872" t="str">
        <f t="shared" si="290"/>
        <v>11,</v>
      </c>
      <c r="AW872" t="str">
        <f t="shared" si="291"/>
        <v>142,</v>
      </c>
      <c r="AX872" t="str">
        <f t="shared" si="292"/>
        <v>10013]</v>
      </c>
      <c r="AY872" t="str">
        <f t="shared" si="293"/>
        <v>,</v>
      </c>
      <c r="AZ872" t="str">
        <f t="shared" si="294"/>
        <v>[14,167,8448,156,1100,82,31,5,6,7,11,142,10013],</v>
      </c>
    </row>
    <row r="873" spans="1:52" x14ac:dyDescent="0.25">
      <c r="A873">
        <v>2007</v>
      </c>
      <c r="B873">
        <v>18603</v>
      </c>
      <c r="C873" t="s">
        <v>24</v>
      </c>
      <c r="D873" t="s">
        <v>25</v>
      </c>
      <c r="E873" t="s">
        <v>16</v>
      </c>
      <c r="F873" t="s">
        <v>17</v>
      </c>
      <c r="G873" t="s">
        <v>72</v>
      </c>
      <c r="H873" t="s">
        <v>21</v>
      </c>
      <c r="I873">
        <v>251295</v>
      </c>
      <c r="J873">
        <v>145000</v>
      </c>
      <c r="K873" t="str">
        <f t="shared" si="274"/>
        <v>251295-145000</v>
      </c>
      <c r="L873">
        <v>51.184832</v>
      </c>
      <c r="M873">
        <v>-4.1291102999999998</v>
      </c>
      <c r="N873" t="s">
        <v>34</v>
      </c>
      <c r="O873" t="s">
        <v>118</v>
      </c>
      <c r="P873">
        <v>4.7</v>
      </c>
      <c r="Q873">
        <v>2.92</v>
      </c>
      <c r="R873">
        <v>14</v>
      </c>
      <c r="S873">
        <v>146</v>
      </c>
      <c r="T873">
        <v>8376</v>
      </c>
      <c r="U873">
        <v>220</v>
      </c>
      <c r="V873">
        <v>1237</v>
      </c>
      <c r="W873">
        <v>80</v>
      </c>
      <c r="X873">
        <v>30</v>
      </c>
      <c r="Y873">
        <v>5</v>
      </c>
      <c r="Z873">
        <v>6</v>
      </c>
      <c r="AA873">
        <v>7</v>
      </c>
      <c r="AB873">
        <v>11</v>
      </c>
      <c r="AC873">
        <v>139</v>
      </c>
      <c r="AD873">
        <v>10118</v>
      </c>
      <c r="AF873">
        <f t="shared" si="275"/>
        <v>7</v>
      </c>
      <c r="AG873" t="str">
        <f t="shared" si="276"/>
        <v/>
      </c>
      <c r="AI873" t="str">
        <f t="shared" si="277"/>
        <v/>
      </c>
      <c r="AJ873" t="str">
        <f t="shared" si="278"/>
        <v/>
      </c>
      <c r="AK873" t="str">
        <f t="shared" si="279"/>
        <v/>
      </c>
      <c r="AL873" t="str">
        <f t="shared" si="280"/>
        <v>[14,</v>
      </c>
      <c r="AM873" t="str">
        <f t="shared" si="281"/>
        <v>146,</v>
      </c>
      <c r="AN873" t="str">
        <f t="shared" si="282"/>
        <v>8376,</v>
      </c>
      <c r="AO873" t="str">
        <f t="shared" si="283"/>
        <v>220,</v>
      </c>
      <c r="AP873" t="str">
        <f t="shared" si="284"/>
        <v>1237,</v>
      </c>
      <c r="AQ873" t="str">
        <f t="shared" si="285"/>
        <v>80,</v>
      </c>
      <c r="AR873" t="str">
        <f t="shared" si="286"/>
        <v>30,</v>
      </c>
      <c r="AS873" t="str">
        <f t="shared" si="287"/>
        <v>5,</v>
      </c>
      <c r="AT873" t="str">
        <f t="shared" si="288"/>
        <v>6,</v>
      </c>
      <c r="AU873" t="str">
        <f t="shared" si="289"/>
        <v>7,</v>
      </c>
      <c r="AV873" t="str">
        <f t="shared" si="290"/>
        <v>11,</v>
      </c>
      <c r="AW873" t="str">
        <f t="shared" si="291"/>
        <v>139,</v>
      </c>
      <c r="AX873" t="str">
        <f t="shared" si="292"/>
        <v>10118]</v>
      </c>
      <c r="AY873" t="str">
        <f t="shared" si="293"/>
        <v>,</v>
      </c>
      <c r="AZ873" t="str">
        <f t="shared" si="294"/>
        <v>[14,146,8376,220,1237,80,30,5,6,7,11,139,10118],</v>
      </c>
    </row>
    <row r="874" spans="1:52" x14ac:dyDescent="0.25">
      <c r="A874">
        <v>2008</v>
      </c>
      <c r="B874">
        <v>18603</v>
      </c>
      <c r="C874" t="s">
        <v>24</v>
      </c>
      <c r="D874" t="s">
        <v>25</v>
      </c>
      <c r="E874" t="s">
        <v>16</v>
      </c>
      <c r="F874" t="s">
        <v>17</v>
      </c>
      <c r="G874" t="s">
        <v>72</v>
      </c>
      <c r="H874" t="s">
        <v>21</v>
      </c>
      <c r="I874">
        <v>251295</v>
      </c>
      <c r="J874">
        <v>145000</v>
      </c>
      <c r="K874" t="str">
        <f t="shared" si="274"/>
        <v>251295-145000</v>
      </c>
      <c r="L874">
        <v>51.184832</v>
      </c>
      <c r="M874">
        <v>-4.1291102999999998</v>
      </c>
      <c r="N874" t="s">
        <v>34</v>
      </c>
      <c r="O874" t="s">
        <v>118</v>
      </c>
      <c r="P874">
        <v>4.7</v>
      </c>
      <c r="Q874">
        <v>2.92</v>
      </c>
      <c r="R874">
        <v>14</v>
      </c>
      <c r="S874">
        <v>153</v>
      </c>
      <c r="T874">
        <v>8108</v>
      </c>
      <c r="U874">
        <v>233</v>
      </c>
      <c r="V874">
        <v>1284</v>
      </c>
      <c r="W874">
        <v>79</v>
      </c>
      <c r="X874">
        <v>33</v>
      </c>
      <c r="Y874">
        <v>5</v>
      </c>
      <c r="Z874">
        <v>5</v>
      </c>
      <c r="AA874">
        <v>7</v>
      </c>
      <c r="AB874">
        <v>11</v>
      </c>
      <c r="AC874">
        <v>140</v>
      </c>
      <c r="AD874">
        <v>9918</v>
      </c>
      <c r="AF874">
        <f t="shared" si="275"/>
        <v>8</v>
      </c>
      <c r="AG874" t="str">
        <f t="shared" si="276"/>
        <v/>
      </c>
      <c r="AI874" t="str">
        <f t="shared" si="277"/>
        <v/>
      </c>
      <c r="AJ874" t="str">
        <f t="shared" si="278"/>
        <v/>
      </c>
      <c r="AK874" t="str">
        <f t="shared" si="279"/>
        <v/>
      </c>
      <c r="AL874" t="str">
        <f t="shared" si="280"/>
        <v>[14,</v>
      </c>
      <c r="AM874" t="str">
        <f t="shared" si="281"/>
        <v>153,</v>
      </c>
      <c r="AN874" t="str">
        <f t="shared" si="282"/>
        <v>8108,</v>
      </c>
      <c r="AO874" t="str">
        <f t="shared" si="283"/>
        <v>233,</v>
      </c>
      <c r="AP874" t="str">
        <f t="shared" si="284"/>
        <v>1284,</v>
      </c>
      <c r="AQ874" t="str">
        <f t="shared" si="285"/>
        <v>79,</v>
      </c>
      <c r="AR874" t="str">
        <f t="shared" si="286"/>
        <v>33,</v>
      </c>
      <c r="AS874" t="str">
        <f t="shared" si="287"/>
        <v>5,</v>
      </c>
      <c r="AT874" t="str">
        <f t="shared" si="288"/>
        <v>5,</v>
      </c>
      <c r="AU874" t="str">
        <f t="shared" si="289"/>
        <v>7,</v>
      </c>
      <c r="AV874" t="str">
        <f t="shared" si="290"/>
        <v>11,</v>
      </c>
      <c r="AW874" t="str">
        <f t="shared" si="291"/>
        <v>140,</v>
      </c>
      <c r="AX874" t="str">
        <f t="shared" si="292"/>
        <v>9918]</v>
      </c>
      <c r="AY874" t="str">
        <f t="shared" si="293"/>
        <v>,</v>
      </c>
      <c r="AZ874" t="str">
        <f t="shared" si="294"/>
        <v>[14,153,8108,233,1284,79,33,5,5,7,11,140,9918],</v>
      </c>
    </row>
    <row r="875" spans="1:52" x14ac:dyDescent="0.25">
      <c r="A875">
        <v>2009</v>
      </c>
      <c r="B875">
        <v>18603</v>
      </c>
      <c r="C875" t="s">
        <v>24</v>
      </c>
      <c r="D875" t="s">
        <v>25</v>
      </c>
      <c r="E875" t="s">
        <v>16</v>
      </c>
      <c r="F875" t="s">
        <v>17</v>
      </c>
      <c r="G875" t="s">
        <v>72</v>
      </c>
      <c r="H875" t="s">
        <v>21</v>
      </c>
      <c r="I875">
        <v>251295</v>
      </c>
      <c r="J875">
        <v>145000</v>
      </c>
      <c r="K875" t="str">
        <f t="shared" si="274"/>
        <v>251295-145000</v>
      </c>
      <c r="L875">
        <v>51.184832</v>
      </c>
      <c r="M875">
        <v>-4.1291102999999998</v>
      </c>
      <c r="N875" t="s">
        <v>34</v>
      </c>
      <c r="O875" t="s">
        <v>118</v>
      </c>
      <c r="P875">
        <v>4.7</v>
      </c>
      <c r="Q875">
        <v>2.92</v>
      </c>
      <c r="R875">
        <v>16</v>
      </c>
      <c r="S875">
        <v>155</v>
      </c>
      <c r="T875">
        <v>8084</v>
      </c>
      <c r="U875">
        <v>241</v>
      </c>
      <c r="V875">
        <v>1282</v>
      </c>
      <c r="W875">
        <v>73</v>
      </c>
      <c r="X875">
        <v>33</v>
      </c>
      <c r="Y875">
        <v>5</v>
      </c>
      <c r="Z875">
        <v>5</v>
      </c>
      <c r="AA875">
        <v>6</v>
      </c>
      <c r="AB875">
        <v>11</v>
      </c>
      <c r="AC875">
        <v>133</v>
      </c>
      <c r="AD875">
        <v>9895</v>
      </c>
      <c r="AF875">
        <f t="shared" si="275"/>
        <v>9</v>
      </c>
      <c r="AG875" t="str">
        <f t="shared" si="276"/>
        <v/>
      </c>
      <c r="AI875" t="str">
        <f t="shared" si="277"/>
        <v/>
      </c>
      <c r="AJ875" t="str">
        <f t="shared" si="278"/>
        <v/>
      </c>
      <c r="AK875" t="str">
        <f t="shared" si="279"/>
        <v/>
      </c>
      <c r="AL875" t="str">
        <f t="shared" si="280"/>
        <v>[16,</v>
      </c>
      <c r="AM875" t="str">
        <f t="shared" si="281"/>
        <v>155,</v>
      </c>
      <c r="AN875" t="str">
        <f t="shared" si="282"/>
        <v>8084,</v>
      </c>
      <c r="AO875" t="str">
        <f t="shared" si="283"/>
        <v>241,</v>
      </c>
      <c r="AP875" t="str">
        <f t="shared" si="284"/>
        <v>1282,</v>
      </c>
      <c r="AQ875" t="str">
        <f t="shared" si="285"/>
        <v>73,</v>
      </c>
      <c r="AR875" t="str">
        <f t="shared" si="286"/>
        <v>33,</v>
      </c>
      <c r="AS875" t="str">
        <f t="shared" si="287"/>
        <v>5,</v>
      </c>
      <c r="AT875" t="str">
        <f t="shared" si="288"/>
        <v>5,</v>
      </c>
      <c r="AU875" t="str">
        <f t="shared" si="289"/>
        <v>6,</v>
      </c>
      <c r="AV875" t="str">
        <f t="shared" si="290"/>
        <v>11,</v>
      </c>
      <c r="AW875" t="str">
        <f t="shared" si="291"/>
        <v>133,</v>
      </c>
      <c r="AX875" t="str">
        <f t="shared" si="292"/>
        <v>9895]</v>
      </c>
      <c r="AY875" t="str">
        <f t="shared" si="293"/>
        <v>,</v>
      </c>
      <c r="AZ875" t="str">
        <f t="shared" si="294"/>
        <v>[16,155,8084,241,1282,73,33,5,5,6,11,133,9895],</v>
      </c>
    </row>
    <row r="876" spans="1:52" x14ac:dyDescent="0.25">
      <c r="A876">
        <v>2010</v>
      </c>
      <c r="B876">
        <v>18603</v>
      </c>
      <c r="C876" t="s">
        <v>24</v>
      </c>
      <c r="D876" t="s">
        <v>25</v>
      </c>
      <c r="E876" t="s">
        <v>16</v>
      </c>
      <c r="F876" t="s">
        <v>17</v>
      </c>
      <c r="G876" t="s">
        <v>72</v>
      </c>
      <c r="H876" t="s">
        <v>21</v>
      </c>
      <c r="I876">
        <v>251295</v>
      </c>
      <c r="J876">
        <v>145000</v>
      </c>
      <c r="K876" t="str">
        <f t="shared" si="274"/>
        <v>251295-145000</v>
      </c>
      <c r="L876">
        <v>51.184832</v>
      </c>
      <c r="M876">
        <v>-4.1291102999999998</v>
      </c>
      <c r="N876" t="s">
        <v>34</v>
      </c>
      <c r="O876" t="s">
        <v>118</v>
      </c>
      <c r="P876">
        <v>4.7</v>
      </c>
      <c r="Q876">
        <v>2.92</v>
      </c>
      <c r="R876">
        <v>16</v>
      </c>
      <c r="S876">
        <v>140</v>
      </c>
      <c r="T876">
        <v>7971</v>
      </c>
      <c r="U876">
        <v>249</v>
      </c>
      <c r="V876">
        <v>1321</v>
      </c>
      <c r="W876">
        <v>77</v>
      </c>
      <c r="X876">
        <v>33</v>
      </c>
      <c r="Y876">
        <v>4</v>
      </c>
      <c r="Z876">
        <v>5</v>
      </c>
      <c r="AA876">
        <v>6</v>
      </c>
      <c r="AB876">
        <v>11</v>
      </c>
      <c r="AC876">
        <v>136</v>
      </c>
      <c r="AD876">
        <v>9817</v>
      </c>
      <c r="AF876">
        <f t="shared" si="275"/>
        <v>10</v>
      </c>
      <c r="AG876" t="str">
        <f t="shared" si="276"/>
        <v/>
      </c>
      <c r="AI876" t="str">
        <f t="shared" si="277"/>
        <v/>
      </c>
      <c r="AJ876" t="str">
        <f t="shared" si="278"/>
        <v/>
      </c>
      <c r="AK876" t="str">
        <f t="shared" si="279"/>
        <v/>
      </c>
      <c r="AL876" t="str">
        <f t="shared" si="280"/>
        <v>[16,</v>
      </c>
      <c r="AM876" t="str">
        <f t="shared" si="281"/>
        <v>140,</v>
      </c>
      <c r="AN876" t="str">
        <f t="shared" si="282"/>
        <v>7971,</v>
      </c>
      <c r="AO876" t="str">
        <f t="shared" si="283"/>
        <v>249,</v>
      </c>
      <c r="AP876" t="str">
        <f t="shared" si="284"/>
        <v>1321,</v>
      </c>
      <c r="AQ876" t="str">
        <f t="shared" si="285"/>
        <v>77,</v>
      </c>
      <c r="AR876" t="str">
        <f t="shared" si="286"/>
        <v>33,</v>
      </c>
      <c r="AS876" t="str">
        <f t="shared" si="287"/>
        <v>4,</v>
      </c>
      <c r="AT876" t="str">
        <f t="shared" si="288"/>
        <v>5,</v>
      </c>
      <c r="AU876" t="str">
        <f t="shared" si="289"/>
        <v>6,</v>
      </c>
      <c r="AV876" t="str">
        <f t="shared" si="290"/>
        <v>11,</v>
      </c>
      <c r="AW876" t="str">
        <f t="shared" si="291"/>
        <v>136,</v>
      </c>
      <c r="AX876" t="str">
        <f t="shared" si="292"/>
        <v>9817]</v>
      </c>
      <c r="AY876" t="str">
        <f t="shared" si="293"/>
        <v>,</v>
      </c>
      <c r="AZ876" t="str">
        <f t="shared" si="294"/>
        <v>[16,140,7971,249,1321,77,33,4,5,6,11,136,9817],</v>
      </c>
    </row>
    <row r="877" spans="1:52" x14ac:dyDescent="0.25">
      <c r="A877">
        <v>2011</v>
      </c>
      <c r="B877">
        <v>18603</v>
      </c>
      <c r="C877" t="s">
        <v>14</v>
      </c>
      <c r="D877" t="s">
        <v>15</v>
      </c>
      <c r="E877" t="s">
        <v>16</v>
      </c>
      <c r="F877" t="s">
        <v>17</v>
      </c>
      <c r="G877" t="s">
        <v>72</v>
      </c>
      <c r="H877" t="s">
        <v>21</v>
      </c>
      <c r="I877">
        <v>251295</v>
      </c>
      <c r="J877">
        <v>145000</v>
      </c>
      <c r="K877" t="str">
        <f t="shared" si="274"/>
        <v>251295-145000</v>
      </c>
      <c r="L877">
        <v>51.184832</v>
      </c>
      <c r="M877">
        <v>-4.1291102999999998</v>
      </c>
      <c r="N877" t="s">
        <v>34</v>
      </c>
      <c r="O877" t="s">
        <v>118</v>
      </c>
      <c r="P877">
        <v>4.7</v>
      </c>
      <c r="Q877">
        <v>2.92</v>
      </c>
      <c r="R877">
        <v>9</v>
      </c>
      <c r="S877">
        <v>105</v>
      </c>
      <c r="T877">
        <v>4422</v>
      </c>
      <c r="U877">
        <v>156</v>
      </c>
      <c r="V877">
        <v>827</v>
      </c>
      <c r="W877">
        <v>118</v>
      </c>
      <c r="X877">
        <v>16</v>
      </c>
      <c r="Y877">
        <v>8</v>
      </c>
      <c r="Z877">
        <v>4</v>
      </c>
      <c r="AA877">
        <v>10</v>
      </c>
      <c r="AB877">
        <v>1</v>
      </c>
      <c r="AC877">
        <v>157</v>
      </c>
      <c r="AD877">
        <v>5667</v>
      </c>
      <c r="AF877">
        <f t="shared" si="275"/>
        <v>11</v>
      </c>
      <c r="AG877" t="str">
        <f t="shared" si="276"/>
        <v/>
      </c>
      <c r="AI877" t="str">
        <f t="shared" si="277"/>
        <v/>
      </c>
      <c r="AJ877" t="str">
        <f t="shared" si="278"/>
        <v/>
      </c>
      <c r="AK877" t="str">
        <f t="shared" si="279"/>
        <v/>
      </c>
      <c r="AL877" t="str">
        <f t="shared" si="280"/>
        <v>[9,</v>
      </c>
      <c r="AM877" t="str">
        <f t="shared" si="281"/>
        <v>105,</v>
      </c>
      <c r="AN877" t="str">
        <f t="shared" si="282"/>
        <v>4422,</v>
      </c>
      <c r="AO877" t="str">
        <f t="shared" si="283"/>
        <v>156,</v>
      </c>
      <c r="AP877" t="str">
        <f t="shared" si="284"/>
        <v>827,</v>
      </c>
      <c r="AQ877" t="str">
        <f t="shared" si="285"/>
        <v>118,</v>
      </c>
      <c r="AR877" t="str">
        <f t="shared" si="286"/>
        <v>16,</v>
      </c>
      <c r="AS877" t="str">
        <f t="shared" si="287"/>
        <v>8,</v>
      </c>
      <c r="AT877" t="str">
        <f t="shared" si="288"/>
        <v>4,</v>
      </c>
      <c r="AU877" t="str">
        <f t="shared" si="289"/>
        <v>10,</v>
      </c>
      <c r="AV877" t="str">
        <f t="shared" si="290"/>
        <v>1,</v>
      </c>
      <c r="AW877" t="str">
        <f t="shared" si="291"/>
        <v>157,</v>
      </c>
      <c r="AX877" t="str">
        <f t="shared" si="292"/>
        <v>5667]</v>
      </c>
      <c r="AY877" t="str">
        <f t="shared" si="293"/>
        <v>,</v>
      </c>
      <c r="AZ877" t="str">
        <f t="shared" si="294"/>
        <v>[9,105,4422,156,827,118,16,8,4,10,1,157,5667],</v>
      </c>
    </row>
    <row r="878" spans="1:52" x14ac:dyDescent="0.25">
      <c r="A878">
        <v>2012</v>
      </c>
      <c r="B878">
        <v>18603</v>
      </c>
      <c r="C878" t="s">
        <v>24</v>
      </c>
      <c r="D878" t="s">
        <v>25</v>
      </c>
      <c r="E878" t="s">
        <v>16</v>
      </c>
      <c r="F878" t="s">
        <v>17</v>
      </c>
      <c r="G878" t="s">
        <v>72</v>
      </c>
      <c r="H878" t="s">
        <v>21</v>
      </c>
      <c r="I878">
        <v>251295</v>
      </c>
      <c r="J878">
        <v>145000</v>
      </c>
      <c r="K878" t="str">
        <f t="shared" si="274"/>
        <v>251295-145000</v>
      </c>
      <c r="L878">
        <v>51.184832</v>
      </c>
      <c r="M878">
        <v>-4.1291102999999998</v>
      </c>
      <c r="N878" t="s">
        <v>34</v>
      </c>
      <c r="O878" t="s">
        <v>118</v>
      </c>
      <c r="P878">
        <v>4.7</v>
      </c>
      <c r="Q878">
        <v>2.92</v>
      </c>
      <c r="R878">
        <v>8</v>
      </c>
      <c r="S878">
        <v>98</v>
      </c>
      <c r="T878">
        <v>4421</v>
      </c>
      <c r="U878">
        <v>165</v>
      </c>
      <c r="V878">
        <v>866</v>
      </c>
      <c r="W878">
        <v>116</v>
      </c>
      <c r="X878">
        <v>17</v>
      </c>
      <c r="Y878">
        <v>9</v>
      </c>
      <c r="Z878">
        <v>3</v>
      </c>
      <c r="AA878">
        <v>10</v>
      </c>
      <c r="AB878">
        <v>1</v>
      </c>
      <c r="AC878">
        <v>156</v>
      </c>
      <c r="AD878">
        <v>5706</v>
      </c>
      <c r="AF878">
        <f t="shared" si="275"/>
        <v>12</v>
      </c>
      <c r="AG878" t="str">
        <f t="shared" si="276"/>
        <v/>
      </c>
      <c r="AI878" t="str">
        <f t="shared" si="277"/>
        <v/>
      </c>
      <c r="AJ878" t="str">
        <f t="shared" si="278"/>
        <v/>
      </c>
      <c r="AK878" t="str">
        <f t="shared" si="279"/>
        <v/>
      </c>
      <c r="AL878" t="str">
        <f t="shared" si="280"/>
        <v>[8,</v>
      </c>
      <c r="AM878" t="str">
        <f t="shared" si="281"/>
        <v>98,</v>
      </c>
      <c r="AN878" t="str">
        <f t="shared" si="282"/>
        <v>4421,</v>
      </c>
      <c r="AO878" t="str">
        <f t="shared" si="283"/>
        <v>165,</v>
      </c>
      <c r="AP878" t="str">
        <f t="shared" si="284"/>
        <v>866,</v>
      </c>
      <c r="AQ878" t="str">
        <f t="shared" si="285"/>
        <v>116,</v>
      </c>
      <c r="AR878" t="str">
        <f t="shared" si="286"/>
        <v>17,</v>
      </c>
      <c r="AS878" t="str">
        <f t="shared" si="287"/>
        <v>9,</v>
      </c>
      <c r="AT878" t="str">
        <f t="shared" si="288"/>
        <v>3,</v>
      </c>
      <c r="AU878" t="str">
        <f t="shared" si="289"/>
        <v>10,</v>
      </c>
      <c r="AV878" t="str">
        <f t="shared" si="290"/>
        <v>1,</v>
      </c>
      <c r="AW878" t="str">
        <f t="shared" si="291"/>
        <v>156,</v>
      </c>
      <c r="AX878" t="str">
        <f t="shared" si="292"/>
        <v>5706]</v>
      </c>
      <c r="AY878" t="str">
        <f t="shared" si="293"/>
        <v>,</v>
      </c>
      <c r="AZ878" t="str">
        <f t="shared" si="294"/>
        <v>[8,98,4421,165,866,116,17,9,3,10,1,156,5706],</v>
      </c>
    </row>
    <row r="879" spans="1:52" x14ac:dyDescent="0.25">
      <c r="A879">
        <v>2013</v>
      </c>
      <c r="B879">
        <v>18603</v>
      </c>
      <c r="C879" t="s">
        <v>24</v>
      </c>
      <c r="D879" t="s">
        <v>25</v>
      </c>
      <c r="E879" t="s">
        <v>16</v>
      </c>
      <c r="F879" t="s">
        <v>17</v>
      </c>
      <c r="G879" t="s">
        <v>72</v>
      </c>
      <c r="H879" t="s">
        <v>21</v>
      </c>
      <c r="I879">
        <v>251295</v>
      </c>
      <c r="J879">
        <v>145000</v>
      </c>
      <c r="K879" t="str">
        <f t="shared" si="274"/>
        <v>251295-145000</v>
      </c>
      <c r="L879">
        <v>51.184832</v>
      </c>
      <c r="M879">
        <v>-4.1291102999999998</v>
      </c>
      <c r="N879" t="s">
        <v>34</v>
      </c>
      <c r="O879" t="s">
        <v>118</v>
      </c>
      <c r="P879">
        <v>4.7</v>
      </c>
      <c r="Q879">
        <v>2.92</v>
      </c>
      <c r="R879">
        <v>8</v>
      </c>
      <c r="S879">
        <v>102</v>
      </c>
      <c r="T879">
        <v>4420</v>
      </c>
      <c r="U879">
        <v>177</v>
      </c>
      <c r="V879">
        <v>901</v>
      </c>
      <c r="W879">
        <v>114</v>
      </c>
      <c r="X879">
        <v>18</v>
      </c>
      <c r="Y879">
        <v>10</v>
      </c>
      <c r="Z879">
        <v>2</v>
      </c>
      <c r="AA879">
        <v>10</v>
      </c>
      <c r="AB879">
        <v>1</v>
      </c>
      <c r="AC879">
        <v>155</v>
      </c>
      <c r="AD879">
        <v>5755</v>
      </c>
      <c r="AF879">
        <f t="shared" si="275"/>
        <v>13</v>
      </c>
      <c r="AG879" t="str">
        <f t="shared" si="276"/>
        <v/>
      </c>
      <c r="AI879" t="str">
        <f t="shared" si="277"/>
        <v/>
      </c>
      <c r="AJ879" t="str">
        <f t="shared" si="278"/>
        <v/>
      </c>
      <c r="AK879" t="str">
        <f t="shared" si="279"/>
        <v/>
      </c>
      <c r="AL879" t="str">
        <f t="shared" si="280"/>
        <v>[8,</v>
      </c>
      <c r="AM879" t="str">
        <f t="shared" si="281"/>
        <v>102,</v>
      </c>
      <c r="AN879" t="str">
        <f t="shared" si="282"/>
        <v>4420,</v>
      </c>
      <c r="AO879" t="str">
        <f t="shared" si="283"/>
        <v>177,</v>
      </c>
      <c r="AP879" t="str">
        <f t="shared" si="284"/>
        <v>901,</v>
      </c>
      <c r="AQ879" t="str">
        <f t="shared" si="285"/>
        <v>114,</v>
      </c>
      <c r="AR879" t="str">
        <f t="shared" si="286"/>
        <v>18,</v>
      </c>
      <c r="AS879" t="str">
        <f t="shared" si="287"/>
        <v>10,</v>
      </c>
      <c r="AT879" t="str">
        <f t="shared" si="288"/>
        <v>2,</v>
      </c>
      <c r="AU879" t="str">
        <f t="shared" si="289"/>
        <v>10,</v>
      </c>
      <c r="AV879" t="str">
        <f t="shared" si="290"/>
        <v>1,</v>
      </c>
      <c r="AW879" t="str">
        <f t="shared" si="291"/>
        <v>155,</v>
      </c>
      <c r="AX879" t="str">
        <f t="shared" si="292"/>
        <v>5755]</v>
      </c>
      <c r="AY879" t="str">
        <f t="shared" si="293"/>
        <v>,</v>
      </c>
      <c r="AZ879" t="str">
        <f t="shared" si="294"/>
        <v>[8,102,4420,177,901,114,18,10,2,10,1,155,5755],</v>
      </c>
    </row>
    <row r="880" spans="1:52" x14ac:dyDescent="0.25">
      <c r="A880">
        <v>2014</v>
      </c>
      <c r="B880">
        <v>18603</v>
      </c>
      <c r="C880" t="s">
        <v>24</v>
      </c>
      <c r="D880" t="s">
        <v>25</v>
      </c>
      <c r="E880" t="s">
        <v>16</v>
      </c>
      <c r="F880" t="s">
        <v>17</v>
      </c>
      <c r="G880" t="s">
        <v>72</v>
      </c>
      <c r="H880" t="s">
        <v>21</v>
      </c>
      <c r="I880">
        <v>251295</v>
      </c>
      <c r="J880">
        <v>145000</v>
      </c>
      <c r="K880" t="str">
        <f t="shared" si="274"/>
        <v>251295-145000</v>
      </c>
      <c r="L880">
        <v>51.184832</v>
      </c>
      <c r="M880">
        <v>-4.1291102999999998</v>
      </c>
      <c r="N880" t="s">
        <v>34</v>
      </c>
      <c r="O880" t="s">
        <v>118</v>
      </c>
      <c r="P880">
        <v>4.7</v>
      </c>
      <c r="Q880">
        <v>2.92</v>
      </c>
      <c r="R880">
        <v>7</v>
      </c>
      <c r="S880">
        <v>114</v>
      </c>
      <c r="T880">
        <v>4477</v>
      </c>
      <c r="U880">
        <v>187</v>
      </c>
      <c r="V880">
        <v>949</v>
      </c>
      <c r="W880">
        <v>112</v>
      </c>
      <c r="X880">
        <v>19</v>
      </c>
      <c r="Y880">
        <v>10</v>
      </c>
      <c r="Z880">
        <v>2</v>
      </c>
      <c r="AA880">
        <v>9</v>
      </c>
      <c r="AB880">
        <v>1</v>
      </c>
      <c r="AC880">
        <v>154</v>
      </c>
      <c r="AD880">
        <v>5881</v>
      </c>
      <c r="AF880">
        <f t="shared" si="275"/>
        <v>14</v>
      </c>
      <c r="AG880" t="str">
        <f t="shared" si="276"/>
        <v/>
      </c>
      <c r="AI880" t="str">
        <f t="shared" si="277"/>
        <v/>
      </c>
      <c r="AJ880" t="str">
        <f t="shared" si="278"/>
        <v/>
      </c>
      <c r="AK880" t="str">
        <f t="shared" si="279"/>
        <v/>
      </c>
      <c r="AL880" t="str">
        <f t="shared" si="280"/>
        <v>[7,</v>
      </c>
      <c r="AM880" t="str">
        <f t="shared" si="281"/>
        <v>114,</v>
      </c>
      <c r="AN880" t="str">
        <f t="shared" si="282"/>
        <v>4477,</v>
      </c>
      <c r="AO880" t="str">
        <f t="shared" si="283"/>
        <v>187,</v>
      </c>
      <c r="AP880" t="str">
        <f t="shared" si="284"/>
        <v>949,</v>
      </c>
      <c r="AQ880" t="str">
        <f t="shared" si="285"/>
        <v>112,</v>
      </c>
      <c r="AR880" t="str">
        <f t="shared" si="286"/>
        <v>19,</v>
      </c>
      <c r="AS880" t="str">
        <f t="shared" si="287"/>
        <v>10,</v>
      </c>
      <c r="AT880" t="str">
        <f t="shared" si="288"/>
        <v>2,</v>
      </c>
      <c r="AU880" t="str">
        <f t="shared" si="289"/>
        <v>9,</v>
      </c>
      <c r="AV880" t="str">
        <f t="shared" si="290"/>
        <v>1,</v>
      </c>
      <c r="AW880" t="str">
        <f t="shared" si="291"/>
        <v>154,</v>
      </c>
      <c r="AX880" t="str">
        <f t="shared" si="292"/>
        <v>5881]</v>
      </c>
      <c r="AY880" t="str">
        <f t="shared" si="293"/>
        <v>,</v>
      </c>
      <c r="AZ880" t="str">
        <f t="shared" si="294"/>
        <v>[7,114,4477,187,949,112,19,10,2,9,1,154,5881],</v>
      </c>
    </row>
    <row r="881" spans="1:52" x14ac:dyDescent="0.25">
      <c r="A881">
        <v>2015</v>
      </c>
      <c r="B881">
        <v>18603</v>
      </c>
      <c r="C881" t="s">
        <v>24</v>
      </c>
      <c r="D881" t="s">
        <v>25</v>
      </c>
      <c r="E881" t="s">
        <v>16</v>
      </c>
      <c r="F881" t="s">
        <v>17</v>
      </c>
      <c r="G881" t="s">
        <v>72</v>
      </c>
      <c r="H881" t="s">
        <v>21</v>
      </c>
      <c r="I881">
        <v>251295</v>
      </c>
      <c r="J881">
        <v>145000</v>
      </c>
      <c r="K881" t="str">
        <f t="shared" si="274"/>
        <v>251295-145000</v>
      </c>
      <c r="L881">
        <v>51.184832</v>
      </c>
      <c r="M881">
        <v>-4.1291102999999998</v>
      </c>
      <c r="N881" t="s">
        <v>34</v>
      </c>
      <c r="O881" t="s">
        <v>118</v>
      </c>
      <c r="P881">
        <v>4.7</v>
      </c>
      <c r="Q881">
        <v>2.92</v>
      </c>
      <c r="R881">
        <v>7</v>
      </c>
      <c r="S881">
        <v>112</v>
      </c>
      <c r="T881">
        <v>4622</v>
      </c>
      <c r="U881">
        <v>201</v>
      </c>
      <c r="V881">
        <v>1038</v>
      </c>
      <c r="W881">
        <v>116</v>
      </c>
      <c r="X881">
        <v>21</v>
      </c>
      <c r="Y881">
        <v>11</v>
      </c>
      <c r="Z881">
        <v>3</v>
      </c>
      <c r="AA881">
        <v>9</v>
      </c>
      <c r="AB881">
        <v>1</v>
      </c>
      <c r="AC881">
        <v>162</v>
      </c>
      <c r="AD881">
        <v>6134</v>
      </c>
      <c r="AF881">
        <f t="shared" si="275"/>
        <v>15</v>
      </c>
      <c r="AG881" t="str">
        <f t="shared" si="276"/>
        <v/>
      </c>
      <c r="AI881" t="str">
        <f t="shared" si="277"/>
        <v/>
      </c>
      <c r="AJ881" t="str">
        <f t="shared" si="278"/>
        <v/>
      </c>
      <c r="AK881" t="str">
        <f t="shared" si="279"/>
        <v/>
      </c>
      <c r="AL881" t="str">
        <f t="shared" si="280"/>
        <v>[7,</v>
      </c>
      <c r="AM881" t="str">
        <f t="shared" si="281"/>
        <v>112,</v>
      </c>
      <c r="AN881" t="str">
        <f t="shared" si="282"/>
        <v>4622,</v>
      </c>
      <c r="AO881" t="str">
        <f t="shared" si="283"/>
        <v>201,</v>
      </c>
      <c r="AP881" t="str">
        <f t="shared" si="284"/>
        <v>1038,</v>
      </c>
      <c r="AQ881" t="str">
        <f t="shared" si="285"/>
        <v>116,</v>
      </c>
      <c r="AR881" t="str">
        <f t="shared" si="286"/>
        <v>21,</v>
      </c>
      <c r="AS881" t="str">
        <f t="shared" si="287"/>
        <v>11,</v>
      </c>
      <c r="AT881" t="str">
        <f t="shared" si="288"/>
        <v>3,</v>
      </c>
      <c r="AU881" t="str">
        <f t="shared" si="289"/>
        <v>9,</v>
      </c>
      <c r="AV881" t="str">
        <f t="shared" si="290"/>
        <v>1,</v>
      </c>
      <c r="AW881" t="str">
        <f t="shared" si="291"/>
        <v>162,</v>
      </c>
      <c r="AX881" t="str">
        <f t="shared" si="292"/>
        <v>6134]</v>
      </c>
      <c r="AY881" t="str">
        <f t="shared" si="293"/>
        <v>]},</v>
      </c>
      <c r="AZ881" t="str">
        <f t="shared" si="294"/>
        <v>[7,112,4622,201,1038,116,21,11,3,9,1,162,6134]]},</v>
      </c>
    </row>
    <row r="882" spans="1:52" x14ac:dyDescent="0.25">
      <c r="A882">
        <v>2000</v>
      </c>
      <c r="B882">
        <v>26023</v>
      </c>
      <c r="C882" t="s">
        <v>14</v>
      </c>
      <c r="D882" t="s">
        <v>15</v>
      </c>
      <c r="E882" t="s">
        <v>16</v>
      </c>
      <c r="F882" t="s">
        <v>17</v>
      </c>
      <c r="G882" t="s">
        <v>18</v>
      </c>
      <c r="H882" t="s">
        <v>19</v>
      </c>
      <c r="I882">
        <v>310259</v>
      </c>
      <c r="J882">
        <v>117200</v>
      </c>
      <c r="K882" t="str">
        <f t="shared" si="274"/>
        <v>310259-117200</v>
      </c>
      <c r="L882">
        <v>50.947226000000001</v>
      </c>
      <c r="M882">
        <v>-3.2788238000000001</v>
      </c>
      <c r="N882">
        <v>27</v>
      </c>
      <c r="O882" t="s">
        <v>30</v>
      </c>
      <c r="P882">
        <v>7.1</v>
      </c>
      <c r="Q882">
        <v>4.41</v>
      </c>
      <c r="R882">
        <v>0</v>
      </c>
      <c r="S882">
        <v>185</v>
      </c>
      <c r="T882">
        <v>35293</v>
      </c>
      <c r="U882">
        <v>335</v>
      </c>
      <c r="V882">
        <v>6076</v>
      </c>
      <c r="W882">
        <v>1929</v>
      </c>
      <c r="X882">
        <v>352</v>
      </c>
      <c r="Y882">
        <v>179</v>
      </c>
      <c r="Z882">
        <v>882</v>
      </c>
      <c r="AA882">
        <v>2022</v>
      </c>
      <c r="AB882">
        <v>1562</v>
      </c>
      <c r="AC882">
        <v>6926</v>
      </c>
      <c r="AD882">
        <v>48815</v>
      </c>
      <c r="AF882">
        <f t="shared" si="275"/>
        <v>0</v>
      </c>
      <c r="AG882" t="str">
        <f t="shared" si="276"/>
        <v/>
      </c>
      <c r="AI882">
        <f t="shared" si="277"/>
        <v>26023</v>
      </c>
      <c r="AJ882" t="str">
        <f t="shared" si="278"/>
        <v>{cp:26023,road:"M5",lat:50.947226,lng:-3.2788238,start:"27",end:"LA Boundary",data:</v>
      </c>
      <c r="AK882" t="str">
        <f t="shared" si="279"/>
        <v>[</v>
      </c>
      <c r="AL882" t="str">
        <f t="shared" si="280"/>
        <v>[0,</v>
      </c>
      <c r="AM882" t="str">
        <f t="shared" si="281"/>
        <v>185,</v>
      </c>
      <c r="AN882" t="str">
        <f t="shared" si="282"/>
        <v>35293,</v>
      </c>
      <c r="AO882" t="str">
        <f t="shared" si="283"/>
        <v>335,</v>
      </c>
      <c r="AP882" t="str">
        <f t="shared" si="284"/>
        <v>6076,</v>
      </c>
      <c r="AQ882" t="str">
        <f t="shared" si="285"/>
        <v>1929,</v>
      </c>
      <c r="AR882" t="str">
        <f t="shared" si="286"/>
        <v>352,</v>
      </c>
      <c r="AS882" t="str">
        <f t="shared" si="287"/>
        <v>179,</v>
      </c>
      <c r="AT882" t="str">
        <f t="shared" si="288"/>
        <v>882,</v>
      </c>
      <c r="AU882" t="str">
        <f t="shared" si="289"/>
        <v>2022,</v>
      </c>
      <c r="AV882" t="str">
        <f t="shared" si="290"/>
        <v>1562,</v>
      </c>
      <c r="AW882" t="str">
        <f t="shared" si="291"/>
        <v>6926,</v>
      </c>
      <c r="AX882" t="str">
        <f t="shared" si="292"/>
        <v>48815]</v>
      </c>
      <c r="AY882" t="str">
        <f t="shared" si="293"/>
        <v>,</v>
      </c>
      <c r="AZ882" t="str">
        <f t="shared" si="294"/>
        <v>{cp:26023,road:"M5",lat:50.947226,lng:-3.2788238,start:"27",end:"LA Boundary",data:[[0,185,35293,335,6076,1929,352,179,882,2022,1562,6926,48815],</v>
      </c>
    </row>
    <row r="883" spans="1:52" x14ac:dyDescent="0.25">
      <c r="A883">
        <v>2001</v>
      </c>
      <c r="B883">
        <v>26023</v>
      </c>
      <c r="C883" t="s">
        <v>24</v>
      </c>
      <c r="D883" t="s">
        <v>25</v>
      </c>
      <c r="E883" t="s">
        <v>16</v>
      </c>
      <c r="F883" t="s">
        <v>17</v>
      </c>
      <c r="G883" t="s">
        <v>18</v>
      </c>
      <c r="H883" t="s">
        <v>19</v>
      </c>
      <c r="I883">
        <v>310259</v>
      </c>
      <c r="J883">
        <v>117200</v>
      </c>
      <c r="K883" t="str">
        <f t="shared" si="274"/>
        <v>310259-117200</v>
      </c>
      <c r="L883">
        <v>50.947226000000001</v>
      </c>
      <c r="M883">
        <v>-3.2788238000000001</v>
      </c>
      <c r="N883">
        <v>27</v>
      </c>
      <c r="O883" t="s">
        <v>30</v>
      </c>
      <c r="P883">
        <v>7.1</v>
      </c>
      <c r="Q883">
        <v>4.41</v>
      </c>
      <c r="R883">
        <v>0</v>
      </c>
      <c r="S883">
        <v>227</v>
      </c>
      <c r="T883">
        <v>36352</v>
      </c>
      <c r="U883">
        <v>327</v>
      </c>
      <c r="V883">
        <v>6447</v>
      </c>
      <c r="W883">
        <v>1919</v>
      </c>
      <c r="X883">
        <v>411</v>
      </c>
      <c r="Y883">
        <v>182</v>
      </c>
      <c r="Z883">
        <v>781</v>
      </c>
      <c r="AA883">
        <v>1749</v>
      </c>
      <c r="AB883">
        <v>1765</v>
      </c>
      <c r="AC883">
        <v>6807</v>
      </c>
      <c r="AD883">
        <v>50160</v>
      </c>
      <c r="AF883">
        <f t="shared" si="275"/>
        <v>1</v>
      </c>
      <c r="AG883" t="str">
        <f t="shared" si="276"/>
        <v/>
      </c>
      <c r="AI883" t="str">
        <f t="shared" si="277"/>
        <v/>
      </c>
      <c r="AJ883" t="str">
        <f t="shared" si="278"/>
        <v/>
      </c>
      <c r="AK883" t="str">
        <f t="shared" si="279"/>
        <v/>
      </c>
      <c r="AL883" t="str">
        <f t="shared" si="280"/>
        <v>[0,</v>
      </c>
      <c r="AM883" t="str">
        <f t="shared" si="281"/>
        <v>227,</v>
      </c>
      <c r="AN883" t="str">
        <f t="shared" si="282"/>
        <v>36352,</v>
      </c>
      <c r="AO883" t="str">
        <f t="shared" si="283"/>
        <v>327,</v>
      </c>
      <c r="AP883" t="str">
        <f t="shared" si="284"/>
        <v>6447,</v>
      </c>
      <c r="AQ883" t="str">
        <f t="shared" si="285"/>
        <v>1919,</v>
      </c>
      <c r="AR883" t="str">
        <f t="shared" si="286"/>
        <v>411,</v>
      </c>
      <c r="AS883" t="str">
        <f t="shared" si="287"/>
        <v>182,</v>
      </c>
      <c r="AT883" t="str">
        <f t="shared" si="288"/>
        <v>781,</v>
      </c>
      <c r="AU883" t="str">
        <f t="shared" si="289"/>
        <v>1749,</v>
      </c>
      <c r="AV883" t="str">
        <f t="shared" si="290"/>
        <v>1765,</v>
      </c>
      <c r="AW883" t="str">
        <f t="shared" si="291"/>
        <v>6807,</v>
      </c>
      <c r="AX883" t="str">
        <f t="shared" si="292"/>
        <v>50160]</v>
      </c>
      <c r="AY883" t="str">
        <f t="shared" si="293"/>
        <v>,</v>
      </c>
      <c r="AZ883" t="str">
        <f t="shared" si="294"/>
        <v>[0,227,36352,327,6447,1919,411,182,781,1749,1765,6807,50160],</v>
      </c>
    </row>
    <row r="884" spans="1:52" x14ac:dyDescent="0.25">
      <c r="A884">
        <v>2002</v>
      </c>
      <c r="B884">
        <v>26023</v>
      </c>
      <c r="C884" t="s">
        <v>14</v>
      </c>
      <c r="D884" t="s">
        <v>15</v>
      </c>
      <c r="E884" t="s">
        <v>16</v>
      </c>
      <c r="F884" t="s">
        <v>17</v>
      </c>
      <c r="G884" t="s">
        <v>18</v>
      </c>
      <c r="H884" t="s">
        <v>19</v>
      </c>
      <c r="I884">
        <v>310259</v>
      </c>
      <c r="J884">
        <v>117200</v>
      </c>
      <c r="K884" t="str">
        <f t="shared" si="274"/>
        <v>310259-117200</v>
      </c>
      <c r="L884">
        <v>50.947226000000001</v>
      </c>
      <c r="M884">
        <v>-3.2788238000000001</v>
      </c>
      <c r="N884">
        <v>27</v>
      </c>
      <c r="O884" t="s">
        <v>30</v>
      </c>
      <c r="P884">
        <v>7.1</v>
      </c>
      <c r="Q884">
        <v>4.41</v>
      </c>
      <c r="R884">
        <v>0</v>
      </c>
      <c r="S884">
        <v>84</v>
      </c>
      <c r="T884">
        <v>41381</v>
      </c>
      <c r="U884">
        <v>399</v>
      </c>
      <c r="V884">
        <v>5772</v>
      </c>
      <c r="W884">
        <v>1776</v>
      </c>
      <c r="X884">
        <v>354</v>
      </c>
      <c r="Y884">
        <v>140</v>
      </c>
      <c r="Z884">
        <v>724</v>
      </c>
      <c r="AA884">
        <v>1733</v>
      </c>
      <c r="AB884">
        <v>1877</v>
      </c>
      <c r="AC884">
        <v>6604</v>
      </c>
      <c r="AD884">
        <v>54240</v>
      </c>
      <c r="AF884">
        <f t="shared" si="275"/>
        <v>2</v>
      </c>
      <c r="AG884" t="str">
        <f t="shared" si="276"/>
        <v/>
      </c>
      <c r="AI884" t="str">
        <f t="shared" si="277"/>
        <v/>
      </c>
      <c r="AJ884" t="str">
        <f t="shared" si="278"/>
        <v/>
      </c>
      <c r="AK884" t="str">
        <f t="shared" si="279"/>
        <v/>
      </c>
      <c r="AL884" t="str">
        <f t="shared" si="280"/>
        <v>[0,</v>
      </c>
      <c r="AM884" t="str">
        <f t="shared" si="281"/>
        <v>84,</v>
      </c>
      <c r="AN884" t="str">
        <f t="shared" si="282"/>
        <v>41381,</v>
      </c>
      <c r="AO884" t="str">
        <f t="shared" si="283"/>
        <v>399,</v>
      </c>
      <c r="AP884" t="str">
        <f t="shared" si="284"/>
        <v>5772,</v>
      </c>
      <c r="AQ884" t="str">
        <f t="shared" si="285"/>
        <v>1776,</v>
      </c>
      <c r="AR884" t="str">
        <f t="shared" si="286"/>
        <v>354,</v>
      </c>
      <c r="AS884" t="str">
        <f t="shared" si="287"/>
        <v>140,</v>
      </c>
      <c r="AT884" t="str">
        <f t="shared" si="288"/>
        <v>724,</v>
      </c>
      <c r="AU884" t="str">
        <f t="shared" si="289"/>
        <v>1733,</v>
      </c>
      <c r="AV884" t="str">
        <f t="shared" si="290"/>
        <v>1877,</v>
      </c>
      <c r="AW884" t="str">
        <f t="shared" si="291"/>
        <v>6604,</v>
      </c>
      <c r="AX884" t="str">
        <f t="shared" si="292"/>
        <v>54240]</v>
      </c>
      <c r="AY884" t="str">
        <f t="shared" si="293"/>
        <v>,</v>
      </c>
      <c r="AZ884" t="str">
        <f t="shared" si="294"/>
        <v>[0,84,41381,399,5772,1776,354,140,724,1733,1877,6604,54240],</v>
      </c>
    </row>
    <row r="885" spans="1:52" x14ac:dyDescent="0.25">
      <c r="A885">
        <v>2003</v>
      </c>
      <c r="B885">
        <v>26023</v>
      </c>
      <c r="C885" t="s">
        <v>14</v>
      </c>
      <c r="D885" t="s">
        <v>15</v>
      </c>
      <c r="E885" t="s">
        <v>16</v>
      </c>
      <c r="F885" t="s">
        <v>17</v>
      </c>
      <c r="G885" t="s">
        <v>18</v>
      </c>
      <c r="H885" t="s">
        <v>19</v>
      </c>
      <c r="I885">
        <v>310259</v>
      </c>
      <c r="J885">
        <v>117200</v>
      </c>
      <c r="K885" t="str">
        <f t="shared" si="274"/>
        <v>310259-117200</v>
      </c>
      <c r="L885">
        <v>50.947226000000001</v>
      </c>
      <c r="M885">
        <v>-3.2788238000000001</v>
      </c>
      <c r="N885">
        <v>27</v>
      </c>
      <c r="O885" t="s">
        <v>30</v>
      </c>
      <c r="P885">
        <v>7.1</v>
      </c>
      <c r="Q885">
        <v>4.41</v>
      </c>
      <c r="R885">
        <v>0</v>
      </c>
      <c r="S885">
        <v>128</v>
      </c>
      <c r="T885">
        <v>49003</v>
      </c>
      <c r="U885">
        <v>354</v>
      </c>
      <c r="V885">
        <v>5169</v>
      </c>
      <c r="W885">
        <v>1642</v>
      </c>
      <c r="X885">
        <v>319</v>
      </c>
      <c r="Y885">
        <v>119</v>
      </c>
      <c r="Z885">
        <v>444</v>
      </c>
      <c r="AA885">
        <v>1009</v>
      </c>
      <c r="AB885">
        <v>1691</v>
      </c>
      <c r="AC885">
        <v>5224</v>
      </c>
      <c r="AD885">
        <v>59878</v>
      </c>
      <c r="AF885">
        <f t="shared" si="275"/>
        <v>3</v>
      </c>
      <c r="AG885" t="str">
        <f t="shared" si="276"/>
        <v/>
      </c>
      <c r="AI885" t="str">
        <f t="shared" si="277"/>
        <v/>
      </c>
      <c r="AJ885" t="str">
        <f t="shared" si="278"/>
        <v/>
      </c>
      <c r="AK885" t="str">
        <f t="shared" si="279"/>
        <v/>
      </c>
      <c r="AL885" t="str">
        <f t="shared" si="280"/>
        <v>[0,</v>
      </c>
      <c r="AM885" t="str">
        <f t="shared" si="281"/>
        <v>128,</v>
      </c>
      <c r="AN885" t="str">
        <f t="shared" si="282"/>
        <v>49003,</v>
      </c>
      <c r="AO885" t="str">
        <f t="shared" si="283"/>
        <v>354,</v>
      </c>
      <c r="AP885" t="str">
        <f t="shared" si="284"/>
        <v>5169,</v>
      </c>
      <c r="AQ885" t="str">
        <f t="shared" si="285"/>
        <v>1642,</v>
      </c>
      <c r="AR885" t="str">
        <f t="shared" si="286"/>
        <v>319,</v>
      </c>
      <c r="AS885" t="str">
        <f t="shared" si="287"/>
        <v>119,</v>
      </c>
      <c r="AT885" t="str">
        <f t="shared" si="288"/>
        <v>444,</v>
      </c>
      <c r="AU885" t="str">
        <f t="shared" si="289"/>
        <v>1009,</v>
      </c>
      <c r="AV885" t="str">
        <f t="shared" si="290"/>
        <v>1691,</v>
      </c>
      <c r="AW885" t="str">
        <f t="shared" si="291"/>
        <v>5224,</v>
      </c>
      <c r="AX885" t="str">
        <f t="shared" si="292"/>
        <v>59878]</v>
      </c>
      <c r="AY885" t="str">
        <f t="shared" si="293"/>
        <v>,</v>
      </c>
      <c r="AZ885" t="str">
        <f t="shared" si="294"/>
        <v>[0,128,49003,354,5169,1642,319,119,444,1009,1691,5224,59878],</v>
      </c>
    </row>
    <row r="886" spans="1:52" x14ac:dyDescent="0.25">
      <c r="A886">
        <v>2004</v>
      </c>
      <c r="B886">
        <v>26023</v>
      </c>
      <c r="C886" t="s">
        <v>14</v>
      </c>
      <c r="D886" t="s">
        <v>15</v>
      </c>
      <c r="E886" t="s">
        <v>16</v>
      </c>
      <c r="F886" t="s">
        <v>17</v>
      </c>
      <c r="G886" t="s">
        <v>18</v>
      </c>
      <c r="H886" t="s">
        <v>19</v>
      </c>
      <c r="I886">
        <v>310259</v>
      </c>
      <c r="J886">
        <v>117200</v>
      </c>
      <c r="K886" t="str">
        <f t="shared" si="274"/>
        <v>310259-117200</v>
      </c>
      <c r="L886">
        <v>50.947226000000001</v>
      </c>
      <c r="M886">
        <v>-3.2788238000000001</v>
      </c>
      <c r="N886">
        <v>27</v>
      </c>
      <c r="O886" t="s">
        <v>30</v>
      </c>
      <c r="P886">
        <v>7.1</v>
      </c>
      <c r="Q886">
        <v>4.41</v>
      </c>
      <c r="R886">
        <v>0</v>
      </c>
      <c r="S886">
        <v>185</v>
      </c>
      <c r="T886">
        <v>42163</v>
      </c>
      <c r="U886">
        <v>341</v>
      </c>
      <c r="V886">
        <v>6323</v>
      </c>
      <c r="W886">
        <v>1730</v>
      </c>
      <c r="X886">
        <v>356</v>
      </c>
      <c r="Y886">
        <v>136</v>
      </c>
      <c r="Z886">
        <v>568</v>
      </c>
      <c r="AA886">
        <v>1313</v>
      </c>
      <c r="AB886">
        <v>2889</v>
      </c>
      <c r="AC886">
        <v>6992</v>
      </c>
      <c r="AD886">
        <v>56004</v>
      </c>
      <c r="AF886">
        <f t="shared" si="275"/>
        <v>4</v>
      </c>
      <c r="AG886" t="str">
        <f t="shared" si="276"/>
        <v/>
      </c>
      <c r="AI886" t="str">
        <f t="shared" si="277"/>
        <v/>
      </c>
      <c r="AJ886" t="str">
        <f t="shared" si="278"/>
        <v/>
      </c>
      <c r="AK886" t="str">
        <f t="shared" si="279"/>
        <v/>
      </c>
      <c r="AL886" t="str">
        <f t="shared" si="280"/>
        <v>[0,</v>
      </c>
      <c r="AM886" t="str">
        <f t="shared" si="281"/>
        <v>185,</v>
      </c>
      <c r="AN886" t="str">
        <f t="shared" si="282"/>
        <v>42163,</v>
      </c>
      <c r="AO886" t="str">
        <f t="shared" si="283"/>
        <v>341,</v>
      </c>
      <c r="AP886" t="str">
        <f t="shared" si="284"/>
        <v>6323,</v>
      </c>
      <c r="AQ886" t="str">
        <f t="shared" si="285"/>
        <v>1730,</v>
      </c>
      <c r="AR886" t="str">
        <f t="shared" si="286"/>
        <v>356,</v>
      </c>
      <c r="AS886" t="str">
        <f t="shared" si="287"/>
        <v>136,</v>
      </c>
      <c r="AT886" t="str">
        <f t="shared" si="288"/>
        <v>568,</v>
      </c>
      <c r="AU886" t="str">
        <f t="shared" si="289"/>
        <v>1313,</v>
      </c>
      <c r="AV886" t="str">
        <f t="shared" si="290"/>
        <v>2889,</v>
      </c>
      <c r="AW886" t="str">
        <f t="shared" si="291"/>
        <v>6992,</v>
      </c>
      <c r="AX886" t="str">
        <f t="shared" si="292"/>
        <v>56004]</v>
      </c>
      <c r="AY886" t="str">
        <f t="shared" si="293"/>
        <v>,</v>
      </c>
      <c r="AZ886" t="str">
        <f t="shared" si="294"/>
        <v>[0,185,42163,341,6323,1730,356,136,568,1313,2889,6992,56004],</v>
      </c>
    </row>
    <row r="887" spans="1:52" x14ac:dyDescent="0.25">
      <c r="A887">
        <v>2005</v>
      </c>
      <c r="B887">
        <v>26023</v>
      </c>
      <c r="C887" t="s">
        <v>14</v>
      </c>
      <c r="D887" t="s">
        <v>15</v>
      </c>
      <c r="E887" t="s">
        <v>16</v>
      </c>
      <c r="F887" t="s">
        <v>17</v>
      </c>
      <c r="G887" t="s">
        <v>18</v>
      </c>
      <c r="H887" t="s">
        <v>19</v>
      </c>
      <c r="I887">
        <v>310259</v>
      </c>
      <c r="J887">
        <v>117200</v>
      </c>
      <c r="K887" t="str">
        <f t="shared" si="274"/>
        <v>310259-117200</v>
      </c>
      <c r="L887">
        <v>50.947226000000001</v>
      </c>
      <c r="M887">
        <v>-3.2788238000000001</v>
      </c>
      <c r="N887">
        <v>27</v>
      </c>
      <c r="O887" t="s">
        <v>30</v>
      </c>
      <c r="P887">
        <v>7.1</v>
      </c>
      <c r="Q887">
        <v>4.41</v>
      </c>
      <c r="R887">
        <v>0</v>
      </c>
      <c r="S887">
        <v>195</v>
      </c>
      <c r="T887">
        <v>47571</v>
      </c>
      <c r="U887">
        <v>348</v>
      </c>
      <c r="V887">
        <v>6205</v>
      </c>
      <c r="W887">
        <v>1917</v>
      </c>
      <c r="X887">
        <v>345</v>
      </c>
      <c r="Y887">
        <v>116</v>
      </c>
      <c r="Z887">
        <v>518</v>
      </c>
      <c r="AA887">
        <v>1057</v>
      </c>
      <c r="AB887">
        <v>2779</v>
      </c>
      <c r="AC887">
        <v>6732</v>
      </c>
      <c r="AD887">
        <v>61051</v>
      </c>
      <c r="AF887">
        <f t="shared" si="275"/>
        <v>5</v>
      </c>
      <c r="AG887" t="str">
        <f t="shared" si="276"/>
        <v/>
      </c>
      <c r="AI887" t="str">
        <f t="shared" si="277"/>
        <v/>
      </c>
      <c r="AJ887" t="str">
        <f t="shared" si="278"/>
        <v/>
      </c>
      <c r="AK887" t="str">
        <f t="shared" si="279"/>
        <v/>
      </c>
      <c r="AL887" t="str">
        <f t="shared" si="280"/>
        <v>[0,</v>
      </c>
      <c r="AM887" t="str">
        <f t="shared" si="281"/>
        <v>195,</v>
      </c>
      <c r="AN887" t="str">
        <f t="shared" si="282"/>
        <v>47571,</v>
      </c>
      <c r="AO887" t="str">
        <f t="shared" si="283"/>
        <v>348,</v>
      </c>
      <c r="AP887" t="str">
        <f t="shared" si="284"/>
        <v>6205,</v>
      </c>
      <c r="AQ887" t="str">
        <f t="shared" si="285"/>
        <v>1917,</v>
      </c>
      <c r="AR887" t="str">
        <f t="shared" si="286"/>
        <v>345,</v>
      </c>
      <c r="AS887" t="str">
        <f t="shared" si="287"/>
        <v>116,</v>
      </c>
      <c r="AT887" t="str">
        <f t="shared" si="288"/>
        <v>518,</v>
      </c>
      <c r="AU887" t="str">
        <f t="shared" si="289"/>
        <v>1057,</v>
      </c>
      <c r="AV887" t="str">
        <f t="shared" si="290"/>
        <v>2779,</v>
      </c>
      <c r="AW887" t="str">
        <f t="shared" si="291"/>
        <v>6732,</v>
      </c>
      <c r="AX887" t="str">
        <f t="shared" si="292"/>
        <v>61051]</v>
      </c>
      <c r="AY887" t="str">
        <f t="shared" si="293"/>
        <v>,</v>
      </c>
      <c r="AZ887" t="str">
        <f t="shared" si="294"/>
        <v>[0,195,47571,348,6205,1917,345,116,518,1057,2779,6732,61051],</v>
      </c>
    </row>
    <row r="888" spans="1:52" x14ac:dyDescent="0.25">
      <c r="A888">
        <v>2006</v>
      </c>
      <c r="B888">
        <v>26023</v>
      </c>
      <c r="C888" t="s">
        <v>14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>
        <v>310259</v>
      </c>
      <c r="J888">
        <v>117200</v>
      </c>
      <c r="K888" t="str">
        <f t="shared" si="274"/>
        <v>310259-117200</v>
      </c>
      <c r="L888">
        <v>50.947226000000001</v>
      </c>
      <c r="M888">
        <v>-3.2788238000000001</v>
      </c>
      <c r="N888">
        <v>27</v>
      </c>
      <c r="O888" t="s">
        <v>30</v>
      </c>
      <c r="P888">
        <v>7.1</v>
      </c>
      <c r="Q888">
        <v>4.41</v>
      </c>
      <c r="R888">
        <v>0</v>
      </c>
      <c r="S888">
        <v>244</v>
      </c>
      <c r="T888">
        <v>42974</v>
      </c>
      <c r="U888">
        <v>671</v>
      </c>
      <c r="V888">
        <v>5854</v>
      </c>
      <c r="W888">
        <v>1114</v>
      </c>
      <c r="X888">
        <v>263</v>
      </c>
      <c r="Y888">
        <v>111</v>
      </c>
      <c r="Z888">
        <v>500</v>
      </c>
      <c r="AA888">
        <v>1058</v>
      </c>
      <c r="AB888">
        <v>2676</v>
      </c>
      <c r="AC888">
        <v>5722</v>
      </c>
      <c r="AD888">
        <v>55465</v>
      </c>
      <c r="AF888">
        <f t="shared" si="275"/>
        <v>6</v>
      </c>
      <c r="AG888" t="str">
        <f t="shared" si="276"/>
        <v/>
      </c>
      <c r="AI888" t="str">
        <f t="shared" si="277"/>
        <v/>
      </c>
      <c r="AJ888" t="str">
        <f t="shared" si="278"/>
        <v/>
      </c>
      <c r="AK888" t="str">
        <f t="shared" si="279"/>
        <v/>
      </c>
      <c r="AL888" t="str">
        <f t="shared" si="280"/>
        <v>[0,</v>
      </c>
      <c r="AM888" t="str">
        <f t="shared" si="281"/>
        <v>244,</v>
      </c>
      <c r="AN888" t="str">
        <f t="shared" si="282"/>
        <v>42974,</v>
      </c>
      <c r="AO888" t="str">
        <f t="shared" si="283"/>
        <v>671,</v>
      </c>
      <c r="AP888" t="str">
        <f t="shared" si="284"/>
        <v>5854,</v>
      </c>
      <c r="AQ888" t="str">
        <f t="shared" si="285"/>
        <v>1114,</v>
      </c>
      <c r="AR888" t="str">
        <f t="shared" si="286"/>
        <v>263,</v>
      </c>
      <c r="AS888" t="str">
        <f t="shared" si="287"/>
        <v>111,</v>
      </c>
      <c r="AT888" t="str">
        <f t="shared" si="288"/>
        <v>500,</v>
      </c>
      <c r="AU888" t="str">
        <f t="shared" si="289"/>
        <v>1058,</v>
      </c>
      <c r="AV888" t="str">
        <f t="shared" si="290"/>
        <v>2676,</v>
      </c>
      <c r="AW888" t="str">
        <f t="shared" si="291"/>
        <v>5722,</v>
      </c>
      <c r="AX888" t="str">
        <f t="shared" si="292"/>
        <v>55465]</v>
      </c>
      <c r="AY888" t="str">
        <f t="shared" si="293"/>
        <v>,</v>
      </c>
      <c r="AZ888" t="str">
        <f t="shared" si="294"/>
        <v>[0,244,42974,671,5854,1114,263,111,500,1058,2676,5722,55465],</v>
      </c>
    </row>
    <row r="889" spans="1:52" x14ac:dyDescent="0.25">
      <c r="A889">
        <v>2007</v>
      </c>
      <c r="B889">
        <v>26023</v>
      </c>
      <c r="C889" t="s">
        <v>14</v>
      </c>
      <c r="D889" t="s">
        <v>15</v>
      </c>
      <c r="E889" t="s">
        <v>16</v>
      </c>
      <c r="F889" t="s">
        <v>17</v>
      </c>
      <c r="G889" t="s">
        <v>18</v>
      </c>
      <c r="H889" t="s">
        <v>19</v>
      </c>
      <c r="I889">
        <v>310259</v>
      </c>
      <c r="J889">
        <v>117200</v>
      </c>
      <c r="K889" t="str">
        <f t="shared" si="274"/>
        <v>310259-117200</v>
      </c>
      <c r="L889">
        <v>50.947226000000001</v>
      </c>
      <c r="M889">
        <v>-3.2788238000000001</v>
      </c>
      <c r="N889">
        <v>27</v>
      </c>
      <c r="O889" t="s">
        <v>30</v>
      </c>
      <c r="P889">
        <v>7.1</v>
      </c>
      <c r="Q889">
        <v>4.41</v>
      </c>
      <c r="R889">
        <v>0</v>
      </c>
      <c r="S889">
        <v>171</v>
      </c>
      <c r="T889">
        <v>42312</v>
      </c>
      <c r="U889">
        <v>210</v>
      </c>
      <c r="V889">
        <v>546</v>
      </c>
      <c r="W889">
        <v>1629</v>
      </c>
      <c r="X889">
        <v>411</v>
      </c>
      <c r="Y889">
        <v>147</v>
      </c>
      <c r="Z889">
        <v>450</v>
      </c>
      <c r="AA889">
        <v>1056</v>
      </c>
      <c r="AB889">
        <v>2797</v>
      </c>
      <c r="AC889">
        <v>6490</v>
      </c>
      <c r="AD889">
        <v>49729</v>
      </c>
      <c r="AF889">
        <f t="shared" si="275"/>
        <v>7</v>
      </c>
      <c r="AG889" t="str">
        <f t="shared" si="276"/>
        <v/>
      </c>
      <c r="AI889" t="str">
        <f t="shared" si="277"/>
        <v/>
      </c>
      <c r="AJ889" t="str">
        <f t="shared" si="278"/>
        <v/>
      </c>
      <c r="AK889" t="str">
        <f t="shared" si="279"/>
        <v/>
      </c>
      <c r="AL889" t="str">
        <f t="shared" si="280"/>
        <v>[0,</v>
      </c>
      <c r="AM889" t="str">
        <f t="shared" si="281"/>
        <v>171,</v>
      </c>
      <c r="AN889" t="str">
        <f t="shared" si="282"/>
        <v>42312,</v>
      </c>
      <c r="AO889" t="str">
        <f t="shared" si="283"/>
        <v>210,</v>
      </c>
      <c r="AP889" t="str">
        <f t="shared" si="284"/>
        <v>546,</v>
      </c>
      <c r="AQ889" t="str">
        <f t="shared" si="285"/>
        <v>1629,</v>
      </c>
      <c r="AR889" t="str">
        <f t="shared" si="286"/>
        <v>411,</v>
      </c>
      <c r="AS889" t="str">
        <f t="shared" si="287"/>
        <v>147,</v>
      </c>
      <c r="AT889" t="str">
        <f t="shared" si="288"/>
        <v>450,</v>
      </c>
      <c r="AU889" t="str">
        <f t="shared" si="289"/>
        <v>1056,</v>
      </c>
      <c r="AV889" t="str">
        <f t="shared" si="290"/>
        <v>2797,</v>
      </c>
      <c r="AW889" t="str">
        <f t="shared" si="291"/>
        <v>6490,</v>
      </c>
      <c r="AX889" t="str">
        <f t="shared" si="292"/>
        <v>49729]</v>
      </c>
      <c r="AY889" t="str">
        <f t="shared" si="293"/>
        <v>,</v>
      </c>
      <c r="AZ889" t="str">
        <f t="shared" si="294"/>
        <v>[0,171,42312,210,546,1629,411,147,450,1056,2797,6490,49729],</v>
      </c>
    </row>
    <row r="890" spans="1:52" x14ac:dyDescent="0.25">
      <c r="A890">
        <v>2008</v>
      </c>
      <c r="B890">
        <v>26023</v>
      </c>
      <c r="C890" t="s">
        <v>14</v>
      </c>
      <c r="D890" t="s">
        <v>15</v>
      </c>
      <c r="E890" t="s">
        <v>16</v>
      </c>
      <c r="F890" t="s">
        <v>17</v>
      </c>
      <c r="G890" t="s">
        <v>18</v>
      </c>
      <c r="H890" t="s">
        <v>19</v>
      </c>
      <c r="I890">
        <v>310259</v>
      </c>
      <c r="J890">
        <v>117200</v>
      </c>
      <c r="K890" t="str">
        <f t="shared" si="274"/>
        <v>310259-117200</v>
      </c>
      <c r="L890">
        <v>50.947226000000001</v>
      </c>
      <c r="M890">
        <v>-3.2788238000000001</v>
      </c>
      <c r="N890">
        <v>27</v>
      </c>
      <c r="O890" t="s">
        <v>30</v>
      </c>
      <c r="P890">
        <v>7.1</v>
      </c>
      <c r="Q890">
        <v>4.41</v>
      </c>
      <c r="R890">
        <v>0</v>
      </c>
      <c r="S890">
        <v>143</v>
      </c>
      <c r="T890">
        <v>41700</v>
      </c>
      <c r="U890">
        <v>273</v>
      </c>
      <c r="V890">
        <v>7154</v>
      </c>
      <c r="W890">
        <v>1699</v>
      </c>
      <c r="X890">
        <v>416</v>
      </c>
      <c r="Y890">
        <v>173</v>
      </c>
      <c r="Z890">
        <v>361</v>
      </c>
      <c r="AA890">
        <v>971</v>
      </c>
      <c r="AB890">
        <v>2749</v>
      </c>
      <c r="AC890">
        <v>6369</v>
      </c>
      <c r="AD890">
        <v>55639</v>
      </c>
      <c r="AF890">
        <f t="shared" si="275"/>
        <v>8</v>
      </c>
      <c r="AG890" t="str">
        <f t="shared" si="276"/>
        <v/>
      </c>
      <c r="AI890" t="str">
        <f t="shared" si="277"/>
        <v/>
      </c>
      <c r="AJ890" t="str">
        <f t="shared" si="278"/>
        <v/>
      </c>
      <c r="AK890" t="str">
        <f t="shared" si="279"/>
        <v/>
      </c>
      <c r="AL890" t="str">
        <f t="shared" si="280"/>
        <v>[0,</v>
      </c>
      <c r="AM890" t="str">
        <f t="shared" si="281"/>
        <v>143,</v>
      </c>
      <c r="AN890" t="str">
        <f t="shared" si="282"/>
        <v>41700,</v>
      </c>
      <c r="AO890" t="str">
        <f t="shared" si="283"/>
        <v>273,</v>
      </c>
      <c r="AP890" t="str">
        <f t="shared" si="284"/>
        <v>7154,</v>
      </c>
      <c r="AQ890" t="str">
        <f t="shared" si="285"/>
        <v>1699,</v>
      </c>
      <c r="AR890" t="str">
        <f t="shared" si="286"/>
        <v>416,</v>
      </c>
      <c r="AS890" t="str">
        <f t="shared" si="287"/>
        <v>173,</v>
      </c>
      <c r="AT890" t="str">
        <f t="shared" si="288"/>
        <v>361,</v>
      </c>
      <c r="AU890" t="str">
        <f t="shared" si="289"/>
        <v>971,</v>
      </c>
      <c r="AV890" t="str">
        <f t="shared" si="290"/>
        <v>2749,</v>
      </c>
      <c r="AW890" t="str">
        <f t="shared" si="291"/>
        <v>6369,</v>
      </c>
      <c r="AX890" t="str">
        <f t="shared" si="292"/>
        <v>55639]</v>
      </c>
      <c r="AY890" t="str">
        <f t="shared" si="293"/>
        <v>,</v>
      </c>
      <c r="AZ890" t="str">
        <f t="shared" si="294"/>
        <v>[0,143,41700,273,7154,1699,416,173,361,971,2749,6369,55639],</v>
      </c>
    </row>
    <row r="891" spans="1:52" x14ac:dyDescent="0.25">
      <c r="A891">
        <v>2009</v>
      </c>
      <c r="B891">
        <v>26023</v>
      </c>
      <c r="C891" t="s">
        <v>24</v>
      </c>
      <c r="D891" t="s">
        <v>25</v>
      </c>
      <c r="E891" t="s">
        <v>16</v>
      </c>
      <c r="F891" t="s">
        <v>17</v>
      </c>
      <c r="G891" t="s">
        <v>18</v>
      </c>
      <c r="H891" t="s">
        <v>19</v>
      </c>
      <c r="I891">
        <v>310259</v>
      </c>
      <c r="J891">
        <v>117200</v>
      </c>
      <c r="K891" t="str">
        <f t="shared" si="274"/>
        <v>310259-117200</v>
      </c>
      <c r="L891">
        <v>50.947226000000001</v>
      </c>
      <c r="M891">
        <v>-3.2788238000000001</v>
      </c>
      <c r="N891">
        <v>27</v>
      </c>
      <c r="O891" t="s">
        <v>30</v>
      </c>
      <c r="P891">
        <v>7.1</v>
      </c>
      <c r="Q891">
        <v>4.41</v>
      </c>
      <c r="R891">
        <v>0</v>
      </c>
      <c r="S891">
        <v>129</v>
      </c>
      <c r="T891">
        <v>42743</v>
      </c>
      <c r="U891">
        <v>313</v>
      </c>
      <c r="V891">
        <v>7262</v>
      </c>
      <c r="W891">
        <v>1566</v>
      </c>
      <c r="X891">
        <v>416</v>
      </c>
      <c r="Y891">
        <v>166</v>
      </c>
      <c r="Z891">
        <v>327</v>
      </c>
      <c r="AA891">
        <v>819</v>
      </c>
      <c r="AB891">
        <v>2606</v>
      </c>
      <c r="AC891">
        <v>5900</v>
      </c>
      <c r="AD891">
        <v>56347</v>
      </c>
      <c r="AF891">
        <f t="shared" si="275"/>
        <v>9</v>
      </c>
      <c r="AG891" t="str">
        <f t="shared" si="276"/>
        <v/>
      </c>
      <c r="AI891" t="str">
        <f t="shared" si="277"/>
        <v/>
      </c>
      <c r="AJ891" t="str">
        <f t="shared" si="278"/>
        <v/>
      </c>
      <c r="AK891" t="str">
        <f t="shared" si="279"/>
        <v/>
      </c>
      <c r="AL891" t="str">
        <f t="shared" si="280"/>
        <v>[0,</v>
      </c>
      <c r="AM891" t="str">
        <f t="shared" si="281"/>
        <v>129,</v>
      </c>
      <c r="AN891" t="str">
        <f t="shared" si="282"/>
        <v>42743,</v>
      </c>
      <c r="AO891" t="str">
        <f t="shared" si="283"/>
        <v>313,</v>
      </c>
      <c r="AP891" t="str">
        <f t="shared" si="284"/>
        <v>7262,</v>
      </c>
      <c r="AQ891" t="str">
        <f t="shared" si="285"/>
        <v>1566,</v>
      </c>
      <c r="AR891" t="str">
        <f t="shared" si="286"/>
        <v>416,</v>
      </c>
      <c r="AS891" t="str">
        <f t="shared" si="287"/>
        <v>166,</v>
      </c>
      <c r="AT891" t="str">
        <f t="shared" si="288"/>
        <v>327,</v>
      </c>
      <c r="AU891" t="str">
        <f t="shared" si="289"/>
        <v>819,</v>
      </c>
      <c r="AV891" t="str">
        <f t="shared" si="290"/>
        <v>2606,</v>
      </c>
      <c r="AW891" t="str">
        <f t="shared" si="291"/>
        <v>5900,</v>
      </c>
      <c r="AX891" t="str">
        <f t="shared" si="292"/>
        <v>56347]</v>
      </c>
      <c r="AY891" t="str">
        <f t="shared" si="293"/>
        <v>,</v>
      </c>
      <c r="AZ891" t="str">
        <f t="shared" si="294"/>
        <v>[0,129,42743,313,7262,1566,416,166,327,819,2606,5900,56347],</v>
      </c>
    </row>
    <row r="892" spans="1:52" x14ac:dyDescent="0.25">
      <c r="A892">
        <v>2010</v>
      </c>
      <c r="B892">
        <v>26023</v>
      </c>
      <c r="C892" t="s">
        <v>14</v>
      </c>
      <c r="D892" t="s">
        <v>15</v>
      </c>
      <c r="E892" t="s">
        <v>16</v>
      </c>
      <c r="F892" t="s">
        <v>17</v>
      </c>
      <c r="G892" t="s">
        <v>18</v>
      </c>
      <c r="H892" t="s">
        <v>19</v>
      </c>
      <c r="I892">
        <v>310259</v>
      </c>
      <c r="J892">
        <v>117200</v>
      </c>
      <c r="K892" t="str">
        <f t="shared" si="274"/>
        <v>310259-117200</v>
      </c>
      <c r="L892">
        <v>50.947226000000001</v>
      </c>
      <c r="M892">
        <v>-3.2788238000000001</v>
      </c>
      <c r="N892">
        <v>27</v>
      </c>
      <c r="O892" t="s">
        <v>30</v>
      </c>
      <c r="P892">
        <v>7.1</v>
      </c>
      <c r="Q892">
        <v>4.41</v>
      </c>
      <c r="R892">
        <v>0</v>
      </c>
      <c r="S892">
        <v>167</v>
      </c>
      <c r="T892">
        <v>47475</v>
      </c>
      <c r="U892">
        <v>417</v>
      </c>
      <c r="V892">
        <v>6112</v>
      </c>
      <c r="W892">
        <v>1310</v>
      </c>
      <c r="X892">
        <v>381</v>
      </c>
      <c r="Y892">
        <v>132</v>
      </c>
      <c r="Z892">
        <v>391</v>
      </c>
      <c r="AA892">
        <v>796</v>
      </c>
      <c r="AB892">
        <v>2537</v>
      </c>
      <c r="AC892">
        <v>5547</v>
      </c>
      <c r="AD892">
        <v>59718</v>
      </c>
      <c r="AF892">
        <f t="shared" si="275"/>
        <v>10</v>
      </c>
      <c r="AG892" t="str">
        <f t="shared" si="276"/>
        <v/>
      </c>
      <c r="AI892" t="str">
        <f t="shared" si="277"/>
        <v/>
      </c>
      <c r="AJ892" t="str">
        <f t="shared" si="278"/>
        <v/>
      </c>
      <c r="AK892" t="str">
        <f t="shared" si="279"/>
        <v/>
      </c>
      <c r="AL892" t="str">
        <f t="shared" si="280"/>
        <v>[0,</v>
      </c>
      <c r="AM892" t="str">
        <f t="shared" si="281"/>
        <v>167,</v>
      </c>
      <c r="AN892" t="str">
        <f t="shared" si="282"/>
        <v>47475,</v>
      </c>
      <c r="AO892" t="str">
        <f t="shared" si="283"/>
        <v>417,</v>
      </c>
      <c r="AP892" t="str">
        <f t="shared" si="284"/>
        <v>6112,</v>
      </c>
      <c r="AQ892" t="str">
        <f t="shared" si="285"/>
        <v>1310,</v>
      </c>
      <c r="AR892" t="str">
        <f t="shared" si="286"/>
        <v>381,</v>
      </c>
      <c r="AS892" t="str">
        <f t="shared" si="287"/>
        <v>132,</v>
      </c>
      <c r="AT892" t="str">
        <f t="shared" si="288"/>
        <v>391,</v>
      </c>
      <c r="AU892" t="str">
        <f t="shared" si="289"/>
        <v>796,</v>
      </c>
      <c r="AV892" t="str">
        <f t="shared" si="290"/>
        <v>2537,</v>
      </c>
      <c r="AW892" t="str">
        <f t="shared" si="291"/>
        <v>5547,</v>
      </c>
      <c r="AX892" t="str">
        <f t="shared" si="292"/>
        <v>59718]</v>
      </c>
      <c r="AY892" t="str">
        <f t="shared" si="293"/>
        <v>,</v>
      </c>
      <c r="AZ892" t="str">
        <f t="shared" si="294"/>
        <v>[0,167,47475,417,6112,1310,381,132,391,796,2537,5547,59718],</v>
      </c>
    </row>
    <row r="893" spans="1:52" x14ac:dyDescent="0.25">
      <c r="A893">
        <v>2011</v>
      </c>
      <c r="B893">
        <v>26023</v>
      </c>
      <c r="C893" t="s">
        <v>24</v>
      </c>
      <c r="D893" t="s">
        <v>25</v>
      </c>
      <c r="E893" t="s">
        <v>16</v>
      </c>
      <c r="F893" t="s">
        <v>17</v>
      </c>
      <c r="G893" t="s">
        <v>18</v>
      </c>
      <c r="H893" t="s">
        <v>19</v>
      </c>
      <c r="I893">
        <v>310259</v>
      </c>
      <c r="J893">
        <v>117200</v>
      </c>
      <c r="K893" t="str">
        <f t="shared" si="274"/>
        <v>310259-117200</v>
      </c>
      <c r="L893">
        <v>50.947226000000001</v>
      </c>
      <c r="M893">
        <v>-3.2788238000000001</v>
      </c>
      <c r="N893">
        <v>27</v>
      </c>
      <c r="O893" t="s">
        <v>30</v>
      </c>
      <c r="P893">
        <v>7.1</v>
      </c>
      <c r="Q893">
        <v>4.41</v>
      </c>
      <c r="R893">
        <v>0</v>
      </c>
      <c r="S893">
        <v>156</v>
      </c>
      <c r="T893">
        <v>46478</v>
      </c>
      <c r="U893">
        <v>437</v>
      </c>
      <c r="V893">
        <v>6241</v>
      </c>
      <c r="W893">
        <v>1287</v>
      </c>
      <c r="X893">
        <v>403</v>
      </c>
      <c r="Y893">
        <v>146</v>
      </c>
      <c r="Z893">
        <v>302</v>
      </c>
      <c r="AA893">
        <v>788</v>
      </c>
      <c r="AB893">
        <v>2687</v>
      </c>
      <c r="AC893">
        <v>5613</v>
      </c>
      <c r="AD893">
        <v>58925</v>
      </c>
      <c r="AF893">
        <f t="shared" si="275"/>
        <v>11</v>
      </c>
      <c r="AG893" t="str">
        <f t="shared" si="276"/>
        <v/>
      </c>
      <c r="AI893" t="str">
        <f t="shared" si="277"/>
        <v/>
      </c>
      <c r="AJ893" t="str">
        <f t="shared" si="278"/>
        <v/>
      </c>
      <c r="AK893" t="str">
        <f t="shared" si="279"/>
        <v/>
      </c>
      <c r="AL893" t="str">
        <f t="shared" si="280"/>
        <v>[0,</v>
      </c>
      <c r="AM893" t="str">
        <f t="shared" si="281"/>
        <v>156,</v>
      </c>
      <c r="AN893" t="str">
        <f t="shared" si="282"/>
        <v>46478,</v>
      </c>
      <c r="AO893" t="str">
        <f t="shared" si="283"/>
        <v>437,</v>
      </c>
      <c r="AP893" t="str">
        <f t="shared" si="284"/>
        <v>6241,</v>
      </c>
      <c r="AQ893" t="str">
        <f t="shared" si="285"/>
        <v>1287,</v>
      </c>
      <c r="AR893" t="str">
        <f t="shared" si="286"/>
        <v>403,</v>
      </c>
      <c r="AS893" t="str">
        <f t="shared" si="287"/>
        <v>146,</v>
      </c>
      <c r="AT893" t="str">
        <f t="shared" si="288"/>
        <v>302,</v>
      </c>
      <c r="AU893" t="str">
        <f t="shared" si="289"/>
        <v>788,</v>
      </c>
      <c r="AV893" t="str">
        <f t="shared" si="290"/>
        <v>2687,</v>
      </c>
      <c r="AW893" t="str">
        <f t="shared" si="291"/>
        <v>5613,</v>
      </c>
      <c r="AX893" t="str">
        <f t="shared" si="292"/>
        <v>58925]</v>
      </c>
      <c r="AY893" t="str">
        <f t="shared" si="293"/>
        <v>,</v>
      </c>
      <c r="AZ893" t="str">
        <f t="shared" si="294"/>
        <v>[0,156,46478,437,6241,1287,403,146,302,788,2687,5613,58925],</v>
      </c>
    </row>
    <row r="894" spans="1:52" x14ac:dyDescent="0.25">
      <c r="A894">
        <v>2012</v>
      </c>
      <c r="B894">
        <v>26023</v>
      </c>
      <c r="C894" t="s">
        <v>14</v>
      </c>
      <c r="D894" t="s">
        <v>15</v>
      </c>
      <c r="E894" t="s">
        <v>16</v>
      </c>
      <c r="F894" t="s">
        <v>17</v>
      </c>
      <c r="G894" t="s">
        <v>18</v>
      </c>
      <c r="H894" t="s">
        <v>19</v>
      </c>
      <c r="I894">
        <v>310259</v>
      </c>
      <c r="J894">
        <v>117200</v>
      </c>
      <c r="K894" t="str">
        <f t="shared" si="274"/>
        <v>310259-117200</v>
      </c>
      <c r="L894">
        <v>50.947226000000001</v>
      </c>
      <c r="M894">
        <v>-3.2788238000000001</v>
      </c>
      <c r="N894">
        <v>27</v>
      </c>
      <c r="O894" t="s">
        <v>30</v>
      </c>
      <c r="P894">
        <v>7.1</v>
      </c>
      <c r="Q894">
        <v>4.41</v>
      </c>
      <c r="R894">
        <v>0</v>
      </c>
      <c r="S894">
        <v>244</v>
      </c>
      <c r="T894">
        <v>51245</v>
      </c>
      <c r="U894">
        <v>297</v>
      </c>
      <c r="V894">
        <v>6713</v>
      </c>
      <c r="W894">
        <v>1265</v>
      </c>
      <c r="X894">
        <v>327</v>
      </c>
      <c r="Y894">
        <v>198</v>
      </c>
      <c r="Z894">
        <v>402</v>
      </c>
      <c r="AA894">
        <v>1599</v>
      </c>
      <c r="AB894">
        <v>1787</v>
      </c>
      <c r="AC894">
        <v>5577</v>
      </c>
      <c r="AD894">
        <v>64077</v>
      </c>
      <c r="AF894">
        <f t="shared" si="275"/>
        <v>12</v>
      </c>
      <c r="AG894" t="str">
        <f t="shared" si="276"/>
        <v/>
      </c>
      <c r="AI894" t="str">
        <f t="shared" si="277"/>
        <v/>
      </c>
      <c r="AJ894" t="str">
        <f t="shared" si="278"/>
        <v/>
      </c>
      <c r="AK894" t="str">
        <f t="shared" si="279"/>
        <v/>
      </c>
      <c r="AL894" t="str">
        <f t="shared" si="280"/>
        <v>[0,</v>
      </c>
      <c r="AM894" t="str">
        <f t="shared" si="281"/>
        <v>244,</v>
      </c>
      <c r="AN894" t="str">
        <f t="shared" si="282"/>
        <v>51245,</v>
      </c>
      <c r="AO894" t="str">
        <f t="shared" si="283"/>
        <v>297,</v>
      </c>
      <c r="AP894" t="str">
        <f t="shared" si="284"/>
        <v>6713,</v>
      </c>
      <c r="AQ894" t="str">
        <f t="shared" si="285"/>
        <v>1265,</v>
      </c>
      <c r="AR894" t="str">
        <f t="shared" si="286"/>
        <v>327,</v>
      </c>
      <c r="AS894" t="str">
        <f t="shared" si="287"/>
        <v>198,</v>
      </c>
      <c r="AT894" t="str">
        <f t="shared" si="288"/>
        <v>402,</v>
      </c>
      <c r="AU894" t="str">
        <f t="shared" si="289"/>
        <v>1599,</v>
      </c>
      <c r="AV894" t="str">
        <f t="shared" si="290"/>
        <v>1787,</v>
      </c>
      <c r="AW894" t="str">
        <f t="shared" si="291"/>
        <v>5577,</v>
      </c>
      <c r="AX894" t="str">
        <f t="shared" si="292"/>
        <v>64077]</v>
      </c>
      <c r="AY894" t="str">
        <f t="shared" si="293"/>
        <v>,</v>
      </c>
      <c r="AZ894" t="str">
        <f t="shared" si="294"/>
        <v>[0,244,51245,297,6713,1265,327,198,402,1599,1787,5577,64077],</v>
      </c>
    </row>
    <row r="895" spans="1:52" x14ac:dyDescent="0.25">
      <c r="A895">
        <v>2013</v>
      </c>
      <c r="B895">
        <v>26023</v>
      </c>
      <c r="C895" t="s">
        <v>24</v>
      </c>
      <c r="D895" t="s">
        <v>25</v>
      </c>
      <c r="E895" t="s">
        <v>16</v>
      </c>
      <c r="F895" t="s">
        <v>17</v>
      </c>
      <c r="G895" t="s">
        <v>18</v>
      </c>
      <c r="H895" t="s">
        <v>19</v>
      </c>
      <c r="I895">
        <v>310259</v>
      </c>
      <c r="J895">
        <v>117200</v>
      </c>
      <c r="K895" t="str">
        <f t="shared" si="274"/>
        <v>310259-117200</v>
      </c>
      <c r="L895">
        <v>50.947226000000001</v>
      </c>
      <c r="M895">
        <v>-3.2788238000000001</v>
      </c>
      <c r="N895">
        <v>27</v>
      </c>
      <c r="O895" t="s">
        <v>30</v>
      </c>
      <c r="P895">
        <v>7.1</v>
      </c>
      <c r="Q895">
        <v>4.41</v>
      </c>
      <c r="R895">
        <v>0</v>
      </c>
      <c r="S895">
        <v>255</v>
      </c>
      <c r="T895">
        <v>52332</v>
      </c>
      <c r="U895">
        <v>318</v>
      </c>
      <c r="V895">
        <v>7150</v>
      </c>
      <c r="W895">
        <v>1260</v>
      </c>
      <c r="X895">
        <v>351</v>
      </c>
      <c r="Y895">
        <v>222</v>
      </c>
      <c r="Z895">
        <v>310</v>
      </c>
      <c r="AA895">
        <v>1578</v>
      </c>
      <c r="AB895">
        <v>1888</v>
      </c>
      <c r="AC895">
        <v>5610</v>
      </c>
      <c r="AD895">
        <v>65666</v>
      </c>
      <c r="AF895">
        <f t="shared" si="275"/>
        <v>13</v>
      </c>
      <c r="AG895" t="str">
        <f t="shared" si="276"/>
        <v/>
      </c>
      <c r="AI895" t="str">
        <f t="shared" si="277"/>
        <v/>
      </c>
      <c r="AJ895" t="str">
        <f t="shared" si="278"/>
        <v/>
      </c>
      <c r="AK895" t="str">
        <f t="shared" si="279"/>
        <v/>
      </c>
      <c r="AL895" t="str">
        <f t="shared" si="280"/>
        <v>[0,</v>
      </c>
      <c r="AM895" t="str">
        <f t="shared" si="281"/>
        <v>255,</v>
      </c>
      <c r="AN895" t="str">
        <f t="shared" si="282"/>
        <v>52332,</v>
      </c>
      <c r="AO895" t="str">
        <f t="shared" si="283"/>
        <v>318,</v>
      </c>
      <c r="AP895" t="str">
        <f t="shared" si="284"/>
        <v>7150,</v>
      </c>
      <c r="AQ895" t="str">
        <f t="shared" si="285"/>
        <v>1260,</v>
      </c>
      <c r="AR895" t="str">
        <f t="shared" si="286"/>
        <v>351,</v>
      </c>
      <c r="AS895" t="str">
        <f t="shared" si="287"/>
        <v>222,</v>
      </c>
      <c r="AT895" t="str">
        <f t="shared" si="288"/>
        <v>310,</v>
      </c>
      <c r="AU895" t="str">
        <f t="shared" si="289"/>
        <v>1578,</v>
      </c>
      <c r="AV895" t="str">
        <f t="shared" si="290"/>
        <v>1888,</v>
      </c>
      <c r="AW895" t="str">
        <f t="shared" si="291"/>
        <v>5610,</v>
      </c>
      <c r="AX895" t="str">
        <f t="shared" si="292"/>
        <v>65666]</v>
      </c>
      <c r="AY895" t="str">
        <f t="shared" si="293"/>
        <v>,</v>
      </c>
      <c r="AZ895" t="str">
        <f t="shared" si="294"/>
        <v>[0,255,52332,318,7150,1260,351,222,310,1578,1888,5610,65666],</v>
      </c>
    </row>
    <row r="896" spans="1:52" x14ac:dyDescent="0.25">
      <c r="A896">
        <v>2014</v>
      </c>
      <c r="B896">
        <v>26023</v>
      </c>
      <c r="C896" t="s">
        <v>14</v>
      </c>
      <c r="D896" t="s">
        <v>15</v>
      </c>
      <c r="E896" t="s">
        <v>16</v>
      </c>
      <c r="F896" t="s">
        <v>17</v>
      </c>
      <c r="G896" t="s">
        <v>18</v>
      </c>
      <c r="H896" t="s">
        <v>19</v>
      </c>
      <c r="I896">
        <v>310259</v>
      </c>
      <c r="J896">
        <v>117200</v>
      </c>
      <c r="K896" t="str">
        <f t="shared" si="274"/>
        <v>310259-117200</v>
      </c>
      <c r="L896">
        <v>50.947226000000001</v>
      </c>
      <c r="M896">
        <v>-3.2788238000000001</v>
      </c>
      <c r="N896">
        <v>27</v>
      </c>
      <c r="O896" t="s">
        <v>30</v>
      </c>
      <c r="P896">
        <v>7.1</v>
      </c>
      <c r="Q896">
        <v>4.41</v>
      </c>
      <c r="R896">
        <v>0</v>
      </c>
      <c r="S896">
        <v>120</v>
      </c>
      <c r="T896">
        <v>43042</v>
      </c>
      <c r="U896">
        <v>207</v>
      </c>
      <c r="V896">
        <v>7558</v>
      </c>
      <c r="W896">
        <v>1383</v>
      </c>
      <c r="X896">
        <v>378</v>
      </c>
      <c r="Y896">
        <v>180</v>
      </c>
      <c r="Z896">
        <v>330</v>
      </c>
      <c r="AA896">
        <v>1696</v>
      </c>
      <c r="AB896">
        <v>2093</v>
      </c>
      <c r="AC896">
        <v>6060</v>
      </c>
      <c r="AD896">
        <v>56987</v>
      </c>
      <c r="AF896">
        <f t="shared" si="275"/>
        <v>14</v>
      </c>
      <c r="AG896" t="str">
        <f t="shared" si="276"/>
        <v/>
      </c>
      <c r="AI896" t="str">
        <f t="shared" si="277"/>
        <v/>
      </c>
      <c r="AJ896" t="str">
        <f t="shared" si="278"/>
        <v/>
      </c>
      <c r="AK896" t="str">
        <f t="shared" si="279"/>
        <v/>
      </c>
      <c r="AL896" t="str">
        <f t="shared" si="280"/>
        <v>[0,</v>
      </c>
      <c r="AM896" t="str">
        <f t="shared" si="281"/>
        <v>120,</v>
      </c>
      <c r="AN896" t="str">
        <f t="shared" si="282"/>
        <v>43042,</v>
      </c>
      <c r="AO896" t="str">
        <f t="shared" si="283"/>
        <v>207,</v>
      </c>
      <c r="AP896" t="str">
        <f t="shared" si="284"/>
        <v>7558,</v>
      </c>
      <c r="AQ896" t="str">
        <f t="shared" si="285"/>
        <v>1383,</v>
      </c>
      <c r="AR896" t="str">
        <f t="shared" si="286"/>
        <v>378,</v>
      </c>
      <c r="AS896" t="str">
        <f t="shared" si="287"/>
        <v>180,</v>
      </c>
      <c r="AT896" t="str">
        <f t="shared" si="288"/>
        <v>330,</v>
      </c>
      <c r="AU896" t="str">
        <f t="shared" si="289"/>
        <v>1696,</v>
      </c>
      <c r="AV896" t="str">
        <f t="shared" si="290"/>
        <v>2093,</v>
      </c>
      <c r="AW896" t="str">
        <f t="shared" si="291"/>
        <v>6060,</v>
      </c>
      <c r="AX896" t="str">
        <f t="shared" si="292"/>
        <v>56987]</v>
      </c>
      <c r="AY896" t="str">
        <f t="shared" si="293"/>
        <v>,</v>
      </c>
      <c r="AZ896" t="str">
        <f t="shared" si="294"/>
        <v>[0,120,43042,207,7558,1383,378,180,330,1696,2093,6060,56987],</v>
      </c>
    </row>
    <row r="897" spans="1:52" x14ac:dyDescent="0.25">
      <c r="A897">
        <v>2015</v>
      </c>
      <c r="B897">
        <v>26023</v>
      </c>
      <c r="C897" t="s">
        <v>24</v>
      </c>
      <c r="D897" t="s">
        <v>25</v>
      </c>
      <c r="E897" t="s">
        <v>16</v>
      </c>
      <c r="F897" t="s">
        <v>17</v>
      </c>
      <c r="G897" t="s">
        <v>18</v>
      </c>
      <c r="H897" t="s">
        <v>19</v>
      </c>
      <c r="I897">
        <v>310259</v>
      </c>
      <c r="J897">
        <v>117200</v>
      </c>
      <c r="K897" t="str">
        <f t="shared" si="274"/>
        <v>310259-117200</v>
      </c>
      <c r="L897">
        <v>50.947226000000001</v>
      </c>
      <c r="M897">
        <v>-3.2788238000000001</v>
      </c>
      <c r="N897">
        <v>27</v>
      </c>
      <c r="O897" t="s">
        <v>30</v>
      </c>
      <c r="P897">
        <v>7.1</v>
      </c>
      <c r="Q897">
        <v>4.41</v>
      </c>
      <c r="R897">
        <v>0</v>
      </c>
      <c r="S897">
        <v>123</v>
      </c>
      <c r="T897">
        <v>43165</v>
      </c>
      <c r="U897">
        <v>193</v>
      </c>
      <c r="V897">
        <v>8818</v>
      </c>
      <c r="W897">
        <v>1456</v>
      </c>
      <c r="X897">
        <v>431</v>
      </c>
      <c r="Y897">
        <v>190</v>
      </c>
      <c r="Z897">
        <v>414</v>
      </c>
      <c r="AA897">
        <v>1718</v>
      </c>
      <c r="AB897">
        <v>2124</v>
      </c>
      <c r="AC897">
        <v>6332</v>
      </c>
      <c r="AD897">
        <v>58631</v>
      </c>
      <c r="AF897">
        <f t="shared" si="275"/>
        <v>15</v>
      </c>
      <c r="AG897" t="str">
        <f t="shared" si="276"/>
        <v/>
      </c>
      <c r="AI897" t="str">
        <f t="shared" si="277"/>
        <v/>
      </c>
      <c r="AJ897" t="str">
        <f t="shared" si="278"/>
        <v/>
      </c>
      <c r="AK897" t="str">
        <f t="shared" si="279"/>
        <v/>
      </c>
      <c r="AL897" t="str">
        <f t="shared" si="280"/>
        <v>[0,</v>
      </c>
      <c r="AM897" t="str">
        <f t="shared" si="281"/>
        <v>123,</v>
      </c>
      <c r="AN897" t="str">
        <f t="shared" si="282"/>
        <v>43165,</v>
      </c>
      <c r="AO897" t="str">
        <f t="shared" si="283"/>
        <v>193,</v>
      </c>
      <c r="AP897" t="str">
        <f t="shared" si="284"/>
        <v>8818,</v>
      </c>
      <c r="AQ897" t="str">
        <f t="shared" si="285"/>
        <v>1456,</v>
      </c>
      <c r="AR897" t="str">
        <f t="shared" si="286"/>
        <v>431,</v>
      </c>
      <c r="AS897" t="str">
        <f t="shared" si="287"/>
        <v>190,</v>
      </c>
      <c r="AT897" t="str">
        <f t="shared" si="288"/>
        <v>414,</v>
      </c>
      <c r="AU897" t="str">
        <f t="shared" si="289"/>
        <v>1718,</v>
      </c>
      <c r="AV897" t="str">
        <f t="shared" si="290"/>
        <v>2124,</v>
      </c>
      <c r="AW897" t="str">
        <f t="shared" si="291"/>
        <v>6332,</v>
      </c>
      <c r="AX897" t="str">
        <f t="shared" si="292"/>
        <v>58631]</v>
      </c>
      <c r="AY897" t="str">
        <f t="shared" si="293"/>
        <v>]},</v>
      </c>
      <c r="AZ897" t="str">
        <f t="shared" si="294"/>
        <v>[0,123,43165,193,8818,1456,431,190,414,1718,2124,6332,58631]]},</v>
      </c>
    </row>
    <row r="898" spans="1:52" x14ac:dyDescent="0.25">
      <c r="A898">
        <v>2000</v>
      </c>
      <c r="B898">
        <v>26410</v>
      </c>
      <c r="C898" t="s">
        <v>24</v>
      </c>
      <c r="D898" t="s">
        <v>25</v>
      </c>
      <c r="E898" t="s">
        <v>16</v>
      </c>
      <c r="F898" t="s">
        <v>17</v>
      </c>
      <c r="G898" t="s">
        <v>20</v>
      </c>
      <c r="H898" t="s">
        <v>74</v>
      </c>
      <c r="I898">
        <v>294850</v>
      </c>
      <c r="J898">
        <v>90300</v>
      </c>
      <c r="K898" t="str">
        <f t="shared" ref="K898:K961" si="295">CONCATENATE(I898,"-",J898)</f>
        <v>294850-90300</v>
      </c>
      <c r="L898">
        <v>50.702801999999998</v>
      </c>
      <c r="M898">
        <v>-3.4903732999999999</v>
      </c>
      <c r="N898" t="s">
        <v>119</v>
      </c>
      <c r="O898" t="s">
        <v>120</v>
      </c>
      <c r="P898">
        <v>0.8</v>
      </c>
      <c r="Q898">
        <v>0.5</v>
      </c>
      <c r="R898">
        <v>93</v>
      </c>
      <c r="S898">
        <v>328</v>
      </c>
      <c r="T898">
        <v>24333</v>
      </c>
      <c r="U898">
        <v>147</v>
      </c>
      <c r="V898">
        <v>4867</v>
      </c>
      <c r="W898">
        <v>800</v>
      </c>
      <c r="X898">
        <v>200</v>
      </c>
      <c r="Y898">
        <v>69</v>
      </c>
      <c r="Z898">
        <v>169</v>
      </c>
      <c r="AA898">
        <v>162</v>
      </c>
      <c r="AB898">
        <v>197</v>
      </c>
      <c r="AC898">
        <v>1597</v>
      </c>
      <c r="AD898">
        <v>31272</v>
      </c>
      <c r="AF898">
        <f t="shared" si="275"/>
        <v>0</v>
      </c>
      <c r="AG898" t="str">
        <f t="shared" si="276"/>
        <v/>
      </c>
      <c r="AI898">
        <f t="shared" si="277"/>
        <v>26410</v>
      </c>
      <c r="AJ898" t="str">
        <f t="shared" si="278"/>
        <v>{cp:26410,road:"A379",lat:50.702802,lng:-3.4903733,start:"A3015 Topsham Road",end:"A3015",data:</v>
      </c>
      <c r="AK898" t="str">
        <f t="shared" si="279"/>
        <v>[</v>
      </c>
      <c r="AL898" t="str">
        <f t="shared" si="280"/>
        <v>[93,</v>
      </c>
      <c r="AM898" t="str">
        <f t="shared" si="281"/>
        <v>328,</v>
      </c>
      <c r="AN898" t="str">
        <f t="shared" si="282"/>
        <v>24333,</v>
      </c>
      <c r="AO898" t="str">
        <f t="shared" si="283"/>
        <v>147,</v>
      </c>
      <c r="AP898" t="str">
        <f t="shared" si="284"/>
        <v>4867,</v>
      </c>
      <c r="AQ898" t="str">
        <f t="shared" si="285"/>
        <v>800,</v>
      </c>
      <c r="AR898" t="str">
        <f t="shared" si="286"/>
        <v>200,</v>
      </c>
      <c r="AS898" t="str">
        <f t="shared" si="287"/>
        <v>69,</v>
      </c>
      <c r="AT898" t="str">
        <f t="shared" si="288"/>
        <v>169,</v>
      </c>
      <c r="AU898" t="str">
        <f t="shared" si="289"/>
        <v>162,</v>
      </c>
      <c r="AV898" t="str">
        <f t="shared" si="290"/>
        <v>197,</v>
      </c>
      <c r="AW898" t="str">
        <f t="shared" si="291"/>
        <v>1597,</v>
      </c>
      <c r="AX898" t="str">
        <f t="shared" si="292"/>
        <v>31272]</v>
      </c>
      <c r="AY898" t="str">
        <f t="shared" si="293"/>
        <v>,</v>
      </c>
      <c r="AZ898" t="str">
        <f t="shared" si="294"/>
        <v>{cp:26410,road:"A379",lat:50.702802,lng:-3.4903733,start:"A3015 Topsham Road",end:"A3015",data:[[93,328,24333,147,4867,800,200,69,169,162,197,1597,31272],</v>
      </c>
    </row>
    <row r="899" spans="1:52" x14ac:dyDescent="0.25">
      <c r="A899">
        <v>2001</v>
      </c>
      <c r="B899">
        <v>26410</v>
      </c>
      <c r="C899" t="s">
        <v>24</v>
      </c>
      <c r="D899" t="s">
        <v>25</v>
      </c>
      <c r="E899" t="s">
        <v>16</v>
      </c>
      <c r="F899" t="s">
        <v>17</v>
      </c>
      <c r="G899" t="s">
        <v>20</v>
      </c>
      <c r="H899" t="s">
        <v>74</v>
      </c>
      <c r="I899">
        <v>294850</v>
      </c>
      <c r="J899">
        <v>90300</v>
      </c>
      <c r="K899" t="str">
        <f t="shared" si="295"/>
        <v>294850-90300</v>
      </c>
      <c r="L899">
        <v>50.702801999999998</v>
      </c>
      <c r="M899">
        <v>-3.4903732999999999</v>
      </c>
      <c r="N899" t="s">
        <v>119</v>
      </c>
      <c r="O899" t="s">
        <v>120</v>
      </c>
      <c r="P899">
        <v>0.8</v>
      </c>
      <c r="Q899">
        <v>0.5</v>
      </c>
      <c r="R899">
        <v>89</v>
      </c>
      <c r="S899">
        <v>316</v>
      </c>
      <c r="T899">
        <v>22970</v>
      </c>
      <c r="U899">
        <v>155</v>
      </c>
      <c r="V899">
        <v>5013</v>
      </c>
      <c r="W899">
        <v>814</v>
      </c>
      <c r="X899">
        <v>239</v>
      </c>
      <c r="Y899">
        <v>72</v>
      </c>
      <c r="Z899">
        <v>151</v>
      </c>
      <c r="AA899">
        <v>142</v>
      </c>
      <c r="AB899">
        <v>225</v>
      </c>
      <c r="AC899">
        <v>1643</v>
      </c>
      <c r="AD899">
        <v>30097</v>
      </c>
      <c r="AF899">
        <f t="shared" ref="AF899:AF962" si="296">A899-2000</f>
        <v>1</v>
      </c>
      <c r="AG899" t="str">
        <f t="shared" ref="AG899:AG962" si="297">IF(OR(AI899="",AF899=0),"","CHECK")</f>
        <v/>
      </c>
      <c r="AI899" t="str">
        <f t="shared" ref="AI899:AI962" si="298">IF(B899&lt;&gt;B898,B899,"")</f>
        <v/>
      </c>
      <c r="AJ899" t="str">
        <f t="shared" ref="AJ899:AJ962" si="299">IF(AI899&lt;&gt;"","{cp:" &amp; AI899 &amp; ",road:""" &amp; G899 &amp; """,lat:" &amp; L899 &amp; ",lng:" &amp; M899 &amp; ",start:""" &amp; N899 &amp; """,end:""" &amp; O899 &amp; """,data:", "")</f>
        <v/>
      </c>
      <c r="AK899" t="str">
        <f t="shared" ref="AK899:AK962" si="300">IF(AI899&lt;&gt;"","[","")</f>
        <v/>
      </c>
      <c r="AL899" t="str">
        <f t="shared" ref="AL899:AL962" si="301">"[" &amp; R899 &amp; ","</f>
        <v>[89,</v>
      </c>
      <c r="AM899" t="str">
        <f t="shared" ref="AM899:AM962" si="302">S899 &amp; ","</f>
        <v>316,</v>
      </c>
      <c r="AN899" t="str">
        <f t="shared" ref="AN899:AN962" si="303">T899 &amp; ","</f>
        <v>22970,</v>
      </c>
      <c r="AO899" t="str">
        <f t="shared" ref="AO899:AO962" si="304">U899 &amp; ","</f>
        <v>155,</v>
      </c>
      <c r="AP899" t="str">
        <f t="shared" ref="AP899:AP962" si="305">V899 &amp; ","</f>
        <v>5013,</v>
      </c>
      <c r="AQ899" t="str">
        <f t="shared" ref="AQ899:AQ962" si="306">W899 &amp; ","</f>
        <v>814,</v>
      </c>
      <c r="AR899" t="str">
        <f t="shared" ref="AR899:AR962" si="307">X899 &amp; ","</f>
        <v>239,</v>
      </c>
      <c r="AS899" t="str">
        <f t="shared" ref="AS899:AS962" si="308">Y899 &amp; ","</f>
        <v>72,</v>
      </c>
      <c r="AT899" t="str">
        <f t="shared" ref="AT899:AT962" si="309">Z899 &amp; ","</f>
        <v>151,</v>
      </c>
      <c r="AU899" t="str">
        <f t="shared" ref="AU899:AU962" si="310">AA899 &amp; ","</f>
        <v>142,</v>
      </c>
      <c r="AV899" t="str">
        <f t="shared" ref="AV899:AV962" si="311">AB899 &amp; ","</f>
        <v>225,</v>
      </c>
      <c r="AW899" t="str">
        <f t="shared" ref="AW899:AW962" si="312">AC899 &amp; ","</f>
        <v>1643,</v>
      </c>
      <c r="AX899" t="str">
        <f t="shared" ref="AX899:AX962" si="313">AD899 &amp; "]"</f>
        <v>30097]</v>
      </c>
      <c r="AY899" t="str">
        <f t="shared" ref="AY899:AY962" si="314">IF(AND(AI899="",AI899&lt;&gt;AI900),"]},",",")</f>
        <v>,</v>
      </c>
      <c r="AZ899" t="str">
        <f t="shared" ref="AZ899:AZ962" si="315">CONCATENATE(AJ899,AK899,AL899,AM899,AN899,AO899,AP899,AQ899,AR899,AS899,AT899,AU899,AV899,AW899,AX899,AY899)</f>
        <v>[89,316,22970,155,5013,814,239,72,151,142,225,1643,30097],</v>
      </c>
    </row>
    <row r="900" spans="1:52" x14ac:dyDescent="0.25">
      <c r="A900">
        <v>2002</v>
      </c>
      <c r="B900">
        <v>26410</v>
      </c>
      <c r="C900" t="s">
        <v>24</v>
      </c>
      <c r="D900" t="s">
        <v>25</v>
      </c>
      <c r="E900" t="s">
        <v>16</v>
      </c>
      <c r="F900" t="s">
        <v>17</v>
      </c>
      <c r="G900" t="s">
        <v>20</v>
      </c>
      <c r="H900" t="s">
        <v>74</v>
      </c>
      <c r="I900">
        <v>294850</v>
      </c>
      <c r="J900">
        <v>90300</v>
      </c>
      <c r="K900" t="str">
        <f t="shared" si="295"/>
        <v>294850-90300</v>
      </c>
      <c r="L900">
        <v>50.702801999999998</v>
      </c>
      <c r="M900">
        <v>-3.4903732999999999</v>
      </c>
      <c r="N900" t="s">
        <v>119</v>
      </c>
      <c r="O900" t="s">
        <v>120</v>
      </c>
      <c r="P900">
        <v>0.8</v>
      </c>
      <c r="Q900">
        <v>0.5</v>
      </c>
      <c r="R900">
        <v>93</v>
      </c>
      <c r="S900">
        <v>351</v>
      </c>
      <c r="T900">
        <v>24233</v>
      </c>
      <c r="U900">
        <v>132</v>
      </c>
      <c r="V900">
        <v>5600</v>
      </c>
      <c r="W900">
        <v>858</v>
      </c>
      <c r="X900">
        <v>272</v>
      </c>
      <c r="Y900">
        <v>82</v>
      </c>
      <c r="Z900">
        <v>121</v>
      </c>
      <c r="AA900">
        <v>109</v>
      </c>
      <c r="AB900">
        <v>218</v>
      </c>
      <c r="AC900">
        <v>1660</v>
      </c>
      <c r="AD900">
        <v>31976</v>
      </c>
      <c r="AF900">
        <f t="shared" si="296"/>
        <v>2</v>
      </c>
      <c r="AG900" t="str">
        <f t="shared" si="297"/>
        <v/>
      </c>
      <c r="AI900" t="str">
        <f t="shared" si="298"/>
        <v/>
      </c>
      <c r="AJ900" t="str">
        <f t="shared" si="299"/>
        <v/>
      </c>
      <c r="AK900" t="str">
        <f t="shared" si="300"/>
        <v/>
      </c>
      <c r="AL900" t="str">
        <f t="shared" si="301"/>
        <v>[93,</v>
      </c>
      <c r="AM900" t="str">
        <f t="shared" si="302"/>
        <v>351,</v>
      </c>
      <c r="AN900" t="str">
        <f t="shared" si="303"/>
        <v>24233,</v>
      </c>
      <c r="AO900" t="str">
        <f t="shared" si="304"/>
        <v>132,</v>
      </c>
      <c r="AP900" t="str">
        <f t="shared" si="305"/>
        <v>5600,</v>
      </c>
      <c r="AQ900" t="str">
        <f t="shared" si="306"/>
        <v>858,</v>
      </c>
      <c r="AR900" t="str">
        <f t="shared" si="307"/>
        <v>272,</v>
      </c>
      <c r="AS900" t="str">
        <f t="shared" si="308"/>
        <v>82,</v>
      </c>
      <c r="AT900" t="str">
        <f t="shared" si="309"/>
        <v>121,</v>
      </c>
      <c r="AU900" t="str">
        <f t="shared" si="310"/>
        <v>109,</v>
      </c>
      <c r="AV900" t="str">
        <f t="shared" si="311"/>
        <v>218,</v>
      </c>
      <c r="AW900" t="str">
        <f t="shared" si="312"/>
        <v>1660,</v>
      </c>
      <c r="AX900" t="str">
        <f t="shared" si="313"/>
        <v>31976]</v>
      </c>
      <c r="AY900" t="str">
        <f t="shared" si="314"/>
        <v>,</v>
      </c>
      <c r="AZ900" t="str">
        <f t="shared" si="315"/>
        <v>[93,351,24233,132,5600,858,272,82,121,109,218,1660,31976],</v>
      </c>
    </row>
    <row r="901" spans="1:52" x14ac:dyDescent="0.25">
      <c r="A901">
        <v>2003</v>
      </c>
      <c r="B901">
        <v>26410</v>
      </c>
      <c r="C901" t="s">
        <v>14</v>
      </c>
      <c r="D901" t="s">
        <v>15</v>
      </c>
      <c r="E901" t="s">
        <v>16</v>
      </c>
      <c r="F901" t="s">
        <v>17</v>
      </c>
      <c r="G901" t="s">
        <v>20</v>
      </c>
      <c r="H901" t="s">
        <v>74</v>
      </c>
      <c r="I901">
        <v>294850</v>
      </c>
      <c r="J901">
        <v>90300</v>
      </c>
      <c r="K901" t="str">
        <f t="shared" si="295"/>
        <v>294850-90300</v>
      </c>
      <c r="L901">
        <v>50.702801999999998</v>
      </c>
      <c r="M901">
        <v>-3.4903732999999999</v>
      </c>
      <c r="N901" t="s">
        <v>119</v>
      </c>
      <c r="O901" t="s">
        <v>120</v>
      </c>
      <c r="P901">
        <v>0.8</v>
      </c>
      <c r="Q901">
        <v>0.5</v>
      </c>
      <c r="R901">
        <v>276</v>
      </c>
      <c r="S901">
        <v>434</v>
      </c>
      <c r="T901">
        <v>29213</v>
      </c>
      <c r="U901">
        <v>73</v>
      </c>
      <c r="V901">
        <v>4547</v>
      </c>
      <c r="W901">
        <v>634</v>
      </c>
      <c r="X901">
        <v>232</v>
      </c>
      <c r="Y901">
        <v>66</v>
      </c>
      <c r="Z901">
        <v>62</v>
      </c>
      <c r="AA901">
        <v>99</v>
      </c>
      <c r="AB901">
        <v>189</v>
      </c>
      <c r="AC901">
        <v>1282</v>
      </c>
      <c r="AD901">
        <v>35549</v>
      </c>
      <c r="AF901">
        <f t="shared" si="296"/>
        <v>3</v>
      </c>
      <c r="AG901" t="str">
        <f t="shared" si="297"/>
        <v/>
      </c>
      <c r="AI901" t="str">
        <f t="shared" si="298"/>
        <v/>
      </c>
      <c r="AJ901" t="str">
        <f t="shared" si="299"/>
        <v/>
      </c>
      <c r="AK901" t="str">
        <f t="shared" si="300"/>
        <v/>
      </c>
      <c r="AL901" t="str">
        <f t="shared" si="301"/>
        <v>[276,</v>
      </c>
      <c r="AM901" t="str">
        <f t="shared" si="302"/>
        <v>434,</v>
      </c>
      <c r="AN901" t="str">
        <f t="shared" si="303"/>
        <v>29213,</v>
      </c>
      <c r="AO901" t="str">
        <f t="shared" si="304"/>
        <v>73,</v>
      </c>
      <c r="AP901" t="str">
        <f t="shared" si="305"/>
        <v>4547,</v>
      </c>
      <c r="AQ901" t="str">
        <f t="shared" si="306"/>
        <v>634,</v>
      </c>
      <c r="AR901" t="str">
        <f t="shared" si="307"/>
        <v>232,</v>
      </c>
      <c r="AS901" t="str">
        <f t="shared" si="308"/>
        <v>66,</v>
      </c>
      <c r="AT901" t="str">
        <f t="shared" si="309"/>
        <v>62,</v>
      </c>
      <c r="AU901" t="str">
        <f t="shared" si="310"/>
        <v>99,</v>
      </c>
      <c r="AV901" t="str">
        <f t="shared" si="311"/>
        <v>189,</v>
      </c>
      <c r="AW901" t="str">
        <f t="shared" si="312"/>
        <v>1282,</v>
      </c>
      <c r="AX901" t="str">
        <f t="shared" si="313"/>
        <v>35549]</v>
      </c>
      <c r="AY901" t="str">
        <f t="shared" si="314"/>
        <v>,</v>
      </c>
      <c r="AZ901" t="str">
        <f t="shared" si="315"/>
        <v>[276,434,29213,73,4547,634,232,66,62,99,189,1282,35549],</v>
      </c>
    </row>
    <row r="902" spans="1:52" x14ac:dyDescent="0.25">
      <c r="A902">
        <v>2004</v>
      </c>
      <c r="B902">
        <v>26410</v>
      </c>
      <c r="C902" t="s">
        <v>24</v>
      </c>
      <c r="D902" t="s">
        <v>25</v>
      </c>
      <c r="E902" t="s">
        <v>16</v>
      </c>
      <c r="F902" t="s">
        <v>17</v>
      </c>
      <c r="G902" t="s">
        <v>20</v>
      </c>
      <c r="H902" t="s">
        <v>74</v>
      </c>
      <c r="I902">
        <v>294850</v>
      </c>
      <c r="J902">
        <v>90300</v>
      </c>
      <c r="K902" t="str">
        <f t="shared" si="295"/>
        <v>294850-90300</v>
      </c>
      <c r="L902">
        <v>50.702801999999998</v>
      </c>
      <c r="M902">
        <v>-3.4903732999999999</v>
      </c>
      <c r="N902" t="s">
        <v>119</v>
      </c>
      <c r="O902" t="s">
        <v>120</v>
      </c>
      <c r="P902">
        <v>0.8</v>
      </c>
      <c r="Q902">
        <v>0.5</v>
      </c>
      <c r="R902">
        <v>223</v>
      </c>
      <c r="S902">
        <v>515</v>
      </c>
      <c r="T902">
        <v>30001</v>
      </c>
      <c r="U902">
        <v>63</v>
      </c>
      <c r="V902">
        <v>5260</v>
      </c>
      <c r="W902">
        <v>667</v>
      </c>
      <c r="X902">
        <v>258</v>
      </c>
      <c r="Y902">
        <v>76</v>
      </c>
      <c r="Z902">
        <v>55</v>
      </c>
      <c r="AA902">
        <v>84</v>
      </c>
      <c r="AB902">
        <v>197</v>
      </c>
      <c r="AC902">
        <v>1337</v>
      </c>
      <c r="AD902">
        <v>37176</v>
      </c>
      <c r="AF902">
        <f t="shared" si="296"/>
        <v>4</v>
      </c>
      <c r="AG902" t="str">
        <f t="shared" si="297"/>
        <v/>
      </c>
      <c r="AI902" t="str">
        <f t="shared" si="298"/>
        <v/>
      </c>
      <c r="AJ902" t="str">
        <f t="shared" si="299"/>
        <v/>
      </c>
      <c r="AK902" t="str">
        <f t="shared" si="300"/>
        <v/>
      </c>
      <c r="AL902" t="str">
        <f t="shared" si="301"/>
        <v>[223,</v>
      </c>
      <c r="AM902" t="str">
        <f t="shared" si="302"/>
        <v>515,</v>
      </c>
      <c r="AN902" t="str">
        <f t="shared" si="303"/>
        <v>30001,</v>
      </c>
      <c r="AO902" t="str">
        <f t="shared" si="304"/>
        <v>63,</v>
      </c>
      <c r="AP902" t="str">
        <f t="shared" si="305"/>
        <v>5260,</v>
      </c>
      <c r="AQ902" t="str">
        <f t="shared" si="306"/>
        <v>667,</v>
      </c>
      <c r="AR902" t="str">
        <f t="shared" si="307"/>
        <v>258,</v>
      </c>
      <c r="AS902" t="str">
        <f t="shared" si="308"/>
        <v>76,</v>
      </c>
      <c r="AT902" t="str">
        <f t="shared" si="309"/>
        <v>55,</v>
      </c>
      <c r="AU902" t="str">
        <f t="shared" si="310"/>
        <v>84,</v>
      </c>
      <c r="AV902" t="str">
        <f t="shared" si="311"/>
        <v>197,</v>
      </c>
      <c r="AW902" t="str">
        <f t="shared" si="312"/>
        <v>1337,</v>
      </c>
      <c r="AX902" t="str">
        <f t="shared" si="313"/>
        <v>37176]</v>
      </c>
      <c r="AY902" t="str">
        <f t="shared" si="314"/>
        <v>,</v>
      </c>
      <c r="AZ902" t="str">
        <f t="shared" si="315"/>
        <v>[223,515,30001,63,5260,667,258,76,55,84,197,1337,37176],</v>
      </c>
    </row>
    <row r="903" spans="1:52" x14ac:dyDescent="0.25">
      <c r="A903">
        <v>2005</v>
      </c>
      <c r="B903">
        <v>26410</v>
      </c>
      <c r="C903" t="s">
        <v>24</v>
      </c>
      <c r="D903" t="s">
        <v>25</v>
      </c>
      <c r="E903" t="s">
        <v>16</v>
      </c>
      <c r="F903" t="s">
        <v>17</v>
      </c>
      <c r="G903" t="s">
        <v>20</v>
      </c>
      <c r="H903" t="s">
        <v>74</v>
      </c>
      <c r="I903">
        <v>294850</v>
      </c>
      <c r="J903">
        <v>90300</v>
      </c>
      <c r="K903" t="str">
        <f t="shared" si="295"/>
        <v>294850-90300</v>
      </c>
      <c r="L903">
        <v>50.702801999999998</v>
      </c>
      <c r="M903">
        <v>-3.4903732999999999</v>
      </c>
      <c r="N903" t="s">
        <v>119</v>
      </c>
      <c r="O903" t="s">
        <v>120</v>
      </c>
      <c r="P903">
        <v>0.8</v>
      </c>
      <c r="Q903">
        <v>0.5</v>
      </c>
      <c r="R903">
        <v>189</v>
      </c>
      <c r="S903">
        <v>667</v>
      </c>
      <c r="T903">
        <v>30332</v>
      </c>
      <c r="U903">
        <v>60</v>
      </c>
      <c r="V903">
        <v>6222</v>
      </c>
      <c r="W903">
        <v>785</v>
      </c>
      <c r="X903">
        <v>296</v>
      </c>
      <c r="Y903">
        <v>94</v>
      </c>
      <c r="Z903">
        <v>43</v>
      </c>
      <c r="AA903">
        <v>63</v>
      </c>
      <c r="AB903">
        <v>183</v>
      </c>
      <c r="AC903">
        <v>1464</v>
      </c>
      <c r="AD903">
        <v>38745</v>
      </c>
      <c r="AF903">
        <f t="shared" si="296"/>
        <v>5</v>
      </c>
      <c r="AG903" t="str">
        <f t="shared" si="297"/>
        <v/>
      </c>
      <c r="AI903" t="str">
        <f t="shared" si="298"/>
        <v/>
      </c>
      <c r="AJ903" t="str">
        <f t="shared" si="299"/>
        <v/>
      </c>
      <c r="AK903" t="str">
        <f t="shared" si="300"/>
        <v/>
      </c>
      <c r="AL903" t="str">
        <f t="shared" si="301"/>
        <v>[189,</v>
      </c>
      <c r="AM903" t="str">
        <f t="shared" si="302"/>
        <v>667,</v>
      </c>
      <c r="AN903" t="str">
        <f t="shared" si="303"/>
        <v>30332,</v>
      </c>
      <c r="AO903" t="str">
        <f t="shared" si="304"/>
        <v>60,</v>
      </c>
      <c r="AP903" t="str">
        <f t="shared" si="305"/>
        <v>6222,</v>
      </c>
      <c r="AQ903" t="str">
        <f t="shared" si="306"/>
        <v>785,</v>
      </c>
      <c r="AR903" t="str">
        <f t="shared" si="307"/>
        <v>296,</v>
      </c>
      <c r="AS903" t="str">
        <f t="shared" si="308"/>
        <v>94,</v>
      </c>
      <c r="AT903" t="str">
        <f t="shared" si="309"/>
        <v>43,</v>
      </c>
      <c r="AU903" t="str">
        <f t="shared" si="310"/>
        <v>63,</v>
      </c>
      <c r="AV903" t="str">
        <f t="shared" si="311"/>
        <v>183,</v>
      </c>
      <c r="AW903" t="str">
        <f t="shared" si="312"/>
        <v>1464,</v>
      </c>
      <c r="AX903" t="str">
        <f t="shared" si="313"/>
        <v>38745]</v>
      </c>
      <c r="AY903" t="str">
        <f t="shared" si="314"/>
        <v>,</v>
      </c>
      <c r="AZ903" t="str">
        <f t="shared" si="315"/>
        <v>[189,667,30332,60,6222,785,296,94,43,63,183,1464,38745],</v>
      </c>
    </row>
    <row r="904" spans="1:52" x14ac:dyDescent="0.25">
      <c r="A904">
        <v>2006</v>
      </c>
      <c r="B904">
        <v>26410</v>
      </c>
      <c r="C904" t="s">
        <v>24</v>
      </c>
      <c r="D904" t="s">
        <v>25</v>
      </c>
      <c r="E904" t="s">
        <v>16</v>
      </c>
      <c r="F904" t="s">
        <v>17</v>
      </c>
      <c r="G904" t="s">
        <v>20</v>
      </c>
      <c r="H904" t="s">
        <v>74</v>
      </c>
      <c r="I904">
        <v>294850</v>
      </c>
      <c r="J904">
        <v>90300</v>
      </c>
      <c r="K904" t="str">
        <f t="shared" si="295"/>
        <v>294850-90300</v>
      </c>
      <c r="L904">
        <v>50.702801999999998</v>
      </c>
      <c r="M904">
        <v>-3.4903732999999999</v>
      </c>
      <c r="N904" t="s">
        <v>119</v>
      </c>
      <c r="O904" t="s">
        <v>120</v>
      </c>
      <c r="P904">
        <v>0.8</v>
      </c>
      <c r="Q904">
        <v>0.5</v>
      </c>
      <c r="R904">
        <v>296</v>
      </c>
      <c r="S904">
        <v>418</v>
      </c>
      <c r="T904">
        <v>31666</v>
      </c>
      <c r="U904">
        <v>60</v>
      </c>
      <c r="V904">
        <v>7418</v>
      </c>
      <c r="W904">
        <v>842</v>
      </c>
      <c r="X904">
        <v>309</v>
      </c>
      <c r="Y904">
        <v>107</v>
      </c>
      <c r="Z904">
        <v>49</v>
      </c>
      <c r="AA904">
        <v>71</v>
      </c>
      <c r="AB904">
        <v>246</v>
      </c>
      <c r="AC904">
        <v>1624</v>
      </c>
      <c r="AD904">
        <v>41186</v>
      </c>
      <c r="AF904">
        <f t="shared" si="296"/>
        <v>6</v>
      </c>
      <c r="AG904" t="str">
        <f t="shared" si="297"/>
        <v/>
      </c>
      <c r="AI904" t="str">
        <f t="shared" si="298"/>
        <v/>
      </c>
      <c r="AJ904" t="str">
        <f t="shared" si="299"/>
        <v/>
      </c>
      <c r="AK904" t="str">
        <f t="shared" si="300"/>
        <v/>
      </c>
      <c r="AL904" t="str">
        <f t="shared" si="301"/>
        <v>[296,</v>
      </c>
      <c r="AM904" t="str">
        <f t="shared" si="302"/>
        <v>418,</v>
      </c>
      <c r="AN904" t="str">
        <f t="shared" si="303"/>
        <v>31666,</v>
      </c>
      <c r="AO904" t="str">
        <f t="shared" si="304"/>
        <v>60,</v>
      </c>
      <c r="AP904" t="str">
        <f t="shared" si="305"/>
        <v>7418,</v>
      </c>
      <c r="AQ904" t="str">
        <f t="shared" si="306"/>
        <v>842,</v>
      </c>
      <c r="AR904" t="str">
        <f t="shared" si="307"/>
        <v>309,</v>
      </c>
      <c r="AS904" t="str">
        <f t="shared" si="308"/>
        <v>107,</v>
      </c>
      <c r="AT904" t="str">
        <f t="shared" si="309"/>
        <v>49,</v>
      </c>
      <c r="AU904" t="str">
        <f t="shared" si="310"/>
        <v>71,</v>
      </c>
      <c r="AV904" t="str">
        <f t="shared" si="311"/>
        <v>246,</v>
      </c>
      <c r="AW904" t="str">
        <f t="shared" si="312"/>
        <v>1624,</v>
      </c>
      <c r="AX904" t="str">
        <f t="shared" si="313"/>
        <v>41186]</v>
      </c>
      <c r="AY904" t="str">
        <f t="shared" si="314"/>
        <v>,</v>
      </c>
      <c r="AZ904" t="str">
        <f t="shared" si="315"/>
        <v>[296,418,31666,60,7418,842,309,107,49,71,246,1624,41186],</v>
      </c>
    </row>
    <row r="905" spans="1:52" x14ac:dyDescent="0.25">
      <c r="A905">
        <v>2007</v>
      </c>
      <c r="B905">
        <v>26410</v>
      </c>
      <c r="C905" t="s">
        <v>24</v>
      </c>
      <c r="D905" t="s">
        <v>25</v>
      </c>
      <c r="E905" t="s">
        <v>16</v>
      </c>
      <c r="F905" t="s">
        <v>17</v>
      </c>
      <c r="G905" t="s">
        <v>20</v>
      </c>
      <c r="H905" t="s">
        <v>74</v>
      </c>
      <c r="I905">
        <v>294850</v>
      </c>
      <c r="J905">
        <v>90300</v>
      </c>
      <c r="K905" t="str">
        <f t="shared" si="295"/>
        <v>294850-90300</v>
      </c>
      <c r="L905">
        <v>50.702801999999998</v>
      </c>
      <c r="M905">
        <v>-3.4903732999999999</v>
      </c>
      <c r="N905" t="s">
        <v>119</v>
      </c>
      <c r="O905" t="s">
        <v>120</v>
      </c>
      <c r="P905">
        <v>0.8</v>
      </c>
      <c r="Q905">
        <v>0.5</v>
      </c>
      <c r="R905">
        <v>185</v>
      </c>
      <c r="S905">
        <v>430</v>
      </c>
      <c r="T905">
        <v>30431</v>
      </c>
      <c r="U905">
        <v>60</v>
      </c>
      <c r="V905">
        <v>7566</v>
      </c>
      <c r="W905">
        <v>864</v>
      </c>
      <c r="X905">
        <v>316</v>
      </c>
      <c r="Y905">
        <v>120</v>
      </c>
      <c r="Z905">
        <v>42</v>
      </c>
      <c r="AA905">
        <v>68</v>
      </c>
      <c r="AB905">
        <v>254</v>
      </c>
      <c r="AC905">
        <v>1664</v>
      </c>
      <c r="AD905">
        <v>40151</v>
      </c>
      <c r="AF905">
        <f t="shared" si="296"/>
        <v>7</v>
      </c>
      <c r="AG905" t="str">
        <f t="shared" si="297"/>
        <v/>
      </c>
      <c r="AI905" t="str">
        <f t="shared" si="298"/>
        <v/>
      </c>
      <c r="AJ905" t="str">
        <f t="shared" si="299"/>
        <v/>
      </c>
      <c r="AK905" t="str">
        <f t="shared" si="300"/>
        <v/>
      </c>
      <c r="AL905" t="str">
        <f t="shared" si="301"/>
        <v>[185,</v>
      </c>
      <c r="AM905" t="str">
        <f t="shared" si="302"/>
        <v>430,</v>
      </c>
      <c r="AN905" t="str">
        <f t="shared" si="303"/>
        <v>30431,</v>
      </c>
      <c r="AO905" t="str">
        <f t="shared" si="304"/>
        <v>60,</v>
      </c>
      <c r="AP905" t="str">
        <f t="shared" si="305"/>
        <v>7566,</v>
      </c>
      <c r="AQ905" t="str">
        <f t="shared" si="306"/>
        <v>864,</v>
      </c>
      <c r="AR905" t="str">
        <f t="shared" si="307"/>
        <v>316,</v>
      </c>
      <c r="AS905" t="str">
        <f t="shared" si="308"/>
        <v>120,</v>
      </c>
      <c r="AT905" t="str">
        <f t="shared" si="309"/>
        <v>42,</v>
      </c>
      <c r="AU905" t="str">
        <f t="shared" si="310"/>
        <v>68,</v>
      </c>
      <c r="AV905" t="str">
        <f t="shared" si="311"/>
        <v>254,</v>
      </c>
      <c r="AW905" t="str">
        <f t="shared" si="312"/>
        <v>1664,</v>
      </c>
      <c r="AX905" t="str">
        <f t="shared" si="313"/>
        <v>40151]</v>
      </c>
      <c r="AY905" t="str">
        <f t="shared" si="314"/>
        <v>,</v>
      </c>
      <c r="AZ905" t="str">
        <f t="shared" si="315"/>
        <v>[185,430,30431,60,7566,864,316,120,42,68,254,1664,40151],</v>
      </c>
    </row>
    <row r="906" spans="1:52" x14ac:dyDescent="0.25">
      <c r="A906">
        <v>2008</v>
      </c>
      <c r="B906">
        <v>26410</v>
      </c>
      <c r="C906" t="s">
        <v>14</v>
      </c>
      <c r="D906" t="s">
        <v>15</v>
      </c>
      <c r="E906" t="s">
        <v>16</v>
      </c>
      <c r="F906" t="s">
        <v>17</v>
      </c>
      <c r="G906" t="s">
        <v>20</v>
      </c>
      <c r="H906" t="s">
        <v>74</v>
      </c>
      <c r="I906">
        <v>294850</v>
      </c>
      <c r="J906">
        <v>90300</v>
      </c>
      <c r="K906" t="str">
        <f t="shared" si="295"/>
        <v>294850-90300</v>
      </c>
      <c r="L906">
        <v>50.702801999999998</v>
      </c>
      <c r="M906">
        <v>-3.4903732999999999</v>
      </c>
      <c r="N906" t="s">
        <v>119</v>
      </c>
      <c r="O906" t="s">
        <v>120</v>
      </c>
      <c r="P906">
        <v>0.8</v>
      </c>
      <c r="Q906">
        <v>0.5</v>
      </c>
      <c r="R906">
        <v>539</v>
      </c>
      <c r="S906">
        <v>516</v>
      </c>
      <c r="T906">
        <v>29807</v>
      </c>
      <c r="U906">
        <v>100</v>
      </c>
      <c r="V906">
        <v>4858</v>
      </c>
      <c r="W906">
        <v>556</v>
      </c>
      <c r="X906">
        <v>201</v>
      </c>
      <c r="Y906">
        <v>56</v>
      </c>
      <c r="Z906">
        <v>47</v>
      </c>
      <c r="AA906">
        <v>51</v>
      </c>
      <c r="AB906">
        <v>173</v>
      </c>
      <c r="AC906">
        <v>1084</v>
      </c>
      <c r="AD906">
        <v>36365</v>
      </c>
      <c r="AF906">
        <f t="shared" si="296"/>
        <v>8</v>
      </c>
      <c r="AG906" t="str">
        <f t="shared" si="297"/>
        <v/>
      </c>
      <c r="AI906" t="str">
        <f t="shared" si="298"/>
        <v/>
      </c>
      <c r="AJ906" t="str">
        <f t="shared" si="299"/>
        <v/>
      </c>
      <c r="AK906" t="str">
        <f t="shared" si="300"/>
        <v/>
      </c>
      <c r="AL906" t="str">
        <f t="shared" si="301"/>
        <v>[539,</v>
      </c>
      <c r="AM906" t="str">
        <f t="shared" si="302"/>
        <v>516,</v>
      </c>
      <c r="AN906" t="str">
        <f t="shared" si="303"/>
        <v>29807,</v>
      </c>
      <c r="AO906" t="str">
        <f t="shared" si="304"/>
        <v>100,</v>
      </c>
      <c r="AP906" t="str">
        <f t="shared" si="305"/>
        <v>4858,</v>
      </c>
      <c r="AQ906" t="str">
        <f t="shared" si="306"/>
        <v>556,</v>
      </c>
      <c r="AR906" t="str">
        <f t="shared" si="307"/>
        <v>201,</v>
      </c>
      <c r="AS906" t="str">
        <f t="shared" si="308"/>
        <v>56,</v>
      </c>
      <c r="AT906" t="str">
        <f t="shared" si="309"/>
        <v>47,</v>
      </c>
      <c r="AU906" t="str">
        <f t="shared" si="310"/>
        <v>51,</v>
      </c>
      <c r="AV906" t="str">
        <f t="shared" si="311"/>
        <v>173,</v>
      </c>
      <c r="AW906" t="str">
        <f t="shared" si="312"/>
        <v>1084,</v>
      </c>
      <c r="AX906" t="str">
        <f t="shared" si="313"/>
        <v>36365]</v>
      </c>
      <c r="AY906" t="str">
        <f t="shared" si="314"/>
        <v>,</v>
      </c>
      <c r="AZ906" t="str">
        <f t="shared" si="315"/>
        <v>[539,516,29807,100,4858,556,201,56,47,51,173,1084,36365],</v>
      </c>
    </row>
    <row r="907" spans="1:52" x14ac:dyDescent="0.25">
      <c r="A907">
        <v>2009</v>
      </c>
      <c r="B907">
        <v>26410</v>
      </c>
      <c r="C907" t="s">
        <v>14</v>
      </c>
      <c r="D907" t="s">
        <v>15</v>
      </c>
      <c r="E907" t="s">
        <v>16</v>
      </c>
      <c r="F907" t="s">
        <v>17</v>
      </c>
      <c r="G907" t="s">
        <v>20</v>
      </c>
      <c r="H907" t="s">
        <v>74</v>
      </c>
      <c r="I907">
        <v>294850</v>
      </c>
      <c r="J907">
        <v>90300</v>
      </c>
      <c r="K907" t="str">
        <f t="shared" si="295"/>
        <v>294850-90300</v>
      </c>
      <c r="L907">
        <v>50.702801999999998</v>
      </c>
      <c r="M907">
        <v>-3.4903732999999999</v>
      </c>
      <c r="N907" t="s">
        <v>119</v>
      </c>
      <c r="O907" t="s">
        <v>120</v>
      </c>
      <c r="P907">
        <v>0.8</v>
      </c>
      <c r="Q907">
        <v>0.5</v>
      </c>
      <c r="R907">
        <v>432</v>
      </c>
      <c r="S907">
        <v>414</v>
      </c>
      <c r="T907">
        <v>25915</v>
      </c>
      <c r="U907">
        <v>104</v>
      </c>
      <c r="V907">
        <v>4045</v>
      </c>
      <c r="W907">
        <v>562</v>
      </c>
      <c r="X907">
        <v>171</v>
      </c>
      <c r="Y907">
        <v>54</v>
      </c>
      <c r="Z907">
        <v>43</v>
      </c>
      <c r="AA907">
        <v>23</v>
      </c>
      <c r="AB907">
        <v>122</v>
      </c>
      <c r="AC907">
        <v>975</v>
      </c>
      <c r="AD907">
        <v>31453</v>
      </c>
      <c r="AF907">
        <f t="shared" si="296"/>
        <v>9</v>
      </c>
      <c r="AG907" t="str">
        <f t="shared" si="297"/>
        <v/>
      </c>
      <c r="AI907" t="str">
        <f t="shared" si="298"/>
        <v/>
      </c>
      <c r="AJ907" t="str">
        <f t="shared" si="299"/>
        <v/>
      </c>
      <c r="AK907" t="str">
        <f t="shared" si="300"/>
        <v/>
      </c>
      <c r="AL907" t="str">
        <f t="shared" si="301"/>
        <v>[432,</v>
      </c>
      <c r="AM907" t="str">
        <f t="shared" si="302"/>
        <v>414,</v>
      </c>
      <c r="AN907" t="str">
        <f t="shared" si="303"/>
        <v>25915,</v>
      </c>
      <c r="AO907" t="str">
        <f t="shared" si="304"/>
        <v>104,</v>
      </c>
      <c r="AP907" t="str">
        <f t="shared" si="305"/>
        <v>4045,</v>
      </c>
      <c r="AQ907" t="str">
        <f t="shared" si="306"/>
        <v>562,</v>
      </c>
      <c r="AR907" t="str">
        <f t="shared" si="307"/>
        <v>171,</v>
      </c>
      <c r="AS907" t="str">
        <f t="shared" si="308"/>
        <v>54,</v>
      </c>
      <c r="AT907" t="str">
        <f t="shared" si="309"/>
        <v>43,</v>
      </c>
      <c r="AU907" t="str">
        <f t="shared" si="310"/>
        <v>23,</v>
      </c>
      <c r="AV907" t="str">
        <f t="shared" si="311"/>
        <v>122,</v>
      </c>
      <c r="AW907" t="str">
        <f t="shared" si="312"/>
        <v>975,</v>
      </c>
      <c r="AX907" t="str">
        <f t="shared" si="313"/>
        <v>31453]</v>
      </c>
      <c r="AY907" t="str">
        <f t="shared" si="314"/>
        <v>,</v>
      </c>
      <c r="AZ907" t="str">
        <f t="shared" si="315"/>
        <v>[432,414,25915,104,4045,562,171,54,43,23,122,975,31453],</v>
      </c>
    </row>
    <row r="908" spans="1:52" x14ac:dyDescent="0.25">
      <c r="A908">
        <v>2010</v>
      </c>
      <c r="B908">
        <v>26410</v>
      </c>
      <c r="C908" t="s">
        <v>24</v>
      </c>
      <c r="D908" t="s">
        <v>25</v>
      </c>
      <c r="E908" t="s">
        <v>16</v>
      </c>
      <c r="F908" t="s">
        <v>17</v>
      </c>
      <c r="G908" t="s">
        <v>20</v>
      </c>
      <c r="H908" t="s">
        <v>74</v>
      </c>
      <c r="I908">
        <v>294850</v>
      </c>
      <c r="J908">
        <v>90300</v>
      </c>
      <c r="K908" t="str">
        <f t="shared" si="295"/>
        <v>294850-90300</v>
      </c>
      <c r="L908">
        <v>50.702801999999998</v>
      </c>
      <c r="M908">
        <v>-3.4903732999999999</v>
      </c>
      <c r="N908" t="s">
        <v>119</v>
      </c>
      <c r="O908" t="s">
        <v>120</v>
      </c>
      <c r="P908">
        <v>0.8</v>
      </c>
      <c r="Q908">
        <v>0.5</v>
      </c>
      <c r="R908">
        <v>434</v>
      </c>
      <c r="S908">
        <v>375</v>
      </c>
      <c r="T908">
        <v>25734</v>
      </c>
      <c r="U908">
        <v>111</v>
      </c>
      <c r="V908">
        <v>4134</v>
      </c>
      <c r="W908">
        <v>580</v>
      </c>
      <c r="X908">
        <v>168</v>
      </c>
      <c r="Y908">
        <v>46</v>
      </c>
      <c r="Z908">
        <v>51</v>
      </c>
      <c r="AA908">
        <v>22</v>
      </c>
      <c r="AB908">
        <v>124</v>
      </c>
      <c r="AC908">
        <v>991</v>
      </c>
      <c r="AD908">
        <v>31345</v>
      </c>
      <c r="AF908">
        <f t="shared" si="296"/>
        <v>10</v>
      </c>
      <c r="AG908" t="str">
        <f t="shared" si="297"/>
        <v/>
      </c>
      <c r="AI908" t="str">
        <f t="shared" si="298"/>
        <v/>
      </c>
      <c r="AJ908" t="str">
        <f t="shared" si="299"/>
        <v/>
      </c>
      <c r="AK908" t="str">
        <f t="shared" si="300"/>
        <v/>
      </c>
      <c r="AL908" t="str">
        <f t="shared" si="301"/>
        <v>[434,</v>
      </c>
      <c r="AM908" t="str">
        <f t="shared" si="302"/>
        <v>375,</v>
      </c>
      <c r="AN908" t="str">
        <f t="shared" si="303"/>
        <v>25734,</v>
      </c>
      <c r="AO908" t="str">
        <f t="shared" si="304"/>
        <v>111,</v>
      </c>
      <c r="AP908" t="str">
        <f t="shared" si="305"/>
        <v>4134,</v>
      </c>
      <c r="AQ908" t="str">
        <f t="shared" si="306"/>
        <v>580,</v>
      </c>
      <c r="AR908" t="str">
        <f t="shared" si="307"/>
        <v>168,</v>
      </c>
      <c r="AS908" t="str">
        <f t="shared" si="308"/>
        <v>46,</v>
      </c>
      <c r="AT908" t="str">
        <f t="shared" si="309"/>
        <v>51,</v>
      </c>
      <c r="AU908" t="str">
        <f t="shared" si="310"/>
        <v>22,</v>
      </c>
      <c r="AV908" t="str">
        <f t="shared" si="311"/>
        <v>124,</v>
      </c>
      <c r="AW908" t="str">
        <f t="shared" si="312"/>
        <v>991,</v>
      </c>
      <c r="AX908" t="str">
        <f t="shared" si="313"/>
        <v>31345]</v>
      </c>
      <c r="AY908" t="str">
        <f t="shared" si="314"/>
        <v>,</v>
      </c>
      <c r="AZ908" t="str">
        <f t="shared" si="315"/>
        <v>[434,375,25734,111,4134,580,168,46,51,22,124,991,31345],</v>
      </c>
    </row>
    <row r="909" spans="1:52" x14ac:dyDescent="0.25">
      <c r="A909">
        <v>2011</v>
      </c>
      <c r="B909">
        <v>26410</v>
      </c>
      <c r="C909" t="s">
        <v>24</v>
      </c>
      <c r="D909" t="s">
        <v>25</v>
      </c>
      <c r="E909" t="s">
        <v>16</v>
      </c>
      <c r="F909" t="s">
        <v>17</v>
      </c>
      <c r="G909" t="s">
        <v>20</v>
      </c>
      <c r="H909" t="s">
        <v>74</v>
      </c>
      <c r="I909">
        <v>294850</v>
      </c>
      <c r="J909">
        <v>90300</v>
      </c>
      <c r="K909" t="str">
        <f t="shared" si="295"/>
        <v>294850-90300</v>
      </c>
      <c r="L909">
        <v>50.702801999999998</v>
      </c>
      <c r="M909">
        <v>-3.4903732999999999</v>
      </c>
      <c r="N909" t="s">
        <v>119</v>
      </c>
      <c r="O909" t="s">
        <v>120</v>
      </c>
      <c r="P909">
        <v>0.8</v>
      </c>
      <c r="Q909">
        <v>0.5</v>
      </c>
      <c r="R909">
        <v>479</v>
      </c>
      <c r="S909">
        <v>373</v>
      </c>
      <c r="T909">
        <v>26146</v>
      </c>
      <c r="U909">
        <v>121</v>
      </c>
      <c r="V909">
        <v>4671</v>
      </c>
      <c r="W909">
        <v>589</v>
      </c>
      <c r="X909">
        <v>184</v>
      </c>
      <c r="Y909">
        <v>53</v>
      </c>
      <c r="Z909">
        <v>41</v>
      </c>
      <c r="AA909">
        <v>22</v>
      </c>
      <c r="AB909">
        <v>137</v>
      </c>
      <c r="AC909">
        <v>1026</v>
      </c>
      <c r="AD909">
        <v>32337</v>
      </c>
      <c r="AF909">
        <f t="shared" si="296"/>
        <v>11</v>
      </c>
      <c r="AG909" t="str">
        <f t="shared" si="297"/>
        <v/>
      </c>
      <c r="AI909" t="str">
        <f t="shared" si="298"/>
        <v/>
      </c>
      <c r="AJ909" t="str">
        <f t="shared" si="299"/>
        <v/>
      </c>
      <c r="AK909" t="str">
        <f t="shared" si="300"/>
        <v/>
      </c>
      <c r="AL909" t="str">
        <f t="shared" si="301"/>
        <v>[479,</v>
      </c>
      <c r="AM909" t="str">
        <f t="shared" si="302"/>
        <v>373,</v>
      </c>
      <c r="AN909" t="str">
        <f t="shared" si="303"/>
        <v>26146,</v>
      </c>
      <c r="AO909" t="str">
        <f t="shared" si="304"/>
        <v>121,</v>
      </c>
      <c r="AP909" t="str">
        <f t="shared" si="305"/>
        <v>4671,</v>
      </c>
      <c r="AQ909" t="str">
        <f t="shared" si="306"/>
        <v>589,</v>
      </c>
      <c r="AR909" t="str">
        <f t="shared" si="307"/>
        <v>184,</v>
      </c>
      <c r="AS909" t="str">
        <f t="shared" si="308"/>
        <v>53,</v>
      </c>
      <c r="AT909" t="str">
        <f t="shared" si="309"/>
        <v>41,</v>
      </c>
      <c r="AU909" t="str">
        <f t="shared" si="310"/>
        <v>22,</v>
      </c>
      <c r="AV909" t="str">
        <f t="shared" si="311"/>
        <v>137,</v>
      </c>
      <c r="AW909" t="str">
        <f t="shared" si="312"/>
        <v>1026,</v>
      </c>
      <c r="AX909" t="str">
        <f t="shared" si="313"/>
        <v>32337]</v>
      </c>
      <c r="AY909" t="str">
        <f t="shared" si="314"/>
        <v>,</v>
      </c>
      <c r="AZ909" t="str">
        <f t="shared" si="315"/>
        <v>[479,373,26146,121,4671,589,184,53,41,22,137,1026,32337],</v>
      </c>
    </row>
    <row r="910" spans="1:52" x14ac:dyDescent="0.25">
      <c r="A910">
        <v>2012</v>
      </c>
      <c r="B910">
        <v>26410</v>
      </c>
      <c r="C910" t="s">
        <v>14</v>
      </c>
      <c r="D910" t="s">
        <v>15</v>
      </c>
      <c r="E910" t="s">
        <v>16</v>
      </c>
      <c r="F910" t="s">
        <v>17</v>
      </c>
      <c r="G910" t="s">
        <v>20</v>
      </c>
      <c r="H910" t="s">
        <v>74</v>
      </c>
      <c r="I910">
        <v>294850</v>
      </c>
      <c r="J910">
        <v>90300</v>
      </c>
      <c r="K910" t="str">
        <f t="shared" si="295"/>
        <v>294850-90300</v>
      </c>
      <c r="L910">
        <v>50.702801999999998</v>
      </c>
      <c r="M910">
        <v>-3.4903732999999999</v>
      </c>
      <c r="N910" t="s">
        <v>119</v>
      </c>
      <c r="O910" t="s">
        <v>120</v>
      </c>
      <c r="P910">
        <v>0.8</v>
      </c>
      <c r="Q910">
        <v>0.5</v>
      </c>
      <c r="R910">
        <v>40</v>
      </c>
      <c r="S910">
        <v>288</v>
      </c>
      <c r="T910">
        <v>25783</v>
      </c>
      <c r="U910">
        <v>97</v>
      </c>
      <c r="V910">
        <v>4484</v>
      </c>
      <c r="W910">
        <v>576</v>
      </c>
      <c r="X910">
        <v>153</v>
      </c>
      <c r="Y910">
        <v>161</v>
      </c>
      <c r="Z910">
        <v>21</v>
      </c>
      <c r="AA910">
        <v>28</v>
      </c>
      <c r="AB910">
        <v>292</v>
      </c>
      <c r="AC910">
        <v>1230</v>
      </c>
      <c r="AD910">
        <v>31882</v>
      </c>
      <c r="AF910">
        <f t="shared" si="296"/>
        <v>12</v>
      </c>
      <c r="AG910" t="str">
        <f t="shared" si="297"/>
        <v/>
      </c>
      <c r="AI910" t="str">
        <f t="shared" si="298"/>
        <v/>
      </c>
      <c r="AJ910" t="str">
        <f t="shared" si="299"/>
        <v/>
      </c>
      <c r="AK910" t="str">
        <f t="shared" si="300"/>
        <v/>
      </c>
      <c r="AL910" t="str">
        <f t="shared" si="301"/>
        <v>[40,</v>
      </c>
      <c r="AM910" t="str">
        <f t="shared" si="302"/>
        <v>288,</v>
      </c>
      <c r="AN910" t="str">
        <f t="shared" si="303"/>
        <v>25783,</v>
      </c>
      <c r="AO910" t="str">
        <f t="shared" si="304"/>
        <v>97,</v>
      </c>
      <c r="AP910" t="str">
        <f t="shared" si="305"/>
        <v>4484,</v>
      </c>
      <c r="AQ910" t="str">
        <f t="shared" si="306"/>
        <v>576,</v>
      </c>
      <c r="AR910" t="str">
        <f t="shared" si="307"/>
        <v>153,</v>
      </c>
      <c r="AS910" t="str">
        <f t="shared" si="308"/>
        <v>161,</v>
      </c>
      <c r="AT910" t="str">
        <f t="shared" si="309"/>
        <v>21,</v>
      </c>
      <c r="AU910" t="str">
        <f t="shared" si="310"/>
        <v>28,</v>
      </c>
      <c r="AV910" t="str">
        <f t="shared" si="311"/>
        <v>292,</v>
      </c>
      <c r="AW910" t="str">
        <f t="shared" si="312"/>
        <v>1230,</v>
      </c>
      <c r="AX910" t="str">
        <f t="shared" si="313"/>
        <v>31882]</v>
      </c>
      <c r="AY910" t="str">
        <f t="shared" si="314"/>
        <v>,</v>
      </c>
      <c r="AZ910" t="str">
        <f t="shared" si="315"/>
        <v>[40,288,25783,97,4484,576,153,161,21,28,292,1230,31882],</v>
      </c>
    </row>
    <row r="911" spans="1:52" x14ac:dyDescent="0.25">
      <c r="A911">
        <v>2013</v>
      </c>
      <c r="B911">
        <v>26410</v>
      </c>
      <c r="C911" t="s">
        <v>24</v>
      </c>
      <c r="D911" t="s">
        <v>25</v>
      </c>
      <c r="E911" t="s">
        <v>16</v>
      </c>
      <c r="F911" t="s">
        <v>17</v>
      </c>
      <c r="G911" t="s">
        <v>20</v>
      </c>
      <c r="H911" t="s">
        <v>74</v>
      </c>
      <c r="I911">
        <v>294850</v>
      </c>
      <c r="J911">
        <v>90300</v>
      </c>
      <c r="K911" t="str">
        <f t="shared" si="295"/>
        <v>294850-90300</v>
      </c>
      <c r="L911">
        <v>50.702801999999998</v>
      </c>
      <c r="M911">
        <v>-3.4903732999999999</v>
      </c>
      <c r="N911" t="s">
        <v>119</v>
      </c>
      <c r="O911" t="s">
        <v>120</v>
      </c>
      <c r="P911">
        <v>0.8</v>
      </c>
      <c r="Q911">
        <v>0.5</v>
      </c>
      <c r="R911">
        <v>40</v>
      </c>
      <c r="S911">
        <v>303</v>
      </c>
      <c r="T911">
        <v>25788</v>
      </c>
      <c r="U911">
        <v>109</v>
      </c>
      <c r="V911">
        <v>4155</v>
      </c>
      <c r="W911">
        <v>553</v>
      </c>
      <c r="X911">
        <v>158</v>
      </c>
      <c r="Y911">
        <v>174</v>
      </c>
      <c r="Z911">
        <v>17</v>
      </c>
      <c r="AA911">
        <v>29</v>
      </c>
      <c r="AB911">
        <v>329</v>
      </c>
      <c r="AC911">
        <v>1261</v>
      </c>
      <c r="AD911">
        <v>31615</v>
      </c>
      <c r="AF911">
        <f t="shared" si="296"/>
        <v>13</v>
      </c>
      <c r="AG911" t="str">
        <f t="shared" si="297"/>
        <v/>
      </c>
      <c r="AI911" t="str">
        <f t="shared" si="298"/>
        <v/>
      </c>
      <c r="AJ911" t="str">
        <f t="shared" si="299"/>
        <v/>
      </c>
      <c r="AK911" t="str">
        <f t="shared" si="300"/>
        <v/>
      </c>
      <c r="AL911" t="str">
        <f t="shared" si="301"/>
        <v>[40,</v>
      </c>
      <c r="AM911" t="str">
        <f t="shared" si="302"/>
        <v>303,</v>
      </c>
      <c r="AN911" t="str">
        <f t="shared" si="303"/>
        <v>25788,</v>
      </c>
      <c r="AO911" t="str">
        <f t="shared" si="304"/>
        <v>109,</v>
      </c>
      <c r="AP911" t="str">
        <f t="shared" si="305"/>
        <v>4155,</v>
      </c>
      <c r="AQ911" t="str">
        <f t="shared" si="306"/>
        <v>553,</v>
      </c>
      <c r="AR911" t="str">
        <f t="shared" si="307"/>
        <v>158,</v>
      </c>
      <c r="AS911" t="str">
        <f t="shared" si="308"/>
        <v>174,</v>
      </c>
      <c r="AT911" t="str">
        <f t="shared" si="309"/>
        <v>17,</v>
      </c>
      <c r="AU911" t="str">
        <f t="shared" si="310"/>
        <v>29,</v>
      </c>
      <c r="AV911" t="str">
        <f t="shared" si="311"/>
        <v>329,</v>
      </c>
      <c r="AW911" t="str">
        <f t="shared" si="312"/>
        <v>1261,</v>
      </c>
      <c r="AX911" t="str">
        <f t="shared" si="313"/>
        <v>31615]</v>
      </c>
      <c r="AY911" t="str">
        <f t="shared" si="314"/>
        <v>,</v>
      </c>
      <c r="AZ911" t="str">
        <f t="shared" si="315"/>
        <v>[40,303,25788,109,4155,553,158,174,17,29,329,1261,31615],</v>
      </c>
    </row>
    <row r="912" spans="1:52" x14ac:dyDescent="0.25">
      <c r="A912">
        <v>2014</v>
      </c>
      <c r="B912">
        <v>26410</v>
      </c>
      <c r="C912" t="s">
        <v>24</v>
      </c>
      <c r="D912" t="s">
        <v>25</v>
      </c>
      <c r="E912" t="s">
        <v>16</v>
      </c>
      <c r="F912" t="s">
        <v>17</v>
      </c>
      <c r="G912" t="s">
        <v>20</v>
      </c>
      <c r="H912" t="s">
        <v>74</v>
      </c>
      <c r="I912">
        <v>294850</v>
      </c>
      <c r="J912">
        <v>90300</v>
      </c>
      <c r="K912" t="str">
        <f t="shared" si="295"/>
        <v>294850-90300</v>
      </c>
      <c r="L912">
        <v>50.702801999999998</v>
      </c>
      <c r="M912">
        <v>-3.4903732999999999</v>
      </c>
      <c r="N912" t="s">
        <v>119</v>
      </c>
      <c r="O912" t="s">
        <v>120</v>
      </c>
      <c r="P912">
        <v>0.8</v>
      </c>
      <c r="Q912">
        <v>0.5</v>
      </c>
      <c r="R912">
        <v>38</v>
      </c>
      <c r="S912">
        <v>293</v>
      </c>
      <c r="T912">
        <v>26278</v>
      </c>
      <c r="U912">
        <v>136</v>
      </c>
      <c r="V912">
        <v>4414</v>
      </c>
      <c r="W912">
        <v>477</v>
      </c>
      <c r="X912">
        <v>148</v>
      </c>
      <c r="Y912">
        <v>160</v>
      </c>
      <c r="Z912">
        <v>17</v>
      </c>
      <c r="AA912">
        <v>28</v>
      </c>
      <c r="AB912">
        <v>356</v>
      </c>
      <c r="AC912">
        <v>1185</v>
      </c>
      <c r="AD912">
        <v>32306</v>
      </c>
      <c r="AF912">
        <f t="shared" si="296"/>
        <v>14</v>
      </c>
      <c r="AG912" t="str">
        <f t="shared" si="297"/>
        <v/>
      </c>
      <c r="AI912" t="str">
        <f t="shared" si="298"/>
        <v/>
      </c>
      <c r="AJ912" t="str">
        <f t="shared" si="299"/>
        <v/>
      </c>
      <c r="AK912" t="str">
        <f t="shared" si="300"/>
        <v/>
      </c>
      <c r="AL912" t="str">
        <f t="shared" si="301"/>
        <v>[38,</v>
      </c>
      <c r="AM912" t="str">
        <f t="shared" si="302"/>
        <v>293,</v>
      </c>
      <c r="AN912" t="str">
        <f t="shared" si="303"/>
        <v>26278,</v>
      </c>
      <c r="AO912" t="str">
        <f t="shared" si="304"/>
        <v>136,</v>
      </c>
      <c r="AP912" t="str">
        <f t="shared" si="305"/>
        <v>4414,</v>
      </c>
      <c r="AQ912" t="str">
        <f t="shared" si="306"/>
        <v>477,</v>
      </c>
      <c r="AR912" t="str">
        <f t="shared" si="307"/>
        <v>148,</v>
      </c>
      <c r="AS912" t="str">
        <f t="shared" si="308"/>
        <v>160,</v>
      </c>
      <c r="AT912" t="str">
        <f t="shared" si="309"/>
        <v>17,</v>
      </c>
      <c r="AU912" t="str">
        <f t="shared" si="310"/>
        <v>28,</v>
      </c>
      <c r="AV912" t="str">
        <f t="shared" si="311"/>
        <v>356,</v>
      </c>
      <c r="AW912" t="str">
        <f t="shared" si="312"/>
        <v>1185,</v>
      </c>
      <c r="AX912" t="str">
        <f t="shared" si="313"/>
        <v>32306]</v>
      </c>
      <c r="AY912" t="str">
        <f t="shared" si="314"/>
        <v>,</v>
      </c>
      <c r="AZ912" t="str">
        <f t="shared" si="315"/>
        <v>[38,293,26278,136,4414,477,148,160,17,28,356,1185,32306],</v>
      </c>
    </row>
    <row r="913" spans="1:52" x14ac:dyDescent="0.25">
      <c r="A913">
        <v>2015</v>
      </c>
      <c r="B913">
        <v>26410</v>
      </c>
      <c r="C913" t="s">
        <v>24</v>
      </c>
      <c r="D913" t="s">
        <v>25</v>
      </c>
      <c r="E913" t="s">
        <v>16</v>
      </c>
      <c r="F913" t="s">
        <v>17</v>
      </c>
      <c r="G913" t="s">
        <v>20</v>
      </c>
      <c r="H913" t="s">
        <v>74</v>
      </c>
      <c r="I913">
        <v>294850</v>
      </c>
      <c r="J913">
        <v>90300</v>
      </c>
      <c r="K913" t="str">
        <f t="shared" si="295"/>
        <v>294850-90300</v>
      </c>
      <c r="L913">
        <v>50.702801999999998</v>
      </c>
      <c r="M913">
        <v>-3.4903732999999999</v>
      </c>
      <c r="N913" t="s">
        <v>119</v>
      </c>
      <c r="O913" t="s">
        <v>120</v>
      </c>
      <c r="P913">
        <v>0.8</v>
      </c>
      <c r="Q913">
        <v>0.5</v>
      </c>
      <c r="R913">
        <v>36</v>
      </c>
      <c r="S913">
        <v>311</v>
      </c>
      <c r="T913">
        <v>26427</v>
      </c>
      <c r="U913">
        <v>161</v>
      </c>
      <c r="V913">
        <v>4662</v>
      </c>
      <c r="W913">
        <v>445</v>
      </c>
      <c r="X913">
        <v>149</v>
      </c>
      <c r="Y913">
        <v>149</v>
      </c>
      <c r="Z913">
        <v>24</v>
      </c>
      <c r="AA913">
        <v>31</v>
      </c>
      <c r="AB913">
        <v>402</v>
      </c>
      <c r="AC913">
        <v>1201</v>
      </c>
      <c r="AD913">
        <v>32762</v>
      </c>
      <c r="AF913">
        <f t="shared" si="296"/>
        <v>15</v>
      </c>
      <c r="AG913" t="str">
        <f t="shared" si="297"/>
        <v/>
      </c>
      <c r="AI913" t="str">
        <f t="shared" si="298"/>
        <v/>
      </c>
      <c r="AJ913" t="str">
        <f t="shared" si="299"/>
        <v/>
      </c>
      <c r="AK913" t="str">
        <f t="shared" si="300"/>
        <v/>
      </c>
      <c r="AL913" t="str">
        <f t="shared" si="301"/>
        <v>[36,</v>
      </c>
      <c r="AM913" t="str">
        <f t="shared" si="302"/>
        <v>311,</v>
      </c>
      <c r="AN913" t="str">
        <f t="shared" si="303"/>
        <v>26427,</v>
      </c>
      <c r="AO913" t="str">
        <f t="shared" si="304"/>
        <v>161,</v>
      </c>
      <c r="AP913" t="str">
        <f t="shared" si="305"/>
        <v>4662,</v>
      </c>
      <c r="AQ913" t="str">
        <f t="shared" si="306"/>
        <v>445,</v>
      </c>
      <c r="AR913" t="str">
        <f t="shared" si="307"/>
        <v>149,</v>
      </c>
      <c r="AS913" t="str">
        <f t="shared" si="308"/>
        <v>149,</v>
      </c>
      <c r="AT913" t="str">
        <f t="shared" si="309"/>
        <v>24,</v>
      </c>
      <c r="AU913" t="str">
        <f t="shared" si="310"/>
        <v>31,</v>
      </c>
      <c r="AV913" t="str">
        <f t="shared" si="311"/>
        <v>402,</v>
      </c>
      <c r="AW913" t="str">
        <f t="shared" si="312"/>
        <v>1201,</v>
      </c>
      <c r="AX913" t="str">
        <f t="shared" si="313"/>
        <v>32762]</v>
      </c>
      <c r="AY913" t="str">
        <f t="shared" si="314"/>
        <v>]},</v>
      </c>
      <c r="AZ913" t="str">
        <f t="shared" si="315"/>
        <v>[36,311,26427,161,4662,445,149,149,24,31,402,1201,32762]]},</v>
      </c>
    </row>
    <row r="914" spans="1:52" x14ac:dyDescent="0.25">
      <c r="A914">
        <v>2000</v>
      </c>
      <c r="B914">
        <v>26411</v>
      </c>
      <c r="C914" t="s">
        <v>14</v>
      </c>
      <c r="D914" t="s">
        <v>15</v>
      </c>
      <c r="E914" t="s">
        <v>16</v>
      </c>
      <c r="F914" t="s">
        <v>17</v>
      </c>
      <c r="G914" t="s">
        <v>26</v>
      </c>
      <c r="H914" t="s">
        <v>27</v>
      </c>
      <c r="I914">
        <v>291335</v>
      </c>
      <c r="J914">
        <v>86000</v>
      </c>
      <c r="K914" t="str">
        <f t="shared" si="295"/>
        <v>291335-86000</v>
      </c>
      <c r="L914">
        <v>50.663499999999999</v>
      </c>
      <c r="M914">
        <v>-3.5388644</v>
      </c>
      <c r="N914" t="s">
        <v>44</v>
      </c>
      <c r="O914" t="s">
        <v>20</v>
      </c>
      <c r="P914">
        <v>1.9</v>
      </c>
      <c r="Q914">
        <v>1.18</v>
      </c>
      <c r="R914">
        <v>4</v>
      </c>
      <c r="S914">
        <v>781</v>
      </c>
      <c r="T914">
        <v>50659</v>
      </c>
      <c r="U914">
        <v>423</v>
      </c>
      <c r="V914">
        <v>8385</v>
      </c>
      <c r="W914">
        <v>1865</v>
      </c>
      <c r="X914">
        <v>459</v>
      </c>
      <c r="Y914">
        <v>329</v>
      </c>
      <c r="Z914">
        <v>469</v>
      </c>
      <c r="AA914">
        <v>898</v>
      </c>
      <c r="AB914">
        <v>780</v>
      </c>
      <c r="AC914">
        <v>4800</v>
      </c>
      <c r="AD914">
        <v>65048</v>
      </c>
      <c r="AF914">
        <f t="shared" si="296"/>
        <v>0</v>
      </c>
      <c r="AG914" t="str">
        <f t="shared" si="297"/>
        <v/>
      </c>
      <c r="AI914">
        <f t="shared" si="298"/>
        <v>26411</v>
      </c>
      <c r="AJ914" t="str">
        <f t="shared" si="299"/>
        <v>{cp:26411,road:"A38",lat:50.6635,lng:-3.5388644,start:"A380",end:"A379",data:</v>
      </c>
      <c r="AK914" t="str">
        <f t="shared" si="300"/>
        <v>[</v>
      </c>
      <c r="AL914" t="str">
        <f t="shared" si="301"/>
        <v>[4,</v>
      </c>
      <c r="AM914" t="str">
        <f t="shared" si="302"/>
        <v>781,</v>
      </c>
      <c r="AN914" t="str">
        <f t="shared" si="303"/>
        <v>50659,</v>
      </c>
      <c r="AO914" t="str">
        <f t="shared" si="304"/>
        <v>423,</v>
      </c>
      <c r="AP914" t="str">
        <f t="shared" si="305"/>
        <v>8385,</v>
      </c>
      <c r="AQ914" t="str">
        <f t="shared" si="306"/>
        <v>1865,</v>
      </c>
      <c r="AR914" t="str">
        <f t="shared" si="307"/>
        <v>459,</v>
      </c>
      <c r="AS914" t="str">
        <f t="shared" si="308"/>
        <v>329,</v>
      </c>
      <c r="AT914" t="str">
        <f t="shared" si="309"/>
        <v>469,</v>
      </c>
      <c r="AU914" t="str">
        <f t="shared" si="310"/>
        <v>898,</v>
      </c>
      <c r="AV914" t="str">
        <f t="shared" si="311"/>
        <v>780,</v>
      </c>
      <c r="AW914" t="str">
        <f t="shared" si="312"/>
        <v>4800,</v>
      </c>
      <c r="AX914" t="str">
        <f t="shared" si="313"/>
        <v>65048]</v>
      </c>
      <c r="AY914" t="str">
        <f t="shared" si="314"/>
        <v>,</v>
      </c>
      <c r="AZ914" t="str">
        <f t="shared" si="315"/>
        <v>{cp:26411,road:"A38",lat:50.6635,lng:-3.5388644,start:"A380",end:"A379",data:[[4,781,50659,423,8385,1865,459,329,469,898,780,4800,65048],</v>
      </c>
    </row>
    <row r="915" spans="1:52" x14ac:dyDescent="0.25">
      <c r="A915">
        <v>2001</v>
      </c>
      <c r="B915">
        <v>26411</v>
      </c>
      <c r="C915" t="s">
        <v>14</v>
      </c>
      <c r="D915" t="s">
        <v>15</v>
      </c>
      <c r="E915" t="s">
        <v>16</v>
      </c>
      <c r="F915" t="s">
        <v>17</v>
      </c>
      <c r="G915" t="s">
        <v>26</v>
      </c>
      <c r="H915" t="s">
        <v>27</v>
      </c>
      <c r="I915">
        <v>291335</v>
      </c>
      <c r="J915">
        <v>86000</v>
      </c>
      <c r="K915" t="str">
        <f t="shared" si="295"/>
        <v>291335-86000</v>
      </c>
      <c r="L915">
        <v>50.663499999999999</v>
      </c>
      <c r="M915">
        <v>-3.5388644</v>
      </c>
      <c r="N915" t="s">
        <v>44</v>
      </c>
      <c r="O915" t="s">
        <v>20</v>
      </c>
      <c r="P915">
        <v>1.9</v>
      </c>
      <c r="Q915">
        <v>1.18</v>
      </c>
      <c r="R915">
        <v>3</v>
      </c>
      <c r="S915">
        <v>636</v>
      </c>
      <c r="T915">
        <v>58055</v>
      </c>
      <c r="U915">
        <v>323</v>
      </c>
      <c r="V915">
        <v>6721</v>
      </c>
      <c r="W915">
        <v>1780</v>
      </c>
      <c r="X915">
        <v>466</v>
      </c>
      <c r="Y915">
        <v>173</v>
      </c>
      <c r="Z915">
        <v>462</v>
      </c>
      <c r="AA915">
        <v>695</v>
      </c>
      <c r="AB915">
        <v>879</v>
      </c>
      <c r="AC915">
        <v>4455</v>
      </c>
      <c r="AD915">
        <v>70190</v>
      </c>
      <c r="AF915">
        <f t="shared" si="296"/>
        <v>1</v>
      </c>
      <c r="AG915" t="str">
        <f t="shared" si="297"/>
        <v/>
      </c>
      <c r="AI915" t="str">
        <f t="shared" si="298"/>
        <v/>
      </c>
      <c r="AJ915" t="str">
        <f t="shared" si="299"/>
        <v/>
      </c>
      <c r="AK915" t="str">
        <f t="shared" si="300"/>
        <v/>
      </c>
      <c r="AL915" t="str">
        <f t="shared" si="301"/>
        <v>[3,</v>
      </c>
      <c r="AM915" t="str">
        <f t="shared" si="302"/>
        <v>636,</v>
      </c>
      <c r="AN915" t="str">
        <f t="shared" si="303"/>
        <v>58055,</v>
      </c>
      <c r="AO915" t="str">
        <f t="shared" si="304"/>
        <v>323,</v>
      </c>
      <c r="AP915" t="str">
        <f t="shared" si="305"/>
        <v>6721,</v>
      </c>
      <c r="AQ915" t="str">
        <f t="shared" si="306"/>
        <v>1780,</v>
      </c>
      <c r="AR915" t="str">
        <f t="shared" si="307"/>
        <v>466,</v>
      </c>
      <c r="AS915" t="str">
        <f t="shared" si="308"/>
        <v>173,</v>
      </c>
      <c r="AT915" t="str">
        <f t="shared" si="309"/>
        <v>462,</v>
      </c>
      <c r="AU915" t="str">
        <f t="shared" si="310"/>
        <v>695,</v>
      </c>
      <c r="AV915" t="str">
        <f t="shared" si="311"/>
        <v>879,</v>
      </c>
      <c r="AW915" t="str">
        <f t="shared" si="312"/>
        <v>4455,</v>
      </c>
      <c r="AX915" t="str">
        <f t="shared" si="313"/>
        <v>70190]</v>
      </c>
      <c r="AY915" t="str">
        <f t="shared" si="314"/>
        <v>,</v>
      </c>
      <c r="AZ915" t="str">
        <f t="shared" si="315"/>
        <v>[3,636,58055,323,6721,1780,466,173,462,695,879,4455,70190],</v>
      </c>
    </row>
    <row r="916" spans="1:52" x14ac:dyDescent="0.25">
      <c r="A916">
        <v>2002</v>
      </c>
      <c r="B916">
        <v>26411</v>
      </c>
      <c r="C916" t="s">
        <v>24</v>
      </c>
      <c r="D916" t="s">
        <v>25</v>
      </c>
      <c r="E916" t="s">
        <v>16</v>
      </c>
      <c r="F916" t="s">
        <v>17</v>
      </c>
      <c r="G916" t="s">
        <v>26</v>
      </c>
      <c r="H916" t="s">
        <v>27</v>
      </c>
      <c r="I916">
        <v>291335</v>
      </c>
      <c r="J916">
        <v>86000</v>
      </c>
      <c r="K916" t="str">
        <f t="shared" si="295"/>
        <v>291335-86000</v>
      </c>
      <c r="L916">
        <v>50.663499999999999</v>
      </c>
      <c r="M916">
        <v>-3.5388644</v>
      </c>
      <c r="N916" t="s">
        <v>44</v>
      </c>
      <c r="O916" t="s">
        <v>20</v>
      </c>
      <c r="P916">
        <v>1.9</v>
      </c>
      <c r="Q916">
        <v>1.18</v>
      </c>
      <c r="R916">
        <v>3</v>
      </c>
      <c r="S916">
        <v>654</v>
      </c>
      <c r="T916">
        <v>59274</v>
      </c>
      <c r="U916">
        <v>376</v>
      </c>
      <c r="V916">
        <v>7043</v>
      </c>
      <c r="W916">
        <v>1853</v>
      </c>
      <c r="X916">
        <v>525</v>
      </c>
      <c r="Y916">
        <v>195</v>
      </c>
      <c r="Z916">
        <v>434</v>
      </c>
      <c r="AA916">
        <v>624</v>
      </c>
      <c r="AB916">
        <v>996</v>
      </c>
      <c r="AC916">
        <v>4627</v>
      </c>
      <c r="AD916">
        <v>71974</v>
      </c>
      <c r="AF916">
        <f t="shared" si="296"/>
        <v>2</v>
      </c>
      <c r="AG916" t="str">
        <f t="shared" si="297"/>
        <v/>
      </c>
      <c r="AI916" t="str">
        <f t="shared" si="298"/>
        <v/>
      </c>
      <c r="AJ916" t="str">
        <f t="shared" si="299"/>
        <v/>
      </c>
      <c r="AK916" t="str">
        <f t="shared" si="300"/>
        <v/>
      </c>
      <c r="AL916" t="str">
        <f t="shared" si="301"/>
        <v>[3,</v>
      </c>
      <c r="AM916" t="str">
        <f t="shared" si="302"/>
        <v>654,</v>
      </c>
      <c r="AN916" t="str">
        <f t="shared" si="303"/>
        <v>59274,</v>
      </c>
      <c r="AO916" t="str">
        <f t="shared" si="304"/>
        <v>376,</v>
      </c>
      <c r="AP916" t="str">
        <f t="shared" si="305"/>
        <v>7043,</v>
      </c>
      <c r="AQ916" t="str">
        <f t="shared" si="306"/>
        <v>1853,</v>
      </c>
      <c r="AR916" t="str">
        <f t="shared" si="307"/>
        <v>525,</v>
      </c>
      <c r="AS916" t="str">
        <f t="shared" si="308"/>
        <v>195,</v>
      </c>
      <c r="AT916" t="str">
        <f t="shared" si="309"/>
        <v>434,</v>
      </c>
      <c r="AU916" t="str">
        <f t="shared" si="310"/>
        <v>624,</v>
      </c>
      <c r="AV916" t="str">
        <f t="shared" si="311"/>
        <v>996,</v>
      </c>
      <c r="AW916" t="str">
        <f t="shared" si="312"/>
        <v>4627,</v>
      </c>
      <c r="AX916" t="str">
        <f t="shared" si="313"/>
        <v>71974]</v>
      </c>
      <c r="AY916" t="str">
        <f t="shared" si="314"/>
        <v>,</v>
      </c>
      <c r="AZ916" t="str">
        <f t="shared" si="315"/>
        <v>[3,654,59274,376,7043,1853,525,195,434,624,996,4627,71974],</v>
      </c>
    </row>
    <row r="917" spans="1:52" x14ac:dyDescent="0.25">
      <c r="A917">
        <v>2003</v>
      </c>
      <c r="B917">
        <v>26411</v>
      </c>
      <c r="C917" t="s">
        <v>14</v>
      </c>
      <c r="D917" t="s">
        <v>15</v>
      </c>
      <c r="E917" t="s">
        <v>16</v>
      </c>
      <c r="F917" t="s">
        <v>17</v>
      </c>
      <c r="G917" t="s">
        <v>26</v>
      </c>
      <c r="H917" t="s">
        <v>27</v>
      </c>
      <c r="I917">
        <v>291335</v>
      </c>
      <c r="J917">
        <v>86000</v>
      </c>
      <c r="K917" t="str">
        <f t="shared" si="295"/>
        <v>291335-86000</v>
      </c>
      <c r="L917">
        <v>50.663499999999999</v>
      </c>
      <c r="M917">
        <v>-3.5388644</v>
      </c>
      <c r="N917" t="s">
        <v>44</v>
      </c>
      <c r="O917" t="s">
        <v>20</v>
      </c>
      <c r="P917">
        <v>1.9</v>
      </c>
      <c r="Q917">
        <v>1.18</v>
      </c>
      <c r="R917">
        <v>6</v>
      </c>
      <c r="S917">
        <v>564</v>
      </c>
      <c r="T917">
        <v>56295</v>
      </c>
      <c r="U917">
        <v>360</v>
      </c>
      <c r="V917">
        <v>8456</v>
      </c>
      <c r="W917">
        <v>1592</v>
      </c>
      <c r="X917">
        <v>502</v>
      </c>
      <c r="Y917">
        <v>191</v>
      </c>
      <c r="Z917">
        <v>295</v>
      </c>
      <c r="AA917">
        <v>577</v>
      </c>
      <c r="AB917">
        <v>1148</v>
      </c>
      <c r="AC917">
        <v>4305</v>
      </c>
      <c r="AD917">
        <v>69980</v>
      </c>
      <c r="AF917">
        <f t="shared" si="296"/>
        <v>3</v>
      </c>
      <c r="AG917" t="str">
        <f t="shared" si="297"/>
        <v/>
      </c>
      <c r="AI917" t="str">
        <f t="shared" si="298"/>
        <v/>
      </c>
      <c r="AJ917" t="str">
        <f t="shared" si="299"/>
        <v/>
      </c>
      <c r="AK917" t="str">
        <f t="shared" si="300"/>
        <v/>
      </c>
      <c r="AL917" t="str">
        <f t="shared" si="301"/>
        <v>[6,</v>
      </c>
      <c r="AM917" t="str">
        <f t="shared" si="302"/>
        <v>564,</v>
      </c>
      <c r="AN917" t="str">
        <f t="shared" si="303"/>
        <v>56295,</v>
      </c>
      <c r="AO917" t="str">
        <f t="shared" si="304"/>
        <v>360,</v>
      </c>
      <c r="AP917" t="str">
        <f t="shared" si="305"/>
        <v>8456,</v>
      </c>
      <c r="AQ917" t="str">
        <f t="shared" si="306"/>
        <v>1592,</v>
      </c>
      <c r="AR917" t="str">
        <f t="shared" si="307"/>
        <v>502,</v>
      </c>
      <c r="AS917" t="str">
        <f t="shared" si="308"/>
        <v>191,</v>
      </c>
      <c r="AT917" t="str">
        <f t="shared" si="309"/>
        <v>295,</v>
      </c>
      <c r="AU917" t="str">
        <f t="shared" si="310"/>
        <v>577,</v>
      </c>
      <c r="AV917" t="str">
        <f t="shared" si="311"/>
        <v>1148,</v>
      </c>
      <c r="AW917" t="str">
        <f t="shared" si="312"/>
        <v>4305,</v>
      </c>
      <c r="AX917" t="str">
        <f t="shared" si="313"/>
        <v>69980]</v>
      </c>
      <c r="AY917" t="str">
        <f t="shared" si="314"/>
        <v>,</v>
      </c>
      <c r="AZ917" t="str">
        <f t="shared" si="315"/>
        <v>[6,564,56295,360,8456,1592,502,191,295,577,1148,4305,69980],</v>
      </c>
    </row>
    <row r="918" spans="1:52" x14ac:dyDescent="0.25">
      <c r="A918">
        <v>2004</v>
      </c>
      <c r="B918">
        <v>26411</v>
      </c>
      <c r="C918" t="s">
        <v>24</v>
      </c>
      <c r="D918" t="s">
        <v>25</v>
      </c>
      <c r="E918" t="s">
        <v>16</v>
      </c>
      <c r="F918" t="s">
        <v>17</v>
      </c>
      <c r="G918" t="s">
        <v>26</v>
      </c>
      <c r="H918" t="s">
        <v>27</v>
      </c>
      <c r="I918">
        <v>291335</v>
      </c>
      <c r="J918">
        <v>86000</v>
      </c>
      <c r="K918" t="str">
        <f t="shared" si="295"/>
        <v>291335-86000</v>
      </c>
      <c r="L918">
        <v>50.663499999999999</v>
      </c>
      <c r="M918">
        <v>-3.5388644</v>
      </c>
      <c r="N918" t="s">
        <v>44</v>
      </c>
      <c r="O918" t="s">
        <v>20</v>
      </c>
      <c r="P918">
        <v>1.9</v>
      </c>
      <c r="Q918">
        <v>1.18</v>
      </c>
      <c r="R918">
        <v>6</v>
      </c>
      <c r="S918">
        <v>633</v>
      </c>
      <c r="T918">
        <v>56351</v>
      </c>
      <c r="U918">
        <v>307</v>
      </c>
      <c r="V918">
        <v>8922</v>
      </c>
      <c r="W918">
        <v>1650</v>
      </c>
      <c r="X918">
        <v>550</v>
      </c>
      <c r="Y918">
        <v>216</v>
      </c>
      <c r="Z918">
        <v>284</v>
      </c>
      <c r="AA918">
        <v>517</v>
      </c>
      <c r="AB918">
        <v>1277</v>
      </c>
      <c r="AC918">
        <v>4494</v>
      </c>
      <c r="AD918">
        <v>70707</v>
      </c>
      <c r="AF918">
        <f t="shared" si="296"/>
        <v>4</v>
      </c>
      <c r="AG918" t="str">
        <f t="shared" si="297"/>
        <v/>
      </c>
      <c r="AI918" t="str">
        <f t="shared" si="298"/>
        <v/>
      </c>
      <c r="AJ918" t="str">
        <f t="shared" si="299"/>
        <v/>
      </c>
      <c r="AK918" t="str">
        <f t="shared" si="300"/>
        <v/>
      </c>
      <c r="AL918" t="str">
        <f t="shared" si="301"/>
        <v>[6,</v>
      </c>
      <c r="AM918" t="str">
        <f t="shared" si="302"/>
        <v>633,</v>
      </c>
      <c r="AN918" t="str">
        <f t="shared" si="303"/>
        <v>56351,</v>
      </c>
      <c r="AO918" t="str">
        <f t="shared" si="304"/>
        <v>307,</v>
      </c>
      <c r="AP918" t="str">
        <f t="shared" si="305"/>
        <v>8922,</v>
      </c>
      <c r="AQ918" t="str">
        <f t="shared" si="306"/>
        <v>1650,</v>
      </c>
      <c r="AR918" t="str">
        <f t="shared" si="307"/>
        <v>550,</v>
      </c>
      <c r="AS918" t="str">
        <f t="shared" si="308"/>
        <v>216,</v>
      </c>
      <c r="AT918" t="str">
        <f t="shared" si="309"/>
        <v>284,</v>
      </c>
      <c r="AU918" t="str">
        <f t="shared" si="310"/>
        <v>517,</v>
      </c>
      <c r="AV918" t="str">
        <f t="shared" si="311"/>
        <v>1277,</v>
      </c>
      <c r="AW918" t="str">
        <f t="shared" si="312"/>
        <v>4494,</v>
      </c>
      <c r="AX918" t="str">
        <f t="shared" si="313"/>
        <v>70707]</v>
      </c>
      <c r="AY918" t="str">
        <f t="shared" si="314"/>
        <v>,</v>
      </c>
      <c r="AZ918" t="str">
        <f t="shared" si="315"/>
        <v>[6,633,56351,307,8922,1650,550,216,284,517,1277,4494,70707],</v>
      </c>
    </row>
    <row r="919" spans="1:52" x14ac:dyDescent="0.25">
      <c r="A919">
        <v>2005</v>
      </c>
      <c r="B919">
        <v>26411</v>
      </c>
      <c r="C919" t="s">
        <v>14</v>
      </c>
      <c r="D919" t="s">
        <v>15</v>
      </c>
      <c r="E919" t="s">
        <v>16</v>
      </c>
      <c r="F919" t="s">
        <v>17</v>
      </c>
      <c r="G919" t="s">
        <v>26</v>
      </c>
      <c r="H919" t="s">
        <v>27</v>
      </c>
      <c r="I919">
        <v>291335</v>
      </c>
      <c r="J919">
        <v>86000</v>
      </c>
      <c r="K919" t="str">
        <f t="shared" si="295"/>
        <v>291335-86000</v>
      </c>
      <c r="L919">
        <v>50.663499999999999</v>
      </c>
      <c r="M919">
        <v>-3.5388644</v>
      </c>
      <c r="N919" t="s">
        <v>44</v>
      </c>
      <c r="O919" t="s">
        <v>20</v>
      </c>
      <c r="P919">
        <v>1.9</v>
      </c>
      <c r="Q919">
        <v>1.18</v>
      </c>
      <c r="R919">
        <v>4</v>
      </c>
      <c r="S919">
        <v>602</v>
      </c>
      <c r="T919">
        <v>61353</v>
      </c>
      <c r="U919">
        <v>401</v>
      </c>
      <c r="V919">
        <v>9295</v>
      </c>
      <c r="W919">
        <v>1618</v>
      </c>
      <c r="X919">
        <v>441</v>
      </c>
      <c r="Y919">
        <v>200</v>
      </c>
      <c r="Z919">
        <v>254</v>
      </c>
      <c r="AA919">
        <v>442</v>
      </c>
      <c r="AB919">
        <v>1193</v>
      </c>
      <c r="AC919">
        <v>4148</v>
      </c>
      <c r="AD919">
        <v>75799</v>
      </c>
      <c r="AF919">
        <f t="shared" si="296"/>
        <v>5</v>
      </c>
      <c r="AG919" t="str">
        <f t="shared" si="297"/>
        <v/>
      </c>
      <c r="AI919" t="str">
        <f t="shared" si="298"/>
        <v/>
      </c>
      <c r="AJ919" t="str">
        <f t="shared" si="299"/>
        <v/>
      </c>
      <c r="AK919" t="str">
        <f t="shared" si="300"/>
        <v/>
      </c>
      <c r="AL919" t="str">
        <f t="shared" si="301"/>
        <v>[4,</v>
      </c>
      <c r="AM919" t="str">
        <f t="shared" si="302"/>
        <v>602,</v>
      </c>
      <c r="AN919" t="str">
        <f t="shared" si="303"/>
        <v>61353,</v>
      </c>
      <c r="AO919" t="str">
        <f t="shared" si="304"/>
        <v>401,</v>
      </c>
      <c r="AP919" t="str">
        <f t="shared" si="305"/>
        <v>9295,</v>
      </c>
      <c r="AQ919" t="str">
        <f t="shared" si="306"/>
        <v>1618,</v>
      </c>
      <c r="AR919" t="str">
        <f t="shared" si="307"/>
        <v>441,</v>
      </c>
      <c r="AS919" t="str">
        <f t="shared" si="308"/>
        <v>200,</v>
      </c>
      <c r="AT919" t="str">
        <f t="shared" si="309"/>
        <v>254,</v>
      </c>
      <c r="AU919" t="str">
        <f t="shared" si="310"/>
        <v>442,</v>
      </c>
      <c r="AV919" t="str">
        <f t="shared" si="311"/>
        <v>1193,</v>
      </c>
      <c r="AW919" t="str">
        <f t="shared" si="312"/>
        <v>4148,</v>
      </c>
      <c r="AX919" t="str">
        <f t="shared" si="313"/>
        <v>75799]</v>
      </c>
      <c r="AY919" t="str">
        <f t="shared" si="314"/>
        <v>,</v>
      </c>
      <c r="AZ919" t="str">
        <f t="shared" si="315"/>
        <v>[4,602,61353,401,9295,1618,441,200,254,442,1193,4148,75799],</v>
      </c>
    </row>
    <row r="920" spans="1:52" x14ac:dyDescent="0.25">
      <c r="A920">
        <v>2006</v>
      </c>
      <c r="B920">
        <v>26411</v>
      </c>
      <c r="C920" t="s">
        <v>14</v>
      </c>
      <c r="D920" t="s">
        <v>15</v>
      </c>
      <c r="E920" t="s">
        <v>16</v>
      </c>
      <c r="F920" t="s">
        <v>17</v>
      </c>
      <c r="G920" t="s">
        <v>26</v>
      </c>
      <c r="H920" t="s">
        <v>27</v>
      </c>
      <c r="I920">
        <v>291335</v>
      </c>
      <c r="J920">
        <v>86000</v>
      </c>
      <c r="K920" t="str">
        <f t="shared" si="295"/>
        <v>291335-86000</v>
      </c>
      <c r="L920">
        <v>50.663499999999999</v>
      </c>
      <c r="M920">
        <v>-3.5388644</v>
      </c>
      <c r="N920" t="s">
        <v>44</v>
      </c>
      <c r="O920" t="s">
        <v>20</v>
      </c>
      <c r="P920">
        <v>1.9</v>
      </c>
      <c r="Q920">
        <v>1.18</v>
      </c>
      <c r="R920">
        <v>0</v>
      </c>
      <c r="S920">
        <v>455</v>
      </c>
      <c r="T920">
        <v>61578</v>
      </c>
      <c r="U920">
        <v>482</v>
      </c>
      <c r="V920">
        <v>8134</v>
      </c>
      <c r="W920">
        <v>1415</v>
      </c>
      <c r="X920">
        <v>330</v>
      </c>
      <c r="Y920">
        <v>229</v>
      </c>
      <c r="Z920">
        <v>220</v>
      </c>
      <c r="AA920">
        <v>499</v>
      </c>
      <c r="AB920">
        <v>1269</v>
      </c>
      <c r="AC920">
        <v>3962</v>
      </c>
      <c r="AD920">
        <v>74611</v>
      </c>
      <c r="AF920">
        <f t="shared" si="296"/>
        <v>6</v>
      </c>
      <c r="AG920" t="str">
        <f t="shared" si="297"/>
        <v/>
      </c>
      <c r="AI920" t="str">
        <f t="shared" si="298"/>
        <v/>
      </c>
      <c r="AJ920" t="str">
        <f t="shared" si="299"/>
        <v/>
      </c>
      <c r="AK920" t="str">
        <f t="shared" si="300"/>
        <v/>
      </c>
      <c r="AL920" t="str">
        <f t="shared" si="301"/>
        <v>[0,</v>
      </c>
      <c r="AM920" t="str">
        <f t="shared" si="302"/>
        <v>455,</v>
      </c>
      <c r="AN920" t="str">
        <f t="shared" si="303"/>
        <v>61578,</v>
      </c>
      <c r="AO920" t="str">
        <f t="shared" si="304"/>
        <v>482,</v>
      </c>
      <c r="AP920" t="str">
        <f t="shared" si="305"/>
        <v>8134,</v>
      </c>
      <c r="AQ920" t="str">
        <f t="shared" si="306"/>
        <v>1415,</v>
      </c>
      <c r="AR920" t="str">
        <f t="shared" si="307"/>
        <v>330,</v>
      </c>
      <c r="AS920" t="str">
        <f t="shared" si="308"/>
        <v>229,</v>
      </c>
      <c r="AT920" t="str">
        <f t="shared" si="309"/>
        <v>220,</v>
      </c>
      <c r="AU920" t="str">
        <f t="shared" si="310"/>
        <v>499,</v>
      </c>
      <c r="AV920" t="str">
        <f t="shared" si="311"/>
        <v>1269,</v>
      </c>
      <c r="AW920" t="str">
        <f t="shared" si="312"/>
        <v>3962,</v>
      </c>
      <c r="AX920" t="str">
        <f t="shared" si="313"/>
        <v>74611]</v>
      </c>
      <c r="AY920" t="str">
        <f t="shared" si="314"/>
        <v>,</v>
      </c>
      <c r="AZ920" t="str">
        <f t="shared" si="315"/>
        <v>[0,455,61578,482,8134,1415,330,229,220,499,1269,3962,74611],</v>
      </c>
    </row>
    <row r="921" spans="1:52" x14ac:dyDescent="0.25">
      <c r="A921">
        <v>2007</v>
      </c>
      <c r="B921">
        <v>26411</v>
      </c>
      <c r="C921" t="s">
        <v>24</v>
      </c>
      <c r="D921" t="s">
        <v>25</v>
      </c>
      <c r="E921" t="s">
        <v>16</v>
      </c>
      <c r="F921" t="s">
        <v>17</v>
      </c>
      <c r="G921" t="s">
        <v>26</v>
      </c>
      <c r="H921" t="s">
        <v>27</v>
      </c>
      <c r="I921">
        <v>291335</v>
      </c>
      <c r="J921">
        <v>86000</v>
      </c>
      <c r="K921" t="str">
        <f t="shared" si="295"/>
        <v>291335-86000</v>
      </c>
      <c r="L921">
        <v>50.663499999999999</v>
      </c>
      <c r="M921">
        <v>-3.5388644</v>
      </c>
      <c r="N921" t="s">
        <v>44</v>
      </c>
      <c r="O921" t="s">
        <v>20</v>
      </c>
      <c r="P921">
        <v>1.9</v>
      </c>
      <c r="Q921">
        <v>1.18</v>
      </c>
      <c r="R921">
        <v>0</v>
      </c>
      <c r="S921">
        <v>470</v>
      </c>
      <c r="T921">
        <v>62070</v>
      </c>
      <c r="U921">
        <v>527</v>
      </c>
      <c r="V921">
        <v>9215</v>
      </c>
      <c r="W921">
        <v>1512</v>
      </c>
      <c r="X921">
        <v>353</v>
      </c>
      <c r="Y921">
        <v>269</v>
      </c>
      <c r="Z921">
        <v>201</v>
      </c>
      <c r="AA921">
        <v>503</v>
      </c>
      <c r="AB921">
        <v>1382</v>
      </c>
      <c r="AC921">
        <v>4220</v>
      </c>
      <c r="AD921">
        <v>76502</v>
      </c>
      <c r="AF921">
        <f t="shared" si="296"/>
        <v>7</v>
      </c>
      <c r="AG921" t="str">
        <f t="shared" si="297"/>
        <v/>
      </c>
      <c r="AI921" t="str">
        <f t="shared" si="298"/>
        <v/>
      </c>
      <c r="AJ921" t="str">
        <f t="shared" si="299"/>
        <v/>
      </c>
      <c r="AK921" t="str">
        <f t="shared" si="300"/>
        <v/>
      </c>
      <c r="AL921" t="str">
        <f t="shared" si="301"/>
        <v>[0,</v>
      </c>
      <c r="AM921" t="str">
        <f t="shared" si="302"/>
        <v>470,</v>
      </c>
      <c r="AN921" t="str">
        <f t="shared" si="303"/>
        <v>62070,</v>
      </c>
      <c r="AO921" t="str">
        <f t="shared" si="304"/>
        <v>527,</v>
      </c>
      <c r="AP921" t="str">
        <f t="shared" si="305"/>
        <v>9215,</v>
      </c>
      <c r="AQ921" t="str">
        <f t="shared" si="306"/>
        <v>1512,</v>
      </c>
      <c r="AR921" t="str">
        <f t="shared" si="307"/>
        <v>353,</v>
      </c>
      <c r="AS921" t="str">
        <f t="shared" si="308"/>
        <v>269,</v>
      </c>
      <c r="AT921" t="str">
        <f t="shared" si="309"/>
        <v>201,</v>
      </c>
      <c r="AU921" t="str">
        <f t="shared" si="310"/>
        <v>503,</v>
      </c>
      <c r="AV921" t="str">
        <f t="shared" si="311"/>
        <v>1382,</v>
      </c>
      <c r="AW921" t="str">
        <f t="shared" si="312"/>
        <v>4220,</v>
      </c>
      <c r="AX921" t="str">
        <f t="shared" si="313"/>
        <v>76502]</v>
      </c>
      <c r="AY921" t="str">
        <f t="shared" si="314"/>
        <v>,</v>
      </c>
      <c r="AZ921" t="str">
        <f t="shared" si="315"/>
        <v>[0,470,62070,527,9215,1512,353,269,201,503,1382,4220,76502],</v>
      </c>
    </row>
    <row r="922" spans="1:52" x14ac:dyDescent="0.25">
      <c r="A922">
        <v>2008</v>
      </c>
      <c r="B922">
        <v>26411</v>
      </c>
      <c r="C922" t="s">
        <v>14</v>
      </c>
      <c r="D922" t="s">
        <v>15</v>
      </c>
      <c r="E922" t="s">
        <v>16</v>
      </c>
      <c r="F922" t="s">
        <v>17</v>
      </c>
      <c r="G922" t="s">
        <v>26</v>
      </c>
      <c r="H922" t="s">
        <v>27</v>
      </c>
      <c r="I922">
        <v>291335</v>
      </c>
      <c r="J922">
        <v>86000</v>
      </c>
      <c r="K922" t="str">
        <f t="shared" si="295"/>
        <v>291335-86000</v>
      </c>
      <c r="L922">
        <v>50.663499999999999</v>
      </c>
      <c r="M922">
        <v>-3.5388644</v>
      </c>
      <c r="N922" t="s">
        <v>44</v>
      </c>
      <c r="O922" t="s">
        <v>20</v>
      </c>
      <c r="P922">
        <v>1.9</v>
      </c>
      <c r="Q922">
        <v>1.18</v>
      </c>
      <c r="R922">
        <v>1</v>
      </c>
      <c r="S922">
        <v>743</v>
      </c>
      <c r="T922">
        <v>54399</v>
      </c>
      <c r="U922">
        <v>259</v>
      </c>
      <c r="V922">
        <v>10014</v>
      </c>
      <c r="W922">
        <v>1443</v>
      </c>
      <c r="X922">
        <v>481</v>
      </c>
      <c r="Y922">
        <v>234</v>
      </c>
      <c r="Z922">
        <v>186</v>
      </c>
      <c r="AA922">
        <v>432</v>
      </c>
      <c r="AB922">
        <v>1566</v>
      </c>
      <c r="AC922">
        <v>4342</v>
      </c>
      <c r="AD922">
        <v>69757</v>
      </c>
      <c r="AF922">
        <f t="shared" si="296"/>
        <v>8</v>
      </c>
      <c r="AG922" t="str">
        <f t="shared" si="297"/>
        <v/>
      </c>
      <c r="AI922" t="str">
        <f t="shared" si="298"/>
        <v/>
      </c>
      <c r="AJ922" t="str">
        <f t="shared" si="299"/>
        <v/>
      </c>
      <c r="AK922" t="str">
        <f t="shared" si="300"/>
        <v/>
      </c>
      <c r="AL922" t="str">
        <f t="shared" si="301"/>
        <v>[1,</v>
      </c>
      <c r="AM922" t="str">
        <f t="shared" si="302"/>
        <v>743,</v>
      </c>
      <c r="AN922" t="str">
        <f t="shared" si="303"/>
        <v>54399,</v>
      </c>
      <c r="AO922" t="str">
        <f t="shared" si="304"/>
        <v>259,</v>
      </c>
      <c r="AP922" t="str">
        <f t="shared" si="305"/>
        <v>10014,</v>
      </c>
      <c r="AQ922" t="str">
        <f t="shared" si="306"/>
        <v>1443,</v>
      </c>
      <c r="AR922" t="str">
        <f t="shared" si="307"/>
        <v>481,</v>
      </c>
      <c r="AS922" t="str">
        <f t="shared" si="308"/>
        <v>234,</v>
      </c>
      <c r="AT922" t="str">
        <f t="shared" si="309"/>
        <v>186,</v>
      </c>
      <c r="AU922" t="str">
        <f t="shared" si="310"/>
        <v>432,</v>
      </c>
      <c r="AV922" t="str">
        <f t="shared" si="311"/>
        <v>1566,</v>
      </c>
      <c r="AW922" t="str">
        <f t="shared" si="312"/>
        <v>4342,</v>
      </c>
      <c r="AX922" t="str">
        <f t="shared" si="313"/>
        <v>69757]</v>
      </c>
      <c r="AY922" t="str">
        <f t="shared" si="314"/>
        <v>,</v>
      </c>
      <c r="AZ922" t="str">
        <f t="shared" si="315"/>
        <v>[1,743,54399,259,10014,1443,481,234,186,432,1566,4342,69757],</v>
      </c>
    </row>
    <row r="923" spans="1:52" x14ac:dyDescent="0.25">
      <c r="A923">
        <v>2009</v>
      </c>
      <c r="B923">
        <v>26411</v>
      </c>
      <c r="C923" t="s">
        <v>14</v>
      </c>
      <c r="D923" t="s">
        <v>15</v>
      </c>
      <c r="E923" t="s">
        <v>16</v>
      </c>
      <c r="F923" t="s">
        <v>17</v>
      </c>
      <c r="G923" t="s">
        <v>26</v>
      </c>
      <c r="H923" t="s">
        <v>27</v>
      </c>
      <c r="I923">
        <v>291335</v>
      </c>
      <c r="J923">
        <v>86000</v>
      </c>
      <c r="K923" t="str">
        <f t="shared" si="295"/>
        <v>291335-86000</v>
      </c>
      <c r="L923">
        <v>50.663499999999999</v>
      </c>
      <c r="M923">
        <v>-3.5388644</v>
      </c>
      <c r="N923" t="s">
        <v>44</v>
      </c>
      <c r="O923" t="s">
        <v>20</v>
      </c>
      <c r="P923">
        <v>1.9</v>
      </c>
      <c r="Q923">
        <v>1.18</v>
      </c>
      <c r="R923">
        <v>5</v>
      </c>
      <c r="S923">
        <v>515</v>
      </c>
      <c r="T923">
        <v>60417</v>
      </c>
      <c r="U923">
        <v>371</v>
      </c>
      <c r="V923">
        <v>9017</v>
      </c>
      <c r="W923">
        <v>1215</v>
      </c>
      <c r="X923">
        <v>349</v>
      </c>
      <c r="Y923">
        <v>148</v>
      </c>
      <c r="Z923">
        <v>181</v>
      </c>
      <c r="AA923">
        <v>481</v>
      </c>
      <c r="AB923">
        <v>1016</v>
      </c>
      <c r="AC923">
        <v>3390</v>
      </c>
      <c r="AD923">
        <v>73710</v>
      </c>
      <c r="AF923">
        <f t="shared" si="296"/>
        <v>9</v>
      </c>
      <c r="AG923" t="str">
        <f t="shared" si="297"/>
        <v/>
      </c>
      <c r="AI923" t="str">
        <f t="shared" si="298"/>
        <v/>
      </c>
      <c r="AJ923" t="str">
        <f t="shared" si="299"/>
        <v/>
      </c>
      <c r="AK923" t="str">
        <f t="shared" si="300"/>
        <v/>
      </c>
      <c r="AL923" t="str">
        <f t="shared" si="301"/>
        <v>[5,</v>
      </c>
      <c r="AM923" t="str">
        <f t="shared" si="302"/>
        <v>515,</v>
      </c>
      <c r="AN923" t="str">
        <f t="shared" si="303"/>
        <v>60417,</v>
      </c>
      <c r="AO923" t="str">
        <f t="shared" si="304"/>
        <v>371,</v>
      </c>
      <c r="AP923" t="str">
        <f t="shared" si="305"/>
        <v>9017,</v>
      </c>
      <c r="AQ923" t="str">
        <f t="shared" si="306"/>
        <v>1215,</v>
      </c>
      <c r="AR923" t="str">
        <f t="shared" si="307"/>
        <v>349,</v>
      </c>
      <c r="AS923" t="str">
        <f t="shared" si="308"/>
        <v>148,</v>
      </c>
      <c r="AT923" t="str">
        <f t="shared" si="309"/>
        <v>181,</v>
      </c>
      <c r="AU923" t="str">
        <f t="shared" si="310"/>
        <v>481,</v>
      </c>
      <c r="AV923" t="str">
        <f t="shared" si="311"/>
        <v>1016,</v>
      </c>
      <c r="AW923" t="str">
        <f t="shared" si="312"/>
        <v>3390,</v>
      </c>
      <c r="AX923" t="str">
        <f t="shared" si="313"/>
        <v>73710]</v>
      </c>
      <c r="AY923" t="str">
        <f t="shared" si="314"/>
        <v>,</v>
      </c>
      <c r="AZ923" t="str">
        <f t="shared" si="315"/>
        <v>[5,515,60417,371,9017,1215,349,148,181,481,1016,3390,73710],</v>
      </c>
    </row>
    <row r="924" spans="1:52" x14ac:dyDescent="0.25">
      <c r="A924">
        <v>2010</v>
      </c>
      <c r="B924">
        <v>26411</v>
      </c>
      <c r="C924" t="s">
        <v>14</v>
      </c>
      <c r="D924" t="s">
        <v>15</v>
      </c>
      <c r="E924" t="s">
        <v>16</v>
      </c>
      <c r="F924" t="s">
        <v>17</v>
      </c>
      <c r="G924" t="s">
        <v>26</v>
      </c>
      <c r="H924" t="s">
        <v>27</v>
      </c>
      <c r="I924">
        <v>291335</v>
      </c>
      <c r="J924">
        <v>86000</v>
      </c>
      <c r="K924" t="str">
        <f t="shared" si="295"/>
        <v>291335-86000</v>
      </c>
      <c r="L924">
        <v>50.663499999999999</v>
      </c>
      <c r="M924">
        <v>-3.5388644</v>
      </c>
      <c r="N924" t="s">
        <v>44</v>
      </c>
      <c r="O924" t="s">
        <v>20</v>
      </c>
      <c r="P924">
        <v>1.9</v>
      </c>
      <c r="Q924">
        <v>1.18</v>
      </c>
      <c r="R924">
        <v>2</v>
      </c>
      <c r="S924">
        <v>555</v>
      </c>
      <c r="T924">
        <v>53365</v>
      </c>
      <c r="U924">
        <v>278</v>
      </c>
      <c r="V924">
        <v>10226</v>
      </c>
      <c r="W924">
        <v>1357</v>
      </c>
      <c r="X924">
        <v>426</v>
      </c>
      <c r="Y924">
        <v>200</v>
      </c>
      <c r="Z924">
        <v>122</v>
      </c>
      <c r="AA924">
        <v>378</v>
      </c>
      <c r="AB924">
        <v>1307</v>
      </c>
      <c r="AC924">
        <v>3790</v>
      </c>
      <c r="AD924">
        <v>68214</v>
      </c>
      <c r="AF924">
        <f t="shared" si="296"/>
        <v>10</v>
      </c>
      <c r="AG924" t="str">
        <f t="shared" si="297"/>
        <v/>
      </c>
      <c r="AI924" t="str">
        <f t="shared" si="298"/>
        <v/>
      </c>
      <c r="AJ924" t="str">
        <f t="shared" si="299"/>
        <v/>
      </c>
      <c r="AK924" t="str">
        <f t="shared" si="300"/>
        <v/>
      </c>
      <c r="AL924" t="str">
        <f t="shared" si="301"/>
        <v>[2,</v>
      </c>
      <c r="AM924" t="str">
        <f t="shared" si="302"/>
        <v>555,</v>
      </c>
      <c r="AN924" t="str">
        <f t="shared" si="303"/>
        <v>53365,</v>
      </c>
      <c r="AO924" t="str">
        <f t="shared" si="304"/>
        <v>278,</v>
      </c>
      <c r="AP924" t="str">
        <f t="shared" si="305"/>
        <v>10226,</v>
      </c>
      <c r="AQ924" t="str">
        <f t="shared" si="306"/>
        <v>1357,</v>
      </c>
      <c r="AR924" t="str">
        <f t="shared" si="307"/>
        <v>426,</v>
      </c>
      <c r="AS924" t="str">
        <f t="shared" si="308"/>
        <v>200,</v>
      </c>
      <c r="AT924" t="str">
        <f t="shared" si="309"/>
        <v>122,</v>
      </c>
      <c r="AU924" t="str">
        <f t="shared" si="310"/>
        <v>378,</v>
      </c>
      <c r="AV924" t="str">
        <f t="shared" si="311"/>
        <v>1307,</v>
      </c>
      <c r="AW924" t="str">
        <f t="shared" si="312"/>
        <v>3790,</v>
      </c>
      <c r="AX924" t="str">
        <f t="shared" si="313"/>
        <v>68214]</v>
      </c>
      <c r="AY924" t="str">
        <f t="shared" si="314"/>
        <v>,</v>
      </c>
      <c r="AZ924" t="str">
        <f t="shared" si="315"/>
        <v>[2,555,53365,278,10226,1357,426,200,122,378,1307,3790,68214],</v>
      </c>
    </row>
    <row r="925" spans="1:52" x14ac:dyDescent="0.25">
      <c r="A925">
        <v>2011</v>
      </c>
      <c r="B925">
        <v>26411</v>
      </c>
      <c r="C925" t="s">
        <v>14</v>
      </c>
      <c r="D925" t="s">
        <v>15</v>
      </c>
      <c r="E925" t="s">
        <v>16</v>
      </c>
      <c r="F925" t="s">
        <v>17</v>
      </c>
      <c r="G925" t="s">
        <v>26</v>
      </c>
      <c r="H925" t="s">
        <v>27</v>
      </c>
      <c r="I925">
        <v>291335</v>
      </c>
      <c r="J925">
        <v>86000</v>
      </c>
      <c r="K925" t="str">
        <f t="shared" si="295"/>
        <v>291335-86000</v>
      </c>
      <c r="L925">
        <v>50.663499999999999</v>
      </c>
      <c r="M925">
        <v>-3.5388644</v>
      </c>
      <c r="N925" t="s">
        <v>44</v>
      </c>
      <c r="O925" t="s">
        <v>20</v>
      </c>
      <c r="P925">
        <v>1.9</v>
      </c>
      <c r="Q925">
        <v>1.18</v>
      </c>
      <c r="R925">
        <v>4</v>
      </c>
      <c r="S925">
        <v>746</v>
      </c>
      <c r="T925">
        <v>55295</v>
      </c>
      <c r="U925">
        <v>249</v>
      </c>
      <c r="V925">
        <v>10753</v>
      </c>
      <c r="W925">
        <v>1933</v>
      </c>
      <c r="X925">
        <v>395</v>
      </c>
      <c r="Y925">
        <v>158</v>
      </c>
      <c r="Z925">
        <v>273</v>
      </c>
      <c r="AA925">
        <v>750</v>
      </c>
      <c r="AB925">
        <v>750</v>
      </c>
      <c r="AC925">
        <v>4259</v>
      </c>
      <c r="AD925">
        <v>71302</v>
      </c>
      <c r="AF925">
        <f t="shared" si="296"/>
        <v>11</v>
      </c>
      <c r="AG925" t="str">
        <f t="shared" si="297"/>
        <v/>
      </c>
      <c r="AI925" t="str">
        <f t="shared" si="298"/>
        <v/>
      </c>
      <c r="AJ925" t="str">
        <f t="shared" si="299"/>
        <v/>
      </c>
      <c r="AK925" t="str">
        <f t="shared" si="300"/>
        <v/>
      </c>
      <c r="AL925" t="str">
        <f t="shared" si="301"/>
        <v>[4,</v>
      </c>
      <c r="AM925" t="str">
        <f t="shared" si="302"/>
        <v>746,</v>
      </c>
      <c r="AN925" t="str">
        <f t="shared" si="303"/>
        <v>55295,</v>
      </c>
      <c r="AO925" t="str">
        <f t="shared" si="304"/>
        <v>249,</v>
      </c>
      <c r="AP925" t="str">
        <f t="shared" si="305"/>
        <v>10753,</v>
      </c>
      <c r="AQ925" t="str">
        <f t="shared" si="306"/>
        <v>1933,</v>
      </c>
      <c r="AR925" t="str">
        <f t="shared" si="307"/>
        <v>395,</v>
      </c>
      <c r="AS925" t="str">
        <f t="shared" si="308"/>
        <v>158,</v>
      </c>
      <c r="AT925" t="str">
        <f t="shared" si="309"/>
        <v>273,</v>
      </c>
      <c r="AU925" t="str">
        <f t="shared" si="310"/>
        <v>750,</v>
      </c>
      <c r="AV925" t="str">
        <f t="shared" si="311"/>
        <v>750,</v>
      </c>
      <c r="AW925" t="str">
        <f t="shared" si="312"/>
        <v>4259,</v>
      </c>
      <c r="AX925" t="str">
        <f t="shared" si="313"/>
        <v>71302]</v>
      </c>
      <c r="AY925" t="str">
        <f t="shared" si="314"/>
        <v>,</v>
      </c>
      <c r="AZ925" t="str">
        <f t="shared" si="315"/>
        <v>[4,746,55295,249,10753,1933,395,158,273,750,750,4259,71302],</v>
      </c>
    </row>
    <row r="926" spans="1:52" x14ac:dyDescent="0.25">
      <c r="A926">
        <v>2012</v>
      </c>
      <c r="B926">
        <v>26411</v>
      </c>
      <c r="C926" t="s">
        <v>14</v>
      </c>
      <c r="D926" t="s">
        <v>15</v>
      </c>
      <c r="E926" t="s">
        <v>16</v>
      </c>
      <c r="F926" t="s">
        <v>17</v>
      </c>
      <c r="G926" t="s">
        <v>26</v>
      </c>
      <c r="H926" t="s">
        <v>27</v>
      </c>
      <c r="I926">
        <v>291335</v>
      </c>
      <c r="J926">
        <v>86000</v>
      </c>
      <c r="K926" t="str">
        <f t="shared" si="295"/>
        <v>291335-86000</v>
      </c>
      <c r="L926">
        <v>50.663499999999999</v>
      </c>
      <c r="M926">
        <v>-3.5388644</v>
      </c>
      <c r="N926" t="s">
        <v>44</v>
      </c>
      <c r="O926" t="s">
        <v>20</v>
      </c>
      <c r="P926">
        <v>1.9</v>
      </c>
      <c r="Q926">
        <v>1.18</v>
      </c>
      <c r="R926">
        <v>2</v>
      </c>
      <c r="S926">
        <v>331</v>
      </c>
      <c r="T926">
        <v>54555</v>
      </c>
      <c r="U926">
        <v>282</v>
      </c>
      <c r="V926">
        <v>10160</v>
      </c>
      <c r="W926">
        <v>1852</v>
      </c>
      <c r="X926">
        <v>364</v>
      </c>
      <c r="Y926">
        <v>400</v>
      </c>
      <c r="Z926">
        <v>260</v>
      </c>
      <c r="AA926">
        <v>886</v>
      </c>
      <c r="AB926">
        <v>881</v>
      </c>
      <c r="AC926">
        <v>4644</v>
      </c>
      <c r="AD926">
        <v>69971</v>
      </c>
      <c r="AF926">
        <f t="shared" si="296"/>
        <v>12</v>
      </c>
      <c r="AG926" t="str">
        <f t="shared" si="297"/>
        <v/>
      </c>
      <c r="AI926" t="str">
        <f t="shared" si="298"/>
        <v/>
      </c>
      <c r="AJ926" t="str">
        <f t="shared" si="299"/>
        <v/>
      </c>
      <c r="AK926" t="str">
        <f t="shared" si="300"/>
        <v/>
      </c>
      <c r="AL926" t="str">
        <f t="shared" si="301"/>
        <v>[2,</v>
      </c>
      <c r="AM926" t="str">
        <f t="shared" si="302"/>
        <v>331,</v>
      </c>
      <c r="AN926" t="str">
        <f t="shared" si="303"/>
        <v>54555,</v>
      </c>
      <c r="AO926" t="str">
        <f t="shared" si="304"/>
        <v>282,</v>
      </c>
      <c r="AP926" t="str">
        <f t="shared" si="305"/>
        <v>10160,</v>
      </c>
      <c r="AQ926" t="str">
        <f t="shared" si="306"/>
        <v>1852,</v>
      </c>
      <c r="AR926" t="str">
        <f t="shared" si="307"/>
        <v>364,</v>
      </c>
      <c r="AS926" t="str">
        <f t="shared" si="308"/>
        <v>400,</v>
      </c>
      <c r="AT926" t="str">
        <f t="shared" si="309"/>
        <v>260,</v>
      </c>
      <c r="AU926" t="str">
        <f t="shared" si="310"/>
        <v>886,</v>
      </c>
      <c r="AV926" t="str">
        <f t="shared" si="311"/>
        <v>881,</v>
      </c>
      <c r="AW926" t="str">
        <f t="shared" si="312"/>
        <v>4644,</v>
      </c>
      <c r="AX926" t="str">
        <f t="shared" si="313"/>
        <v>69971]</v>
      </c>
      <c r="AY926" t="str">
        <f t="shared" si="314"/>
        <v>,</v>
      </c>
      <c r="AZ926" t="str">
        <f t="shared" si="315"/>
        <v>[2,331,54555,282,10160,1852,364,400,260,886,881,4644,69971],</v>
      </c>
    </row>
    <row r="927" spans="1:52" x14ac:dyDescent="0.25">
      <c r="A927">
        <v>2013</v>
      </c>
      <c r="B927">
        <v>26411</v>
      </c>
      <c r="C927" t="s">
        <v>14</v>
      </c>
      <c r="D927" t="s">
        <v>15</v>
      </c>
      <c r="E927" t="s">
        <v>16</v>
      </c>
      <c r="F927" t="s">
        <v>17</v>
      </c>
      <c r="G927" t="s">
        <v>26</v>
      </c>
      <c r="H927" t="s">
        <v>27</v>
      </c>
      <c r="I927">
        <v>291335</v>
      </c>
      <c r="J927">
        <v>86000</v>
      </c>
      <c r="K927" t="str">
        <f t="shared" si="295"/>
        <v>291335-86000</v>
      </c>
      <c r="L927">
        <v>50.663499999999999</v>
      </c>
      <c r="M927">
        <v>-3.5388644</v>
      </c>
      <c r="N927" t="s">
        <v>44</v>
      </c>
      <c r="O927" t="s">
        <v>20</v>
      </c>
      <c r="P927">
        <v>1.9</v>
      </c>
      <c r="Q927">
        <v>1.18</v>
      </c>
      <c r="R927">
        <v>8</v>
      </c>
      <c r="S927">
        <v>776</v>
      </c>
      <c r="T927">
        <v>58055</v>
      </c>
      <c r="U927">
        <v>308</v>
      </c>
      <c r="V927">
        <v>11117</v>
      </c>
      <c r="W927">
        <v>1434</v>
      </c>
      <c r="X927">
        <v>298</v>
      </c>
      <c r="Y927">
        <v>195</v>
      </c>
      <c r="Z927">
        <v>169</v>
      </c>
      <c r="AA927">
        <v>753</v>
      </c>
      <c r="AB927">
        <v>844</v>
      </c>
      <c r="AC927">
        <v>3694</v>
      </c>
      <c r="AD927">
        <v>73949</v>
      </c>
      <c r="AF927">
        <f t="shared" si="296"/>
        <v>13</v>
      </c>
      <c r="AG927" t="str">
        <f t="shared" si="297"/>
        <v/>
      </c>
      <c r="AI927" t="str">
        <f t="shared" si="298"/>
        <v/>
      </c>
      <c r="AJ927" t="str">
        <f t="shared" si="299"/>
        <v/>
      </c>
      <c r="AK927" t="str">
        <f t="shared" si="300"/>
        <v/>
      </c>
      <c r="AL927" t="str">
        <f t="shared" si="301"/>
        <v>[8,</v>
      </c>
      <c r="AM927" t="str">
        <f t="shared" si="302"/>
        <v>776,</v>
      </c>
      <c r="AN927" t="str">
        <f t="shared" si="303"/>
        <v>58055,</v>
      </c>
      <c r="AO927" t="str">
        <f t="shared" si="304"/>
        <v>308,</v>
      </c>
      <c r="AP927" t="str">
        <f t="shared" si="305"/>
        <v>11117,</v>
      </c>
      <c r="AQ927" t="str">
        <f t="shared" si="306"/>
        <v>1434,</v>
      </c>
      <c r="AR927" t="str">
        <f t="shared" si="307"/>
        <v>298,</v>
      </c>
      <c r="AS927" t="str">
        <f t="shared" si="308"/>
        <v>195,</v>
      </c>
      <c r="AT927" t="str">
        <f t="shared" si="309"/>
        <v>169,</v>
      </c>
      <c r="AU927" t="str">
        <f t="shared" si="310"/>
        <v>753,</v>
      </c>
      <c r="AV927" t="str">
        <f t="shared" si="311"/>
        <v>844,</v>
      </c>
      <c r="AW927" t="str">
        <f t="shared" si="312"/>
        <v>3694,</v>
      </c>
      <c r="AX927" t="str">
        <f t="shared" si="313"/>
        <v>73949]</v>
      </c>
      <c r="AY927" t="str">
        <f t="shared" si="314"/>
        <v>,</v>
      </c>
      <c r="AZ927" t="str">
        <f t="shared" si="315"/>
        <v>[8,776,58055,308,11117,1434,298,195,169,753,844,3694,73949],</v>
      </c>
    </row>
    <row r="928" spans="1:52" x14ac:dyDescent="0.25">
      <c r="A928">
        <v>2014</v>
      </c>
      <c r="B928">
        <v>26411</v>
      </c>
      <c r="C928" t="s">
        <v>14</v>
      </c>
      <c r="D928" t="s">
        <v>15</v>
      </c>
      <c r="E928" t="s">
        <v>16</v>
      </c>
      <c r="F928" t="s">
        <v>17</v>
      </c>
      <c r="G928" t="s">
        <v>26</v>
      </c>
      <c r="H928" t="s">
        <v>27</v>
      </c>
      <c r="I928">
        <v>291335</v>
      </c>
      <c r="J928">
        <v>86000</v>
      </c>
      <c r="K928" t="str">
        <f t="shared" si="295"/>
        <v>291335-86000</v>
      </c>
      <c r="L928">
        <v>50.663499999999999</v>
      </c>
      <c r="M928">
        <v>-3.5388644</v>
      </c>
      <c r="N928" t="s">
        <v>44</v>
      </c>
      <c r="O928" t="s">
        <v>20</v>
      </c>
      <c r="P928">
        <v>1.9</v>
      </c>
      <c r="Q928">
        <v>1.18</v>
      </c>
      <c r="R928">
        <v>6</v>
      </c>
      <c r="S928">
        <v>537</v>
      </c>
      <c r="T928">
        <v>62295</v>
      </c>
      <c r="U928">
        <v>442</v>
      </c>
      <c r="V928">
        <v>11645</v>
      </c>
      <c r="W928">
        <v>1604</v>
      </c>
      <c r="X928">
        <v>399</v>
      </c>
      <c r="Y928">
        <v>304</v>
      </c>
      <c r="Z928">
        <v>166</v>
      </c>
      <c r="AA928">
        <v>713</v>
      </c>
      <c r="AB928">
        <v>911</v>
      </c>
      <c r="AC928">
        <v>4098</v>
      </c>
      <c r="AD928">
        <v>79017</v>
      </c>
      <c r="AF928">
        <f t="shared" si="296"/>
        <v>14</v>
      </c>
      <c r="AG928" t="str">
        <f t="shared" si="297"/>
        <v/>
      </c>
      <c r="AI928" t="str">
        <f t="shared" si="298"/>
        <v/>
      </c>
      <c r="AJ928" t="str">
        <f t="shared" si="299"/>
        <v/>
      </c>
      <c r="AK928" t="str">
        <f t="shared" si="300"/>
        <v/>
      </c>
      <c r="AL928" t="str">
        <f t="shared" si="301"/>
        <v>[6,</v>
      </c>
      <c r="AM928" t="str">
        <f t="shared" si="302"/>
        <v>537,</v>
      </c>
      <c r="AN928" t="str">
        <f t="shared" si="303"/>
        <v>62295,</v>
      </c>
      <c r="AO928" t="str">
        <f t="shared" si="304"/>
        <v>442,</v>
      </c>
      <c r="AP928" t="str">
        <f t="shared" si="305"/>
        <v>11645,</v>
      </c>
      <c r="AQ928" t="str">
        <f t="shared" si="306"/>
        <v>1604,</v>
      </c>
      <c r="AR928" t="str">
        <f t="shared" si="307"/>
        <v>399,</v>
      </c>
      <c r="AS928" t="str">
        <f t="shared" si="308"/>
        <v>304,</v>
      </c>
      <c r="AT928" t="str">
        <f t="shared" si="309"/>
        <v>166,</v>
      </c>
      <c r="AU928" t="str">
        <f t="shared" si="310"/>
        <v>713,</v>
      </c>
      <c r="AV928" t="str">
        <f t="shared" si="311"/>
        <v>911,</v>
      </c>
      <c r="AW928" t="str">
        <f t="shared" si="312"/>
        <v>4098,</v>
      </c>
      <c r="AX928" t="str">
        <f t="shared" si="313"/>
        <v>79017]</v>
      </c>
      <c r="AY928" t="str">
        <f t="shared" si="314"/>
        <v>,</v>
      </c>
      <c r="AZ928" t="str">
        <f t="shared" si="315"/>
        <v>[6,537,62295,442,11645,1604,399,304,166,713,911,4098,79017],</v>
      </c>
    </row>
    <row r="929" spans="1:52" x14ac:dyDescent="0.25">
      <c r="A929">
        <v>2015</v>
      </c>
      <c r="B929">
        <v>26411</v>
      </c>
      <c r="C929" t="s">
        <v>14</v>
      </c>
      <c r="D929" t="s">
        <v>15</v>
      </c>
      <c r="E929" t="s">
        <v>16</v>
      </c>
      <c r="F929" t="s">
        <v>17</v>
      </c>
      <c r="G929" t="s">
        <v>26</v>
      </c>
      <c r="H929" t="s">
        <v>27</v>
      </c>
      <c r="I929">
        <v>291335</v>
      </c>
      <c r="J929">
        <v>86000</v>
      </c>
      <c r="K929" t="str">
        <f t="shared" si="295"/>
        <v>291335-86000</v>
      </c>
      <c r="L929">
        <v>50.663499999999999</v>
      </c>
      <c r="M929">
        <v>-3.5388644</v>
      </c>
      <c r="N929" t="s">
        <v>44</v>
      </c>
      <c r="O929" t="s">
        <v>20</v>
      </c>
      <c r="P929">
        <v>1.9</v>
      </c>
      <c r="Q929">
        <v>1.18</v>
      </c>
      <c r="R929">
        <v>3</v>
      </c>
      <c r="S929">
        <v>778</v>
      </c>
      <c r="T929">
        <v>61247</v>
      </c>
      <c r="U929">
        <v>236</v>
      </c>
      <c r="V929">
        <v>12317</v>
      </c>
      <c r="W929">
        <v>1663</v>
      </c>
      <c r="X929">
        <v>447</v>
      </c>
      <c r="Y929">
        <v>297</v>
      </c>
      <c r="Z929">
        <v>133</v>
      </c>
      <c r="AA929">
        <v>790</v>
      </c>
      <c r="AB929">
        <v>755</v>
      </c>
      <c r="AC929">
        <v>4084</v>
      </c>
      <c r="AD929">
        <v>78663</v>
      </c>
      <c r="AF929">
        <f t="shared" si="296"/>
        <v>15</v>
      </c>
      <c r="AG929" t="str">
        <f t="shared" si="297"/>
        <v/>
      </c>
      <c r="AI929" t="str">
        <f t="shared" si="298"/>
        <v/>
      </c>
      <c r="AJ929" t="str">
        <f t="shared" si="299"/>
        <v/>
      </c>
      <c r="AK929" t="str">
        <f t="shared" si="300"/>
        <v/>
      </c>
      <c r="AL929" t="str">
        <f t="shared" si="301"/>
        <v>[3,</v>
      </c>
      <c r="AM929" t="str">
        <f t="shared" si="302"/>
        <v>778,</v>
      </c>
      <c r="AN929" t="str">
        <f t="shared" si="303"/>
        <v>61247,</v>
      </c>
      <c r="AO929" t="str">
        <f t="shared" si="304"/>
        <v>236,</v>
      </c>
      <c r="AP929" t="str">
        <f t="shared" si="305"/>
        <v>12317,</v>
      </c>
      <c r="AQ929" t="str">
        <f t="shared" si="306"/>
        <v>1663,</v>
      </c>
      <c r="AR929" t="str">
        <f t="shared" si="307"/>
        <v>447,</v>
      </c>
      <c r="AS929" t="str">
        <f t="shared" si="308"/>
        <v>297,</v>
      </c>
      <c r="AT929" t="str">
        <f t="shared" si="309"/>
        <v>133,</v>
      </c>
      <c r="AU929" t="str">
        <f t="shared" si="310"/>
        <v>790,</v>
      </c>
      <c r="AV929" t="str">
        <f t="shared" si="311"/>
        <v>755,</v>
      </c>
      <c r="AW929" t="str">
        <f t="shared" si="312"/>
        <v>4084,</v>
      </c>
      <c r="AX929" t="str">
        <f t="shared" si="313"/>
        <v>78663]</v>
      </c>
      <c r="AY929" t="str">
        <f t="shared" si="314"/>
        <v>]},</v>
      </c>
      <c r="AZ929" t="str">
        <f t="shared" si="315"/>
        <v>[3,778,61247,236,12317,1663,447,297,133,790,755,4084,78663]]},</v>
      </c>
    </row>
    <row r="930" spans="1:52" x14ac:dyDescent="0.25">
      <c r="A930">
        <v>2000</v>
      </c>
      <c r="B930">
        <v>26412</v>
      </c>
      <c r="C930" t="s">
        <v>14</v>
      </c>
      <c r="D930" t="s">
        <v>15</v>
      </c>
      <c r="E930" t="s">
        <v>16</v>
      </c>
      <c r="F930" t="s">
        <v>17</v>
      </c>
      <c r="G930" t="s">
        <v>26</v>
      </c>
      <c r="H930" t="s">
        <v>27</v>
      </c>
      <c r="I930">
        <v>276100</v>
      </c>
      <c r="J930">
        <v>70030</v>
      </c>
      <c r="K930" t="str">
        <f t="shared" si="295"/>
        <v>276100-70030</v>
      </c>
      <c r="L930">
        <v>50.516905999999999</v>
      </c>
      <c r="M930">
        <v>-3.7489948000000002</v>
      </c>
      <c r="N930" t="s">
        <v>121</v>
      </c>
      <c r="O930" t="s">
        <v>54</v>
      </c>
      <c r="P930">
        <v>4.5</v>
      </c>
      <c r="Q930">
        <v>2.8</v>
      </c>
      <c r="R930">
        <v>2</v>
      </c>
      <c r="S930">
        <v>255</v>
      </c>
      <c r="T930">
        <v>29111</v>
      </c>
      <c r="U930">
        <v>214</v>
      </c>
      <c r="V930">
        <v>4222</v>
      </c>
      <c r="W930">
        <v>976</v>
      </c>
      <c r="X930">
        <v>215</v>
      </c>
      <c r="Y930">
        <v>79</v>
      </c>
      <c r="Z930">
        <v>350</v>
      </c>
      <c r="AA930">
        <v>561</v>
      </c>
      <c r="AB930">
        <v>487</v>
      </c>
      <c r="AC930">
        <v>2668</v>
      </c>
      <c r="AD930">
        <v>36470</v>
      </c>
      <c r="AF930">
        <f t="shared" si="296"/>
        <v>0</v>
      </c>
      <c r="AG930" t="str">
        <f t="shared" si="297"/>
        <v/>
      </c>
      <c r="AI930">
        <f t="shared" si="298"/>
        <v>26412</v>
      </c>
      <c r="AJ930" t="str">
        <f t="shared" si="299"/>
        <v>{cp:26412,road:"A38",lat:50.516906,lng:-3.7489948,start:"B3352 slip road",end:"A383",data:</v>
      </c>
      <c r="AK930" t="str">
        <f t="shared" si="300"/>
        <v>[</v>
      </c>
      <c r="AL930" t="str">
        <f t="shared" si="301"/>
        <v>[2,</v>
      </c>
      <c r="AM930" t="str">
        <f t="shared" si="302"/>
        <v>255,</v>
      </c>
      <c r="AN930" t="str">
        <f t="shared" si="303"/>
        <v>29111,</v>
      </c>
      <c r="AO930" t="str">
        <f t="shared" si="304"/>
        <v>214,</v>
      </c>
      <c r="AP930" t="str">
        <f t="shared" si="305"/>
        <v>4222,</v>
      </c>
      <c r="AQ930" t="str">
        <f t="shared" si="306"/>
        <v>976,</v>
      </c>
      <c r="AR930" t="str">
        <f t="shared" si="307"/>
        <v>215,</v>
      </c>
      <c r="AS930" t="str">
        <f t="shared" si="308"/>
        <v>79,</v>
      </c>
      <c r="AT930" t="str">
        <f t="shared" si="309"/>
        <v>350,</v>
      </c>
      <c r="AU930" t="str">
        <f t="shared" si="310"/>
        <v>561,</v>
      </c>
      <c r="AV930" t="str">
        <f t="shared" si="311"/>
        <v>487,</v>
      </c>
      <c r="AW930" t="str">
        <f t="shared" si="312"/>
        <v>2668,</v>
      </c>
      <c r="AX930" t="str">
        <f t="shared" si="313"/>
        <v>36470]</v>
      </c>
      <c r="AY930" t="str">
        <f t="shared" si="314"/>
        <v>,</v>
      </c>
      <c r="AZ930" t="str">
        <f t="shared" si="315"/>
        <v>{cp:26412,road:"A38",lat:50.516906,lng:-3.7489948,start:"B3352 slip road",end:"A383",data:[[2,255,29111,214,4222,976,215,79,350,561,487,2668,36470],</v>
      </c>
    </row>
    <row r="931" spans="1:52" x14ac:dyDescent="0.25">
      <c r="A931">
        <v>2001</v>
      </c>
      <c r="B931">
        <v>26412</v>
      </c>
      <c r="C931" t="s">
        <v>14</v>
      </c>
      <c r="D931" t="s">
        <v>15</v>
      </c>
      <c r="E931" t="s">
        <v>16</v>
      </c>
      <c r="F931" t="s">
        <v>17</v>
      </c>
      <c r="G931" t="s">
        <v>26</v>
      </c>
      <c r="H931" t="s">
        <v>27</v>
      </c>
      <c r="I931">
        <v>276100</v>
      </c>
      <c r="J931">
        <v>70030</v>
      </c>
      <c r="K931" t="str">
        <f t="shared" si="295"/>
        <v>276100-70030</v>
      </c>
      <c r="L931">
        <v>50.516905999999999</v>
      </c>
      <c r="M931">
        <v>-3.7489948000000002</v>
      </c>
      <c r="N931" t="s">
        <v>121</v>
      </c>
      <c r="O931" t="s">
        <v>54</v>
      </c>
      <c r="P931">
        <v>4.5</v>
      </c>
      <c r="Q931">
        <v>2.8</v>
      </c>
      <c r="R931">
        <v>3</v>
      </c>
      <c r="S931">
        <v>280</v>
      </c>
      <c r="T931">
        <v>28075</v>
      </c>
      <c r="U931">
        <v>312</v>
      </c>
      <c r="V931">
        <v>4847</v>
      </c>
      <c r="W931">
        <v>1185</v>
      </c>
      <c r="X931">
        <v>261</v>
      </c>
      <c r="Y931">
        <v>113</v>
      </c>
      <c r="Z931">
        <v>356</v>
      </c>
      <c r="AA931">
        <v>597</v>
      </c>
      <c r="AB931">
        <v>435</v>
      </c>
      <c r="AC931">
        <v>2947</v>
      </c>
      <c r="AD931">
        <v>36461</v>
      </c>
      <c r="AF931">
        <f t="shared" si="296"/>
        <v>1</v>
      </c>
      <c r="AG931" t="str">
        <f t="shared" si="297"/>
        <v/>
      </c>
      <c r="AI931" t="str">
        <f t="shared" si="298"/>
        <v/>
      </c>
      <c r="AJ931" t="str">
        <f t="shared" si="299"/>
        <v/>
      </c>
      <c r="AK931" t="str">
        <f t="shared" si="300"/>
        <v/>
      </c>
      <c r="AL931" t="str">
        <f t="shared" si="301"/>
        <v>[3,</v>
      </c>
      <c r="AM931" t="str">
        <f t="shared" si="302"/>
        <v>280,</v>
      </c>
      <c r="AN931" t="str">
        <f t="shared" si="303"/>
        <v>28075,</v>
      </c>
      <c r="AO931" t="str">
        <f t="shared" si="304"/>
        <v>312,</v>
      </c>
      <c r="AP931" t="str">
        <f t="shared" si="305"/>
        <v>4847,</v>
      </c>
      <c r="AQ931" t="str">
        <f t="shared" si="306"/>
        <v>1185,</v>
      </c>
      <c r="AR931" t="str">
        <f t="shared" si="307"/>
        <v>261,</v>
      </c>
      <c r="AS931" t="str">
        <f t="shared" si="308"/>
        <v>113,</v>
      </c>
      <c r="AT931" t="str">
        <f t="shared" si="309"/>
        <v>356,</v>
      </c>
      <c r="AU931" t="str">
        <f t="shared" si="310"/>
        <v>597,</v>
      </c>
      <c r="AV931" t="str">
        <f t="shared" si="311"/>
        <v>435,</v>
      </c>
      <c r="AW931" t="str">
        <f t="shared" si="312"/>
        <v>2947,</v>
      </c>
      <c r="AX931" t="str">
        <f t="shared" si="313"/>
        <v>36461]</v>
      </c>
      <c r="AY931" t="str">
        <f t="shared" si="314"/>
        <v>,</v>
      </c>
      <c r="AZ931" t="str">
        <f t="shared" si="315"/>
        <v>[3,280,28075,312,4847,1185,261,113,356,597,435,2947,36461],</v>
      </c>
    </row>
    <row r="932" spans="1:52" x14ac:dyDescent="0.25">
      <c r="A932">
        <v>2002</v>
      </c>
      <c r="B932">
        <v>26412</v>
      </c>
      <c r="C932" t="s">
        <v>14</v>
      </c>
      <c r="D932" t="s">
        <v>15</v>
      </c>
      <c r="E932" t="s">
        <v>16</v>
      </c>
      <c r="F932" t="s">
        <v>17</v>
      </c>
      <c r="G932" t="s">
        <v>26</v>
      </c>
      <c r="H932" t="s">
        <v>27</v>
      </c>
      <c r="I932">
        <v>276100</v>
      </c>
      <c r="J932">
        <v>70030</v>
      </c>
      <c r="K932" t="str">
        <f t="shared" si="295"/>
        <v>276100-70030</v>
      </c>
      <c r="L932">
        <v>50.516905999999999</v>
      </c>
      <c r="M932">
        <v>-3.7489948000000002</v>
      </c>
      <c r="N932" t="s">
        <v>121</v>
      </c>
      <c r="O932" t="s">
        <v>54</v>
      </c>
      <c r="P932">
        <v>4.5</v>
      </c>
      <c r="Q932">
        <v>2.8</v>
      </c>
      <c r="R932">
        <v>3</v>
      </c>
      <c r="S932">
        <v>229</v>
      </c>
      <c r="T932">
        <v>30381</v>
      </c>
      <c r="U932">
        <v>174</v>
      </c>
      <c r="V932">
        <v>4354</v>
      </c>
      <c r="W932">
        <v>1090</v>
      </c>
      <c r="X932">
        <v>319</v>
      </c>
      <c r="Y932">
        <v>133</v>
      </c>
      <c r="Z932">
        <v>225</v>
      </c>
      <c r="AA932">
        <v>558</v>
      </c>
      <c r="AB932">
        <v>592</v>
      </c>
      <c r="AC932">
        <v>2917</v>
      </c>
      <c r="AD932">
        <v>38055</v>
      </c>
      <c r="AF932">
        <f t="shared" si="296"/>
        <v>2</v>
      </c>
      <c r="AG932" t="str">
        <f t="shared" si="297"/>
        <v/>
      </c>
      <c r="AI932" t="str">
        <f t="shared" si="298"/>
        <v/>
      </c>
      <c r="AJ932" t="str">
        <f t="shared" si="299"/>
        <v/>
      </c>
      <c r="AK932" t="str">
        <f t="shared" si="300"/>
        <v/>
      </c>
      <c r="AL932" t="str">
        <f t="shared" si="301"/>
        <v>[3,</v>
      </c>
      <c r="AM932" t="str">
        <f t="shared" si="302"/>
        <v>229,</v>
      </c>
      <c r="AN932" t="str">
        <f t="shared" si="303"/>
        <v>30381,</v>
      </c>
      <c r="AO932" t="str">
        <f t="shared" si="304"/>
        <v>174,</v>
      </c>
      <c r="AP932" t="str">
        <f t="shared" si="305"/>
        <v>4354,</v>
      </c>
      <c r="AQ932" t="str">
        <f t="shared" si="306"/>
        <v>1090,</v>
      </c>
      <c r="AR932" t="str">
        <f t="shared" si="307"/>
        <v>319,</v>
      </c>
      <c r="AS932" t="str">
        <f t="shared" si="308"/>
        <v>133,</v>
      </c>
      <c r="AT932" t="str">
        <f t="shared" si="309"/>
        <v>225,</v>
      </c>
      <c r="AU932" t="str">
        <f t="shared" si="310"/>
        <v>558,</v>
      </c>
      <c r="AV932" t="str">
        <f t="shared" si="311"/>
        <v>592,</v>
      </c>
      <c r="AW932" t="str">
        <f t="shared" si="312"/>
        <v>2917,</v>
      </c>
      <c r="AX932" t="str">
        <f t="shared" si="313"/>
        <v>38055]</v>
      </c>
      <c r="AY932" t="str">
        <f t="shared" si="314"/>
        <v>,</v>
      </c>
      <c r="AZ932" t="str">
        <f t="shared" si="315"/>
        <v>[3,229,30381,174,4354,1090,319,133,225,558,592,2917,38055],</v>
      </c>
    </row>
    <row r="933" spans="1:52" x14ac:dyDescent="0.25">
      <c r="A933">
        <v>2003</v>
      </c>
      <c r="B933">
        <v>26412</v>
      </c>
      <c r="C933" t="s">
        <v>14</v>
      </c>
      <c r="D933" t="s">
        <v>15</v>
      </c>
      <c r="E933" t="s">
        <v>16</v>
      </c>
      <c r="F933" t="s">
        <v>17</v>
      </c>
      <c r="G933" t="s">
        <v>26</v>
      </c>
      <c r="H933" t="s">
        <v>27</v>
      </c>
      <c r="I933">
        <v>276100</v>
      </c>
      <c r="J933">
        <v>70030</v>
      </c>
      <c r="K933" t="str">
        <f t="shared" si="295"/>
        <v>276100-70030</v>
      </c>
      <c r="L933">
        <v>50.516905999999999</v>
      </c>
      <c r="M933">
        <v>-3.7489948000000002</v>
      </c>
      <c r="N933" t="s">
        <v>121</v>
      </c>
      <c r="O933" t="s">
        <v>54</v>
      </c>
      <c r="P933">
        <v>4.5</v>
      </c>
      <c r="Q933">
        <v>2.8</v>
      </c>
      <c r="R933">
        <v>0</v>
      </c>
      <c r="S933">
        <v>142</v>
      </c>
      <c r="T933">
        <v>29150</v>
      </c>
      <c r="U933">
        <v>142</v>
      </c>
      <c r="V933">
        <v>4631</v>
      </c>
      <c r="W933">
        <v>1025</v>
      </c>
      <c r="X933">
        <v>212</v>
      </c>
      <c r="Y933">
        <v>87</v>
      </c>
      <c r="Z933">
        <v>240</v>
      </c>
      <c r="AA933">
        <v>497</v>
      </c>
      <c r="AB933">
        <v>584</v>
      </c>
      <c r="AC933">
        <v>2645</v>
      </c>
      <c r="AD933">
        <v>36710</v>
      </c>
      <c r="AF933">
        <f t="shared" si="296"/>
        <v>3</v>
      </c>
      <c r="AG933" t="str">
        <f t="shared" si="297"/>
        <v/>
      </c>
      <c r="AI933" t="str">
        <f t="shared" si="298"/>
        <v/>
      </c>
      <c r="AJ933" t="str">
        <f t="shared" si="299"/>
        <v/>
      </c>
      <c r="AK933" t="str">
        <f t="shared" si="300"/>
        <v/>
      </c>
      <c r="AL933" t="str">
        <f t="shared" si="301"/>
        <v>[0,</v>
      </c>
      <c r="AM933" t="str">
        <f t="shared" si="302"/>
        <v>142,</v>
      </c>
      <c r="AN933" t="str">
        <f t="shared" si="303"/>
        <v>29150,</v>
      </c>
      <c r="AO933" t="str">
        <f t="shared" si="304"/>
        <v>142,</v>
      </c>
      <c r="AP933" t="str">
        <f t="shared" si="305"/>
        <v>4631,</v>
      </c>
      <c r="AQ933" t="str">
        <f t="shared" si="306"/>
        <v>1025,</v>
      </c>
      <c r="AR933" t="str">
        <f t="shared" si="307"/>
        <v>212,</v>
      </c>
      <c r="AS933" t="str">
        <f t="shared" si="308"/>
        <v>87,</v>
      </c>
      <c r="AT933" t="str">
        <f t="shared" si="309"/>
        <v>240,</v>
      </c>
      <c r="AU933" t="str">
        <f t="shared" si="310"/>
        <v>497,</v>
      </c>
      <c r="AV933" t="str">
        <f t="shared" si="311"/>
        <v>584,</v>
      </c>
      <c r="AW933" t="str">
        <f t="shared" si="312"/>
        <v>2645,</v>
      </c>
      <c r="AX933" t="str">
        <f t="shared" si="313"/>
        <v>36710]</v>
      </c>
      <c r="AY933" t="str">
        <f t="shared" si="314"/>
        <v>,</v>
      </c>
      <c r="AZ933" t="str">
        <f t="shared" si="315"/>
        <v>[0,142,29150,142,4631,1025,212,87,240,497,584,2645,36710],</v>
      </c>
    </row>
    <row r="934" spans="1:52" x14ac:dyDescent="0.25">
      <c r="A934">
        <v>2004</v>
      </c>
      <c r="B934">
        <v>26412</v>
      </c>
      <c r="C934" t="s">
        <v>14</v>
      </c>
      <c r="D934" t="s">
        <v>15</v>
      </c>
      <c r="E934" t="s">
        <v>16</v>
      </c>
      <c r="F934" t="s">
        <v>17</v>
      </c>
      <c r="G934" t="s">
        <v>26</v>
      </c>
      <c r="H934" t="s">
        <v>27</v>
      </c>
      <c r="I934">
        <v>276100</v>
      </c>
      <c r="J934">
        <v>70030</v>
      </c>
      <c r="K934" t="str">
        <f t="shared" si="295"/>
        <v>276100-70030</v>
      </c>
      <c r="L934">
        <v>50.516905999999999</v>
      </c>
      <c r="M934">
        <v>-3.7489948000000002</v>
      </c>
      <c r="N934" t="s">
        <v>121</v>
      </c>
      <c r="O934" t="s">
        <v>54</v>
      </c>
      <c r="P934">
        <v>4.5</v>
      </c>
      <c r="Q934">
        <v>2.8</v>
      </c>
      <c r="R934">
        <v>7</v>
      </c>
      <c r="S934">
        <v>410</v>
      </c>
      <c r="T934">
        <v>32171</v>
      </c>
      <c r="U934">
        <v>155</v>
      </c>
      <c r="V934">
        <v>4999</v>
      </c>
      <c r="W934">
        <v>1135</v>
      </c>
      <c r="X934">
        <v>229</v>
      </c>
      <c r="Y934">
        <v>90</v>
      </c>
      <c r="Z934">
        <v>230</v>
      </c>
      <c r="AA934">
        <v>397</v>
      </c>
      <c r="AB934">
        <v>688</v>
      </c>
      <c r="AC934">
        <v>2769</v>
      </c>
      <c r="AD934">
        <v>40504</v>
      </c>
      <c r="AF934">
        <f t="shared" si="296"/>
        <v>4</v>
      </c>
      <c r="AG934" t="str">
        <f t="shared" si="297"/>
        <v/>
      </c>
      <c r="AI934" t="str">
        <f t="shared" si="298"/>
        <v/>
      </c>
      <c r="AJ934" t="str">
        <f t="shared" si="299"/>
        <v/>
      </c>
      <c r="AK934" t="str">
        <f t="shared" si="300"/>
        <v/>
      </c>
      <c r="AL934" t="str">
        <f t="shared" si="301"/>
        <v>[7,</v>
      </c>
      <c r="AM934" t="str">
        <f t="shared" si="302"/>
        <v>410,</v>
      </c>
      <c r="AN934" t="str">
        <f t="shared" si="303"/>
        <v>32171,</v>
      </c>
      <c r="AO934" t="str">
        <f t="shared" si="304"/>
        <v>155,</v>
      </c>
      <c r="AP934" t="str">
        <f t="shared" si="305"/>
        <v>4999,</v>
      </c>
      <c r="AQ934" t="str">
        <f t="shared" si="306"/>
        <v>1135,</v>
      </c>
      <c r="AR934" t="str">
        <f t="shared" si="307"/>
        <v>229,</v>
      </c>
      <c r="AS934" t="str">
        <f t="shared" si="308"/>
        <v>90,</v>
      </c>
      <c r="AT934" t="str">
        <f t="shared" si="309"/>
        <v>230,</v>
      </c>
      <c r="AU934" t="str">
        <f t="shared" si="310"/>
        <v>397,</v>
      </c>
      <c r="AV934" t="str">
        <f t="shared" si="311"/>
        <v>688,</v>
      </c>
      <c r="AW934" t="str">
        <f t="shared" si="312"/>
        <v>2769,</v>
      </c>
      <c r="AX934" t="str">
        <f t="shared" si="313"/>
        <v>40504]</v>
      </c>
      <c r="AY934" t="str">
        <f t="shared" si="314"/>
        <v>,</v>
      </c>
      <c r="AZ934" t="str">
        <f t="shared" si="315"/>
        <v>[7,410,32171,155,4999,1135,229,90,230,397,688,2769,40504],</v>
      </c>
    </row>
    <row r="935" spans="1:52" x14ac:dyDescent="0.25">
      <c r="A935">
        <v>2005</v>
      </c>
      <c r="B935">
        <v>26412</v>
      </c>
      <c r="C935" t="s">
        <v>14</v>
      </c>
      <c r="D935" t="s">
        <v>15</v>
      </c>
      <c r="E935" t="s">
        <v>16</v>
      </c>
      <c r="F935" t="s">
        <v>17</v>
      </c>
      <c r="G935" t="s">
        <v>26</v>
      </c>
      <c r="H935" t="s">
        <v>27</v>
      </c>
      <c r="I935">
        <v>276100</v>
      </c>
      <c r="J935">
        <v>70030</v>
      </c>
      <c r="K935" t="str">
        <f t="shared" si="295"/>
        <v>276100-70030</v>
      </c>
      <c r="L935">
        <v>50.516905999999999</v>
      </c>
      <c r="M935">
        <v>-3.7489948000000002</v>
      </c>
      <c r="N935" t="s">
        <v>121</v>
      </c>
      <c r="O935" t="s">
        <v>54</v>
      </c>
      <c r="P935">
        <v>4.5</v>
      </c>
      <c r="Q935">
        <v>2.8</v>
      </c>
      <c r="R935">
        <v>4</v>
      </c>
      <c r="S935">
        <v>339</v>
      </c>
      <c r="T935">
        <v>32650</v>
      </c>
      <c r="U935">
        <v>159</v>
      </c>
      <c r="V935">
        <v>4644</v>
      </c>
      <c r="W935">
        <v>996</v>
      </c>
      <c r="X935">
        <v>268</v>
      </c>
      <c r="Y935">
        <v>71</v>
      </c>
      <c r="Z935">
        <v>168</v>
      </c>
      <c r="AA935">
        <v>356</v>
      </c>
      <c r="AB935">
        <v>811</v>
      </c>
      <c r="AC935">
        <v>2670</v>
      </c>
      <c r="AD935">
        <v>40462</v>
      </c>
      <c r="AF935">
        <f t="shared" si="296"/>
        <v>5</v>
      </c>
      <c r="AG935" t="str">
        <f t="shared" si="297"/>
        <v/>
      </c>
      <c r="AI935" t="str">
        <f t="shared" si="298"/>
        <v/>
      </c>
      <c r="AJ935" t="str">
        <f t="shared" si="299"/>
        <v/>
      </c>
      <c r="AK935" t="str">
        <f t="shared" si="300"/>
        <v/>
      </c>
      <c r="AL935" t="str">
        <f t="shared" si="301"/>
        <v>[4,</v>
      </c>
      <c r="AM935" t="str">
        <f t="shared" si="302"/>
        <v>339,</v>
      </c>
      <c r="AN935" t="str">
        <f t="shared" si="303"/>
        <v>32650,</v>
      </c>
      <c r="AO935" t="str">
        <f t="shared" si="304"/>
        <v>159,</v>
      </c>
      <c r="AP935" t="str">
        <f t="shared" si="305"/>
        <v>4644,</v>
      </c>
      <c r="AQ935" t="str">
        <f t="shared" si="306"/>
        <v>996,</v>
      </c>
      <c r="AR935" t="str">
        <f t="shared" si="307"/>
        <v>268,</v>
      </c>
      <c r="AS935" t="str">
        <f t="shared" si="308"/>
        <v>71,</v>
      </c>
      <c r="AT935" t="str">
        <f t="shared" si="309"/>
        <v>168,</v>
      </c>
      <c r="AU935" t="str">
        <f t="shared" si="310"/>
        <v>356,</v>
      </c>
      <c r="AV935" t="str">
        <f t="shared" si="311"/>
        <v>811,</v>
      </c>
      <c r="AW935" t="str">
        <f t="shared" si="312"/>
        <v>2670,</v>
      </c>
      <c r="AX935" t="str">
        <f t="shared" si="313"/>
        <v>40462]</v>
      </c>
      <c r="AY935" t="str">
        <f t="shared" si="314"/>
        <v>,</v>
      </c>
      <c r="AZ935" t="str">
        <f t="shared" si="315"/>
        <v>[4,339,32650,159,4644,996,268,71,168,356,811,2670,40462],</v>
      </c>
    </row>
    <row r="936" spans="1:52" x14ac:dyDescent="0.25">
      <c r="A936">
        <v>2006</v>
      </c>
      <c r="B936">
        <v>26412</v>
      </c>
      <c r="C936" t="s">
        <v>14</v>
      </c>
      <c r="D936" t="s">
        <v>15</v>
      </c>
      <c r="E936" t="s">
        <v>16</v>
      </c>
      <c r="F936" t="s">
        <v>17</v>
      </c>
      <c r="G936" t="s">
        <v>26</v>
      </c>
      <c r="H936" t="s">
        <v>27</v>
      </c>
      <c r="I936">
        <v>276100</v>
      </c>
      <c r="J936">
        <v>70030</v>
      </c>
      <c r="K936" t="str">
        <f t="shared" si="295"/>
        <v>276100-70030</v>
      </c>
      <c r="L936">
        <v>50.516905999999999</v>
      </c>
      <c r="M936">
        <v>-3.7489948000000002</v>
      </c>
      <c r="N936" t="s">
        <v>121</v>
      </c>
      <c r="O936" t="s">
        <v>54</v>
      </c>
      <c r="P936">
        <v>4.5</v>
      </c>
      <c r="Q936">
        <v>2.8</v>
      </c>
      <c r="R936">
        <v>0</v>
      </c>
      <c r="S936">
        <v>196</v>
      </c>
      <c r="T936">
        <v>30579</v>
      </c>
      <c r="U936">
        <v>152</v>
      </c>
      <c r="V936">
        <v>5657</v>
      </c>
      <c r="W936">
        <v>886</v>
      </c>
      <c r="X936">
        <v>198</v>
      </c>
      <c r="Y936">
        <v>71</v>
      </c>
      <c r="Z936">
        <v>126</v>
      </c>
      <c r="AA936">
        <v>369</v>
      </c>
      <c r="AB936">
        <v>806</v>
      </c>
      <c r="AC936">
        <v>2456</v>
      </c>
      <c r="AD936">
        <v>39040</v>
      </c>
      <c r="AF936">
        <f t="shared" si="296"/>
        <v>6</v>
      </c>
      <c r="AG936" t="str">
        <f t="shared" si="297"/>
        <v/>
      </c>
      <c r="AI936" t="str">
        <f t="shared" si="298"/>
        <v/>
      </c>
      <c r="AJ936" t="str">
        <f t="shared" si="299"/>
        <v/>
      </c>
      <c r="AK936" t="str">
        <f t="shared" si="300"/>
        <v/>
      </c>
      <c r="AL936" t="str">
        <f t="shared" si="301"/>
        <v>[0,</v>
      </c>
      <c r="AM936" t="str">
        <f t="shared" si="302"/>
        <v>196,</v>
      </c>
      <c r="AN936" t="str">
        <f t="shared" si="303"/>
        <v>30579,</v>
      </c>
      <c r="AO936" t="str">
        <f t="shared" si="304"/>
        <v>152,</v>
      </c>
      <c r="AP936" t="str">
        <f t="shared" si="305"/>
        <v>5657,</v>
      </c>
      <c r="AQ936" t="str">
        <f t="shared" si="306"/>
        <v>886,</v>
      </c>
      <c r="AR936" t="str">
        <f t="shared" si="307"/>
        <v>198,</v>
      </c>
      <c r="AS936" t="str">
        <f t="shared" si="308"/>
        <v>71,</v>
      </c>
      <c r="AT936" t="str">
        <f t="shared" si="309"/>
        <v>126,</v>
      </c>
      <c r="AU936" t="str">
        <f t="shared" si="310"/>
        <v>369,</v>
      </c>
      <c r="AV936" t="str">
        <f t="shared" si="311"/>
        <v>806,</v>
      </c>
      <c r="AW936" t="str">
        <f t="shared" si="312"/>
        <v>2456,</v>
      </c>
      <c r="AX936" t="str">
        <f t="shared" si="313"/>
        <v>39040]</v>
      </c>
      <c r="AY936" t="str">
        <f t="shared" si="314"/>
        <v>,</v>
      </c>
      <c r="AZ936" t="str">
        <f t="shared" si="315"/>
        <v>[0,196,30579,152,5657,886,198,71,126,369,806,2456,39040],</v>
      </c>
    </row>
    <row r="937" spans="1:52" x14ac:dyDescent="0.25">
      <c r="A937">
        <v>2007</v>
      </c>
      <c r="B937">
        <v>26412</v>
      </c>
      <c r="C937" t="s">
        <v>14</v>
      </c>
      <c r="D937" t="s">
        <v>15</v>
      </c>
      <c r="E937" t="s">
        <v>16</v>
      </c>
      <c r="F937" t="s">
        <v>17</v>
      </c>
      <c r="G937" t="s">
        <v>26</v>
      </c>
      <c r="H937" t="s">
        <v>27</v>
      </c>
      <c r="I937">
        <v>276100</v>
      </c>
      <c r="J937">
        <v>70030</v>
      </c>
      <c r="K937" t="str">
        <f t="shared" si="295"/>
        <v>276100-70030</v>
      </c>
      <c r="L937">
        <v>50.516905999999999</v>
      </c>
      <c r="M937">
        <v>-3.7489948000000002</v>
      </c>
      <c r="N937" t="s">
        <v>121</v>
      </c>
      <c r="O937" t="s">
        <v>54</v>
      </c>
      <c r="P937">
        <v>4.5</v>
      </c>
      <c r="Q937">
        <v>2.8</v>
      </c>
      <c r="R937">
        <v>2</v>
      </c>
      <c r="S937">
        <v>300</v>
      </c>
      <c r="T937">
        <v>25109</v>
      </c>
      <c r="U937">
        <v>140</v>
      </c>
      <c r="V937">
        <v>4701</v>
      </c>
      <c r="W937">
        <v>732</v>
      </c>
      <c r="X937">
        <v>186</v>
      </c>
      <c r="Y937">
        <v>75</v>
      </c>
      <c r="Z937">
        <v>170</v>
      </c>
      <c r="AA937">
        <v>354</v>
      </c>
      <c r="AB937">
        <v>755</v>
      </c>
      <c r="AC937">
        <v>2272</v>
      </c>
      <c r="AD937">
        <v>32522</v>
      </c>
      <c r="AF937">
        <f t="shared" si="296"/>
        <v>7</v>
      </c>
      <c r="AG937" t="str">
        <f t="shared" si="297"/>
        <v/>
      </c>
      <c r="AI937" t="str">
        <f t="shared" si="298"/>
        <v/>
      </c>
      <c r="AJ937" t="str">
        <f t="shared" si="299"/>
        <v/>
      </c>
      <c r="AK937" t="str">
        <f t="shared" si="300"/>
        <v/>
      </c>
      <c r="AL937" t="str">
        <f t="shared" si="301"/>
        <v>[2,</v>
      </c>
      <c r="AM937" t="str">
        <f t="shared" si="302"/>
        <v>300,</v>
      </c>
      <c r="AN937" t="str">
        <f t="shared" si="303"/>
        <v>25109,</v>
      </c>
      <c r="AO937" t="str">
        <f t="shared" si="304"/>
        <v>140,</v>
      </c>
      <c r="AP937" t="str">
        <f t="shared" si="305"/>
        <v>4701,</v>
      </c>
      <c r="AQ937" t="str">
        <f t="shared" si="306"/>
        <v>732,</v>
      </c>
      <c r="AR937" t="str">
        <f t="shared" si="307"/>
        <v>186,</v>
      </c>
      <c r="AS937" t="str">
        <f t="shared" si="308"/>
        <v>75,</v>
      </c>
      <c r="AT937" t="str">
        <f t="shared" si="309"/>
        <v>170,</v>
      </c>
      <c r="AU937" t="str">
        <f t="shared" si="310"/>
        <v>354,</v>
      </c>
      <c r="AV937" t="str">
        <f t="shared" si="311"/>
        <v>755,</v>
      </c>
      <c r="AW937" t="str">
        <f t="shared" si="312"/>
        <v>2272,</v>
      </c>
      <c r="AX937" t="str">
        <f t="shared" si="313"/>
        <v>32522]</v>
      </c>
      <c r="AY937" t="str">
        <f t="shared" si="314"/>
        <v>,</v>
      </c>
      <c r="AZ937" t="str">
        <f t="shared" si="315"/>
        <v>[2,300,25109,140,4701,732,186,75,170,354,755,2272,32522],</v>
      </c>
    </row>
    <row r="938" spans="1:52" x14ac:dyDescent="0.25">
      <c r="A938">
        <v>2008</v>
      </c>
      <c r="B938">
        <v>26412</v>
      </c>
      <c r="C938" t="s">
        <v>14</v>
      </c>
      <c r="D938" t="s">
        <v>15</v>
      </c>
      <c r="E938" t="s">
        <v>16</v>
      </c>
      <c r="F938" t="s">
        <v>17</v>
      </c>
      <c r="G938" t="s">
        <v>26</v>
      </c>
      <c r="H938" t="s">
        <v>27</v>
      </c>
      <c r="I938">
        <v>276100</v>
      </c>
      <c r="J938">
        <v>70030</v>
      </c>
      <c r="K938" t="str">
        <f t="shared" si="295"/>
        <v>276100-70030</v>
      </c>
      <c r="L938">
        <v>50.516905999999999</v>
      </c>
      <c r="M938">
        <v>-3.7489948000000002</v>
      </c>
      <c r="N938" t="s">
        <v>121</v>
      </c>
      <c r="O938" t="s">
        <v>54</v>
      </c>
      <c r="P938">
        <v>4.5</v>
      </c>
      <c r="Q938">
        <v>2.8</v>
      </c>
      <c r="R938">
        <v>8</v>
      </c>
      <c r="S938">
        <v>241</v>
      </c>
      <c r="T938">
        <v>32761</v>
      </c>
      <c r="U938">
        <v>185</v>
      </c>
      <c r="V938">
        <v>5726</v>
      </c>
      <c r="W938">
        <v>889</v>
      </c>
      <c r="X938">
        <v>212</v>
      </c>
      <c r="Y938">
        <v>127</v>
      </c>
      <c r="Z938">
        <v>69</v>
      </c>
      <c r="AA938">
        <v>273</v>
      </c>
      <c r="AB938">
        <v>902</v>
      </c>
      <c r="AC938">
        <v>2472</v>
      </c>
      <c r="AD938">
        <v>41385</v>
      </c>
      <c r="AF938">
        <f t="shared" si="296"/>
        <v>8</v>
      </c>
      <c r="AG938" t="str">
        <f t="shared" si="297"/>
        <v/>
      </c>
      <c r="AI938" t="str">
        <f t="shared" si="298"/>
        <v/>
      </c>
      <c r="AJ938" t="str">
        <f t="shared" si="299"/>
        <v/>
      </c>
      <c r="AK938" t="str">
        <f t="shared" si="300"/>
        <v/>
      </c>
      <c r="AL938" t="str">
        <f t="shared" si="301"/>
        <v>[8,</v>
      </c>
      <c r="AM938" t="str">
        <f t="shared" si="302"/>
        <v>241,</v>
      </c>
      <c r="AN938" t="str">
        <f t="shared" si="303"/>
        <v>32761,</v>
      </c>
      <c r="AO938" t="str">
        <f t="shared" si="304"/>
        <v>185,</v>
      </c>
      <c r="AP938" t="str">
        <f t="shared" si="305"/>
        <v>5726,</v>
      </c>
      <c r="AQ938" t="str">
        <f t="shared" si="306"/>
        <v>889,</v>
      </c>
      <c r="AR938" t="str">
        <f t="shared" si="307"/>
        <v>212,</v>
      </c>
      <c r="AS938" t="str">
        <f t="shared" si="308"/>
        <v>127,</v>
      </c>
      <c r="AT938" t="str">
        <f t="shared" si="309"/>
        <v>69,</v>
      </c>
      <c r="AU938" t="str">
        <f t="shared" si="310"/>
        <v>273,</v>
      </c>
      <c r="AV938" t="str">
        <f t="shared" si="311"/>
        <v>902,</v>
      </c>
      <c r="AW938" t="str">
        <f t="shared" si="312"/>
        <v>2472,</v>
      </c>
      <c r="AX938" t="str">
        <f t="shared" si="313"/>
        <v>41385]</v>
      </c>
      <c r="AY938" t="str">
        <f t="shared" si="314"/>
        <v>,</v>
      </c>
      <c r="AZ938" t="str">
        <f t="shared" si="315"/>
        <v>[8,241,32761,185,5726,889,212,127,69,273,902,2472,41385],</v>
      </c>
    </row>
    <row r="939" spans="1:52" x14ac:dyDescent="0.25">
      <c r="A939">
        <v>2009</v>
      </c>
      <c r="B939">
        <v>26412</v>
      </c>
      <c r="C939" t="s">
        <v>24</v>
      </c>
      <c r="D939" t="s">
        <v>25</v>
      </c>
      <c r="E939" t="s">
        <v>16</v>
      </c>
      <c r="F939" t="s">
        <v>17</v>
      </c>
      <c r="G939" t="s">
        <v>26</v>
      </c>
      <c r="H939" t="s">
        <v>27</v>
      </c>
      <c r="I939">
        <v>276100</v>
      </c>
      <c r="J939">
        <v>70030</v>
      </c>
      <c r="K939" t="str">
        <f t="shared" si="295"/>
        <v>276100-70030</v>
      </c>
      <c r="L939">
        <v>50.516905999999999</v>
      </c>
      <c r="M939">
        <v>-3.7489948000000002</v>
      </c>
      <c r="N939" t="s">
        <v>121</v>
      </c>
      <c r="O939" t="s">
        <v>54</v>
      </c>
      <c r="P939">
        <v>4.5</v>
      </c>
      <c r="Q939">
        <v>2.8</v>
      </c>
      <c r="R939">
        <v>9</v>
      </c>
      <c r="S939">
        <v>243</v>
      </c>
      <c r="T939">
        <v>32663</v>
      </c>
      <c r="U939">
        <v>191</v>
      </c>
      <c r="V939">
        <v>5714</v>
      </c>
      <c r="W939">
        <v>817</v>
      </c>
      <c r="X939">
        <v>212</v>
      </c>
      <c r="Y939">
        <v>121</v>
      </c>
      <c r="Z939">
        <v>64</v>
      </c>
      <c r="AA939">
        <v>235</v>
      </c>
      <c r="AB939">
        <v>873</v>
      </c>
      <c r="AC939">
        <v>2322</v>
      </c>
      <c r="AD939">
        <v>41133</v>
      </c>
      <c r="AF939">
        <f t="shared" si="296"/>
        <v>9</v>
      </c>
      <c r="AG939" t="str">
        <f t="shared" si="297"/>
        <v/>
      </c>
      <c r="AI939" t="str">
        <f t="shared" si="298"/>
        <v/>
      </c>
      <c r="AJ939" t="str">
        <f t="shared" si="299"/>
        <v/>
      </c>
      <c r="AK939" t="str">
        <f t="shared" si="300"/>
        <v/>
      </c>
      <c r="AL939" t="str">
        <f t="shared" si="301"/>
        <v>[9,</v>
      </c>
      <c r="AM939" t="str">
        <f t="shared" si="302"/>
        <v>243,</v>
      </c>
      <c r="AN939" t="str">
        <f t="shared" si="303"/>
        <v>32663,</v>
      </c>
      <c r="AO939" t="str">
        <f t="shared" si="304"/>
        <v>191,</v>
      </c>
      <c r="AP939" t="str">
        <f t="shared" si="305"/>
        <v>5714,</v>
      </c>
      <c r="AQ939" t="str">
        <f t="shared" si="306"/>
        <v>817,</v>
      </c>
      <c r="AR939" t="str">
        <f t="shared" si="307"/>
        <v>212,</v>
      </c>
      <c r="AS939" t="str">
        <f t="shared" si="308"/>
        <v>121,</v>
      </c>
      <c r="AT939" t="str">
        <f t="shared" si="309"/>
        <v>64,</v>
      </c>
      <c r="AU939" t="str">
        <f t="shared" si="310"/>
        <v>235,</v>
      </c>
      <c r="AV939" t="str">
        <f t="shared" si="311"/>
        <v>873,</v>
      </c>
      <c r="AW939" t="str">
        <f t="shared" si="312"/>
        <v>2322,</v>
      </c>
      <c r="AX939" t="str">
        <f t="shared" si="313"/>
        <v>41133]</v>
      </c>
      <c r="AY939" t="str">
        <f t="shared" si="314"/>
        <v>,</v>
      </c>
      <c r="AZ939" t="str">
        <f t="shared" si="315"/>
        <v>[9,243,32663,191,5714,817,212,121,64,235,873,2322,41133],</v>
      </c>
    </row>
    <row r="940" spans="1:52" x14ac:dyDescent="0.25">
      <c r="A940">
        <v>2010</v>
      </c>
      <c r="B940">
        <v>26412</v>
      </c>
      <c r="C940" t="s">
        <v>24</v>
      </c>
      <c r="D940" t="s">
        <v>25</v>
      </c>
      <c r="E940" t="s">
        <v>16</v>
      </c>
      <c r="F940" t="s">
        <v>17</v>
      </c>
      <c r="G940" t="s">
        <v>26</v>
      </c>
      <c r="H940" t="s">
        <v>27</v>
      </c>
      <c r="I940">
        <v>276100</v>
      </c>
      <c r="J940">
        <v>70030</v>
      </c>
      <c r="K940" t="str">
        <f t="shared" si="295"/>
        <v>276100-70030</v>
      </c>
      <c r="L940">
        <v>50.516905999999999</v>
      </c>
      <c r="M940">
        <v>-3.7489948000000002</v>
      </c>
      <c r="N940" t="s">
        <v>121</v>
      </c>
      <c r="O940" t="s">
        <v>54</v>
      </c>
      <c r="P940">
        <v>4.5</v>
      </c>
      <c r="Q940">
        <v>2.8</v>
      </c>
      <c r="R940">
        <v>9</v>
      </c>
      <c r="S940">
        <v>219</v>
      </c>
      <c r="T940">
        <v>32206</v>
      </c>
      <c r="U940">
        <v>197</v>
      </c>
      <c r="V940">
        <v>5891</v>
      </c>
      <c r="W940">
        <v>855</v>
      </c>
      <c r="X940">
        <v>212</v>
      </c>
      <c r="Y940">
        <v>104</v>
      </c>
      <c r="Z940">
        <v>71</v>
      </c>
      <c r="AA940">
        <v>213</v>
      </c>
      <c r="AB940">
        <v>839</v>
      </c>
      <c r="AC940">
        <v>2294</v>
      </c>
      <c r="AD940">
        <v>40807</v>
      </c>
      <c r="AF940">
        <f t="shared" si="296"/>
        <v>10</v>
      </c>
      <c r="AG940" t="str">
        <f t="shared" si="297"/>
        <v/>
      </c>
      <c r="AI940" t="str">
        <f t="shared" si="298"/>
        <v/>
      </c>
      <c r="AJ940" t="str">
        <f t="shared" si="299"/>
        <v/>
      </c>
      <c r="AK940" t="str">
        <f t="shared" si="300"/>
        <v/>
      </c>
      <c r="AL940" t="str">
        <f t="shared" si="301"/>
        <v>[9,</v>
      </c>
      <c r="AM940" t="str">
        <f t="shared" si="302"/>
        <v>219,</v>
      </c>
      <c r="AN940" t="str">
        <f t="shared" si="303"/>
        <v>32206,</v>
      </c>
      <c r="AO940" t="str">
        <f t="shared" si="304"/>
        <v>197,</v>
      </c>
      <c r="AP940" t="str">
        <f t="shared" si="305"/>
        <v>5891,</v>
      </c>
      <c r="AQ940" t="str">
        <f t="shared" si="306"/>
        <v>855,</v>
      </c>
      <c r="AR940" t="str">
        <f t="shared" si="307"/>
        <v>212,</v>
      </c>
      <c r="AS940" t="str">
        <f t="shared" si="308"/>
        <v>104,</v>
      </c>
      <c r="AT940" t="str">
        <f t="shared" si="309"/>
        <v>71,</v>
      </c>
      <c r="AU940" t="str">
        <f t="shared" si="310"/>
        <v>213,</v>
      </c>
      <c r="AV940" t="str">
        <f t="shared" si="311"/>
        <v>839,</v>
      </c>
      <c r="AW940" t="str">
        <f t="shared" si="312"/>
        <v>2294,</v>
      </c>
      <c r="AX940" t="str">
        <f t="shared" si="313"/>
        <v>40807]</v>
      </c>
      <c r="AY940" t="str">
        <f t="shared" si="314"/>
        <v>,</v>
      </c>
      <c r="AZ940" t="str">
        <f t="shared" si="315"/>
        <v>[9,219,32206,197,5891,855,212,104,71,213,839,2294,40807],</v>
      </c>
    </row>
    <row r="941" spans="1:52" x14ac:dyDescent="0.25">
      <c r="A941">
        <v>2011</v>
      </c>
      <c r="B941">
        <v>26412</v>
      </c>
      <c r="C941" t="s">
        <v>14</v>
      </c>
      <c r="D941" t="s">
        <v>15</v>
      </c>
      <c r="E941" t="s">
        <v>16</v>
      </c>
      <c r="F941" t="s">
        <v>17</v>
      </c>
      <c r="G941" t="s">
        <v>26</v>
      </c>
      <c r="H941" t="s">
        <v>27</v>
      </c>
      <c r="I941">
        <v>276100</v>
      </c>
      <c r="J941">
        <v>70030</v>
      </c>
      <c r="K941" t="str">
        <f t="shared" si="295"/>
        <v>276100-70030</v>
      </c>
      <c r="L941">
        <v>50.516905999999999</v>
      </c>
      <c r="M941">
        <v>-3.7489948000000002</v>
      </c>
      <c r="N941" t="s">
        <v>121</v>
      </c>
      <c r="O941" t="s">
        <v>54</v>
      </c>
      <c r="P941">
        <v>4.5</v>
      </c>
      <c r="Q941">
        <v>2.8</v>
      </c>
      <c r="R941">
        <v>10</v>
      </c>
      <c r="S941">
        <v>217</v>
      </c>
      <c r="T941">
        <v>29536</v>
      </c>
      <c r="U941">
        <v>204</v>
      </c>
      <c r="V941">
        <v>6451</v>
      </c>
      <c r="W941">
        <v>1261</v>
      </c>
      <c r="X941">
        <v>208</v>
      </c>
      <c r="Y941">
        <v>117</v>
      </c>
      <c r="Z941">
        <v>91</v>
      </c>
      <c r="AA941">
        <v>516</v>
      </c>
      <c r="AB941">
        <v>435</v>
      </c>
      <c r="AC941">
        <v>2628</v>
      </c>
      <c r="AD941">
        <v>39036</v>
      </c>
      <c r="AF941">
        <f t="shared" si="296"/>
        <v>11</v>
      </c>
      <c r="AG941" t="str">
        <f t="shared" si="297"/>
        <v/>
      </c>
      <c r="AI941" t="str">
        <f t="shared" si="298"/>
        <v/>
      </c>
      <c r="AJ941" t="str">
        <f t="shared" si="299"/>
        <v/>
      </c>
      <c r="AK941" t="str">
        <f t="shared" si="300"/>
        <v/>
      </c>
      <c r="AL941" t="str">
        <f t="shared" si="301"/>
        <v>[10,</v>
      </c>
      <c r="AM941" t="str">
        <f t="shared" si="302"/>
        <v>217,</v>
      </c>
      <c r="AN941" t="str">
        <f t="shared" si="303"/>
        <v>29536,</v>
      </c>
      <c r="AO941" t="str">
        <f t="shared" si="304"/>
        <v>204,</v>
      </c>
      <c r="AP941" t="str">
        <f t="shared" si="305"/>
        <v>6451,</v>
      </c>
      <c r="AQ941" t="str">
        <f t="shared" si="306"/>
        <v>1261,</v>
      </c>
      <c r="AR941" t="str">
        <f t="shared" si="307"/>
        <v>208,</v>
      </c>
      <c r="AS941" t="str">
        <f t="shared" si="308"/>
        <v>117,</v>
      </c>
      <c r="AT941" t="str">
        <f t="shared" si="309"/>
        <v>91,</v>
      </c>
      <c r="AU941" t="str">
        <f t="shared" si="310"/>
        <v>516,</v>
      </c>
      <c r="AV941" t="str">
        <f t="shared" si="311"/>
        <v>435,</v>
      </c>
      <c r="AW941" t="str">
        <f t="shared" si="312"/>
        <v>2628,</v>
      </c>
      <c r="AX941" t="str">
        <f t="shared" si="313"/>
        <v>39036]</v>
      </c>
      <c r="AY941" t="str">
        <f t="shared" si="314"/>
        <v>,</v>
      </c>
      <c r="AZ941" t="str">
        <f t="shared" si="315"/>
        <v>[10,217,29536,204,6451,1261,208,117,91,516,435,2628,39036],</v>
      </c>
    </row>
    <row r="942" spans="1:52" x14ac:dyDescent="0.25">
      <c r="A942">
        <v>2012</v>
      </c>
      <c r="B942">
        <v>26412</v>
      </c>
      <c r="C942" t="s">
        <v>24</v>
      </c>
      <c r="D942" t="s">
        <v>25</v>
      </c>
      <c r="E942" t="s">
        <v>16</v>
      </c>
      <c r="F942" t="s">
        <v>17</v>
      </c>
      <c r="G942" t="s">
        <v>26</v>
      </c>
      <c r="H942" t="s">
        <v>27</v>
      </c>
      <c r="I942">
        <v>276100</v>
      </c>
      <c r="J942">
        <v>70030</v>
      </c>
      <c r="K942" t="str">
        <f t="shared" si="295"/>
        <v>276100-70030</v>
      </c>
      <c r="L942">
        <v>50.516905999999999</v>
      </c>
      <c r="M942">
        <v>-3.7489948000000002</v>
      </c>
      <c r="N942" t="s">
        <v>121</v>
      </c>
      <c r="O942" t="s">
        <v>54</v>
      </c>
      <c r="P942">
        <v>4.5</v>
      </c>
      <c r="Q942">
        <v>2.8</v>
      </c>
      <c r="R942">
        <v>9</v>
      </c>
      <c r="S942">
        <v>201</v>
      </c>
      <c r="T942">
        <v>29301</v>
      </c>
      <c r="U942">
        <v>211</v>
      </c>
      <c r="V942">
        <v>6672</v>
      </c>
      <c r="W942">
        <v>1245</v>
      </c>
      <c r="X942">
        <v>221</v>
      </c>
      <c r="Y942">
        <v>130</v>
      </c>
      <c r="Z942">
        <v>67</v>
      </c>
      <c r="AA942">
        <v>489</v>
      </c>
      <c r="AB942">
        <v>441</v>
      </c>
      <c r="AC942">
        <v>2594</v>
      </c>
      <c r="AD942">
        <v>38979</v>
      </c>
      <c r="AF942">
        <f t="shared" si="296"/>
        <v>12</v>
      </c>
      <c r="AG942" t="str">
        <f t="shared" si="297"/>
        <v/>
      </c>
      <c r="AI942" t="str">
        <f t="shared" si="298"/>
        <v/>
      </c>
      <c r="AJ942" t="str">
        <f t="shared" si="299"/>
        <v/>
      </c>
      <c r="AK942" t="str">
        <f t="shared" si="300"/>
        <v/>
      </c>
      <c r="AL942" t="str">
        <f t="shared" si="301"/>
        <v>[9,</v>
      </c>
      <c r="AM942" t="str">
        <f t="shared" si="302"/>
        <v>201,</v>
      </c>
      <c r="AN942" t="str">
        <f t="shared" si="303"/>
        <v>29301,</v>
      </c>
      <c r="AO942" t="str">
        <f t="shared" si="304"/>
        <v>211,</v>
      </c>
      <c r="AP942" t="str">
        <f t="shared" si="305"/>
        <v>6672,</v>
      </c>
      <c r="AQ942" t="str">
        <f t="shared" si="306"/>
        <v>1245,</v>
      </c>
      <c r="AR942" t="str">
        <f t="shared" si="307"/>
        <v>221,</v>
      </c>
      <c r="AS942" t="str">
        <f t="shared" si="308"/>
        <v>130,</v>
      </c>
      <c r="AT942" t="str">
        <f t="shared" si="309"/>
        <v>67,</v>
      </c>
      <c r="AU942" t="str">
        <f t="shared" si="310"/>
        <v>489,</v>
      </c>
      <c r="AV942" t="str">
        <f t="shared" si="311"/>
        <v>441,</v>
      </c>
      <c r="AW942" t="str">
        <f t="shared" si="312"/>
        <v>2594,</v>
      </c>
      <c r="AX942" t="str">
        <f t="shared" si="313"/>
        <v>38979]</v>
      </c>
      <c r="AY942" t="str">
        <f t="shared" si="314"/>
        <v>,</v>
      </c>
      <c r="AZ942" t="str">
        <f t="shared" si="315"/>
        <v>[9,201,29301,211,6672,1245,221,130,67,489,441,2594,38979],</v>
      </c>
    </row>
    <row r="943" spans="1:52" x14ac:dyDescent="0.25">
      <c r="A943">
        <v>2013</v>
      </c>
      <c r="B943">
        <v>26412</v>
      </c>
      <c r="C943" t="s">
        <v>14</v>
      </c>
      <c r="D943" t="s">
        <v>15</v>
      </c>
      <c r="E943" t="s">
        <v>16</v>
      </c>
      <c r="F943" t="s">
        <v>17</v>
      </c>
      <c r="G943" t="s">
        <v>26</v>
      </c>
      <c r="H943" t="s">
        <v>27</v>
      </c>
      <c r="I943">
        <v>276100</v>
      </c>
      <c r="J943">
        <v>70030</v>
      </c>
      <c r="K943" t="str">
        <f t="shared" si="295"/>
        <v>276100-70030</v>
      </c>
      <c r="L943">
        <v>50.516905999999999</v>
      </c>
      <c r="M943">
        <v>-3.7489948000000002</v>
      </c>
      <c r="N943" t="s">
        <v>121</v>
      </c>
      <c r="O943" t="s">
        <v>54</v>
      </c>
      <c r="P943">
        <v>4.5</v>
      </c>
      <c r="Q943">
        <v>2.8</v>
      </c>
      <c r="R943">
        <v>1</v>
      </c>
      <c r="S943">
        <v>173</v>
      </c>
      <c r="T943">
        <v>29812</v>
      </c>
      <c r="U943">
        <v>97</v>
      </c>
      <c r="V943">
        <v>7144</v>
      </c>
      <c r="W943">
        <v>944</v>
      </c>
      <c r="X943">
        <v>270</v>
      </c>
      <c r="Y943">
        <v>138</v>
      </c>
      <c r="Z943">
        <v>57</v>
      </c>
      <c r="AA943">
        <v>496</v>
      </c>
      <c r="AB943">
        <v>461</v>
      </c>
      <c r="AC943">
        <v>2367</v>
      </c>
      <c r="AD943">
        <v>39594</v>
      </c>
      <c r="AF943">
        <f t="shared" si="296"/>
        <v>13</v>
      </c>
      <c r="AG943" t="str">
        <f t="shared" si="297"/>
        <v/>
      </c>
      <c r="AI943" t="str">
        <f t="shared" si="298"/>
        <v/>
      </c>
      <c r="AJ943" t="str">
        <f t="shared" si="299"/>
        <v/>
      </c>
      <c r="AK943" t="str">
        <f t="shared" si="300"/>
        <v/>
      </c>
      <c r="AL943" t="str">
        <f t="shared" si="301"/>
        <v>[1,</v>
      </c>
      <c r="AM943" t="str">
        <f t="shared" si="302"/>
        <v>173,</v>
      </c>
      <c r="AN943" t="str">
        <f t="shared" si="303"/>
        <v>29812,</v>
      </c>
      <c r="AO943" t="str">
        <f t="shared" si="304"/>
        <v>97,</v>
      </c>
      <c r="AP943" t="str">
        <f t="shared" si="305"/>
        <v>7144,</v>
      </c>
      <c r="AQ943" t="str">
        <f t="shared" si="306"/>
        <v>944,</v>
      </c>
      <c r="AR943" t="str">
        <f t="shared" si="307"/>
        <v>270,</v>
      </c>
      <c r="AS943" t="str">
        <f t="shared" si="308"/>
        <v>138,</v>
      </c>
      <c r="AT943" t="str">
        <f t="shared" si="309"/>
        <v>57,</v>
      </c>
      <c r="AU943" t="str">
        <f t="shared" si="310"/>
        <v>496,</v>
      </c>
      <c r="AV943" t="str">
        <f t="shared" si="311"/>
        <v>461,</v>
      </c>
      <c r="AW943" t="str">
        <f t="shared" si="312"/>
        <v>2367,</v>
      </c>
      <c r="AX943" t="str">
        <f t="shared" si="313"/>
        <v>39594]</v>
      </c>
      <c r="AY943" t="str">
        <f t="shared" si="314"/>
        <v>,</v>
      </c>
      <c r="AZ943" t="str">
        <f t="shared" si="315"/>
        <v>[1,173,29812,97,7144,944,270,138,57,496,461,2367,39594],</v>
      </c>
    </row>
    <row r="944" spans="1:52" x14ac:dyDescent="0.25">
      <c r="A944">
        <v>2014</v>
      </c>
      <c r="B944">
        <v>26412</v>
      </c>
      <c r="C944" t="s">
        <v>24</v>
      </c>
      <c r="D944" t="s">
        <v>25</v>
      </c>
      <c r="E944" t="s">
        <v>16</v>
      </c>
      <c r="F944" t="s">
        <v>17</v>
      </c>
      <c r="G944" t="s">
        <v>26</v>
      </c>
      <c r="H944" t="s">
        <v>27</v>
      </c>
      <c r="I944">
        <v>276100</v>
      </c>
      <c r="J944">
        <v>70030</v>
      </c>
      <c r="K944" t="str">
        <f t="shared" si="295"/>
        <v>276100-70030</v>
      </c>
      <c r="L944">
        <v>50.516905999999999</v>
      </c>
      <c r="M944">
        <v>-3.7489948000000002</v>
      </c>
      <c r="N944" t="s">
        <v>121</v>
      </c>
      <c r="O944" t="s">
        <v>54</v>
      </c>
      <c r="P944">
        <v>4.5</v>
      </c>
      <c r="Q944">
        <v>2.8</v>
      </c>
      <c r="R944">
        <v>1</v>
      </c>
      <c r="S944">
        <v>190</v>
      </c>
      <c r="T944">
        <v>29736</v>
      </c>
      <c r="U944">
        <v>101</v>
      </c>
      <c r="V944">
        <v>7438</v>
      </c>
      <c r="W944">
        <v>924</v>
      </c>
      <c r="X944">
        <v>287</v>
      </c>
      <c r="Y944">
        <v>145</v>
      </c>
      <c r="Z944">
        <v>55</v>
      </c>
      <c r="AA944">
        <v>444</v>
      </c>
      <c r="AB944">
        <v>477</v>
      </c>
      <c r="AC944">
        <v>2331</v>
      </c>
      <c r="AD944">
        <v>39797</v>
      </c>
      <c r="AF944">
        <f t="shared" si="296"/>
        <v>14</v>
      </c>
      <c r="AG944" t="str">
        <f t="shared" si="297"/>
        <v/>
      </c>
      <c r="AI944" t="str">
        <f t="shared" si="298"/>
        <v/>
      </c>
      <c r="AJ944" t="str">
        <f t="shared" si="299"/>
        <v/>
      </c>
      <c r="AK944" t="str">
        <f t="shared" si="300"/>
        <v/>
      </c>
      <c r="AL944" t="str">
        <f t="shared" si="301"/>
        <v>[1,</v>
      </c>
      <c r="AM944" t="str">
        <f t="shared" si="302"/>
        <v>190,</v>
      </c>
      <c r="AN944" t="str">
        <f t="shared" si="303"/>
        <v>29736,</v>
      </c>
      <c r="AO944" t="str">
        <f t="shared" si="304"/>
        <v>101,</v>
      </c>
      <c r="AP944" t="str">
        <f t="shared" si="305"/>
        <v>7438,</v>
      </c>
      <c r="AQ944" t="str">
        <f t="shared" si="306"/>
        <v>924,</v>
      </c>
      <c r="AR944" t="str">
        <f t="shared" si="307"/>
        <v>287,</v>
      </c>
      <c r="AS944" t="str">
        <f t="shared" si="308"/>
        <v>145,</v>
      </c>
      <c r="AT944" t="str">
        <f t="shared" si="309"/>
        <v>55,</v>
      </c>
      <c r="AU944" t="str">
        <f t="shared" si="310"/>
        <v>444,</v>
      </c>
      <c r="AV944" t="str">
        <f t="shared" si="311"/>
        <v>477,</v>
      </c>
      <c r="AW944" t="str">
        <f t="shared" si="312"/>
        <v>2331,</v>
      </c>
      <c r="AX944" t="str">
        <f t="shared" si="313"/>
        <v>39797]</v>
      </c>
      <c r="AY944" t="str">
        <f t="shared" si="314"/>
        <v>,</v>
      </c>
      <c r="AZ944" t="str">
        <f t="shared" si="315"/>
        <v>[1,190,29736,101,7438,924,287,145,55,444,477,2331,39797],</v>
      </c>
    </row>
    <row r="945" spans="1:52" x14ac:dyDescent="0.25">
      <c r="A945">
        <v>2015</v>
      </c>
      <c r="B945">
        <v>26412</v>
      </c>
      <c r="C945" t="s">
        <v>14</v>
      </c>
      <c r="D945" t="s">
        <v>15</v>
      </c>
      <c r="E945" t="s">
        <v>16</v>
      </c>
      <c r="F945" t="s">
        <v>17</v>
      </c>
      <c r="G945" t="s">
        <v>26</v>
      </c>
      <c r="H945" t="s">
        <v>27</v>
      </c>
      <c r="I945">
        <v>275885</v>
      </c>
      <c r="J945">
        <v>69771</v>
      </c>
      <c r="K945" t="str">
        <f t="shared" si="295"/>
        <v>275885-69771</v>
      </c>
      <c r="L945">
        <v>50.514532000000003</v>
      </c>
      <c r="M945">
        <v>-3.7519396999999999</v>
      </c>
      <c r="N945" t="s">
        <v>121</v>
      </c>
      <c r="O945" t="s">
        <v>54</v>
      </c>
      <c r="P945">
        <v>4.5</v>
      </c>
      <c r="Q945">
        <v>2.8</v>
      </c>
      <c r="R945">
        <v>9</v>
      </c>
      <c r="S945">
        <v>270</v>
      </c>
      <c r="T945">
        <v>31208</v>
      </c>
      <c r="U945">
        <v>178</v>
      </c>
      <c r="V945">
        <v>7383</v>
      </c>
      <c r="W945">
        <v>936</v>
      </c>
      <c r="X945">
        <v>294</v>
      </c>
      <c r="Y945">
        <v>205</v>
      </c>
      <c r="Z945">
        <v>75</v>
      </c>
      <c r="AA945">
        <v>626</v>
      </c>
      <c r="AB945">
        <v>528</v>
      </c>
      <c r="AC945">
        <v>2663</v>
      </c>
      <c r="AD945">
        <v>41701</v>
      </c>
      <c r="AF945">
        <f t="shared" si="296"/>
        <v>15</v>
      </c>
      <c r="AG945" t="str">
        <f t="shared" si="297"/>
        <v/>
      </c>
      <c r="AI945" t="str">
        <f t="shared" si="298"/>
        <v/>
      </c>
      <c r="AJ945" t="str">
        <f t="shared" si="299"/>
        <v/>
      </c>
      <c r="AK945" t="str">
        <f t="shared" si="300"/>
        <v/>
      </c>
      <c r="AL945" t="str">
        <f t="shared" si="301"/>
        <v>[9,</v>
      </c>
      <c r="AM945" t="str">
        <f t="shared" si="302"/>
        <v>270,</v>
      </c>
      <c r="AN945" t="str">
        <f t="shared" si="303"/>
        <v>31208,</v>
      </c>
      <c r="AO945" t="str">
        <f t="shared" si="304"/>
        <v>178,</v>
      </c>
      <c r="AP945" t="str">
        <f t="shared" si="305"/>
        <v>7383,</v>
      </c>
      <c r="AQ945" t="str">
        <f t="shared" si="306"/>
        <v>936,</v>
      </c>
      <c r="AR945" t="str">
        <f t="shared" si="307"/>
        <v>294,</v>
      </c>
      <c r="AS945" t="str">
        <f t="shared" si="308"/>
        <v>205,</v>
      </c>
      <c r="AT945" t="str">
        <f t="shared" si="309"/>
        <v>75,</v>
      </c>
      <c r="AU945" t="str">
        <f t="shared" si="310"/>
        <v>626,</v>
      </c>
      <c r="AV945" t="str">
        <f t="shared" si="311"/>
        <v>528,</v>
      </c>
      <c r="AW945" t="str">
        <f t="shared" si="312"/>
        <v>2663,</v>
      </c>
      <c r="AX945" t="str">
        <f t="shared" si="313"/>
        <v>41701]</v>
      </c>
      <c r="AY945" t="str">
        <f t="shared" si="314"/>
        <v>]},</v>
      </c>
      <c r="AZ945" t="str">
        <f t="shared" si="315"/>
        <v>[9,270,31208,178,7383,936,294,205,75,626,528,2663,41701]]},</v>
      </c>
    </row>
    <row r="946" spans="1:52" x14ac:dyDescent="0.25">
      <c r="A946">
        <v>2000</v>
      </c>
      <c r="B946">
        <v>26421</v>
      </c>
      <c r="C946" t="s">
        <v>24</v>
      </c>
      <c r="D946" t="s">
        <v>25</v>
      </c>
      <c r="E946" t="s">
        <v>16</v>
      </c>
      <c r="F946" t="s">
        <v>17</v>
      </c>
      <c r="G946" t="s">
        <v>32</v>
      </c>
      <c r="H946" t="s">
        <v>21</v>
      </c>
      <c r="I946">
        <v>260000</v>
      </c>
      <c r="J946">
        <v>140400</v>
      </c>
      <c r="K946" t="str">
        <f t="shared" si="295"/>
        <v>260000-140400</v>
      </c>
      <c r="L946">
        <v>51.145693999999999</v>
      </c>
      <c r="M946">
        <v>-4.0028478999999999</v>
      </c>
      <c r="N946" t="s">
        <v>34</v>
      </c>
      <c r="O946" t="s">
        <v>122</v>
      </c>
      <c r="P946">
        <v>14.7</v>
      </c>
      <c r="Q946">
        <v>9.1300000000000008</v>
      </c>
      <c r="R946">
        <v>9</v>
      </c>
      <c r="S946">
        <v>9</v>
      </c>
      <c r="T946">
        <v>1450</v>
      </c>
      <c r="U946">
        <v>16</v>
      </c>
      <c r="V946">
        <v>168</v>
      </c>
      <c r="W946">
        <v>72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73</v>
      </c>
      <c r="AD946">
        <v>1716</v>
      </c>
      <c r="AF946">
        <f t="shared" si="296"/>
        <v>0</v>
      </c>
      <c r="AG946" t="str">
        <f t="shared" si="297"/>
        <v/>
      </c>
      <c r="AI946">
        <f t="shared" si="298"/>
        <v>26421</v>
      </c>
      <c r="AJ946" t="str">
        <f t="shared" si="299"/>
        <v>{cp:26421,road:"A39",lat:51.145694,lng:-4.0028479,start:"B3230",end:"A399",data:</v>
      </c>
      <c r="AK946" t="str">
        <f t="shared" si="300"/>
        <v>[</v>
      </c>
      <c r="AL946" t="str">
        <f t="shared" si="301"/>
        <v>[9,</v>
      </c>
      <c r="AM946" t="str">
        <f t="shared" si="302"/>
        <v>9,</v>
      </c>
      <c r="AN946" t="str">
        <f t="shared" si="303"/>
        <v>1450,</v>
      </c>
      <c r="AO946" t="str">
        <f t="shared" si="304"/>
        <v>16,</v>
      </c>
      <c r="AP946" t="str">
        <f t="shared" si="305"/>
        <v>168,</v>
      </c>
      <c r="AQ946" t="str">
        <f t="shared" si="306"/>
        <v>72,</v>
      </c>
      <c r="AR946" t="str">
        <f t="shared" si="307"/>
        <v>1,</v>
      </c>
      <c r="AS946" t="str">
        <f t="shared" si="308"/>
        <v>0,</v>
      </c>
      <c r="AT946" t="str">
        <f t="shared" si="309"/>
        <v>0,</v>
      </c>
      <c r="AU946" t="str">
        <f t="shared" si="310"/>
        <v>0,</v>
      </c>
      <c r="AV946" t="str">
        <f t="shared" si="311"/>
        <v>0,</v>
      </c>
      <c r="AW946" t="str">
        <f t="shared" si="312"/>
        <v>73,</v>
      </c>
      <c r="AX946" t="str">
        <f t="shared" si="313"/>
        <v>1716]</v>
      </c>
      <c r="AY946" t="str">
        <f t="shared" si="314"/>
        <v>,</v>
      </c>
      <c r="AZ946" t="str">
        <f t="shared" si="315"/>
        <v>{cp:26421,road:"A39",lat:51.145694,lng:-4.0028479,start:"B3230",end:"A399",data:[[9,9,1450,16,168,72,1,0,0,0,0,73,1716],</v>
      </c>
    </row>
    <row r="947" spans="1:52" x14ac:dyDescent="0.25">
      <c r="A947">
        <v>2001</v>
      </c>
      <c r="B947">
        <v>26421</v>
      </c>
      <c r="C947" t="s">
        <v>24</v>
      </c>
      <c r="D947" t="s">
        <v>25</v>
      </c>
      <c r="E947" t="s">
        <v>16</v>
      </c>
      <c r="F947" t="s">
        <v>17</v>
      </c>
      <c r="G947" t="s">
        <v>32</v>
      </c>
      <c r="H947" t="s">
        <v>21</v>
      </c>
      <c r="I947">
        <v>260000</v>
      </c>
      <c r="J947">
        <v>140400</v>
      </c>
      <c r="K947" t="str">
        <f t="shared" si="295"/>
        <v>260000-140400</v>
      </c>
      <c r="L947">
        <v>51.145693999999999</v>
      </c>
      <c r="M947">
        <v>-4.0028478999999999</v>
      </c>
      <c r="N947" t="s">
        <v>34</v>
      </c>
      <c r="O947" t="s">
        <v>122</v>
      </c>
      <c r="P947">
        <v>14.7</v>
      </c>
      <c r="Q947">
        <v>9.1300000000000008</v>
      </c>
      <c r="R947">
        <v>8</v>
      </c>
      <c r="S947">
        <v>9</v>
      </c>
      <c r="T947">
        <v>1484</v>
      </c>
      <c r="U947">
        <v>18</v>
      </c>
      <c r="V947">
        <v>168</v>
      </c>
      <c r="W947">
        <v>67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68</v>
      </c>
      <c r="AD947">
        <v>1747</v>
      </c>
      <c r="AF947">
        <f t="shared" si="296"/>
        <v>1</v>
      </c>
      <c r="AG947" t="str">
        <f t="shared" si="297"/>
        <v/>
      </c>
      <c r="AI947" t="str">
        <f t="shared" si="298"/>
        <v/>
      </c>
      <c r="AJ947" t="str">
        <f t="shared" si="299"/>
        <v/>
      </c>
      <c r="AK947" t="str">
        <f t="shared" si="300"/>
        <v/>
      </c>
      <c r="AL947" t="str">
        <f t="shared" si="301"/>
        <v>[8,</v>
      </c>
      <c r="AM947" t="str">
        <f t="shared" si="302"/>
        <v>9,</v>
      </c>
      <c r="AN947" t="str">
        <f t="shared" si="303"/>
        <v>1484,</v>
      </c>
      <c r="AO947" t="str">
        <f t="shared" si="304"/>
        <v>18,</v>
      </c>
      <c r="AP947" t="str">
        <f t="shared" si="305"/>
        <v>168,</v>
      </c>
      <c r="AQ947" t="str">
        <f t="shared" si="306"/>
        <v>67,</v>
      </c>
      <c r="AR947" t="str">
        <f t="shared" si="307"/>
        <v>1,</v>
      </c>
      <c r="AS947" t="str">
        <f t="shared" si="308"/>
        <v>0,</v>
      </c>
      <c r="AT947" t="str">
        <f t="shared" si="309"/>
        <v>0,</v>
      </c>
      <c r="AU947" t="str">
        <f t="shared" si="310"/>
        <v>0,</v>
      </c>
      <c r="AV947" t="str">
        <f t="shared" si="311"/>
        <v>0,</v>
      </c>
      <c r="AW947" t="str">
        <f t="shared" si="312"/>
        <v>68,</v>
      </c>
      <c r="AX947" t="str">
        <f t="shared" si="313"/>
        <v>1747]</v>
      </c>
      <c r="AY947" t="str">
        <f t="shared" si="314"/>
        <v>,</v>
      </c>
      <c r="AZ947" t="str">
        <f t="shared" si="315"/>
        <v>[8,9,1484,18,168,67,1,0,0,0,0,68,1747],</v>
      </c>
    </row>
    <row r="948" spans="1:52" x14ac:dyDescent="0.25">
      <c r="A948">
        <v>2002</v>
      </c>
      <c r="B948">
        <v>26421</v>
      </c>
      <c r="C948" t="s">
        <v>14</v>
      </c>
      <c r="D948" t="s">
        <v>15</v>
      </c>
      <c r="E948" t="s">
        <v>16</v>
      </c>
      <c r="F948" t="s">
        <v>17</v>
      </c>
      <c r="G948" t="s">
        <v>32</v>
      </c>
      <c r="H948" t="s">
        <v>21</v>
      </c>
      <c r="I948">
        <v>260000</v>
      </c>
      <c r="J948">
        <v>140400</v>
      </c>
      <c r="K948" t="str">
        <f t="shared" si="295"/>
        <v>260000-140400</v>
      </c>
      <c r="L948">
        <v>51.145693999999999</v>
      </c>
      <c r="M948">
        <v>-4.0028478999999999</v>
      </c>
      <c r="N948" t="s">
        <v>34</v>
      </c>
      <c r="O948" t="s">
        <v>122</v>
      </c>
      <c r="P948">
        <v>14.7</v>
      </c>
      <c r="Q948">
        <v>9.1300000000000008</v>
      </c>
      <c r="R948">
        <v>1</v>
      </c>
      <c r="S948">
        <v>35</v>
      </c>
      <c r="T948">
        <v>1148</v>
      </c>
      <c r="U948">
        <v>16</v>
      </c>
      <c r="V948">
        <v>177</v>
      </c>
      <c r="W948">
        <v>24</v>
      </c>
      <c r="X948">
        <v>8</v>
      </c>
      <c r="Y948">
        <v>5</v>
      </c>
      <c r="Z948">
        <v>6</v>
      </c>
      <c r="AA948">
        <v>2</v>
      </c>
      <c r="AB948">
        <v>0</v>
      </c>
      <c r="AC948">
        <v>45</v>
      </c>
      <c r="AD948">
        <v>1421</v>
      </c>
      <c r="AF948">
        <f t="shared" si="296"/>
        <v>2</v>
      </c>
      <c r="AG948" t="str">
        <f t="shared" si="297"/>
        <v/>
      </c>
      <c r="AI948" t="str">
        <f t="shared" si="298"/>
        <v/>
      </c>
      <c r="AJ948" t="str">
        <f t="shared" si="299"/>
        <v/>
      </c>
      <c r="AK948" t="str">
        <f t="shared" si="300"/>
        <v/>
      </c>
      <c r="AL948" t="str">
        <f t="shared" si="301"/>
        <v>[1,</v>
      </c>
      <c r="AM948" t="str">
        <f t="shared" si="302"/>
        <v>35,</v>
      </c>
      <c r="AN948" t="str">
        <f t="shared" si="303"/>
        <v>1148,</v>
      </c>
      <c r="AO948" t="str">
        <f t="shared" si="304"/>
        <v>16,</v>
      </c>
      <c r="AP948" t="str">
        <f t="shared" si="305"/>
        <v>177,</v>
      </c>
      <c r="AQ948" t="str">
        <f t="shared" si="306"/>
        <v>24,</v>
      </c>
      <c r="AR948" t="str">
        <f t="shared" si="307"/>
        <v>8,</v>
      </c>
      <c r="AS948" t="str">
        <f t="shared" si="308"/>
        <v>5,</v>
      </c>
      <c r="AT948" t="str">
        <f t="shared" si="309"/>
        <v>6,</v>
      </c>
      <c r="AU948" t="str">
        <f t="shared" si="310"/>
        <v>2,</v>
      </c>
      <c r="AV948" t="str">
        <f t="shared" si="311"/>
        <v>0,</v>
      </c>
      <c r="AW948" t="str">
        <f t="shared" si="312"/>
        <v>45,</v>
      </c>
      <c r="AX948" t="str">
        <f t="shared" si="313"/>
        <v>1421]</v>
      </c>
      <c r="AY948" t="str">
        <f t="shared" si="314"/>
        <v>,</v>
      </c>
      <c r="AZ948" t="str">
        <f t="shared" si="315"/>
        <v>[1,35,1148,16,177,24,8,5,6,2,0,45,1421],</v>
      </c>
    </row>
    <row r="949" spans="1:52" x14ac:dyDescent="0.25">
      <c r="A949">
        <v>2003</v>
      </c>
      <c r="B949">
        <v>26421</v>
      </c>
      <c r="C949" t="s">
        <v>24</v>
      </c>
      <c r="D949" t="s">
        <v>25</v>
      </c>
      <c r="E949" t="s">
        <v>16</v>
      </c>
      <c r="F949" t="s">
        <v>17</v>
      </c>
      <c r="G949" t="s">
        <v>32</v>
      </c>
      <c r="H949" t="s">
        <v>21</v>
      </c>
      <c r="I949">
        <v>260000</v>
      </c>
      <c r="J949">
        <v>140400</v>
      </c>
      <c r="K949" t="str">
        <f t="shared" si="295"/>
        <v>260000-140400</v>
      </c>
      <c r="L949">
        <v>51.145693999999999</v>
      </c>
      <c r="M949">
        <v>-4.0028478999999999</v>
      </c>
      <c r="N949" t="s">
        <v>34</v>
      </c>
      <c r="O949" t="s">
        <v>122</v>
      </c>
      <c r="P949">
        <v>14.7</v>
      </c>
      <c r="Q949">
        <v>9.1300000000000008</v>
      </c>
      <c r="R949">
        <v>1</v>
      </c>
      <c r="S949">
        <v>45</v>
      </c>
      <c r="T949">
        <v>1191</v>
      </c>
      <c r="U949">
        <v>16</v>
      </c>
      <c r="V949">
        <v>193</v>
      </c>
      <c r="W949">
        <v>23</v>
      </c>
      <c r="X949">
        <v>8</v>
      </c>
      <c r="Y949">
        <v>5</v>
      </c>
      <c r="Z949">
        <v>6</v>
      </c>
      <c r="AA949">
        <v>2</v>
      </c>
      <c r="AB949">
        <v>0</v>
      </c>
      <c r="AC949">
        <v>44</v>
      </c>
      <c r="AD949">
        <v>1489</v>
      </c>
      <c r="AF949">
        <f t="shared" si="296"/>
        <v>3</v>
      </c>
      <c r="AG949" t="str">
        <f t="shared" si="297"/>
        <v/>
      </c>
      <c r="AI949" t="str">
        <f t="shared" si="298"/>
        <v/>
      </c>
      <c r="AJ949" t="str">
        <f t="shared" si="299"/>
        <v/>
      </c>
      <c r="AK949" t="str">
        <f t="shared" si="300"/>
        <v/>
      </c>
      <c r="AL949" t="str">
        <f t="shared" si="301"/>
        <v>[1,</v>
      </c>
      <c r="AM949" t="str">
        <f t="shared" si="302"/>
        <v>45,</v>
      </c>
      <c r="AN949" t="str">
        <f t="shared" si="303"/>
        <v>1191,</v>
      </c>
      <c r="AO949" t="str">
        <f t="shared" si="304"/>
        <v>16,</v>
      </c>
      <c r="AP949" t="str">
        <f t="shared" si="305"/>
        <v>193,</v>
      </c>
      <c r="AQ949" t="str">
        <f t="shared" si="306"/>
        <v>23,</v>
      </c>
      <c r="AR949" t="str">
        <f t="shared" si="307"/>
        <v>8,</v>
      </c>
      <c r="AS949" t="str">
        <f t="shared" si="308"/>
        <v>5,</v>
      </c>
      <c r="AT949" t="str">
        <f t="shared" si="309"/>
        <v>6,</v>
      </c>
      <c r="AU949" t="str">
        <f t="shared" si="310"/>
        <v>2,</v>
      </c>
      <c r="AV949" t="str">
        <f t="shared" si="311"/>
        <v>0,</v>
      </c>
      <c r="AW949" t="str">
        <f t="shared" si="312"/>
        <v>44,</v>
      </c>
      <c r="AX949" t="str">
        <f t="shared" si="313"/>
        <v>1489]</v>
      </c>
      <c r="AY949" t="str">
        <f t="shared" si="314"/>
        <v>,</v>
      </c>
      <c r="AZ949" t="str">
        <f t="shared" si="315"/>
        <v>[1,45,1191,16,193,23,8,5,6,2,0,44,1489],</v>
      </c>
    </row>
    <row r="950" spans="1:52" x14ac:dyDescent="0.25">
      <c r="A950">
        <v>2004</v>
      </c>
      <c r="B950">
        <v>26421</v>
      </c>
      <c r="C950" t="s">
        <v>24</v>
      </c>
      <c r="D950" t="s">
        <v>25</v>
      </c>
      <c r="E950" t="s">
        <v>16</v>
      </c>
      <c r="F950" t="s">
        <v>17</v>
      </c>
      <c r="G950" t="s">
        <v>32</v>
      </c>
      <c r="H950" t="s">
        <v>21</v>
      </c>
      <c r="I950">
        <v>260000</v>
      </c>
      <c r="J950">
        <v>140400</v>
      </c>
      <c r="K950" t="str">
        <f t="shared" si="295"/>
        <v>260000-140400</v>
      </c>
      <c r="L950">
        <v>51.145693999999999</v>
      </c>
      <c r="M950">
        <v>-4.0028478999999999</v>
      </c>
      <c r="N950" t="s">
        <v>34</v>
      </c>
      <c r="O950" t="s">
        <v>122</v>
      </c>
      <c r="P950">
        <v>14.7</v>
      </c>
      <c r="Q950">
        <v>9.1300000000000008</v>
      </c>
      <c r="R950">
        <v>1</v>
      </c>
      <c r="S950">
        <v>48</v>
      </c>
      <c r="T950">
        <v>1211</v>
      </c>
      <c r="U950">
        <v>13</v>
      </c>
      <c r="V950">
        <v>189</v>
      </c>
      <c r="W950">
        <v>22</v>
      </c>
      <c r="X950">
        <v>8</v>
      </c>
      <c r="Y950">
        <v>5</v>
      </c>
      <c r="Z950">
        <v>5</v>
      </c>
      <c r="AA950">
        <v>1</v>
      </c>
      <c r="AB950">
        <v>0</v>
      </c>
      <c r="AC950">
        <v>41</v>
      </c>
      <c r="AD950">
        <v>1502</v>
      </c>
      <c r="AF950">
        <f t="shared" si="296"/>
        <v>4</v>
      </c>
      <c r="AG950" t="str">
        <f t="shared" si="297"/>
        <v/>
      </c>
      <c r="AI950" t="str">
        <f t="shared" si="298"/>
        <v/>
      </c>
      <c r="AJ950" t="str">
        <f t="shared" si="299"/>
        <v/>
      </c>
      <c r="AK950" t="str">
        <f t="shared" si="300"/>
        <v/>
      </c>
      <c r="AL950" t="str">
        <f t="shared" si="301"/>
        <v>[1,</v>
      </c>
      <c r="AM950" t="str">
        <f t="shared" si="302"/>
        <v>48,</v>
      </c>
      <c r="AN950" t="str">
        <f t="shared" si="303"/>
        <v>1211,</v>
      </c>
      <c r="AO950" t="str">
        <f t="shared" si="304"/>
        <v>13,</v>
      </c>
      <c r="AP950" t="str">
        <f t="shared" si="305"/>
        <v>189,</v>
      </c>
      <c r="AQ950" t="str">
        <f t="shared" si="306"/>
        <v>22,</v>
      </c>
      <c r="AR950" t="str">
        <f t="shared" si="307"/>
        <v>8,</v>
      </c>
      <c r="AS950" t="str">
        <f t="shared" si="308"/>
        <v>5,</v>
      </c>
      <c r="AT950" t="str">
        <f t="shared" si="309"/>
        <v>5,</v>
      </c>
      <c r="AU950" t="str">
        <f t="shared" si="310"/>
        <v>1,</v>
      </c>
      <c r="AV950" t="str">
        <f t="shared" si="311"/>
        <v>0,</v>
      </c>
      <c r="AW950" t="str">
        <f t="shared" si="312"/>
        <v>41,</v>
      </c>
      <c r="AX950" t="str">
        <f t="shared" si="313"/>
        <v>1502]</v>
      </c>
      <c r="AY950" t="str">
        <f t="shared" si="314"/>
        <v>,</v>
      </c>
      <c r="AZ950" t="str">
        <f t="shared" si="315"/>
        <v>[1,48,1211,13,189,22,8,5,5,1,0,41,1502],</v>
      </c>
    </row>
    <row r="951" spans="1:52" x14ac:dyDescent="0.25">
      <c r="A951">
        <v>2005</v>
      </c>
      <c r="B951">
        <v>26421</v>
      </c>
      <c r="C951" t="s">
        <v>14</v>
      </c>
      <c r="D951" t="s">
        <v>15</v>
      </c>
      <c r="E951" t="s">
        <v>16</v>
      </c>
      <c r="F951" t="s">
        <v>17</v>
      </c>
      <c r="G951" t="s">
        <v>32</v>
      </c>
      <c r="H951" t="s">
        <v>21</v>
      </c>
      <c r="I951">
        <v>260000</v>
      </c>
      <c r="J951">
        <v>140400</v>
      </c>
      <c r="K951" t="str">
        <f t="shared" si="295"/>
        <v>260000-140400</v>
      </c>
      <c r="L951">
        <v>51.145693999999999</v>
      </c>
      <c r="M951">
        <v>-4.0028478999999999</v>
      </c>
      <c r="N951" t="s">
        <v>34</v>
      </c>
      <c r="O951" t="s">
        <v>122</v>
      </c>
      <c r="P951">
        <v>14.7</v>
      </c>
      <c r="Q951">
        <v>9.1300000000000008</v>
      </c>
      <c r="R951">
        <v>0</v>
      </c>
      <c r="S951">
        <v>26</v>
      </c>
      <c r="T951">
        <v>1355</v>
      </c>
      <c r="U951">
        <v>20</v>
      </c>
      <c r="V951">
        <v>168</v>
      </c>
      <c r="W951">
        <v>47</v>
      </c>
      <c r="X951">
        <v>3</v>
      </c>
      <c r="Y951">
        <v>0</v>
      </c>
      <c r="Z951">
        <v>1</v>
      </c>
      <c r="AA951">
        <v>1</v>
      </c>
      <c r="AB951">
        <v>1</v>
      </c>
      <c r="AC951">
        <v>53</v>
      </c>
      <c r="AD951">
        <v>1622</v>
      </c>
      <c r="AF951">
        <f t="shared" si="296"/>
        <v>5</v>
      </c>
      <c r="AG951" t="str">
        <f t="shared" si="297"/>
        <v/>
      </c>
      <c r="AI951" t="str">
        <f t="shared" si="298"/>
        <v/>
      </c>
      <c r="AJ951" t="str">
        <f t="shared" si="299"/>
        <v/>
      </c>
      <c r="AK951" t="str">
        <f t="shared" si="300"/>
        <v/>
      </c>
      <c r="AL951" t="str">
        <f t="shared" si="301"/>
        <v>[0,</v>
      </c>
      <c r="AM951" t="str">
        <f t="shared" si="302"/>
        <v>26,</v>
      </c>
      <c r="AN951" t="str">
        <f t="shared" si="303"/>
        <v>1355,</v>
      </c>
      <c r="AO951" t="str">
        <f t="shared" si="304"/>
        <v>20,</v>
      </c>
      <c r="AP951" t="str">
        <f t="shared" si="305"/>
        <v>168,</v>
      </c>
      <c r="AQ951" t="str">
        <f t="shared" si="306"/>
        <v>47,</v>
      </c>
      <c r="AR951" t="str">
        <f t="shared" si="307"/>
        <v>3,</v>
      </c>
      <c r="AS951" t="str">
        <f t="shared" si="308"/>
        <v>0,</v>
      </c>
      <c r="AT951" t="str">
        <f t="shared" si="309"/>
        <v>1,</v>
      </c>
      <c r="AU951" t="str">
        <f t="shared" si="310"/>
        <v>1,</v>
      </c>
      <c r="AV951" t="str">
        <f t="shared" si="311"/>
        <v>1,</v>
      </c>
      <c r="AW951" t="str">
        <f t="shared" si="312"/>
        <v>53,</v>
      </c>
      <c r="AX951" t="str">
        <f t="shared" si="313"/>
        <v>1622]</v>
      </c>
      <c r="AY951" t="str">
        <f t="shared" si="314"/>
        <v>,</v>
      </c>
      <c r="AZ951" t="str">
        <f t="shared" si="315"/>
        <v>[0,26,1355,20,168,47,3,0,1,1,1,53,1622],</v>
      </c>
    </row>
    <row r="952" spans="1:52" x14ac:dyDescent="0.25">
      <c r="A952">
        <v>2006</v>
      </c>
      <c r="B952">
        <v>26421</v>
      </c>
      <c r="C952" t="s">
        <v>24</v>
      </c>
      <c r="D952" t="s">
        <v>25</v>
      </c>
      <c r="E952" t="s">
        <v>16</v>
      </c>
      <c r="F952" t="s">
        <v>17</v>
      </c>
      <c r="G952" t="s">
        <v>32</v>
      </c>
      <c r="H952" t="s">
        <v>21</v>
      </c>
      <c r="I952">
        <v>260000</v>
      </c>
      <c r="J952">
        <v>140400</v>
      </c>
      <c r="K952" t="str">
        <f t="shared" si="295"/>
        <v>260000-140400</v>
      </c>
      <c r="L952">
        <v>51.145693999999999</v>
      </c>
      <c r="M952">
        <v>-4.0028478999999999</v>
      </c>
      <c r="N952" t="s">
        <v>34</v>
      </c>
      <c r="O952" t="s">
        <v>122</v>
      </c>
      <c r="P952">
        <v>14.7</v>
      </c>
      <c r="Q952">
        <v>9.1300000000000008</v>
      </c>
      <c r="R952">
        <v>0</v>
      </c>
      <c r="S952">
        <v>28</v>
      </c>
      <c r="T952">
        <v>1369</v>
      </c>
      <c r="U952">
        <v>20</v>
      </c>
      <c r="V952">
        <v>178</v>
      </c>
      <c r="W952">
        <v>49</v>
      </c>
      <c r="X952">
        <v>3</v>
      </c>
      <c r="Y952">
        <v>0</v>
      </c>
      <c r="Z952">
        <v>1</v>
      </c>
      <c r="AA952">
        <v>1</v>
      </c>
      <c r="AB952">
        <v>1</v>
      </c>
      <c r="AC952">
        <v>55</v>
      </c>
      <c r="AD952">
        <v>1650</v>
      </c>
      <c r="AF952">
        <f t="shared" si="296"/>
        <v>6</v>
      </c>
      <c r="AG952" t="str">
        <f t="shared" si="297"/>
        <v/>
      </c>
      <c r="AI952" t="str">
        <f t="shared" si="298"/>
        <v/>
      </c>
      <c r="AJ952" t="str">
        <f t="shared" si="299"/>
        <v/>
      </c>
      <c r="AK952" t="str">
        <f t="shared" si="300"/>
        <v/>
      </c>
      <c r="AL952" t="str">
        <f t="shared" si="301"/>
        <v>[0,</v>
      </c>
      <c r="AM952" t="str">
        <f t="shared" si="302"/>
        <v>28,</v>
      </c>
      <c r="AN952" t="str">
        <f t="shared" si="303"/>
        <v>1369,</v>
      </c>
      <c r="AO952" t="str">
        <f t="shared" si="304"/>
        <v>20,</v>
      </c>
      <c r="AP952" t="str">
        <f t="shared" si="305"/>
        <v>178,</v>
      </c>
      <c r="AQ952" t="str">
        <f t="shared" si="306"/>
        <v>49,</v>
      </c>
      <c r="AR952" t="str">
        <f t="shared" si="307"/>
        <v>3,</v>
      </c>
      <c r="AS952" t="str">
        <f t="shared" si="308"/>
        <v>0,</v>
      </c>
      <c r="AT952" t="str">
        <f t="shared" si="309"/>
        <v>1,</v>
      </c>
      <c r="AU952" t="str">
        <f t="shared" si="310"/>
        <v>1,</v>
      </c>
      <c r="AV952" t="str">
        <f t="shared" si="311"/>
        <v>1,</v>
      </c>
      <c r="AW952" t="str">
        <f t="shared" si="312"/>
        <v>55,</v>
      </c>
      <c r="AX952" t="str">
        <f t="shared" si="313"/>
        <v>1650]</v>
      </c>
      <c r="AY952" t="str">
        <f t="shared" si="314"/>
        <v>,</v>
      </c>
      <c r="AZ952" t="str">
        <f t="shared" si="315"/>
        <v>[0,28,1369,20,178,49,3,0,1,1,1,55,1650],</v>
      </c>
    </row>
    <row r="953" spans="1:52" x14ac:dyDescent="0.25">
      <c r="A953">
        <v>2007</v>
      </c>
      <c r="B953">
        <v>26421</v>
      </c>
      <c r="C953" t="s">
        <v>24</v>
      </c>
      <c r="D953" t="s">
        <v>25</v>
      </c>
      <c r="E953" t="s">
        <v>16</v>
      </c>
      <c r="F953" t="s">
        <v>17</v>
      </c>
      <c r="G953" t="s">
        <v>32</v>
      </c>
      <c r="H953" t="s">
        <v>21</v>
      </c>
      <c r="I953">
        <v>260000</v>
      </c>
      <c r="J953">
        <v>140400</v>
      </c>
      <c r="K953" t="str">
        <f t="shared" si="295"/>
        <v>260000-140400</v>
      </c>
      <c r="L953">
        <v>51.145693999999999</v>
      </c>
      <c r="M953">
        <v>-4.0028478999999999</v>
      </c>
      <c r="N953" t="s">
        <v>34</v>
      </c>
      <c r="O953" t="s">
        <v>122</v>
      </c>
      <c r="P953">
        <v>14.7</v>
      </c>
      <c r="Q953">
        <v>9.1300000000000008</v>
      </c>
      <c r="R953">
        <v>0</v>
      </c>
      <c r="S953">
        <v>29</v>
      </c>
      <c r="T953">
        <v>1331</v>
      </c>
      <c r="U953">
        <v>20</v>
      </c>
      <c r="V953">
        <v>188</v>
      </c>
      <c r="W953">
        <v>49</v>
      </c>
      <c r="X953">
        <v>3</v>
      </c>
      <c r="Y953">
        <v>0</v>
      </c>
      <c r="Z953">
        <v>1</v>
      </c>
      <c r="AA953">
        <v>1</v>
      </c>
      <c r="AB953">
        <v>1</v>
      </c>
      <c r="AC953">
        <v>55</v>
      </c>
      <c r="AD953">
        <v>1623</v>
      </c>
      <c r="AF953">
        <f t="shared" si="296"/>
        <v>7</v>
      </c>
      <c r="AG953" t="str">
        <f t="shared" si="297"/>
        <v/>
      </c>
      <c r="AI953" t="str">
        <f t="shared" si="298"/>
        <v/>
      </c>
      <c r="AJ953" t="str">
        <f t="shared" si="299"/>
        <v/>
      </c>
      <c r="AK953" t="str">
        <f t="shared" si="300"/>
        <v/>
      </c>
      <c r="AL953" t="str">
        <f t="shared" si="301"/>
        <v>[0,</v>
      </c>
      <c r="AM953" t="str">
        <f t="shared" si="302"/>
        <v>29,</v>
      </c>
      <c r="AN953" t="str">
        <f t="shared" si="303"/>
        <v>1331,</v>
      </c>
      <c r="AO953" t="str">
        <f t="shared" si="304"/>
        <v>20,</v>
      </c>
      <c r="AP953" t="str">
        <f t="shared" si="305"/>
        <v>188,</v>
      </c>
      <c r="AQ953" t="str">
        <f t="shared" si="306"/>
        <v>49,</v>
      </c>
      <c r="AR953" t="str">
        <f t="shared" si="307"/>
        <v>3,</v>
      </c>
      <c r="AS953" t="str">
        <f t="shared" si="308"/>
        <v>0,</v>
      </c>
      <c r="AT953" t="str">
        <f t="shared" si="309"/>
        <v>1,</v>
      </c>
      <c r="AU953" t="str">
        <f t="shared" si="310"/>
        <v>1,</v>
      </c>
      <c r="AV953" t="str">
        <f t="shared" si="311"/>
        <v>1,</v>
      </c>
      <c r="AW953" t="str">
        <f t="shared" si="312"/>
        <v>55,</v>
      </c>
      <c r="AX953" t="str">
        <f t="shared" si="313"/>
        <v>1623]</v>
      </c>
      <c r="AY953" t="str">
        <f t="shared" si="314"/>
        <v>,</v>
      </c>
      <c r="AZ953" t="str">
        <f t="shared" si="315"/>
        <v>[0,29,1331,20,188,49,3,0,1,1,1,55,1623],</v>
      </c>
    </row>
    <row r="954" spans="1:52" x14ac:dyDescent="0.25">
      <c r="A954">
        <v>2008</v>
      </c>
      <c r="B954">
        <v>26421</v>
      </c>
      <c r="C954" t="s">
        <v>24</v>
      </c>
      <c r="D954" t="s">
        <v>25</v>
      </c>
      <c r="E954" t="s">
        <v>16</v>
      </c>
      <c r="F954" t="s">
        <v>17</v>
      </c>
      <c r="G954" t="s">
        <v>32</v>
      </c>
      <c r="H954" t="s">
        <v>21</v>
      </c>
      <c r="I954">
        <v>260000</v>
      </c>
      <c r="J954">
        <v>140400</v>
      </c>
      <c r="K954" t="str">
        <f t="shared" si="295"/>
        <v>260000-140400</v>
      </c>
      <c r="L954">
        <v>51.145693999999999</v>
      </c>
      <c r="M954">
        <v>-4.0028478999999999</v>
      </c>
      <c r="N954" t="s">
        <v>34</v>
      </c>
      <c r="O954" t="s">
        <v>122</v>
      </c>
      <c r="P954">
        <v>14.7</v>
      </c>
      <c r="Q954">
        <v>9.1300000000000008</v>
      </c>
      <c r="R954">
        <v>0</v>
      </c>
      <c r="S954">
        <v>29</v>
      </c>
      <c r="T954">
        <v>1309</v>
      </c>
      <c r="U954">
        <v>20</v>
      </c>
      <c r="V954">
        <v>196</v>
      </c>
      <c r="W954">
        <v>47</v>
      </c>
      <c r="X954">
        <v>3</v>
      </c>
      <c r="Y954">
        <v>0</v>
      </c>
      <c r="Z954">
        <v>1</v>
      </c>
      <c r="AA954">
        <v>1</v>
      </c>
      <c r="AB954">
        <v>1</v>
      </c>
      <c r="AC954">
        <v>53</v>
      </c>
      <c r="AD954">
        <v>1607</v>
      </c>
      <c r="AF954">
        <f t="shared" si="296"/>
        <v>8</v>
      </c>
      <c r="AG954" t="str">
        <f t="shared" si="297"/>
        <v/>
      </c>
      <c r="AI954" t="str">
        <f t="shared" si="298"/>
        <v/>
      </c>
      <c r="AJ954" t="str">
        <f t="shared" si="299"/>
        <v/>
      </c>
      <c r="AK954" t="str">
        <f t="shared" si="300"/>
        <v/>
      </c>
      <c r="AL954" t="str">
        <f t="shared" si="301"/>
        <v>[0,</v>
      </c>
      <c r="AM954" t="str">
        <f t="shared" si="302"/>
        <v>29,</v>
      </c>
      <c r="AN954" t="str">
        <f t="shared" si="303"/>
        <v>1309,</v>
      </c>
      <c r="AO954" t="str">
        <f t="shared" si="304"/>
        <v>20,</v>
      </c>
      <c r="AP954" t="str">
        <f t="shared" si="305"/>
        <v>196,</v>
      </c>
      <c r="AQ954" t="str">
        <f t="shared" si="306"/>
        <v>47,</v>
      </c>
      <c r="AR954" t="str">
        <f t="shared" si="307"/>
        <v>3,</v>
      </c>
      <c r="AS954" t="str">
        <f t="shared" si="308"/>
        <v>0,</v>
      </c>
      <c r="AT954" t="str">
        <f t="shared" si="309"/>
        <v>1,</v>
      </c>
      <c r="AU954" t="str">
        <f t="shared" si="310"/>
        <v>1,</v>
      </c>
      <c r="AV954" t="str">
        <f t="shared" si="311"/>
        <v>1,</v>
      </c>
      <c r="AW954" t="str">
        <f t="shared" si="312"/>
        <v>53,</v>
      </c>
      <c r="AX954" t="str">
        <f t="shared" si="313"/>
        <v>1607]</v>
      </c>
      <c r="AY954" t="str">
        <f t="shared" si="314"/>
        <v>,</v>
      </c>
      <c r="AZ954" t="str">
        <f t="shared" si="315"/>
        <v>[0,29,1309,20,196,47,3,0,1,1,1,53,1607],</v>
      </c>
    </row>
    <row r="955" spans="1:52" x14ac:dyDescent="0.25">
      <c r="A955">
        <v>2009</v>
      </c>
      <c r="B955">
        <v>26421</v>
      </c>
      <c r="C955" t="s">
        <v>24</v>
      </c>
      <c r="D955" t="s">
        <v>25</v>
      </c>
      <c r="E955" t="s">
        <v>16</v>
      </c>
      <c r="F955" t="s">
        <v>17</v>
      </c>
      <c r="G955" t="s">
        <v>32</v>
      </c>
      <c r="H955" t="s">
        <v>21</v>
      </c>
      <c r="I955">
        <v>260000</v>
      </c>
      <c r="J955">
        <v>140400</v>
      </c>
      <c r="K955" t="str">
        <f t="shared" si="295"/>
        <v>260000-140400</v>
      </c>
      <c r="L955">
        <v>51.145693999999999</v>
      </c>
      <c r="M955">
        <v>-4.0028478999999999</v>
      </c>
      <c r="N955" t="s">
        <v>34</v>
      </c>
      <c r="O955" t="s">
        <v>122</v>
      </c>
      <c r="P955">
        <v>14.7</v>
      </c>
      <c r="Q955">
        <v>9.1300000000000008</v>
      </c>
      <c r="R955">
        <v>0</v>
      </c>
      <c r="S955">
        <v>31</v>
      </c>
      <c r="T955">
        <v>1317</v>
      </c>
      <c r="U955">
        <v>20</v>
      </c>
      <c r="V955">
        <v>212</v>
      </c>
      <c r="W955">
        <v>47</v>
      </c>
      <c r="X955">
        <v>3</v>
      </c>
      <c r="Y955">
        <v>0</v>
      </c>
      <c r="Z955">
        <v>1</v>
      </c>
      <c r="AA955">
        <v>1</v>
      </c>
      <c r="AB955">
        <v>1</v>
      </c>
      <c r="AC955">
        <v>53</v>
      </c>
      <c r="AD955">
        <v>1633</v>
      </c>
      <c r="AF955">
        <f t="shared" si="296"/>
        <v>9</v>
      </c>
      <c r="AG955" t="str">
        <f t="shared" si="297"/>
        <v/>
      </c>
      <c r="AI955" t="str">
        <f t="shared" si="298"/>
        <v/>
      </c>
      <c r="AJ955" t="str">
        <f t="shared" si="299"/>
        <v/>
      </c>
      <c r="AK955" t="str">
        <f t="shared" si="300"/>
        <v/>
      </c>
      <c r="AL955" t="str">
        <f t="shared" si="301"/>
        <v>[0,</v>
      </c>
      <c r="AM955" t="str">
        <f t="shared" si="302"/>
        <v>31,</v>
      </c>
      <c r="AN955" t="str">
        <f t="shared" si="303"/>
        <v>1317,</v>
      </c>
      <c r="AO955" t="str">
        <f t="shared" si="304"/>
        <v>20,</v>
      </c>
      <c r="AP955" t="str">
        <f t="shared" si="305"/>
        <v>212,</v>
      </c>
      <c r="AQ955" t="str">
        <f t="shared" si="306"/>
        <v>47,</v>
      </c>
      <c r="AR955" t="str">
        <f t="shared" si="307"/>
        <v>3,</v>
      </c>
      <c r="AS955" t="str">
        <f t="shared" si="308"/>
        <v>0,</v>
      </c>
      <c r="AT955" t="str">
        <f t="shared" si="309"/>
        <v>1,</v>
      </c>
      <c r="AU955" t="str">
        <f t="shared" si="310"/>
        <v>1,</v>
      </c>
      <c r="AV955" t="str">
        <f t="shared" si="311"/>
        <v>1,</v>
      </c>
      <c r="AW955" t="str">
        <f t="shared" si="312"/>
        <v>53,</v>
      </c>
      <c r="AX955" t="str">
        <f t="shared" si="313"/>
        <v>1633]</v>
      </c>
      <c r="AY955" t="str">
        <f t="shared" si="314"/>
        <v>,</v>
      </c>
      <c r="AZ955" t="str">
        <f t="shared" si="315"/>
        <v>[0,31,1317,20,212,47,3,0,1,1,1,53,1633],</v>
      </c>
    </row>
    <row r="956" spans="1:52" x14ac:dyDescent="0.25">
      <c r="A956">
        <v>2010</v>
      </c>
      <c r="B956">
        <v>26421</v>
      </c>
      <c r="C956" t="s">
        <v>24</v>
      </c>
      <c r="D956" t="s">
        <v>25</v>
      </c>
      <c r="E956" t="s">
        <v>16</v>
      </c>
      <c r="F956" t="s">
        <v>17</v>
      </c>
      <c r="G956" t="s">
        <v>32</v>
      </c>
      <c r="H956" t="s">
        <v>21</v>
      </c>
      <c r="I956">
        <v>260000</v>
      </c>
      <c r="J956">
        <v>140400</v>
      </c>
      <c r="K956" t="str">
        <f t="shared" si="295"/>
        <v>260000-140400</v>
      </c>
      <c r="L956">
        <v>51.145693999999999</v>
      </c>
      <c r="M956">
        <v>-4.0028478999999999</v>
      </c>
      <c r="N956" t="s">
        <v>34</v>
      </c>
      <c r="O956" t="s">
        <v>122</v>
      </c>
      <c r="P956">
        <v>14.7</v>
      </c>
      <c r="Q956">
        <v>9.1300000000000008</v>
      </c>
      <c r="R956">
        <v>0</v>
      </c>
      <c r="S956">
        <v>28</v>
      </c>
      <c r="T956">
        <v>1269</v>
      </c>
      <c r="U956">
        <v>23</v>
      </c>
      <c r="V956">
        <v>218</v>
      </c>
      <c r="W956">
        <v>49</v>
      </c>
      <c r="X956">
        <v>3</v>
      </c>
      <c r="Y956">
        <v>0</v>
      </c>
      <c r="Z956">
        <v>1</v>
      </c>
      <c r="AA956">
        <v>1</v>
      </c>
      <c r="AB956">
        <v>1</v>
      </c>
      <c r="AC956">
        <v>55</v>
      </c>
      <c r="AD956">
        <v>1593</v>
      </c>
      <c r="AF956">
        <f t="shared" si="296"/>
        <v>10</v>
      </c>
      <c r="AG956" t="str">
        <f t="shared" si="297"/>
        <v/>
      </c>
      <c r="AI956" t="str">
        <f t="shared" si="298"/>
        <v/>
      </c>
      <c r="AJ956" t="str">
        <f t="shared" si="299"/>
        <v/>
      </c>
      <c r="AK956" t="str">
        <f t="shared" si="300"/>
        <v/>
      </c>
      <c r="AL956" t="str">
        <f t="shared" si="301"/>
        <v>[0,</v>
      </c>
      <c r="AM956" t="str">
        <f t="shared" si="302"/>
        <v>28,</v>
      </c>
      <c r="AN956" t="str">
        <f t="shared" si="303"/>
        <v>1269,</v>
      </c>
      <c r="AO956" t="str">
        <f t="shared" si="304"/>
        <v>23,</v>
      </c>
      <c r="AP956" t="str">
        <f t="shared" si="305"/>
        <v>218,</v>
      </c>
      <c r="AQ956" t="str">
        <f t="shared" si="306"/>
        <v>49,</v>
      </c>
      <c r="AR956" t="str">
        <f t="shared" si="307"/>
        <v>3,</v>
      </c>
      <c r="AS956" t="str">
        <f t="shared" si="308"/>
        <v>0,</v>
      </c>
      <c r="AT956" t="str">
        <f t="shared" si="309"/>
        <v>1,</v>
      </c>
      <c r="AU956" t="str">
        <f t="shared" si="310"/>
        <v>1,</v>
      </c>
      <c r="AV956" t="str">
        <f t="shared" si="311"/>
        <v>1,</v>
      </c>
      <c r="AW956" t="str">
        <f t="shared" si="312"/>
        <v>55,</v>
      </c>
      <c r="AX956" t="str">
        <f t="shared" si="313"/>
        <v>1593]</v>
      </c>
      <c r="AY956" t="str">
        <f t="shared" si="314"/>
        <v>,</v>
      </c>
      <c r="AZ956" t="str">
        <f t="shared" si="315"/>
        <v>[0,28,1269,23,218,49,3,0,1,1,1,55,1593],</v>
      </c>
    </row>
    <row r="957" spans="1:52" x14ac:dyDescent="0.25">
      <c r="A957">
        <v>2011</v>
      </c>
      <c r="B957">
        <v>26421</v>
      </c>
      <c r="C957" t="s">
        <v>24</v>
      </c>
      <c r="D957" t="s">
        <v>25</v>
      </c>
      <c r="E957" t="s">
        <v>16</v>
      </c>
      <c r="F957" t="s">
        <v>17</v>
      </c>
      <c r="G957" t="s">
        <v>32</v>
      </c>
      <c r="H957" t="s">
        <v>21</v>
      </c>
      <c r="I957">
        <v>260000</v>
      </c>
      <c r="J957">
        <v>140400</v>
      </c>
      <c r="K957" t="str">
        <f t="shared" si="295"/>
        <v>260000-140400</v>
      </c>
      <c r="L957">
        <v>51.145693999999999</v>
      </c>
      <c r="M957">
        <v>-4.0028478999999999</v>
      </c>
      <c r="N957" t="s">
        <v>34</v>
      </c>
      <c r="O957" t="s">
        <v>122</v>
      </c>
      <c r="P957">
        <v>14.7</v>
      </c>
      <c r="Q957">
        <v>9.1300000000000008</v>
      </c>
      <c r="R957">
        <v>0</v>
      </c>
      <c r="S957">
        <v>28</v>
      </c>
      <c r="T957">
        <v>1261</v>
      </c>
      <c r="U957">
        <v>23</v>
      </c>
      <c r="V957">
        <v>228</v>
      </c>
      <c r="W957">
        <v>49</v>
      </c>
      <c r="X957">
        <v>3</v>
      </c>
      <c r="Y957">
        <v>0</v>
      </c>
      <c r="Z957">
        <v>1</v>
      </c>
      <c r="AA957">
        <v>1</v>
      </c>
      <c r="AB957">
        <v>1</v>
      </c>
      <c r="AC957">
        <v>55</v>
      </c>
      <c r="AD957">
        <v>1595</v>
      </c>
      <c r="AF957">
        <f t="shared" si="296"/>
        <v>11</v>
      </c>
      <c r="AG957" t="str">
        <f t="shared" si="297"/>
        <v/>
      </c>
      <c r="AI957" t="str">
        <f t="shared" si="298"/>
        <v/>
      </c>
      <c r="AJ957" t="str">
        <f t="shared" si="299"/>
        <v/>
      </c>
      <c r="AK957" t="str">
        <f t="shared" si="300"/>
        <v/>
      </c>
      <c r="AL957" t="str">
        <f t="shared" si="301"/>
        <v>[0,</v>
      </c>
      <c r="AM957" t="str">
        <f t="shared" si="302"/>
        <v>28,</v>
      </c>
      <c r="AN957" t="str">
        <f t="shared" si="303"/>
        <v>1261,</v>
      </c>
      <c r="AO957" t="str">
        <f t="shared" si="304"/>
        <v>23,</v>
      </c>
      <c r="AP957" t="str">
        <f t="shared" si="305"/>
        <v>228,</v>
      </c>
      <c r="AQ957" t="str">
        <f t="shared" si="306"/>
        <v>49,</v>
      </c>
      <c r="AR957" t="str">
        <f t="shared" si="307"/>
        <v>3,</v>
      </c>
      <c r="AS957" t="str">
        <f t="shared" si="308"/>
        <v>0,</v>
      </c>
      <c r="AT957" t="str">
        <f t="shared" si="309"/>
        <v>1,</v>
      </c>
      <c r="AU957" t="str">
        <f t="shared" si="310"/>
        <v>1,</v>
      </c>
      <c r="AV957" t="str">
        <f t="shared" si="311"/>
        <v>1,</v>
      </c>
      <c r="AW957" t="str">
        <f t="shared" si="312"/>
        <v>55,</v>
      </c>
      <c r="AX957" t="str">
        <f t="shared" si="313"/>
        <v>1595]</v>
      </c>
      <c r="AY957" t="str">
        <f t="shared" si="314"/>
        <v>,</v>
      </c>
      <c r="AZ957" t="str">
        <f t="shared" si="315"/>
        <v>[0,28,1261,23,228,49,3,0,1,1,1,55,1595],</v>
      </c>
    </row>
    <row r="958" spans="1:52" x14ac:dyDescent="0.25">
      <c r="A958">
        <v>2012</v>
      </c>
      <c r="B958">
        <v>26421</v>
      </c>
      <c r="C958" t="s">
        <v>24</v>
      </c>
      <c r="D958" t="s">
        <v>25</v>
      </c>
      <c r="E958" t="s">
        <v>16</v>
      </c>
      <c r="F958" t="s">
        <v>17</v>
      </c>
      <c r="G958" t="s">
        <v>32</v>
      </c>
      <c r="H958" t="s">
        <v>21</v>
      </c>
      <c r="I958">
        <v>260000</v>
      </c>
      <c r="J958">
        <v>140400</v>
      </c>
      <c r="K958" t="str">
        <f t="shared" si="295"/>
        <v>260000-140400</v>
      </c>
      <c r="L958">
        <v>51.145693999999999</v>
      </c>
      <c r="M958">
        <v>-4.0028478999999999</v>
      </c>
      <c r="N958" t="s">
        <v>34</v>
      </c>
      <c r="O958" t="s">
        <v>122</v>
      </c>
      <c r="P958">
        <v>14.7</v>
      </c>
      <c r="Q958">
        <v>9.1300000000000008</v>
      </c>
      <c r="R958">
        <v>0</v>
      </c>
      <c r="S958">
        <v>26</v>
      </c>
      <c r="T958">
        <v>1238</v>
      </c>
      <c r="U958">
        <v>26</v>
      </c>
      <c r="V958">
        <v>220</v>
      </c>
      <c r="W958">
        <v>48</v>
      </c>
      <c r="X958">
        <v>3</v>
      </c>
      <c r="Y958">
        <v>0</v>
      </c>
      <c r="Z958">
        <v>1</v>
      </c>
      <c r="AA958">
        <v>1</v>
      </c>
      <c r="AB958">
        <v>1</v>
      </c>
      <c r="AC958">
        <v>54</v>
      </c>
      <c r="AD958">
        <v>1563</v>
      </c>
      <c r="AF958">
        <f t="shared" si="296"/>
        <v>12</v>
      </c>
      <c r="AG958" t="str">
        <f t="shared" si="297"/>
        <v/>
      </c>
      <c r="AI958" t="str">
        <f t="shared" si="298"/>
        <v/>
      </c>
      <c r="AJ958" t="str">
        <f t="shared" si="299"/>
        <v/>
      </c>
      <c r="AK958" t="str">
        <f t="shared" si="300"/>
        <v/>
      </c>
      <c r="AL958" t="str">
        <f t="shared" si="301"/>
        <v>[0,</v>
      </c>
      <c r="AM958" t="str">
        <f t="shared" si="302"/>
        <v>26,</v>
      </c>
      <c r="AN958" t="str">
        <f t="shared" si="303"/>
        <v>1238,</v>
      </c>
      <c r="AO958" t="str">
        <f t="shared" si="304"/>
        <v>26,</v>
      </c>
      <c r="AP958" t="str">
        <f t="shared" si="305"/>
        <v>220,</v>
      </c>
      <c r="AQ958" t="str">
        <f t="shared" si="306"/>
        <v>48,</v>
      </c>
      <c r="AR958" t="str">
        <f t="shared" si="307"/>
        <v>3,</v>
      </c>
      <c r="AS958" t="str">
        <f t="shared" si="308"/>
        <v>0,</v>
      </c>
      <c r="AT958" t="str">
        <f t="shared" si="309"/>
        <v>1,</v>
      </c>
      <c r="AU958" t="str">
        <f t="shared" si="310"/>
        <v>1,</v>
      </c>
      <c r="AV958" t="str">
        <f t="shared" si="311"/>
        <v>1,</v>
      </c>
      <c r="AW958" t="str">
        <f t="shared" si="312"/>
        <v>54,</v>
      </c>
      <c r="AX958" t="str">
        <f t="shared" si="313"/>
        <v>1563]</v>
      </c>
      <c r="AY958" t="str">
        <f t="shared" si="314"/>
        <v>,</v>
      </c>
      <c r="AZ958" t="str">
        <f t="shared" si="315"/>
        <v>[0,26,1238,26,220,48,3,0,1,1,1,54,1563],</v>
      </c>
    </row>
    <row r="959" spans="1:52" x14ac:dyDescent="0.25">
      <c r="A959">
        <v>2013</v>
      </c>
      <c r="B959">
        <v>26421</v>
      </c>
      <c r="C959" t="s">
        <v>14</v>
      </c>
      <c r="D959" t="s">
        <v>15</v>
      </c>
      <c r="E959" t="s">
        <v>16</v>
      </c>
      <c r="F959" t="s">
        <v>17</v>
      </c>
      <c r="G959" t="s">
        <v>32</v>
      </c>
      <c r="H959" t="s">
        <v>21</v>
      </c>
      <c r="I959">
        <v>260000</v>
      </c>
      <c r="J959">
        <v>140400</v>
      </c>
      <c r="K959" t="str">
        <f t="shared" si="295"/>
        <v>260000-140400</v>
      </c>
      <c r="L959">
        <v>51.145693999999999</v>
      </c>
      <c r="M959">
        <v>-4.0028478999999999</v>
      </c>
      <c r="N959" t="s">
        <v>34</v>
      </c>
      <c r="O959" t="s">
        <v>122</v>
      </c>
      <c r="P959">
        <v>14.7</v>
      </c>
      <c r="Q959">
        <v>9.1300000000000008</v>
      </c>
      <c r="R959">
        <v>14</v>
      </c>
      <c r="S959">
        <v>23</v>
      </c>
      <c r="T959">
        <v>1222</v>
      </c>
      <c r="U959">
        <v>8</v>
      </c>
      <c r="V959">
        <v>167</v>
      </c>
      <c r="W959">
        <v>36</v>
      </c>
      <c r="X959">
        <v>5</v>
      </c>
      <c r="Y959">
        <v>1</v>
      </c>
      <c r="Z959">
        <v>3</v>
      </c>
      <c r="AA959">
        <v>2</v>
      </c>
      <c r="AB959">
        <v>3</v>
      </c>
      <c r="AC959">
        <v>49</v>
      </c>
      <c r="AD959">
        <v>1470</v>
      </c>
      <c r="AF959">
        <f t="shared" si="296"/>
        <v>13</v>
      </c>
      <c r="AG959" t="str">
        <f t="shared" si="297"/>
        <v/>
      </c>
      <c r="AI959" t="str">
        <f t="shared" si="298"/>
        <v/>
      </c>
      <c r="AJ959" t="str">
        <f t="shared" si="299"/>
        <v/>
      </c>
      <c r="AK959" t="str">
        <f t="shared" si="300"/>
        <v/>
      </c>
      <c r="AL959" t="str">
        <f t="shared" si="301"/>
        <v>[14,</v>
      </c>
      <c r="AM959" t="str">
        <f t="shared" si="302"/>
        <v>23,</v>
      </c>
      <c r="AN959" t="str">
        <f t="shared" si="303"/>
        <v>1222,</v>
      </c>
      <c r="AO959" t="str">
        <f t="shared" si="304"/>
        <v>8,</v>
      </c>
      <c r="AP959" t="str">
        <f t="shared" si="305"/>
        <v>167,</v>
      </c>
      <c r="AQ959" t="str">
        <f t="shared" si="306"/>
        <v>36,</v>
      </c>
      <c r="AR959" t="str">
        <f t="shared" si="307"/>
        <v>5,</v>
      </c>
      <c r="AS959" t="str">
        <f t="shared" si="308"/>
        <v>1,</v>
      </c>
      <c r="AT959" t="str">
        <f t="shared" si="309"/>
        <v>3,</v>
      </c>
      <c r="AU959" t="str">
        <f t="shared" si="310"/>
        <v>2,</v>
      </c>
      <c r="AV959" t="str">
        <f t="shared" si="311"/>
        <v>3,</v>
      </c>
      <c r="AW959" t="str">
        <f t="shared" si="312"/>
        <v>49,</v>
      </c>
      <c r="AX959" t="str">
        <f t="shared" si="313"/>
        <v>1470]</v>
      </c>
      <c r="AY959" t="str">
        <f t="shared" si="314"/>
        <v>,</v>
      </c>
      <c r="AZ959" t="str">
        <f t="shared" si="315"/>
        <v>[14,23,1222,8,167,36,5,1,3,2,3,49,1470],</v>
      </c>
    </row>
    <row r="960" spans="1:52" x14ac:dyDescent="0.25">
      <c r="A960">
        <v>2014</v>
      </c>
      <c r="B960">
        <v>26421</v>
      </c>
      <c r="C960" t="s">
        <v>24</v>
      </c>
      <c r="D960" t="s">
        <v>25</v>
      </c>
      <c r="E960" t="s">
        <v>16</v>
      </c>
      <c r="F960" t="s">
        <v>17</v>
      </c>
      <c r="G960" t="s">
        <v>32</v>
      </c>
      <c r="H960" t="s">
        <v>21</v>
      </c>
      <c r="I960">
        <v>260000</v>
      </c>
      <c r="J960">
        <v>140400</v>
      </c>
      <c r="K960" t="str">
        <f t="shared" si="295"/>
        <v>260000-140400</v>
      </c>
      <c r="L960">
        <v>51.145693999999999</v>
      </c>
      <c r="M960">
        <v>-4.0028478999999999</v>
      </c>
      <c r="N960" t="s">
        <v>34</v>
      </c>
      <c r="O960" t="s">
        <v>122</v>
      </c>
      <c r="P960">
        <v>14.7</v>
      </c>
      <c r="Q960">
        <v>9.1300000000000008</v>
      </c>
      <c r="R960">
        <v>12</v>
      </c>
      <c r="S960">
        <v>25</v>
      </c>
      <c r="T960">
        <v>1237</v>
      </c>
      <c r="U960">
        <v>8</v>
      </c>
      <c r="V960">
        <v>182</v>
      </c>
      <c r="W960">
        <v>36</v>
      </c>
      <c r="X960">
        <v>6</v>
      </c>
      <c r="Y960">
        <v>1</v>
      </c>
      <c r="Z960">
        <v>3</v>
      </c>
      <c r="AA960">
        <v>2</v>
      </c>
      <c r="AB960">
        <v>3</v>
      </c>
      <c r="AC960">
        <v>51</v>
      </c>
      <c r="AD960">
        <v>1503</v>
      </c>
      <c r="AF960">
        <f t="shared" si="296"/>
        <v>14</v>
      </c>
      <c r="AG960" t="str">
        <f t="shared" si="297"/>
        <v/>
      </c>
      <c r="AI960" t="str">
        <f t="shared" si="298"/>
        <v/>
      </c>
      <c r="AJ960" t="str">
        <f t="shared" si="299"/>
        <v/>
      </c>
      <c r="AK960" t="str">
        <f t="shared" si="300"/>
        <v/>
      </c>
      <c r="AL960" t="str">
        <f t="shared" si="301"/>
        <v>[12,</v>
      </c>
      <c r="AM960" t="str">
        <f t="shared" si="302"/>
        <v>25,</v>
      </c>
      <c r="AN960" t="str">
        <f t="shared" si="303"/>
        <v>1237,</v>
      </c>
      <c r="AO960" t="str">
        <f t="shared" si="304"/>
        <v>8,</v>
      </c>
      <c r="AP960" t="str">
        <f t="shared" si="305"/>
        <v>182,</v>
      </c>
      <c r="AQ960" t="str">
        <f t="shared" si="306"/>
        <v>36,</v>
      </c>
      <c r="AR960" t="str">
        <f t="shared" si="307"/>
        <v>6,</v>
      </c>
      <c r="AS960" t="str">
        <f t="shared" si="308"/>
        <v>1,</v>
      </c>
      <c r="AT960" t="str">
        <f t="shared" si="309"/>
        <v>3,</v>
      </c>
      <c r="AU960" t="str">
        <f t="shared" si="310"/>
        <v>2,</v>
      </c>
      <c r="AV960" t="str">
        <f t="shared" si="311"/>
        <v>3,</v>
      </c>
      <c r="AW960" t="str">
        <f t="shared" si="312"/>
        <v>51,</v>
      </c>
      <c r="AX960" t="str">
        <f t="shared" si="313"/>
        <v>1503]</v>
      </c>
      <c r="AY960" t="str">
        <f t="shared" si="314"/>
        <v>,</v>
      </c>
      <c r="AZ960" t="str">
        <f t="shared" si="315"/>
        <v>[12,25,1237,8,182,36,6,1,3,2,3,51,1503],</v>
      </c>
    </row>
    <row r="961" spans="1:52" x14ac:dyDescent="0.25">
      <c r="A961">
        <v>2015</v>
      </c>
      <c r="B961">
        <v>26421</v>
      </c>
      <c r="C961" t="s">
        <v>24</v>
      </c>
      <c r="D961" t="s">
        <v>25</v>
      </c>
      <c r="E961" t="s">
        <v>16</v>
      </c>
      <c r="F961" t="s">
        <v>17</v>
      </c>
      <c r="G961" t="s">
        <v>32</v>
      </c>
      <c r="H961" t="s">
        <v>21</v>
      </c>
      <c r="I961">
        <v>260000</v>
      </c>
      <c r="J961">
        <v>140400</v>
      </c>
      <c r="K961" t="str">
        <f t="shared" si="295"/>
        <v>260000-140400</v>
      </c>
      <c r="L961">
        <v>51.145693999999999</v>
      </c>
      <c r="M961">
        <v>-4.0028478999999999</v>
      </c>
      <c r="N961" t="s">
        <v>34</v>
      </c>
      <c r="O961" t="s">
        <v>122</v>
      </c>
      <c r="P961">
        <v>14.7</v>
      </c>
      <c r="Q961">
        <v>9.1300000000000008</v>
      </c>
      <c r="R961">
        <v>12</v>
      </c>
      <c r="S961">
        <v>24</v>
      </c>
      <c r="T961">
        <v>1256</v>
      </c>
      <c r="U961">
        <v>9</v>
      </c>
      <c r="V961">
        <v>193</v>
      </c>
      <c r="W961">
        <v>37</v>
      </c>
      <c r="X961">
        <v>6</v>
      </c>
      <c r="Y961">
        <v>1</v>
      </c>
      <c r="Z961">
        <v>4</v>
      </c>
      <c r="AA961">
        <v>2</v>
      </c>
      <c r="AB961">
        <v>3</v>
      </c>
      <c r="AC961">
        <v>54</v>
      </c>
      <c r="AD961">
        <v>1536</v>
      </c>
      <c r="AF961">
        <f t="shared" si="296"/>
        <v>15</v>
      </c>
      <c r="AG961" t="str">
        <f t="shared" si="297"/>
        <v/>
      </c>
      <c r="AI961" t="str">
        <f t="shared" si="298"/>
        <v/>
      </c>
      <c r="AJ961" t="str">
        <f t="shared" si="299"/>
        <v/>
      </c>
      <c r="AK961" t="str">
        <f t="shared" si="300"/>
        <v/>
      </c>
      <c r="AL961" t="str">
        <f t="shared" si="301"/>
        <v>[12,</v>
      </c>
      <c r="AM961" t="str">
        <f t="shared" si="302"/>
        <v>24,</v>
      </c>
      <c r="AN961" t="str">
        <f t="shared" si="303"/>
        <v>1256,</v>
      </c>
      <c r="AO961" t="str">
        <f t="shared" si="304"/>
        <v>9,</v>
      </c>
      <c r="AP961" t="str">
        <f t="shared" si="305"/>
        <v>193,</v>
      </c>
      <c r="AQ961" t="str">
        <f t="shared" si="306"/>
        <v>37,</v>
      </c>
      <c r="AR961" t="str">
        <f t="shared" si="307"/>
        <v>6,</v>
      </c>
      <c r="AS961" t="str">
        <f t="shared" si="308"/>
        <v>1,</v>
      </c>
      <c r="AT961" t="str">
        <f t="shared" si="309"/>
        <v>4,</v>
      </c>
      <c r="AU961" t="str">
        <f t="shared" si="310"/>
        <v>2,</v>
      </c>
      <c r="AV961" t="str">
        <f t="shared" si="311"/>
        <v>3,</v>
      </c>
      <c r="AW961" t="str">
        <f t="shared" si="312"/>
        <v>54,</v>
      </c>
      <c r="AX961" t="str">
        <f t="shared" si="313"/>
        <v>1536]</v>
      </c>
      <c r="AY961" t="str">
        <f t="shared" si="314"/>
        <v>]},</v>
      </c>
      <c r="AZ961" t="str">
        <f t="shared" si="315"/>
        <v>[12,24,1256,9,193,37,6,1,4,2,3,54,1536]]},</v>
      </c>
    </row>
    <row r="962" spans="1:52" x14ac:dyDescent="0.25">
      <c r="A962">
        <v>2000</v>
      </c>
      <c r="B962">
        <v>27005</v>
      </c>
      <c r="C962" t="s">
        <v>14</v>
      </c>
      <c r="D962" t="s">
        <v>15</v>
      </c>
      <c r="E962" t="s">
        <v>16</v>
      </c>
      <c r="F962" t="s">
        <v>17</v>
      </c>
      <c r="G962" t="s">
        <v>39</v>
      </c>
      <c r="H962" t="s">
        <v>21</v>
      </c>
      <c r="I962">
        <v>330700</v>
      </c>
      <c r="J962">
        <v>100000</v>
      </c>
      <c r="K962" t="str">
        <f t="shared" ref="K962:K1025" si="316">CONCATENATE(I962,"-",J962)</f>
        <v>330700-100000</v>
      </c>
      <c r="L962">
        <v>50.795403</v>
      </c>
      <c r="M962">
        <v>-2.9846370000000002</v>
      </c>
      <c r="N962" t="s">
        <v>41</v>
      </c>
      <c r="O962" t="s">
        <v>123</v>
      </c>
      <c r="P962">
        <v>7.7</v>
      </c>
      <c r="Q962">
        <v>4.78</v>
      </c>
      <c r="R962">
        <v>15</v>
      </c>
      <c r="S962">
        <v>112</v>
      </c>
      <c r="T962">
        <v>5748</v>
      </c>
      <c r="U962">
        <v>57</v>
      </c>
      <c r="V962">
        <v>733</v>
      </c>
      <c r="W962">
        <v>201</v>
      </c>
      <c r="X962">
        <v>61</v>
      </c>
      <c r="Y962">
        <v>11</v>
      </c>
      <c r="Z962">
        <v>30</v>
      </c>
      <c r="AA962">
        <v>20</v>
      </c>
      <c r="AB962">
        <v>28</v>
      </c>
      <c r="AC962">
        <v>351</v>
      </c>
      <c r="AD962">
        <v>7001</v>
      </c>
      <c r="AF962">
        <f t="shared" si="296"/>
        <v>0</v>
      </c>
      <c r="AG962" t="str">
        <f t="shared" si="297"/>
        <v/>
      </c>
      <c r="AI962">
        <f t="shared" si="298"/>
        <v>27005</v>
      </c>
      <c r="AJ962" t="str">
        <f t="shared" si="299"/>
        <v>{cp:27005,road:"A358",lat:50.795403,lng:-2.984637,start:"A358 spur",end:"B3167",data:</v>
      </c>
      <c r="AK962" t="str">
        <f t="shared" si="300"/>
        <v>[</v>
      </c>
      <c r="AL962" t="str">
        <f t="shared" si="301"/>
        <v>[15,</v>
      </c>
      <c r="AM962" t="str">
        <f t="shared" si="302"/>
        <v>112,</v>
      </c>
      <c r="AN962" t="str">
        <f t="shared" si="303"/>
        <v>5748,</v>
      </c>
      <c r="AO962" t="str">
        <f t="shared" si="304"/>
        <v>57,</v>
      </c>
      <c r="AP962" t="str">
        <f t="shared" si="305"/>
        <v>733,</v>
      </c>
      <c r="AQ962" t="str">
        <f t="shared" si="306"/>
        <v>201,</v>
      </c>
      <c r="AR962" t="str">
        <f t="shared" si="307"/>
        <v>61,</v>
      </c>
      <c r="AS962" t="str">
        <f t="shared" si="308"/>
        <v>11,</v>
      </c>
      <c r="AT962" t="str">
        <f t="shared" si="309"/>
        <v>30,</v>
      </c>
      <c r="AU962" t="str">
        <f t="shared" si="310"/>
        <v>20,</v>
      </c>
      <c r="AV962" t="str">
        <f t="shared" si="311"/>
        <v>28,</v>
      </c>
      <c r="AW962" t="str">
        <f t="shared" si="312"/>
        <v>351,</v>
      </c>
      <c r="AX962" t="str">
        <f t="shared" si="313"/>
        <v>7001]</v>
      </c>
      <c r="AY962" t="str">
        <f t="shared" si="314"/>
        <v>,</v>
      </c>
      <c r="AZ962" t="str">
        <f t="shared" si="315"/>
        <v>{cp:27005,road:"A358",lat:50.795403,lng:-2.984637,start:"A358 spur",end:"B3167",data:[[15,112,5748,57,733,201,61,11,30,20,28,351,7001],</v>
      </c>
    </row>
    <row r="963" spans="1:52" x14ac:dyDescent="0.25">
      <c r="A963">
        <v>2001</v>
      </c>
      <c r="B963">
        <v>27005</v>
      </c>
      <c r="C963" t="s">
        <v>24</v>
      </c>
      <c r="D963" t="s">
        <v>25</v>
      </c>
      <c r="E963" t="s">
        <v>16</v>
      </c>
      <c r="F963" t="s">
        <v>17</v>
      </c>
      <c r="G963" t="s">
        <v>39</v>
      </c>
      <c r="H963" t="s">
        <v>21</v>
      </c>
      <c r="I963">
        <v>330700</v>
      </c>
      <c r="J963">
        <v>100000</v>
      </c>
      <c r="K963" t="str">
        <f t="shared" si="316"/>
        <v>330700-100000</v>
      </c>
      <c r="L963">
        <v>50.795403</v>
      </c>
      <c r="M963">
        <v>-2.9846370000000002</v>
      </c>
      <c r="N963" t="s">
        <v>41</v>
      </c>
      <c r="O963" t="s">
        <v>123</v>
      </c>
      <c r="P963">
        <v>7.7</v>
      </c>
      <c r="Q963">
        <v>4.78</v>
      </c>
      <c r="R963">
        <v>13</v>
      </c>
      <c r="S963">
        <v>122</v>
      </c>
      <c r="T963">
        <v>5754</v>
      </c>
      <c r="U963">
        <v>57</v>
      </c>
      <c r="V963">
        <v>761</v>
      </c>
      <c r="W963">
        <v>205</v>
      </c>
      <c r="X963">
        <v>73</v>
      </c>
      <c r="Y963">
        <v>11</v>
      </c>
      <c r="Z963">
        <v>28</v>
      </c>
      <c r="AA963">
        <v>18</v>
      </c>
      <c r="AB963">
        <v>32</v>
      </c>
      <c r="AC963">
        <v>367</v>
      </c>
      <c r="AD963">
        <v>7061</v>
      </c>
      <c r="AF963">
        <f t="shared" ref="AF963:AF1026" si="317">A963-2000</f>
        <v>1</v>
      </c>
      <c r="AG963" t="str">
        <f t="shared" ref="AG963:AG1026" si="318">IF(OR(AI963="",AF963=0),"","CHECK")</f>
        <v/>
      </c>
      <c r="AI963" t="str">
        <f t="shared" ref="AI963:AI1026" si="319">IF(B963&lt;&gt;B962,B963,"")</f>
        <v/>
      </c>
      <c r="AJ963" t="str">
        <f t="shared" ref="AJ963:AJ1026" si="320">IF(AI963&lt;&gt;"","{cp:" &amp; AI963 &amp; ",road:""" &amp; G963 &amp; """,lat:" &amp; L963 &amp; ",lng:" &amp; M963 &amp; ",start:""" &amp; N963 &amp; """,end:""" &amp; O963 &amp; """,data:", "")</f>
        <v/>
      </c>
      <c r="AK963" t="str">
        <f t="shared" ref="AK963:AK1026" si="321">IF(AI963&lt;&gt;"","[","")</f>
        <v/>
      </c>
      <c r="AL963" t="str">
        <f t="shared" ref="AL963:AL1026" si="322">"[" &amp; R963 &amp; ","</f>
        <v>[13,</v>
      </c>
      <c r="AM963" t="str">
        <f t="shared" ref="AM963:AM1026" si="323">S963 &amp; ","</f>
        <v>122,</v>
      </c>
      <c r="AN963" t="str">
        <f t="shared" ref="AN963:AN1026" si="324">T963 &amp; ","</f>
        <v>5754,</v>
      </c>
      <c r="AO963" t="str">
        <f t="shared" ref="AO963:AO1026" si="325">U963 &amp; ","</f>
        <v>57,</v>
      </c>
      <c r="AP963" t="str">
        <f t="shared" ref="AP963:AP1026" si="326">V963 &amp; ","</f>
        <v>761,</v>
      </c>
      <c r="AQ963" t="str">
        <f t="shared" ref="AQ963:AQ1026" si="327">W963 &amp; ","</f>
        <v>205,</v>
      </c>
      <c r="AR963" t="str">
        <f t="shared" ref="AR963:AR1026" si="328">X963 &amp; ","</f>
        <v>73,</v>
      </c>
      <c r="AS963" t="str">
        <f t="shared" ref="AS963:AS1026" si="329">Y963 &amp; ","</f>
        <v>11,</v>
      </c>
      <c r="AT963" t="str">
        <f t="shared" ref="AT963:AT1026" si="330">Z963 &amp; ","</f>
        <v>28,</v>
      </c>
      <c r="AU963" t="str">
        <f t="shared" ref="AU963:AU1026" si="331">AA963 &amp; ","</f>
        <v>18,</v>
      </c>
      <c r="AV963" t="str">
        <f t="shared" ref="AV963:AV1026" si="332">AB963 &amp; ","</f>
        <v>32,</v>
      </c>
      <c r="AW963" t="str">
        <f t="shared" ref="AW963:AW1026" si="333">AC963 &amp; ","</f>
        <v>367,</v>
      </c>
      <c r="AX963" t="str">
        <f t="shared" ref="AX963:AX1026" si="334">AD963 &amp; "]"</f>
        <v>7061]</v>
      </c>
      <c r="AY963" t="str">
        <f t="shared" ref="AY963:AY1026" si="335">IF(AND(AI963="",AI963&lt;&gt;AI964),"]},",",")</f>
        <v>,</v>
      </c>
      <c r="AZ963" t="str">
        <f t="shared" ref="AZ963:AZ1026" si="336">CONCATENATE(AJ963,AK963,AL963,AM963,AN963,AO963,AP963,AQ963,AR963,AS963,AT963,AU963,AV963,AW963,AX963,AY963)</f>
        <v>[13,122,5754,57,761,205,73,11,28,18,32,367,7061],</v>
      </c>
    </row>
    <row r="964" spans="1:52" x14ac:dyDescent="0.25">
      <c r="A964">
        <v>2002</v>
      </c>
      <c r="B964">
        <v>27005</v>
      </c>
      <c r="C964" t="s">
        <v>14</v>
      </c>
      <c r="D964" t="s">
        <v>15</v>
      </c>
      <c r="E964" t="s">
        <v>16</v>
      </c>
      <c r="F964" t="s">
        <v>17</v>
      </c>
      <c r="G964" t="s">
        <v>39</v>
      </c>
      <c r="H964" t="s">
        <v>21</v>
      </c>
      <c r="I964">
        <v>330700</v>
      </c>
      <c r="J964">
        <v>100000</v>
      </c>
      <c r="K964" t="str">
        <f t="shared" si="316"/>
        <v>330700-100000</v>
      </c>
      <c r="L964">
        <v>50.795403</v>
      </c>
      <c r="M964">
        <v>-2.9846370000000002</v>
      </c>
      <c r="N964" t="s">
        <v>41</v>
      </c>
      <c r="O964" t="s">
        <v>123</v>
      </c>
      <c r="P964">
        <v>7.7</v>
      </c>
      <c r="Q964">
        <v>4.78</v>
      </c>
      <c r="R964">
        <v>5</v>
      </c>
      <c r="S964">
        <v>128</v>
      </c>
      <c r="T964">
        <v>5973</v>
      </c>
      <c r="U964">
        <v>64</v>
      </c>
      <c r="V964">
        <v>870</v>
      </c>
      <c r="W964">
        <v>175</v>
      </c>
      <c r="X964">
        <v>58</v>
      </c>
      <c r="Y964">
        <v>10</v>
      </c>
      <c r="Z964">
        <v>20</v>
      </c>
      <c r="AA964">
        <v>35</v>
      </c>
      <c r="AB964">
        <v>42</v>
      </c>
      <c r="AC964">
        <v>340</v>
      </c>
      <c r="AD964">
        <v>7375</v>
      </c>
      <c r="AF964">
        <f t="shared" si="317"/>
        <v>2</v>
      </c>
      <c r="AG964" t="str">
        <f t="shared" si="318"/>
        <v/>
      </c>
      <c r="AI964" t="str">
        <f t="shared" si="319"/>
        <v/>
      </c>
      <c r="AJ964" t="str">
        <f t="shared" si="320"/>
        <v/>
      </c>
      <c r="AK964" t="str">
        <f t="shared" si="321"/>
        <v/>
      </c>
      <c r="AL964" t="str">
        <f t="shared" si="322"/>
        <v>[5,</v>
      </c>
      <c r="AM964" t="str">
        <f t="shared" si="323"/>
        <v>128,</v>
      </c>
      <c r="AN964" t="str">
        <f t="shared" si="324"/>
        <v>5973,</v>
      </c>
      <c r="AO964" t="str">
        <f t="shared" si="325"/>
        <v>64,</v>
      </c>
      <c r="AP964" t="str">
        <f t="shared" si="326"/>
        <v>870,</v>
      </c>
      <c r="AQ964" t="str">
        <f t="shared" si="327"/>
        <v>175,</v>
      </c>
      <c r="AR964" t="str">
        <f t="shared" si="328"/>
        <v>58,</v>
      </c>
      <c r="AS964" t="str">
        <f t="shared" si="329"/>
        <v>10,</v>
      </c>
      <c r="AT964" t="str">
        <f t="shared" si="330"/>
        <v>20,</v>
      </c>
      <c r="AU964" t="str">
        <f t="shared" si="331"/>
        <v>35,</v>
      </c>
      <c r="AV964" t="str">
        <f t="shared" si="332"/>
        <v>42,</v>
      </c>
      <c r="AW964" t="str">
        <f t="shared" si="333"/>
        <v>340,</v>
      </c>
      <c r="AX964" t="str">
        <f t="shared" si="334"/>
        <v>7375]</v>
      </c>
      <c r="AY964" t="str">
        <f t="shared" si="335"/>
        <v>,</v>
      </c>
      <c r="AZ964" t="str">
        <f t="shared" si="336"/>
        <v>[5,128,5973,64,870,175,58,10,20,35,42,340,7375],</v>
      </c>
    </row>
    <row r="965" spans="1:52" x14ac:dyDescent="0.25">
      <c r="A965">
        <v>2003</v>
      </c>
      <c r="B965">
        <v>27005</v>
      </c>
      <c r="C965" t="s">
        <v>24</v>
      </c>
      <c r="D965" t="s">
        <v>25</v>
      </c>
      <c r="E965" t="s">
        <v>16</v>
      </c>
      <c r="F965" t="s">
        <v>17</v>
      </c>
      <c r="G965" t="s">
        <v>39</v>
      </c>
      <c r="H965" t="s">
        <v>21</v>
      </c>
      <c r="I965">
        <v>330700</v>
      </c>
      <c r="J965">
        <v>100000</v>
      </c>
      <c r="K965" t="str">
        <f t="shared" si="316"/>
        <v>330700-100000</v>
      </c>
      <c r="L965">
        <v>50.795403</v>
      </c>
      <c r="M965">
        <v>-2.9846370000000002</v>
      </c>
      <c r="N965" t="s">
        <v>41</v>
      </c>
      <c r="O965" t="s">
        <v>123</v>
      </c>
      <c r="P965">
        <v>7.7</v>
      </c>
      <c r="Q965">
        <v>4.78</v>
      </c>
      <c r="R965">
        <v>5</v>
      </c>
      <c r="S965">
        <v>133</v>
      </c>
      <c r="T965">
        <v>6170</v>
      </c>
      <c r="U965">
        <v>124</v>
      </c>
      <c r="V965">
        <v>909</v>
      </c>
      <c r="W965">
        <v>165</v>
      </c>
      <c r="X965">
        <v>58</v>
      </c>
      <c r="Y965">
        <v>10</v>
      </c>
      <c r="Z965">
        <v>18</v>
      </c>
      <c r="AA965">
        <v>30</v>
      </c>
      <c r="AB965">
        <v>45</v>
      </c>
      <c r="AC965">
        <v>326</v>
      </c>
      <c r="AD965">
        <v>7662</v>
      </c>
      <c r="AF965">
        <f t="shared" si="317"/>
        <v>3</v>
      </c>
      <c r="AG965" t="str">
        <f t="shared" si="318"/>
        <v/>
      </c>
      <c r="AI965" t="str">
        <f t="shared" si="319"/>
        <v/>
      </c>
      <c r="AJ965" t="str">
        <f t="shared" si="320"/>
        <v/>
      </c>
      <c r="AK965" t="str">
        <f t="shared" si="321"/>
        <v/>
      </c>
      <c r="AL965" t="str">
        <f t="shared" si="322"/>
        <v>[5,</v>
      </c>
      <c r="AM965" t="str">
        <f t="shared" si="323"/>
        <v>133,</v>
      </c>
      <c r="AN965" t="str">
        <f t="shared" si="324"/>
        <v>6170,</v>
      </c>
      <c r="AO965" t="str">
        <f t="shared" si="325"/>
        <v>124,</v>
      </c>
      <c r="AP965" t="str">
        <f t="shared" si="326"/>
        <v>909,</v>
      </c>
      <c r="AQ965" t="str">
        <f t="shared" si="327"/>
        <v>165,</v>
      </c>
      <c r="AR965" t="str">
        <f t="shared" si="328"/>
        <v>58,</v>
      </c>
      <c r="AS965" t="str">
        <f t="shared" si="329"/>
        <v>10,</v>
      </c>
      <c r="AT965" t="str">
        <f t="shared" si="330"/>
        <v>18,</v>
      </c>
      <c r="AU965" t="str">
        <f t="shared" si="331"/>
        <v>30,</v>
      </c>
      <c r="AV965" t="str">
        <f t="shared" si="332"/>
        <v>45,</v>
      </c>
      <c r="AW965" t="str">
        <f t="shared" si="333"/>
        <v>326,</v>
      </c>
      <c r="AX965" t="str">
        <f t="shared" si="334"/>
        <v>7662]</v>
      </c>
      <c r="AY965" t="str">
        <f t="shared" si="335"/>
        <v>,</v>
      </c>
      <c r="AZ965" t="str">
        <f t="shared" si="336"/>
        <v>[5,133,6170,124,909,165,58,10,18,30,45,326,7662],</v>
      </c>
    </row>
    <row r="966" spans="1:52" x14ac:dyDescent="0.25">
      <c r="A966">
        <v>2004</v>
      </c>
      <c r="B966">
        <v>27005</v>
      </c>
      <c r="C966" t="s">
        <v>14</v>
      </c>
      <c r="D966" t="s">
        <v>15</v>
      </c>
      <c r="E966" t="s">
        <v>16</v>
      </c>
      <c r="F966" t="s">
        <v>17</v>
      </c>
      <c r="G966" t="s">
        <v>39</v>
      </c>
      <c r="H966" t="s">
        <v>21</v>
      </c>
      <c r="I966">
        <v>330700</v>
      </c>
      <c r="J966">
        <v>100000</v>
      </c>
      <c r="K966" t="str">
        <f t="shared" si="316"/>
        <v>330700-100000</v>
      </c>
      <c r="L966">
        <v>50.795403</v>
      </c>
      <c r="M966">
        <v>-2.9846370000000002</v>
      </c>
      <c r="N966" t="s">
        <v>41</v>
      </c>
      <c r="O966" t="s">
        <v>123</v>
      </c>
      <c r="P966">
        <v>7.7</v>
      </c>
      <c r="Q966">
        <v>4.78</v>
      </c>
      <c r="R966">
        <v>11</v>
      </c>
      <c r="S966">
        <v>52</v>
      </c>
      <c r="T966">
        <v>5418</v>
      </c>
      <c r="U966">
        <v>42</v>
      </c>
      <c r="V966">
        <v>637</v>
      </c>
      <c r="W966">
        <v>107</v>
      </c>
      <c r="X966">
        <v>32</v>
      </c>
      <c r="Y966">
        <v>3</v>
      </c>
      <c r="Z966">
        <v>9</v>
      </c>
      <c r="AA966">
        <v>8</v>
      </c>
      <c r="AB966">
        <v>13</v>
      </c>
      <c r="AC966">
        <v>172</v>
      </c>
      <c r="AD966">
        <v>6321</v>
      </c>
      <c r="AF966">
        <f t="shared" si="317"/>
        <v>4</v>
      </c>
      <c r="AG966" t="str">
        <f t="shared" si="318"/>
        <v/>
      </c>
      <c r="AI966" t="str">
        <f t="shared" si="319"/>
        <v/>
      </c>
      <c r="AJ966" t="str">
        <f t="shared" si="320"/>
        <v/>
      </c>
      <c r="AK966" t="str">
        <f t="shared" si="321"/>
        <v/>
      </c>
      <c r="AL966" t="str">
        <f t="shared" si="322"/>
        <v>[11,</v>
      </c>
      <c r="AM966" t="str">
        <f t="shared" si="323"/>
        <v>52,</v>
      </c>
      <c r="AN966" t="str">
        <f t="shared" si="324"/>
        <v>5418,</v>
      </c>
      <c r="AO966" t="str">
        <f t="shared" si="325"/>
        <v>42,</v>
      </c>
      <c r="AP966" t="str">
        <f t="shared" si="326"/>
        <v>637,</v>
      </c>
      <c r="AQ966" t="str">
        <f t="shared" si="327"/>
        <v>107,</v>
      </c>
      <c r="AR966" t="str">
        <f t="shared" si="328"/>
        <v>32,</v>
      </c>
      <c r="AS966" t="str">
        <f t="shared" si="329"/>
        <v>3,</v>
      </c>
      <c r="AT966" t="str">
        <f t="shared" si="330"/>
        <v>9,</v>
      </c>
      <c r="AU966" t="str">
        <f t="shared" si="331"/>
        <v>8,</v>
      </c>
      <c r="AV966" t="str">
        <f t="shared" si="332"/>
        <v>13,</v>
      </c>
      <c r="AW966" t="str">
        <f t="shared" si="333"/>
        <v>172,</v>
      </c>
      <c r="AX966" t="str">
        <f t="shared" si="334"/>
        <v>6321]</v>
      </c>
      <c r="AY966" t="str">
        <f t="shared" si="335"/>
        <v>,</v>
      </c>
      <c r="AZ966" t="str">
        <f t="shared" si="336"/>
        <v>[11,52,5418,42,637,107,32,3,9,8,13,172,6321],</v>
      </c>
    </row>
    <row r="967" spans="1:52" x14ac:dyDescent="0.25">
      <c r="A967">
        <v>2005</v>
      </c>
      <c r="B967">
        <v>27005</v>
      </c>
      <c r="C967" t="s">
        <v>24</v>
      </c>
      <c r="D967" t="s">
        <v>25</v>
      </c>
      <c r="E967" t="s">
        <v>16</v>
      </c>
      <c r="F967" t="s">
        <v>17</v>
      </c>
      <c r="G967" t="s">
        <v>39</v>
      </c>
      <c r="H967" t="s">
        <v>21</v>
      </c>
      <c r="I967">
        <v>330700</v>
      </c>
      <c r="J967">
        <v>100000</v>
      </c>
      <c r="K967" t="str">
        <f t="shared" si="316"/>
        <v>330700-100000</v>
      </c>
      <c r="L967">
        <v>50.795403</v>
      </c>
      <c r="M967">
        <v>-2.9846370000000002</v>
      </c>
      <c r="N967" t="s">
        <v>41</v>
      </c>
      <c r="O967" t="s">
        <v>123</v>
      </c>
      <c r="P967">
        <v>7.7</v>
      </c>
      <c r="Q967">
        <v>4.78</v>
      </c>
      <c r="R967">
        <v>11</v>
      </c>
      <c r="S967">
        <v>57</v>
      </c>
      <c r="T967">
        <v>5440</v>
      </c>
      <c r="U967">
        <v>44</v>
      </c>
      <c r="V967">
        <v>639</v>
      </c>
      <c r="W967">
        <v>106</v>
      </c>
      <c r="X967">
        <v>31</v>
      </c>
      <c r="Y967">
        <v>3</v>
      </c>
      <c r="Z967">
        <v>8</v>
      </c>
      <c r="AA967">
        <v>6</v>
      </c>
      <c r="AB967">
        <v>13</v>
      </c>
      <c r="AC967">
        <v>167</v>
      </c>
      <c r="AD967">
        <v>6347</v>
      </c>
      <c r="AF967">
        <f t="shared" si="317"/>
        <v>5</v>
      </c>
      <c r="AG967" t="str">
        <f t="shared" si="318"/>
        <v/>
      </c>
      <c r="AI967" t="str">
        <f t="shared" si="319"/>
        <v/>
      </c>
      <c r="AJ967" t="str">
        <f t="shared" si="320"/>
        <v/>
      </c>
      <c r="AK967" t="str">
        <f t="shared" si="321"/>
        <v/>
      </c>
      <c r="AL967" t="str">
        <f t="shared" si="322"/>
        <v>[11,</v>
      </c>
      <c r="AM967" t="str">
        <f t="shared" si="323"/>
        <v>57,</v>
      </c>
      <c r="AN967" t="str">
        <f t="shared" si="324"/>
        <v>5440,</v>
      </c>
      <c r="AO967" t="str">
        <f t="shared" si="325"/>
        <v>44,</v>
      </c>
      <c r="AP967" t="str">
        <f t="shared" si="326"/>
        <v>639,</v>
      </c>
      <c r="AQ967" t="str">
        <f t="shared" si="327"/>
        <v>106,</v>
      </c>
      <c r="AR967" t="str">
        <f t="shared" si="328"/>
        <v>31,</v>
      </c>
      <c r="AS967" t="str">
        <f t="shared" si="329"/>
        <v>3,</v>
      </c>
      <c r="AT967" t="str">
        <f t="shared" si="330"/>
        <v>8,</v>
      </c>
      <c r="AU967" t="str">
        <f t="shared" si="331"/>
        <v>6,</v>
      </c>
      <c r="AV967" t="str">
        <f t="shared" si="332"/>
        <v>13,</v>
      </c>
      <c r="AW967" t="str">
        <f t="shared" si="333"/>
        <v>167,</v>
      </c>
      <c r="AX967" t="str">
        <f t="shared" si="334"/>
        <v>6347]</v>
      </c>
      <c r="AY967" t="str">
        <f t="shared" si="335"/>
        <v>,</v>
      </c>
      <c r="AZ967" t="str">
        <f t="shared" si="336"/>
        <v>[11,57,5440,44,639,106,31,3,8,6,13,167,6347],</v>
      </c>
    </row>
    <row r="968" spans="1:52" x14ac:dyDescent="0.25">
      <c r="A968">
        <v>2006</v>
      </c>
      <c r="B968">
        <v>27005</v>
      </c>
      <c r="C968" t="s">
        <v>14</v>
      </c>
      <c r="D968" t="s">
        <v>15</v>
      </c>
      <c r="E968" t="s">
        <v>16</v>
      </c>
      <c r="F968" t="s">
        <v>17</v>
      </c>
      <c r="G968" t="s">
        <v>39</v>
      </c>
      <c r="H968" t="s">
        <v>21</v>
      </c>
      <c r="I968">
        <v>330700</v>
      </c>
      <c r="J968">
        <v>100000</v>
      </c>
      <c r="K968" t="str">
        <f t="shared" si="316"/>
        <v>330700-100000</v>
      </c>
      <c r="L968">
        <v>50.795403</v>
      </c>
      <c r="M968">
        <v>-2.9846370000000002</v>
      </c>
      <c r="N968" t="s">
        <v>41</v>
      </c>
      <c r="O968" t="s">
        <v>123</v>
      </c>
      <c r="P968">
        <v>7.7</v>
      </c>
      <c r="Q968">
        <v>4.78</v>
      </c>
      <c r="R968">
        <v>25</v>
      </c>
      <c r="S968">
        <v>119</v>
      </c>
      <c r="T968">
        <v>6567</v>
      </c>
      <c r="U968">
        <v>70</v>
      </c>
      <c r="V968">
        <v>970</v>
      </c>
      <c r="W968">
        <v>118</v>
      </c>
      <c r="X968">
        <v>51</v>
      </c>
      <c r="Y968">
        <v>30</v>
      </c>
      <c r="Z968">
        <v>11</v>
      </c>
      <c r="AA968">
        <v>24</v>
      </c>
      <c r="AB968">
        <v>49</v>
      </c>
      <c r="AC968">
        <v>283</v>
      </c>
      <c r="AD968">
        <v>8009</v>
      </c>
      <c r="AF968">
        <f t="shared" si="317"/>
        <v>6</v>
      </c>
      <c r="AG968" t="str">
        <f t="shared" si="318"/>
        <v/>
      </c>
      <c r="AI968" t="str">
        <f t="shared" si="319"/>
        <v/>
      </c>
      <c r="AJ968" t="str">
        <f t="shared" si="320"/>
        <v/>
      </c>
      <c r="AK968" t="str">
        <f t="shared" si="321"/>
        <v/>
      </c>
      <c r="AL968" t="str">
        <f t="shared" si="322"/>
        <v>[25,</v>
      </c>
      <c r="AM968" t="str">
        <f t="shared" si="323"/>
        <v>119,</v>
      </c>
      <c r="AN968" t="str">
        <f t="shared" si="324"/>
        <v>6567,</v>
      </c>
      <c r="AO968" t="str">
        <f t="shared" si="325"/>
        <v>70,</v>
      </c>
      <c r="AP968" t="str">
        <f t="shared" si="326"/>
        <v>970,</v>
      </c>
      <c r="AQ968" t="str">
        <f t="shared" si="327"/>
        <v>118,</v>
      </c>
      <c r="AR968" t="str">
        <f t="shared" si="328"/>
        <v>51,</v>
      </c>
      <c r="AS968" t="str">
        <f t="shared" si="329"/>
        <v>30,</v>
      </c>
      <c r="AT968" t="str">
        <f t="shared" si="330"/>
        <v>11,</v>
      </c>
      <c r="AU968" t="str">
        <f t="shared" si="331"/>
        <v>24,</v>
      </c>
      <c r="AV968" t="str">
        <f t="shared" si="332"/>
        <v>49,</v>
      </c>
      <c r="AW968" t="str">
        <f t="shared" si="333"/>
        <v>283,</v>
      </c>
      <c r="AX968" t="str">
        <f t="shared" si="334"/>
        <v>8009]</v>
      </c>
      <c r="AY968" t="str">
        <f t="shared" si="335"/>
        <v>,</v>
      </c>
      <c r="AZ968" t="str">
        <f t="shared" si="336"/>
        <v>[25,119,6567,70,970,118,51,30,11,24,49,283,8009],</v>
      </c>
    </row>
    <row r="969" spans="1:52" x14ac:dyDescent="0.25">
      <c r="A969">
        <v>2007</v>
      </c>
      <c r="B969">
        <v>27005</v>
      </c>
      <c r="C969" t="s">
        <v>24</v>
      </c>
      <c r="D969" t="s">
        <v>25</v>
      </c>
      <c r="E969" t="s">
        <v>16</v>
      </c>
      <c r="F969" t="s">
        <v>17</v>
      </c>
      <c r="G969" t="s">
        <v>39</v>
      </c>
      <c r="H969" t="s">
        <v>21</v>
      </c>
      <c r="I969">
        <v>330700</v>
      </c>
      <c r="J969">
        <v>100000</v>
      </c>
      <c r="K969" t="str">
        <f t="shared" si="316"/>
        <v>330700-100000</v>
      </c>
      <c r="L969">
        <v>50.795403</v>
      </c>
      <c r="M969">
        <v>-2.9846370000000002</v>
      </c>
      <c r="N969" t="s">
        <v>41</v>
      </c>
      <c r="O969" t="s">
        <v>123</v>
      </c>
      <c r="P969">
        <v>7.7</v>
      </c>
      <c r="Q969">
        <v>4.78</v>
      </c>
      <c r="R969">
        <v>23</v>
      </c>
      <c r="S969">
        <v>66</v>
      </c>
      <c r="T969">
        <v>6136</v>
      </c>
      <c r="U969">
        <v>65</v>
      </c>
      <c r="V969">
        <v>1077</v>
      </c>
      <c r="W969">
        <v>118</v>
      </c>
      <c r="X969">
        <v>52</v>
      </c>
      <c r="Y969">
        <v>32</v>
      </c>
      <c r="Z969">
        <v>11</v>
      </c>
      <c r="AA969">
        <v>24</v>
      </c>
      <c r="AB969">
        <v>54</v>
      </c>
      <c r="AC969">
        <v>291</v>
      </c>
      <c r="AD969">
        <v>7635</v>
      </c>
      <c r="AF969">
        <f t="shared" si="317"/>
        <v>7</v>
      </c>
      <c r="AG969" t="str">
        <f t="shared" si="318"/>
        <v/>
      </c>
      <c r="AI969" t="str">
        <f t="shared" si="319"/>
        <v/>
      </c>
      <c r="AJ969" t="str">
        <f t="shared" si="320"/>
        <v/>
      </c>
      <c r="AK969" t="str">
        <f t="shared" si="321"/>
        <v/>
      </c>
      <c r="AL969" t="str">
        <f t="shared" si="322"/>
        <v>[23,</v>
      </c>
      <c r="AM969" t="str">
        <f t="shared" si="323"/>
        <v>66,</v>
      </c>
      <c r="AN969" t="str">
        <f t="shared" si="324"/>
        <v>6136,</v>
      </c>
      <c r="AO969" t="str">
        <f t="shared" si="325"/>
        <v>65,</v>
      </c>
      <c r="AP969" t="str">
        <f t="shared" si="326"/>
        <v>1077,</v>
      </c>
      <c r="AQ969" t="str">
        <f t="shared" si="327"/>
        <v>118,</v>
      </c>
      <c r="AR969" t="str">
        <f t="shared" si="328"/>
        <v>52,</v>
      </c>
      <c r="AS969" t="str">
        <f t="shared" si="329"/>
        <v>32,</v>
      </c>
      <c r="AT969" t="str">
        <f t="shared" si="330"/>
        <v>11,</v>
      </c>
      <c r="AU969" t="str">
        <f t="shared" si="331"/>
        <v>24,</v>
      </c>
      <c r="AV969" t="str">
        <f t="shared" si="332"/>
        <v>54,</v>
      </c>
      <c r="AW969" t="str">
        <f t="shared" si="333"/>
        <v>291,</v>
      </c>
      <c r="AX969" t="str">
        <f t="shared" si="334"/>
        <v>7635]</v>
      </c>
      <c r="AY969" t="str">
        <f t="shared" si="335"/>
        <v>,</v>
      </c>
      <c r="AZ969" t="str">
        <f t="shared" si="336"/>
        <v>[23,66,6136,65,1077,118,52,32,11,24,54,291,7635],</v>
      </c>
    </row>
    <row r="970" spans="1:52" x14ac:dyDescent="0.25">
      <c r="A970">
        <v>2008</v>
      </c>
      <c r="B970">
        <v>27005</v>
      </c>
      <c r="C970" t="s">
        <v>14</v>
      </c>
      <c r="D970" t="s">
        <v>15</v>
      </c>
      <c r="E970" t="s">
        <v>16</v>
      </c>
      <c r="F970" t="s">
        <v>17</v>
      </c>
      <c r="G970" t="s">
        <v>39</v>
      </c>
      <c r="H970" t="s">
        <v>21</v>
      </c>
      <c r="I970">
        <v>330700</v>
      </c>
      <c r="J970">
        <v>100000</v>
      </c>
      <c r="K970" t="str">
        <f t="shared" si="316"/>
        <v>330700-100000</v>
      </c>
      <c r="L970">
        <v>50.795403</v>
      </c>
      <c r="M970">
        <v>-2.9846370000000002</v>
      </c>
      <c r="N970" t="s">
        <v>41</v>
      </c>
      <c r="O970" t="s">
        <v>123</v>
      </c>
      <c r="P970">
        <v>7.7</v>
      </c>
      <c r="Q970">
        <v>4.78</v>
      </c>
      <c r="R970">
        <v>8</v>
      </c>
      <c r="S970">
        <v>84</v>
      </c>
      <c r="T970">
        <v>6459</v>
      </c>
      <c r="U970">
        <v>51</v>
      </c>
      <c r="V970">
        <v>854</v>
      </c>
      <c r="W970">
        <v>148</v>
      </c>
      <c r="X970">
        <v>34</v>
      </c>
      <c r="Y970">
        <v>16</v>
      </c>
      <c r="Z970">
        <v>5</v>
      </c>
      <c r="AA970">
        <v>9</v>
      </c>
      <c r="AB970">
        <v>47</v>
      </c>
      <c r="AC970">
        <v>259</v>
      </c>
      <c r="AD970">
        <v>7707</v>
      </c>
      <c r="AF970">
        <f t="shared" si="317"/>
        <v>8</v>
      </c>
      <c r="AG970" t="str">
        <f t="shared" si="318"/>
        <v/>
      </c>
      <c r="AI970" t="str">
        <f t="shared" si="319"/>
        <v/>
      </c>
      <c r="AJ970" t="str">
        <f t="shared" si="320"/>
        <v/>
      </c>
      <c r="AK970" t="str">
        <f t="shared" si="321"/>
        <v/>
      </c>
      <c r="AL970" t="str">
        <f t="shared" si="322"/>
        <v>[8,</v>
      </c>
      <c r="AM970" t="str">
        <f t="shared" si="323"/>
        <v>84,</v>
      </c>
      <c r="AN970" t="str">
        <f t="shared" si="324"/>
        <v>6459,</v>
      </c>
      <c r="AO970" t="str">
        <f t="shared" si="325"/>
        <v>51,</v>
      </c>
      <c r="AP970" t="str">
        <f t="shared" si="326"/>
        <v>854,</v>
      </c>
      <c r="AQ970" t="str">
        <f t="shared" si="327"/>
        <v>148,</v>
      </c>
      <c r="AR970" t="str">
        <f t="shared" si="328"/>
        <v>34,</v>
      </c>
      <c r="AS970" t="str">
        <f t="shared" si="329"/>
        <v>16,</v>
      </c>
      <c r="AT970" t="str">
        <f t="shared" si="330"/>
        <v>5,</v>
      </c>
      <c r="AU970" t="str">
        <f t="shared" si="331"/>
        <v>9,</v>
      </c>
      <c r="AV970" t="str">
        <f t="shared" si="332"/>
        <v>47,</v>
      </c>
      <c r="AW970" t="str">
        <f t="shared" si="333"/>
        <v>259,</v>
      </c>
      <c r="AX970" t="str">
        <f t="shared" si="334"/>
        <v>7707]</v>
      </c>
      <c r="AY970" t="str">
        <f t="shared" si="335"/>
        <v>,</v>
      </c>
      <c r="AZ970" t="str">
        <f t="shared" si="336"/>
        <v>[8,84,6459,51,854,148,34,16,5,9,47,259,7707],</v>
      </c>
    </row>
    <row r="971" spans="1:52" x14ac:dyDescent="0.25">
      <c r="A971">
        <v>2009</v>
      </c>
      <c r="B971">
        <v>27005</v>
      </c>
      <c r="C971" t="s">
        <v>24</v>
      </c>
      <c r="D971" t="s">
        <v>25</v>
      </c>
      <c r="E971" t="s">
        <v>16</v>
      </c>
      <c r="F971" t="s">
        <v>17</v>
      </c>
      <c r="G971" t="s">
        <v>39</v>
      </c>
      <c r="H971" t="s">
        <v>21</v>
      </c>
      <c r="I971">
        <v>330700</v>
      </c>
      <c r="J971">
        <v>100000</v>
      </c>
      <c r="K971" t="str">
        <f t="shared" si="316"/>
        <v>330700-100000</v>
      </c>
      <c r="L971">
        <v>50.795403</v>
      </c>
      <c r="M971">
        <v>-2.9846370000000002</v>
      </c>
      <c r="N971" t="s">
        <v>41</v>
      </c>
      <c r="O971" t="s">
        <v>123</v>
      </c>
      <c r="P971">
        <v>7.7</v>
      </c>
      <c r="Q971">
        <v>4.78</v>
      </c>
      <c r="R971">
        <v>10</v>
      </c>
      <c r="S971">
        <v>88</v>
      </c>
      <c r="T971">
        <v>6594</v>
      </c>
      <c r="U971">
        <v>61</v>
      </c>
      <c r="V971">
        <v>858</v>
      </c>
      <c r="W971">
        <v>140</v>
      </c>
      <c r="X971">
        <v>34</v>
      </c>
      <c r="Y971">
        <v>16</v>
      </c>
      <c r="Z971">
        <v>5</v>
      </c>
      <c r="AA971">
        <v>9</v>
      </c>
      <c r="AB971">
        <v>47</v>
      </c>
      <c r="AC971">
        <v>251</v>
      </c>
      <c r="AD971">
        <v>7852</v>
      </c>
      <c r="AF971">
        <f t="shared" si="317"/>
        <v>9</v>
      </c>
      <c r="AG971" t="str">
        <f t="shared" si="318"/>
        <v/>
      </c>
      <c r="AI971" t="str">
        <f t="shared" si="319"/>
        <v/>
      </c>
      <c r="AJ971" t="str">
        <f t="shared" si="320"/>
        <v/>
      </c>
      <c r="AK971" t="str">
        <f t="shared" si="321"/>
        <v/>
      </c>
      <c r="AL971" t="str">
        <f t="shared" si="322"/>
        <v>[10,</v>
      </c>
      <c r="AM971" t="str">
        <f t="shared" si="323"/>
        <v>88,</v>
      </c>
      <c r="AN971" t="str">
        <f t="shared" si="324"/>
        <v>6594,</v>
      </c>
      <c r="AO971" t="str">
        <f t="shared" si="325"/>
        <v>61,</v>
      </c>
      <c r="AP971" t="str">
        <f t="shared" si="326"/>
        <v>858,</v>
      </c>
      <c r="AQ971" t="str">
        <f t="shared" si="327"/>
        <v>140,</v>
      </c>
      <c r="AR971" t="str">
        <f t="shared" si="328"/>
        <v>34,</v>
      </c>
      <c r="AS971" t="str">
        <f t="shared" si="329"/>
        <v>16,</v>
      </c>
      <c r="AT971" t="str">
        <f t="shared" si="330"/>
        <v>5,</v>
      </c>
      <c r="AU971" t="str">
        <f t="shared" si="331"/>
        <v>9,</v>
      </c>
      <c r="AV971" t="str">
        <f t="shared" si="332"/>
        <v>47,</v>
      </c>
      <c r="AW971" t="str">
        <f t="shared" si="333"/>
        <v>251,</v>
      </c>
      <c r="AX971" t="str">
        <f t="shared" si="334"/>
        <v>7852]</v>
      </c>
      <c r="AY971" t="str">
        <f t="shared" si="335"/>
        <v>,</v>
      </c>
      <c r="AZ971" t="str">
        <f t="shared" si="336"/>
        <v>[10,88,6594,61,858,140,34,16,5,9,47,251,7852],</v>
      </c>
    </row>
    <row r="972" spans="1:52" x14ac:dyDescent="0.25">
      <c r="A972">
        <v>2010</v>
      </c>
      <c r="B972">
        <v>27005</v>
      </c>
      <c r="C972" t="s">
        <v>24</v>
      </c>
      <c r="D972" t="s">
        <v>25</v>
      </c>
      <c r="E972" t="s">
        <v>16</v>
      </c>
      <c r="F972" t="s">
        <v>17</v>
      </c>
      <c r="G972" t="s">
        <v>39</v>
      </c>
      <c r="H972" t="s">
        <v>21</v>
      </c>
      <c r="I972">
        <v>330700</v>
      </c>
      <c r="J972">
        <v>100000</v>
      </c>
      <c r="K972" t="str">
        <f t="shared" si="316"/>
        <v>330700-100000</v>
      </c>
      <c r="L972">
        <v>50.795403</v>
      </c>
      <c r="M972">
        <v>-2.9846370000000002</v>
      </c>
      <c r="N972" t="s">
        <v>41</v>
      </c>
      <c r="O972" t="s">
        <v>123</v>
      </c>
      <c r="P972">
        <v>7.7</v>
      </c>
      <c r="Q972">
        <v>4.78</v>
      </c>
      <c r="R972">
        <v>10</v>
      </c>
      <c r="S972">
        <v>82</v>
      </c>
      <c r="T972">
        <v>6436</v>
      </c>
      <c r="U972">
        <v>64</v>
      </c>
      <c r="V972">
        <v>879</v>
      </c>
      <c r="W972">
        <v>144</v>
      </c>
      <c r="X972">
        <v>34</v>
      </c>
      <c r="Y972">
        <v>13</v>
      </c>
      <c r="Z972">
        <v>6</v>
      </c>
      <c r="AA972">
        <v>9</v>
      </c>
      <c r="AB972">
        <v>47</v>
      </c>
      <c r="AC972">
        <v>253</v>
      </c>
      <c r="AD972">
        <v>7714</v>
      </c>
      <c r="AF972">
        <f t="shared" si="317"/>
        <v>10</v>
      </c>
      <c r="AG972" t="str">
        <f t="shared" si="318"/>
        <v/>
      </c>
      <c r="AI972" t="str">
        <f t="shared" si="319"/>
        <v/>
      </c>
      <c r="AJ972" t="str">
        <f t="shared" si="320"/>
        <v/>
      </c>
      <c r="AK972" t="str">
        <f t="shared" si="321"/>
        <v/>
      </c>
      <c r="AL972" t="str">
        <f t="shared" si="322"/>
        <v>[10,</v>
      </c>
      <c r="AM972" t="str">
        <f t="shared" si="323"/>
        <v>82,</v>
      </c>
      <c r="AN972" t="str">
        <f t="shared" si="324"/>
        <v>6436,</v>
      </c>
      <c r="AO972" t="str">
        <f t="shared" si="325"/>
        <v>64,</v>
      </c>
      <c r="AP972" t="str">
        <f t="shared" si="326"/>
        <v>879,</v>
      </c>
      <c r="AQ972" t="str">
        <f t="shared" si="327"/>
        <v>144,</v>
      </c>
      <c r="AR972" t="str">
        <f t="shared" si="328"/>
        <v>34,</v>
      </c>
      <c r="AS972" t="str">
        <f t="shared" si="329"/>
        <v>13,</v>
      </c>
      <c r="AT972" t="str">
        <f t="shared" si="330"/>
        <v>6,</v>
      </c>
      <c r="AU972" t="str">
        <f t="shared" si="331"/>
        <v>9,</v>
      </c>
      <c r="AV972" t="str">
        <f t="shared" si="332"/>
        <v>47,</v>
      </c>
      <c r="AW972" t="str">
        <f t="shared" si="333"/>
        <v>253,</v>
      </c>
      <c r="AX972" t="str">
        <f t="shared" si="334"/>
        <v>7714]</v>
      </c>
      <c r="AY972" t="str">
        <f t="shared" si="335"/>
        <v>,</v>
      </c>
      <c r="AZ972" t="str">
        <f t="shared" si="336"/>
        <v>[10,82,6436,64,879,144,34,13,6,9,47,253,7714],</v>
      </c>
    </row>
    <row r="973" spans="1:52" x14ac:dyDescent="0.25">
      <c r="A973">
        <v>2011</v>
      </c>
      <c r="B973">
        <v>27005</v>
      </c>
      <c r="C973" t="s">
        <v>24</v>
      </c>
      <c r="D973" t="s">
        <v>25</v>
      </c>
      <c r="E973" t="s">
        <v>16</v>
      </c>
      <c r="F973" t="s">
        <v>17</v>
      </c>
      <c r="G973" t="s">
        <v>39</v>
      </c>
      <c r="H973" t="s">
        <v>21</v>
      </c>
      <c r="I973">
        <v>330700</v>
      </c>
      <c r="J973">
        <v>100000</v>
      </c>
      <c r="K973" t="str">
        <f t="shared" si="316"/>
        <v>330700-100000</v>
      </c>
      <c r="L973">
        <v>50.795403</v>
      </c>
      <c r="M973">
        <v>-2.9846370000000002</v>
      </c>
      <c r="N973" t="s">
        <v>41</v>
      </c>
      <c r="O973" t="s">
        <v>123</v>
      </c>
      <c r="P973">
        <v>7.7</v>
      </c>
      <c r="Q973">
        <v>4.78</v>
      </c>
      <c r="R973">
        <v>8</v>
      </c>
      <c r="S973">
        <v>87</v>
      </c>
      <c r="T973">
        <v>6487</v>
      </c>
      <c r="U973">
        <v>59</v>
      </c>
      <c r="V973">
        <v>954</v>
      </c>
      <c r="W973">
        <v>142</v>
      </c>
      <c r="X973">
        <v>36</v>
      </c>
      <c r="Y973">
        <v>15</v>
      </c>
      <c r="Z973">
        <v>5</v>
      </c>
      <c r="AA973">
        <v>9</v>
      </c>
      <c r="AB973">
        <v>49</v>
      </c>
      <c r="AC973">
        <v>256</v>
      </c>
      <c r="AD973">
        <v>7843</v>
      </c>
      <c r="AF973">
        <f t="shared" si="317"/>
        <v>11</v>
      </c>
      <c r="AG973" t="str">
        <f t="shared" si="318"/>
        <v/>
      </c>
      <c r="AI973" t="str">
        <f t="shared" si="319"/>
        <v/>
      </c>
      <c r="AJ973" t="str">
        <f t="shared" si="320"/>
        <v/>
      </c>
      <c r="AK973" t="str">
        <f t="shared" si="321"/>
        <v/>
      </c>
      <c r="AL973" t="str">
        <f t="shared" si="322"/>
        <v>[8,</v>
      </c>
      <c r="AM973" t="str">
        <f t="shared" si="323"/>
        <v>87,</v>
      </c>
      <c r="AN973" t="str">
        <f t="shared" si="324"/>
        <v>6487,</v>
      </c>
      <c r="AO973" t="str">
        <f t="shared" si="325"/>
        <v>59,</v>
      </c>
      <c r="AP973" t="str">
        <f t="shared" si="326"/>
        <v>954,</v>
      </c>
      <c r="AQ973" t="str">
        <f t="shared" si="327"/>
        <v>142,</v>
      </c>
      <c r="AR973" t="str">
        <f t="shared" si="328"/>
        <v>36,</v>
      </c>
      <c r="AS973" t="str">
        <f t="shared" si="329"/>
        <v>15,</v>
      </c>
      <c r="AT973" t="str">
        <f t="shared" si="330"/>
        <v>5,</v>
      </c>
      <c r="AU973" t="str">
        <f t="shared" si="331"/>
        <v>9,</v>
      </c>
      <c r="AV973" t="str">
        <f t="shared" si="332"/>
        <v>49,</v>
      </c>
      <c r="AW973" t="str">
        <f t="shared" si="333"/>
        <v>256,</v>
      </c>
      <c r="AX973" t="str">
        <f t="shared" si="334"/>
        <v>7843]</v>
      </c>
      <c r="AY973" t="str">
        <f t="shared" si="335"/>
        <v>,</v>
      </c>
      <c r="AZ973" t="str">
        <f t="shared" si="336"/>
        <v>[8,87,6487,59,954,142,36,15,5,9,49,256,7843],</v>
      </c>
    </row>
    <row r="974" spans="1:52" x14ac:dyDescent="0.25">
      <c r="A974">
        <v>2012</v>
      </c>
      <c r="B974">
        <v>27005</v>
      </c>
      <c r="C974" t="s">
        <v>24</v>
      </c>
      <c r="D974" t="s">
        <v>25</v>
      </c>
      <c r="E974" t="s">
        <v>16</v>
      </c>
      <c r="F974" t="s">
        <v>17</v>
      </c>
      <c r="G974" t="s">
        <v>39</v>
      </c>
      <c r="H974" t="s">
        <v>21</v>
      </c>
      <c r="I974">
        <v>330700</v>
      </c>
      <c r="J974">
        <v>100000</v>
      </c>
      <c r="K974" t="str">
        <f t="shared" si="316"/>
        <v>330700-100000</v>
      </c>
      <c r="L974">
        <v>50.795403</v>
      </c>
      <c r="M974">
        <v>-2.9846370000000002</v>
      </c>
      <c r="N974" t="s">
        <v>41</v>
      </c>
      <c r="O974" t="s">
        <v>123</v>
      </c>
      <c r="P974">
        <v>7.7</v>
      </c>
      <c r="Q974">
        <v>4.78</v>
      </c>
      <c r="R974">
        <v>7</v>
      </c>
      <c r="S974">
        <v>81</v>
      </c>
      <c r="T974">
        <v>6485</v>
      </c>
      <c r="U974">
        <v>63</v>
      </c>
      <c r="V974">
        <v>999</v>
      </c>
      <c r="W974">
        <v>140</v>
      </c>
      <c r="X974">
        <v>38</v>
      </c>
      <c r="Y974">
        <v>17</v>
      </c>
      <c r="Z974">
        <v>4</v>
      </c>
      <c r="AA974">
        <v>9</v>
      </c>
      <c r="AB974">
        <v>52</v>
      </c>
      <c r="AC974">
        <v>260</v>
      </c>
      <c r="AD974">
        <v>7887</v>
      </c>
      <c r="AF974">
        <f t="shared" si="317"/>
        <v>12</v>
      </c>
      <c r="AG974" t="str">
        <f t="shared" si="318"/>
        <v/>
      </c>
      <c r="AI974" t="str">
        <f t="shared" si="319"/>
        <v/>
      </c>
      <c r="AJ974" t="str">
        <f t="shared" si="320"/>
        <v/>
      </c>
      <c r="AK974" t="str">
        <f t="shared" si="321"/>
        <v/>
      </c>
      <c r="AL974" t="str">
        <f t="shared" si="322"/>
        <v>[7,</v>
      </c>
      <c r="AM974" t="str">
        <f t="shared" si="323"/>
        <v>81,</v>
      </c>
      <c r="AN974" t="str">
        <f t="shared" si="324"/>
        <v>6485,</v>
      </c>
      <c r="AO974" t="str">
        <f t="shared" si="325"/>
        <v>63,</v>
      </c>
      <c r="AP974" t="str">
        <f t="shared" si="326"/>
        <v>999,</v>
      </c>
      <c r="AQ974" t="str">
        <f t="shared" si="327"/>
        <v>140,</v>
      </c>
      <c r="AR974" t="str">
        <f t="shared" si="328"/>
        <v>38,</v>
      </c>
      <c r="AS974" t="str">
        <f t="shared" si="329"/>
        <v>17,</v>
      </c>
      <c r="AT974" t="str">
        <f t="shared" si="330"/>
        <v>4,</v>
      </c>
      <c r="AU974" t="str">
        <f t="shared" si="331"/>
        <v>9,</v>
      </c>
      <c r="AV974" t="str">
        <f t="shared" si="332"/>
        <v>52,</v>
      </c>
      <c r="AW974" t="str">
        <f t="shared" si="333"/>
        <v>260,</v>
      </c>
      <c r="AX974" t="str">
        <f t="shared" si="334"/>
        <v>7887]</v>
      </c>
      <c r="AY974" t="str">
        <f t="shared" si="335"/>
        <v>,</v>
      </c>
      <c r="AZ974" t="str">
        <f t="shared" si="336"/>
        <v>[7,81,6485,63,999,140,38,17,4,9,52,260,7887],</v>
      </c>
    </row>
    <row r="975" spans="1:52" x14ac:dyDescent="0.25">
      <c r="A975">
        <v>2013</v>
      </c>
      <c r="B975">
        <v>27005</v>
      </c>
      <c r="C975" t="s">
        <v>24</v>
      </c>
      <c r="D975" t="s">
        <v>25</v>
      </c>
      <c r="E975" t="s">
        <v>16</v>
      </c>
      <c r="F975" t="s">
        <v>17</v>
      </c>
      <c r="G975" t="s">
        <v>39</v>
      </c>
      <c r="H975" t="s">
        <v>21</v>
      </c>
      <c r="I975">
        <v>330700</v>
      </c>
      <c r="J975">
        <v>100000</v>
      </c>
      <c r="K975" t="str">
        <f t="shared" si="316"/>
        <v>330700-100000</v>
      </c>
      <c r="L975">
        <v>50.795403</v>
      </c>
      <c r="M975">
        <v>-2.9846370000000002</v>
      </c>
      <c r="N975" t="s">
        <v>41</v>
      </c>
      <c r="O975" t="s">
        <v>123</v>
      </c>
      <c r="P975">
        <v>7.7</v>
      </c>
      <c r="Q975">
        <v>4.78</v>
      </c>
      <c r="R975">
        <v>7</v>
      </c>
      <c r="S975">
        <v>85</v>
      </c>
      <c r="T975">
        <v>6484</v>
      </c>
      <c r="U975">
        <v>67</v>
      </c>
      <c r="V975">
        <v>1039</v>
      </c>
      <c r="W975">
        <v>137</v>
      </c>
      <c r="X975">
        <v>40</v>
      </c>
      <c r="Y975">
        <v>18</v>
      </c>
      <c r="Z975">
        <v>3</v>
      </c>
      <c r="AA975">
        <v>9</v>
      </c>
      <c r="AB975">
        <v>56</v>
      </c>
      <c r="AC975">
        <v>264</v>
      </c>
      <c r="AD975">
        <v>7939</v>
      </c>
      <c r="AF975">
        <f t="shared" si="317"/>
        <v>13</v>
      </c>
      <c r="AG975" t="str">
        <f t="shared" si="318"/>
        <v/>
      </c>
      <c r="AI975" t="str">
        <f t="shared" si="319"/>
        <v/>
      </c>
      <c r="AJ975" t="str">
        <f t="shared" si="320"/>
        <v/>
      </c>
      <c r="AK975" t="str">
        <f t="shared" si="321"/>
        <v/>
      </c>
      <c r="AL975" t="str">
        <f t="shared" si="322"/>
        <v>[7,</v>
      </c>
      <c r="AM975" t="str">
        <f t="shared" si="323"/>
        <v>85,</v>
      </c>
      <c r="AN975" t="str">
        <f t="shared" si="324"/>
        <v>6484,</v>
      </c>
      <c r="AO975" t="str">
        <f t="shared" si="325"/>
        <v>67,</v>
      </c>
      <c r="AP975" t="str">
        <f t="shared" si="326"/>
        <v>1039,</v>
      </c>
      <c r="AQ975" t="str">
        <f t="shared" si="327"/>
        <v>137,</v>
      </c>
      <c r="AR975" t="str">
        <f t="shared" si="328"/>
        <v>40,</v>
      </c>
      <c r="AS975" t="str">
        <f t="shared" si="329"/>
        <v>18,</v>
      </c>
      <c r="AT975" t="str">
        <f t="shared" si="330"/>
        <v>3,</v>
      </c>
      <c r="AU975" t="str">
        <f t="shared" si="331"/>
        <v>9,</v>
      </c>
      <c r="AV975" t="str">
        <f t="shared" si="332"/>
        <v>56,</v>
      </c>
      <c r="AW975" t="str">
        <f t="shared" si="333"/>
        <v>264,</v>
      </c>
      <c r="AX975" t="str">
        <f t="shared" si="334"/>
        <v>7939]</v>
      </c>
      <c r="AY975" t="str">
        <f t="shared" si="335"/>
        <v>,</v>
      </c>
      <c r="AZ975" t="str">
        <f t="shared" si="336"/>
        <v>[7,85,6484,67,1039,137,40,18,3,9,56,264,7939],</v>
      </c>
    </row>
    <row r="976" spans="1:52" x14ac:dyDescent="0.25">
      <c r="A976">
        <v>2014</v>
      </c>
      <c r="B976">
        <v>27005</v>
      </c>
      <c r="C976" t="s">
        <v>24</v>
      </c>
      <c r="D976" t="s">
        <v>25</v>
      </c>
      <c r="E976" t="s">
        <v>16</v>
      </c>
      <c r="F976" t="s">
        <v>17</v>
      </c>
      <c r="G976" t="s">
        <v>39</v>
      </c>
      <c r="H976" t="s">
        <v>21</v>
      </c>
      <c r="I976">
        <v>330700</v>
      </c>
      <c r="J976">
        <v>100000</v>
      </c>
      <c r="K976" t="str">
        <f t="shared" si="316"/>
        <v>330700-100000</v>
      </c>
      <c r="L976">
        <v>50.795403</v>
      </c>
      <c r="M976">
        <v>-2.9846370000000002</v>
      </c>
      <c r="N976" t="s">
        <v>41</v>
      </c>
      <c r="O976" t="s">
        <v>123</v>
      </c>
      <c r="P976">
        <v>7.7</v>
      </c>
      <c r="Q976">
        <v>4.78</v>
      </c>
      <c r="R976">
        <v>6</v>
      </c>
      <c r="S976">
        <v>95</v>
      </c>
      <c r="T976">
        <v>6567</v>
      </c>
      <c r="U976">
        <v>71</v>
      </c>
      <c r="V976">
        <v>1095</v>
      </c>
      <c r="W976">
        <v>134</v>
      </c>
      <c r="X976">
        <v>43</v>
      </c>
      <c r="Y976">
        <v>19</v>
      </c>
      <c r="Z976">
        <v>3</v>
      </c>
      <c r="AA976">
        <v>8</v>
      </c>
      <c r="AB976">
        <v>61</v>
      </c>
      <c r="AC976">
        <v>269</v>
      </c>
      <c r="AD976">
        <v>8096</v>
      </c>
      <c r="AF976">
        <f t="shared" si="317"/>
        <v>14</v>
      </c>
      <c r="AG976" t="str">
        <f t="shared" si="318"/>
        <v/>
      </c>
      <c r="AI976" t="str">
        <f t="shared" si="319"/>
        <v/>
      </c>
      <c r="AJ976" t="str">
        <f t="shared" si="320"/>
        <v/>
      </c>
      <c r="AK976" t="str">
        <f t="shared" si="321"/>
        <v/>
      </c>
      <c r="AL976" t="str">
        <f t="shared" si="322"/>
        <v>[6,</v>
      </c>
      <c r="AM976" t="str">
        <f t="shared" si="323"/>
        <v>95,</v>
      </c>
      <c r="AN976" t="str">
        <f t="shared" si="324"/>
        <v>6567,</v>
      </c>
      <c r="AO976" t="str">
        <f t="shared" si="325"/>
        <v>71,</v>
      </c>
      <c r="AP976" t="str">
        <f t="shared" si="326"/>
        <v>1095,</v>
      </c>
      <c r="AQ976" t="str">
        <f t="shared" si="327"/>
        <v>134,</v>
      </c>
      <c r="AR976" t="str">
        <f t="shared" si="328"/>
        <v>43,</v>
      </c>
      <c r="AS976" t="str">
        <f t="shared" si="329"/>
        <v>19,</v>
      </c>
      <c r="AT976" t="str">
        <f t="shared" si="330"/>
        <v>3,</v>
      </c>
      <c r="AU976" t="str">
        <f t="shared" si="331"/>
        <v>8,</v>
      </c>
      <c r="AV976" t="str">
        <f t="shared" si="332"/>
        <v>61,</v>
      </c>
      <c r="AW976" t="str">
        <f t="shared" si="333"/>
        <v>269,</v>
      </c>
      <c r="AX976" t="str">
        <f t="shared" si="334"/>
        <v>8096]</v>
      </c>
      <c r="AY976" t="str">
        <f t="shared" si="335"/>
        <v>,</v>
      </c>
      <c r="AZ976" t="str">
        <f t="shared" si="336"/>
        <v>[6,95,6567,71,1095,134,43,19,3,8,61,269,8096],</v>
      </c>
    </row>
    <row r="977" spans="1:52" x14ac:dyDescent="0.25">
      <c r="A977">
        <v>2015</v>
      </c>
      <c r="B977">
        <v>27005</v>
      </c>
      <c r="C977" t="s">
        <v>24</v>
      </c>
      <c r="D977" t="s">
        <v>25</v>
      </c>
      <c r="E977" t="s">
        <v>16</v>
      </c>
      <c r="F977" t="s">
        <v>17</v>
      </c>
      <c r="G977" t="s">
        <v>39</v>
      </c>
      <c r="H977" t="s">
        <v>21</v>
      </c>
      <c r="I977">
        <v>330700</v>
      </c>
      <c r="J977">
        <v>100000</v>
      </c>
      <c r="K977" t="str">
        <f t="shared" si="316"/>
        <v>330700-100000</v>
      </c>
      <c r="L977">
        <v>50.795403</v>
      </c>
      <c r="M977">
        <v>-2.9846370000000002</v>
      </c>
      <c r="N977" t="s">
        <v>41</v>
      </c>
      <c r="O977" t="s">
        <v>123</v>
      </c>
      <c r="P977">
        <v>7.7</v>
      </c>
      <c r="Q977">
        <v>4.78</v>
      </c>
      <c r="R977">
        <v>6</v>
      </c>
      <c r="S977">
        <v>95</v>
      </c>
      <c r="T977">
        <v>6521</v>
      </c>
      <c r="U977">
        <v>72</v>
      </c>
      <c r="V977">
        <v>1192</v>
      </c>
      <c r="W977">
        <v>140</v>
      </c>
      <c r="X977">
        <v>48</v>
      </c>
      <c r="Y977">
        <v>20</v>
      </c>
      <c r="Z977">
        <v>4</v>
      </c>
      <c r="AA977">
        <v>9</v>
      </c>
      <c r="AB977">
        <v>62</v>
      </c>
      <c r="AC977">
        <v>283</v>
      </c>
      <c r="AD977">
        <v>8163</v>
      </c>
      <c r="AF977">
        <f t="shared" si="317"/>
        <v>15</v>
      </c>
      <c r="AG977" t="str">
        <f t="shared" si="318"/>
        <v/>
      </c>
      <c r="AI977" t="str">
        <f t="shared" si="319"/>
        <v/>
      </c>
      <c r="AJ977" t="str">
        <f t="shared" si="320"/>
        <v/>
      </c>
      <c r="AK977" t="str">
        <f t="shared" si="321"/>
        <v/>
      </c>
      <c r="AL977" t="str">
        <f t="shared" si="322"/>
        <v>[6,</v>
      </c>
      <c r="AM977" t="str">
        <f t="shared" si="323"/>
        <v>95,</v>
      </c>
      <c r="AN977" t="str">
        <f t="shared" si="324"/>
        <v>6521,</v>
      </c>
      <c r="AO977" t="str">
        <f t="shared" si="325"/>
        <v>72,</v>
      </c>
      <c r="AP977" t="str">
        <f t="shared" si="326"/>
        <v>1192,</v>
      </c>
      <c r="AQ977" t="str">
        <f t="shared" si="327"/>
        <v>140,</v>
      </c>
      <c r="AR977" t="str">
        <f t="shared" si="328"/>
        <v>48,</v>
      </c>
      <c r="AS977" t="str">
        <f t="shared" si="329"/>
        <v>20,</v>
      </c>
      <c r="AT977" t="str">
        <f t="shared" si="330"/>
        <v>4,</v>
      </c>
      <c r="AU977" t="str">
        <f t="shared" si="331"/>
        <v>9,</v>
      </c>
      <c r="AV977" t="str">
        <f t="shared" si="332"/>
        <v>62,</v>
      </c>
      <c r="AW977" t="str">
        <f t="shared" si="333"/>
        <v>283,</v>
      </c>
      <c r="AX977" t="str">
        <f t="shared" si="334"/>
        <v>8163]</v>
      </c>
      <c r="AY977" t="str">
        <f t="shared" si="335"/>
        <v>]},</v>
      </c>
      <c r="AZ977" t="str">
        <f t="shared" si="336"/>
        <v>[6,95,6521,72,1192,140,48,20,4,9,62,283,8163]]},</v>
      </c>
    </row>
    <row r="978" spans="1:52" x14ac:dyDescent="0.25">
      <c r="A978">
        <v>2000</v>
      </c>
      <c r="B978">
        <v>27019</v>
      </c>
      <c r="C978" t="s">
        <v>14</v>
      </c>
      <c r="D978" t="s">
        <v>15</v>
      </c>
      <c r="E978" t="s">
        <v>16</v>
      </c>
      <c r="F978" t="s">
        <v>17</v>
      </c>
      <c r="G978" t="s">
        <v>72</v>
      </c>
      <c r="H978" t="s">
        <v>21</v>
      </c>
      <c r="I978">
        <v>250000</v>
      </c>
      <c r="J978">
        <v>140600</v>
      </c>
      <c r="K978" t="str">
        <f t="shared" si="316"/>
        <v>250000-140600</v>
      </c>
      <c r="L978">
        <v>51.144956999999998</v>
      </c>
      <c r="M978">
        <v>-4.1457894</v>
      </c>
      <c r="N978" t="s">
        <v>124</v>
      </c>
      <c r="O978" t="s">
        <v>125</v>
      </c>
      <c r="P978">
        <v>15.8</v>
      </c>
      <c r="Q978">
        <v>9.82</v>
      </c>
      <c r="R978">
        <v>4</v>
      </c>
      <c r="S978">
        <v>99</v>
      </c>
      <c r="T978">
        <v>4236</v>
      </c>
      <c r="U978">
        <v>187</v>
      </c>
      <c r="V978">
        <v>720</v>
      </c>
      <c r="W978">
        <v>157</v>
      </c>
      <c r="X978">
        <v>21</v>
      </c>
      <c r="Y978">
        <v>5</v>
      </c>
      <c r="Z978">
        <v>5</v>
      </c>
      <c r="AA978">
        <v>22</v>
      </c>
      <c r="AB978">
        <v>9</v>
      </c>
      <c r="AC978">
        <v>219</v>
      </c>
      <c r="AD978">
        <v>5461</v>
      </c>
      <c r="AF978">
        <f t="shared" si="317"/>
        <v>0</v>
      </c>
      <c r="AG978" t="str">
        <f t="shared" si="318"/>
        <v/>
      </c>
      <c r="AI978">
        <f t="shared" si="319"/>
        <v>27019</v>
      </c>
      <c r="AJ978" t="str">
        <f t="shared" si="320"/>
        <v>{cp:27019,road:"A361",lat:51.144957,lng:-4.1457894,start:"A3123/B3343",end:"Chaddiford Lane, Barnstaple",data:</v>
      </c>
      <c r="AK978" t="str">
        <f t="shared" si="321"/>
        <v>[</v>
      </c>
      <c r="AL978" t="str">
        <f t="shared" si="322"/>
        <v>[4,</v>
      </c>
      <c r="AM978" t="str">
        <f t="shared" si="323"/>
        <v>99,</v>
      </c>
      <c r="AN978" t="str">
        <f t="shared" si="324"/>
        <v>4236,</v>
      </c>
      <c r="AO978" t="str">
        <f t="shared" si="325"/>
        <v>187,</v>
      </c>
      <c r="AP978" t="str">
        <f t="shared" si="326"/>
        <v>720,</v>
      </c>
      <c r="AQ978" t="str">
        <f t="shared" si="327"/>
        <v>157,</v>
      </c>
      <c r="AR978" t="str">
        <f t="shared" si="328"/>
        <v>21,</v>
      </c>
      <c r="AS978" t="str">
        <f t="shared" si="329"/>
        <v>5,</v>
      </c>
      <c r="AT978" t="str">
        <f t="shared" si="330"/>
        <v>5,</v>
      </c>
      <c r="AU978" t="str">
        <f t="shared" si="331"/>
        <v>22,</v>
      </c>
      <c r="AV978" t="str">
        <f t="shared" si="332"/>
        <v>9,</v>
      </c>
      <c r="AW978" t="str">
        <f t="shared" si="333"/>
        <v>219,</v>
      </c>
      <c r="AX978" t="str">
        <f t="shared" si="334"/>
        <v>5461]</v>
      </c>
      <c r="AY978" t="str">
        <f t="shared" si="335"/>
        <v>,</v>
      </c>
      <c r="AZ978" t="str">
        <f t="shared" si="336"/>
        <v>{cp:27019,road:"A361",lat:51.144957,lng:-4.1457894,start:"A3123/B3343",end:"Chaddiford Lane, Barnstaple",data:[[4,99,4236,187,720,157,21,5,5,22,9,219,5461],</v>
      </c>
    </row>
    <row r="979" spans="1:52" x14ac:dyDescent="0.25">
      <c r="A979">
        <v>2001</v>
      </c>
      <c r="B979">
        <v>27019</v>
      </c>
      <c r="C979" t="s">
        <v>14</v>
      </c>
      <c r="D979" t="s">
        <v>15</v>
      </c>
      <c r="E979" t="s">
        <v>16</v>
      </c>
      <c r="F979" t="s">
        <v>17</v>
      </c>
      <c r="G979" t="s">
        <v>72</v>
      </c>
      <c r="H979" t="s">
        <v>21</v>
      </c>
      <c r="I979">
        <v>250000</v>
      </c>
      <c r="J979">
        <v>140600</v>
      </c>
      <c r="K979" t="str">
        <f t="shared" si="316"/>
        <v>250000-140600</v>
      </c>
      <c r="L979">
        <v>51.144956999999998</v>
      </c>
      <c r="M979">
        <v>-4.1457894</v>
      </c>
      <c r="N979" t="s">
        <v>124</v>
      </c>
      <c r="O979" t="s">
        <v>125</v>
      </c>
      <c r="P979">
        <v>15.8</v>
      </c>
      <c r="Q979">
        <v>9.82</v>
      </c>
      <c r="R979">
        <v>5</v>
      </c>
      <c r="S979">
        <v>110</v>
      </c>
      <c r="T979">
        <v>6718</v>
      </c>
      <c r="U979">
        <v>103</v>
      </c>
      <c r="V979">
        <v>702</v>
      </c>
      <c r="W979">
        <v>116</v>
      </c>
      <c r="X979">
        <v>45</v>
      </c>
      <c r="Y979">
        <v>9</v>
      </c>
      <c r="Z979">
        <v>12</v>
      </c>
      <c r="AA979">
        <v>31</v>
      </c>
      <c r="AB979">
        <v>22</v>
      </c>
      <c r="AC979">
        <v>235</v>
      </c>
      <c r="AD979">
        <v>7868</v>
      </c>
      <c r="AF979">
        <f t="shared" si="317"/>
        <v>1</v>
      </c>
      <c r="AG979" t="str">
        <f t="shared" si="318"/>
        <v/>
      </c>
      <c r="AI979" t="str">
        <f t="shared" si="319"/>
        <v/>
      </c>
      <c r="AJ979" t="str">
        <f t="shared" si="320"/>
        <v/>
      </c>
      <c r="AK979" t="str">
        <f t="shared" si="321"/>
        <v/>
      </c>
      <c r="AL979" t="str">
        <f t="shared" si="322"/>
        <v>[5,</v>
      </c>
      <c r="AM979" t="str">
        <f t="shared" si="323"/>
        <v>110,</v>
      </c>
      <c r="AN979" t="str">
        <f t="shared" si="324"/>
        <v>6718,</v>
      </c>
      <c r="AO979" t="str">
        <f t="shared" si="325"/>
        <v>103,</v>
      </c>
      <c r="AP979" t="str">
        <f t="shared" si="326"/>
        <v>702,</v>
      </c>
      <c r="AQ979" t="str">
        <f t="shared" si="327"/>
        <v>116,</v>
      </c>
      <c r="AR979" t="str">
        <f t="shared" si="328"/>
        <v>45,</v>
      </c>
      <c r="AS979" t="str">
        <f t="shared" si="329"/>
        <v>9,</v>
      </c>
      <c r="AT979" t="str">
        <f t="shared" si="330"/>
        <v>12,</v>
      </c>
      <c r="AU979" t="str">
        <f t="shared" si="331"/>
        <v>31,</v>
      </c>
      <c r="AV979" t="str">
        <f t="shared" si="332"/>
        <v>22,</v>
      </c>
      <c r="AW979" t="str">
        <f t="shared" si="333"/>
        <v>235,</v>
      </c>
      <c r="AX979" t="str">
        <f t="shared" si="334"/>
        <v>7868]</v>
      </c>
      <c r="AY979" t="str">
        <f t="shared" si="335"/>
        <v>,</v>
      </c>
      <c r="AZ979" t="str">
        <f t="shared" si="336"/>
        <v>[5,110,6718,103,702,116,45,9,12,31,22,235,7868],</v>
      </c>
    </row>
    <row r="980" spans="1:52" x14ac:dyDescent="0.25">
      <c r="A980">
        <v>2002</v>
      </c>
      <c r="B980">
        <v>27019</v>
      </c>
      <c r="C980" t="s">
        <v>14</v>
      </c>
      <c r="D980" t="s">
        <v>15</v>
      </c>
      <c r="E980" t="s">
        <v>16</v>
      </c>
      <c r="F980" t="s">
        <v>17</v>
      </c>
      <c r="G980" t="s">
        <v>72</v>
      </c>
      <c r="H980" t="s">
        <v>21</v>
      </c>
      <c r="I980">
        <v>250000</v>
      </c>
      <c r="J980">
        <v>140600</v>
      </c>
      <c r="K980" t="str">
        <f t="shared" si="316"/>
        <v>250000-140600</v>
      </c>
      <c r="L980">
        <v>51.144956999999998</v>
      </c>
      <c r="M980">
        <v>-4.1457894</v>
      </c>
      <c r="N980" t="s">
        <v>124</v>
      </c>
      <c r="O980" t="s">
        <v>125</v>
      </c>
      <c r="P980">
        <v>15.8</v>
      </c>
      <c r="Q980">
        <v>9.82</v>
      </c>
      <c r="R980">
        <v>11</v>
      </c>
      <c r="S980">
        <v>97</v>
      </c>
      <c r="T980">
        <v>5707</v>
      </c>
      <c r="U980">
        <v>123</v>
      </c>
      <c r="V980">
        <v>848</v>
      </c>
      <c r="W980">
        <v>110</v>
      </c>
      <c r="X980">
        <v>23</v>
      </c>
      <c r="Y980">
        <v>8</v>
      </c>
      <c r="Z980">
        <v>15</v>
      </c>
      <c r="AA980">
        <v>15</v>
      </c>
      <c r="AB980">
        <v>19</v>
      </c>
      <c r="AC980">
        <v>190</v>
      </c>
      <c r="AD980">
        <v>6965</v>
      </c>
      <c r="AF980">
        <f t="shared" si="317"/>
        <v>2</v>
      </c>
      <c r="AG980" t="str">
        <f t="shared" si="318"/>
        <v/>
      </c>
      <c r="AI980" t="str">
        <f t="shared" si="319"/>
        <v/>
      </c>
      <c r="AJ980" t="str">
        <f t="shared" si="320"/>
        <v/>
      </c>
      <c r="AK980" t="str">
        <f t="shared" si="321"/>
        <v/>
      </c>
      <c r="AL980" t="str">
        <f t="shared" si="322"/>
        <v>[11,</v>
      </c>
      <c r="AM980" t="str">
        <f t="shared" si="323"/>
        <v>97,</v>
      </c>
      <c r="AN980" t="str">
        <f t="shared" si="324"/>
        <v>5707,</v>
      </c>
      <c r="AO980" t="str">
        <f t="shared" si="325"/>
        <v>123,</v>
      </c>
      <c r="AP980" t="str">
        <f t="shared" si="326"/>
        <v>848,</v>
      </c>
      <c r="AQ980" t="str">
        <f t="shared" si="327"/>
        <v>110,</v>
      </c>
      <c r="AR980" t="str">
        <f t="shared" si="328"/>
        <v>23,</v>
      </c>
      <c r="AS980" t="str">
        <f t="shared" si="329"/>
        <v>8,</v>
      </c>
      <c r="AT980" t="str">
        <f t="shared" si="330"/>
        <v>15,</v>
      </c>
      <c r="AU980" t="str">
        <f t="shared" si="331"/>
        <v>15,</v>
      </c>
      <c r="AV980" t="str">
        <f t="shared" si="332"/>
        <v>19,</v>
      </c>
      <c r="AW980" t="str">
        <f t="shared" si="333"/>
        <v>190,</v>
      </c>
      <c r="AX980" t="str">
        <f t="shared" si="334"/>
        <v>6965]</v>
      </c>
      <c r="AY980" t="str">
        <f t="shared" si="335"/>
        <v>,</v>
      </c>
      <c r="AZ980" t="str">
        <f t="shared" si="336"/>
        <v>[11,97,5707,123,848,110,23,8,15,15,19,190,6965],</v>
      </c>
    </row>
    <row r="981" spans="1:52" x14ac:dyDescent="0.25">
      <c r="A981">
        <v>2003</v>
      </c>
      <c r="B981">
        <v>27019</v>
      </c>
      <c r="C981" t="s">
        <v>14</v>
      </c>
      <c r="D981" t="s">
        <v>15</v>
      </c>
      <c r="E981" t="s">
        <v>16</v>
      </c>
      <c r="F981" t="s">
        <v>17</v>
      </c>
      <c r="G981" t="s">
        <v>72</v>
      </c>
      <c r="H981" t="s">
        <v>21</v>
      </c>
      <c r="I981">
        <v>250000</v>
      </c>
      <c r="J981">
        <v>140600</v>
      </c>
      <c r="K981" t="str">
        <f t="shared" si="316"/>
        <v>250000-140600</v>
      </c>
      <c r="L981">
        <v>51.144956999999998</v>
      </c>
      <c r="M981">
        <v>-4.1457894</v>
      </c>
      <c r="N981" t="s">
        <v>124</v>
      </c>
      <c r="O981" t="s">
        <v>125</v>
      </c>
      <c r="P981">
        <v>15.8</v>
      </c>
      <c r="Q981">
        <v>9.82</v>
      </c>
      <c r="R981">
        <v>12</v>
      </c>
      <c r="S981">
        <v>96</v>
      </c>
      <c r="T981">
        <v>5512</v>
      </c>
      <c r="U981">
        <v>133</v>
      </c>
      <c r="V981">
        <v>613</v>
      </c>
      <c r="W981">
        <v>122</v>
      </c>
      <c r="X981">
        <v>30</v>
      </c>
      <c r="Y981">
        <v>11</v>
      </c>
      <c r="Z981">
        <v>17</v>
      </c>
      <c r="AA981">
        <v>16</v>
      </c>
      <c r="AB981">
        <v>24</v>
      </c>
      <c r="AC981">
        <v>220</v>
      </c>
      <c r="AD981">
        <v>6574</v>
      </c>
      <c r="AF981">
        <f t="shared" si="317"/>
        <v>3</v>
      </c>
      <c r="AG981" t="str">
        <f t="shared" si="318"/>
        <v/>
      </c>
      <c r="AI981" t="str">
        <f t="shared" si="319"/>
        <v/>
      </c>
      <c r="AJ981" t="str">
        <f t="shared" si="320"/>
        <v/>
      </c>
      <c r="AK981" t="str">
        <f t="shared" si="321"/>
        <v/>
      </c>
      <c r="AL981" t="str">
        <f t="shared" si="322"/>
        <v>[12,</v>
      </c>
      <c r="AM981" t="str">
        <f t="shared" si="323"/>
        <v>96,</v>
      </c>
      <c r="AN981" t="str">
        <f t="shared" si="324"/>
        <v>5512,</v>
      </c>
      <c r="AO981" t="str">
        <f t="shared" si="325"/>
        <v>133,</v>
      </c>
      <c r="AP981" t="str">
        <f t="shared" si="326"/>
        <v>613,</v>
      </c>
      <c r="AQ981" t="str">
        <f t="shared" si="327"/>
        <v>122,</v>
      </c>
      <c r="AR981" t="str">
        <f t="shared" si="328"/>
        <v>30,</v>
      </c>
      <c r="AS981" t="str">
        <f t="shared" si="329"/>
        <v>11,</v>
      </c>
      <c r="AT981" t="str">
        <f t="shared" si="330"/>
        <v>17,</v>
      </c>
      <c r="AU981" t="str">
        <f t="shared" si="331"/>
        <v>16,</v>
      </c>
      <c r="AV981" t="str">
        <f t="shared" si="332"/>
        <v>24,</v>
      </c>
      <c r="AW981" t="str">
        <f t="shared" si="333"/>
        <v>220,</v>
      </c>
      <c r="AX981" t="str">
        <f t="shared" si="334"/>
        <v>6574]</v>
      </c>
      <c r="AY981" t="str">
        <f t="shared" si="335"/>
        <v>,</v>
      </c>
      <c r="AZ981" t="str">
        <f t="shared" si="336"/>
        <v>[12,96,5512,133,613,122,30,11,17,16,24,220,6574],</v>
      </c>
    </row>
    <row r="982" spans="1:52" x14ac:dyDescent="0.25">
      <c r="A982">
        <v>2004</v>
      </c>
      <c r="B982">
        <v>27019</v>
      </c>
      <c r="C982" t="s">
        <v>14</v>
      </c>
      <c r="D982" t="s">
        <v>15</v>
      </c>
      <c r="E982" t="s">
        <v>16</v>
      </c>
      <c r="F982" t="s">
        <v>17</v>
      </c>
      <c r="G982" t="s">
        <v>72</v>
      </c>
      <c r="H982" t="s">
        <v>21</v>
      </c>
      <c r="I982">
        <v>250000</v>
      </c>
      <c r="J982">
        <v>140600</v>
      </c>
      <c r="K982" t="str">
        <f t="shared" si="316"/>
        <v>250000-140600</v>
      </c>
      <c r="L982">
        <v>51.144956999999998</v>
      </c>
      <c r="M982">
        <v>-4.1457894</v>
      </c>
      <c r="N982" t="s">
        <v>124</v>
      </c>
      <c r="O982" t="s">
        <v>125</v>
      </c>
      <c r="P982">
        <v>15.8</v>
      </c>
      <c r="Q982">
        <v>9.82</v>
      </c>
      <c r="R982">
        <v>5</v>
      </c>
      <c r="S982">
        <v>80</v>
      </c>
      <c r="T982">
        <v>6793</v>
      </c>
      <c r="U982">
        <v>155</v>
      </c>
      <c r="V982">
        <v>879</v>
      </c>
      <c r="W982">
        <v>113</v>
      </c>
      <c r="X982">
        <v>28</v>
      </c>
      <c r="Y982">
        <v>9</v>
      </c>
      <c r="Z982">
        <v>7</v>
      </c>
      <c r="AA982">
        <v>10</v>
      </c>
      <c r="AB982">
        <v>31</v>
      </c>
      <c r="AC982">
        <v>198</v>
      </c>
      <c r="AD982">
        <v>8105</v>
      </c>
      <c r="AF982">
        <f t="shared" si="317"/>
        <v>4</v>
      </c>
      <c r="AG982" t="str">
        <f t="shared" si="318"/>
        <v/>
      </c>
      <c r="AI982" t="str">
        <f t="shared" si="319"/>
        <v/>
      </c>
      <c r="AJ982" t="str">
        <f t="shared" si="320"/>
        <v/>
      </c>
      <c r="AK982" t="str">
        <f t="shared" si="321"/>
        <v/>
      </c>
      <c r="AL982" t="str">
        <f t="shared" si="322"/>
        <v>[5,</v>
      </c>
      <c r="AM982" t="str">
        <f t="shared" si="323"/>
        <v>80,</v>
      </c>
      <c r="AN982" t="str">
        <f t="shared" si="324"/>
        <v>6793,</v>
      </c>
      <c r="AO982" t="str">
        <f t="shared" si="325"/>
        <v>155,</v>
      </c>
      <c r="AP982" t="str">
        <f t="shared" si="326"/>
        <v>879,</v>
      </c>
      <c r="AQ982" t="str">
        <f t="shared" si="327"/>
        <v>113,</v>
      </c>
      <c r="AR982" t="str">
        <f t="shared" si="328"/>
        <v>28,</v>
      </c>
      <c r="AS982" t="str">
        <f t="shared" si="329"/>
        <v>9,</v>
      </c>
      <c r="AT982" t="str">
        <f t="shared" si="330"/>
        <v>7,</v>
      </c>
      <c r="AU982" t="str">
        <f t="shared" si="331"/>
        <v>10,</v>
      </c>
      <c r="AV982" t="str">
        <f t="shared" si="332"/>
        <v>31,</v>
      </c>
      <c r="AW982" t="str">
        <f t="shared" si="333"/>
        <v>198,</v>
      </c>
      <c r="AX982" t="str">
        <f t="shared" si="334"/>
        <v>8105]</v>
      </c>
      <c r="AY982" t="str">
        <f t="shared" si="335"/>
        <v>,</v>
      </c>
      <c r="AZ982" t="str">
        <f t="shared" si="336"/>
        <v>[5,80,6793,155,879,113,28,9,7,10,31,198,8105],</v>
      </c>
    </row>
    <row r="983" spans="1:52" x14ac:dyDescent="0.25">
      <c r="A983">
        <v>2005</v>
      </c>
      <c r="B983">
        <v>27019</v>
      </c>
      <c r="C983" t="s">
        <v>14</v>
      </c>
      <c r="D983" t="s">
        <v>15</v>
      </c>
      <c r="E983" t="s">
        <v>16</v>
      </c>
      <c r="F983" t="s">
        <v>17</v>
      </c>
      <c r="G983" t="s">
        <v>72</v>
      </c>
      <c r="H983" t="s">
        <v>21</v>
      </c>
      <c r="I983">
        <v>250000</v>
      </c>
      <c r="J983">
        <v>140600</v>
      </c>
      <c r="K983" t="str">
        <f t="shared" si="316"/>
        <v>250000-140600</v>
      </c>
      <c r="L983">
        <v>51.144956999999998</v>
      </c>
      <c r="M983">
        <v>-4.1457894</v>
      </c>
      <c r="N983" t="s">
        <v>124</v>
      </c>
      <c r="O983" t="s">
        <v>125</v>
      </c>
      <c r="P983">
        <v>15.8</v>
      </c>
      <c r="Q983">
        <v>9.82</v>
      </c>
      <c r="R983">
        <v>10</v>
      </c>
      <c r="S983">
        <v>62</v>
      </c>
      <c r="T983">
        <v>5389</v>
      </c>
      <c r="U983">
        <v>117</v>
      </c>
      <c r="V983">
        <v>1028</v>
      </c>
      <c r="W983">
        <v>146</v>
      </c>
      <c r="X983">
        <v>32</v>
      </c>
      <c r="Y983">
        <v>7</v>
      </c>
      <c r="Z983">
        <v>6</v>
      </c>
      <c r="AA983">
        <v>9</v>
      </c>
      <c r="AB983">
        <v>31</v>
      </c>
      <c r="AC983">
        <v>231</v>
      </c>
      <c r="AD983">
        <v>6827</v>
      </c>
      <c r="AF983">
        <f t="shared" si="317"/>
        <v>5</v>
      </c>
      <c r="AG983" t="str">
        <f t="shared" si="318"/>
        <v/>
      </c>
      <c r="AI983" t="str">
        <f t="shared" si="319"/>
        <v/>
      </c>
      <c r="AJ983" t="str">
        <f t="shared" si="320"/>
        <v/>
      </c>
      <c r="AK983" t="str">
        <f t="shared" si="321"/>
        <v/>
      </c>
      <c r="AL983" t="str">
        <f t="shared" si="322"/>
        <v>[10,</v>
      </c>
      <c r="AM983" t="str">
        <f t="shared" si="323"/>
        <v>62,</v>
      </c>
      <c r="AN983" t="str">
        <f t="shared" si="324"/>
        <v>5389,</v>
      </c>
      <c r="AO983" t="str">
        <f t="shared" si="325"/>
        <v>117,</v>
      </c>
      <c r="AP983" t="str">
        <f t="shared" si="326"/>
        <v>1028,</v>
      </c>
      <c r="AQ983" t="str">
        <f t="shared" si="327"/>
        <v>146,</v>
      </c>
      <c r="AR983" t="str">
        <f t="shared" si="328"/>
        <v>32,</v>
      </c>
      <c r="AS983" t="str">
        <f t="shared" si="329"/>
        <v>7,</v>
      </c>
      <c r="AT983" t="str">
        <f t="shared" si="330"/>
        <v>6,</v>
      </c>
      <c r="AU983" t="str">
        <f t="shared" si="331"/>
        <v>9,</v>
      </c>
      <c r="AV983" t="str">
        <f t="shared" si="332"/>
        <v>31,</v>
      </c>
      <c r="AW983" t="str">
        <f t="shared" si="333"/>
        <v>231,</v>
      </c>
      <c r="AX983" t="str">
        <f t="shared" si="334"/>
        <v>6827]</v>
      </c>
      <c r="AY983" t="str">
        <f t="shared" si="335"/>
        <v>,</v>
      </c>
      <c r="AZ983" t="str">
        <f t="shared" si="336"/>
        <v>[10,62,5389,117,1028,146,32,7,6,9,31,231,6827],</v>
      </c>
    </row>
    <row r="984" spans="1:52" x14ac:dyDescent="0.25">
      <c r="A984">
        <v>2006</v>
      </c>
      <c r="B984">
        <v>27019</v>
      </c>
      <c r="C984" t="s">
        <v>14</v>
      </c>
      <c r="D984" t="s">
        <v>15</v>
      </c>
      <c r="E984" t="s">
        <v>16</v>
      </c>
      <c r="F984" t="s">
        <v>17</v>
      </c>
      <c r="G984" t="s">
        <v>72</v>
      </c>
      <c r="H984" t="s">
        <v>21</v>
      </c>
      <c r="I984">
        <v>250000</v>
      </c>
      <c r="J984">
        <v>140600</v>
      </c>
      <c r="K984" t="str">
        <f t="shared" si="316"/>
        <v>250000-140600</v>
      </c>
      <c r="L984">
        <v>51.144956999999998</v>
      </c>
      <c r="M984">
        <v>-4.1457894</v>
      </c>
      <c r="N984" t="s">
        <v>124</v>
      </c>
      <c r="O984" t="s">
        <v>125</v>
      </c>
      <c r="P984">
        <v>15.8</v>
      </c>
      <c r="Q984">
        <v>9.82</v>
      </c>
      <c r="R984">
        <v>0</v>
      </c>
      <c r="S984">
        <v>69</v>
      </c>
      <c r="T984">
        <v>5105</v>
      </c>
      <c r="U984">
        <v>141</v>
      </c>
      <c r="V984">
        <v>1069</v>
      </c>
      <c r="W984">
        <v>77</v>
      </c>
      <c r="X984">
        <v>31</v>
      </c>
      <c r="Y984">
        <v>13</v>
      </c>
      <c r="Z984">
        <v>23</v>
      </c>
      <c r="AA984">
        <v>15</v>
      </c>
      <c r="AB984">
        <v>23</v>
      </c>
      <c r="AC984">
        <v>182</v>
      </c>
      <c r="AD984">
        <v>6566</v>
      </c>
      <c r="AF984">
        <f t="shared" si="317"/>
        <v>6</v>
      </c>
      <c r="AG984" t="str">
        <f t="shared" si="318"/>
        <v/>
      </c>
      <c r="AI984" t="str">
        <f t="shared" si="319"/>
        <v/>
      </c>
      <c r="AJ984" t="str">
        <f t="shared" si="320"/>
        <v/>
      </c>
      <c r="AK984" t="str">
        <f t="shared" si="321"/>
        <v/>
      </c>
      <c r="AL984" t="str">
        <f t="shared" si="322"/>
        <v>[0,</v>
      </c>
      <c r="AM984" t="str">
        <f t="shared" si="323"/>
        <v>69,</v>
      </c>
      <c r="AN984" t="str">
        <f t="shared" si="324"/>
        <v>5105,</v>
      </c>
      <c r="AO984" t="str">
        <f t="shared" si="325"/>
        <v>141,</v>
      </c>
      <c r="AP984" t="str">
        <f t="shared" si="326"/>
        <v>1069,</v>
      </c>
      <c r="AQ984" t="str">
        <f t="shared" si="327"/>
        <v>77,</v>
      </c>
      <c r="AR984" t="str">
        <f t="shared" si="328"/>
        <v>31,</v>
      </c>
      <c r="AS984" t="str">
        <f t="shared" si="329"/>
        <v>13,</v>
      </c>
      <c r="AT984" t="str">
        <f t="shared" si="330"/>
        <v>23,</v>
      </c>
      <c r="AU984" t="str">
        <f t="shared" si="331"/>
        <v>15,</v>
      </c>
      <c r="AV984" t="str">
        <f t="shared" si="332"/>
        <v>23,</v>
      </c>
      <c r="AW984" t="str">
        <f t="shared" si="333"/>
        <v>182,</v>
      </c>
      <c r="AX984" t="str">
        <f t="shared" si="334"/>
        <v>6566]</v>
      </c>
      <c r="AY984" t="str">
        <f t="shared" si="335"/>
        <v>,</v>
      </c>
      <c r="AZ984" t="str">
        <f t="shared" si="336"/>
        <v>[0,69,5105,141,1069,77,31,13,23,15,23,182,6566],</v>
      </c>
    </row>
    <row r="985" spans="1:52" x14ac:dyDescent="0.25">
      <c r="A985">
        <v>2007</v>
      </c>
      <c r="B985">
        <v>27019</v>
      </c>
      <c r="C985" t="s">
        <v>14</v>
      </c>
      <c r="D985" t="s">
        <v>15</v>
      </c>
      <c r="E985" t="s">
        <v>16</v>
      </c>
      <c r="F985" t="s">
        <v>17</v>
      </c>
      <c r="G985" t="s">
        <v>72</v>
      </c>
      <c r="H985" t="s">
        <v>21</v>
      </c>
      <c r="I985">
        <v>250000</v>
      </c>
      <c r="J985">
        <v>140600</v>
      </c>
      <c r="K985" t="str">
        <f t="shared" si="316"/>
        <v>250000-140600</v>
      </c>
      <c r="L985">
        <v>51.144956999999998</v>
      </c>
      <c r="M985">
        <v>-4.1457894</v>
      </c>
      <c r="N985" t="s">
        <v>124</v>
      </c>
      <c r="O985" t="s">
        <v>229</v>
      </c>
      <c r="P985">
        <v>17.5</v>
      </c>
      <c r="Q985">
        <v>10.87</v>
      </c>
      <c r="R985">
        <v>1</v>
      </c>
      <c r="S985">
        <v>76</v>
      </c>
      <c r="T985">
        <v>6898</v>
      </c>
      <c r="U985">
        <v>186</v>
      </c>
      <c r="V985">
        <v>1000</v>
      </c>
      <c r="W985">
        <v>178</v>
      </c>
      <c r="X985">
        <v>40</v>
      </c>
      <c r="Y985">
        <v>10</v>
      </c>
      <c r="Z985">
        <v>9</v>
      </c>
      <c r="AA985">
        <v>12</v>
      </c>
      <c r="AB985">
        <v>27</v>
      </c>
      <c r="AC985">
        <v>276</v>
      </c>
      <c r="AD985">
        <v>8436</v>
      </c>
      <c r="AF985">
        <f t="shared" si="317"/>
        <v>7</v>
      </c>
      <c r="AG985" t="str">
        <f t="shared" si="318"/>
        <v/>
      </c>
      <c r="AI985" t="str">
        <f t="shared" si="319"/>
        <v/>
      </c>
      <c r="AJ985" t="str">
        <f t="shared" si="320"/>
        <v/>
      </c>
      <c r="AK985" t="str">
        <f t="shared" si="321"/>
        <v/>
      </c>
      <c r="AL985" t="str">
        <f t="shared" si="322"/>
        <v>[1,</v>
      </c>
      <c r="AM985" t="str">
        <f t="shared" si="323"/>
        <v>76,</v>
      </c>
      <c r="AN985" t="str">
        <f t="shared" si="324"/>
        <v>6898,</v>
      </c>
      <c r="AO985" t="str">
        <f t="shared" si="325"/>
        <v>186,</v>
      </c>
      <c r="AP985" t="str">
        <f t="shared" si="326"/>
        <v>1000,</v>
      </c>
      <c r="AQ985" t="str">
        <f t="shared" si="327"/>
        <v>178,</v>
      </c>
      <c r="AR985" t="str">
        <f t="shared" si="328"/>
        <v>40,</v>
      </c>
      <c r="AS985" t="str">
        <f t="shared" si="329"/>
        <v>10,</v>
      </c>
      <c r="AT985" t="str">
        <f t="shared" si="330"/>
        <v>9,</v>
      </c>
      <c r="AU985" t="str">
        <f t="shared" si="331"/>
        <v>12,</v>
      </c>
      <c r="AV985" t="str">
        <f t="shared" si="332"/>
        <v>27,</v>
      </c>
      <c r="AW985" t="str">
        <f t="shared" si="333"/>
        <v>276,</v>
      </c>
      <c r="AX985" t="str">
        <f t="shared" si="334"/>
        <v>8436]</v>
      </c>
      <c r="AY985" t="str">
        <f t="shared" si="335"/>
        <v>,</v>
      </c>
      <c r="AZ985" t="str">
        <f t="shared" si="336"/>
        <v>[1,76,6898,186,1000,178,40,10,9,12,27,276,8436],</v>
      </c>
    </row>
    <row r="986" spans="1:52" x14ac:dyDescent="0.25">
      <c r="A986">
        <v>2008</v>
      </c>
      <c r="B986">
        <v>27019</v>
      </c>
      <c r="C986" t="s">
        <v>14</v>
      </c>
      <c r="D986" t="s">
        <v>15</v>
      </c>
      <c r="E986" t="s">
        <v>16</v>
      </c>
      <c r="F986" t="s">
        <v>17</v>
      </c>
      <c r="G986" t="s">
        <v>72</v>
      </c>
      <c r="H986" t="s">
        <v>21</v>
      </c>
      <c r="I986">
        <v>250000</v>
      </c>
      <c r="J986">
        <v>140600</v>
      </c>
      <c r="K986" t="str">
        <f t="shared" si="316"/>
        <v>250000-140600</v>
      </c>
      <c r="L986">
        <v>51.144956999999998</v>
      </c>
      <c r="M986">
        <v>-4.1457894</v>
      </c>
      <c r="N986" t="s">
        <v>124</v>
      </c>
      <c r="O986" t="s">
        <v>229</v>
      </c>
      <c r="P986">
        <v>17.5</v>
      </c>
      <c r="Q986">
        <v>10.87</v>
      </c>
      <c r="R986">
        <v>9</v>
      </c>
      <c r="S986">
        <v>93</v>
      </c>
      <c r="T986">
        <v>4639</v>
      </c>
      <c r="U986">
        <v>126</v>
      </c>
      <c r="V986">
        <v>1067</v>
      </c>
      <c r="W986">
        <v>147</v>
      </c>
      <c r="X986">
        <v>26</v>
      </c>
      <c r="Y986">
        <v>9</v>
      </c>
      <c r="Z986">
        <v>12</v>
      </c>
      <c r="AA986">
        <v>9</v>
      </c>
      <c r="AB986">
        <v>40</v>
      </c>
      <c r="AC986">
        <v>243</v>
      </c>
      <c r="AD986">
        <v>6168</v>
      </c>
      <c r="AF986">
        <f t="shared" si="317"/>
        <v>8</v>
      </c>
      <c r="AG986" t="str">
        <f t="shared" si="318"/>
        <v/>
      </c>
      <c r="AI986" t="str">
        <f t="shared" si="319"/>
        <v/>
      </c>
      <c r="AJ986" t="str">
        <f t="shared" si="320"/>
        <v/>
      </c>
      <c r="AK986" t="str">
        <f t="shared" si="321"/>
        <v/>
      </c>
      <c r="AL986" t="str">
        <f t="shared" si="322"/>
        <v>[9,</v>
      </c>
      <c r="AM986" t="str">
        <f t="shared" si="323"/>
        <v>93,</v>
      </c>
      <c r="AN986" t="str">
        <f t="shared" si="324"/>
        <v>4639,</v>
      </c>
      <c r="AO986" t="str">
        <f t="shared" si="325"/>
        <v>126,</v>
      </c>
      <c r="AP986" t="str">
        <f t="shared" si="326"/>
        <v>1067,</v>
      </c>
      <c r="AQ986" t="str">
        <f t="shared" si="327"/>
        <v>147,</v>
      </c>
      <c r="AR986" t="str">
        <f t="shared" si="328"/>
        <v>26,</v>
      </c>
      <c r="AS986" t="str">
        <f t="shared" si="329"/>
        <v>9,</v>
      </c>
      <c r="AT986" t="str">
        <f t="shared" si="330"/>
        <v>12,</v>
      </c>
      <c r="AU986" t="str">
        <f t="shared" si="331"/>
        <v>9,</v>
      </c>
      <c r="AV986" t="str">
        <f t="shared" si="332"/>
        <v>40,</v>
      </c>
      <c r="AW986" t="str">
        <f t="shared" si="333"/>
        <v>243,</v>
      </c>
      <c r="AX986" t="str">
        <f t="shared" si="334"/>
        <v>6168]</v>
      </c>
      <c r="AY986" t="str">
        <f t="shared" si="335"/>
        <v>,</v>
      </c>
      <c r="AZ986" t="str">
        <f t="shared" si="336"/>
        <v>[9,93,4639,126,1067,147,26,9,12,9,40,243,6168],</v>
      </c>
    </row>
    <row r="987" spans="1:52" x14ac:dyDescent="0.25">
      <c r="A987">
        <v>2009</v>
      </c>
      <c r="B987">
        <v>27019</v>
      </c>
      <c r="C987" t="s">
        <v>24</v>
      </c>
      <c r="D987" t="s">
        <v>25</v>
      </c>
      <c r="E987" t="s">
        <v>16</v>
      </c>
      <c r="F987" t="s">
        <v>17</v>
      </c>
      <c r="G987" t="s">
        <v>72</v>
      </c>
      <c r="H987" t="s">
        <v>21</v>
      </c>
      <c r="I987">
        <v>250000</v>
      </c>
      <c r="J987">
        <v>140600</v>
      </c>
      <c r="K987" t="str">
        <f t="shared" si="316"/>
        <v>250000-140600</v>
      </c>
      <c r="L987">
        <v>51.144956999999998</v>
      </c>
      <c r="M987">
        <v>-4.1457894</v>
      </c>
      <c r="N987" t="s">
        <v>124</v>
      </c>
      <c r="O987" t="s">
        <v>229</v>
      </c>
      <c r="P987">
        <v>17.5</v>
      </c>
      <c r="Q987">
        <v>10.87</v>
      </c>
      <c r="R987">
        <v>10</v>
      </c>
      <c r="S987">
        <v>98</v>
      </c>
      <c r="T987">
        <v>4737</v>
      </c>
      <c r="U987">
        <v>152</v>
      </c>
      <c r="V987">
        <v>1073</v>
      </c>
      <c r="W987">
        <v>139</v>
      </c>
      <c r="X987">
        <v>26</v>
      </c>
      <c r="Y987">
        <v>9</v>
      </c>
      <c r="Z987">
        <v>12</v>
      </c>
      <c r="AA987">
        <v>8</v>
      </c>
      <c r="AB987">
        <v>40</v>
      </c>
      <c r="AC987">
        <v>234</v>
      </c>
      <c r="AD987">
        <v>6294</v>
      </c>
      <c r="AF987">
        <f t="shared" si="317"/>
        <v>9</v>
      </c>
      <c r="AG987" t="str">
        <f t="shared" si="318"/>
        <v/>
      </c>
      <c r="AI987" t="str">
        <f t="shared" si="319"/>
        <v/>
      </c>
      <c r="AJ987" t="str">
        <f t="shared" si="320"/>
        <v/>
      </c>
      <c r="AK987" t="str">
        <f t="shared" si="321"/>
        <v/>
      </c>
      <c r="AL987" t="str">
        <f t="shared" si="322"/>
        <v>[10,</v>
      </c>
      <c r="AM987" t="str">
        <f t="shared" si="323"/>
        <v>98,</v>
      </c>
      <c r="AN987" t="str">
        <f t="shared" si="324"/>
        <v>4737,</v>
      </c>
      <c r="AO987" t="str">
        <f t="shared" si="325"/>
        <v>152,</v>
      </c>
      <c r="AP987" t="str">
        <f t="shared" si="326"/>
        <v>1073,</v>
      </c>
      <c r="AQ987" t="str">
        <f t="shared" si="327"/>
        <v>139,</v>
      </c>
      <c r="AR987" t="str">
        <f t="shared" si="328"/>
        <v>26,</v>
      </c>
      <c r="AS987" t="str">
        <f t="shared" si="329"/>
        <v>9,</v>
      </c>
      <c r="AT987" t="str">
        <f t="shared" si="330"/>
        <v>12,</v>
      </c>
      <c r="AU987" t="str">
        <f t="shared" si="331"/>
        <v>8,</v>
      </c>
      <c r="AV987" t="str">
        <f t="shared" si="332"/>
        <v>40,</v>
      </c>
      <c r="AW987" t="str">
        <f t="shared" si="333"/>
        <v>234,</v>
      </c>
      <c r="AX987" t="str">
        <f t="shared" si="334"/>
        <v>6294]</v>
      </c>
      <c r="AY987" t="str">
        <f t="shared" si="335"/>
        <v>,</v>
      </c>
      <c r="AZ987" t="str">
        <f t="shared" si="336"/>
        <v>[10,98,4737,152,1073,139,26,9,12,8,40,234,6294],</v>
      </c>
    </row>
    <row r="988" spans="1:52" x14ac:dyDescent="0.25">
      <c r="A988">
        <v>2010</v>
      </c>
      <c r="B988">
        <v>27019</v>
      </c>
      <c r="C988" t="s">
        <v>24</v>
      </c>
      <c r="D988" t="s">
        <v>25</v>
      </c>
      <c r="E988" t="s">
        <v>16</v>
      </c>
      <c r="F988" t="s">
        <v>17</v>
      </c>
      <c r="G988" t="s">
        <v>72</v>
      </c>
      <c r="H988" t="s">
        <v>21</v>
      </c>
      <c r="I988">
        <v>250000</v>
      </c>
      <c r="J988">
        <v>140600</v>
      </c>
      <c r="K988" t="str">
        <f t="shared" si="316"/>
        <v>250000-140600</v>
      </c>
      <c r="L988">
        <v>51.144956999999998</v>
      </c>
      <c r="M988">
        <v>-4.1457894</v>
      </c>
      <c r="N988" t="s">
        <v>124</v>
      </c>
      <c r="O988" t="s">
        <v>229</v>
      </c>
      <c r="P988">
        <v>17.5</v>
      </c>
      <c r="Q988">
        <v>10.87</v>
      </c>
      <c r="R988">
        <v>10</v>
      </c>
      <c r="S988">
        <v>91</v>
      </c>
      <c r="T988">
        <v>4623</v>
      </c>
      <c r="U988">
        <v>161</v>
      </c>
      <c r="V988">
        <v>1098</v>
      </c>
      <c r="W988">
        <v>143</v>
      </c>
      <c r="X988">
        <v>26</v>
      </c>
      <c r="Y988">
        <v>7</v>
      </c>
      <c r="Z988">
        <v>14</v>
      </c>
      <c r="AA988">
        <v>8</v>
      </c>
      <c r="AB988">
        <v>40</v>
      </c>
      <c r="AC988">
        <v>238</v>
      </c>
      <c r="AD988">
        <v>6211</v>
      </c>
      <c r="AF988">
        <f t="shared" si="317"/>
        <v>10</v>
      </c>
      <c r="AG988" t="str">
        <f t="shared" si="318"/>
        <v/>
      </c>
      <c r="AI988" t="str">
        <f t="shared" si="319"/>
        <v/>
      </c>
      <c r="AJ988" t="str">
        <f t="shared" si="320"/>
        <v/>
      </c>
      <c r="AK988" t="str">
        <f t="shared" si="321"/>
        <v/>
      </c>
      <c r="AL988" t="str">
        <f t="shared" si="322"/>
        <v>[10,</v>
      </c>
      <c r="AM988" t="str">
        <f t="shared" si="323"/>
        <v>91,</v>
      </c>
      <c r="AN988" t="str">
        <f t="shared" si="324"/>
        <v>4623,</v>
      </c>
      <c r="AO988" t="str">
        <f t="shared" si="325"/>
        <v>161,</v>
      </c>
      <c r="AP988" t="str">
        <f t="shared" si="326"/>
        <v>1098,</v>
      </c>
      <c r="AQ988" t="str">
        <f t="shared" si="327"/>
        <v>143,</v>
      </c>
      <c r="AR988" t="str">
        <f t="shared" si="328"/>
        <v>26,</v>
      </c>
      <c r="AS988" t="str">
        <f t="shared" si="329"/>
        <v>7,</v>
      </c>
      <c r="AT988" t="str">
        <f t="shared" si="330"/>
        <v>14,</v>
      </c>
      <c r="AU988" t="str">
        <f t="shared" si="331"/>
        <v>8,</v>
      </c>
      <c r="AV988" t="str">
        <f t="shared" si="332"/>
        <v>40,</v>
      </c>
      <c r="AW988" t="str">
        <f t="shared" si="333"/>
        <v>238,</v>
      </c>
      <c r="AX988" t="str">
        <f t="shared" si="334"/>
        <v>6211]</v>
      </c>
      <c r="AY988" t="str">
        <f t="shared" si="335"/>
        <v>,</v>
      </c>
      <c r="AZ988" t="str">
        <f t="shared" si="336"/>
        <v>[10,91,4623,161,1098,143,26,7,14,8,40,238,6211],</v>
      </c>
    </row>
    <row r="989" spans="1:52" x14ac:dyDescent="0.25">
      <c r="A989">
        <v>2011</v>
      </c>
      <c r="B989">
        <v>27019</v>
      </c>
      <c r="C989" t="s">
        <v>24</v>
      </c>
      <c r="D989" t="s">
        <v>25</v>
      </c>
      <c r="E989" t="s">
        <v>16</v>
      </c>
      <c r="F989" t="s">
        <v>17</v>
      </c>
      <c r="G989" t="s">
        <v>72</v>
      </c>
      <c r="H989" t="s">
        <v>21</v>
      </c>
      <c r="I989">
        <v>250000</v>
      </c>
      <c r="J989">
        <v>140600</v>
      </c>
      <c r="K989" t="str">
        <f t="shared" si="316"/>
        <v>250000-140600</v>
      </c>
      <c r="L989">
        <v>51.144956999999998</v>
      </c>
      <c r="M989">
        <v>-4.1457894</v>
      </c>
      <c r="N989" t="s">
        <v>124</v>
      </c>
      <c r="O989" t="s">
        <v>229</v>
      </c>
      <c r="P989">
        <v>17.5</v>
      </c>
      <c r="Q989">
        <v>10.87</v>
      </c>
      <c r="R989">
        <v>9</v>
      </c>
      <c r="S989">
        <v>97</v>
      </c>
      <c r="T989">
        <v>4660</v>
      </c>
      <c r="U989">
        <v>146</v>
      </c>
      <c r="V989">
        <v>1191</v>
      </c>
      <c r="W989">
        <v>141</v>
      </c>
      <c r="X989">
        <v>28</v>
      </c>
      <c r="Y989">
        <v>7</v>
      </c>
      <c r="Z989">
        <v>11</v>
      </c>
      <c r="AA989">
        <v>8</v>
      </c>
      <c r="AB989">
        <v>42</v>
      </c>
      <c r="AC989">
        <v>237</v>
      </c>
      <c r="AD989">
        <v>6331</v>
      </c>
      <c r="AF989">
        <f t="shared" si="317"/>
        <v>11</v>
      </c>
      <c r="AG989" t="str">
        <f t="shared" si="318"/>
        <v/>
      </c>
      <c r="AI989" t="str">
        <f t="shared" si="319"/>
        <v/>
      </c>
      <c r="AJ989" t="str">
        <f t="shared" si="320"/>
        <v/>
      </c>
      <c r="AK989" t="str">
        <f t="shared" si="321"/>
        <v/>
      </c>
      <c r="AL989" t="str">
        <f t="shared" si="322"/>
        <v>[9,</v>
      </c>
      <c r="AM989" t="str">
        <f t="shared" si="323"/>
        <v>97,</v>
      </c>
      <c r="AN989" t="str">
        <f t="shared" si="324"/>
        <v>4660,</v>
      </c>
      <c r="AO989" t="str">
        <f t="shared" si="325"/>
        <v>146,</v>
      </c>
      <c r="AP989" t="str">
        <f t="shared" si="326"/>
        <v>1191,</v>
      </c>
      <c r="AQ989" t="str">
        <f t="shared" si="327"/>
        <v>141,</v>
      </c>
      <c r="AR989" t="str">
        <f t="shared" si="328"/>
        <v>28,</v>
      </c>
      <c r="AS989" t="str">
        <f t="shared" si="329"/>
        <v>7,</v>
      </c>
      <c r="AT989" t="str">
        <f t="shared" si="330"/>
        <v>11,</v>
      </c>
      <c r="AU989" t="str">
        <f t="shared" si="331"/>
        <v>8,</v>
      </c>
      <c r="AV989" t="str">
        <f t="shared" si="332"/>
        <v>42,</v>
      </c>
      <c r="AW989" t="str">
        <f t="shared" si="333"/>
        <v>237,</v>
      </c>
      <c r="AX989" t="str">
        <f t="shared" si="334"/>
        <v>6331]</v>
      </c>
      <c r="AY989" t="str">
        <f t="shared" si="335"/>
        <v>,</v>
      </c>
      <c r="AZ989" t="str">
        <f t="shared" si="336"/>
        <v>[9,97,4660,146,1191,141,28,7,11,8,42,237,6331],</v>
      </c>
    </row>
    <row r="990" spans="1:52" x14ac:dyDescent="0.25">
      <c r="A990">
        <v>2012</v>
      </c>
      <c r="B990">
        <v>27019</v>
      </c>
      <c r="C990" t="s">
        <v>24</v>
      </c>
      <c r="D990" t="s">
        <v>25</v>
      </c>
      <c r="E990" t="s">
        <v>16</v>
      </c>
      <c r="F990" t="s">
        <v>17</v>
      </c>
      <c r="G990" t="s">
        <v>72</v>
      </c>
      <c r="H990" t="s">
        <v>21</v>
      </c>
      <c r="I990">
        <v>250000</v>
      </c>
      <c r="J990">
        <v>140600</v>
      </c>
      <c r="K990" t="str">
        <f t="shared" si="316"/>
        <v>250000-140600</v>
      </c>
      <c r="L990">
        <v>51.144956999999998</v>
      </c>
      <c r="M990">
        <v>-4.1457894</v>
      </c>
      <c r="N990" t="s">
        <v>124</v>
      </c>
      <c r="O990" t="s">
        <v>229</v>
      </c>
      <c r="P990">
        <v>17.5</v>
      </c>
      <c r="Q990">
        <v>10.87</v>
      </c>
      <c r="R990">
        <v>8</v>
      </c>
      <c r="S990">
        <v>91</v>
      </c>
      <c r="T990">
        <v>4659</v>
      </c>
      <c r="U990">
        <v>155</v>
      </c>
      <c r="V990">
        <v>1247</v>
      </c>
      <c r="W990">
        <v>139</v>
      </c>
      <c r="X990">
        <v>30</v>
      </c>
      <c r="Y990">
        <v>8</v>
      </c>
      <c r="Z990">
        <v>9</v>
      </c>
      <c r="AA990">
        <v>8</v>
      </c>
      <c r="AB990">
        <v>45</v>
      </c>
      <c r="AC990">
        <v>238</v>
      </c>
      <c r="AD990">
        <v>6388</v>
      </c>
      <c r="AF990">
        <f t="shared" si="317"/>
        <v>12</v>
      </c>
      <c r="AG990" t="str">
        <f t="shared" si="318"/>
        <v/>
      </c>
      <c r="AI990" t="str">
        <f t="shared" si="319"/>
        <v/>
      </c>
      <c r="AJ990" t="str">
        <f t="shared" si="320"/>
        <v/>
      </c>
      <c r="AK990" t="str">
        <f t="shared" si="321"/>
        <v/>
      </c>
      <c r="AL990" t="str">
        <f t="shared" si="322"/>
        <v>[8,</v>
      </c>
      <c r="AM990" t="str">
        <f t="shared" si="323"/>
        <v>91,</v>
      </c>
      <c r="AN990" t="str">
        <f t="shared" si="324"/>
        <v>4659,</v>
      </c>
      <c r="AO990" t="str">
        <f t="shared" si="325"/>
        <v>155,</v>
      </c>
      <c r="AP990" t="str">
        <f t="shared" si="326"/>
        <v>1247,</v>
      </c>
      <c r="AQ990" t="str">
        <f t="shared" si="327"/>
        <v>139,</v>
      </c>
      <c r="AR990" t="str">
        <f t="shared" si="328"/>
        <v>30,</v>
      </c>
      <c r="AS990" t="str">
        <f t="shared" si="329"/>
        <v>8,</v>
      </c>
      <c r="AT990" t="str">
        <f t="shared" si="330"/>
        <v>9,</v>
      </c>
      <c r="AU990" t="str">
        <f t="shared" si="331"/>
        <v>8,</v>
      </c>
      <c r="AV990" t="str">
        <f t="shared" si="332"/>
        <v>45,</v>
      </c>
      <c r="AW990" t="str">
        <f t="shared" si="333"/>
        <v>238,</v>
      </c>
      <c r="AX990" t="str">
        <f t="shared" si="334"/>
        <v>6388]</v>
      </c>
      <c r="AY990" t="str">
        <f t="shared" si="335"/>
        <v>,</v>
      </c>
      <c r="AZ990" t="str">
        <f t="shared" si="336"/>
        <v>[8,91,4659,155,1247,139,30,8,9,8,45,238,6388],</v>
      </c>
    </row>
    <row r="991" spans="1:52" x14ac:dyDescent="0.25">
      <c r="A991">
        <v>2013</v>
      </c>
      <c r="B991">
        <v>27019</v>
      </c>
      <c r="C991" t="s">
        <v>24</v>
      </c>
      <c r="D991" t="s">
        <v>25</v>
      </c>
      <c r="E991" t="s">
        <v>16</v>
      </c>
      <c r="F991" t="s">
        <v>17</v>
      </c>
      <c r="G991" t="s">
        <v>72</v>
      </c>
      <c r="H991" t="s">
        <v>21</v>
      </c>
      <c r="I991">
        <v>250000</v>
      </c>
      <c r="J991">
        <v>140600</v>
      </c>
      <c r="K991" t="str">
        <f t="shared" si="316"/>
        <v>250000-140600</v>
      </c>
      <c r="L991">
        <v>51.144956999999998</v>
      </c>
      <c r="M991">
        <v>-4.1457894</v>
      </c>
      <c r="N991" t="s">
        <v>124</v>
      </c>
      <c r="O991" t="s">
        <v>229</v>
      </c>
      <c r="P991">
        <v>17.5</v>
      </c>
      <c r="Q991">
        <v>10.87</v>
      </c>
      <c r="R991">
        <v>8</v>
      </c>
      <c r="S991">
        <v>94</v>
      </c>
      <c r="T991">
        <v>4658</v>
      </c>
      <c r="U991">
        <v>166</v>
      </c>
      <c r="V991">
        <v>1297</v>
      </c>
      <c r="W991">
        <v>136</v>
      </c>
      <c r="X991">
        <v>31</v>
      </c>
      <c r="Y991">
        <v>9</v>
      </c>
      <c r="Z991">
        <v>7</v>
      </c>
      <c r="AA991">
        <v>8</v>
      </c>
      <c r="AB991">
        <v>48</v>
      </c>
      <c r="AC991">
        <v>239</v>
      </c>
      <c r="AD991">
        <v>6454</v>
      </c>
      <c r="AF991">
        <f t="shared" si="317"/>
        <v>13</v>
      </c>
      <c r="AG991" t="str">
        <f t="shared" si="318"/>
        <v/>
      </c>
      <c r="AI991" t="str">
        <f t="shared" si="319"/>
        <v/>
      </c>
      <c r="AJ991" t="str">
        <f t="shared" si="320"/>
        <v/>
      </c>
      <c r="AK991" t="str">
        <f t="shared" si="321"/>
        <v/>
      </c>
      <c r="AL991" t="str">
        <f t="shared" si="322"/>
        <v>[8,</v>
      </c>
      <c r="AM991" t="str">
        <f t="shared" si="323"/>
        <v>94,</v>
      </c>
      <c r="AN991" t="str">
        <f t="shared" si="324"/>
        <v>4658,</v>
      </c>
      <c r="AO991" t="str">
        <f t="shared" si="325"/>
        <v>166,</v>
      </c>
      <c r="AP991" t="str">
        <f t="shared" si="326"/>
        <v>1297,</v>
      </c>
      <c r="AQ991" t="str">
        <f t="shared" si="327"/>
        <v>136,</v>
      </c>
      <c r="AR991" t="str">
        <f t="shared" si="328"/>
        <v>31,</v>
      </c>
      <c r="AS991" t="str">
        <f t="shared" si="329"/>
        <v>9,</v>
      </c>
      <c r="AT991" t="str">
        <f t="shared" si="330"/>
        <v>7,</v>
      </c>
      <c r="AU991" t="str">
        <f t="shared" si="331"/>
        <v>8,</v>
      </c>
      <c r="AV991" t="str">
        <f t="shared" si="332"/>
        <v>48,</v>
      </c>
      <c r="AW991" t="str">
        <f t="shared" si="333"/>
        <v>239,</v>
      </c>
      <c r="AX991" t="str">
        <f t="shared" si="334"/>
        <v>6454]</v>
      </c>
      <c r="AY991" t="str">
        <f t="shared" si="335"/>
        <v>,</v>
      </c>
      <c r="AZ991" t="str">
        <f t="shared" si="336"/>
        <v>[8,94,4658,166,1297,136,31,9,7,8,48,239,6454],</v>
      </c>
    </row>
    <row r="992" spans="1:52" x14ac:dyDescent="0.25">
      <c r="A992">
        <v>2014</v>
      </c>
      <c r="B992">
        <v>27019</v>
      </c>
      <c r="C992" t="s">
        <v>24</v>
      </c>
      <c r="D992" t="s">
        <v>25</v>
      </c>
      <c r="E992" t="s">
        <v>16</v>
      </c>
      <c r="F992" t="s">
        <v>17</v>
      </c>
      <c r="G992" t="s">
        <v>72</v>
      </c>
      <c r="H992" t="s">
        <v>21</v>
      </c>
      <c r="I992">
        <v>250000</v>
      </c>
      <c r="J992">
        <v>140600</v>
      </c>
      <c r="K992" t="str">
        <f t="shared" si="316"/>
        <v>250000-140600</v>
      </c>
      <c r="L992">
        <v>51.144956999999998</v>
      </c>
      <c r="M992">
        <v>-4.1457894</v>
      </c>
      <c r="N992" t="s">
        <v>124</v>
      </c>
      <c r="O992" t="s">
        <v>229</v>
      </c>
      <c r="P992">
        <v>17.5</v>
      </c>
      <c r="Q992">
        <v>10.87</v>
      </c>
      <c r="R992">
        <v>7</v>
      </c>
      <c r="S992">
        <v>105</v>
      </c>
      <c r="T992">
        <v>4718</v>
      </c>
      <c r="U992">
        <v>175</v>
      </c>
      <c r="V992">
        <v>1367</v>
      </c>
      <c r="W992">
        <v>133</v>
      </c>
      <c r="X992">
        <v>33</v>
      </c>
      <c r="Y992">
        <v>9</v>
      </c>
      <c r="Z992">
        <v>7</v>
      </c>
      <c r="AA992">
        <v>7</v>
      </c>
      <c r="AB992">
        <v>52</v>
      </c>
      <c r="AC992">
        <v>242</v>
      </c>
      <c r="AD992">
        <v>6607</v>
      </c>
      <c r="AF992">
        <f t="shared" si="317"/>
        <v>14</v>
      </c>
      <c r="AG992" t="str">
        <f t="shared" si="318"/>
        <v/>
      </c>
      <c r="AI992" t="str">
        <f t="shared" si="319"/>
        <v/>
      </c>
      <c r="AJ992" t="str">
        <f t="shared" si="320"/>
        <v/>
      </c>
      <c r="AK992" t="str">
        <f t="shared" si="321"/>
        <v/>
      </c>
      <c r="AL992" t="str">
        <f t="shared" si="322"/>
        <v>[7,</v>
      </c>
      <c r="AM992" t="str">
        <f t="shared" si="323"/>
        <v>105,</v>
      </c>
      <c r="AN992" t="str">
        <f t="shared" si="324"/>
        <v>4718,</v>
      </c>
      <c r="AO992" t="str">
        <f t="shared" si="325"/>
        <v>175,</v>
      </c>
      <c r="AP992" t="str">
        <f t="shared" si="326"/>
        <v>1367,</v>
      </c>
      <c r="AQ992" t="str">
        <f t="shared" si="327"/>
        <v>133,</v>
      </c>
      <c r="AR992" t="str">
        <f t="shared" si="328"/>
        <v>33,</v>
      </c>
      <c r="AS992" t="str">
        <f t="shared" si="329"/>
        <v>9,</v>
      </c>
      <c r="AT992" t="str">
        <f t="shared" si="330"/>
        <v>7,</v>
      </c>
      <c r="AU992" t="str">
        <f t="shared" si="331"/>
        <v>7,</v>
      </c>
      <c r="AV992" t="str">
        <f t="shared" si="332"/>
        <v>52,</v>
      </c>
      <c r="AW992" t="str">
        <f t="shared" si="333"/>
        <v>242,</v>
      </c>
      <c r="AX992" t="str">
        <f t="shared" si="334"/>
        <v>6607]</v>
      </c>
      <c r="AY992" t="str">
        <f t="shared" si="335"/>
        <v>,</v>
      </c>
      <c r="AZ992" t="str">
        <f t="shared" si="336"/>
        <v>[7,105,4718,175,1367,133,33,9,7,7,52,242,6607],</v>
      </c>
    </row>
    <row r="993" spans="1:52" x14ac:dyDescent="0.25">
      <c r="A993">
        <v>2015</v>
      </c>
      <c r="B993">
        <v>27019</v>
      </c>
      <c r="C993" t="s">
        <v>24</v>
      </c>
      <c r="D993" t="s">
        <v>25</v>
      </c>
      <c r="E993" t="s">
        <v>16</v>
      </c>
      <c r="F993" t="s">
        <v>17</v>
      </c>
      <c r="G993" t="s">
        <v>72</v>
      </c>
      <c r="H993" t="s">
        <v>21</v>
      </c>
      <c r="I993">
        <v>250000</v>
      </c>
      <c r="J993">
        <v>140600</v>
      </c>
      <c r="K993" t="str">
        <f t="shared" si="316"/>
        <v>250000-140600</v>
      </c>
      <c r="L993">
        <v>51.144956999999998</v>
      </c>
      <c r="M993">
        <v>-4.1457894</v>
      </c>
      <c r="N993" t="s">
        <v>124</v>
      </c>
      <c r="O993" t="s">
        <v>229</v>
      </c>
      <c r="P993">
        <v>17.5</v>
      </c>
      <c r="Q993">
        <v>10.87</v>
      </c>
      <c r="R993">
        <v>7</v>
      </c>
      <c r="S993">
        <v>103</v>
      </c>
      <c r="T993">
        <v>4871</v>
      </c>
      <c r="U993">
        <v>188</v>
      </c>
      <c r="V993">
        <v>1494</v>
      </c>
      <c r="W993">
        <v>139</v>
      </c>
      <c r="X993">
        <v>37</v>
      </c>
      <c r="Y993">
        <v>9</v>
      </c>
      <c r="Z993">
        <v>9</v>
      </c>
      <c r="AA993">
        <v>8</v>
      </c>
      <c r="AB993">
        <v>53</v>
      </c>
      <c r="AC993">
        <v>254</v>
      </c>
      <c r="AD993">
        <v>6911</v>
      </c>
      <c r="AF993">
        <f t="shared" si="317"/>
        <v>15</v>
      </c>
      <c r="AG993" t="str">
        <f t="shared" si="318"/>
        <v/>
      </c>
      <c r="AI993" t="str">
        <f t="shared" si="319"/>
        <v/>
      </c>
      <c r="AJ993" t="str">
        <f t="shared" si="320"/>
        <v/>
      </c>
      <c r="AK993" t="str">
        <f t="shared" si="321"/>
        <v/>
      </c>
      <c r="AL993" t="str">
        <f t="shared" si="322"/>
        <v>[7,</v>
      </c>
      <c r="AM993" t="str">
        <f t="shared" si="323"/>
        <v>103,</v>
      </c>
      <c r="AN993" t="str">
        <f t="shared" si="324"/>
        <v>4871,</v>
      </c>
      <c r="AO993" t="str">
        <f t="shared" si="325"/>
        <v>188,</v>
      </c>
      <c r="AP993" t="str">
        <f t="shared" si="326"/>
        <v>1494,</v>
      </c>
      <c r="AQ993" t="str">
        <f t="shared" si="327"/>
        <v>139,</v>
      </c>
      <c r="AR993" t="str">
        <f t="shared" si="328"/>
        <v>37,</v>
      </c>
      <c r="AS993" t="str">
        <f t="shared" si="329"/>
        <v>9,</v>
      </c>
      <c r="AT993" t="str">
        <f t="shared" si="330"/>
        <v>9,</v>
      </c>
      <c r="AU993" t="str">
        <f t="shared" si="331"/>
        <v>8,</v>
      </c>
      <c r="AV993" t="str">
        <f t="shared" si="332"/>
        <v>53,</v>
      </c>
      <c r="AW993" t="str">
        <f t="shared" si="333"/>
        <v>254,</v>
      </c>
      <c r="AX993" t="str">
        <f t="shared" si="334"/>
        <v>6911]</v>
      </c>
      <c r="AY993" t="str">
        <f t="shared" si="335"/>
        <v>]},</v>
      </c>
      <c r="AZ993" t="str">
        <f t="shared" si="336"/>
        <v>[7,103,4871,188,1494,139,37,9,9,8,53,254,6911]]},</v>
      </c>
    </row>
    <row r="994" spans="1:52" x14ac:dyDescent="0.25">
      <c r="A994">
        <v>2000</v>
      </c>
      <c r="B994">
        <v>27040</v>
      </c>
      <c r="C994" t="s">
        <v>14</v>
      </c>
      <c r="D994" t="s">
        <v>15</v>
      </c>
      <c r="E994" t="s">
        <v>16</v>
      </c>
      <c r="F994" t="s">
        <v>17</v>
      </c>
      <c r="G994" t="s">
        <v>20</v>
      </c>
      <c r="H994" t="s">
        <v>21</v>
      </c>
      <c r="I994">
        <v>296500</v>
      </c>
      <c r="J994">
        <v>80000</v>
      </c>
      <c r="K994" t="str">
        <f t="shared" si="316"/>
        <v>296500-80000</v>
      </c>
      <c r="L994">
        <v>50.610503000000001</v>
      </c>
      <c r="M994">
        <v>-3.4641335999999998</v>
      </c>
      <c r="N994" t="s">
        <v>127</v>
      </c>
      <c r="O994" t="s">
        <v>128</v>
      </c>
      <c r="P994">
        <v>13.1</v>
      </c>
      <c r="Q994">
        <v>8.14</v>
      </c>
      <c r="R994">
        <v>33</v>
      </c>
      <c r="S994">
        <v>140</v>
      </c>
      <c r="T994">
        <v>5887</v>
      </c>
      <c r="U994">
        <v>57</v>
      </c>
      <c r="V994">
        <v>731</v>
      </c>
      <c r="W994">
        <v>116</v>
      </c>
      <c r="X994">
        <v>16</v>
      </c>
      <c r="Y994">
        <v>5</v>
      </c>
      <c r="Z994">
        <v>9</v>
      </c>
      <c r="AA994">
        <v>3</v>
      </c>
      <c r="AB994">
        <v>2</v>
      </c>
      <c r="AC994">
        <v>151</v>
      </c>
      <c r="AD994">
        <v>6966</v>
      </c>
      <c r="AF994">
        <f t="shared" si="317"/>
        <v>0</v>
      </c>
      <c r="AG994" t="str">
        <f t="shared" si="318"/>
        <v/>
      </c>
      <c r="AI994">
        <f t="shared" si="319"/>
        <v>27040</v>
      </c>
      <c r="AJ994" t="str">
        <f t="shared" si="320"/>
        <v>{cp:27040,road:"A379",lat:50.610503,lng:-3.4641336,start:"High Street, Dawlish",end:"LITTLE WEEK ROAD",data:</v>
      </c>
      <c r="AK994" t="str">
        <f t="shared" si="321"/>
        <v>[</v>
      </c>
      <c r="AL994" t="str">
        <f t="shared" si="322"/>
        <v>[33,</v>
      </c>
      <c r="AM994" t="str">
        <f t="shared" si="323"/>
        <v>140,</v>
      </c>
      <c r="AN994" t="str">
        <f t="shared" si="324"/>
        <v>5887,</v>
      </c>
      <c r="AO994" t="str">
        <f t="shared" si="325"/>
        <v>57,</v>
      </c>
      <c r="AP994" t="str">
        <f t="shared" si="326"/>
        <v>731,</v>
      </c>
      <c r="AQ994" t="str">
        <f t="shared" si="327"/>
        <v>116,</v>
      </c>
      <c r="AR994" t="str">
        <f t="shared" si="328"/>
        <v>16,</v>
      </c>
      <c r="AS994" t="str">
        <f t="shared" si="329"/>
        <v>5,</v>
      </c>
      <c r="AT994" t="str">
        <f t="shared" si="330"/>
        <v>9,</v>
      </c>
      <c r="AU994" t="str">
        <f t="shared" si="331"/>
        <v>3,</v>
      </c>
      <c r="AV994" t="str">
        <f t="shared" si="332"/>
        <v>2,</v>
      </c>
      <c r="AW994" t="str">
        <f t="shared" si="333"/>
        <v>151,</v>
      </c>
      <c r="AX994" t="str">
        <f t="shared" si="334"/>
        <v>6966]</v>
      </c>
      <c r="AY994" t="str">
        <f t="shared" si="335"/>
        <v>,</v>
      </c>
      <c r="AZ994" t="str">
        <f t="shared" si="336"/>
        <v>{cp:27040,road:"A379",lat:50.610503,lng:-3.4641336,start:"High Street, Dawlish",end:"LITTLE WEEK ROAD",data:[[33,140,5887,57,731,116,16,5,9,3,2,151,6966],</v>
      </c>
    </row>
    <row r="995" spans="1:52" x14ac:dyDescent="0.25">
      <c r="A995">
        <v>2001</v>
      </c>
      <c r="B995">
        <v>27040</v>
      </c>
      <c r="C995" t="s">
        <v>14</v>
      </c>
      <c r="D995" t="s">
        <v>15</v>
      </c>
      <c r="E995" t="s">
        <v>16</v>
      </c>
      <c r="F995" t="s">
        <v>17</v>
      </c>
      <c r="G995" t="s">
        <v>20</v>
      </c>
      <c r="H995" t="s">
        <v>21</v>
      </c>
      <c r="I995">
        <v>296500</v>
      </c>
      <c r="J995">
        <v>80000</v>
      </c>
      <c r="K995" t="str">
        <f t="shared" si="316"/>
        <v>296500-80000</v>
      </c>
      <c r="L995">
        <v>50.610503000000001</v>
      </c>
      <c r="M995">
        <v>-3.4641335999999998</v>
      </c>
      <c r="N995" t="s">
        <v>127</v>
      </c>
      <c r="O995" t="s">
        <v>128</v>
      </c>
      <c r="P995">
        <v>13.1</v>
      </c>
      <c r="Q995">
        <v>8.14</v>
      </c>
      <c r="R995">
        <v>27</v>
      </c>
      <c r="S995">
        <v>99</v>
      </c>
      <c r="T995">
        <v>6989</v>
      </c>
      <c r="U995">
        <v>62</v>
      </c>
      <c r="V995">
        <v>892</v>
      </c>
      <c r="W995">
        <v>121</v>
      </c>
      <c r="X995">
        <v>15</v>
      </c>
      <c r="Y995">
        <v>10</v>
      </c>
      <c r="Z995">
        <v>16</v>
      </c>
      <c r="AA995">
        <v>3</v>
      </c>
      <c r="AB995">
        <v>11</v>
      </c>
      <c r="AC995">
        <v>176</v>
      </c>
      <c r="AD995">
        <v>8218</v>
      </c>
      <c r="AF995">
        <f t="shared" si="317"/>
        <v>1</v>
      </c>
      <c r="AG995" t="str">
        <f t="shared" si="318"/>
        <v/>
      </c>
      <c r="AI995" t="str">
        <f t="shared" si="319"/>
        <v/>
      </c>
      <c r="AJ995" t="str">
        <f t="shared" si="320"/>
        <v/>
      </c>
      <c r="AK995" t="str">
        <f t="shared" si="321"/>
        <v/>
      </c>
      <c r="AL995" t="str">
        <f t="shared" si="322"/>
        <v>[27,</v>
      </c>
      <c r="AM995" t="str">
        <f t="shared" si="323"/>
        <v>99,</v>
      </c>
      <c r="AN995" t="str">
        <f t="shared" si="324"/>
        <v>6989,</v>
      </c>
      <c r="AO995" t="str">
        <f t="shared" si="325"/>
        <v>62,</v>
      </c>
      <c r="AP995" t="str">
        <f t="shared" si="326"/>
        <v>892,</v>
      </c>
      <c r="AQ995" t="str">
        <f t="shared" si="327"/>
        <v>121,</v>
      </c>
      <c r="AR995" t="str">
        <f t="shared" si="328"/>
        <v>15,</v>
      </c>
      <c r="AS995" t="str">
        <f t="shared" si="329"/>
        <v>10,</v>
      </c>
      <c r="AT995" t="str">
        <f t="shared" si="330"/>
        <v>16,</v>
      </c>
      <c r="AU995" t="str">
        <f t="shared" si="331"/>
        <v>3,</v>
      </c>
      <c r="AV995" t="str">
        <f t="shared" si="332"/>
        <v>11,</v>
      </c>
      <c r="AW995" t="str">
        <f t="shared" si="333"/>
        <v>176,</v>
      </c>
      <c r="AX995" t="str">
        <f t="shared" si="334"/>
        <v>8218]</v>
      </c>
      <c r="AY995" t="str">
        <f t="shared" si="335"/>
        <v>,</v>
      </c>
      <c r="AZ995" t="str">
        <f t="shared" si="336"/>
        <v>[27,99,6989,62,892,121,15,10,16,3,11,176,8218],</v>
      </c>
    </row>
    <row r="996" spans="1:52" x14ac:dyDescent="0.25">
      <c r="A996">
        <v>2002</v>
      </c>
      <c r="B996">
        <v>27040</v>
      </c>
      <c r="C996" t="s">
        <v>14</v>
      </c>
      <c r="D996" t="s">
        <v>15</v>
      </c>
      <c r="E996" t="s">
        <v>16</v>
      </c>
      <c r="F996" t="s">
        <v>17</v>
      </c>
      <c r="G996" t="s">
        <v>20</v>
      </c>
      <c r="H996" t="s">
        <v>21</v>
      </c>
      <c r="I996">
        <v>296500</v>
      </c>
      <c r="J996">
        <v>80000</v>
      </c>
      <c r="K996" t="str">
        <f t="shared" si="316"/>
        <v>296500-80000</v>
      </c>
      <c r="L996">
        <v>50.610503000000001</v>
      </c>
      <c r="M996">
        <v>-3.4641335999999998</v>
      </c>
      <c r="N996" t="s">
        <v>127</v>
      </c>
      <c r="O996" t="s">
        <v>128</v>
      </c>
      <c r="P996">
        <v>13.1</v>
      </c>
      <c r="Q996">
        <v>8.14</v>
      </c>
      <c r="R996">
        <v>7</v>
      </c>
      <c r="S996">
        <v>103</v>
      </c>
      <c r="T996">
        <v>5847</v>
      </c>
      <c r="U996">
        <v>71</v>
      </c>
      <c r="V996">
        <v>763</v>
      </c>
      <c r="W996">
        <v>121</v>
      </c>
      <c r="X996">
        <v>23</v>
      </c>
      <c r="Y996">
        <v>2</v>
      </c>
      <c r="Z996">
        <v>14</v>
      </c>
      <c r="AA996">
        <v>11</v>
      </c>
      <c r="AB996">
        <v>20</v>
      </c>
      <c r="AC996">
        <v>191</v>
      </c>
      <c r="AD996">
        <v>6975</v>
      </c>
      <c r="AF996">
        <f t="shared" si="317"/>
        <v>2</v>
      </c>
      <c r="AG996" t="str">
        <f t="shared" si="318"/>
        <v/>
      </c>
      <c r="AI996" t="str">
        <f t="shared" si="319"/>
        <v/>
      </c>
      <c r="AJ996" t="str">
        <f t="shared" si="320"/>
        <v/>
      </c>
      <c r="AK996" t="str">
        <f t="shared" si="321"/>
        <v/>
      </c>
      <c r="AL996" t="str">
        <f t="shared" si="322"/>
        <v>[7,</v>
      </c>
      <c r="AM996" t="str">
        <f t="shared" si="323"/>
        <v>103,</v>
      </c>
      <c r="AN996" t="str">
        <f t="shared" si="324"/>
        <v>5847,</v>
      </c>
      <c r="AO996" t="str">
        <f t="shared" si="325"/>
        <v>71,</v>
      </c>
      <c r="AP996" t="str">
        <f t="shared" si="326"/>
        <v>763,</v>
      </c>
      <c r="AQ996" t="str">
        <f t="shared" si="327"/>
        <v>121,</v>
      </c>
      <c r="AR996" t="str">
        <f t="shared" si="328"/>
        <v>23,</v>
      </c>
      <c r="AS996" t="str">
        <f t="shared" si="329"/>
        <v>2,</v>
      </c>
      <c r="AT996" t="str">
        <f t="shared" si="330"/>
        <v>14,</v>
      </c>
      <c r="AU996" t="str">
        <f t="shared" si="331"/>
        <v>11,</v>
      </c>
      <c r="AV996" t="str">
        <f t="shared" si="332"/>
        <v>20,</v>
      </c>
      <c r="AW996" t="str">
        <f t="shared" si="333"/>
        <v>191,</v>
      </c>
      <c r="AX996" t="str">
        <f t="shared" si="334"/>
        <v>6975]</v>
      </c>
      <c r="AY996" t="str">
        <f t="shared" si="335"/>
        <v>,</v>
      </c>
      <c r="AZ996" t="str">
        <f t="shared" si="336"/>
        <v>[7,103,5847,71,763,121,23,2,14,11,20,191,6975],</v>
      </c>
    </row>
    <row r="997" spans="1:52" x14ac:dyDescent="0.25">
      <c r="A997">
        <v>2003</v>
      </c>
      <c r="B997">
        <v>27040</v>
      </c>
      <c r="C997" t="s">
        <v>14</v>
      </c>
      <c r="D997" t="s">
        <v>15</v>
      </c>
      <c r="E997" t="s">
        <v>16</v>
      </c>
      <c r="F997" t="s">
        <v>17</v>
      </c>
      <c r="G997" t="s">
        <v>20</v>
      </c>
      <c r="H997" t="s">
        <v>21</v>
      </c>
      <c r="I997">
        <v>296500</v>
      </c>
      <c r="J997">
        <v>80000</v>
      </c>
      <c r="K997" t="str">
        <f t="shared" si="316"/>
        <v>296500-80000</v>
      </c>
      <c r="L997">
        <v>50.610503000000001</v>
      </c>
      <c r="M997">
        <v>-3.4641335999999998</v>
      </c>
      <c r="N997" t="s">
        <v>127</v>
      </c>
      <c r="O997" t="s">
        <v>128</v>
      </c>
      <c r="P997">
        <v>13.1</v>
      </c>
      <c r="Q997">
        <v>8.14</v>
      </c>
      <c r="R997">
        <v>19</v>
      </c>
      <c r="S997">
        <v>162</v>
      </c>
      <c r="T997">
        <v>6524</v>
      </c>
      <c r="U997">
        <v>69</v>
      </c>
      <c r="V997">
        <v>716</v>
      </c>
      <c r="W997">
        <v>112</v>
      </c>
      <c r="X997">
        <v>11</v>
      </c>
      <c r="Y997">
        <v>4</v>
      </c>
      <c r="Z997">
        <v>7</v>
      </c>
      <c r="AA997">
        <v>3</v>
      </c>
      <c r="AB997">
        <v>12</v>
      </c>
      <c r="AC997">
        <v>149</v>
      </c>
      <c r="AD997">
        <v>7620</v>
      </c>
      <c r="AF997">
        <f t="shared" si="317"/>
        <v>3</v>
      </c>
      <c r="AG997" t="str">
        <f t="shared" si="318"/>
        <v/>
      </c>
      <c r="AI997" t="str">
        <f t="shared" si="319"/>
        <v/>
      </c>
      <c r="AJ997" t="str">
        <f t="shared" si="320"/>
        <v/>
      </c>
      <c r="AK997" t="str">
        <f t="shared" si="321"/>
        <v/>
      </c>
      <c r="AL997" t="str">
        <f t="shared" si="322"/>
        <v>[19,</v>
      </c>
      <c r="AM997" t="str">
        <f t="shared" si="323"/>
        <v>162,</v>
      </c>
      <c r="AN997" t="str">
        <f t="shared" si="324"/>
        <v>6524,</v>
      </c>
      <c r="AO997" t="str">
        <f t="shared" si="325"/>
        <v>69,</v>
      </c>
      <c r="AP997" t="str">
        <f t="shared" si="326"/>
        <v>716,</v>
      </c>
      <c r="AQ997" t="str">
        <f t="shared" si="327"/>
        <v>112,</v>
      </c>
      <c r="AR997" t="str">
        <f t="shared" si="328"/>
        <v>11,</v>
      </c>
      <c r="AS997" t="str">
        <f t="shared" si="329"/>
        <v>4,</v>
      </c>
      <c r="AT997" t="str">
        <f t="shared" si="330"/>
        <v>7,</v>
      </c>
      <c r="AU997" t="str">
        <f t="shared" si="331"/>
        <v>3,</v>
      </c>
      <c r="AV997" t="str">
        <f t="shared" si="332"/>
        <v>12,</v>
      </c>
      <c r="AW997" t="str">
        <f t="shared" si="333"/>
        <v>149,</v>
      </c>
      <c r="AX997" t="str">
        <f t="shared" si="334"/>
        <v>7620]</v>
      </c>
      <c r="AY997" t="str">
        <f t="shared" si="335"/>
        <v>,</v>
      </c>
      <c r="AZ997" t="str">
        <f t="shared" si="336"/>
        <v>[19,162,6524,69,716,112,11,4,7,3,12,149,7620],</v>
      </c>
    </row>
    <row r="998" spans="1:52" x14ac:dyDescent="0.25">
      <c r="A998">
        <v>2004</v>
      </c>
      <c r="B998">
        <v>27040</v>
      </c>
      <c r="C998" t="s">
        <v>14</v>
      </c>
      <c r="D998" t="s">
        <v>15</v>
      </c>
      <c r="E998" t="s">
        <v>16</v>
      </c>
      <c r="F998" t="s">
        <v>17</v>
      </c>
      <c r="G998" t="s">
        <v>20</v>
      </c>
      <c r="H998" t="s">
        <v>21</v>
      </c>
      <c r="I998">
        <v>296500</v>
      </c>
      <c r="J998">
        <v>80000</v>
      </c>
      <c r="K998" t="str">
        <f t="shared" si="316"/>
        <v>296500-80000</v>
      </c>
      <c r="L998">
        <v>50.610503000000001</v>
      </c>
      <c r="M998">
        <v>-3.4641335999999998</v>
      </c>
      <c r="N998" t="s">
        <v>127</v>
      </c>
      <c r="O998" t="s">
        <v>128</v>
      </c>
      <c r="P998">
        <v>13.1</v>
      </c>
      <c r="Q998">
        <v>8.14</v>
      </c>
      <c r="R998">
        <v>12</v>
      </c>
      <c r="S998">
        <v>144</v>
      </c>
      <c r="T998">
        <v>6766</v>
      </c>
      <c r="U998">
        <v>62</v>
      </c>
      <c r="V998">
        <v>845</v>
      </c>
      <c r="W998">
        <v>90</v>
      </c>
      <c r="X998">
        <v>13</v>
      </c>
      <c r="Y998">
        <v>0</v>
      </c>
      <c r="Z998">
        <v>13</v>
      </c>
      <c r="AA998">
        <v>3</v>
      </c>
      <c r="AB998">
        <v>7</v>
      </c>
      <c r="AC998">
        <v>126</v>
      </c>
      <c r="AD998">
        <v>7943</v>
      </c>
      <c r="AF998">
        <f t="shared" si="317"/>
        <v>4</v>
      </c>
      <c r="AG998" t="str">
        <f t="shared" si="318"/>
        <v/>
      </c>
      <c r="AI998" t="str">
        <f t="shared" si="319"/>
        <v/>
      </c>
      <c r="AJ998" t="str">
        <f t="shared" si="320"/>
        <v/>
      </c>
      <c r="AK998" t="str">
        <f t="shared" si="321"/>
        <v/>
      </c>
      <c r="AL998" t="str">
        <f t="shared" si="322"/>
        <v>[12,</v>
      </c>
      <c r="AM998" t="str">
        <f t="shared" si="323"/>
        <v>144,</v>
      </c>
      <c r="AN998" t="str">
        <f t="shared" si="324"/>
        <v>6766,</v>
      </c>
      <c r="AO998" t="str">
        <f t="shared" si="325"/>
        <v>62,</v>
      </c>
      <c r="AP998" t="str">
        <f t="shared" si="326"/>
        <v>845,</v>
      </c>
      <c r="AQ998" t="str">
        <f t="shared" si="327"/>
        <v>90,</v>
      </c>
      <c r="AR998" t="str">
        <f t="shared" si="328"/>
        <v>13,</v>
      </c>
      <c r="AS998" t="str">
        <f t="shared" si="329"/>
        <v>0,</v>
      </c>
      <c r="AT998" t="str">
        <f t="shared" si="330"/>
        <v>13,</v>
      </c>
      <c r="AU998" t="str">
        <f t="shared" si="331"/>
        <v>3,</v>
      </c>
      <c r="AV998" t="str">
        <f t="shared" si="332"/>
        <v>7,</v>
      </c>
      <c r="AW998" t="str">
        <f t="shared" si="333"/>
        <v>126,</v>
      </c>
      <c r="AX998" t="str">
        <f t="shared" si="334"/>
        <v>7943]</v>
      </c>
      <c r="AY998" t="str">
        <f t="shared" si="335"/>
        <v>,</v>
      </c>
      <c r="AZ998" t="str">
        <f t="shared" si="336"/>
        <v>[12,144,6766,62,845,90,13,0,13,3,7,126,7943],</v>
      </c>
    </row>
    <row r="999" spans="1:52" x14ac:dyDescent="0.25">
      <c r="A999">
        <v>2005</v>
      </c>
      <c r="B999">
        <v>27040</v>
      </c>
      <c r="C999" t="s">
        <v>14</v>
      </c>
      <c r="D999" t="s">
        <v>15</v>
      </c>
      <c r="E999" t="s">
        <v>16</v>
      </c>
      <c r="F999" t="s">
        <v>17</v>
      </c>
      <c r="G999" t="s">
        <v>20</v>
      </c>
      <c r="H999" t="s">
        <v>21</v>
      </c>
      <c r="I999">
        <v>296500</v>
      </c>
      <c r="J999">
        <v>80000</v>
      </c>
      <c r="K999" t="str">
        <f t="shared" si="316"/>
        <v>296500-80000</v>
      </c>
      <c r="L999">
        <v>50.610503000000001</v>
      </c>
      <c r="M999">
        <v>-3.4641335999999998</v>
      </c>
      <c r="N999" t="s">
        <v>127</v>
      </c>
      <c r="O999" t="s">
        <v>128</v>
      </c>
      <c r="P999">
        <v>13.1</v>
      </c>
      <c r="Q999">
        <v>8.14</v>
      </c>
      <c r="R999">
        <v>7</v>
      </c>
      <c r="S999">
        <v>95</v>
      </c>
      <c r="T999">
        <v>6603</v>
      </c>
      <c r="U999">
        <v>90</v>
      </c>
      <c r="V999">
        <v>987</v>
      </c>
      <c r="W999">
        <v>126</v>
      </c>
      <c r="X999">
        <v>38</v>
      </c>
      <c r="Y999">
        <v>2</v>
      </c>
      <c r="Z999">
        <v>21</v>
      </c>
      <c r="AA999">
        <v>4</v>
      </c>
      <c r="AB999">
        <v>8</v>
      </c>
      <c r="AC999">
        <v>199</v>
      </c>
      <c r="AD999">
        <v>7974</v>
      </c>
      <c r="AF999">
        <f t="shared" si="317"/>
        <v>5</v>
      </c>
      <c r="AG999" t="str">
        <f t="shared" si="318"/>
        <v/>
      </c>
      <c r="AI999" t="str">
        <f t="shared" si="319"/>
        <v/>
      </c>
      <c r="AJ999" t="str">
        <f t="shared" si="320"/>
        <v/>
      </c>
      <c r="AK999" t="str">
        <f t="shared" si="321"/>
        <v/>
      </c>
      <c r="AL999" t="str">
        <f t="shared" si="322"/>
        <v>[7,</v>
      </c>
      <c r="AM999" t="str">
        <f t="shared" si="323"/>
        <v>95,</v>
      </c>
      <c r="AN999" t="str">
        <f t="shared" si="324"/>
        <v>6603,</v>
      </c>
      <c r="AO999" t="str">
        <f t="shared" si="325"/>
        <v>90,</v>
      </c>
      <c r="AP999" t="str">
        <f t="shared" si="326"/>
        <v>987,</v>
      </c>
      <c r="AQ999" t="str">
        <f t="shared" si="327"/>
        <v>126,</v>
      </c>
      <c r="AR999" t="str">
        <f t="shared" si="328"/>
        <v>38,</v>
      </c>
      <c r="AS999" t="str">
        <f t="shared" si="329"/>
        <v>2,</v>
      </c>
      <c r="AT999" t="str">
        <f t="shared" si="330"/>
        <v>21,</v>
      </c>
      <c r="AU999" t="str">
        <f t="shared" si="331"/>
        <v>4,</v>
      </c>
      <c r="AV999" t="str">
        <f t="shared" si="332"/>
        <v>8,</v>
      </c>
      <c r="AW999" t="str">
        <f t="shared" si="333"/>
        <v>199,</v>
      </c>
      <c r="AX999" t="str">
        <f t="shared" si="334"/>
        <v>7974]</v>
      </c>
      <c r="AY999" t="str">
        <f t="shared" si="335"/>
        <v>,</v>
      </c>
      <c r="AZ999" t="str">
        <f t="shared" si="336"/>
        <v>[7,95,6603,90,987,126,38,2,21,4,8,199,7974],</v>
      </c>
    </row>
    <row r="1000" spans="1:52" x14ac:dyDescent="0.25">
      <c r="A1000">
        <v>2006</v>
      </c>
      <c r="B1000">
        <v>27040</v>
      </c>
      <c r="C1000" t="s">
        <v>14</v>
      </c>
      <c r="D1000" t="s">
        <v>15</v>
      </c>
      <c r="E1000" t="s">
        <v>16</v>
      </c>
      <c r="F1000" t="s">
        <v>17</v>
      </c>
      <c r="G1000" t="s">
        <v>20</v>
      </c>
      <c r="H1000" t="s">
        <v>21</v>
      </c>
      <c r="I1000">
        <v>296500</v>
      </c>
      <c r="J1000">
        <v>80000</v>
      </c>
      <c r="K1000" t="str">
        <f t="shared" si="316"/>
        <v>296500-80000</v>
      </c>
      <c r="L1000">
        <v>50.610503000000001</v>
      </c>
      <c r="M1000">
        <v>-3.4641335999999998</v>
      </c>
      <c r="N1000" t="s">
        <v>127</v>
      </c>
      <c r="O1000" t="s">
        <v>128</v>
      </c>
      <c r="P1000">
        <v>13.1</v>
      </c>
      <c r="Q1000">
        <v>8.14</v>
      </c>
      <c r="R1000">
        <v>23</v>
      </c>
      <c r="S1000">
        <v>120</v>
      </c>
      <c r="T1000">
        <v>6726</v>
      </c>
      <c r="U1000">
        <v>82</v>
      </c>
      <c r="V1000">
        <v>900</v>
      </c>
      <c r="W1000">
        <v>61</v>
      </c>
      <c r="X1000">
        <v>17</v>
      </c>
      <c r="Y1000">
        <v>7</v>
      </c>
      <c r="Z1000">
        <v>13</v>
      </c>
      <c r="AA1000">
        <v>2</v>
      </c>
      <c r="AB1000">
        <v>11</v>
      </c>
      <c r="AC1000">
        <v>111</v>
      </c>
      <c r="AD1000">
        <v>7939</v>
      </c>
      <c r="AF1000">
        <f t="shared" si="317"/>
        <v>6</v>
      </c>
      <c r="AG1000" t="str">
        <f t="shared" si="318"/>
        <v/>
      </c>
      <c r="AI1000" t="str">
        <f t="shared" si="319"/>
        <v/>
      </c>
      <c r="AJ1000" t="str">
        <f t="shared" si="320"/>
        <v/>
      </c>
      <c r="AK1000" t="str">
        <f t="shared" si="321"/>
        <v/>
      </c>
      <c r="AL1000" t="str">
        <f t="shared" si="322"/>
        <v>[23,</v>
      </c>
      <c r="AM1000" t="str">
        <f t="shared" si="323"/>
        <v>120,</v>
      </c>
      <c r="AN1000" t="str">
        <f t="shared" si="324"/>
        <v>6726,</v>
      </c>
      <c r="AO1000" t="str">
        <f t="shared" si="325"/>
        <v>82,</v>
      </c>
      <c r="AP1000" t="str">
        <f t="shared" si="326"/>
        <v>900,</v>
      </c>
      <c r="AQ1000" t="str">
        <f t="shared" si="327"/>
        <v>61,</v>
      </c>
      <c r="AR1000" t="str">
        <f t="shared" si="328"/>
        <v>17,</v>
      </c>
      <c r="AS1000" t="str">
        <f t="shared" si="329"/>
        <v>7,</v>
      </c>
      <c r="AT1000" t="str">
        <f t="shared" si="330"/>
        <v>13,</v>
      </c>
      <c r="AU1000" t="str">
        <f t="shared" si="331"/>
        <v>2,</v>
      </c>
      <c r="AV1000" t="str">
        <f t="shared" si="332"/>
        <v>11,</v>
      </c>
      <c r="AW1000" t="str">
        <f t="shared" si="333"/>
        <v>111,</v>
      </c>
      <c r="AX1000" t="str">
        <f t="shared" si="334"/>
        <v>7939]</v>
      </c>
      <c r="AY1000" t="str">
        <f t="shared" si="335"/>
        <v>,</v>
      </c>
      <c r="AZ1000" t="str">
        <f t="shared" si="336"/>
        <v>[23,120,6726,82,900,61,17,7,13,2,11,111,7939],</v>
      </c>
    </row>
    <row r="1001" spans="1:52" x14ac:dyDescent="0.25">
      <c r="A1001">
        <v>2007</v>
      </c>
      <c r="B1001">
        <v>27040</v>
      </c>
      <c r="C1001" t="s">
        <v>14</v>
      </c>
      <c r="D1001" t="s">
        <v>15</v>
      </c>
      <c r="E1001" t="s">
        <v>16</v>
      </c>
      <c r="F1001" t="s">
        <v>17</v>
      </c>
      <c r="G1001" t="s">
        <v>20</v>
      </c>
      <c r="H1001" t="s">
        <v>21</v>
      </c>
      <c r="I1001">
        <v>296500</v>
      </c>
      <c r="J1001">
        <v>80000</v>
      </c>
      <c r="K1001" t="str">
        <f t="shared" si="316"/>
        <v>296500-80000</v>
      </c>
      <c r="L1001">
        <v>50.610503000000001</v>
      </c>
      <c r="M1001">
        <v>-3.4641335999999998</v>
      </c>
      <c r="N1001" t="s">
        <v>127</v>
      </c>
      <c r="O1001" t="s">
        <v>128</v>
      </c>
      <c r="P1001">
        <v>13.1</v>
      </c>
      <c r="Q1001">
        <v>8.14</v>
      </c>
      <c r="R1001">
        <v>14</v>
      </c>
      <c r="S1001">
        <v>180</v>
      </c>
      <c r="T1001">
        <v>6218</v>
      </c>
      <c r="U1001">
        <v>83</v>
      </c>
      <c r="V1001">
        <v>916</v>
      </c>
      <c r="W1001">
        <v>87</v>
      </c>
      <c r="X1001">
        <v>22</v>
      </c>
      <c r="Y1001">
        <v>2</v>
      </c>
      <c r="Z1001">
        <v>17</v>
      </c>
      <c r="AA1001">
        <v>3</v>
      </c>
      <c r="AB1001">
        <v>9</v>
      </c>
      <c r="AC1001">
        <v>140</v>
      </c>
      <c r="AD1001">
        <v>7537</v>
      </c>
      <c r="AF1001">
        <f t="shared" si="317"/>
        <v>7</v>
      </c>
      <c r="AG1001" t="str">
        <f t="shared" si="318"/>
        <v/>
      </c>
      <c r="AI1001" t="str">
        <f t="shared" si="319"/>
        <v/>
      </c>
      <c r="AJ1001" t="str">
        <f t="shared" si="320"/>
        <v/>
      </c>
      <c r="AK1001" t="str">
        <f t="shared" si="321"/>
        <v/>
      </c>
      <c r="AL1001" t="str">
        <f t="shared" si="322"/>
        <v>[14,</v>
      </c>
      <c r="AM1001" t="str">
        <f t="shared" si="323"/>
        <v>180,</v>
      </c>
      <c r="AN1001" t="str">
        <f t="shared" si="324"/>
        <v>6218,</v>
      </c>
      <c r="AO1001" t="str">
        <f t="shared" si="325"/>
        <v>83,</v>
      </c>
      <c r="AP1001" t="str">
        <f t="shared" si="326"/>
        <v>916,</v>
      </c>
      <c r="AQ1001" t="str">
        <f t="shared" si="327"/>
        <v>87,</v>
      </c>
      <c r="AR1001" t="str">
        <f t="shared" si="328"/>
        <v>22,</v>
      </c>
      <c r="AS1001" t="str">
        <f t="shared" si="329"/>
        <v>2,</v>
      </c>
      <c r="AT1001" t="str">
        <f t="shared" si="330"/>
        <v>17,</v>
      </c>
      <c r="AU1001" t="str">
        <f t="shared" si="331"/>
        <v>3,</v>
      </c>
      <c r="AV1001" t="str">
        <f t="shared" si="332"/>
        <v>9,</v>
      </c>
      <c r="AW1001" t="str">
        <f t="shared" si="333"/>
        <v>140,</v>
      </c>
      <c r="AX1001" t="str">
        <f t="shared" si="334"/>
        <v>7537]</v>
      </c>
      <c r="AY1001" t="str">
        <f t="shared" si="335"/>
        <v>,</v>
      </c>
      <c r="AZ1001" t="str">
        <f t="shared" si="336"/>
        <v>[14,180,6218,83,916,87,22,2,17,3,9,140,7537],</v>
      </c>
    </row>
    <row r="1002" spans="1:52" x14ac:dyDescent="0.25">
      <c r="A1002">
        <v>2008</v>
      </c>
      <c r="B1002">
        <v>27040</v>
      </c>
      <c r="C1002" t="s">
        <v>14</v>
      </c>
      <c r="D1002" t="s">
        <v>15</v>
      </c>
      <c r="E1002" t="s">
        <v>16</v>
      </c>
      <c r="F1002" t="s">
        <v>17</v>
      </c>
      <c r="G1002" t="s">
        <v>20</v>
      </c>
      <c r="H1002" t="s">
        <v>21</v>
      </c>
      <c r="I1002">
        <v>296500</v>
      </c>
      <c r="J1002">
        <v>80000</v>
      </c>
      <c r="K1002" t="str">
        <f t="shared" si="316"/>
        <v>296500-80000</v>
      </c>
      <c r="L1002">
        <v>50.610503000000001</v>
      </c>
      <c r="M1002">
        <v>-3.4641335999999998</v>
      </c>
      <c r="N1002" t="s">
        <v>127</v>
      </c>
      <c r="O1002" t="s">
        <v>128</v>
      </c>
      <c r="P1002">
        <v>13.1</v>
      </c>
      <c r="Q1002">
        <v>8.14</v>
      </c>
      <c r="R1002">
        <v>19</v>
      </c>
      <c r="S1002">
        <v>129</v>
      </c>
      <c r="T1002">
        <v>7091</v>
      </c>
      <c r="U1002">
        <v>70</v>
      </c>
      <c r="V1002">
        <v>1017</v>
      </c>
      <c r="W1002">
        <v>76</v>
      </c>
      <c r="X1002">
        <v>22</v>
      </c>
      <c r="Y1002">
        <v>7</v>
      </c>
      <c r="Z1002">
        <v>9</v>
      </c>
      <c r="AA1002">
        <v>1</v>
      </c>
      <c r="AB1002">
        <v>4</v>
      </c>
      <c r="AC1002">
        <v>119</v>
      </c>
      <c r="AD1002">
        <v>8426</v>
      </c>
      <c r="AF1002">
        <f t="shared" si="317"/>
        <v>8</v>
      </c>
      <c r="AG1002" t="str">
        <f t="shared" si="318"/>
        <v/>
      </c>
      <c r="AI1002" t="str">
        <f t="shared" si="319"/>
        <v/>
      </c>
      <c r="AJ1002" t="str">
        <f t="shared" si="320"/>
        <v/>
      </c>
      <c r="AK1002" t="str">
        <f t="shared" si="321"/>
        <v/>
      </c>
      <c r="AL1002" t="str">
        <f t="shared" si="322"/>
        <v>[19,</v>
      </c>
      <c r="AM1002" t="str">
        <f t="shared" si="323"/>
        <v>129,</v>
      </c>
      <c r="AN1002" t="str">
        <f t="shared" si="324"/>
        <v>7091,</v>
      </c>
      <c r="AO1002" t="str">
        <f t="shared" si="325"/>
        <v>70,</v>
      </c>
      <c r="AP1002" t="str">
        <f t="shared" si="326"/>
        <v>1017,</v>
      </c>
      <c r="AQ1002" t="str">
        <f t="shared" si="327"/>
        <v>76,</v>
      </c>
      <c r="AR1002" t="str">
        <f t="shared" si="328"/>
        <v>22,</v>
      </c>
      <c r="AS1002" t="str">
        <f t="shared" si="329"/>
        <v>7,</v>
      </c>
      <c r="AT1002" t="str">
        <f t="shared" si="330"/>
        <v>9,</v>
      </c>
      <c r="AU1002" t="str">
        <f t="shared" si="331"/>
        <v>1,</v>
      </c>
      <c r="AV1002" t="str">
        <f t="shared" si="332"/>
        <v>4,</v>
      </c>
      <c r="AW1002" t="str">
        <f t="shared" si="333"/>
        <v>119,</v>
      </c>
      <c r="AX1002" t="str">
        <f t="shared" si="334"/>
        <v>8426]</v>
      </c>
      <c r="AY1002" t="str">
        <f t="shared" si="335"/>
        <v>,</v>
      </c>
      <c r="AZ1002" t="str">
        <f t="shared" si="336"/>
        <v>[19,129,7091,70,1017,76,22,7,9,1,4,119,8426],</v>
      </c>
    </row>
    <row r="1003" spans="1:52" x14ac:dyDescent="0.25">
      <c r="A1003">
        <v>2009</v>
      </c>
      <c r="B1003">
        <v>27040</v>
      </c>
      <c r="C1003" t="s">
        <v>24</v>
      </c>
      <c r="D1003" t="s">
        <v>25</v>
      </c>
      <c r="E1003" t="s">
        <v>16</v>
      </c>
      <c r="F1003" t="s">
        <v>17</v>
      </c>
      <c r="G1003" t="s">
        <v>20</v>
      </c>
      <c r="H1003" t="s">
        <v>21</v>
      </c>
      <c r="I1003">
        <v>296500</v>
      </c>
      <c r="J1003">
        <v>80000</v>
      </c>
      <c r="K1003" t="str">
        <f t="shared" si="316"/>
        <v>296500-80000</v>
      </c>
      <c r="L1003">
        <v>50.610503000000001</v>
      </c>
      <c r="M1003">
        <v>-3.4641335999999998</v>
      </c>
      <c r="N1003" t="s">
        <v>127</v>
      </c>
      <c r="O1003" t="s">
        <v>128</v>
      </c>
      <c r="P1003">
        <v>13.1</v>
      </c>
      <c r="Q1003">
        <v>8.14</v>
      </c>
      <c r="R1003">
        <v>22</v>
      </c>
      <c r="S1003">
        <v>130</v>
      </c>
      <c r="T1003">
        <v>7069</v>
      </c>
      <c r="U1003">
        <v>72</v>
      </c>
      <c r="V1003">
        <v>1015</v>
      </c>
      <c r="W1003">
        <v>70</v>
      </c>
      <c r="X1003">
        <v>22</v>
      </c>
      <c r="Y1003">
        <v>7</v>
      </c>
      <c r="Z1003">
        <v>9</v>
      </c>
      <c r="AA1003">
        <v>1</v>
      </c>
      <c r="AB1003">
        <v>4</v>
      </c>
      <c r="AC1003">
        <v>113</v>
      </c>
      <c r="AD1003">
        <v>8399</v>
      </c>
      <c r="AF1003">
        <f t="shared" si="317"/>
        <v>9</v>
      </c>
      <c r="AG1003" t="str">
        <f t="shared" si="318"/>
        <v/>
      </c>
      <c r="AI1003" t="str">
        <f t="shared" si="319"/>
        <v/>
      </c>
      <c r="AJ1003" t="str">
        <f t="shared" si="320"/>
        <v/>
      </c>
      <c r="AK1003" t="str">
        <f t="shared" si="321"/>
        <v/>
      </c>
      <c r="AL1003" t="str">
        <f t="shared" si="322"/>
        <v>[22,</v>
      </c>
      <c r="AM1003" t="str">
        <f t="shared" si="323"/>
        <v>130,</v>
      </c>
      <c r="AN1003" t="str">
        <f t="shared" si="324"/>
        <v>7069,</v>
      </c>
      <c r="AO1003" t="str">
        <f t="shared" si="325"/>
        <v>72,</v>
      </c>
      <c r="AP1003" t="str">
        <f t="shared" si="326"/>
        <v>1015,</v>
      </c>
      <c r="AQ1003" t="str">
        <f t="shared" si="327"/>
        <v>70,</v>
      </c>
      <c r="AR1003" t="str">
        <f t="shared" si="328"/>
        <v>22,</v>
      </c>
      <c r="AS1003" t="str">
        <f t="shared" si="329"/>
        <v>7,</v>
      </c>
      <c r="AT1003" t="str">
        <f t="shared" si="330"/>
        <v>9,</v>
      </c>
      <c r="AU1003" t="str">
        <f t="shared" si="331"/>
        <v>1,</v>
      </c>
      <c r="AV1003" t="str">
        <f t="shared" si="332"/>
        <v>4,</v>
      </c>
      <c r="AW1003" t="str">
        <f t="shared" si="333"/>
        <v>113,</v>
      </c>
      <c r="AX1003" t="str">
        <f t="shared" si="334"/>
        <v>8399]</v>
      </c>
      <c r="AY1003" t="str">
        <f t="shared" si="335"/>
        <v>,</v>
      </c>
      <c r="AZ1003" t="str">
        <f t="shared" si="336"/>
        <v>[22,130,7069,72,1015,70,22,7,9,1,4,113,8399],</v>
      </c>
    </row>
    <row r="1004" spans="1:52" x14ac:dyDescent="0.25">
      <c r="A1004">
        <v>2010</v>
      </c>
      <c r="B1004">
        <v>27040</v>
      </c>
      <c r="C1004" t="s">
        <v>24</v>
      </c>
      <c r="D1004" t="s">
        <v>25</v>
      </c>
      <c r="E1004" t="s">
        <v>16</v>
      </c>
      <c r="F1004" t="s">
        <v>17</v>
      </c>
      <c r="G1004" t="s">
        <v>20</v>
      </c>
      <c r="H1004" t="s">
        <v>21</v>
      </c>
      <c r="I1004">
        <v>296500</v>
      </c>
      <c r="J1004">
        <v>80000</v>
      </c>
      <c r="K1004" t="str">
        <f t="shared" si="316"/>
        <v>296500-80000</v>
      </c>
      <c r="L1004">
        <v>50.610503000000001</v>
      </c>
      <c r="M1004">
        <v>-3.4641335999999998</v>
      </c>
      <c r="N1004" t="s">
        <v>127</v>
      </c>
      <c r="O1004" t="s">
        <v>128</v>
      </c>
      <c r="P1004">
        <v>13.1</v>
      </c>
      <c r="Q1004">
        <v>8.14</v>
      </c>
      <c r="R1004">
        <v>22</v>
      </c>
      <c r="S1004">
        <v>118</v>
      </c>
      <c r="T1004">
        <v>6970</v>
      </c>
      <c r="U1004">
        <v>74</v>
      </c>
      <c r="V1004">
        <v>1047</v>
      </c>
      <c r="W1004">
        <v>74</v>
      </c>
      <c r="X1004">
        <v>22</v>
      </c>
      <c r="Y1004">
        <v>6</v>
      </c>
      <c r="Z1004">
        <v>10</v>
      </c>
      <c r="AA1004">
        <v>1</v>
      </c>
      <c r="AB1004">
        <v>4</v>
      </c>
      <c r="AC1004">
        <v>117</v>
      </c>
      <c r="AD1004">
        <v>8326</v>
      </c>
      <c r="AF1004">
        <f t="shared" si="317"/>
        <v>10</v>
      </c>
      <c r="AG1004" t="str">
        <f t="shared" si="318"/>
        <v/>
      </c>
      <c r="AI1004" t="str">
        <f t="shared" si="319"/>
        <v/>
      </c>
      <c r="AJ1004" t="str">
        <f t="shared" si="320"/>
        <v/>
      </c>
      <c r="AK1004" t="str">
        <f t="shared" si="321"/>
        <v/>
      </c>
      <c r="AL1004" t="str">
        <f t="shared" si="322"/>
        <v>[22,</v>
      </c>
      <c r="AM1004" t="str">
        <f t="shared" si="323"/>
        <v>118,</v>
      </c>
      <c r="AN1004" t="str">
        <f t="shared" si="324"/>
        <v>6970,</v>
      </c>
      <c r="AO1004" t="str">
        <f t="shared" si="325"/>
        <v>74,</v>
      </c>
      <c r="AP1004" t="str">
        <f t="shared" si="326"/>
        <v>1047,</v>
      </c>
      <c r="AQ1004" t="str">
        <f t="shared" si="327"/>
        <v>74,</v>
      </c>
      <c r="AR1004" t="str">
        <f t="shared" si="328"/>
        <v>22,</v>
      </c>
      <c r="AS1004" t="str">
        <f t="shared" si="329"/>
        <v>6,</v>
      </c>
      <c r="AT1004" t="str">
        <f t="shared" si="330"/>
        <v>10,</v>
      </c>
      <c r="AU1004" t="str">
        <f t="shared" si="331"/>
        <v>1,</v>
      </c>
      <c r="AV1004" t="str">
        <f t="shared" si="332"/>
        <v>4,</v>
      </c>
      <c r="AW1004" t="str">
        <f t="shared" si="333"/>
        <v>117,</v>
      </c>
      <c r="AX1004" t="str">
        <f t="shared" si="334"/>
        <v>8326]</v>
      </c>
      <c r="AY1004" t="str">
        <f t="shared" si="335"/>
        <v>,</v>
      </c>
      <c r="AZ1004" t="str">
        <f t="shared" si="336"/>
        <v>[22,118,6970,74,1047,74,22,6,10,1,4,117,8326],</v>
      </c>
    </row>
    <row r="1005" spans="1:52" x14ac:dyDescent="0.25">
      <c r="A1005">
        <v>2011</v>
      </c>
      <c r="B1005">
        <v>27040</v>
      </c>
      <c r="C1005" t="s">
        <v>24</v>
      </c>
      <c r="D1005" t="s">
        <v>25</v>
      </c>
      <c r="E1005" t="s">
        <v>16</v>
      </c>
      <c r="F1005" t="s">
        <v>17</v>
      </c>
      <c r="G1005" t="s">
        <v>20</v>
      </c>
      <c r="H1005" t="s">
        <v>21</v>
      </c>
      <c r="I1005">
        <v>296500</v>
      </c>
      <c r="J1005">
        <v>80000</v>
      </c>
      <c r="K1005" t="str">
        <f t="shared" si="316"/>
        <v>296500-80000</v>
      </c>
      <c r="L1005">
        <v>50.610503000000001</v>
      </c>
      <c r="M1005">
        <v>-3.4641335999999998</v>
      </c>
      <c r="N1005" t="s">
        <v>127</v>
      </c>
      <c r="O1005" t="s">
        <v>128</v>
      </c>
      <c r="P1005">
        <v>13.1</v>
      </c>
      <c r="Q1005">
        <v>8.14</v>
      </c>
      <c r="R1005">
        <v>19</v>
      </c>
      <c r="S1005">
        <v>129</v>
      </c>
      <c r="T1005">
        <v>6928</v>
      </c>
      <c r="U1005">
        <v>76</v>
      </c>
      <c r="V1005">
        <v>1075</v>
      </c>
      <c r="W1005">
        <v>72</v>
      </c>
      <c r="X1005">
        <v>22</v>
      </c>
      <c r="Y1005">
        <v>6</v>
      </c>
      <c r="Z1005">
        <v>7</v>
      </c>
      <c r="AA1005">
        <v>1</v>
      </c>
      <c r="AB1005">
        <v>4</v>
      </c>
      <c r="AC1005">
        <v>112</v>
      </c>
      <c r="AD1005">
        <v>8320</v>
      </c>
      <c r="AF1005">
        <f t="shared" si="317"/>
        <v>11</v>
      </c>
      <c r="AG1005" t="str">
        <f t="shared" si="318"/>
        <v/>
      </c>
      <c r="AI1005" t="str">
        <f t="shared" si="319"/>
        <v/>
      </c>
      <c r="AJ1005" t="str">
        <f t="shared" si="320"/>
        <v/>
      </c>
      <c r="AK1005" t="str">
        <f t="shared" si="321"/>
        <v/>
      </c>
      <c r="AL1005" t="str">
        <f t="shared" si="322"/>
        <v>[19,</v>
      </c>
      <c r="AM1005" t="str">
        <f t="shared" si="323"/>
        <v>129,</v>
      </c>
      <c r="AN1005" t="str">
        <f t="shared" si="324"/>
        <v>6928,</v>
      </c>
      <c r="AO1005" t="str">
        <f t="shared" si="325"/>
        <v>76,</v>
      </c>
      <c r="AP1005" t="str">
        <f t="shared" si="326"/>
        <v>1075,</v>
      </c>
      <c r="AQ1005" t="str">
        <f t="shared" si="327"/>
        <v>72,</v>
      </c>
      <c r="AR1005" t="str">
        <f t="shared" si="328"/>
        <v>22,</v>
      </c>
      <c r="AS1005" t="str">
        <f t="shared" si="329"/>
        <v>6,</v>
      </c>
      <c r="AT1005" t="str">
        <f t="shared" si="330"/>
        <v>7,</v>
      </c>
      <c r="AU1005" t="str">
        <f t="shared" si="331"/>
        <v>1,</v>
      </c>
      <c r="AV1005" t="str">
        <f t="shared" si="332"/>
        <v>4,</v>
      </c>
      <c r="AW1005" t="str">
        <f t="shared" si="333"/>
        <v>112,</v>
      </c>
      <c r="AX1005" t="str">
        <f t="shared" si="334"/>
        <v>8320]</v>
      </c>
      <c r="AY1005" t="str">
        <f t="shared" si="335"/>
        <v>,</v>
      </c>
      <c r="AZ1005" t="str">
        <f t="shared" si="336"/>
        <v>[19,129,6928,76,1075,72,22,6,7,1,4,112,8320],</v>
      </c>
    </row>
    <row r="1006" spans="1:52" x14ac:dyDescent="0.25">
      <c r="A1006">
        <v>2012</v>
      </c>
      <c r="B1006">
        <v>27040</v>
      </c>
      <c r="C1006" t="s">
        <v>24</v>
      </c>
      <c r="D1006" t="s">
        <v>25</v>
      </c>
      <c r="E1006" t="s">
        <v>16</v>
      </c>
      <c r="F1006" t="s">
        <v>17</v>
      </c>
      <c r="G1006" t="s">
        <v>20</v>
      </c>
      <c r="H1006" t="s">
        <v>21</v>
      </c>
      <c r="I1006">
        <v>296500</v>
      </c>
      <c r="J1006">
        <v>80000</v>
      </c>
      <c r="K1006" t="str">
        <f t="shared" si="316"/>
        <v>296500-80000</v>
      </c>
      <c r="L1006">
        <v>50.610503000000001</v>
      </c>
      <c r="M1006">
        <v>-3.4641335999999998</v>
      </c>
      <c r="N1006" t="s">
        <v>127</v>
      </c>
      <c r="O1006" t="s">
        <v>128</v>
      </c>
      <c r="P1006">
        <v>13.1</v>
      </c>
      <c r="Q1006">
        <v>8.14</v>
      </c>
      <c r="R1006">
        <v>18</v>
      </c>
      <c r="S1006">
        <v>120</v>
      </c>
      <c r="T1006">
        <v>6873</v>
      </c>
      <c r="U1006">
        <v>79</v>
      </c>
      <c r="V1006">
        <v>1112</v>
      </c>
      <c r="W1006">
        <v>71</v>
      </c>
      <c r="X1006">
        <v>23</v>
      </c>
      <c r="Y1006">
        <v>7</v>
      </c>
      <c r="Z1006">
        <v>5</v>
      </c>
      <c r="AA1006">
        <v>1</v>
      </c>
      <c r="AB1006">
        <v>4</v>
      </c>
      <c r="AC1006">
        <v>111</v>
      </c>
      <c r="AD1006">
        <v>8294</v>
      </c>
      <c r="AF1006">
        <f t="shared" si="317"/>
        <v>12</v>
      </c>
      <c r="AG1006" t="str">
        <f t="shared" si="318"/>
        <v/>
      </c>
      <c r="AI1006" t="str">
        <f t="shared" si="319"/>
        <v/>
      </c>
      <c r="AJ1006" t="str">
        <f t="shared" si="320"/>
        <v/>
      </c>
      <c r="AK1006" t="str">
        <f t="shared" si="321"/>
        <v/>
      </c>
      <c r="AL1006" t="str">
        <f t="shared" si="322"/>
        <v>[18,</v>
      </c>
      <c r="AM1006" t="str">
        <f t="shared" si="323"/>
        <v>120,</v>
      </c>
      <c r="AN1006" t="str">
        <f t="shared" si="324"/>
        <v>6873,</v>
      </c>
      <c r="AO1006" t="str">
        <f t="shared" si="325"/>
        <v>79,</v>
      </c>
      <c r="AP1006" t="str">
        <f t="shared" si="326"/>
        <v>1112,</v>
      </c>
      <c r="AQ1006" t="str">
        <f t="shared" si="327"/>
        <v>71,</v>
      </c>
      <c r="AR1006" t="str">
        <f t="shared" si="328"/>
        <v>23,</v>
      </c>
      <c r="AS1006" t="str">
        <f t="shared" si="329"/>
        <v>7,</v>
      </c>
      <c r="AT1006" t="str">
        <f t="shared" si="330"/>
        <v>5,</v>
      </c>
      <c r="AU1006" t="str">
        <f t="shared" si="331"/>
        <v>1,</v>
      </c>
      <c r="AV1006" t="str">
        <f t="shared" si="332"/>
        <v>4,</v>
      </c>
      <c r="AW1006" t="str">
        <f t="shared" si="333"/>
        <v>111,</v>
      </c>
      <c r="AX1006" t="str">
        <f t="shared" si="334"/>
        <v>8294]</v>
      </c>
      <c r="AY1006" t="str">
        <f t="shared" si="335"/>
        <v>,</v>
      </c>
      <c r="AZ1006" t="str">
        <f t="shared" si="336"/>
        <v>[18,120,6873,79,1112,71,23,7,5,1,4,111,8294],</v>
      </c>
    </row>
    <row r="1007" spans="1:52" x14ac:dyDescent="0.25">
      <c r="A1007">
        <v>2013</v>
      </c>
      <c r="B1007">
        <v>27040</v>
      </c>
      <c r="C1007" t="s">
        <v>24</v>
      </c>
      <c r="D1007" t="s">
        <v>25</v>
      </c>
      <c r="E1007" t="s">
        <v>16</v>
      </c>
      <c r="F1007" t="s">
        <v>17</v>
      </c>
      <c r="G1007" t="s">
        <v>20</v>
      </c>
      <c r="H1007" t="s">
        <v>21</v>
      </c>
      <c r="I1007">
        <v>296500</v>
      </c>
      <c r="J1007">
        <v>80000</v>
      </c>
      <c r="K1007" t="str">
        <f t="shared" si="316"/>
        <v>296500-80000</v>
      </c>
      <c r="L1007">
        <v>50.610503000000001</v>
      </c>
      <c r="M1007">
        <v>-3.4641335999999998</v>
      </c>
      <c r="N1007" t="s">
        <v>127</v>
      </c>
      <c r="O1007" t="s">
        <v>128</v>
      </c>
      <c r="P1007">
        <v>13.1</v>
      </c>
      <c r="Q1007">
        <v>8.14</v>
      </c>
      <c r="R1007">
        <v>18</v>
      </c>
      <c r="S1007">
        <v>123</v>
      </c>
      <c r="T1007">
        <v>6858</v>
      </c>
      <c r="U1007">
        <v>77</v>
      </c>
      <c r="V1007">
        <v>1151</v>
      </c>
      <c r="W1007">
        <v>69</v>
      </c>
      <c r="X1007">
        <v>24</v>
      </c>
      <c r="Y1007">
        <v>7</v>
      </c>
      <c r="Z1007">
        <v>4</v>
      </c>
      <c r="AA1007">
        <v>1</v>
      </c>
      <c r="AB1007">
        <v>4</v>
      </c>
      <c r="AC1007">
        <v>110</v>
      </c>
      <c r="AD1007">
        <v>8318</v>
      </c>
      <c r="AF1007">
        <f t="shared" si="317"/>
        <v>13</v>
      </c>
      <c r="AG1007" t="str">
        <f t="shared" si="318"/>
        <v/>
      </c>
      <c r="AI1007" t="str">
        <f t="shared" si="319"/>
        <v/>
      </c>
      <c r="AJ1007" t="str">
        <f t="shared" si="320"/>
        <v/>
      </c>
      <c r="AK1007" t="str">
        <f t="shared" si="321"/>
        <v/>
      </c>
      <c r="AL1007" t="str">
        <f t="shared" si="322"/>
        <v>[18,</v>
      </c>
      <c r="AM1007" t="str">
        <f t="shared" si="323"/>
        <v>123,</v>
      </c>
      <c r="AN1007" t="str">
        <f t="shared" si="324"/>
        <v>6858,</v>
      </c>
      <c r="AO1007" t="str">
        <f t="shared" si="325"/>
        <v>77,</v>
      </c>
      <c r="AP1007" t="str">
        <f t="shared" si="326"/>
        <v>1151,</v>
      </c>
      <c r="AQ1007" t="str">
        <f t="shared" si="327"/>
        <v>69,</v>
      </c>
      <c r="AR1007" t="str">
        <f t="shared" si="328"/>
        <v>24,</v>
      </c>
      <c r="AS1007" t="str">
        <f t="shared" si="329"/>
        <v>7,</v>
      </c>
      <c r="AT1007" t="str">
        <f t="shared" si="330"/>
        <v>4,</v>
      </c>
      <c r="AU1007" t="str">
        <f t="shared" si="331"/>
        <v>1,</v>
      </c>
      <c r="AV1007" t="str">
        <f t="shared" si="332"/>
        <v>4,</v>
      </c>
      <c r="AW1007" t="str">
        <f t="shared" si="333"/>
        <v>110,</v>
      </c>
      <c r="AX1007" t="str">
        <f t="shared" si="334"/>
        <v>8318]</v>
      </c>
      <c r="AY1007" t="str">
        <f t="shared" si="335"/>
        <v>,</v>
      </c>
      <c r="AZ1007" t="str">
        <f t="shared" si="336"/>
        <v>[18,123,6858,77,1151,69,24,7,4,1,4,110,8318],</v>
      </c>
    </row>
    <row r="1008" spans="1:52" x14ac:dyDescent="0.25">
      <c r="A1008">
        <v>2014</v>
      </c>
      <c r="B1008">
        <v>27040</v>
      </c>
      <c r="C1008" t="s">
        <v>24</v>
      </c>
      <c r="D1008" t="s">
        <v>25</v>
      </c>
      <c r="E1008" t="s">
        <v>16</v>
      </c>
      <c r="F1008" t="s">
        <v>17</v>
      </c>
      <c r="G1008" t="s">
        <v>20</v>
      </c>
      <c r="H1008" t="s">
        <v>21</v>
      </c>
      <c r="I1008">
        <v>296500</v>
      </c>
      <c r="J1008">
        <v>80000</v>
      </c>
      <c r="K1008" t="str">
        <f t="shared" si="316"/>
        <v>296500-80000</v>
      </c>
      <c r="L1008">
        <v>50.610503000000001</v>
      </c>
      <c r="M1008">
        <v>-3.4641335999999998</v>
      </c>
      <c r="N1008" t="s">
        <v>127</v>
      </c>
      <c r="O1008" t="s">
        <v>128</v>
      </c>
      <c r="P1008">
        <v>13.1</v>
      </c>
      <c r="Q1008">
        <v>8.14</v>
      </c>
      <c r="R1008">
        <v>14</v>
      </c>
      <c r="S1008">
        <v>135</v>
      </c>
      <c r="T1008">
        <v>6840</v>
      </c>
      <c r="U1008">
        <v>80</v>
      </c>
      <c r="V1008">
        <v>1198</v>
      </c>
      <c r="W1008">
        <v>67</v>
      </c>
      <c r="X1008">
        <v>26</v>
      </c>
      <c r="Y1008">
        <v>8</v>
      </c>
      <c r="Z1008">
        <v>4</v>
      </c>
      <c r="AA1008">
        <v>1</v>
      </c>
      <c r="AB1008">
        <v>4</v>
      </c>
      <c r="AC1008">
        <v>110</v>
      </c>
      <c r="AD1008">
        <v>8363</v>
      </c>
      <c r="AF1008">
        <f t="shared" si="317"/>
        <v>14</v>
      </c>
      <c r="AG1008" t="str">
        <f t="shared" si="318"/>
        <v/>
      </c>
      <c r="AI1008" t="str">
        <f t="shared" si="319"/>
        <v/>
      </c>
      <c r="AJ1008" t="str">
        <f t="shared" si="320"/>
        <v/>
      </c>
      <c r="AK1008" t="str">
        <f t="shared" si="321"/>
        <v/>
      </c>
      <c r="AL1008" t="str">
        <f t="shared" si="322"/>
        <v>[14,</v>
      </c>
      <c r="AM1008" t="str">
        <f t="shared" si="323"/>
        <v>135,</v>
      </c>
      <c r="AN1008" t="str">
        <f t="shared" si="324"/>
        <v>6840,</v>
      </c>
      <c r="AO1008" t="str">
        <f t="shared" si="325"/>
        <v>80,</v>
      </c>
      <c r="AP1008" t="str">
        <f t="shared" si="326"/>
        <v>1198,</v>
      </c>
      <c r="AQ1008" t="str">
        <f t="shared" si="327"/>
        <v>67,</v>
      </c>
      <c r="AR1008" t="str">
        <f t="shared" si="328"/>
        <v>26,</v>
      </c>
      <c r="AS1008" t="str">
        <f t="shared" si="329"/>
        <v>8,</v>
      </c>
      <c r="AT1008" t="str">
        <f t="shared" si="330"/>
        <v>4,</v>
      </c>
      <c r="AU1008" t="str">
        <f t="shared" si="331"/>
        <v>1,</v>
      </c>
      <c r="AV1008" t="str">
        <f t="shared" si="332"/>
        <v>4,</v>
      </c>
      <c r="AW1008" t="str">
        <f t="shared" si="333"/>
        <v>110,</v>
      </c>
      <c r="AX1008" t="str">
        <f t="shared" si="334"/>
        <v>8363]</v>
      </c>
      <c r="AY1008" t="str">
        <f t="shared" si="335"/>
        <v>,</v>
      </c>
      <c r="AZ1008" t="str">
        <f t="shared" si="336"/>
        <v>[14,135,6840,80,1198,67,26,8,4,1,4,110,8363],</v>
      </c>
    </row>
    <row r="1009" spans="1:52" x14ac:dyDescent="0.25">
      <c r="A1009">
        <v>2015</v>
      </c>
      <c r="B1009">
        <v>27040</v>
      </c>
      <c r="C1009" t="s">
        <v>24</v>
      </c>
      <c r="D1009" t="s">
        <v>25</v>
      </c>
      <c r="E1009" t="s">
        <v>16</v>
      </c>
      <c r="F1009" t="s">
        <v>17</v>
      </c>
      <c r="G1009" t="s">
        <v>20</v>
      </c>
      <c r="H1009" t="s">
        <v>21</v>
      </c>
      <c r="I1009">
        <v>296500</v>
      </c>
      <c r="J1009">
        <v>80000</v>
      </c>
      <c r="K1009" t="str">
        <f t="shared" si="316"/>
        <v>296500-80000</v>
      </c>
      <c r="L1009">
        <v>50.610503000000001</v>
      </c>
      <c r="M1009">
        <v>-3.4641335999999998</v>
      </c>
      <c r="N1009" t="s">
        <v>127</v>
      </c>
      <c r="O1009" t="s">
        <v>128</v>
      </c>
      <c r="P1009">
        <v>13.1</v>
      </c>
      <c r="Q1009">
        <v>8.14</v>
      </c>
      <c r="R1009">
        <v>14</v>
      </c>
      <c r="S1009">
        <v>136</v>
      </c>
      <c r="T1009">
        <v>6793</v>
      </c>
      <c r="U1009">
        <v>81</v>
      </c>
      <c r="V1009">
        <v>1304</v>
      </c>
      <c r="W1009">
        <v>70</v>
      </c>
      <c r="X1009">
        <v>29</v>
      </c>
      <c r="Y1009">
        <v>8</v>
      </c>
      <c r="Z1009">
        <v>5</v>
      </c>
      <c r="AA1009">
        <v>1</v>
      </c>
      <c r="AB1009">
        <v>5</v>
      </c>
      <c r="AC1009">
        <v>118</v>
      </c>
      <c r="AD1009">
        <v>8431</v>
      </c>
      <c r="AF1009">
        <f t="shared" si="317"/>
        <v>15</v>
      </c>
      <c r="AG1009" t="str">
        <f t="shared" si="318"/>
        <v/>
      </c>
      <c r="AI1009" t="str">
        <f t="shared" si="319"/>
        <v/>
      </c>
      <c r="AJ1009" t="str">
        <f t="shared" si="320"/>
        <v/>
      </c>
      <c r="AK1009" t="str">
        <f t="shared" si="321"/>
        <v/>
      </c>
      <c r="AL1009" t="str">
        <f t="shared" si="322"/>
        <v>[14,</v>
      </c>
      <c r="AM1009" t="str">
        <f t="shared" si="323"/>
        <v>136,</v>
      </c>
      <c r="AN1009" t="str">
        <f t="shared" si="324"/>
        <v>6793,</v>
      </c>
      <c r="AO1009" t="str">
        <f t="shared" si="325"/>
        <v>81,</v>
      </c>
      <c r="AP1009" t="str">
        <f t="shared" si="326"/>
        <v>1304,</v>
      </c>
      <c r="AQ1009" t="str">
        <f t="shared" si="327"/>
        <v>70,</v>
      </c>
      <c r="AR1009" t="str">
        <f t="shared" si="328"/>
        <v>29,</v>
      </c>
      <c r="AS1009" t="str">
        <f t="shared" si="329"/>
        <v>8,</v>
      </c>
      <c r="AT1009" t="str">
        <f t="shared" si="330"/>
        <v>5,</v>
      </c>
      <c r="AU1009" t="str">
        <f t="shared" si="331"/>
        <v>1,</v>
      </c>
      <c r="AV1009" t="str">
        <f t="shared" si="332"/>
        <v>5,</v>
      </c>
      <c r="AW1009" t="str">
        <f t="shared" si="333"/>
        <v>118,</v>
      </c>
      <c r="AX1009" t="str">
        <f t="shared" si="334"/>
        <v>8431]</v>
      </c>
      <c r="AY1009" t="str">
        <f t="shared" si="335"/>
        <v>]},</v>
      </c>
      <c r="AZ1009" t="str">
        <f t="shared" si="336"/>
        <v>[14,136,6793,81,1304,70,29,8,5,1,5,118,8431]]},</v>
      </c>
    </row>
    <row r="1010" spans="1:52" x14ac:dyDescent="0.25">
      <c r="A1010">
        <v>2000</v>
      </c>
      <c r="B1010">
        <v>27044</v>
      </c>
      <c r="C1010" t="s">
        <v>24</v>
      </c>
      <c r="D1010" t="s">
        <v>25</v>
      </c>
      <c r="E1010" t="s">
        <v>16</v>
      </c>
      <c r="F1010" t="s">
        <v>17</v>
      </c>
      <c r="G1010" t="s">
        <v>20</v>
      </c>
      <c r="H1010" t="s">
        <v>21</v>
      </c>
      <c r="I1010">
        <v>255000</v>
      </c>
      <c r="J1010">
        <v>52029</v>
      </c>
      <c r="K1010" t="str">
        <f t="shared" si="316"/>
        <v>255000-52029</v>
      </c>
      <c r="L1010">
        <v>50.350273999999999</v>
      </c>
      <c r="M1010">
        <v>-4.0394622</v>
      </c>
      <c r="N1010" t="s">
        <v>30</v>
      </c>
      <c r="O1010" t="s">
        <v>129</v>
      </c>
      <c r="P1010">
        <v>2.1</v>
      </c>
      <c r="Q1010">
        <v>1.3</v>
      </c>
      <c r="R1010">
        <v>36</v>
      </c>
      <c r="S1010">
        <v>115</v>
      </c>
      <c r="T1010">
        <v>9404</v>
      </c>
      <c r="U1010">
        <v>71</v>
      </c>
      <c r="V1010">
        <v>971</v>
      </c>
      <c r="W1010">
        <v>190</v>
      </c>
      <c r="X1010">
        <v>25</v>
      </c>
      <c r="Y1010">
        <v>5</v>
      </c>
      <c r="Z1010">
        <v>15</v>
      </c>
      <c r="AA1010">
        <v>11</v>
      </c>
      <c r="AB1010">
        <v>10</v>
      </c>
      <c r="AC1010">
        <v>256</v>
      </c>
      <c r="AD1010">
        <v>10817</v>
      </c>
      <c r="AF1010">
        <f t="shared" si="317"/>
        <v>0</v>
      </c>
      <c r="AG1010" t="str">
        <f t="shared" si="318"/>
        <v/>
      </c>
      <c r="AI1010">
        <f t="shared" si="319"/>
        <v>27044</v>
      </c>
      <c r="AJ1010" t="str">
        <f t="shared" si="320"/>
        <v>{cp:27044,road:"A379",lat:50.350274,lng:-4.0394622,start:"LA Boundary",end:"Red Lion Hill",data:</v>
      </c>
      <c r="AK1010" t="str">
        <f t="shared" si="321"/>
        <v>[</v>
      </c>
      <c r="AL1010" t="str">
        <f t="shared" si="322"/>
        <v>[36,</v>
      </c>
      <c r="AM1010" t="str">
        <f t="shared" si="323"/>
        <v>115,</v>
      </c>
      <c r="AN1010" t="str">
        <f t="shared" si="324"/>
        <v>9404,</v>
      </c>
      <c r="AO1010" t="str">
        <f t="shared" si="325"/>
        <v>71,</v>
      </c>
      <c r="AP1010" t="str">
        <f t="shared" si="326"/>
        <v>971,</v>
      </c>
      <c r="AQ1010" t="str">
        <f t="shared" si="327"/>
        <v>190,</v>
      </c>
      <c r="AR1010" t="str">
        <f t="shared" si="328"/>
        <v>25,</v>
      </c>
      <c r="AS1010" t="str">
        <f t="shared" si="329"/>
        <v>5,</v>
      </c>
      <c r="AT1010" t="str">
        <f t="shared" si="330"/>
        <v>15,</v>
      </c>
      <c r="AU1010" t="str">
        <f t="shared" si="331"/>
        <v>11,</v>
      </c>
      <c r="AV1010" t="str">
        <f t="shared" si="332"/>
        <v>10,</v>
      </c>
      <c r="AW1010" t="str">
        <f t="shared" si="333"/>
        <v>256,</v>
      </c>
      <c r="AX1010" t="str">
        <f t="shared" si="334"/>
        <v>10817]</v>
      </c>
      <c r="AY1010" t="str">
        <f t="shared" si="335"/>
        <v>,</v>
      </c>
      <c r="AZ1010" t="str">
        <f t="shared" si="336"/>
        <v>{cp:27044,road:"A379",lat:50.350274,lng:-4.0394622,start:"LA Boundary",end:"Red Lion Hill",data:[[36,115,9404,71,971,190,25,5,15,11,10,256,10817],</v>
      </c>
    </row>
    <row r="1011" spans="1:52" x14ac:dyDescent="0.25">
      <c r="A1011">
        <v>2001</v>
      </c>
      <c r="B1011">
        <v>27044</v>
      </c>
      <c r="C1011" t="s">
        <v>24</v>
      </c>
      <c r="D1011" t="s">
        <v>25</v>
      </c>
      <c r="E1011" t="s">
        <v>16</v>
      </c>
      <c r="F1011" t="s">
        <v>17</v>
      </c>
      <c r="G1011" t="s">
        <v>20</v>
      </c>
      <c r="H1011" t="s">
        <v>21</v>
      </c>
      <c r="I1011">
        <v>255000</v>
      </c>
      <c r="J1011">
        <v>52029</v>
      </c>
      <c r="K1011" t="str">
        <f t="shared" si="316"/>
        <v>255000-52029</v>
      </c>
      <c r="L1011">
        <v>50.350273999999999</v>
      </c>
      <c r="M1011">
        <v>-4.0394622</v>
      </c>
      <c r="N1011" t="s">
        <v>30</v>
      </c>
      <c r="O1011" t="s">
        <v>129</v>
      </c>
      <c r="P1011">
        <v>2.1</v>
      </c>
      <c r="Q1011">
        <v>1.3</v>
      </c>
      <c r="R1011">
        <v>31</v>
      </c>
      <c r="S1011">
        <v>119</v>
      </c>
      <c r="T1011">
        <v>9808</v>
      </c>
      <c r="U1011">
        <v>77</v>
      </c>
      <c r="V1011">
        <v>983</v>
      </c>
      <c r="W1011">
        <v>192</v>
      </c>
      <c r="X1011">
        <v>30</v>
      </c>
      <c r="Y1011">
        <v>5</v>
      </c>
      <c r="Z1011">
        <v>13</v>
      </c>
      <c r="AA1011">
        <v>9</v>
      </c>
      <c r="AB1011">
        <v>12</v>
      </c>
      <c r="AC1011">
        <v>261</v>
      </c>
      <c r="AD1011">
        <v>11248</v>
      </c>
      <c r="AF1011">
        <f t="shared" si="317"/>
        <v>1</v>
      </c>
      <c r="AG1011" t="str">
        <f t="shared" si="318"/>
        <v/>
      </c>
      <c r="AI1011" t="str">
        <f t="shared" si="319"/>
        <v/>
      </c>
      <c r="AJ1011" t="str">
        <f t="shared" si="320"/>
        <v/>
      </c>
      <c r="AK1011" t="str">
        <f t="shared" si="321"/>
        <v/>
      </c>
      <c r="AL1011" t="str">
        <f t="shared" si="322"/>
        <v>[31,</v>
      </c>
      <c r="AM1011" t="str">
        <f t="shared" si="323"/>
        <v>119,</v>
      </c>
      <c r="AN1011" t="str">
        <f t="shared" si="324"/>
        <v>9808,</v>
      </c>
      <c r="AO1011" t="str">
        <f t="shared" si="325"/>
        <v>77,</v>
      </c>
      <c r="AP1011" t="str">
        <f t="shared" si="326"/>
        <v>983,</v>
      </c>
      <c r="AQ1011" t="str">
        <f t="shared" si="327"/>
        <v>192,</v>
      </c>
      <c r="AR1011" t="str">
        <f t="shared" si="328"/>
        <v>30,</v>
      </c>
      <c r="AS1011" t="str">
        <f t="shared" si="329"/>
        <v>5,</v>
      </c>
      <c r="AT1011" t="str">
        <f t="shared" si="330"/>
        <v>13,</v>
      </c>
      <c r="AU1011" t="str">
        <f t="shared" si="331"/>
        <v>9,</v>
      </c>
      <c r="AV1011" t="str">
        <f t="shared" si="332"/>
        <v>12,</v>
      </c>
      <c r="AW1011" t="str">
        <f t="shared" si="333"/>
        <v>261,</v>
      </c>
      <c r="AX1011" t="str">
        <f t="shared" si="334"/>
        <v>11248]</v>
      </c>
      <c r="AY1011" t="str">
        <f t="shared" si="335"/>
        <v>,</v>
      </c>
      <c r="AZ1011" t="str">
        <f t="shared" si="336"/>
        <v>[31,119,9808,77,983,192,30,5,13,9,12,261,11248],</v>
      </c>
    </row>
    <row r="1012" spans="1:52" x14ac:dyDescent="0.25">
      <c r="A1012">
        <v>2002</v>
      </c>
      <c r="B1012">
        <v>27044</v>
      </c>
      <c r="C1012" t="s">
        <v>14</v>
      </c>
      <c r="D1012" t="s">
        <v>15</v>
      </c>
      <c r="E1012" t="s">
        <v>16</v>
      </c>
      <c r="F1012" t="s">
        <v>17</v>
      </c>
      <c r="G1012" t="s">
        <v>20</v>
      </c>
      <c r="H1012" t="s">
        <v>21</v>
      </c>
      <c r="I1012">
        <v>255000</v>
      </c>
      <c r="J1012">
        <v>52029</v>
      </c>
      <c r="K1012" t="str">
        <f t="shared" si="316"/>
        <v>255000-52029</v>
      </c>
      <c r="L1012">
        <v>50.350273999999999</v>
      </c>
      <c r="M1012">
        <v>-4.0394622</v>
      </c>
      <c r="N1012" t="s">
        <v>30</v>
      </c>
      <c r="O1012" t="s">
        <v>129</v>
      </c>
      <c r="P1012">
        <v>2.1</v>
      </c>
      <c r="Q1012">
        <v>1.3</v>
      </c>
      <c r="R1012">
        <v>21</v>
      </c>
      <c r="S1012">
        <v>119</v>
      </c>
      <c r="T1012">
        <v>9692</v>
      </c>
      <c r="U1012">
        <v>98</v>
      </c>
      <c r="V1012">
        <v>1217</v>
      </c>
      <c r="W1012">
        <v>147</v>
      </c>
      <c r="X1012">
        <v>45</v>
      </c>
      <c r="Y1012">
        <v>7</v>
      </c>
      <c r="Z1012">
        <v>25</v>
      </c>
      <c r="AA1012">
        <v>21</v>
      </c>
      <c r="AB1012">
        <v>16</v>
      </c>
      <c r="AC1012">
        <v>261</v>
      </c>
      <c r="AD1012">
        <v>11387</v>
      </c>
      <c r="AF1012">
        <f t="shared" si="317"/>
        <v>2</v>
      </c>
      <c r="AG1012" t="str">
        <f t="shared" si="318"/>
        <v/>
      </c>
      <c r="AI1012" t="str">
        <f t="shared" si="319"/>
        <v/>
      </c>
      <c r="AJ1012" t="str">
        <f t="shared" si="320"/>
        <v/>
      </c>
      <c r="AK1012" t="str">
        <f t="shared" si="321"/>
        <v/>
      </c>
      <c r="AL1012" t="str">
        <f t="shared" si="322"/>
        <v>[21,</v>
      </c>
      <c r="AM1012" t="str">
        <f t="shared" si="323"/>
        <v>119,</v>
      </c>
      <c r="AN1012" t="str">
        <f t="shared" si="324"/>
        <v>9692,</v>
      </c>
      <c r="AO1012" t="str">
        <f t="shared" si="325"/>
        <v>98,</v>
      </c>
      <c r="AP1012" t="str">
        <f t="shared" si="326"/>
        <v>1217,</v>
      </c>
      <c r="AQ1012" t="str">
        <f t="shared" si="327"/>
        <v>147,</v>
      </c>
      <c r="AR1012" t="str">
        <f t="shared" si="328"/>
        <v>45,</v>
      </c>
      <c r="AS1012" t="str">
        <f t="shared" si="329"/>
        <v>7,</v>
      </c>
      <c r="AT1012" t="str">
        <f t="shared" si="330"/>
        <v>25,</v>
      </c>
      <c r="AU1012" t="str">
        <f t="shared" si="331"/>
        <v>21,</v>
      </c>
      <c r="AV1012" t="str">
        <f t="shared" si="332"/>
        <v>16,</v>
      </c>
      <c r="AW1012" t="str">
        <f t="shared" si="333"/>
        <v>261,</v>
      </c>
      <c r="AX1012" t="str">
        <f t="shared" si="334"/>
        <v>11387]</v>
      </c>
      <c r="AY1012" t="str">
        <f t="shared" si="335"/>
        <v>,</v>
      </c>
      <c r="AZ1012" t="str">
        <f t="shared" si="336"/>
        <v>[21,119,9692,98,1217,147,45,7,25,21,16,261,11387],</v>
      </c>
    </row>
    <row r="1013" spans="1:52" x14ac:dyDescent="0.25">
      <c r="A1013">
        <v>2003</v>
      </c>
      <c r="B1013">
        <v>27044</v>
      </c>
      <c r="C1013" t="s">
        <v>24</v>
      </c>
      <c r="D1013" t="s">
        <v>25</v>
      </c>
      <c r="E1013" t="s">
        <v>16</v>
      </c>
      <c r="F1013" t="s">
        <v>17</v>
      </c>
      <c r="G1013" t="s">
        <v>20</v>
      </c>
      <c r="H1013" t="s">
        <v>21</v>
      </c>
      <c r="I1013">
        <v>255000</v>
      </c>
      <c r="J1013">
        <v>52029</v>
      </c>
      <c r="K1013" t="str">
        <f t="shared" si="316"/>
        <v>255000-52029</v>
      </c>
      <c r="L1013">
        <v>50.350273999999999</v>
      </c>
      <c r="M1013">
        <v>-4.0394622</v>
      </c>
      <c r="N1013" t="s">
        <v>30</v>
      </c>
      <c r="O1013" t="s">
        <v>129</v>
      </c>
      <c r="P1013">
        <v>2.1</v>
      </c>
      <c r="Q1013">
        <v>1.3</v>
      </c>
      <c r="R1013">
        <v>17</v>
      </c>
      <c r="S1013">
        <v>130</v>
      </c>
      <c r="T1013">
        <v>9818</v>
      </c>
      <c r="U1013">
        <v>88</v>
      </c>
      <c r="V1013">
        <v>1366</v>
      </c>
      <c r="W1013">
        <v>149</v>
      </c>
      <c r="X1013">
        <v>48</v>
      </c>
      <c r="Y1013">
        <v>7</v>
      </c>
      <c r="Z1013">
        <v>24</v>
      </c>
      <c r="AA1013">
        <v>19</v>
      </c>
      <c r="AB1013">
        <v>18</v>
      </c>
      <c r="AC1013">
        <v>265</v>
      </c>
      <c r="AD1013">
        <v>11667</v>
      </c>
      <c r="AF1013">
        <f t="shared" si="317"/>
        <v>3</v>
      </c>
      <c r="AG1013" t="str">
        <f t="shared" si="318"/>
        <v/>
      </c>
      <c r="AI1013" t="str">
        <f t="shared" si="319"/>
        <v/>
      </c>
      <c r="AJ1013" t="str">
        <f t="shared" si="320"/>
        <v/>
      </c>
      <c r="AK1013" t="str">
        <f t="shared" si="321"/>
        <v/>
      </c>
      <c r="AL1013" t="str">
        <f t="shared" si="322"/>
        <v>[17,</v>
      </c>
      <c r="AM1013" t="str">
        <f t="shared" si="323"/>
        <v>130,</v>
      </c>
      <c r="AN1013" t="str">
        <f t="shared" si="324"/>
        <v>9818,</v>
      </c>
      <c r="AO1013" t="str">
        <f t="shared" si="325"/>
        <v>88,</v>
      </c>
      <c r="AP1013" t="str">
        <f t="shared" si="326"/>
        <v>1366,</v>
      </c>
      <c r="AQ1013" t="str">
        <f t="shared" si="327"/>
        <v>149,</v>
      </c>
      <c r="AR1013" t="str">
        <f t="shared" si="328"/>
        <v>48,</v>
      </c>
      <c r="AS1013" t="str">
        <f t="shared" si="329"/>
        <v>7,</v>
      </c>
      <c r="AT1013" t="str">
        <f t="shared" si="330"/>
        <v>24,</v>
      </c>
      <c r="AU1013" t="str">
        <f t="shared" si="331"/>
        <v>19,</v>
      </c>
      <c r="AV1013" t="str">
        <f t="shared" si="332"/>
        <v>18,</v>
      </c>
      <c r="AW1013" t="str">
        <f t="shared" si="333"/>
        <v>265,</v>
      </c>
      <c r="AX1013" t="str">
        <f t="shared" si="334"/>
        <v>11667]</v>
      </c>
      <c r="AY1013" t="str">
        <f t="shared" si="335"/>
        <v>,</v>
      </c>
      <c r="AZ1013" t="str">
        <f t="shared" si="336"/>
        <v>[17,130,9818,88,1366,149,48,7,24,19,18,265,11667],</v>
      </c>
    </row>
    <row r="1014" spans="1:52" x14ac:dyDescent="0.25">
      <c r="A1014">
        <v>2004</v>
      </c>
      <c r="B1014">
        <v>27044</v>
      </c>
      <c r="C1014" t="s">
        <v>24</v>
      </c>
      <c r="D1014" t="s">
        <v>25</v>
      </c>
      <c r="E1014" t="s">
        <v>16</v>
      </c>
      <c r="F1014" t="s">
        <v>17</v>
      </c>
      <c r="G1014" t="s">
        <v>20</v>
      </c>
      <c r="H1014" t="s">
        <v>21</v>
      </c>
      <c r="I1014">
        <v>255000</v>
      </c>
      <c r="J1014">
        <v>52029</v>
      </c>
      <c r="K1014" t="str">
        <f t="shared" si="316"/>
        <v>255000-52029</v>
      </c>
      <c r="L1014">
        <v>50.350273999999999</v>
      </c>
      <c r="M1014">
        <v>-4.0394622</v>
      </c>
      <c r="N1014" t="s">
        <v>30</v>
      </c>
      <c r="O1014" t="s">
        <v>129</v>
      </c>
      <c r="P1014">
        <v>2.1</v>
      </c>
      <c r="Q1014">
        <v>1.3</v>
      </c>
      <c r="R1014">
        <v>17</v>
      </c>
      <c r="S1014">
        <v>145</v>
      </c>
      <c r="T1014">
        <v>9828</v>
      </c>
      <c r="U1014">
        <v>75</v>
      </c>
      <c r="V1014">
        <v>1440</v>
      </c>
      <c r="W1014">
        <v>155</v>
      </c>
      <c r="X1014">
        <v>52</v>
      </c>
      <c r="Y1014">
        <v>9</v>
      </c>
      <c r="Z1014">
        <v>23</v>
      </c>
      <c r="AA1014">
        <v>16</v>
      </c>
      <c r="AB1014">
        <v>19</v>
      </c>
      <c r="AC1014">
        <v>274</v>
      </c>
      <c r="AD1014">
        <v>11762</v>
      </c>
      <c r="AF1014">
        <f t="shared" si="317"/>
        <v>4</v>
      </c>
      <c r="AG1014" t="str">
        <f t="shared" si="318"/>
        <v/>
      </c>
      <c r="AI1014" t="str">
        <f t="shared" si="319"/>
        <v/>
      </c>
      <c r="AJ1014" t="str">
        <f t="shared" si="320"/>
        <v/>
      </c>
      <c r="AK1014" t="str">
        <f t="shared" si="321"/>
        <v/>
      </c>
      <c r="AL1014" t="str">
        <f t="shared" si="322"/>
        <v>[17,</v>
      </c>
      <c r="AM1014" t="str">
        <f t="shared" si="323"/>
        <v>145,</v>
      </c>
      <c r="AN1014" t="str">
        <f t="shared" si="324"/>
        <v>9828,</v>
      </c>
      <c r="AO1014" t="str">
        <f t="shared" si="325"/>
        <v>75,</v>
      </c>
      <c r="AP1014" t="str">
        <f t="shared" si="326"/>
        <v>1440,</v>
      </c>
      <c r="AQ1014" t="str">
        <f t="shared" si="327"/>
        <v>155,</v>
      </c>
      <c r="AR1014" t="str">
        <f t="shared" si="328"/>
        <v>52,</v>
      </c>
      <c r="AS1014" t="str">
        <f t="shared" si="329"/>
        <v>9,</v>
      </c>
      <c r="AT1014" t="str">
        <f t="shared" si="330"/>
        <v>23,</v>
      </c>
      <c r="AU1014" t="str">
        <f t="shared" si="331"/>
        <v>16,</v>
      </c>
      <c r="AV1014" t="str">
        <f t="shared" si="332"/>
        <v>19,</v>
      </c>
      <c r="AW1014" t="str">
        <f t="shared" si="333"/>
        <v>274,</v>
      </c>
      <c r="AX1014" t="str">
        <f t="shared" si="334"/>
        <v>11762]</v>
      </c>
      <c r="AY1014" t="str">
        <f t="shared" si="335"/>
        <v>,</v>
      </c>
      <c r="AZ1014" t="str">
        <f t="shared" si="336"/>
        <v>[17,145,9828,75,1440,155,52,9,23,16,19,274,11762],</v>
      </c>
    </row>
    <row r="1015" spans="1:52" x14ac:dyDescent="0.25">
      <c r="A1015">
        <v>2005</v>
      </c>
      <c r="B1015">
        <v>27044</v>
      </c>
      <c r="C1015" t="s">
        <v>24</v>
      </c>
      <c r="D1015" t="s">
        <v>25</v>
      </c>
      <c r="E1015" t="s">
        <v>16</v>
      </c>
      <c r="F1015" t="s">
        <v>17</v>
      </c>
      <c r="G1015" t="s">
        <v>20</v>
      </c>
      <c r="H1015" t="s">
        <v>21</v>
      </c>
      <c r="I1015">
        <v>255000</v>
      </c>
      <c r="J1015">
        <v>52029</v>
      </c>
      <c r="K1015" t="str">
        <f t="shared" si="316"/>
        <v>255000-52029</v>
      </c>
      <c r="L1015">
        <v>50.350273999999999</v>
      </c>
      <c r="M1015">
        <v>-4.0394622</v>
      </c>
      <c r="N1015" t="s">
        <v>30</v>
      </c>
      <c r="O1015" t="s">
        <v>129</v>
      </c>
      <c r="P1015">
        <v>2.1</v>
      </c>
      <c r="Q1015">
        <v>1.3</v>
      </c>
      <c r="R1015">
        <v>18</v>
      </c>
      <c r="S1015">
        <v>128</v>
      </c>
      <c r="T1015">
        <v>9887</v>
      </c>
      <c r="U1015">
        <v>76</v>
      </c>
      <c r="V1015">
        <v>1491</v>
      </c>
      <c r="W1015">
        <v>153</v>
      </c>
      <c r="X1015">
        <v>51</v>
      </c>
      <c r="Y1015">
        <v>9</v>
      </c>
      <c r="Z1015">
        <v>20</v>
      </c>
      <c r="AA1015">
        <v>15</v>
      </c>
      <c r="AB1015">
        <v>21</v>
      </c>
      <c r="AC1015">
        <v>269</v>
      </c>
      <c r="AD1015">
        <v>11851</v>
      </c>
      <c r="AF1015">
        <f t="shared" si="317"/>
        <v>5</v>
      </c>
      <c r="AG1015" t="str">
        <f t="shared" si="318"/>
        <v/>
      </c>
      <c r="AI1015" t="str">
        <f t="shared" si="319"/>
        <v/>
      </c>
      <c r="AJ1015" t="str">
        <f t="shared" si="320"/>
        <v/>
      </c>
      <c r="AK1015" t="str">
        <f t="shared" si="321"/>
        <v/>
      </c>
      <c r="AL1015" t="str">
        <f t="shared" si="322"/>
        <v>[18,</v>
      </c>
      <c r="AM1015" t="str">
        <f t="shared" si="323"/>
        <v>128,</v>
      </c>
      <c r="AN1015" t="str">
        <f t="shared" si="324"/>
        <v>9887,</v>
      </c>
      <c r="AO1015" t="str">
        <f t="shared" si="325"/>
        <v>76,</v>
      </c>
      <c r="AP1015" t="str">
        <f t="shared" si="326"/>
        <v>1491,</v>
      </c>
      <c r="AQ1015" t="str">
        <f t="shared" si="327"/>
        <v>153,</v>
      </c>
      <c r="AR1015" t="str">
        <f t="shared" si="328"/>
        <v>51,</v>
      </c>
      <c r="AS1015" t="str">
        <f t="shared" si="329"/>
        <v>9,</v>
      </c>
      <c r="AT1015" t="str">
        <f t="shared" si="330"/>
        <v>20,</v>
      </c>
      <c r="AU1015" t="str">
        <f t="shared" si="331"/>
        <v>15,</v>
      </c>
      <c r="AV1015" t="str">
        <f t="shared" si="332"/>
        <v>21,</v>
      </c>
      <c r="AW1015" t="str">
        <f t="shared" si="333"/>
        <v>269,</v>
      </c>
      <c r="AX1015" t="str">
        <f t="shared" si="334"/>
        <v>11851]</v>
      </c>
      <c r="AY1015" t="str">
        <f t="shared" si="335"/>
        <v>,</v>
      </c>
      <c r="AZ1015" t="str">
        <f t="shared" si="336"/>
        <v>[18,128,9887,76,1491,153,51,9,20,15,21,269,11851],</v>
      </c>
    </row>
    <row r="1016" spans="1:52" x14ac:dyDescent="0.25">
      <c r="A1016">
        <v>2006</v>
      </c>
      <c r="B1016">
        <v>27044</v>
      </c>
      <c r="C1016" t="s">
        <v>24</v>
      </c>
      <c r="D1016" t="s">
        <v>25</v>
      </c>
      <c r="E1016" t="s">
        <v>16</v>
      </c>
      <c r="F1016" t="s">
        <v>17</v>
      </c>
      <c r="G1016" t="s">
        <v>20</v>
      </c>
      <c r="H1016" t="s">
        <v>21</v>
      </c>
      <c r="I1016">
        <v>255000</v>
      </c>
      <c r="J1016">
        <v>52029</v>
      </c>
      <c r="K1016" t="str">
        <f t="shared" si="316"/>
        <v>255000-52029</v>
      </c>
      <c r="L1016">
        <v>50.350273999999999</v>
      </c>
      <c r="M1016">
        <v>-4.0394622</v>
      </c>
      <c r="N1016" t="s">
        <v>30</v>
      </c>
      <c r="O1016" t="s">
        <v>129</v>
      </c>
      <c r="P1016">
        <v>2.1</v>
      </c>
      <c r="Q1016">
        <v>1.3</v>
      </c>
      <c r="R1016">
        <v>17</v>
      </c>
      <c r="S1016">
        <v>126</v>
      </c>
      <c r="T1016">
        <v>9887</v>
      </c>
      <c r="U1016">
        <v>83</v>
      </c>
      <c r="V1016">
        <v>1601</v>
      </c>
      <c r="W1016">
        <v>149</v>
      </c>
      <c r="X1016">
        <v>49</v>
      </c>
      <c r="Y1016">
        <v>9</v>
      </c>
      <c r="Z1016">
        <v>20</v>
      </c>
      <c r="AA1016">
        <v>14</v>
      </c>
      <c r="AB1016">
        <v>24</v>
      </c>
      <c r="AC1016">
        <v>265</v>
      </c>
      <c r="AD1016">
        <v>11962</v>
      </c>
      <c r="AF1016">
        <f t="shared" si="317"/>
        <v>6</v>
      </c>
      <c r="AG1016" t="str">
        <f t="shared" si="318"/>
        <v/>
      </c>
      <c r="AI1016" t="str">
        <f t="shared" si="319"/>
        <v/>
      </c>
      <c r="AJ1016" t="str">
        <f t="shared" si="320"/>
        <v/>
      </c>
      <c r="AK1016" t="str">
        <f t="shared" si="321"/>
        <v/>
      </c>
      <c r="AL1016" t="str">
        <f t="shared" si="322"/>
        <v>[17,</v>
      </c>
      <c r="AM1016" t="str">
        <f t="shared" si="323"/>
        <v>126,</v>
      </c>
      <c r="AN1016" t="str">
        <f t="shared" si="324"/>
        <v>9887,</v>
      </c>
      <c r="AO1016" t="str">
        <f t="shared" si="325"/>
        <v>83,</v>
      </c>
      <c r="AP1016" t="str">
        <f t="shared" si="326"/>
        <v>1601,</v>
      </c>
      <c r="AQ1016" t="str">
        <f t="shared" si="327"/>
        <v>149,</v>
      </c>
      <c r="AR1016" t="str">
        <f t="shared" si="328"/>
        <v>49,</v>
      </c>
      <c r="AS1016" t="str">
        <f t="shared" si="329"/>
        <v>9,</v>
      </c>
      <c r="AT1016" t="str">
        <f t="shared" si="330"/>
        <v>20,</v>
      </c>
      <c r="AU1016" t="str">
        <f t="shared" si="331"/>
        <v>14,</v>
      </c>
      <c r="AV1016" t="str">
        <f t="shared" si="332"/>
        <v>24,</v>
      </c>
      <c r="AW1016" t="str">
        <f t="shared" si="333"/>
        <v>265,</v>
      </c>
      <c r="AX1016" t="str">
        <f t="shared" si="334"/>
        <v>11962]</v>
      </c>
      <c r="AY1016" t="str">
        <f t="shared" si="335"/>
        <v>,</v>
      </c>
      <c r="AZ1016" t="str">
        <f t="shared" si="336"/>
        <v>[17,126,9887,83,1601,149,49,9,20,14,24,265,11962],</v>
      </c>
    </row>
    <row r="1017" spans="1:52" x14ac:dyDescent="0.25">
      <c r="A1017">
        <v>2007</v>
      </c>
      <c r="B1017">
        <v>27044</v>
      </c>
      <c r="C1017" t="s">
        <v>24</v>
      </c>
      <c r="D1017" t="s">
        <v>25</v>
      </c>
      <c r="E1017" t="s">
        <v>16</v>
      </c>
      <c r="F1017" t="s">
        <v>17</v>
      </c>
      <c r="G1017" t="s">
        <v>20</v>
      </c>
      <c r="H1017" t="s">
        <v>21</v>
      </c>
      <c r="I1017">
        <v>255000</v>
      </c>
      <c r="J1017">
        <v>52029</v>
      </c>
      <c r="K1017" t="str">
        <f t="shared" si="316"/>
        <v>255000-52029</v>
      </c>
      <c r="L1017">
        <v>50.350273999999999</v>
      </c>
      <c r="M1017">
        <v>-4.0394622</v>
      </c>
      <c r="N1017" t="s">
        <v>30</v>
      </c>
      <c r="O1017" t="s">
        <v>129</v>
      </c>
      <c r="P1017">
        <v>2.1</v>
      </c>
      <c r="Q1017">
        <v>1.3</v>
      </c>
      <c r="R1017">
        <v>17</v>
      </c>
      <c r="S1017">
        <v>130</v>
      </c>
      <c r="T1017">
        <v>9965</v>
      </c>
      <c r="U1017">
        <v>91</v>
      </c>
      <c r="V1017">
        <v>1814</v>
      </c>
      <c r="W1017">
        <v>160</v>
      </c>
      <c r="X1017">
        <v>52</v>
      </c>
      <c r="Y1017">
        <v>11</v>
      </c>
      <c r="Z1017">
        <v>18</v>
      </c>
      <c r="AA1017">
        <v>14</v>
      </c>
      <c r="AB1017">
        <v>26</v>
      </c>
      <c r="AC1017">
        <v>281</v>
      </c>
      <c r="AD1017">
        <v>12281</v>
      </c>
      <c r="AF1017">
        <f t="shared" si="317"/>
        <v>7</v>
      </c>
      <c r="AG1017" t="str">
        <f t="shared" si="318"/>
        <v/>
      </c>
      <c r="AI1017" t="str">
        <f t="shared" si="319"/>
        <v/>
      </c>
      <c r="AJ1017" t="str">
        <f t="shared" si="320"/>
        <v/>
      </c>
      <c r="AK1017" t="str">
        <f t="shared" si="321"/>
        <v/>
      </c>
      <c r="AL1017" t="str">
        <f t="shared" si="322"/>
        <v>[17,</v>
      </c>
      <c r="AM1017" t="str">
        <f t="shared" si="323"/>
        <v>130,</v>
      </c>
      <c r="AN1017" t="str">
        <f t="shared" si="324"/>
        <v>9965,</v>
      </c>
      <c r="AO1017" t="str">
        <f t="shared" si="325"/>
        <v>91,</v>
      </c>
      <c r="AP1017" t="str">
        <f t="shared" si="326"/>
        <v>1814,</v>
      </c>
      <c r="AQ1017" t="str">
        <f t="shared" si="327"/>
        <v>160,</v>
      </c>
      <c r="AR1017" t="str">
        <f t="shared" si="328"/>
        <v>52,</v>
      </c>
      <c r="AS1017" t="str">
        <f t="shared" si="329"/>
        <v>11,</v>
      </c>
      <c r="AT1017" t="str">
        <f t="shared" si="330"/>
        <v>18,</v>
      </c>
      <c r="AU1017" t="str">
        <f t="shared" si="331"/>
        <v>14,</v>
      </c>
      <c r="AV1017" t="str">
        <f t="shared" si="332"/>
        <v>26,</v>
      </c>
      <c r="AW1017" t="str">
        <f t="shared" si="333"/>
        <v>281,</v>
      </c>
      <c r="AX1017" t="str">
        <f t="shared" si="334"/>
        <v>12281]</v>
      </c>
      <c r="AY1017" t="str">
        <f t="shared" si="335"/>
        <v>,</v>
      </c>
      <c r="AZ1017" t="str">
        <f t="shared" si="336"/>
        <v>[17,130,9965,91,1814,160,52,11,18,14,26,281,12281],</v>
      </c>
    </row>
    <row r="1018" spans="1:52" x14ac:dyDescent="0.25">
      <c r="A1018">
        <v>2008</v>
      </c>
      <c r="B1018">
        <v>27044</v>
      </c>
      <c r="C1018" t="s">
        <v>24</v>
      </c>
      <c r="D1018" t="s">
        <v>25</v>
      </c>
      <c r="E1018" t="s">
        <v>16</v>
      </c>
      <c r="F1018" t="s">
        <v>17</v>
      </c>
      <c r="G1018" t="s">
        <v>20</v>
      </c>
      <c r="H1018" t="s">
        <v>21</v>
      </c>
      <c r="I1018">
        <v>255000</v>
      </c>
      <c r="J1018">
        <v>52029</v>
      </c>
      <c r="K1018" t="str">
        <f t="shared" si="316"/>
        <v>255000-52029</v>
      </c>
      <c r="L1018">
        <v>50.350273999999999</v>
      </c>
      <c r="M1018">
        <v>-4.0394622</v>
      </c>
      <c r="N1018" t="s">
        <v>30</v>
      </c>
      <c r="O1018" t="s">
        <v>129</v>
      </c>
      <c r="P1018">
        <v>2.1</v>
      </c>
      <c r="Q1018">
        <v>1.3</v>
      </c>
      <c r="R1018">
        <v>17</v>
      </c>
      <c r="S1018">
        <v>137</v>
      </c>
      <c r="T1018">
        <v>9647</v>
      </c>
      <c r="U1018">
        <v>96</v>
      </c>
      <c r="V1018">
        <v>1883</v>
      </c>
      <c r="W1018">
        <v>157</v>
      </c>
      <c r="X1018">
        <v>57</v>
      </c>
      <c r="Y1018">
        <v>12</v>
      </c>
      <c r="Z1018">
        <v>16</v>
      </c>
      <c r="AA1018">
        <v>13</v>
      </c>
      <c r="AB1018">
        <v>26</v>
      </c>
      <c r="AC1018">
        <v>281</v>
      </c>
      <c r="AD1018">
        <v>12044</v>
      </c>
      <c r="AF1018">
        <f t="shared" si="317"/>
        <v>8</v>
      </c>
      <c r="AG1018" t="str">
        <f t="shared" si="318"/>
        <v/>
      </c>
      <c r="AI1018" t="str">
        <f t="shared" si="319"/>
        <v/>
      </c>
      <c r="AJ1018" t="str">
        <f t="shared" si="320"/>
        <v/>
      </c>
      <c r="AK1018" t="str">
        <f t="shared" si="321"/>
        <v/>
      </c>
      <c r="AL1018" t="str">
        <f t="shared" si="322"/>
        <v>[17,</v>
      </c>
      <c r="AM1018" t="str">
        <f t="shared" si="323"/>
        <v>137,</v>
      </c>
      <c r="AN1018" t="str">
        <f t="shared" si="324"/>
        <v>9647,</v>
      </c>
      <c r="AO1018" t="str">
        <f t="shared" si="325"/>
        <v>96,</v>
      </c>
      <c r="AP1018" t="str">
        <f t="shared" si="326"/>
        <v>1883,</v>
      </c>
      <c r="AQ1018" t="str">
        <f t="shared" si="327"/>
        <v>157,</v>
      </c>
      <c r="AR1018" t="str">
        <f t="shared" si="328"/>
        <v>57,</v>
      </c>
      <c r="AS1018" t="str">
        <f t="shared" si="329"/>
        <v>12,</v>
      </c>
      <c r="AT1018" t="str">
        <f t="shared" si="330"/>
        <v>16,</v>
      </c>
      <c r="AU1018" t="str">
        <f t="shared" si="331"/>
        <v>13,</v>
      </c>
      <c r="AV1018" t="str">
        <f t="shared" si="332"/>
        <v>26,</v>
      </c>
      <c r="AW1018" t="str">
        <f t="shared" si="333"/>
        <v>281,</v>
      </c>
      <c r="AX1018" t="str">
        <f t="shared" si="334"/>
        <v>12044]</v>
      </c>
      <c r="AY1018" t="str">
        <f t="shared" si="335"/>
        <v>,</v>
      </c>
      <c r="AZ1018" t="str">
        <f t="shared" si="336"/>
        <v>[17,137,9647,96,1883,157,57,12,16,13,26,281,12044],</v>
      </c>
    </row>
    <row r="1019" spans="1:52" x14ac:dyDescent="0.25">
      <c r="A1019">
        <v>2009</v>
      </c>
      <c r="B1019">
        <v>27044</v>
      </c>
      <c r="C1019" t="s">
        <v>14</v>
      </c>
      <c r="D1019" t="s">
        <v>15</v>
      </c>
      <c r="E1019" t="s">
        <v>16</v>
      </c>
      <c r="F1019" t="s">
        <v>17</v>
      </c>
      <c r="G1019" t="s">
        <v>20</v>
      </c>
      <c r="H1019" t="s">
        <v>21</v>
      </c>
      <c r="I1019">
        <v>255000</v>
      </c>
      <c r="J1019">
        <v>52029</v>
      </c>
      <c r="K1019" t="str">
        <f t="shared" si="316"/>
        <v>255000-52029</v>
      </c>
      <c r="L1019">
        <v>50.350273999999999</v>
      </c>
      <c r="M1019">
        <v>-4.0394622</v>
      </c>
      <c r="N1019" t="s">
        <v>30</v>
      </c>
      <c r="O1019" t="s">
        <v>129</v>
      </c>
      <c r="P1019">
        <v>2.1</v>
      </c>
      <c r="Q1019">
        <v>1.3</v>
      </c>
      <c r="R1019">
        <v>48</v>
      </c>
      <c r="S1019">
        <v>246</v>
      </c>
      <c r="T1019">
        <v>7503</v>
      </c>
      <c r="U1019">
        <v>78</v>
      </c>
      <c r="V1019">
        <v>1324</v>
      </c>
      <c r="W1019">
        <v>108</v>
      </c>
      <c r="X1019">
        <v>31</v>
      </c>
      <c r="Y1019">
        <v>39</v>
      </c>
      <c r="Z1019">
        <v>7</v>
      </c>
      <c r="AA1019">
        <v>5</v>
      </c>
      <c r="AB1019">
        <v>18</v>
      </c>
      <c r="AC1019">
        <v>208</v>
      </c>
      <c r="AD1019">
        <v>9359</v>
      </c>
      <c r="AF1019">
        <f t="shared" si="317"/>
        <v>9</v>
      </c>
      <c r="AG1019" t="str">
        <f t="shared" si="318"/>
        <v/>
      </c>
      <c r="AI1019" t="str">
        <f t="shared" si="319"/>
        <v/>
      </c>
      <c r="AJ1019" t="str">
        <f t="shared" si="320"/>
        <v/>
      </c>
      <c r="AK1019" t="str">
        <f t="shared" si="321"/>
        <v/>
      </c>
      <c r="AL1019" t="str">
        <f t="shared" si="322"/>
        <v>[48,</v>
      </c>
      <c r="AM1019" t="str">
        <f t="shared" si="323"/>
        <v>246,</v>
      </c>
      <c r="AN1019" t="str">
        <f t="shared" si="324"/>
        <v>7503,</v>
      </c>
      <c r="AO1019" t="str">
        <f t="shared" si="325"/>
        <v>78,</v>
      </c>
      <c r="AP1019" t="str">
        <f t="shared" si="326"/>
        <v>1324,</v>
      </c>
      <c r="AQ1019" t="str">
        <f t="shared" si="327"/>
        <v>108,</v>
      </c>
      <c r="AR1019" t="str">
        <f t="shared" si="328"/>
        <v>31,</v>
      </c>
      <c r="AS1019" t="str">
        <f t="shared" si="329"/>
        <v>39,</v>
      </c>
      <c r="AT1019" t="str">
        <f t="shared" si="330"/>
        <v>7,</v>
      </c>
      <c r="AU1019" t="str">
        <f t="shared" si="331"/>
        <v>5,</v>
      </c>
      <c r="AV1019" t="str">
        <f t="shared" si="332"/>
        <v>18,</v>
      </c>
      <c r="AW1019" t="str">
        <f t="shared" si="333"/>
        <v>208,</v>
      </c>
      <c r="AX1019" t="str">
        <f t="shared" si="334"/>
        <v>9359]</v>
      </c>
      <c r="AY1019" t="str">
        <f t="shared" si="335"/>
        <v>,</v>
      </c>
      <c r="AZ1019" t="str">
        <f t="shared" si="336"/>
        <v>[48,246,7503,78,1324,108,31,39,7,5,18,208,9359],</v>
      </c>
    </row>
    <row r="1020" spans="1:52" x14ac:dyDescent="0.25">
      <c r="A1020">
        <v>2010</v>
      </c>
      <c r="B1020">
        <v>27044</v>
      </c>
      <c r="C1020" t="s">
        <v>24</v>
      </c>
      <c r="D1020" t="s">
        <v>25</v>
      </c>
      <c r="E1020" t="s">
        <v>16</v>
      </c>
      <c r="F1020" t="s">
        <v>17</v>
      </c>
      <c r="G1020" t="s">
        <v>20</v>
      </c>
      <c r="H1020" t="s">
        <v>21</v>
      </c>
      <c r="I1020">
        <v>255000</v>
      </c>
      <c r="J1020">
        <v>52029</v>
      </c>
      <c r="K1020" t="str">
        <f t="shared" si="316"/>
        <v>255000-52029</v>
      </c>
      <c r="L1020">
        <v>50.350273999999999</v>
      </c>
      <c r="M1020">
        <v>-4.0394622</v>
      </c>
      <c r="N1020" t="s">
        <v>30</v>
      </c>
      <c r="O1020" t="s">
        <v>129</v>
      </c>
      <c r="P1020">
        <v>2.1</v>
      </c>
      <c r="Q1020">
        <v>1.3</v>
      </c>
      <c r="R1020">
        <v>50</v>
      </c>
      <c r="S1020">
        <v>222</v>
      </c>
      <c r="T1020">
        <v>7398</v>
      </c>
      <c r="U1020">
        <v>80</v>
      </c>
      <c r="V1020">
        <v>1365</v>
      </c>
      <c r="W1020">
        <v>113</v>
      </c>
      <c r="X1020">
        <v>31</v>
      </c>
      <c r="Y1020">
        <v>33</v>
      </c>
      <c r="Z1020">
        <v>7</v>
      </c>
      <c r="AA1020">
        <v>5</v>
      </c>
      <c r="AB1020">
        <v>18</v>
      </c>
      <c r="AC1020">
        <v>207</v>
      </c>
      <c r="AD1020">
        <v>9272</v>
      </c>
      <c r="AF1020">
        <f t="shared" si="317"/>
        <v>10</v>
      </c>
      <c r="AG1020" t="str">
        <f t="shared" si="318"/>
        <v/>
      </c>
      <c r="AI1020" t="str">
        <f t="shared" si="319"/>
        <v/>
      </c>
      <c r="AJ1020" t="str">
        <f t="shared" si="320"/>
        <v/>
      </c>
      <c r="AK1020" t="str">
        <f t="shared" si="321"/>
        <v/>
      </c>
      <c r="AL1020" t="str">
        <f t="shared" si="322"/>
        <v>[50,</v>
      </c>
      <c r="AM1020" t="str">
        <f t="shared" si="323"/>
        <v>222,</v>
      </c>
      <c r="AN1020" t="str">
        <f t="shared" si="324"/>
        <v>7398,</v>
      </c>
      <c r="AO1020" t="str">
        <f t="shared" si="325"/>
        <v>80,</v>
      </c>
      <c r="AP1020" t="str">
        <f t="shared" si="326"/>
        <v>1365,</v>
      </c>
      <c r="AQ1020" t="str">
        <f t="shared" si="327"/>
        <v>113,</v>
      </c>
      <c r="AR1020" t="str">
        <f t="shared" si="328"/>
        <v>31,</v>
      </c>
      <c r="AS1020" t="str">
        <f t="shared" si="329"/>
        <v>33,</v>
      </c>
      <c r="AT1020" t="str">
        <f t="shared" si="330"/>
        <v>7,</v>
      </c>
      <c r="AU1020" t="str">
        <f t="shared" si="331"/>
        <v>5,</v>
      </c>
      <c r="AV1020" t="str">
        <f t="shared" si="332"/>
        <v>18,</v>
      </c>
      <c r="AW1020" t="str">
        <f t="shared" si="333"/>
        <v>207,</v>
      </c>
      <c r="AX1020" t="str">
        <f t="shared" si="334"/>
        <v>9272]</v>
      </c>
      <c r="AY1020" t="str">
        <f t="shared" si="335"/>
        <v>,</v>
      </c>
      <c r="AZ1020" t="str">
        <f t="shared" si="336"/>
        <v>[50,222,7398,80,1365,113,31,33,7,5,18,207,9272],</v>
      </c>
    </row>
    <row r="1021" spans="1:52" x14ac:dyDescent="0.25">
      <c r="A1021">
        <v>2011</v>
      </c>
      <c r="B1021">
        <v>27044</v>
      </c>
      <c r="C1021" t="s">
        <v>24</v>
      </c>
      <c r="D1021" t="s">
        <v>25</v>
      </c>
      <c r="E1021" t="s">
        <v>16</v>
      </c>
      <c r="F1021" t="s">
        <v>17</v>
      </c>
      <c r="G1021" t="s">
        <v>20</v>
      </c>
      <c r="H1021" t="s">
        <v>21</v>
      </c>
      <c r="I1021">
        <v>255000</v>
      </c>
      <c r="J1021">
        <v>52029</v>
      </c>
      <c r="K1021" t="str">
        <f t="shared" si="316"/>
        <v>255000-52029</v>
      </c>
      <c r="L1021">
        <v>50.350273999999999</v>
      </c>
      <c r="M1021">
        <v>-4.0394622</v>
      </c>
      <c r="N1021" t="s">
        <v>30</v>
      </c>
      <c r="O1021" t="s">
        <v>129</v>
      </c>
      <c r="P1021">
        <v>2.1</v>
      </c>
      <c r="Q1021">
        <v>1.3</v>
      </c>
      <c r="R1021">
        <v>44</v>
      </c>
      <c r="S1021">
        <v>242</v>
      </c>
      <c r="T1021">
        <v>7353</v>
      </c>
      <c r="U1021">
        <v>82</v>
      </c>
      <c r="V1021">
        <v>1402</v>
      </c>
      <c r="W1021">
        <v>109</v>
      </c>
      <c r="X1021">
        <v>33</v>
      </c>
      <c r="Y1021">
        <v>36</v>
      </c>
      <c r="Z1021">
        <v>5</v>
      </c>
      <c r="AA1021">
        <v>5</v>
      </c>
      <c r="AB1021">
        <v>18</v>
      </c>
      <c r="AC1021">
        <v>206</v>
      </c>
      <c r="AD1021">
        <v>9285</v>
      </c>
      <c r="AF1021">
        <f t="shared" si="317"/>
        <v>11</v>
      </c>
      <c r="AG1021" t="str">
        <f t="shared" si="318"/>
        <v/>
      </c>
      <c r="AI1021" t="str">
        <f t="shared" si="319"/>
        <v/>
      </c>
      <c r="AJ1021" t="str">
        <f t="shared" si="320"/>
        <v/>
      </c>
      <c r="AK1021" t="str">
        <f t="shared" si="321"/>
        <v/>
      </c>
      <c r="AL1021" t="str">
        <f t="shared" si="322"/>
        <v>[44,</v>
      </c>
      <c r="AM1021" t="str">
        <f t="shared" si="323"/>
        <v>242,</v>
      </c>
      <c r="AN1021" t="str">
        <f t="shared" si="324"/>
        <v>7353,</v>
      </c>
      <c r="AO1021" t="str">
        <f t="shared" si="325"/>
        <v>82,</v>
      </c>
      <c r="AP1021" t="str">
        <f t="shared" si="326"/>
        <v>1402,</v>
      </c>
      <c r="AQ1021" t="str">
        <f t="shared" si="327"/>
        <v>109,</v>
      </c>
      <c r="AR1021" t="str">
        <f t="shared" si="328"/>
        <v>33,</v>
      </c>
      <c r="AS1021" t="str">
        <f t="shared" si="329"/>
        <v>36,</v>
      </c>
      <c r="AT1021" t="str">
        <f t="shared" si="330"/>
        <v>5,</v>
      </c>
      <c r="AU1021" t="str">
        <f t="shared" si="331"/>
        <v>5,</v>
      </c>
      <c r="AV1021" t="str">
        <f t="shared" si="332"/>
        <v>18,</v>
      </c>
      <c r="AW1021" t="str">
        <f t="shared" si="333"/>
        <v>206,</v>
      </c>
      <c r="AX1021" t="str">
        <f t="shared" si="334"/>
        <v>9285]</v>
      </c>
      <c r="AY1021" t="str">
        <f t="shared" si="335"/>
        <v>,</v>
      </c>
      <c r="AZ1021" t="str">
        <f t="shared" si="336"/>
        <v>[44,242,7353,82,1402,109,33,36,5,5,18,206,9285],</v>
      </c>
    </row>
    <row r="1022" spans="1:52" x14ac:dyDescent="0.25">
      <c r="A1022">
        <v>2012</v>
      </c>
      <c r="B1022">
        <v>27044</v>
      </c>
      <c r="C1022" t="s">
        <v>24</v>
      </c>
      <c r="D1022" t="s">
        <v>25</v>
      </c>
      <c r="E1022" t="s">
        <v>16</v>
      </c>
      <c r="F1022" t="s">
        <v>17</v>
      </c>
      <c r="G1022" t="s">
        <v>20</v>
      </c>
      <c r="H1022" t="s">
        <v>21</v>
      </c>
      <c r="I1022">
        <v>255000</v>
      </c>
      <c r="J1022">
        <v>52029</v>
      </c>
      <c r="K1022" t="str">
        <f t="shared" si="316"/>
        <v>255000-52029</v>
      </c>
      <c r="L1022">
        <v>50.350273999999999</v>
      </c>
      <c r="M1022">
        <v>-4.0394622</v>
      </c>
      <c r="N1022" t="s">
        <v>30</v>
      </c>
      <c r="O1022" t="s">
        <v>129</v>
      </c>
      <c r="P1022">
        <v>2.1</v>
      </c>
      <c r="Q1022">
        <v>1.3</v>
      </c>
      <c r="R1022">
        <v>41</v>
      </c>
      <c r="S1022">
        <v>224</v>
      </c>
      <c r="T1022">
        <v>7295</v>
      </c>
      <c r="U1022">
        <v>85</v>
      </c>
      <c r="V1022">
        <v>1450</v>
      </c>
      <c r="W1022">
        <v>108</v>
      </c>
      <c r="X1022">
        <v>35</v>
      </c>
      <c r="Y1022">
        <v>40</v>
      </c>
      <c r="Z1022">
        <v>4</v>
      </c>
      <c r="AA1022">
        <v>5</v>
      </c>
      <c r="AB1022">
        <v>18</v>
      </c>
      <c r="AC1022">
        <v>209</v>
      </c>
      <c r="AD1022">
        <v>9263</v>
      </c>
      <c r="AF1022">
        <f t="shared" si="317"/>
        <v>12</v>
      </c>
      <c r="AG1022" t="str">
        <f t="shared" si="318"/>
        <v/>
      </c>
      <c r="AI1022" t="str">
        <f t="shared" si="319"/>
        <v/>
      </c>
      <c r="AJ1022" t="str">
        <f t="shared" si="320"/>
        <v/>
      </c>
      <c r="AK1022" t="str">
        <f t="shared" si="321"/>
        <v/>
      </c>
      <c r="AL1022" t="str">
        <f t="shared" si="322"/>
        <v>[41,</v>
      </c>
      <c r="AM1022" t="str">
        <f t="shared" si="323"/>
        <v>224,</v>
      </c>
      <c r="AN1022" t="str">
        <f t="shared" si="324"/>
        <v>7295,</v>
      </c>
      <c r="AO1022" t="str">
        <f t="shared" si="325"/>
        <v>85,</v>
      </c>
      <c r="AP1022" t="str">
        <f t="shared" si="326"/>
        <v>1450,</v>
      </c>
      <c r="AQ1022" t="str">
        <f t="shared" si="327"/>
        <v>108,</v>
      </c>
      <c r="AR1022" t="str">
        <f t="shared" si="328"/>
        <v>35,</v>
      </c>
      <c r="AS1022" t="str">
        <f t="shared" si="329"/>
        <v>40,</v>
      </c>
      <c r="AT1022" t="str">
        <f t="shared" si="330"/>
        <v>4,</v>
      </c>
      <c r="AU1022" t="str">
        <f t="shared" si="331"/>
        <v>5,</v>
      </c>
      <c r="AV1022" t="str">
        <f t="shared" si="332"/>
        <v>18,</v>
      </c>
      <c r="AW1022" t="str">
        <f t="shared" si="333"/>
        <v>209,</v>
      </c>
      <c r="AX1022" t="str">
        <f t="shared" si="334"/>
        <v>9263]</v>
      </c>
      <c r="AY1022" t="str">
        <f t="shared" si="335"/>
        <v>,</v>
      </c>
      <c r="AZ1022" t="str">
        <f t="shared" si="336"/>
        <v>[41,224,7295,85,1450,108,35,40,4,5,18,209,9263],</v>
      </c>
    </row>
    <row r="1023" spans="1:52" x14ac:dyDescent="0.25">
      <c r="A1023">
        <v>2013</v>
      </c>
      <c r="B1023">
        <v>27044</v>
      </c>
      <c r="C1023" t="s">
        <v>24</v>
      </c>
      <c r="D1023" t="s">
        <v>25</v>
      </c>
      <c r="E1023" t="s">
        <v>16</v>
      </c>
      <c r="F1023" t="s">
        <v>17</v>
      </c>
      <c r="G1023" t="s">
        <v>20</v>
      </c>
      <c r="H1023" t="s">
        <v>21</v>
      </c>
      <c r="I1023">
        <v>255000</v>
      </c>
      <c r="J1023">
        <v>52029</v>
      </c>
      <c r="K1023" t="str">
        <f t="shared" si="316"/>
        <v>255000-52029</v>
      </c>
      <c r="L1023">
        <v>50.350273999999999</v>
      </c>
      <c r="M1023">
        <v>-4.0394622</v>
      </c>
      <c r="N1023" t="s">
        <v>30</v>
      </c>
      <c r="O1023" t="s">
        <v>129</v>
      </c>
      <c r="P1023">
        <v>2.1</v>
      </c>
      <c r="Q1023">
        <v>1.3</v>
      </c>
      <c r="R1023">
        <v>41</v>
      </c>
      <c r="S1023">
        <v>232</v>
      </c>
      <c r="T1023">
        <v>7278</v>
      </c>
      <c r="U1023">
        <v>83</v>
      </c>
      <c r="V1023">
        <v>1500</v>
      </c>
      <c r="W1023">
        <v>104</v>
      </c>
      <c r="X1023">
        <v>37</v>
      </c>
      <c r="Y1023">
        <v>44</v>
      </c>
      <c r="Z1023">
        <v>3</v>
      </c>
      <c r="AA1023">
        <v>5</v>
      </c>
      <c r="AB1023">
        <v>19</v>
      </c>
      <c r="AC1023">
        <v>211</v>
      </c>
      <c r="AD1023">
        <v>9305</v>
      </c>
      <c r="AF1023">
        <f t="shared" si="317"/>
        <v>13</v>
      </c>
      <c r="AG1023" t="str">
        <f t="shared" si="318"/>
        <v/>
      </c>
      <c r="AI1023" t="str">
        <f t="shared" si="319"/>
        <v/>
      </c>
      <c r="AJ1023" t="str">
        <f t="shared" si="320"/>
        <v/>
      </c>
      <c r="AK1023" t="str">
        <f t="shared" si="321"/>
        <v/>
      </c>
      <c r="AL1023" t="str">
        <f t="shared" si="322"/>
        <v>[41,</v>
      </c>
      <c r="AM1023" t="str">
        <f t="shared" si="323"/>
        <v>232,</v>
      </c>
      <c r="AN1023" t="str">
        <f t="shared" si="324"/>
        <v>7278,</v>
      </c>
      <c r="AO1023" t="str">
        <f t="shared" si="325"/>
        <v>83,</v>
      </c>
      <c r="AP1023" t="str">
        <f t="shared" si="326"/>
        <v>1500,</v>
      </c>
      <c r="AQ1023" t="str">
        <f t="shared" si="327"/>
        <v>104,</v>
      </c>
      <c r="AR1023" t="str">
        <f t="shared" si="328"/>
        <v>37,</v>
      </c>
      <c r="AS1023" t="str">
        <f t="shared" si="329"/>
        <v>44,</v>
      </c>
      <c r="AT1023" t="str">
        <f t="shared" si="330"/>
        <v>3,</v>
      </c>
      <c r="AU1023" t="str">
        <f t="shared" si="331"/>
        <v>5,</v>
      </c>
      <c r="AV1023" t="str">
        <f t="shared" si="332"/>
        <v>19,</v>
      </c>
      <c r="AW1023" t="str">
        <f t="shared" si="333"/>
        <v>211,</v>
      </c>
      <c r="AX1023" t="str">
        <f t="shared" si="334"/>
        <v>9305]</v>
      </c>
      <c r="AY1023" t="str">
        <f t="shared" si="335"/>
        <v>,</v>
      </c>
      <c r="AZ1023" t="str">
        <f t="shared" si="336"/>
        <v>[41,232,7278,83,1500,104,37,44,3,5,19,211,9305],</v>
      </c>
    </row>
    <row r="1024" spans="1:52" x14ac:dyDescent="0.25">
      <c r="A1024">
        <v>2014</v>
      </c>
      <c r="B1024">
        <v>27044</v>
      </c>
      <c r="C1024" t="s">
        <v>24</v>
      </c>
      <c r="D1024" t="s">
        <v>25</v>
      </c>
      <c r="E1024" t="s">
        <v>16</v>
      </c>
      <c r="F1024" t="s">
        <v>17</v>
      </c>
      <c r="G1024" t="s">
        <v>20</v>
      </c>
      <c r="H1024" t="s">
        <v>21</v>
      </c>
      <c r="I1024">
        <v>255000</v>
      </c>
      <c r="J1024">
        <v>52029</v>
      </c>
      <c r="K1024" t="str">
        <f t="shared" si="316"/>
        <v>255000-52029</v>
      </c>
      <c r="L1024">
        <v>50.350273999999999</v>
      </c>
      <c r="M1024">
        <v>-4.0394622</v>
      </c>
      <c r="N1024" t="s">
        <v>30</v>
      </c>
      <c r="O1024" t="s">
        <v>129</v>
      </c>
      <c r="P1024">
        <v>2.1</v>
      </c>
      <c r="Q1024">
        <v>1.3</v>
      </c>
      <c r="R1024">
        <v>32</v>
      </c>
      <c r="S1024">
        <v>254</v>
      </c>
      <c r="T1024">
        <v>7260</v>
      </c>
      <c r="U1024">
        <v>87</v>
      </c>
      <c r="V1024">
        <v>1562</v>
      </c>
      <c r="W1024">
        <v>102</v>
      </c>
      <c r="X1024">
        <v>39</v>
      </c>
      <c r="Y1024">
        <v>46</v>
      </c>
      <c r="Z1024">
        <v>3</v>
      </c>
      <c r="AA1024">
        <v>4</v>
      </c>
      <c r="AB1024">
        <v>20</v>
      </c>
      <c r="AC1024">
        <v>213</v>
      </c>
      <c r="AD1024">
        <v>9375</v>
      </c>
      <c r="AF1024">
        <f t="shared" si="317"/>
        <v>14</v>
      </c>
      <c r="AG1024" t="str">
        <f t="shared" si="318"/>
        <v/>
      </c>
      <c r="AI1024" t="str">
        <f t="shared" si="319"/>
        <v/>
      </c>
      <c r="AJ1024" t="str">
        <f t="shared" si="320"/>
        <v/>
      </c>
      <c r="AK1024" t="str">
        <f t="shared" si="321"/>
        <v/>
      </c>
      <c r="AL1024" t="str">
        <f t="shared" si="322"/>
        <v>[32,</v>
      </c>
      <c r="AM1024" t="str">
        <f t="shared" si="323"/>
        <v>254,</v>
      </c>
      <c r="AN1024" t="str">
        <f t="shared" si="324"/>
        <v>7260,</v>
      </c>
      <c r="AO1024" t="str">
        <f t="shared" si="325"/>
        <v>87,</v>
      </c>
      <c r="AP1024" t="str">
        <f t="shared" si="326"/>
        <v>1562,</v>
      </c>
      <c r="AQ1024" t="str">
        <f t="shared" si="327"/>
        <v>102,</v>
      </c>
      <c r="AR1024" t="str">
        <f t="shared" si="328"/>
        <v>39,</v>
      </c>
      <c r="AS1024" t="str">
        <f t="shared" si="329"/>
        <v>46,</v>
      </c>
      <c r="AT1024" t="str">
        <f t="shared" si="330"/>
        <v>3,</v>
      </c>
      <c r="AU1024" t="str">
        <f t="shared" si="331"/>
        <v>4,</v>
      </c>
      <c r="AV1024" t="str">
        <f t="shared" si="332"/>
        <v>20,</v>
      </c>
      <c r="AW1024" t="str">
        <f t="shared" si="333"/>
        <v>213,</v>
      </c>
      <c r="AX1024" t="str">
        <f t="shared" si="334"/>
        <v>9375]</v>
      </c>
      <c r="AY1024" t="str">
        <f t="shared" si="335"/>
        <v>,</v>
      </c>
      <c r="AZ1024" t="str">
        <f t="shared" si="336"/>
        <v>[32,254,7260,87,1562,102,39,46,3,4,20,213,9375],</v>
      </c>
    </row>
    <row r="1025" spans="1:52" x14ac:dyDescent="0.25">
      <c r="A1025">
        <v>2015</v>
      </c>
      <c r="B1025">
        <v>27044</v>
      </c>
      <c r="C1025" t="s">
        <v>24</v>
      </c>
      <c r="D1025" t="s">
        <v>25</v>
      </c>
      <c r="E1025" t="s">
        <v>16</v>
      </c>
      <c r="F1025" t="s">
        <v>17</v>
      </c>
      <c r="G1025" t="s">
        <v>20</v>
      </c>
      <c r="H1025" t="s">
        <v>21</v>
      </c>
      <c r="I1025">
        <v>255000</v>
      </c>
      <c r="J1025">
        <v>52029</v>
      </c>
      <c r="K1025" t="str">
        <f t="shared" si="316"/>
        <v>255000-52029</v>
      </c>
      <c r="L1025">
        <v>50.350273999999999</v>
      </c>
      <c r="M1025">
        <v>-4.0394622</v>
      </c>
      <c r="N1025" t="s">
        <v>30</v>
      </c>
      <c r="O1025" t="s">
        <v>129</v>
      </c>
      <c r="P1025">
        <v>2.1</v>
      </c>
      <c r="Q1025">
        <v>1.3</v>
      </c>
      <c r="R1025">
        <v>32</v>
      </c>
      <c r="S1025">
        <v>254</v>
      </c>
      <c r="T1025">
        <v>7209</v>
      </c>
      <c r="U1025">
        <v>88</v>
      </c>
      <c r="V1025">
        <v>1701</v>
      </c>
      <c r="W1025">
        <v>106</v>
      </c>
      <c r="X1025">
        <v>44</v>
      </c>
      <c r="Y1025">
        <v>48</v>
      </c>
      <c r="Z1025">
        <v>3</v>
      </c>
      <c r="AA1025">
        <v>4</v>
      </c>
      <c r="AB1025">
        <v>20</v>
      </c>
      <c r="AC1025">
        <v>226</v>
      </c>
      <c r="AD1025">
        <v>9478</v>
      </c>
      <c r="AF1025">
        <f t="shared" si="317"/>
        <v>15</v>
      </c>
      <c r="AG1025" t="str">
        <f t="shared" si="318"/>
        <v/>
      </c>
      <c r="AI1025" t="str">
        <f t="shared" si="319"/>
        <v/>
      </c>
      <c r="AJ1025" t="str">
        <f t="shared" si="320"/>
        <v/>
      </c>
      <c r="AK1025" t="str">
        <f t="shared" si="321"/>
        <v/>
      </c>
      <c r="AL1025" t="str">
        <f t="shared" si="322"/>
        <v>[32,</v>
      </c>
      <c r="AM1025" t="str">
        <f t="shared" si="323"/>
        <v>254,</v>
      </c>
      <c r="AN1025" t="str">
        <f t="shared" si="324"/>
        <v>7209,</v>
      </c>
      <c r="AO1025" t="str">
        <f t="shared" si="325"/>
        <v>88,</v>
      </c>
      <c r="AP1025" t="str">
        <f t="shared" si="326"/>
        <v>1701,</v>
      </c>
      <c r="AQ1025" t="str">
        <f t="shared" si="327"/>
        <v>106,</v>
      </c>
      <c r="AR1025" t="str">
        <f t="shared" si="328"/>
        <v>44,</v>
      </c>
      <c r="AS1025" t="str">
        <f t="shared" si="329"/>
        <v>48,</v>
      </c>
      <c r="AT1025" t="str">
        <f t="shared" si="330"/>
        <v>3,</v>
      </c>
      <c r="AU1025" t="str">
        <f t="shared" si="331"/>
        <v>4,</v>
      </c>
      <c r="AV1025" t="str">
        <f t="shared" si="332"/>
        <v>20,</v>
      </c>
      <c r="AW1025" t="str">
        <f t="shared" si="333"/>
        <v>226,</v>
      </c>
      <c r="AX1025" t="str">
        <f t="shared" si="334"/>
        <v>9478]</v>
      </c>
      <c r="AY1025" t="str">
        <f t="shared" si="335"/>
        <v>]},</v>
      </c>
      <c r="AZ1025" t="str">
        <f t="shared" si="336"/>
        <v>[32,254,7209,88,1701,106,44,48,3,4,20,226,9478]]},</v>
      </c>
    </row>
    <row r="1026" spans="1:52" x14ac:dyDescent="0.25">
      <c r="A1026">
        <v>2000</v>
      </c>
      <c r="B1026">
        <v>27045</v>
      </c>
      <c r="C1026" t="s">
        <v>24</v>
      </c>
      <c r="D1026" t="s">
        <v>25</v>
      </c>
      <c r="E1026" t="s">
        <v>16</v>
      </c>
      <c r="F1026" t="s">
        <v>17</v>
      </c>
      <c r="G1026" t="s">
        <v>47</v>
      </c>
      <c r="H1026" t="s">
        <v>74</v>
      </c>
      <c r="I1026">
        <v>287000</v>
      </c>
      <c r="J1026">
        <v>70720</v>
      </c>
      <c r="K1026" t="str">
        <f t="shared" ref="K1026:K1089" si="337">CONCATENATE(I1026,"-",J1026)</f>
        <v>287000-70720</v>
      </c>
      <c r="L1026">
        <v>50.525317000000001</v>
      </c>
      <c r="M1026">
        <v>-3.5955235999999999</v>
      </c>
      <c r="N1026" t="s">
        <v>75</v>
      </c>
      <c r="O1026" t="s">
        <v>44</v>
      </c>
      <c r="P1026">
        <v>0.5</v>
      </c>
      <c r="Q1026">
        <v>0.31</v>
      </c>
      <c r="R1026">
        <v>113</v>
      </c>
      <c r="S1026">
        <v>1359</v>
      </c>
      <c r="T1026">
        <v>34246</v>
      </c>
      <c r="U1026">
        <v>443</v>
      </c>
      <c r="V1026">
        <v>3916</v>
      </c>
      <c r="W1026">
        <v>811</v>
      </c>
      <c r="X1026">
        <v>131</v>
      </c>
      <c r="Y1026">
        <v>45</v>
      </c>
      <c r="Z1026">
        <v>74</v>
      </c>
      <c r="AA1026">
        <v>53</v>
      </c>
      <c r="AB1026">
        <v>67</v>
      </c>
      <c r="AC1026">
        <v>1181</v>
      </c>
      <c r="AD1026">
        <v>41145</v>
      </c>
      <c r="AF1026">
        <f t="shared" si="317"/>
        <v>0</v>
      </c>
      <c r="AG1026" t="str">
        <f t="shared" si="318"/>
        <v/>
      </c>
      <c r="AI1026">
        <f t="shared" si="319"/>
        <v>27045</v>
      </c>
      <c r="AJ1026" t="str">
        <f t="shared" si="320"/>
        <v>{cp:27045,road:"A381",lat:50.525317,lng:-3.5955236,start:"Forde Park",end:"A380",data:</v>
      </c>
      <c r="AK1026" t="str">
        <f t="shared" si="321"/>
        <v>[</v>
      </c>
      <c r="AL1026" t="str">
        <f t="shared" si="322"/>
        <v>[113,</v>
      </c>
      <c r="AM1026" t="str">
        <f t="shared" si="323"/>
        <v>1359,</v>
      </c>
      <c r="AN1026" t="str">
        <f t="shared" si="324"/>
        <v>34246,</v>
      </c>
      <c r="AO1026" t="str">
        <f t="shared" si="325"/>
        <v>443,</v>
      </c>
      <c r="AP1026" t="str">
        <f t="shared" si="326"/>
        <v>3916,</v>
      </c>
      <c r="AQ1026" t="str">
        <f t="shared" si="327"/>
        <v>811,</v>
      </c>
      <c r="AR1026" t="str">
        <f t="shared" si="328"/>
        <v>131,</v>
      </c>
      <c r="AS1026" t="str">
        <f t="shared" si="329"/>
        <v>45,</v>
      </c>
      <c r="AT1026" t="str">
        <f t="shared" si="330"/>
        <v>74,</v>
      </c>
      <c r="AU1026" t="str">
        <f t="shared" si="331"/>
        <v>53,</v>
      </c>
      <c r="AV1026" t="str">
        <f t="shared" si="332"/>
        <v>67,</v>
      </c>
      <c r="AW1026" t="str">
        <f t="shared" si="333"/>
        <v>1181,</v>
      </c>
      <c r="AX1026" t="str">
        <f t="shared" si="334"/>
        <v>41145]</v>
      </c>
      <c r="AY1026" t="str">
        <f t="shared" si="335"/>
        <v>,</v>
      </c>
      <c r="AZ1026" t="str">
        <f t="shared" si="336"/>
        <v>{cp:27045,road:"A381",lat:50.525317,lng:-3.5955236,start:"Forde Park",end:"A380",data:[[113,1359,34246,443,3916,811,131,45,74,53,67,1181,41145],</v>
      </c>
    </row>
    <row r="1027" spans="1:52" x14ac:dyDescent="0.25">
      <c r="A1027">
        <v>2001</v>
      </c>
      <c r="B1027">
        <v>27045</v>
      </c>
      <c r="C1027" t="s">
        <v>24</v>
      </c>
      <c r="D1027" t="s">
        <v>25</v>
      </c>
      <c r="E1027" t="s">
        <v>16</v>
      </c>
      <c r="F1027" t="s">
        <v>17</v>
      </c>
      <c r="G1027" t="s">
        <v>47</v>
      </c>
      <c r="H1027" t="s">
        <v>74</v>
      </c>
      <c r="I1027">
        <v>287000</v>
      </c>
      <c r="J1027">
        <v>70720</v>
      </c>
      <c r="K1027" t="str">
        <f t="shared" si="337"/>
        <v>287000-70720</v>
      </c>
      <c r="L1027">
        <v>50.525317000000001</v>
      </c>
      <c r="M1027">
        <v>-3.5955235999999999</v>
      </c>
      <c r="N1027" t="s">
        <v>75</v>
      </c>
      <c r="O1027" t="s">
        <v>44</v>
      </c>
      <c r="P1027">
        <v>0.5</v>
      </c>
      <c r="Q1027">
        <v>0.31</v>
      </c>
      <c r="R1027">
        <v>109</v>
      </c>
      <c r="S1027">
        <v>1310</v>
      </c>
      <c r="T1027">
        <v>32328</v>
      </c>
      <c r="U1027">
        <v>465</v>
      </c>
      <c r="V1027">
        <v>4033</v>
      </c>
      <c r="W1027">
        <v>825</v>
      </c>
      <c r="X1027">
        <v>156</v>
      </c>
      <c r="Y1027">
        <v>47</v>
      </c>
      <c r="Z1027">
        <v>66</v>
      </c>
      <c r="AA1027">
        <v>46</v>
      </c>
      <c r="AB1027">
        <v>76</v>
      </c>
      <c r="AC1027">
        <v>1216</v>
      </c>
      <c r="AD1027">
        <v>39352</v>
      </c>
      <c r="AF1027">
        <f t="shared" ref="AF1027:AF1090" si="338">A1027-2000</f>
        <v>1</v>
      </c>
      <c r="AG1027" t="str">
        <f t="shared" ref="AG1027:AG1090" si="339">IF(OR(AI1027="",AF1027=0),"","CHECK")</f>
        <v/>
      </c>
      <c r="AI1027" t="str">
        <f t="shared" ref="AI1027:AI1090" si="340">IF(B1027&lt;&gt;B1026,B1027,"")</f>
        <v/>
      </c>
      <c r="AJ1027" t="str">
        <f t="shared" ref="AJ1027:AJ1090" si="341">IF(AI1027&lt;&gt;"","{cp:" &amp; AI1027 &amp; ",road:""" &amp; G1027 &amp; """,lat:" &amp; L1027 &amp; ",lng:" &amp; M1027 &amp; ",start:""" &amp; N1027 &amp; """,end:""" &amp; O1027 &amp; """,data:", "")</f>
        <v/>
      </c>
      <c r="AK1027" t="str">
        <f t="shared" ref="AK1027:AK1090" si="342">IF(AI1027&lt;&gt;"","[","")</f>
        <v/>
      </c>
      <c r="AL1027" t="str">
        <f t="shared" ref="AL1027:AL1090" si="343">"[" &amp; R1027 &amp; ","</f>
        <v>[109,</v>
      </c>
      <c r="AM1027" t="str">
        <f t="shared" ref="AM1027:AM1090" si="344">S1027 &amp; ","</f>
        <v>1310,</v>
      </c>
      <c r="AN1027" t="str">
        <f t="shared" ref="AN1027:AN1090" si="345">T1027 &amp; ","</f>
        <v>32328,</v>
      </c>
      <c r="AO1027" t="str">
        <f t="shared" ref="AO1027:AO1090" si="346">U1027 &amp; ","</f>
        <v>465,</v>
      </c>
      <c r="AP1027" t="str">
        <f t="shared" ref="AP1027:AP1090" si="347">V1027 &amp; ","</f>
        <v>4033,</v>
      </c>
      <c r="AQ1027" t="str">
        <f t="shared" ref="AQ1027:AQ1090" si="348">W1027 &amp; ","</f>
        <v>825,</v>
      </c>
      <c r="AR1027" t="str">
        <f t="shared" ref="AR1027:AR1090" si="349">X1027 &amp; ","</f>
        <v>156,</v>
      </c>
      <c r="AS1027" t="str">
        <f t="shared" ref="AS1027:AS1090" si="350">Y1027 &amp; ","</f>
        <v>47,</v>
      </c>
      <c r="AT1027" t="str">
        <f t="shared" ref="AT1027:AT1090" si="351">Z1027 &amp; ","</f>
        <v>66,</v>
      </c>
      <c r="AU1027" t="str">
        <f t="shared" ref="AU1027:AU1090" si="352">AA1027 &amp; ","</f>
        <v>46,</v>
      </c>
      <c r="AV1027" t="str">
        <f t="shared" ref="AV1027:AV1090" si="353">AB1027 &amp; ","</f>
        <v>76,</v>
      </c>
      <c r="AW1027" t="str">
        <f t="shared" ref="AW1027:AW1090" si="354">AC1027 &amp; ","</f>
        <v>1216,</v>
      </c>
      <c r="AX1027" t="str">
        <f t="shared" ref="AX1027:AX1090" si="355">AD1027 &amp; "]"</f>
        <v>39352]</v>
      </c>
      <c r="AY1027" t="str">
        <f t="shared" ref="AY1027:AY1090" si="356">IF(AND(AI1027="",AI1027&lt;&gt;AI1028),"]},",",")</f>
        <v>,</v>
      </c>
      <c r="AZ1027" t="str">
        <f t="shared" ref="AZ1027:AZ1090" si="357">CONCATENATE(AJ1027,AK1027,AL1027,AM1027,AN1027,AO1027,AP1027,AQ1027,AR1027,AS1027,AT1027,AU1027,AV1027,AW1027,AX1027,AY1027)</f>
        <v>[109,1310,32328,465,4033,825,156,47,66,46,76,1216,39352],</v>
      </c>
    </row>
    <row r="1028" spans="1:52" x14ac:dyDescent="0.25">
      <c r="A1028">
        <v>2002</v>
      </c>
      <c r="B1028">
        <v>27045</v>
      </c>
      <c r="C1028" t="s">
        <v>24</v>
      </c>
      <c r="D1028" t="s">
        <v>25</v>
      </c>
      <c r="E1028" t="s">
        <v>16</v>
      </c>
      <c r="F1028" t="s">
        <v>17</v>
      </c>
      <c r="G1028" t="s">
        <v>47</v>
      </c>
      <c r="H1028" t="s">
        <v>74</v>
      </c>
      <c r="I1028">
        <v>287000</v>
      </c>
      <c r="J1028">
        <v>70720</v>
      </c>
      <c r="K1028" t="str">
        <f t="shared" si="337"/>
        <v>287000-70720</v>
      </c>
      <c r="L1028">
        <v>50.525317000000001</v>
      </c>
      <c r="M1028">
        <v>-3.5955235999999999</v>
      </c>
      <c r="N1028" t="s">
        <v>75</v>
      </c>
      <c r="O1028" t="s">
        <v>44</v>
      </c>
      <c r="P1028">
        <v>0.5</v>
      </c>
      <c r="Q1028">
        <v>0.31</v>
      </c>
      <c r="R1028">
        <v>113</v>
      </c>
      <c r="S1028">
        <v>1457</v>
      </c>
      <c r="T1028">
        <v>34106</v>
      </c>
      <c r="U1028">
        <v>395</v>
      </c>
      <c r="V1028">
        <v>4504</v>
      </c>
      <c r="W1028">
        <v>869</v>
      </c>
      <c r="X1028">
        <v>177</v>
      </c>
      <c r="Y1028">
        <v>53</v>
      </c>
      <c r="Z1028">
        <v>53</v>
      </c>
      <c r="AA1028">
        <v>35</v>
      </c>
      <c r="AB1028">
        <v>74</v>
      </c>
      <c r="AC1028">
        <v>1261</v>
      </c>
      <c r="AD1028">
        <v>41723</v>
      </c>
      <c r="AF1028">
        <f t="shared" si="338"/>
        <v>2</v>
      </c>
      <c r="AG1028" t="str">
        <f t="shared" si="339"/>
        <v/>
      </c>
      <c r="AI1028" t="str">
        <f t="shared" si="340"/>
        <v/>
      </c>
      <c r="AJ1028" t="str">
        <f t="shared" si="341"/>
        <v/>
      </c>
      <c r="AK1028" t="str">
        <f t="shared" si="342"/>
        <v/>
      </c>
      <c r="AL1028" t="str">
        <f t="shared" si="343"/>
        <v>[113,</v>
      </c>
      <c r="AM1028" t="str">
        <f t="shared" si="344"/>
        <v>1457,</v>
      </c>
      <c r="AN1028" t="str">
        <f t="shared" si="345"/>
        <v>34106,</v>
      </c>
      <c r="AO1028" t="str">
        <f t="shared" si="346"/>
        <v>395,</v>
      </c>
      <c r="AP1028" t="str">
        <f t="shared" si="347"/>
        <v>4504,</v>
      </c>
      <c r="AQ1028" t="str">
        <f t="shared" si="348"/>
        <v>869,</v>
      </c>
      <c r="AR1028" t="str">
        <f t="shared" si="349"/>
        <v>177,</v>
      </c>
      <c r="AS1028" t="str">
        <f t="shared" si="350"/>
        <v>53,</v>
      </c>
      <c r="AT1028" t="str">
        <f t="shared" si="351"/>
        <v>53,</v>
      </c>
      <c r="AU1028" t="str">
        <f t="shared" si="352"/>
        <v>35,</v>
      </c>
      <c r="AV1028" t="str">
        <f t="shared" si="353"/>
        <v>74,</v>
      </c>
      <c r="AW1028" t="str">
        <f t="shared" si="354"/>
        <v>1261,</v>
      </c>
      <c r="AX1028" t="str">
        <f t="shared" si="355"/>
        <v>41723]</v>
      </c>
      <c r="AY1028" t="str">
        <f t="shared" si="356"/>
        <v>,</v>
      </c>
      <c r="AZ1028" t="str">
        <f t="shared" si="357"/>
        <v>[113,1457,34106,395,4504,869,177,53,53,35,74,1261,41723],</v>
      </c>
    </row>
    <row r="1029" spans="1:52" x14ac:dyDescent="0.25">
      <c r="A1029">
        <v>2003</v>
      </c>
      <c r="B1029">
        <v>27045</v>
      </c>
      <c r="C1029" t="s">
        <v>14</v>
      </c>
      <c r="D1029" t="s">
        <v>15</v>
      </c>
      <c r="E1029" t="s">
        <v>16</v>
      </c>
      <c r="F1029" t="s">
        <v>17</v>
      </c>
      <c r="G1029" t="s">
        <v>47</v>
      </c>
      <c r="H1029" t="s">
        <v>74</v>
      </c>
      <c r="I1029">
        <v>287000</v>
      </c>
      <c r="J1029">
        <v>70720</v>
      </c>
      <c r="K1029" t="str">
        <f t="shared" si="337"/>
        <v>287000-70720</v>
      </c>
      <c r="L1029">
        <v>50.525317000000001</v>
      </c>
      <c r="M1029">
        <v>-3.5955235999999999</v>
      </c>
      <c r="N1029" t="s">
        <v>75</v>
      </c>
      <c r="O1029" t="s">
        <v>44</v>
      </c>
      <c r="P1029">
        <v>0.5</v>
      </c>
      <c r="Q1029">
        <v>0.31</v>
      </c>
      <c r="R1029">
        <v>314</v>
      </c>
      <c r="S1029">
        <v>671</v>
      </c>
      <c r="T1029">
        <v>31437</v>
      </c>
      <c r="U1029">
        <v>426</v>
      </c>
      <c r="V1029">
        <v>3991</v>
      </c>
      <c r="W1029">
        <v>451</v>
      </c>
      <c r="X1029">
        <v>149</v>
      </c>
      <c r="Y1029">
        <v>43</v>
      </c>
      <c r="Z1029">
        <v>25</v>
      </c>
      <c r="AA1029">
        <v>24</v>
      </c>
      <c r="AB1029">
        <v>60</v>
      </c>
      <c r="AC1029">
        <v>752</v>
      </c>
      <c r="AD1029">
        <v>37277</v>
      </c>
      <c r="AF1029">
        <f t="shared" si="338"/>
        <v>3</v>
      </c>
      <c r="AG1029" t="str">
        <f t="shared" si="339"/>
        <v/>
      </c>
      <c r="AI1029" t="str">
        <f t="shared" si="340"/>
        <v/>
      </c>
      <c r="AJ1029" t="str">
        <f t="shared" si="341"/>
        <v/>
      </c>
      <c r="AK1029" t="str">
        <f t="shared" si="342"/>
        <v/>
      </c>
      <c r="AL1029" t="str">
        <f t="shared" si="343"/>
        <v>[314,</v>
      </c>
      <c r="AM1029" t="str">
        <f t="shared" si="344"/>
        <v>671,</v>
      </c>
      <c r="AN1029" t="str">
        <f t="shared" si="345"/>
        <v>31437,</v>
      </c>
      <c r="AO1029" t="str">
        <f t="shared" si="346"/>
        <v>426,</v>
      </c>
      <c r="AP1029" t="str">
        <f t="shared" si="347"/>
        <v>3991,</v>
      </c>
      <c r="AQ1029" t="str">
        <f t="shared" si="348"/>
        <v>451,</v>
      </c>
      <c r="AR1029" t="str">
        <f t="shared" si="349"/>
        <v>149,</v>
      </c>
      <c r="AS1029" t="str">
        <f t="shared" si="350"/>
        <v>43,</v>
      </c>
      <c r="AT1029" t="str">
        <f t="shared" si="351"/>
        <v>25,</v>
      </c>
      <c r="AU1029" t="str">
        <f t="shared" si="352"/>
        <v>24,</v>
      </c>
      <c r="AV1029" t="str">
        <f t="shared" si="353"/>
        <v>60,</v>
      </c>
      <c r="AW1029" t="str">
        <f t="shared" si="354"/>
        <v>752,</v>
      </c>
      <c r="AX1029" t="str">
        <f t="shared" si="355"/>
        <v>37277]</v>
      </c>
      <c r="AY1029" t="str">
        <f t="shared" si="356"/>
        <v>,</v>
      </c>
      <c r="AZ1029" t="str">
        <f t="shared" si="357"/>
        <v>[314,671,31437,426,3991,451,149,43,25,24,60,752,37277],</v>
      </c>
    </row>
    <row r="1030" spans="1:52" x14ac:dyDescent="0.25">
      <c r="A1030">
        <v>2004</v>
      </c>
      <c r="B1030">
        <v>27045</v>
      </c>
      <c r="C1030" t="s">
        <v>24</v>
      </c>
      <c r="D1030" t="s">
        <v>25</v>
      </c>
      <c r="E1030" t="s">
        <v>16</v>
      </c>
      <c r="F1030" t="s">
        <v>17</v>
      </c>
      <c r="G1030" t="s">
        <v>47</v>
      </c>
      <c r="H1030" t="s">
        <v>74</v>
      </c>
      <c r="I1030">
        <v>287000</v>
      </c>
      <c r="J1030">
        <v>70720</v>
      </c>
      <c r="K1030" t="str">
        <f t="shared" si="337"/>
        <v>287000-70720</v>
      </c>
      <c r="L1030">
        <v>50.525317000000001</v>
      </c>
      <c r="M1030">
        <v>-3.5955235999999999</v>
      </c>
      <c r="N1030" t="s">
        <v>75</v>
      </c>
      <c r="O1030" t="s">
        <v>44</v>
      </c>
      <c r="P1030">
        <v>0.5</v>
      </c>
      <c r="Q1030">
        <v>0.31</v>
      </c>
      <c r="R1030">
        <v>254</v>
      </c>
      <c r="S1030">
        <v>798</v>
      </c>
      <c r="T1030">
        <v>32286</v>
      </c>
      <c r="U1030">
        <v>368</v>
      </c>
      <c r="V1030">
        <v>4618</v>
      </c>
      <c r="W1030">
        <v>474</v>
      </c>
      <c r="X1030">
        <v>165</v>
      </c>
      <c r="Y1030">
        <v>51</v>
      </c>
      <c r="Z1030">
        <v>22</v>
      </c>
      <c r="AA1030">
        <v>20</v>
      </c>
      <c r="AB1030">
        <v>63</v>
      </c>
      <c r="AC1030">
        <v>795</v>
      </c>
      <c r="AD1030">
        <v>38865</v>
      </c>
      <c r="AF1030">
        <f t="shared" si="338"/>
        <v>4</v>
      </c>
      <c r="AG1030" t="str">
        <f t="shared" si="339"/>
        <v/>
      </c>
      <c r="AI1030" t="str">
        <f t="shared" si="340"/>
        <v/>
      </c>
      <c r="AJ1030" t="str">
        <f t="shared" si="341"/>
        <v/>
      </c>
      <c r="AK1030" t="str">
        <f t="shared" si="342"/>
        <v/>
      </c>
      <c r="AL1030" t="str">
        <f t="shared" si="343"/>
        <v>[254,</v>
      </c>
      <c r="AM1030" t="str">
        <f t="shared" si="344"/>
        <v>798,</v>
      </c>
      <c r="AN1030" t="str">
        <f t="shared" si="345"/>
        <v>32286,</v>
      </c>
      <c r="AO1030" t="str">
        <f t="shared" si="346"/>
        <v>368,</v>
      </c>
      <c r="AP1030" t="str">
        <f t="shared" si="347"/>
        <v>4618,</v>
      </c>
      <c r="AQ1030" t="str">
        <f t="shared" si="348"/>
        <v>474,</v>
      </c>
      <c r="AR1030" t="str">
        <f t="shared" si="349"/>
        <v>165,</v>
      </c>
      <c r="AS1030" t="str">
        <f t="shared" si="350"/>
        <v>51,</v>
      </c>
      <c r="AT1030" t="str">
        <f t="shared" si="351"/>
        <v>22,</v>
      </c>
      <c r="AU1030" t="str">
        <f t="shared" si="352"/>
        <v>20,</v>
      </c>
      <c r="AV1030" t="str">
        <f t="shared" si="353"/>
        <v>63,</v>
      </c>
      <c r="AW1030" t="str">
        <f t="shared" si="354"/>
        <v>795,</v>
      </c>
      <c r="AX1030" t="str">
        <f t="shared" si="355"/>
        <v>38865]</v>
      </c>
      <c r="AY1030" t="str">
        <f t="shared" si="356"/>
        <v>,</v>
      </c>
      <c r="AZ1030" t="str">
        <f t="shared" si="357"/>
        <v>[254,798,32286,368,4618,474,165,51,22,20,63,795,38865],</v>
      </c>
    </row>
    <row r="1031" spans="1:52" x14ac:dyDescent="0.25">
      <c r="A1031">
        <v>2005</v>
      </c>
      <c r="B1031">
        <v>27045</v>
      </c>
      <c r="C1031" t="s">
        <v>24</v>
      </c>
      <c r="D1031" t="s">
        <v>25</v>
      </c>
      <c r="E1031" t="s">
        <v>16</v>
      </c>
      <c r="F1031" t="s">
        <v>17</v>
      </c>
      <c r="G1031" t="s">
        <v>47</v>
      </c>
      <c r="H1031" t="s">
        <v>74</v>
      </c>
      <c r="I1031">
        <v>287000</v>
      </c>
      <c r="J1031">
        <v>70720</v>
      </c>
      <c r="K1031" t="str">
        <f t="shared" si="337"/>
        <v>287000-70720</v>
      </c>
      <c r="L1031">
        <v>50.525317000000001</v>
      </c>
      <c r="M1031">
        <v>-3.5955235999999999</v>
      </c>
      <c r="N1031" t="s">
        <v>75</v>
      </c>
      <c r="O1031" t="s">
        <v>44</v>
      </c>
      <c r="P1031">
        <v>0.5</v>
      </c>
      <c r="Q1031">
        <v>0.31</v>
      </c>
      <c r="R1031">
        <v>215</v>
      </c>
      <c r="S1031">
        <v>1032</v>
      </c>
      <c r="T1031">
        <v>32641</v>
      </c>
      <c r="U1031">
        <v>353</v>
      </c>
      <c r="V1031">
        <v>5463</v>
      </c>
      <c r="W1031">
        <v>559</v>
      </c>
      <c r="X1031">
        <v>189</v>
      </c>
      <c r="Y1031">
        <v>63</v>
      </c>
      <c r="Z1031">
        <v>18</v>
      </c>
      <c r="AA1031">
        <v>15</v>
      </c>
      <c r="AB1031">
        <v>58</v>
      </c>
      <c r="AC1031">
        <v>902</v>
      </c>
      <c r="AD1031">
        <v>40391</v>
      </c>
      <c r="AF1031">
        <f t="shared" si="338"/>
        <v>5</v>
      </c>
      <c r="AG1031" t="str">
        <f t="shared" si="339"/>
        <v/>
      </c>
      <c r="AI1031" t="str">
        <f t="shared" si="340"/>
        <v/>
      </c>
      <c r="AJ1031" t="str">
        <f t="shared" si="341"/>
        <v/>
      </c>
      <c r="AK1031" t="str">
        <f t="shared" si="342"/>
        <v/>
      </c>
      <c r="AL1031" t="str">
        <f t="shared" si="343"/>
        <v>[215,</v>
      </c>
      <c r="AM1031" t="str">
        <f t="shared" si="344"/>
        <v>1032,</v>
      </c>
      <c r="AN1031" t="str">
        <f t="shared" si="345"/>
        <v>32641,</v>
      </c>
      <c r="AO1031" t="str">
        <f t="shared" si="346"/>
        <v>353,</v>
      </c>
      <c r="AP1031" t="str">
        <f t="shared" si="347"/>
        <v>5463,</v>
      </c>
      <c r="AQ1031" t="str">
        <f t="shared" si="348"/>
        <v>559,</v>
      </c>
      <c r="AR1031" t="str">
        <f t="shared" si="349"/>
        <v>189,</v>
      </c>
      <c r="AS1031" t="str">
        <f t="shared" si="350"/>
        <v>63,</v>
      </c>
      <c r="AT1031" t="str">
        <f t="shared" si="351"/>
        <v>18,</v>
      </c>
      <c r="AU1031" t="str">
        <f t="shared" si="352"/>
        <v>15,</v>
      </c>
      <c r="AV1031" t="str">
        <f t="shared" si="353"/>
        <v>58,</v>
      </c>
      <c r="AW1031" t="str">
        <f t="shared" si="354"/>
        <v>902,</v>
      </c>
      <c r="AX1031" t="str">
        <f t="shared" si="355"/>
        <v>40391]</v>
      </c>
      <c r="AY1031" t="str">
        <f t="shared" si="356"/>
        <v>,</v>
      </c>
      <c r="AZ1031" t="str">
        <f t="shared" si="357"/>
        <v>[215,1032,32641,353,5463,559,189,63,18,15,58,902,40391],</v>
      </c>
    </row>
    <row r="1032" spans="1:52" x14ac:dyDescent="0.25">
      <c r="A1032">
        <v>2006</v>
      </c>
      <c r="B1032">
        <v>27045</v>
      </c>
      <c r="C1032" t="s">
        <v>24</v>
      </c>
      <c r="D1032" t="s">
        <v>25</v>
      </c>
      <c r="E1032" t="s">
        <v>16</v>
      </c>
      <c r="F1032" t="s">
        <v>17</v>
      </c>
      <c r="G1032" t="s">
        <v>47</v>
      </c>
      <c r="H1032" t="s">
        <v>74</v>
      </c>
      <c r="I1032">
        <v>287000</v>
      </c>
      <c r="J1032">
        <v>70720</v>
      </c>
      <c r="K1032" t="str">
        <f t="shared" si="337"/>
        <v>287000-70720</v>
      </c>
      <c r="L1032">
        <v>50.525317000000001</v>
      </c>
      <c r="M1032">
        <v>-3.5955235999999999</v>
      </c>
      <c r="N1032" t="s">
        <v>75</v>
      </c>
      <c r="O1032" t="s">
        <v>44</v>
      </c>
      <c r="P1032">
        <v>0.5</v>
      </c>
      <c r="Q1032">
        <v>0.31</v>
      </c>
      <c r="R1032">
        <v>337</v>
      </c>
      <c r="S1032">
        <v>649</v>
      </c>
      <c r="T1032">
        <v>34077</v>
      </c>
      <c r="U1032">
        <v>351</v>
      </c>
      <c r="V1032">
        <v>6511</v>
      </c>
      <c r="W1032">
        <v>599</v>
      </c>
      <c r="X1032">
        <v>197</v>
      </c>
      <c r="Y1032">
        <v>71</v>
      </c>
      <c r="Z1032">
        <v>19</v>
      </c>
      <c r="AA1032">
        <v>17</v>
      </c>
      <c r="AB1032">
        <v>79</v>
      </c>
      <c r="AC1032">
        <v>982</v>
      </c>
      <c r="AD1032">
        <v>42570</v>
      </c>
      <c r="AF1032">
        <f t="shared" si="338"/>
        <v>6</v>
      </c>
      <c r="AG1032" t="str">
        <f t="shared" si="339"/>
        <v/>
      </c>
      <c r="AI1032" t="str">
        <f t="shared" si="340"/>
        <v/>
      </c>
      <c r="AJ1032" t="str">
        <f t="shared" si="341"/>
        <v/>
      </c>
      <c r="AK1032" t="str">
        <f t="shared" si="342"/>
        <v/>
      </c>
      <c r="AL1032" t="str">
        <f t="shared" si="343"/>
        <v>[337,</v>
      </c>
      <c r="AM1032" t="str">
        <f t="shared" si="344"/>
        <v>649,</v>
      </c>
      <c r="AN1032" t="str">
        <f t="shared" si="345"/>
        <v>34077,</v>
      </c>
      <c r="AO1032" t="str">
        <f t="shared" si="346"/>
        <v>351,</v>
      </c>
      <c r="AP1032" t="str">
        <f t="shared" si="347"/>
        <v>6511,</v>
      </c>
      <c r="AQ1032" t="str">
        <f t="shared" si="348"/>
        <v>599,</v>
      </c>
      <c r="AR1032" t="str">
        <f t="shared" si="349"/>
        <v>197,</v>
      </c>
      <c r="AS1032" t="str">
        <f t="shared" si="350"/>
        <v>71,</v>
      </c>
      <c r="AT1032" t="str">
        <f t="shared" si="351"/>
        <v>19,</v>
      </c>
      <c r="AU1032" t="str">
        <f t="shared" si="352"/>
        <v>17,</v>
      </c>
      <c r="AV1032" t="str">
        <f t="shared" si="353"/>
        <v>79,</v>
      </c>
      <c r="AW1032" t="str">
        <f t="shared" si="354"/>
        <v>982,</v>
      </c>
      <c r="AX1032" t="str">
        <f t="shared" si="355"/>
        <v>42570]</v>
      </c>
      <c r="AY1032" t="str">
        <f t="shared" si="356"/>
        <v>,</v>
      </c>
      <c r="AZ1032" t="str">
        <f t="shared" si="357"/>
        <v>[337,649,34077,351,6511,599,197,71,19,17,79,982,42570],</v>
      </c>
    </row>
    <row r="1033" spans="1:52" x14ac:dyDescent="0.25">
      <c r="A1033">
        <v>2007</v>
      </c>
      <c r="B1033">
        <v>27045</v>
      </c>
      <c r="C1033" t="s">
        <v>24</v>
      </c>
      <c r="D1033" t="s">
        <v>25</v>
      </c>
      <c r="E1033" t="s">
        <v>16</v>
      </c>
      <c r="F1033" t="s">
        <v>17</v>
      </c>
      <c r="G1033" t="s">
        <v>47</v>
      </c>
      <c r="H1033" t="s">
        <v>74</v>
      </c>
      <c r="I1033">
        <v>287000</v>
      </c>
      <c r="J1033">
        <v>70720</v>
      </c>
      <c r="K1033" t="str">
        <f t="shared" si="337"/>
        <v>287000-70720</v>
      </c>
      <c r="L1033">
        <v>50.525317000000001</v>
      </c>
      <c r="M1033">
        <v>-3.5955235999999999</v>
      </c>
      <c r="N1033" t="s">
        <v>75</v>
      </c>
      <c r="O1033" t="s">
        <v>44</v>
      </c>
      <c r="P1033">
        <v>0.5</v>
      </c>
      <c r="Q1033">
        <v>0.31</v>
      </c>
      <c r="R1033">
        <v>210</v>
      </c>
      <c r="S1033">
        <v>665</v>
      </c>
      <c r="T1033">
        <v>32748</v>
      </c>
      <c r="U1033">
        <v>357</v>
      </c>
      <c r="V1033">
        <v>6641</v>
      </c>
      <c r="W1033">
        <v>615</v>
      </c>
      <c r="X1033">
        <v>202</v>
      </c>
      <c r="Y1033">
        <v>80</v>
      </c>
      <c r="Z1033">
        <v>18</v>
      </c>
      <c r="AA1033">
        <v>17</v>
      </c>
      <c r="AB1033">
        <v>81</v>
      </c>
      <c r="AC1033">
        <v>1013</v>
      </c>
      <c r="AD1033">
        <v>41424</v>
      </c>
      <c r="AF1033">
        <f t="shared" si="338"/>
        <v>7</v>
      </c>
      <c r="AG1033" t="str">
        <f t="shared" si="339"/>
        <v/>
      </c>
      <c r="AI1033" t="str">
        <f t="shared" si="340"/>
        <v/>
      </c>
      <c r="AJ1033" t="str">
        <f t="shared" si="341"/>
        <v/>
      </c>
      <c r="AK1033" t="str">
        <f t="shared" si="342"/>
        <v/>
      </c>
      <c r="AL1033" t="str">
        <f t="shared" si="343"/>
        <v>[210,</v>
      </c>
      <c r="AM1033" t="str">
        <f t="shared" si="344"/>
        <v>665,</v>
      </c>
      <c r="AN1033" t="str">
        <f t="shared" si="345"/>
        <v>32748,</v>
      </c>
      <c r="AO1033" t="str">
        <f t="shared" si="346"/>
        <v>357,</v>
      </c>
      <c r="AP1033" t="str">
        <f t="shared" si="347"/>
        <v>6641,</v>
      </c>
      <c r="AQ1033" t="str">
        <f t="shared" si="348"/>
        <v>615,</v>
      </c>
      <c r="AR1033" t="str">
        <f t="shared" si="349"/>
        <v>202,</v>
      </c>
      <c r="AS1033" t="str">
        <f t="shared" si="350"/>
        <v>80,</v>
      </c>
      <c r="AT1033" t="str">
        <f t="shared" si="351"/>
        <v>18,</v>
      </c>
      <c r="AU1033" t="str">
        <f t="shared" si="352"/>
        <v>17,</v>
      </c>
      <c r="AV1033" t="str">
        <f t="shared" si="353"/>
        <v>81,</v>
      </c>
      <c r="AW1033" t="str">
        <f t="shared" si="354"/>
        <v>1013,</v>
      </c>
      <c r="AX1033" t="str">
        <f t="shared" si="355"/>
        <v>41424]</v>
      </c>
      <c r="AY1033" t="str">
        <f t="shared" si="356"/>
        <v>,</v>
      </c>
      <c r="AZ1033" t="str">
        <f t="shared" si="357"/>
        <v>[210,665,32748,357,6641,615,202,80,18,17,81,1013,41424],</v>
      </c>
    </row>
    <row r="1034" spans="1:52" x14ac:dyDescent="0.25">
      <c r="A1034">
        <v>2008</v>
      </c>
      <c r="B1034">
        <v>27045</v>
      </c>
      <c r="C1034" t="s">
        <v>24</v>
      </c>
      <c r="D1034" t="s">
        <v>25</v>
      </c>
      <c r="E1034" t="s">
        <v>16</v>
      </c>
      <c r="F1034" t="s">
        <v>17</v>
      </c>
      <c r="G1034" t="s">
        <v>47</v>
      </c>
      <c r="H1034" t="s">
        <v>74</v>
      </c>
      <c r="I1034">
        <v>287000</v>
      </c>
      <c r="J1034">
        <v>70720</v>
      </c>
      <c r="K1034" t="str">
        <f t="shared" si="337"/>
        <v>287000-70720</v>
      </c>
      <c r="L1034">
        <v>50.525317000000001</v>
      </c>
      <c r="M1034">
        <v>-3.5955235999999999</v>
      </c>
      <c r="N1034" t="s">
        <v>75</v>
      </c>
      <c r="O1034" t="s">
        <v>44</v>
      </c>
      <c r="P1034">
        <v>0.5</v>
      </c>
      <c r="Q1034">
        <v>0.31</v>
      </c>
      <c r="R1034">
        <v>236</v>
      </c>
      <c r="S1034">
        <v>692</v>
      </c>
      <c r="T1034">
        <v>33207</v>
      </c>
      <c r="U1034">
        <v>334</v>
      </c>
      <c r="V1034">
        <v>7026</v>
      </c>
      <c r="W1034">
        <v>638</v>
      </c>
      <c r="X1034">
        <v>236</v>
      </c>
      <c r="Y1034">
        <v>88</v>
      </c>
      <c r="Z1034">
        <v>13</v>
      </c>
      <c r="AA1034">
        <v>13</v>
      </c>
      <c r="AB1034">
        <v>71</v>
      </c>
      <c r="AC1034">
        <v>1059</v>
      </c>
      <c r="AD1034">
        <v>42318</v>
      </c>
      <c r="AF1034">
        <f t="shared" si="338"/>
        <v>8</v>
      </c>
      <c r="AG1034" t="str">
        <f t="shared" si="339"/>
        <v/>
      </c>
      <c r="AI1034" t="str">
        <f t="shared" si="340"/>
        <v/>
      </c>
      <c r="AJ1034" t="str">
        <f t="shared" si="341"/>
        <v/>
      </c>
      <c r="AK1034" t="str">
        <f t="shared" si="342"/>
        <v/>
      </c>
      <c r="AL1034" t="str">
        <f t="shared" si="343"/>
        <v>[236,</v>
      </c>
      <c r="AM1034" t="str">
        <f t="shared" si="344"/>
        <v>692,</v>
      </c>
      <c r="AN1034" t="str">
        <f t="shared" si="345"/>
        <v>33207,</v>
      </c>
      <c r="AO1034" t="str">
        <f t="shared" si="346"/>
        <v>334,</v>
      </c>
      <c r="AP1034" t="str">
        <f t="shared" si="347"/>
        <v>7026,</v>
      </c>
      <c r="AQ1034" t="str">
        <f t="shared" si="348"/>
        <v>638,</v>
      </c>
      <c r="AR1034" t="str">
        <f t="shared" si="349"/>
        <v>236,</v>
      </c>
      <c r="AS1034" t="str">
        <f t="shared" si="350"/>
        <v>88,</v>
      </c>
      <c r="AT1034" t="str">
        <f t="shared" si="351"/>
        <v>13,</v>
      </c>
      <c r="AU1034" t="str">
        <f t="shared" si="352"/>
        <v>13,</v>
      </c>
      <c r="AV1034" t="str">
        <f t="shared" si="353"/>
        <v>71,</v>
      </c>
      <c r="AW1034" t="str">
        <f t="shared" si="354"/>
        <v>1059,</v>
      </c>
      <c r="AX1034" t="str">
        <f t="shared" si="355"/>
        <v>42318]</v>
      </c>
      <c r="AY1034" t="str">
        <f t="shared" si="356"/>
        <v>,</v>
      </c>
      <c r="AZ1034" t="str">
        <f t="shared" si="357"/>
        <v>[236,692,33207,334,7026,638,236,88,13,13,71,1059,42318],</v>
      </c>
    </row>
    <row r="1035" spans="1:52" x14ac:dyDescent="0.25">
      <c r="A1035">
        <v>2009</v>
      </c>
      <c r="B1035">
        <v>27045</v>
      </c>
      <c r="C1035" t="s">
        <v>14</v>
      </c>
      <c r="D1035" t="s">
        <v>15</v>
      </c>
      <c r="E1035" t="s">
        <v>16</v>
      </c>
      <c r="F1035" t="s">
        <v>17</v>
      </c>
      <c r="G1035" t="s">
        <v>47</v>
      </c>
      <c r="H1035" t="s">
        <v>74</v>
      </c>
      <c r="I1035">
        <v>287000</v>
      </c>
      <c r="J1035">
        <v>70720</v>
      </c>
      <c r="K1035" t="str">
        <f t="shared" si="337"/>
        <v>287000-70720</v>
      </c>
      <c r="L1035">
        <v>50.525317000000001</v>
      </c>
      <c r="M1035">
        <v>-3.5955235999999999</v>
      </c>
      <c r="N1035" t="s">
        <v>75</v>
      </c>
      <c r="O1035" t="s">
        <v>44</v>
      </c>
      <c r="P1035">
        <v>0.5</v>
      </c>
      <c r="Q1035">
        <v>0.31</v>
      </c>
      <c r="R1035">
        <v>322</v>
      </c>
      <c r="S1035">
        <v>672</v>
      </c>
      <c r="T1035">
        <v>33118</v>
      </c>
      <c r="U1035">
        <v>389</v>
      </c>
      <c r="V1035">
        <v>4516</v>
      </c>
      <c r="W1035">
        <v>400</v>
      </c>
      <c r="X1035">
        <v>84</v>
      </c>
      <c r="Y1035">
        <v>42</v>
      </c>
      <c r="Z1035">
        <v>14</v>
      </c>
      <c r="AA1035">
        <v>31</v>
      </c>
      <c r="AB1035">
        <v>85</v>
      </c>
      <c r="AC1035">
        <v>656</v>
      </c>
      <c r="AD1035">
        <v>39351</v>
      </c>
      <c r="AF1035">
        <f t="shared" si="338"/>
        <v>9</v>
      </c>
      <c r="AG1035" t="str">
        <f t="shared" si="339"/>
        <v/>
      </c>
      <c r="AI1035" t="str">
        <f t="shared" si="340"/>
        <v/>
      </c>
      <c r="AJ1035" t="str">
        <f t="shared" si="341"/>
        <v/>
      </c>
      <c r="AK1035" t="str">
        <f t="shared" si="342"/>
        <v/>
      </c>
      <c r="AL1035" t="str">
        <f t="shared" si="343"/>
        <v>[322,</v>
      </c>
      <c r="AM1035" t="str">
        <f t="shared" si="344"/>
        <v>672,</v>
      </c>
      <c r="AN1035" t="str">
        <f t="shared" si="345"/>
        <v>33118,</v>
      </c>
      <c r="AO1035" t="str">
        <f t="shared" si="346"/>
        <v>389,</v>
      </c>
      <c r="AP1035" t="str">
        <f t="shared" si="347"/>
        <v>4516,</v>
      </c>
      <c r="AQ1035" t="str">
        <f t="shared" si="348"/>
        <v>400,</v>
      </c>
      <c r="AR1035" t="str">
        <f t="shared" si="349"/>
        <v>84,</v>
      </c>
      <c r="AS1035" t="str">
        <f t="shared" si="350"/>
        <v>42,</v>
      </c>
      <c r="AT1035" t="str">
        <f t="shared" si="351"/>
        <v>14,</v>
      </c>
      <c r="AU1035" t="str">
        <f t="shared" si="352"/>
        <v>31,</v>
      </c>
      <c r="AV1035" t="str">
        <f t="shared" si="353"/>
        <v>85,</v>
      </c>
      <c r="AW1035" t="str">
        <f t="shared" si="354"/>
        <v>656,</v>
      </c>
      <c r="AX1035" t="str">
        <f t="shared" si="355"/>
        <v>39351]</v>
      </c>
      <c r="AY1035" t="str">
        <f t="shared" si="356"/>
        <v>,</v>
      </c>
      <c r="AZ1035" t="str">
        <f t="shared" si="357"/>
        <v>[322,672,33118,389,4516,400,84,42,14,31,85,656,39351],</v>
      </c>
    </row>
    <row r="1036" spans="1:52" x14ac:dyDescent="0.25">
      <c r="A1036">
        <v>2010</v>
      </c>
      <c r="B1036">
        <v>27045</v>
      </c>
      <c r="C1036" t="s">
        <v>14</v>
      </c>
      <c r="D1036" t="s">
        <v>15</v>
      </c>
      <c r="E1036" t="s">
        <v>16</v>
      </c>
      <c r="F1036" t="s">
        <v>17</v>
      </c>
      <c r="G1036" t="s">
        <v>47</v>
      </c>
      <c r="H1036" t="s">
        <v>74</v>
      </c>
      <c r="I1036">
        <v>287000</v>
      </c>
      <c r="J1036">
        <v>70720</v>
      </c>
      <c r="K1036" t="str">
        <f t="shared" si="337"/>
        <v>287000-70720</v>
      </c>
      <c r="L1036">
        <v>50.525317000000001</v>
      </c>
      <c r="M1036">
        <v>-3.5955235999999999</v>
      </c>
      <c r="N1036" t="s">
        <v>75</v>
      </c>
      <c r="O1036" t="s">
        <v>44</v>
      </c>
      <c r="P1036">
        <v>0.5</v>
      </c>
      <c r="Q1036">
        <v>0.31</v>
      </c>
      <c r="R1036">
        <v>138</v>
      </c>
      <c r="S1036">
        <v>305</v>
      </c>
      <c r="T1036">
        <v>30778</v>
      </c>
      <c r="U1036">
        <v>325</v>
      </c>
      <c r="V1036">
        <v>4852</v>
      </c>
      <c r="W1036">
        <v>313</v>
      </c>
      <c r="X1036">
        <v>80</v>
      </c>
      <c r="Y1036">
        <v>31</v>
      </c>
      <c r="Z1036">
        <v>22</v>
      </c>
      <c r="AA1036">
        <v>18</v>
      </c>
      <c r="AB1036">
        <v>63</v>
      </c>
      <c r="AC1036">
        <v>527</v>
      </c>
      <c r="AD1036">
        <v>36787</v>
      </c>
      <c r="AF1036">
        <f t="shared" si="338"/>
        <v>10</v>
      </c>
      <c r="AG1036" t="str">
        <f t="shared" si="339"/>
        <v/>
      </c>
      <c r="AI1036" t="str">
        <f t="shared" si="340"/>
        <v/>
      </c>
      <c r="AJ1036" t="str">
        <f t="shared" si="341"/>
        <v/>
      </c>
      <c r="AK1036" t="str">
        <f t="shared" si="342"/>
        <v/>
      </c>
      <c r="AL1036" t="str">
        <f t="shared" si="343"/>
        <v>[138,</v>
      </c>
      <c r="AM1036" t="str">
        <f t="shared" si="344"/>
        <v>305,</v>
      </c>
      <c r="AN1036" t="str">
        <f t="shared" si="345"/>
        <v>30778,</v>
      </c>
      <c r="AO1036" t="str">
        <f t="shared" si="346"/>
        <v>325,</v>
      </c>
      <c r="AP1036" t="str">
        <f t="shared" si="347"/>
        <v>4852,</v>
      </c>
      <c r="AQ1036" t="str">
        <f t="shared" si="348"/>
        <v>313,</v>
      </c>
      <c r="AR1036" t="str">
        <f t="shared" si="349"/>
        <v>80,</v>
      </c>
      <c r="AS1036" t="str">
        <f t="shared" si="350"/>
        <v>31,</v>
      </c>
      <c r="AT1036" t="str">
        <f t="shared" si="351"/>
        <v>22,</v>
      </c>
      <c r="AU1036" t="str">
        <f t="shared" si="352"/>
        <v>18,</v>
      </c>
      <c r="AV1036" t="str">
        <f t="shared" si="353"/>
        <v>63,</v>
      </c>
      <c r="AW1036" t="str">
        <f t="shared" si="354"/>
        <v>527,</v>
      </c>
      <c r="AX1036" t="str">
        <f t="shared" si="355"/>
        <v>36787]</v>
      </c>
      <c r="AY1036" t="str">
        <f t="shared" si="356"/>
        <v>,</v>
      </c>
      <c r="AZ1036" t="str">
        <f t="shared" si="357"/>
        <v>[138,305,30778,325,4852,313,80,31,22,18,63,527,36787],</v>
      </c>
    </row>
    <row r="1037" spans="1:52" x14ac:dyDescent="0.25">
      <c r="A1037">
        <v>2011</v>
      </c>
      <c r="B1037">
        <v>27045</v>
      </c>
      <c r="C1037" t="s">
        <v>14</v>
      </c>
      <c r="D1037" t="s">
        <v>15</v>
      </c>
      <c r="E1037" t="s">
        <v>16</v>
      </c>
      <c r="F1037" t="s">
        <v>17</v>
      </c>
      <c r="G1037" t="s">
        <v>47</v>
      </c>
      <c r="H1037" t="s">
        <v>74</v>
      </c>
      <c r="I1037">
        <v>287000</v>
      </c>
      <c r="J1037">
        <v>70720</v>
      </c>
      <c r="K1037" t="str">
        <f t="shared" si="337"/>
        <v>287000-70720</v>
      </c>
      <c r="L1037">
        <v>50.525317000000001</v>
      </c>
      <c r="M1037">
        <v>-3.5955235999999999</v>
      </c>
      <c r="N1037" t="s">
        <v>75</v>
      </c>
      <c r="O1037" t="s">
        <v>44</v>
      </c>
      <c r="P1037">
        <v>0.5</v>
      </c>
      <c r="Q1037">
        <v>0.31</v>
      </c>
      <c r="R1037">
        <v>196</v>
      </c>
      <c r="S1037">
        <v>764</v>
      </c>
      <c r="T1037">
        <v>33394</v>
      </c>
      <c r="U1037">
        <v>326</v>
      </c>
      <c r="V1037">
        <v>5194</v>
      </c>
      <c r="W1037">
        <v>490</v>
      </c>
      <c r="X1037">
        <v>103</v>
      </c>
      <c r="Y1037">
        <v>38</v>
      </c>
      <c r="Z1037">
        <v>13</v>
      </c>
      <c r="AA1037">
        <v>60</v>
      </c>
      <c r="AB1037">
        <v>36</v>
      </c>
      <c r="AC1037">
        <v>740</v>
      </c>
      <c r="AD1037">
        <v>40418</v>
      </c>
      <c r="AF1037">
        <f t="shared" si="338"/>
        <v>11</v>
      </c>
      <c r="AG1037" t="str">
        <f t="shared" si="339"/>
        <v/>
      </c>
      <c r="AI1037" t="str">
        <f t="shared" si="340"/>
        <v/>
      </c>
      <c r="AJ1037" t="str">
        <f t="shared" si="341"/>
        <v/>
      </c>
      <c r="AK1037" t="str">
        <f t="shared" si="342"/>
        <v/>
      </c>
      <c r="AL1037" t="str">
        <f t="shared" si="343"/>
        <v>[196,</v>
      </c>
      <c r="AM1037" t="str">
        <f t="shared" si="344"/>
        <v>764,</v>
      </c>
      <c r="AN1037" t="str">
        <f t="shared" si="345"/>
        <v>33394,</v>
      </c>
      <c r="AO1037" t="str">
        <f t="shared" si="346"/>
        <v>326,</v>
      </c>
      <c r="AP1037" t="str">
        <f t="shared" si="347"/>
        <v>5194,</v>
      </c>
      <c r="AQ1037" t="str">
        <f t="shared" si="348"/>
        <v>490,</v>
      </c>
      <c r="AR1037" t="str">
        <f t="shared" si="349"/>
        <v>103,</v>
      </c>
      <c r="AS1037" t="str">
        <f t="shared" si="350"/>
        <v>38,</v>
      </c>
      <c r="AT1037" t="str">
        <f t="shared" si="351"/>
        <v>13,</v>
      </c>
      <c r="AU1037" t="str">
        <f t="shared" si="352"/>
        <v>60,</v>
      </c>
      <c r="AV1037" t="str">
        <f t="shared" si="353"/>
        <v>36,</v>
      </c>
      <c r="AW1037" t="str">
        <f t="shared" si="354"/>
        <v>740,</v>
      </c>
      <c r="AX1037" t="str">
        <f t="shared" si="355"/>
        <v>40418]</v>
      </c>
      <c r="AY1037" t="str">
        <f t="shared" si="356"/>
        <v>,</v>
      </c>
      <c r="AZ1037" t="str">
        <f t="shared" si="357"/>
        <v>[196,764,33394,326,5194,490,103,38,13,60,36,740,40418],</v>
      </c>
    </row>
    <row r="1038" spans="1:52" x14ac:dyDescent="0.25">
      <c r="A1038">
        <v>2012</v>
      </c>
      <c r="B1038">
        <v>27045</v>
      </c>
      <c r="C1038" t="s">
        <v>24</v>
      </c>
      <c r="D1038" t="s">
        <v>25</v>
      </c>
      <c r="E1038" t="s">
        <v>16</v>
      </c>
      <c r="F1038" t="s">
        <v>17</v>
      </c>
      <c r="G1038" t="s">
        <v>47</v>
      </c>
      <c r="H1038" t="s">
        <v>74</v>
      </c>
      <c r="I1038">
        <v>287000</v>
      </c>
      <c r="J1038">
        <v>70720</v>
      </c>
      <c r="K1038" t="str">
        <f t="shared" si="337"/>
        <v>287000-70720</v>
      </c>
      <c r="L1038">
        <v>50.525317000000001</v>
      </c>
      <c r="M1038">
        <v>-3.5955235999999999</v>
      </c>
      <c r="N1038" t="s">
        <v>75</v>
      </c>
      <c r="O1038" t="s">
        <v>44</v>
      </c>
      <c r="P1038">
        <v>0.5</v>
      </c>
      <c r="Q1038">
        <v>0.31</v>
      </c>
      <c r="R1038">
        <v>185</v>
      </c>
      <c r="S1038">
        <v>769</v>
      </c>
      <c r="T1038">
        <v>32899</v>
      </c>
      <c r="U1038">
        <v>362</v>
      </c>
      <c r="V1038">
        <v>5853</v>
      </c>
      <c r="W1038">
        <v>494</v>
      </c>
      <c r="X1038">
        <v>112</v>
      </c>
      <c r="Y1038">
        <v>43</v>
      </c>
      <c r="Z1038">
        <v>10</v>
      </c>
      <c r="AA1038">
        <v>57</v>
      </c>
      <c r="AB1038">
        <v>37</v>
      </c>
      <c r="AC1038">
        <v>753</v>
      </c>
      <c r="AD1038">
        <v>40635</v>
      </c>
      <c r="AF1038">
        <f t="shared" si="338"/>
        <v>12</v>
      </c>
      <c r="AG1038" t="str">
        <f t="shared" si="339"/>
        <v/>
      </c>
      <c r="AI1038" t="str">
        <f t="shared" si="340"/>
        <v/>
      </c>
      <c r="AJ1038" t="str">
        <f t="shared" si="341"/>
        <v/>
      </c>
      <c r="AK1038" t="str">
        <f t="shared" si="342"/>
        <v/>
      </c>
      <c r="AL1038" t="str">
        <f t="shared" si="343"/>
        <v>[185,</v>
      </c>
      <c r="AM1038" t="str">
        <f t="shared" si="344"/>
        <v>769,</v>
      </c>
      <c r="AN1038" t="str">
        <f t="shared" si="345"/>
        <v>32899,</v>
      </c>
      <c r="AO1038" t="str">
        <f t="shared" si="346"/>
        <v>362,</v>
      </c>
      <c r="AP1038" t="str">
        <f t="shared" si="347"/>
        <v>5853,</v>
      </c>
      <c r="AQ1038" t="str">
        <f t="shared" si="348"/>
        <v>494,</v>
      </c>
      <c r="AR1038" t="str">
        <f t="shared" si="349"/>
        <v>112,</v>
      </c>
      <c r="AS1038" t="str">
        <f t="shared" si="350"/>
        <v>43,</v>
      </c>
      <c r="AT1038" t="str">
        <f t="shared" si="351"/>
        <v>10,</v>
      </c>
      <c r="AU1038" t="str">
        <f t="shared" si="352"/>
        <v>57,</v>
      </c>
      <c r="AV1038" t="str">
        <f t="shared" si="353"/>
        <v>37,</v>
      </c>
      <c r="AW1038" t="str">
        <f t="shared" si="354"/>
        <v>753,</v>
      </c>
      <c r="AX1038" t="str">
        <f t="shared" si="355"/>
        <v>40635]</v>
      </c>
      <c r="AY1038" t="str">
        <f t="shared" si="356"/>
        <v>,</v>
      </c>
      <c r="AZ1038" t="str">
        <f t="shared" si="357"/>
        <v>[185,769,32899,362,5853,494,112,43,10,57,37,753,40635],</v>
      </c>
    </row>
    <row r="1039" spans="1:52" x14ac:dyDescent="0.25">
      <c r="A1039">
        <v>2013</v>
      </c>
      <c r="B1039">
        <v>27045</v>
      </c>
      <c r="C1039" t="s">
        <v>14</v>
      </c>
      <c r="D1039" t="s">
        <v>15</v>
      </c>
      <c r="E1039" t="s">
        <v>16</v>
      </c>
      <c r="F1039" t="s">
        <v>17</v>
      </c>
      <c r="G1039" t="s">
        <v>47</v>
      </c>
      <c r="H1039" t="s">
        <v>74</v>
      </c>
      <c r="I1039">
        <v>287000</v>
      </c>
      <c r="J1039">
        <v>70720</v>
      </c>
      <c r="K1039" t="str">
        <f t="shared" si="337"/>
        <v>287000-70720</v>
      </c>
      <c r="L1039">
        <v>50.525317000000001</v>
      </c>
      <c r="M1039">
        <v>-3.5955235999999999</v>
      </c>
      <c r="N1039" t="s">
        <v>75</v>
      </c>
      <c r="O1039" t="s">
        <v>44</v>
      </c>
      <c r="P1039">
        <v>0.5</v>
      </c>
      <c r="Q1039">
        <v>0.31</v>
      </c>
      <c r="R1039">
        <v>281</v>
      </c>
      <c r="S1039">
        <v>582</v>
      </c>
      <c r="T1039">
        <v>31032</v>
      </c>
      <c r="U1039">
        <v>401</v>
      </c>
      <c r="V1039">
        <v>5128</v>
      </c>
      <c r="W1039">
        <v>670</v>
      </c>
      <c r="X1039">
        <v>120</v>
      </c>
      <c r="Y1039">
        <v>36</v>
      </c>
      <c r="Z1039">
        <v>26</v>
      </c>
      <c r="AA1039">
        <v>69</v>
      </c>
      <c r="AB1039">
        <v>46</v>
      </c>
      <c r="AC1039">
        <v>968</v>
      </c>
      <c r="AD1039">
        <v>38110</v>
      </c>
      <c r="AF1039">
        <f t="shared" si="338"/>
        <v>13</v>
      </c>
      <c r="AG1039" t="str">
        <f t="shared" si="339"/>
        <v/>
      </c>
      <c r="AI1039" t="str">
        <f t="shared" si="340"/>
        <v/>
      </c>
      <c r="AJ1039" t="str">
        <f t="shared" si="341"/>
        <v/>
      </c>
      <c r="AK1039" t="str">
        <f t="shared" si="342"/>
        <v/>
      </c>
      <c r="AL1039" t="str">
        <f t="shared" si="343"/>
        <v>[281,</v>
      </c>
      <c r="AM1039" t="str">
        <f t="shared" si="344"/>
        <v>582,</v>
      </c>
      <c r="AN1039" t="str">
        <f t="shared" si="345"/>
        <v>31032,</v>
      </c>
      <c r="AO1039" t="str">
        <f t="shared" si="346"/>
        <v>401,</v>
      </c>
      <c r="AP1039" t="str">
        <f t="shared" si="347"/>
        <v>5128,</v>
      </c>
      <c r="AQ1039" t="str">
        <f t="shared" si="348"/>
        <v>670,</v>
      </c>
      <c r="AR1039" t="str">
        <f t="shared" si="349"/>
        <v>120,</v>
      </c>
      <c r="AS1039" t="str">
        <f t="shared" si="350"/>
        <v>36,</v>
      </c>
      <c r="AT1039" t="str">
        <f t="shared" si="351"/>
        <v>26,</v>
      </c>
      <c r="AU1039" t="str">
        <f t="shared" si="352"/>
        <v>69,</v>
      </c>
      <c r="AV1039" t="str">
        <f t="shared" si="353"/>
        <v>46,</v>
      </c>
      <c r="AW1039" t="str">
        <f t="shared" si="354"/>
        <v>968,</v>
      </c>
      <c r="AX1039" t="str">
        <f t="shared" si="355"/>
        <v>38110]</v>
      </c>
      <c r="AY1039" t="str">
        <f t="shared" si="356"/>
        <v>,</v>
      </c>
      <c r="AZ1039" t="str">
        <f t="shared" si="357"/>
        <v>[281,582,31032,401,5128,670,120,36,26,69,46,968,38110],</v>
      </c>
    </row>
    <row r="1040" spans="1:52" x14ac:dyDescent="0.25">
      <c r="A1040">
        <v>2014</v>
      </c>
      <c r="B1040">
        <v>27045</v>
      </c>
      <c r="C1040" t="s">
        <v>24</v>
      </c>
      <c r="D1040" t="s">
        <v>25</v>
      </c>
      <c r="E1040" t="s">
        <v>16</v>
      </c>
      <c r="F1040" t="s">
        <v>17</v>
      </c>
      <c r="G1040" t="s">
        <v>47</v>
      </c>
      <c r="H1040" t="s">
        <v>74</v>
      </c>
      <c r="I1040">
        <v>287000</v>
      </c>
      <c r="J1040">
        <v>70720</v>
      </c>
      <c r="K1040" t="str">
        <f t="shared" si="337"/>
        <v>287000-70720</v>
      </c>
      <c r="L1040">
        <v>50.525317000000001</v>
      </c>
      <c r="M1040">
        <v>-3.5955235999999999</v>
      </c>
      <c r="N1040" t="s">
        <v>75</v>
      </c>
      <c r="O1040" t="s">
        <v>44</v>
      </c>
      <c r="P1040">
        <v>0.5</v>
      </c>
      <c r="Q1040">
        <v>0.31</v>
      </c>
      <c r="R1040">
        <v>272</v>
      </c>
      <c r="S1040">
        <v>561</v>
      </c>
      <c r="T1040">
        <v>31621</v>
      </c>
      <c r="U1040">
        <v>505</v>
      </c>
      <c r="V1040">
        <v>5448</v>
      </c>
      <c r="W1040">
        <v>577</v>
      </c>
      <c r="X1040">
        <v>112</v>
      </c>
      <c r="Y1040">
        <v>33</v>
      </c>
      <c r="Z1040">
        <v>27</v>
      </c>
      <c r="AA1040">
        <v>65</v>
      </c>
      <c r="AB1040">
        <v>50</v>
      </c>
      <c r="AC1040">
        <v>864</v>
      </c>
      <c r="AD1040">
        <v>38999</v>
      </c>
      <c r="AF1040">
        <f t="shared" si="338"/>
        <v>14</v>
      </c>
      <c r="AG1040" t="str">
        <f t="shared" si="339"/>
        <v/>
      </c>
      <c r="AI1040" t="str">
        <f t="shared" si="340"/>
        <v/>
      </c>
      <c r="AJ1040" t="str">
        <f t="shared" si="341"/>
        <v/>
      </c>
      <c r="AK1040" t="str">
        <f t="shared" si="342"/>
        <v/>
      </c>
      <c r="AL1040" t="str">
        <f t="shared" si="343"/>
        <v>[272,</v>
      </c>
      <c r="AM1040" t="str">
        <f t="shared" si="344"/>
        <v>561,</v>
      </c>
      <c r="AN1040" t="str">
        <f t="shared" si="345"/>
        <v>31621,</v>
      </c>
      <c r="AO1040" t="str">
        <f t="shared" si="346"/>
        <v>505,</v>
      </c>
      <c r="AP1040" t="str">
        <f t="shared" si="347"/>
        <v>5448,</v>
      </c>
      <c r="AQ1040" t="str">
        <f t="shared" si="348"/>
        <v>577,</v>
      </c>
      <c r="AR1040" t="str">
        <f t="shared" si="349"/>
        <v>112,</v>
      </c>
      <c r="AS1040" t="str">
        <f t="shared" si="350"/>
        <v>33,</v>
      </c>
      <c r="AT1040" t="str">
        <f t="shared" si="351"/>
        <v>27,</v>
      </c>
      <c r="AU1040" t="str">
        <f t="shared" si="352"/>
        <v>65,</v>
      </c>
      <c r="AV1040" t="str">
        <f t="shared" si="353"/>
        <v>50,</v>
      </c>
      <c r="AW1040" t="str">
        <f t="shared" si="354"/>
        <v>864,</v>
      </c>
      <c r="AX1040" t="str">
        <f t="shared" si="355"/>
        <v>38999]</v>
      </c>
      <c r="AY1040" t="str">
        <f t="shared" si="356"/>
        <v>,</v>
      </c>
      <c r="AZ1040" t="str">
        <f t="shared" si="357"/>
        <v>[272,561,31621,505,5448,577,112,33,27,65,50,864,38999],</v>
      </c>
    </row>
    <row r="1041" spans="1:52" x14ac:dyDescent="0.25">
      <c r="A1041">
        <v>2015</v>
      </c>
      <c r="B1041">
        <v>27045</v>
      </c>
      <c r="C1041" t="s">
        <v>14</v>
      </c>
      <c r="D1041" t="s">
        <v>15</v>
      </c>
      <c r="E1041" t="s">
        <v>16</v>
      </c>
      <c r="F1041" t="s">
        <v>17</v>
      </c>
      <c r="G1041" t="s">
        <v>47</v>
      </c>
      <c r="H1041" t="s">
        <v>74</v>
      </c>
      <c r="I1041">
        <v>287000</v>
      </c>
      <c r="J1041">
        <v>70720</v>
      </c>
      <c r="K1041" t="str">
        <f t="shared" si="337"/>
        <v>287000-70720</v>
      </c>
      <c r="L1041">
        <v>50.525317000000001</v>
      </c>
      <c r="M1041">
        <v>-3.5955235999999999</v>
      </c>
      <c r="N1041" t="s">
        <v>75</v>
      </c>
      <c r="O1041" t="s">
        <v>44</v>
      </c>
      <c r="P1041">
        <v>0.5</v>
      </c>
      <c r="Q1041">
        <v>0.31</v>
      </c>
      <c r="R1041">
        <v>182</v>
      </c>
      <c r="S1041">
        <v>555</v>
      </c>
      <c r="T1041">
        <v>31539</v>
      </c>
      <c r="U1041">
        <v>386</v>
      </c>
      <c r="V1041">
        <v>4972</v>
      </c>
      <c r="W1041">
        <v>479</v>
      </c>
      <c r="X1041">
        <v>94</v>
      </c>
      <c r="Y1041">
        <v>79</v>
      </c>
      <c r="Z1041">
        <v>18</v>
      </c>
      <c r="AA1041">
        <v>73</v>
      </c>
      <c r="AB1041">
        <v>76</v>
      </c>
      <c r="AC1041">
        <v>820</v>
      </c>
      <c r="AD1041">
        <v>38272</v>
      </c>
      <c r="AF1041">
        <f t="shared" si="338"/>
        <v>15</v>
      </c>
      <c r="AG1041" t="str">
        <f t="shared" si="339"/>
        <v/>
      </c>
      <c r="AI1041" t="str">
        <f t="shared" si="340"/>
        <v/>
      </c>
      <c r="AJ1041" t="str">
        <f t="shared" si="341"/>
        <v/>
      </c>
      <c r="AK1041" t="str">
        <f t="shared" si="342"/>
        <v/>
      </c>
      <c r="AL1041" t="str">
        <f t="shared" si="343"/>
        <v>[182,</v>
      </c>
      <c r="AM1041" t="str">
        <f t="shared" si="344"/>
        <v>555,</v>
      </c>
      <c r="AN1041" t="str">
        <f t="shared" si="345"/>
        <v>31539,</v>
      </c>
      <c r="AO1041" t="str">
        <f t="shared" si="346"/>
        <v>386,</v>
      </c>
      <c r="AP1041" t="str">
        <f t="shared" si="347"/>
        <v>4972,</v>
      </c>
      <c r="AQ1041" t="str">
        <f t="shared" si="348"/>
        <v>479,</v>
      </c>
      <c r="AR1041" t="str">
        <f t="shared" si="349"/>
        <v>94,</v>
      </c>
      <c r="AS1041" t="str">
        <f t="shared" si="350"/>
        <v>79,</v>
      </c>
      <c r="AT1041" t="str">
        <f t="shared" si="351"/>
        <v>18,</v>
      </c>
      <c r="AU1041" t="str">
        <f t="shared" si="352"/>
        <v>73,</v>
      </c>
      <c r="AV1041" t="str">
        <f t="shared" si="353"/>
        <v>76,</v>
      </c>
      <c r="AW1041" t="str">
        <f t="shared" si="354"/>
        <v>820,</v>
      </c>
      <c r="AX1041" t="str">
        <f t="shared" si="355"/>
        <v>38272]</v>
      </c>
      <c r="AY1041" t="str">
        <f t="shared" si="356"/>
        <v>]},</v>
      </c>
      <c r="AZ1041" t="str">
        <f t="shared" si="357"/>
        <v>[182,555,31539,386,4972,479,94,79,18,73,76,820,38272]]},</v>
      </c>
    </row>
    <row r="1042" spans="1:52" x14ac:dyDescent="0.25">
      <c r="A1042">
        <v>2000</v>
      </c>
      <c r="B1042">
        <v>27051</v>
      </c>
      <c r="C1042" t="s">
        <v>24</v>
      </c>
      <c r="D1042" t="s">
        <v>25</v>
      </c>
      <c r="E1042" t="s">
        <v>16</v>
      </c>
      <c r="F1042" t="s">
        <v>17</v>
      </c>
      <c r="G1042" t="s">
        <v>103</v>
      </c>
      <c r="H1042" t="s">
        <v>21</v>
      </c>
      <c r="I1042">
        <v>275000</v>
      </c>
      <c r="J1042">
        <v>66000</v>
      </c>
      <c r="K1042" t="str">
        <f t="shared" si="337"/>
        <v>275000-66000</v>
      </c>
      <c r="L1042">
        <v>50.480446999999998</v>
      </c>
      <c r="M1042">
        <v>-3.7631530999999998</v>
      </c>
      <c r="N1042" t="s">
        <v>55</v>
      </c>
      <c r="O1042" t="s">
        <v>130</v>
      </c>
      <c r="P1042">
        <v>4.0999999999999996</v>
      </c>
      <c r="Q1042">
        <v>2.5499999999999998</v>
      </c>
      <c r="R1042">
        <v>12</v>
      </c>
      <c r="S1042">
        <v>82</v>
      </c>
      <c r="T1042">
        <v>7405</v>
      </c>
      <c r="U1042">
        <v>106</v>
      </c>
      <c r="V1042">
        <v>977</v>
      </c>
      <c r="W1042">
        <v>189</v>
      </c>
      <c r="X1042">
        <v>89</v>
      </c>
      <c r="Y1042">
        <v>39</v>
      </c>
      <c r="Z1042">
        <v>32</v>
      </c>
      <c r="AA1042">
        <v>21</v>
      </c>
      <c r="AB1042">
        <v>8</v>
      </c>
      <c r="AC1042">
        <v>378</v>
      </c>
      <c r="AD1042">
        <v>8948</v>
      </c>
      <c r="AF1042">
        <f t="shared" si="338"/>
        <v>0</v>
      </c>
      <c r="AG1042" t="str">
        <f t="shared" si="339"/>
        <v/>
      </c>
      <c r="AI1042">
        <f t="shared" si="340"/>
        <v>27051</v>
      </c>
      <c r="AJ1042" t="str">
        <f t="shared" si="341"/>
        <v>{cp:27051,road:"A384",lat:50.480447,lng:-3.7631531,start:"A38(T)",end:"C road to Staverton",data:</v>
      </c>
      <c r="AK1042" t="str">
        <f t="shared" si="342"/>
        <v>[</v>
      </c>
      <c r="AL1042" t="str">
        <f t="shared" si="343"/>
        <v>[12,</v>
      </c>
      <c r="AM1042" t="str">
        <f t="shared" si="344"/>
        <v>82,</v>
      </c>
      <c r="AN1042" t="str">
        <f t="shared" si="345"/>
        <v>7405,</v>
      </c>
      <c r="AO1042" t="str">
        <f t="shared" si="346"/>
        <v>106,</v>
      </c>
      <c r="AP1042" t="str">
        <f t="shared" si="347"/>
        <v>977,</v>
      </c>
      <c r="AQ1042" t="str">
        <f t="shared" si="348"/>
        <v>189,</v>
      </c>
      <c r="AR1042" t="str">
        <f t="shared" si="349"/>
        <v>89,</v>
      </c>
      <c r="AS1042" t="str">
        <f t="shared" si="350"/>
        <v>39,</v>
      </c>
      <c r="AT1042" t="str">
        <f t="shared" si="351"/>
        <v>32,</v>
      </c>
      <c r="AU1042" t="str">
        <f t="shared" si="352"/>
        <v>21,</v>
      </c>
      <c r="AV1042" t="str">
        <f t="shared" si="353"/>
        <v>8,</v>
      </c>
      <c r="AW1042" t="str">
        <f t="shared" si="354"/>
        <v>378,</v>
      </c>
      <c r="AX1042" t="str">
        <f t="shared" si="355"/>
        <v>8948]</v>
      </c>
      <c r="AY1042" t="str">
        <f t="shared" si="356"/>
        <v>,</v>
      </c>
      <c r="AZ1042" t="str">
        <f t="shared" si="357"/>
        <v>{cp:27051,road:"A384",lat:50.480447,lng:-3.7631531,start:"A38(T)",end:"C road to Staverton",data:[[12,82,7405,106,977,189,89,39,32,21,8,378,8948],</v>
      </c>
    </row>
    <row r="1043" spans="1:52" x14ac:dyDescent="0.25">
      <c r="A1043">
        <v>2001</v>
      </c>
      <c r="B1043">
        <v>27051</v>
      </c>
      <c r="C1043" t="s">
        <v>14</v>
      </c>
      <c r="D1043" t="s">
        <v>15</v>
      </c>
      <c r="E1043" t="s">
        <v>16</v>
      </c>
      <c r="F1043" t="s">
        <v>17</v>
      </c>
      <c r="G1043" t="s">
        <v>103</v>
      </c>
      <c r="H1043" t="s">
        <v>21</v>
      </c>
      <c r="I1043">
        <v>275000</v>
      </c>
      <c r="J1043">
        <v>66000</v>
      </c>
      <c r="K1043" t="str">
        <f t="shared" si="337"/>
        <v>275000-66000</v>
      </c>
      <c r="L1043">
        <v>50.480446999999998</v>
      </c>
      <c r="M1043">
        <v>-3.7631530999999998</v>
      </c>
      <c r="N1043" t="s">
        <v>55</v>
      </c>
      <c r="O1043" t="s">
        <v>130</v>
      </c>
      <c r="P1043">
        <v>4.0999999999999996</v>
      </c>
      <c r="Q1043">
        <v>2.5499999999999998</v>
      </c>
      <c r="R1043">
        <v>23</v>
      </c>
      <c r="S1043">
        <v>91</v>
      </c>
      <c r="T1043">
        <v>7476</v>
      </c>
      <c r="U1043">
        <v>80</v>
      </c>
      <c r="V1043">
        <v>934</v>
      </c>
      <c r="W1043">
        <v>132</v>
      </c>
      <c r="X1043">
        <v>66</v>
      </c>
      <c r="Y1043">
        <v>22</v>
      </c>
      <c r="Z1043">
        <v>33</v>
      </c>
      <c r="AA1043">
        <v>40</v>
      </c>
      <c r="AB1043">
        <v>39</v>
      </c>
      <c r="AC1043">
        <v>332</v>
      </c>
      <c r="AD1043">
        <v>8913</v>
      </c>
      <c r="AF1043">
        <f t="shared" si="338"/>
        <v>1</v>
      </c>
      <c r="AG1043" t="str">
        <f t="shared" si="339"/>
        <v/>
      </c>
      <c r="AI1043" t="str">
        <f t="shared" si="340"/>
        <v/>
      </c>
      <c r="AJ1043" t="str">
        <f t="shared" si="341"/>
        <v/>
      </c>
      <c r="AK1043" t="str">
        <f t="shared" si="342"/>
        <v/>
      </c>
      <c r="AL1043" t="str">
        <f t="shared" si="343"/>
        <v>[23,</v>
      </c>
      <c r="AM1043" t="str">
        <f t="shared" si="344"/>
        <v>91,</v>
      </c>
      <c r="AN1043" t="str">
        <f t="shared" si="345"/>
        <v>7476,</v>
      </c>
      <c r="AO1043" t="str">
        <f t="shared" si="346"/>
        <v>80,</v>
      </c>
      <c r="AP1043" t="str">
        <f t="shared" si="347"/>
        <v>934,</v>
      </c>
      <c r="AQ1043" t="str">
        <f t="shared" si="348"/>
        <v>132,</v>
      </c>
      <c r="AR1043" t="str">
        <f t="shared" si="349"/>
        <v>66,</v>
      </c>
      <c r="AS1043" t="str">
        <f t="shared" si="350"/>
        <v>22,</v>
      </c>
      <c r="AT1043" t="str">
        <f t="shared" si="351"/>
        <v>33,</v>
      </c>
      <c r="AU1043" t="str">
        <f t="shared" si="352"/>
        <v>40,</v>
      </c>
      <c r="AV1043" t="str">
        <f t="shared" si="353"/>
        <v>39,</v>
      </c>
      <c r="AW1043" t="str">
        <f t="shared" si="354"/>
        <v>332,</v>
      </c>
      <c r="AX1043" t="str">
        <f t="shared" si="355"/>
        <v>8913]</v>
      </c>
      <c r="AY1043" t="str">
        <f t="shared" si="356"/>
        <v>,</v>
      </c>
      <c r="AZ1043" t="str">
        <f t="shared" si="357"/>
        <v>[23,91,7476,80,934,132,66,22,33,40,39,332,8913],</v>
      </c>
    </row>
    <row r="1044" spans="1:52" x14ac:dyDescent="0.25">
      <c r="A1044">
        <v>2002</v>
      </c>
      <c r="B1044">
        <v>27051</v>
      </c>
      <c r="C1044" t="s">
        <v>14</v>
      </c>
      <c r="D1044" t="s">
        <v>15</v>
      </c>
      <c r="E1044" t="s">
        <v>16</v>
      </c>
      <c r="F1044" t="s">
        <v>17</v>
      </c>
      <c r="G1044" t="s">
        <v>103</v>
      </c>
      <c r="H1044" t="s">
        <v>21</v>
      </c>
      <c r="I1044">
        <v>275000</v>
      </c>
      <c r="J1044">
        <v>66000</v>
      </c>
      <c r="K1044" t="str">
        <f t="shared" si="337"/>
        <v>275000-66000</v>
      </c>
      <c r="L1044">
        <v>50.480446999999998</v>
      </c>
      <c r="M1044">
        <v>-3.7631530999999998</v>
      </c>
      <c r="N1044" t="s">
        <v>55</v>
      </c>
      <c r="O1044" t="s">
        <v>130</v>
      </c>
      <c r="P1044">
        <v>4.0999999999999996</v>
      </c>
      <c r="Q1044">
        <v>2.5499999999999998</v>
      </c>
      <c r="R1044">
        <v>9</v>
      </c>
      <c r="S1044">
        <v>94</v>
      </c>
      <c r="T1044">
        <v>6844</v>
      </c>
      <c r="U1044">
        <v>88</v>
      </c>
      <c r="V1044">
        <v>907</v>
      </c>
      <c r="W1044">
        <v>169</v>
      </c>
      <c r="X1044">
        <v>66</v>
      </c>
      <c r="Y1044">
        <v>10</v>
      </c>
      <c r="Z1044">
        <v>30</v>
      </c>
      <c r="AA1044">
        <v>29</v>
      </c>
      <c r="AB1044">
        <v>40</v>
      </c>
      <c r="AC1044">
        <v>344</v>
      </c>
      <c r="AD1044">
        <v>8277</v>
      </c>
      <c r="AF1044">
        <f t="shared" si="338"/>
        <v>2</v>
      </c>
      <c r="AG1044" t="str">
        <f t="shared" si="339"/>
        <v/>
      </c>
      <c r="AI1044" t="str">
        <f t="shared" si="340"/>
        <v/>
      </c>
      <c r="AJ1044" t="str">
        <f t="shared" si="341"/>
        <v/>
      </c>
      <c r="AK1044" t="str">
        <f t="shared" si="342"/>
        <v/>
      </c>
      <c r="AL1044" t="str">
        <f t="shared" si="343"/>
        <v>[9,</v>
      </c>
      <c r="AM1044" t="str">
        <f t="shared" si="344"/>
        <v>94,</v>
      </c>
      <c r="AN1044" t="str">
        <f t="shared" si="345"/>
        <v>6844,</v>
      </c>
      <c r="AO1044" t="str">
        <f t="shared" si="346"/>
        <v>88,</v>
      </c>
      <c r="AP1044" t="str">
        <f t="shared" si="347"/>
        <v>907,</v>
      </c>
      <c r="AQ1044" t="str">
        <f t="shared" si="348"/>
        <v>169,</v>
      </c>
      <c r="AR1044" t="str">
        <f t="shared" si="349"/>
        <v>66,</v>
      </c>
      <c r="AS1044" t="str">
        <f t="shared" si="350"/>
        <v>10,</v>
      </c>
      <c r="AT1044" t="str">
        <f t="shared" si="351"/>
        <v>30,</v>
      </c>
      <c r="AU1044" t="str">
        <f t="shared" si="352"/>
        <v>29,</v>
      </c>
      <c r="AV1044" t="str">
        <f t="shared" si="353"/>
        <v>40,</v>
      </c>
      <c r="AW1044" t="str">
        <f t="shared" si="354"/>
        <v>344,</v>
      </c>
      <c r="AX1044" t="str">
        <f t="shared" si="355"/>
        <v>8277]</v>
      </c>
      <c r="AY1044" t="str">
        <f t="shared" si="356"/>
        <v>,</v>
      </c>
      <c r="AZ1044" t="str">
        <f t="shared" si="357"/>
        <v>[9,94,6844,88,907,169,66,10,30,29,40,344,8277],</v>
      </c>
    </row>
    <row r="1045" spans="1:52" x14ac:dyDescent="0.25">
      <c r="A1045">
        <v>2003</v>
      </c>
      <c r="B1045">
        <v>27051</v>
      </c>
      <c r="C1045" t="s">
        <v>24</v>
      </c>
      <c r="D1045" t="s">
        <v>25</v>
      </c>
      <c r="E1045" t="s">
        <v>16</v>
      </c>
      <c r="F1045" t="s">
        <v>17</v>
      </c>
      <c r="G1045" t="s">
        <v>103</v>
      </c>
      <c r="H1045" t="s">
        <v>21</v>
      </c>
      <c r="I1045">
        <v>275000</v>
      </c>
      <c r="J1045">
        <v>66000</v>
      </c>
      <c r="K1045" t="str">
        <f t="shared" si="337"/>
        <v>275000-66000</v>
      </c>
      <c r="L1045">
        <v>50.480446999999998</v>
      </c>
      <c r="M1045">
        <v>-3.7631530999999998</v>
      </c>
      <c r="N1045" t="s">
        <v>55</v>
      </c>
      <c r="O1045" t="s">
        <v>130</v>
      </c>
      <c r="P1045">
        <v>4.0999999999999996</v>
      </c>
      <c r="Q1045">
        <v>2.5499999999999998</v>
      </c>
      <c r="R1045">
        <v>8</v>
      </c>
      <c r="S1045">
        <v>102</v>
      </c>
      <c r="T1045">
        <v>6933</v>
      </c>
      <c r="U1045">
        <v>79</v>
      </c>
      <c r="V1045">
        <v>1018</v>
      </c>
      <c r="W1045">
        <v>171</v>
      </c>
      <c r="X1045">
        <v>71</v>
      </c>
      <c r="Y1045">
        <v>12</v>
      </c>
      <c r="Z1045">
        <v>29</v>
      </c>
      <c r="AA1045">
        <v>26</v>
      </c>
      <c r="AB1045">
        <v>44</v>
      </c>
      <c r="AC1045">
        <v>353</v>
      </c>
      <c r="AD1045">
        <v>8485</v>
      </c>
      <c r="AF1045">
        <f t="shared" si="338"/>
        <v>3</v>
      </c>
      <c r="AG1045" t="str">
        <f t="shared" si="339"/>
        <v/>
      </c>
      <c r="AI1045" t="str">
        <f t="shared" si="340"/>
        <v/>
      </c>
      <c r="AJ1045" t="str">
        <f t="shared" si="341"/>
        <v/>
      </c>
      <c r="AK1045" t="str">
        <f t="shared" si="342"/>
        <v/>
      </c>
      <c r="AL1045" t="str">
        <f t="shared" si="343"/>
        <v>[8,</v>
      </c>
      <c r="AM1045" t="str">
        <f t="shared" si="344"/>
        <v>102,</v>
      </c>
      <c r="AN1045" t="str">
        <f t="shared" si="345"/>
        <v>6933,</v>
      </c>
      <c r="AO1045" t="str">
        <f t="shared" si="346"/>
        <v>79,</v>
      </c>
      <c r="AP1045" t="str">
        <f t="shared" si="347"/>
        <v>1018,</v>
      </c>
      <c r="AQ1045" t="str">
        <f t="shared" si="348"/>
        <v>171,</v>
      </c>
      <c r="AR1045" t="str">
        <f t="shared" si="349"/>
        <v>71,</v>
      </c>
      <c r="AS1045" t="str">
        <f t="shared" si="350"/>
        <v>12,</v>
      </c>
      <c r="AT1045" t="str">
        <f t="shared" si="351"/>
        <v>29,</v>
      </c>
      <c r="AU1045" t="str">
        <f t="shared" si="352"/>
        <v>26,</v>
      </c>
      <c r="AV1045" t="str">
        <f t="shared" si="353"/>
        <v>44,</v>
      </c>
      <c r="AW1045" t="str">
        <f t="shared" si="354"/>
        <v>353,</v>
      </c>
      <c r="AX1045" t="str">
        <f t="shared" si="355"/>
        <v>8485]</v>
      </c>
      <c r="AY1045" t="str">
        <f t="shared" si="356"/>
        <v>,</v>
      </c>
      <c r="AZ1045" t="str">
        <f t="shared" si="357"/>
        <v>[8,102,6933,79,1018,171,71,12,29,26,44,353,8485],</v>
      </c>
    </row>
    <row r="1046" spans="1:52" x14ac:dyDescent="0.25">
      <c r="A1046">
        <v>2004</v>
      </c>
      <c r="B1046">
        <v>27051</v>
      </c>
      <c r="C1046" t="s">
        <v>24</v>
      </c>
      <c r="D1046" t="s">
        <v>25</v>
      </c>
      <c r="E1046" t="s">
        <v>16</v>
      </c>
      <c r="F1046" t="s">
        <v>17</v>
      </c>
      <c r="G1046" t="s">
        <v>103</v>
      </c>
      <c r="H1046" t="s">
        <v>21</v>
      </c>
      <c r="I1046">
        <v>275000</v>
      </c>
      <c r="J1046">
        <v>66000</v>
      </c>
      <c r="K1046" t="str">
        <f t="shared" si="337"/>
        <v>275000-66000</v>
      </c>
      <c r="L1046">
        <v>50.480446999999998</v>
      </c>
      <c r="M1046">
        <v>-3.7631530999999998</v>
      </c>
      <c r="N1046" t="s">
        <v>55</v>
      </c>
      <c r="O1046" t="s">
        <v>130</v>
      </c>
      <c r="P1046">
        <v>4.0999999999999996</v>
      </c>
      <c r="Q1046">
        <v>2.5499999999999998</v>
      </c>
      <c r="R1046">
        <v>8</v>
      </c>
      <c r="S1046">
        <v>114</v>
      </c>
      <c r="T1046">
        <v>6940</v>
      </c>
      <c r="U1046">
        <v>67</v>
      </c>
      <c r="V1046">
        <v>1074</v>
      </c>
      <c r="W1046">
        <v>178</v>
      </c>
      <c r="X1046">
        <v>77</v>
      </c>
      <c r="Y1046">
        <v>12</v>
      </c>
      <c r="Z1046">
        <v>27</v>
      </c>
      <c r="AA1046">
        <v>24</v>
      </c>
      <c r="AB1046">
        <v>48</v>
      </c>
      <c r="AC1046">
        <v>366</v>
      </c>
      <c r="AD1046">
        <v>8561</v>
      </c>
      <c r="AF1046">
        <f t="shared" si="338"/>
        <v>4</v>
      </c>
      <c r="AG1046" t="str">
        <f t="shared" si="339"/>
        <v/>
      </c>
      <c r="AI1046" t="str">
        <f t="shared" si="340"/>
        <v/>
      </c>
      <c r="AJ1046" t="str">
        <f t="shared" si="341"/>
        <v/>
      </c>
      <c r="AK1046" t="str">
        <f t="shared" si="342"/>
        <v/>
      </c>
      <c r="AL1046" t="str">
        <f t="shared" si="343"/>
        <v>[8,</v>
      </c>
      <c r="AM1046" t="str">
        <f t="shared" si="344"/>
        <v>114,</v>
      </c>
      <c r="AN1046" t="str">
        <f t="shared" si="345"/>
        <v>6940,</v>
      </c>
      <c r="AO1046" t="str">
        <f t="shared" si="346"/>
        <v>67,</v>
      </c>
      <c r="AP1046" t="str">
        <f t="shared" si="347"/>
        <v>1074,</v>
      </c>
      <c r="AQ1046" t="str">
        <f t="shared" si="348"/>
        <v>178,</v>
      </c>
      <c r="AR1046" t="str">
        <f t="shared" si="349"/>
        <v>77,</v>
      </c>
      <c r="AS1046" t="str">
        <f t="shared" si="350"/>
        <v>12,</v>
      </c>
      <c r="AT1046" t="str">
        <f t="shared" si="351"/>
        <v>27,</v>
      </c>
      <c r="AU1046" t="str">
        <f t="shared" si="352"/>
        <v>24,</v>
      </c>
      <c r="AV1046" t="str">
        <f t="shared" si="353"/>
        <v>48,</v>
      </c>
      <c r="AW1046" t="str">
        <f t="shared" si="354"/>
        <v>366,</v>
      </c>
      <c r="AX1046" t="str">
        <f t="shared" si="355"/>
        <v>8561]</v>
      </c>
      <c r="AY1046" t="str">
        <f t="shared" si="356"/>
        <v>,</v>
      </c>
      <c r="AZ1046" t="str">
        <f t="shared" si="357"/>
        <v>[8,114,6940,67,1074,178,77,12,27,24,48,366,8561],</v>
      </c>
    </row>
    <row r="1047" spans="1:52" x14ac:dyDescent="0.25">
      <c r="A1047">
        <v>2005</v>
      </c>
      <c r="B1047">
        <v>27051</v>
      </c>
      <c r="C1047" t="s">
        <v>14</v>
      </c>
      <c r="D1047" t="s">
        <v>15</v>
      </c>
      <c r="E1047" t="s">
        <v>16</v>
      </c>
      <c r="F1047" t="s">
        <v>17</v>
      </c>
      <c r="G1047" t="s">
        <v>103</v>
      </c>
      <c r="H1047" t="s">
        <v>21</v>
      </c>
      <c r="I1047">
        <v>275000</v>
      </c>
      <c r="J1047">
        <v>66000</v>
      </c>
      <c r="K1047" t="str">
        <f t="shared" si="337"/>
        <v>275000-66000</v>
      </c>
      <c r="L1047">
        <v>50.480446999999998</v>
      </c>
      <c r="M1047">
        <v>-3.7631530999999998</v>
      </c>
      <c r="N1047" t="s">
        <v>55</v>
      </c>
      <c r="O1047" t="s">
        <v>130</v>
      </c>
      <c r="P1047">
        <v>4.0999999999999996</v>
      </c>
      <c r="Q1047">
        <v>2.5499999999999998</v>
      </c>
      <c r="R1047">
        <v>11</v>
      </c>
      <c r="S1047">
        <v>78</v>
      </c>
      <c r="T1047">
        <v>7683</v>
      </c>
      <c r="U1047">
        <v>76</v>
      </c>
      <c r="V1047">
        <v>946</v>
      </c>
      <c r="W1047">
        <v>220</v>
      </c>
      <c r="X1047">
        <v>70</v>
      </c>
      <c r="Y1047">
        <v>35</v>
      </c>
      <c r="Z1047">
        <v>15</v>
      </c>
      <c r="AA1047">
        <v>22</v>
      </c>
      <c r="AB1047">
        <v>55</v>
      </c>
      <c r="AC1047">
        <v>417</v>
      </c>
      <c r="AD1047">
        <v>9200</v>
      </c>
      <c r="AF1047">
        <f t="shared" si="338"/>
        <v>5</v>
      </c>
      <c r="AG1047" t="str">
        <f t="shared" si="339"/>
        <v/>
      </c>
      <c r="AI1047" t="str">
        <f t="shared" si="340"/>
        <v/>
      </c>
      <c r="AJ1047" t="str">
        <f t="shared" si="341"/>
        <v/>
      </c>
      <c r="AK1047" t="str">
        <f t="shared" si="342"/>
        <v/>
      </c>
      <c r="AL1047" t="str">
        <f t="shared" si="343"/>
        <v>[11,</v>
      </c>
      <c r="AM1047" t="str">
        <f t="shared" si="344"/>
        <v>78,</v>
      </c>
      <c r="AN1047" t="str">
        <f t="shared" si="345"/>
        <v>7683,</v>
      </c>
      <c r="AO1047" t="str">
        <f t="shared" si="346"/>
        <v>76,</v>
      </c>
      <c r="AP1047" t="str">
        <f t="shared" si="347"/>
        <v>946,</v>
      </c>
      <c r="AQ1047" t="str">
        <f t="shared" si="348"/>
        <v>220,</v>
      </c>
      <c r="AR1047" t="str">
        <f t="shared" si="349"/>
        <v>70,</v>
      </c>
      <c r="AS1047" t="str">
        <f t="shared" si="350"/>
        <v>35,</v>
      </c>
      <c r="AT1047" t="str">
        <f t="shared" si="351"/>
        <v>15,</v>
      </c>
      <c r="AU1047" t="str">
        <f t="shared" si="352"/>
        <v>22,</v>
      </c>
      <c r="AV1047" t="str">
        <f t="shared" si="353"/>
        <v>55,</v>
      </c>
      <c r="AW1047" t="str">
        <f t="shared" si="354"/>
        <v>417,</v>
      </c>
      <c r="AX1047" t="str">
        <f t="shared" si="355"/>
        <v>9200]</v>
      </c>
      <c r="AY1047" t="str">
        <f t="shared" si="356"/>
        <v>,</v>
      </c>
      <c r="AZ1047" t="str">
        <f t="shared" si="357"/>
        <v>[11,78,7683,76,946,220,70,35,15,22,55,417,9200],</v>
      </c>
    </row>
    <row r="1048" spans="1:52" x14ac:dyDescent="0.25">
      <c r="A1048">
        <v>2006</v>
      </c>
      <c r="B1048">
        <v>27051</v>
      </c>
      <c r="C1048" t="s">
        <v>24</v>
      </c>
      <c r="D1048" t="s">
        <v>25</v>
      </c>
      <c r="E1048" t="s">
        <v>16</v>
      </c>
      <c r="F1048" t="s">
        <v>17</v>
      </c>
      <c r="G1048" t="s">
        <v>103</v>
      </c>
      <c r="H1048" t="s">
        <v>21</v>
      </c>
      <c r="I1048">
        <v>275000</v>
      </c>
      <c r="J1048">
        <v>66000</v>
      </c>
      <c r="K1048" t="str">
        <f t="shared" si="337"/>
        <v>275000-66000</v>
      </c>
      <c r="L1048">
        <v>50.480446999999998</v>
      </c>
      <c r="M1048">
        <v>-3.7631530999999998</v>
      </c>
      <c r="N1048" t="s">
        <v>55</v>
      </c>
      <c r="O1048" t="s">
        <v>130</v>
      </c>
      <c r="P1048">
        <v>4.0999999999999996</v>
      </c>
      <c r="Q1048">
        <v>2.5499999999999998</v>
      </c>
      <c r="R1048">
        <v>11</v>
      </c>
      <c r="S1048">
        <v>77</v>
      </c>
      <c r="T1048">
        <v>7683</v>
      </c>
      <c r="U1048">
        <v>84</v>
      </c>
      <c r="V1048">
        <v>1017</v>
      </c>
      <c r="W1048">
        <v>216</v>
      </c>
      <c r="X1048">
        <v>68</v>
      </c>
      <c r="Y1048">
        <v>35</v>
      </c>
      <c r="Z1048">
        <v>13</v>
      </c>
      <c r="AA1048">
        <v>20</v>
      </c>
      <c r="AB1048">
        <v>63</v>
      </c>
      <c r="AC1048">
        <v>415</v>
      </c>
      <c r="AD1048">
        <v>9276</v>
      </c>
      <c r="AF1048">
        <f t="shared" si="338"/>
        <v>6</v>
      </c>
      <c r="AG1048" t="str">
        <f t="shared" si="339"/>
        <v/>
      </c>
      <c r="AI1048" t="str">
        <f t="shared" si="340"/>
        <v/>
      </c>
      <c r="AJ1048" t="str">
        <f t="shared" si="341"/>
        <v/>
      </c>
      <c r="AK1048" t="str">
        <f t="shared" si="342"/>
        <v/>
      </c>
      <c r="AL1048" t="str">
        <f t="shared" si="343"/>
        <v>[11,</v>
      </c>
      <c r="AM1048" t="str">
        <f t="shared" si="344"/>
        <v>77,</v>
      </c>
      <c r="AN1048" t="str">
        <f t="shared" si="345"/>
        <v>7683,</v>
      </c>
      <c r="AO1048" t="str">
        <f t="shared" si="346"/>
        <v>84,</v>
      </c>
      <c r="AP1048" t="str">
        <f t="shared" si="347"/>
        <v>1017,</v>
      </c>
      <c r="AQ1048" t="str">
        <f t="shared" si="348"/>
        <v>216,</v>
      </c>
      <c r="AR1048" t="str">
        <f t="shared" si="349"/>
        <v>68,</v>
      </c>
      <c r="AS1048" t="str">
        <f t="shared" si="350"/>
        <v>35,</v>
      </c>
      <c r="AT1048" t="str">
        <f t="shared" si="351"/>
        <v>13,</v>
      </c>
      <c r="AU1048" t="str">
        <f t="shared" si="352"/>
        <v>20,</v>
      </c>
      <c r="AV1048" t="str">
        <f t="shared" si="353"/>
        <v>63,</v>
      </c>
      <c r="AW1048" t="str">
        <f t="shared" si="354"/>
        <v>415,</v>
      </c>
      <c r="AX1048" t="str">
        <f t="shared" si="355"/>
        <v>9276]</v>
      </c>
      <c r="AY1048" t="str">
        <f t="shared" si="356"/>
        <v>,</v>
      </c>
      <c r="AZ1048" t="str">
        <f t="shared" si="357"/>
        <v>[11,77,7683,84,1017,216,68,35,13,20,63,415,9276],</v>
      </c>
    </row>
    <row r="1049" spans="1:52" x14ac:dyDescent="0.25">
      <c r="A1049">
        <v>2007</v>
      </c>
      <c r="B1049">
        <v>27051</v>
      </c>
      <c r="C1049" t="s">
        <v>24</v>
      </c>
      <c r="D1049" t="s">
        <v>25</v>
      </c>
      <c r="E1049" t="s">
        <v>16</v>
      </c>
      <c r="F1049" t="s">
        <v>17</v>
      </c>
      <c r="G1049" t="s">
        <v>103</v>
      </c>
      <c r="H1049" t="s">
        <v>21</v>
      </c>
      <c r="I1049">
        <v>275000</v>
      </c>
      <c r="J1049">
        <v>66000</v>
      </c>
      <c r="K1049" t="str">
        <f t="shared" si="337"/>
        <v>275000-66000</v>
      </c>
      <c r="L1049">
        <v>50.480446999999998</v>
      </c>
      <c r="M1049">
        <v>-3.7631530999999998</v>
      </c>
      <c r="N1049" t="s">
        <v>55</v>
      </c>
      <c r="O1049" t="s">
        <v>130</v>
      </c>
      <c r="P1049">
        <v>4.0999999999999996</v>
      </c>
      <c r="Q1049">
        <v>2.5499999999999998</v>
      </c>
      <c r="R1049">
        <v>11</v>
      </c>
      <c r="S1049">
        <v>80</v>
      </c>
      <c r="T1049">
        <v>7745</v>
      </c>
      <c r="U1049">
        <v>90</v>
      </c>
      <c r="V1049">
        <v>1152</v>
      </c>
      <c r="W1049">
        <v>231</v>
      </c>
      <c r="X1049">
        <v>72</v>
      </c>
      <c r="Y1049">
        <v>41</v>
      </c>
      <c r="Z1049">
        <v>13</v>
      </c>
      <c r="AA1049">
        <v>20</v>
      </c>
      <c r="AB1049">
        <v>68</v>
      </c>
      <c r="AC1049">
        <v>445</v>
      </c>
      <c r="AD1049">
        <v>9512</v>
      </c>
      <c r="AF1049">
        <f t="shared" si="338"/>
        <v>7</v>
      </c>
      <c r="AG1049" t="str">
        <f t="shared" si="339"/>
        <v/>
      </c>
      <c r="AI1049" t="str">
        <f t="shared" si="340"/>
        <v/>
      </c>
      <c r="AJ1049" t="str">
        <f t="shared" si="341"/>
        <v/>
      </c>
      <c r="AK1049" t="str">
        <f t="shared" si="342"/>
        <v/>
      </c>
      <c r="AL1049" t="str">
        <f t="shared" si="343"/>
        <v>[11,</v>
      </c>
      <c r="AM1049" t="str">
        <f t="shared" si="344"/>
        <v>80,</v>
      </c>
      <c r="AN1049" t="str">
        <f t="shared" si="345"/>
        <v>7745,</v>
      </c>
      <c r="AO1049" t="str">
        <f t="shared" si="346"/>
        <v>90,</v>
      </c>
      <c r="AP1049" t="str">
        <f t="shared" si="347"/>
        <v>1152,</v>
      </c>
      <c r="AQ1049" t="str">
        <f t="shared" si="348"/>
        <v>231,</v>
      </c>
      <c r="AR1049" t="str">
        <f t="shared" si="349"/>
        <v>72,</v>
      </c>
      <c r="AS1049" t="str">
        <f t="shared" si="350"/>
        <v>41,</v>
      </c>
      <c r="AT1049" t="str">
        <f t="shared" si="351"/>
        <v>13,</v>
      </c>
      <c r="AU1049" t="str">
        <f t="shared" si="352"/>
        <v>20,</v>
      </c>
      <c r="AV1049" t="str">
        <f t="shared" si="353"/>
        <v>68,</v>
      </c>
      <c r="AW1049" t="str">
        <f t="shared" si="354"/>
        <v>445,</v>
      </c>
      <c r="AX1049" t="str">
        <f t="shared" si="355"/>
        <v>9512]</v>
      </c>
      <c r="AY1049" t="str">
        <f t="shared" si="356"/>
        <v>,</v>
      </c>
      <c r="AZ1049" t="str">
        <f t="shared" si="357"/>
        <v>[11,80,7745,90,1152,231,72,41,13,20,68,445,9512],</v>
      </c>
    </row>
    <row r="1050" spans="1:52" x14ac:dyDescent="0.25">
      <c r="A1050">
        <v>2008</v>
      </c>
      <c r="B1050">
        <v>27051</v>
      </c>
      <c r="C1050" t="s">
        <v>24</v>
      </c>
      <c r="D1050" t="s">
        <v>25</v>
      </c>
      <c r="E1050" t="s">
        <v>16</v>
      </c>
      <c r="F1050" t="s">
        <v>17</v>
      </c>
      <c r="G1050" t="s">
        <v>103</v>
      </c>
      <c r="H1050" t="s">
        <v>21</v>
      </c>
      <c r="I1050">
        <v>275000</v>
      </c>
      <c r="J1050">
        <v>66000</v>
      </c>
      <c r="K1050" t="str">
        <f t="shared" si="337"/>
        <v>275000-66000</v>
      </c>
      <c r="L1050">
        <v>50.480446999999998</v>
      </c>
      <c r="M1050">
        <v>-3.7631530999999998</v>
      </c>
      <c r="N1050" t="s">
        <v>55</v>
      </c>
      <c r="O1050" t="s">
        <v>130</v>
      </c>
      <c r="P1050">
        <v>4.0999999999999996</v>
      </c>
      <c r="Q1050">
        <v>2.5499999999999998</v>
      </c>
      <c r="R1050">
        <v>11</v>
      </c>
      <c r="S1050">
        <v>84</v>
      </c>
      <c r="T1050">
        <v>7496</v>
      </c>
      <c r="U1050">
        <v>96</v>
      </c>
      <c r="V1050">
        <v>1196</v>
      </c>
      <c r="W1050">
        <v>227</v>
      </c>
      <c r="X1050">
        <v>80</v>
      </c>
      <c r="Y1050">
        <v>43</v>
      </c>
      <c r="Z1050">
        <v>11</v>
      </c>
      <c r="AA1050">
        <v>19</v>
      </c>
      <c r="AB1050">
        <v>68</v>
      </c>
      <c r="AC1050">
        <v>448</v>
      </c>
      <c r="AD1050">
        <v>9320</v>
      </c>
      <c r="AF1050">
        <f t="shared" si="338"/>
        <v>8</v>
      </c>
      <c r="AG1050" t="str">
        <f t="shared" si="339"/>
        <v/>
      </c>
      <c r="AI1050" t="str">
        <f t="shared" si="340"/>
        <v/>
      </c>
      <c r="AJ1050" t="str">
        <f t="shared" si="341"/>
        <v/>
      </c>
      <c r="AK1050" t="str">
        <f t="shared" si="342"/>
        <v/>
      </c>
      <c r="AL1050" t="str">
        <f t="shared" si="343"/>
        <v>[11,</v>
      </c>
      <c r="AM1050" t="str">
        <f t="shared" si="344"/>
        <v>84,</v>
      </c>
      <c r="AN1050" t="str">
        <f t="shared" si="345"/>
        <v>7496,</v>
      </c>
      <c r="AO1050" t="str">
        <f t="shared" si="346"/>
        <v>96,</v>
      </c>
      <c r="AP1050" t="str">
        <f t="shared" si="347"/>
        <v>1196,</v>
      </c>
      <c r="AQ1050" t="str">
        <f t="shared" si="348"/>
        <v>227,</v>
      </c>
      <c r="AR1050" t="str">
        <f t="shared" si="349"/>
        <v>80,</v>
      </c>
      <c r="AS1050" t="str">
        <f t="shared" si="350"/>
        <v>43,</v>
      </c>
      <c r="AT1050" t="str">
        <f t="shared" si="351"/>
        <v>11,</v>
      </c>
      <c r="AU1050" t="str">
        <f t="shared" si="352"/>
        <v>19,</v>
      </c>
      <c r="AV1050" t="str">
        <f t="shared" si="353"/>
        <v>68,</v>
      </c>
      <c r="AW1050" t="str">
        <f t="shared" si="354"/>
        <v>448,</v>
      </c>
      <c r="AX1050" t="str">
        <f t="shared" si="355"/>
        <v>9320]</v>
      </c>
      <c r="AY1050" t="str">
        <f t="shared" si="356"/>
        <v>,</v>
      </c>
      <c r="AZ1050" t="str">
        <f t="shared" si="357"/>
        <v>[11,84,7496,96,1196,227,80,43,11,19,68,448,9320],</v>
      </c>
    </row>
    <row r="1051" spans="1:52" x14ac:dyDescent="0.25">
      <c r="A1051">
        <v>2009</v>
      </c>
      <c r="B1051">
        <v>27051</v>
      </c>
      <c r="C1051" t="s">
        <v>24</v>
      </c>
      <c r="D1051" t="s">
        <v>25</v>
      </c>
      <c r="E1051" t="s">
        <v>16</v>
      </c>
      <c r="F1051" t="s">
        <v>17</v>
      </c>
      <c r="G1051" t="s">
        <v>103</v>
      </c>
      <c r="H1051" t="s">
        <v>21</v>
      </c>
      <c r="I1051">
        <v>275000</v>
      </c>
      <c r="J1051">
        <v>66000</v>
      </c>
      <c r="K1051" t="str">
        <f t="shared" si="337"/>
        <v>275000-66000</v>
      </c>
      <c r="L1051">
        <v>50.480446999999998</v>
      </c>
      <c r="M1051">
        <v>-3.7631530999999998</v>
      </c>
      <c r="N1051" t="s">
        <v>55</v>
      </c>
      <c r="O1051" t="s">
        <v>130</v>
      </c>
      <c r="P1051">
        <v>4.0999999999999996</v>
      </c>
      <c r="Q1051">
        <v>2.5499999999999998</v>
      </c>
      <c r="R1051">
        <v>13</v>
      </c>
      <c r="S1051">
        <v>84</v>
      </c>
      <c r="T1051">
        <v>7473</v>
      </c>
      <c r="U1051">
        <v>98</v>
      </c>
      <c r="V1051">
        <v>1194</v>
      </c>
      <c r="W1051">
        <v>208</v>
      </c>
      <c r="X1051">
        <v>80</v>
      </c>
      <c r="Y1051">
        <v>41</v>
      </c>
      <c r="Z1051">
        <v>11</v>
      </c>
      <c r="AA1051">
        <v>16</v>
      </c>
      <c r="AB1051">
        <v>66</v>
      </c>
      <c r="AC1051">
        <v>422</v>
      </c>
      <c r="AD1051">
        <v>9271</v>
      </c>
      <c r="AF1051">
        <f t="shared" si="338"/>
        <v>9</v>
      </c>
      <c r="AG1051" t="str">
        <f t="shared" si="339"/>
        <v/>
      </c>
      <c r="AI1051" t="str">
        <f t="shared" si="340"/>
        <v/>
      </c>
      <c r="AJ1051" t="str">
        <f t="shared" si="341"/>
        <v/>
      </c>
      <c r="AK1051" t="str">
        <f t="shared" si="342"/>
        <v/>
      </c>
      <c r="AL1051" t="str">
        <f t="shared" si="343"/>
        <v>[13,</v>
      </c>
      <c r="AM1051" t="str">
        <f t="shared" si="344"/>
        <v>84,</v>
      </c>
      <c r="AN1051" t="str">
        <f t="shared" si="345"/>
        <v>7473,</v>
      </c>
      <c r="AO1051" t="str">
        <f t="shared" si="346"/>
        <v>98,</v>
      </c>
      <c r="AP1051" t="str">
        <f t="shared" si="347"/>
        <v>1194,</v>
      </c>
      <c r="AQ1051" t="str">
        <f t="shared" si="348"/>
        <v>208,</v>
      </c>
      <c r="AR1051" t="str">
        <f t="shared" si="349"/>
        <v>80,</v>
      </c>
      <c r="AS1051" t="str">
        <f t="shared" si="350"/>
        <v>41,</v>
      </c>
      <c r="AT1051" t="str">
        <f t="shared" si="351"/>
        <v>11,</v>
      </c>
      <c r="AU1051" t="str">
        <f t="shared" si="352"/>
        <v>16,</v>
      </c>
      <c r="AV1051" t="str">
        <f t="shared" si="353"/>
        <v>66,</v>
      </c>
      <c r="AW1051" t="str">
        <f t="shared" si="354"/>
        <v>422,</v>
      </c>
      <c r="AX1051" t="str">
        <f t="shared" si="355"/>
        <v>9271]</v>
      </c>
      <c r="AY1051" t="str">
        <f t="shared" si="356"/>
        <v>,</v>
      </c>
      <c r="AZ1051" t="str">
        <f t="shared" si="357"/>
        <v>[13,84,7473,98,1194,208,80,41,11,16,66,422,9271],</v>
      </c>
    </row>
    <row r="1052" spans="1:52" x14ac:dyDescent="0.25">
      <c r="A1052">
        <v>2010</v>
      </c>
      <c r="B1052">
        <v>27051</v>
      </c>
      <c r="C1052" t="s">
        <v>24</v>
      </c>
      <c r="D1052" t="s">
        <v>25</v>
      </c>
      <c r="E1052" t="s">
        <v>16</v>
      </c>
      <c r="F1052" t="s">
        <v>17</v>
      </c>
      <c r="G1052" t="s">
        <v>103</v>
      </c>
      <c r="H1052" t="s">
        <v>21</v>
      </c>
      <c r="I1052">
        <v>275000</v>
      </c>
      <c r="J1052">
        <v>66000</v>
      </c>
      <c r="K1052" t="str">
        <f t="shared" si="337"/>
        <v>275000-66000</v>
      </c>
      <c r="L1052">
        <v>50.480446999999998</v>
      </c>
      <c r="M1052">
        <v>-3.7631530999999998</v>
      </c>
      <c r="N1052" t="s">
        <v>55</v>
      </c>
      <c r="O1052" t="s">
        <v>130</v>
      </c>
      <c r="P1052">
        <v>4.0999999999999996</v>
      </c>
      <c r="Q1052">
        <v>2.5499999999999998</v>
      </c>
      <c r="R1052">
        <v>13</v>
      </c>
      <c r="S1052">
        <v>76</v>
      </c>
      <c r="T1052">
        <v>7368</v>
      </c>
      <c r="U1052">
        <v>102</v>
      </c>
      <c r="V1052">
        <v>1231</v>
      </c>
      <c r="W1052">
        <v>218</v>
      </c>
      <c r="X1052">
        <v>80</v>
      </c>
      <c r="Y1052">
        <v>35</v>
      </c>
      <c r="Z1052">
        <v>13</v>
      </c>
      <c r="AA1052">
        <v>15</v>
      </c>
      <c r="AB1052">
        <v>63</v>
      </c>
      <c r="AC1052">
        <v>424</v>
      </c>
      <c r="AD1052">
        <v>9201</v>
      </c>
      <c r="AF1052">
        <f t="shared" si="338"/>
        <v>10</v>
      </c>
      <c r="AG1052" t="str">
        <f t="shared" si="339"/>
        <v/>
      </c>
      <c r="AI1052" t="str">
        <f t="shared" si="340"/>
        <v/>
      </c>
      <c r="AJ1052" t="str">
        <f t="shared" si="341"/>
        <v/>
      </c>
      <c r="AK1052" t="str">
        <f t="shared" si="342"/>
        <v/>
      </c>
      <c r="AL1052" t="str">
        <f t="shared" si="343"/>
        <v>[13,</v>
      </c>
      <c r="AM1052" t="str">
        <f t="shared" si="344"/>
        <v>76,</v>
      </c>
      <c r="AN1052" t="str">
        <f t="shared" si="345"/>
        <v>7368,</v>
      </c>
      <c r="AO1052" t="str">
        <f t="shared" si="346"/>
        <v>102,</v>
      </c>
      <c r="AP1052" t="str">
        <f t="shared" si="347"/>
        <v>1231,</v>
      </c>
      <c r="AQ1052" t="str">
        <f t="shared" si="348"/>
        <v>218,</v>
      </c>
      <c r="AR1052" t="str">
        <f t="shared" si="349"/>
        <v>80,</v>
      </c>
      <c r="AS1052" t="str">
        <f t="shared" si="350"/>
        <v>35,</v>
      </c>
      <c r="AT1052" t="str">
        <f t="shared" si="351"/>
        <v>13,</v>
      </c>
      <c r="AU1052" t="str">
        <f t="shared" si="352"/>
        <v>15,</v>
      </c>
      <c r="AV1052" t="str">
        <f t="shared" si="353"/>
        <v>63,</v>
      </c>
      <c r="AW1052" t="str">
        <f t="shared" si="354"/>
        <v>424,</v>
      </c>
      <c r="AX1052" t="str">
        <f t="shared" si="355"/>
        <v>9201]</v>
      </c>
      <c r="AY1052" t="str">
        <f t="shared" si="356"/>
        <v>,</v>
      </c>
      <c r="AZ1052" t="str">
        <f t="shared" si="357"/>
        <v>[13,76,7368,102,1231,218,80,35,13,15,63,424,9201],</v>
      </c>
    </row>
    <row r="1053" spans="1:52" x14ac:dyDescent="0.25">
      <c r="A1053">
        <v>2011</v>
      </c>
      <c r="B1053">
        <v>27051</v>
      </c>
      <c r="C1053" t="s">
        <v>24</v>
      </c>
      <c r="D1053" t="s">
        <v>25</v>
      </c>
      <c r="E1053" t="s">
        <v>16</v>
      </c>
      <c r="F1053" t="s">
        <v>17</v>
      </c>
      <c r="G1053" t="s">
        <v>103</v>
      </c>
      <c r="H1053" t="s">
        <v>21</v>
      </c>
      <c r="I1053">
        <v>275000</v>
      </c>
      <c r="J1053">
        <v>66000</v>
      </c>
      <c r="K1053" t="str">
        <f t="shared" si="337"/>
        <v>275000-66000</v>
      </c>
      <c r="L1053">
        <v>50.480446999999998</v>
      </c>
      <c r="M1053">
        <v>-3.7631530999999998</v>
      </c>
      <c r="N1053" t="s">
        <v>55</v>
      </c>
      <c r="O1053" t="s">
        <v>130</v>
      </c>
      <c r="P1053">
        <v>4.0999999999999996</v>
      </c>
      <c r="Q1053">
        <v>2.5499999999999998</v>
      </c>
      <c r="R1053">
        <v>11</v>
      </c>
      <c r="S1053">
        <v>83</v>
      </c>
      <c r="T1053">
        <v>7323</v>
      </c>
      <c r="U1053">
        <v>106</v>
      </c>
      <c r="V1053">
        <v>1265</v>
      </c>
      <c r="W1053">
        <v>210</v>
      </c>
      <c r="X1053">
        <v>84</v>
      </c>
      <c r="Y1053">
        <v>38</v>
      </c>
      <c r="Z1053">
        <v>9</v>
      </c>
      <c r="AA1053">
        <v>14</v>
      </c>
      <c r="AB1053">
        <v>63</v>
      </c>
      <c r="AC1053">
        <v>418</v>
      </c>
      <c r="AD1053">
        <v>9195</v>
      </c>
      <c r="AF1053">
        <f t="shared" si="338"/>
        <v>11</v>
      </c>
      <c r="AG1053" t="str">
        <f t="shared" si="339"/>
        <v/>
      </c>
      <c r="AI1053" t="str">
        <f t="shared" si="340"/>
        <v/>
      </c>
      <c r="AJ1053" t="str">
        <f t="shared" si="341"/>
        <v/>
      </c>
      <c r="AK1053" t="str">
        <f t="shared" si="342"/>
        <v/>
      </c>
      <c r="AL1053" t="str">
        <f t="shared" si="343"/>
        <v>[11,</v>
      </c>
      <c r="AM1053" t="str">
        <f t="shared" si="344"/>
        <v>83,</v>
      </c>
      <c r="AN1053" t="str">
        <f t="shared" si="345"/>
        <v>7323,</v>
      </c>
      <c r="AO1053" t="str">
        <f t="shared" si="346"/>
        <v>106,</v>
      </c>
      <c r="AP1053" t="str">
        <f t="shared" si="347"/>
        <v>1265,</v>
      </c>
      <c r="AQ1053" t="str">
        <f t="shared" si="348"/>
        <v>210,</v>
      </c>
      <c r="AR1053" t="str">
        <f t="shared" si="349"/>
        <v>84,</v>
      </c>
      <c r="AS1053" t="str">
        <f t="shared" si="350"/>
        <v>38,</v>
      </c>
      <c r="AT1053" t="str">
        <f t="shared" si="351"/>
        <v>9,</v>
      </c>
      <c r="AU1053" t="str">
        <f t="shared" si="352"/>
        <v>14,</v>
      </c>
      <c r="AV1053" t="str">
        <f t="shared" si="353"/>
        <v>63,</v>
      </c>
      <c r="AW1053" t="str">
        <f t="shared" si="354"/>
        <v>418,</v>
      </c>
      <c r="AX1053" t="str">
        <f t="shared" si="355"/>
        <v>9195]</v>
      </c>
      <c r="AY1053" t="str">
        <f t="shared" si="356"/>
        <v>,</v>
      </c>
      <c r="AZ1053" t="str">
        <f t="shared" si="357"/>
        <v>[11,83,7323,106,1265,210,84,38,9,14,63,418,9195],</v>
      </c>
    </row>
    <row r="1054" spans="1:52" x14ac:dyDescent="0.25">
      <c r="A1054">
        <v>2012</v>
      </c>
      <c r="B1054">
        <v>27051</v>
      </c>
      <c r="C1054" t="s">
        <v>24</v>
      </c>
      <c r="D1054" t="s">
        <v>25</v>
      </c>
      <c r="E1054" t="s">
        <v>16</v>
      </c>
      <c r="F1054" t="s">
        <v>17</v>
      </c>
      <c r="G1054" t="s">
        <v>103</v>
      </c>
      <c r="H1054" t="s">
        <v>21</v>
      </c>
      <c r="I1054">
        <v>275000</v>
      </c>
      <c r="J1054">
        <v>66000</v>
      </c>
      <c r="K1054" t="str">
        <f t="shared" si="337"/>
        <v>275000-66000</v>
      </c>
      <c r="L1054">
        <v>50.480446999999998</v>
      </c>
      <c r="M1054">
        <v>-3.7631530999999998</v>
      </c>
      <c r="N1054" t="s">
        <v>55</v>
      </c>
      <c r="O1054" t="s">
        <v>130</v>
      </c>
      <c r="P1054">
        <v>4.0999999999999996</v>
      </c>
      <c r="Q1054">
        <v>2.5499999999999998</v>
      </c>
      <c r="R1054">
        <v>10</v>
      </c>
      <c r="S1054">
        <v>77</v>
      </c>
      <c r="T1054">
        <v>7265</v>
      </c>
      <c r="U1054">
        <v>110</v>
      </c>
      <c r="V1054">
        <v>1308</v>
      </c>
      <c r="W1054">
        <v>207</v>
      </c>
      <c r="X1054">
        <v>89</v>
      </c>
      <c r="Y1054">
        <v>42</v>
      </c>
      <c r="Z1054">
        <v>7</v>
      </c>
      <c r="AA1054">
        <v>13</v>
      </c>
      <c r="AB1054">
        <v>64</v>
      </c>
      <c r="AC1054">
        <v>423</v>
      </c>
      <c r="AD1054">
        <v>9182</v>
      </c>
      <c r="AF1054">
        <f t="shared" si="338"/>
        <v>12</v>
      </c>
      <c r="AG1054" t="str">
        <f t="shared" si="339"/>
        <v/>
      </c>
      <c r="AI1054" t="str">
        <f t="shared" si="340"/>
        <v/>
      </c>
      <c r="AJ1054" t="str">
        <f t="shared" si="341"/>
        <v/>
      </c>
      <c r="AK1054" t="str">
        <f t="shared" si="342"/>
        <v/>
      </c>
      <c r="AL1054" t="str">
        <f t="shared" si="343"/>
        <v>[10,</v>
      </c>
      <c r="AM1054" t="str">
        <f t="shared" si="344"/>
        <v>77,</v>
      </c>
      <c r="AN1054" t="str">
        <f t="shared" si="345"/>
        <v>7265,</v>
      </c>
      <c r="AO1054" t="str">
        <f t="shared" si="346"/>
        <v>110,</v>
      </c>
      <c r="AP1054" t="str">
        <f t="shared" si="347"/>
        <v>1308,</v>
      </c>
      <c r="AQ1054" t="str">
        <f t="shared" si="348"/>
        <v>207,</v>
      </c>
      <c r="AR1054" t="str">
        <f t="shared" si="349"/>
        <v>89,</v>
      </c>
      <c r="AS1054" t="str">
        <f t="shared" si="350"/>
        <v>42,</v>
      </c>
      <c r="AT1054" t="str">
        <f t="shared" si="351"/>
        <v>7,</v>
      </c>
      <c r="AU1054" t="str">
        <f t="shared" si="352"/>
        <v>13,</v>
      </c>
      <c r="AV1054" t="str">
        <f t="shared" si="353"/>
        <v>64,</v>
      </c>
      <c r="AW1054" t="str">
        <f t="shared" si="354"/>
        <v>423,</v>
      </c>
      <c r="AX1054" t="str">
        <f t="shared" si="355"/>
        <v>9182]</v>
      </c>
      <c r="AY1054" t="str">
        <f t="shared" si="356"/>
        <v>,</v>
      </c>
      <c r="AZ1054" t="str">
        <f t="shared" si="357"/>
        <v>[10,77,7265,110,1308,207,89,42,7,13,64,423,9182],</v>
      </c>
    </row>
    <row r="1055" spans="1:52" x14ac:dyDescent="0.25">
      <c r="A1055">
        <v>2013</v>
      </c>
      <c r="B1055">
        <v>27051</v>
      </c>
      <c r="C1055" t="s">
        <v>14</v>
      </c>
      <c r="D1055" t="s">
        <v>15</v>
      </c>
      <c r="E1055" t="s">
        <v>16</v>
      </c>
      <c r="F1055" t="s">
        <v>17</v>
      </c>
      <c r="G1055" t="s">
        <v>103</v>
      </c>
      <c r="H1055" t="s">
        <v>21</v>
      </c>
      <c r="I1055">
        <v>275000</v>
      </c>
      <c r="J1055">
        <v>66000</v>
      </c>
      <c r="K1055" t="str">
        <f t="shared" si="337"/>
        <v>275000-66000</v>
      </c>
      <c r="L1055">
        <v>50.480446999999998</v>
      </c>
      <c r="M1055">
        <v>-3.7631530999999998</v>
      </c>
      <c r="N1055" t="s">
        <v>55</v>
      </c>
      <c r="O1055" t="s">
        <v>130</v>
      </c>
      <c r="P1055">
        <v>4.0999999999999996</v>
      </c>
      <c r="Q1055">
        <v>2.5499999999999998</v>
      </c>
      <c r="R1055">
        <v>13</v>
      </c>
      <c r="S1055">
        <v>56</v>
      </c>
      <c r="T1055">
        <v>6664</v>
      </c>
      <c r="U1055">
        <v>107</v>
      </c>
      <c r="V1055">
        <v>1212</v>
      </c>
      <c r="W1055">
        <v>191</v>
      </c>
      <c r="X1055">
        <v>51</v>
      </c>
      <c r="Y1055">
        <v>37</v>
      </c>
      <c r="Z1055">
        <v>8</v>
      </c>
      <c r="AA1055">
        <v>28</v>
      </c>
      <c r="AB1055">
        <v>33</v>
      </c>
      <c r="AC1055">
        <v>347</v>
      </c>
      <c r="AD1055">
        <v>8386</v>
      </c>
      <c r="AF1055">
        <f t="shared" si="338"/>
        <v>13</v>
      </c>
      <c r="AG1055" t="str">
        <f t="shared" si="339"/>
        <v/>
      </c>
      <c r="AI1055" t="str">
        <f t="shared" si="340"/>
        <v/>
      </c>
      <c r="AJ1055" t="str">
        <f t="shared" si="341"/>
        <v/>
      </c>
      <c r="AK1055" t="str">
        <f t="shared" si="342"/>
        <v/>
      </c>
      <c r="AL1055" t="str">
        <f t="shared" si="343"/>
        <v>[13,</v>
      </c>
      <c r="AM1055" t="str">
        <f t="shared" si="344"/>
        <v>56,</v>
      </c>
      <c r="AN1055" t="str">
        <f t="shared" si="345"/>
        <v>6664,</v>
      </c>
      <c r="AO1055" t="str">
        <f t="shared" si="346"/>
        <v>107,</v>
      </c>
      <c r="AP1055" t="str">
        <f t="shared" si="347"/>
        <v>1212,</v>
      </c>
      <c r="AQ1055" t="str">
        <f t="shared" si="348"/>
        <v>191,</v>
      </c>
      <c r="AR1055" t="str">
        <f t="shared" si="349"/>
        <v>51,</v>
      </c>
      <c r="AS1055" t="str">
        <f t="shared" si="350"/>
        <v>37,</v>
      </c>
      <c r="AT1055" t="str">
        <f t="shared" si="351"/>
        <v>8,</v>
      </c>
      <c r="AU1055" t="str">
        <f t="shared" si="352"/>
        <v>28,</v>
      </c>
      <c r="AV1055" t="str">
        <f t="shared" si="353"/>
        <v>33,</v>
      </c>
      <c r="AW1055" t="str">
        <f t="shared" si="354"/>
        <v>347,</v>
      </c>
      <c r="AX1055" t="str">
        <f t="shared" si="355"/>
        <v>8386]</v>
      </c>
      <c r="AY1055" t="str">
        <f t="shared" si="356"/>
        <v>,</v>
      </c>
      <c r="AZ1055" t="str">
        <f t="shared" si="357"/>
        <v>[13,56,6664,107,1212,191,51,37,8,28,33,347,8386],</v>
      </c>
    </row>
    <row r="1056" spans="1:52" x14ac:dyDescent="0.25">
      <c r="A1056">
        <v>2014</v>
      </c>
      <c r="B1056">
        <v>27051</v>
      </c>
      <c r="C1056" t="s">
        <v>24</v>
      </c>
      <c r="D1056" t="s">
        <v>25</v>
      </c>
      <c r="E1056" t="s">
        <v>16</v>
      </c>
      <c r="F1056" t="s">
        <v>17</v>
      </c>
      <c r="G1056" t="s">
        <v>103</v>
      </c>
      <c r="H1056" t="s">
        <v>21</v>
      </c>
      <c r="I1056">
        <v>275000</v>
      </c>
      <c r="J1056">
        <v>66000</v>
      </c>
      <c r="K1056" t="str">
        <f t="shared" si="337"/>
        <v>275000-66000</v>
      </c>
      <c r="L1056">
        <v>50.480446999999998</v>
      </c>
      <c r="M1056">
        <v>-3.7631530999999998</v>
      </c>
      <c r="N1056" t="s">
        <v>55</v>
      </c>
      <c r="O1056" t="s">
        <v>130</v>
      </c>
      <c r="P1056">
        <v>4.0999999999999996</v>
      </c>
      <c r="Q1056">
        <v>2.5499999999999998</v>
      </c>
      <c r="R1056">
        <v>10</v>
      </c>
      <c r="S1056">
        <v>62</v>
      </c>
      <c r="T1056">
        <v>6647</v>
      </c>
      <c r="U1056">
        <v>111</v>
      </c>
      <c r="V1056">
        <v>1262</v>
      </c>
      <c r="W1056">
        <v>186</v>
      </c>
      <c r="X1056">
        <v>54</v>
      </c>
      <c r="Y1056">
        <v>39</v>
      </c>
      <c r="Z1056">
        <v>8</v>
      </c>
      <c r="AA1056">
        <v>25</v>
      </c>
      <c r="AB1056">
        <v>34</v>
      </c>
      <c r="AC1056">
        <v>346</v>
      </c>
      <c r="AD1056">
        <v>8428</v>
      </c>
      <c r="AF1056">
        <f t="shared" si="338"/>
        <v>14</v>
      </c>
      <c r="AG1056" t="str">
        <f t="shared" si="339"/>
        <v/>
      </c>
      <c r="AI1056" t="str">
        <f t="shared" si="340"/>
        <v/>
      </c>
      <c r="AJ1056" t="str">
        <f t="shared" si="341"/>
        <v/>
      </c>
      <c r="AK1056" t="str">
        <f t="shared" si="342"/>
        <v/>
      </c>
      <c r="AL1056" t="str">
        <f t="shared" si="343"/>
        <v>[10,</v>
      </c>
      <c r="AM1056" t="str">
        <f t="shared" si="344"/>
        <v>62,</v>
      </c>
      <c r="AN1056" t="str">
        <f t="shared" si="345"/>
        <v>6647,</v>
      </c>
      <c r="AO1056" t="str">
        <f t="shared" si="346"/>
        <v>111,</v>
      </c>
      <c r="AP1056" t="str">
        <f t="shared" si="347"/>
        <v>1262,</v>
      </c>
      <c r="AQ1056" t="str">
        <f t="shared" si="348"/>
        <v>186,</v>
      </c>
      <c r="AR1056" t="str">
        <f t="shared" si="349"/>
        <v>54,</v>
      </c>
      <c r="AS1056" t="str">
        <f t="shared" si="350"/>
        <v>39,</v>
      </c>
      <c r="AT1056" t="str">
        <f t="shared" si="351"/>
        <v>8,</v>
      </c>
      <c r="AU1056" t="str">
        <f t="shared" si="352"/>
        <v>25,</v>
      </c>
      <c r="AV1056" t="str">
        <f t="shared" si="353"/>
        <v>34,</v>
      </c>
      <c r="AW1056" t="str">
        <f t="shared" si="354"/>
        <v>346,</v>
      </c>
      <c r="AX1056" t="str">
        <f t="shared" si="355"/>
        <v>8428]</v>
      </c>
      <c r="AY1056" t="str">
        <f t="shared" si="356"/>
        <v>,</v>
      </c>
      <c r="AZ1056" t="str">
        <f t="shared" si="357"/>
        <v>[10,62,6647,111,1262,186,54,39,8,25,34,346,8428],</v>
      </c>
    </row>
    <row r="1057" spans="1:52" x14ac:dyDescent="0.25">
      <c r="A1057">
        <v>2015</v>
      </c>
      <c r="B1057">
        <v>27051</v>
      </c>
      <c r="C1057" t="s">
        <v>24</v>
      </c>
      <c r="D1057" t="s">
        <v>25</v>
      </c>
      <c r="E1057" t="s">
        <v>16</v>
      </c>
      <c r="F1057" t="s">
        <v>17</v>
      </c>
      <c r="G1057" t="s">
        <v>103</v>
      </c>
      <c r="H1057" t="s">
        <v>21</v>
      </c>
      <c r="I1057">
        <v>275000</v>
      </c>
      <c r="J1057">
        <v>66000</v>
      </c>
      <c r="K1057" t="str">
        <f t="shared" si="337"/>
        <v>275000-66000</v>
      </c>
      <c r="L1057">
        <v>50.480446999999998</v>
      </c>
      <c r="M1057">
        <v>-3.7631530999999998</v>
      </c>
      <c r="N1057" t="s">
        <v>55</v>
      </c>
      <c r="O1057" t="s">
        <v>130</v>
      </c>
      <c r="P1057">
        <v>4.0999999999999996</v>
      </c>
      <c r="Q1057">
        <v>2.5499999999999998</v>
      </c>
      <c r="R1057">
        <v>10</v>
      </c>
      <c r="S1057">
        <v>62</v>
      </c>
      <c r="T1057">
        <v>6601</v>
      </c>
      <c r="U1057">
        <v>113</v>
      </c>
      <c r="V1057">
        <v>1374</v>
      </c>
      <c r="W1057">
        <v>195</v>
      </c>
      <c r="X1057">
        <v>60</v>
      </c>
      <c r="Y1057">
        <v>41</v>
      </c>
      <c r="Z1057">
        <v>10</v>
      </c>
      <c r="AA1057">
        <v>26</v>
      </c>
      <c r="AB1057">
        <v>35</v>
      </c>
      <c r="AC1057">
        <v>366</v>
      </c>
      <c r="AD1057">
        <v>8515</v>
      </c>
      <c r="AF1057">
        <f t="shared" si="338"/>
        <v>15</v>
      </c>
      <c r="AG1057" t="str">
        <f t="shared" si="339"/>
        <v/>
      </c>
      <c r="AI1057" t="str">
        <f t="shared" si="340"/>
        <v/>
      </c>
      <c r="AJ1057" t="str">
        <f t="shared" si="341"/>
        <v/>
      </c>
      <c r="AK1057" t="str">
        <f t="shared" si="342"/>
        <v/>
      </c>
      <c r="AL1057" t="str">
        <f t="shared" si="343"/>
        <v>[10,</v>
      </c>
      <c r="AM1057" t="str">
        <f t="shared" si="344"/>
        <v>62,</v>
      </c>
      <c r="AN1057" t="str">
        <f t="shared" si="345"/>
        <v>6601,</v>
      </c>
      <c r="AO1057" t="str">
        <f t="shared" si="346"/>
        <v>113,</v>
      </c>
      <c r="AP1057" t="str">
        <f t="shared" si="347"/>
        <v>1374,</v>
      </c>
      <c r="AQ1057" t="str">
        <f t="shared" si="348"/>
        <v>195,</v>
      </c>
      <c r="AR1057" t="str">
        <f t="shared" si="349"/>
        <v>60,</v>
      </c>
      <c r="AS1057" t="str">
        <f t="shared" si="350"/>
        <v>41,</v>
      </c>
      <c r="AT1057" t="str">
        <f t="shared" si="351"/>
        <v>10,</v>
      </c>
      <c r="AU1057" t="str">
        <f t="shared" si="352"/>
        <v>26,</v>
      </c>
      <c r="AV1057" t="str">
        <f t="shared" si="353"/>
        <v>35,</v>
      </c>
      <c r="AW1057" t="str">
        <f t="shared" si="354"/>
        <v>366,</v>
      </c>
      <c r="AX1057" t="str">
        <f t="shared" si="355"/>
        <v>8515]</v>
      </c>
      <c r="AY1057" t="str">
        <f t="shared" si="356"/>
        <v>]},</v>
      </c>
      <c r="AZ1057" t="str">
        <f t="shared" si="357"/>
        <v>[10,62,6601,113,1374,195,60,41,10,26,35,366,8515]]},</v>
      </c>
    </row>
    <row r="1058" spans="1:52" x14ac:dyDescent="0.25">
      <c r="A1058">
        <v>2000</v>
      </c>
      <c r="B1058">
        <v>27053</v>
      </c>
      <c r="C1058" t="s">
        <v>24</v>
      </c>
      <c r="D1058" t="s">
        <v>25</v>
      </c>
      <c r="E1058" t="s">
        <v>16</v>
      </c>
      <c r="F1058" t="s">
        <v>17</v>
      </c>
      <c r="G1058" t="s">
        <v>57</v>
      </c>
      <c r="H1058" t="s">
        <v>21</v>
      </c>
      <c r="I1058">
        <v>281000</v>
      </c>
      <c r="J1058">
        <v>60445</v>
      </c>
      <c r="K1058" t="str">
        <f t="shared" si="337"/>
        <v>281000-60445</v>
      </c>
      <c r="L1058">
        <v>50.431761999999999</v>
      </c>
      <c r="M1058">
        <v>-3.6768594000000001</v>
      </c>
      <c r="N1058" t="s">
        <v>47</v>
      </c>
      <c r="O1058" t="s">
        <v>131</v>
      </c>
      <c r="P1058">
        <v>2.9</v>
      </c>
      <c r="Q1058">
        <v>1.8</v>
      </c>
      <c r="R1058">
        <v>34</v>
      </c>
      <c r="S1058">
        <v>213</v>
      </c>
      <c r="T1058">
        <v>14425</v>
      </c>
      <c r="U1058">
        <v>156</v>
      </c>
      <c r="V1058">
        <v>2073</v>
      </c>
      <c r="W1058">
        <v>367</v>
      </c>
      <c r="X1058">
        <v>42</v>
      </c>
      <c r="Y1058">
        <v>12</v>
      </c>
      <c r="Z1058">
        <v>29</v>
      </c>
      <c r="AA1058">
        <v>24</v>
      </c>
      <c r="AB1058">
        <v>13</v>
      </c>
      <c r="AC1058">
        <v>487</v>
      </c>
      <c r="AD1058">
        <v>17354</v>
      </c>
      <c r="AF1058">
        <f t="shared" si="338"/>
        <v>0</v>
      </c>
      <c r="AG1058" t="str">
        <f t="shared" si="339"/>
        <v/>
      </c>
      <c r="AI1058">
        <f t="shared" si="340"/>
        <v>27053</v>
      </c>
      <c r="AJ1058" t="str">
        <f t="shared" si="341"/>
        <v>{cp:27053,road:"A385",lat:50.431762,lng:-3.6768594,start:"A381",end:"C road towards Aish",data:</v>
      </c>
      <c r="AK1058" t="str">
        <f t="shared" si="342"/>
        <v>[</v>
      </c>
      <c r="AL1058" t="str">
        <f t="shared" si="343"/>
        <v>[34,</v>
      </c>
      <c r="AM1058" t="str">
        <f t="shared" si="344"/>
        <v>213,</v>
      </c>
      <c r="AN1058" t="str">
        <f t="shared" si="345"/>
        <v>14425,</v>
      </c>
      <c r="AO1058" t="str">
        <f t="shared" si="346"/>
        <v>156,</v>
      </c>
      <c r="AP1058" t="str">
        <f t="shared" si="347"/>
        <v>2073,</v>
      </c>
      <c r="AQ1058" t="str">
        <f t="shared" si="348"/>
        <v>367,</v>
      </c>
      <c r="AR1058" t="str">
        <f t="shared" si="349"/>
        <v>42,</v>
      </c>
      <c r="AS1058" t="str">
        <f t="shared" si="350"/>
        <v>12,</v>
      </c>
      <c r="AT1058" t="str">
        <f t="shared" si="351"/>
        <v>29,</v>
      </c>
      <c r="AU1058" t="str">
        <f t="shared" si="352"/>
        <v>24,</v>
      </c>
      <c r="AV1058" t="str">
        <f t="shared" si="353"/>
        <v>13,</v>
      </c>
      <c r="AW1058" t="str">
        <f t="shared" si="354"/>
        <v>487,</v>
      </c>
      <c r="AX1058" t="str">
        <f t="shared" si="355"/>
        <v>17354]</v>
      </c>
      <c r="AY1058" t="str">
        <f t="shared" si="356"/>
        <v>,</v>
      </c>
      <c r="AZ1058" t="str">
        <f t="shared" si="357"/>
        <v>{cp:27053,road:"A385",lat:50.431762,lng:-3.6768594,start:"A381",end:"C road towards Aish",data:[[34,213,14425,156,2073,367,42,12,29,24,13,487,17354],</v>
      </c>
    </row>
    <row r="1059" spans="1:52" x14ac:dyDescent="0.25">
      <c r="A1059">
        <v>2001</v>
      </c>
      <c r="B1059">
        <v>27053</v>
      </c>
      <c r="C1059" t="s">
        <v>14</v>
      </c>
      <c r="D1059" t="s">
        <v>15</v>
      </c>
      <c r="E1059" t="s">
        <v>16</v>
      </c>
      <c r="F1059" t="s">
        <v>17</v>
      </c>
      <c r="G1059" t="s">
        <v>57</v>
      </c>
      <c r="H1059" t="s">
        <v>21</v>
      </c>
      <c r="I1059">
        <v>281000</v>
      </c>
      <c r="J1059">
        <v>60445</v>
      </c>
      <c r="K1059" t="str">
        <f t="shared" si="337"/>
        <v>281000-60445</v>
      </c>
      <c r="L1059">
        <v>50.431761999999999</v>
      </c>
      <c r="M1059">
        <v>-3.6768594000000001</v>
      </c>
      <c r="N1059" t="s">
        <v>47</v>
      </c>
      <c r="O1059" t="s">
        <v>131</v>
      </c>
      <c r="P1059">
        <v>2.9</v>
      </c>
      <c r="Q1059">
        <v>1.8</v>
      </c>
      <c r="R1059">
        <v>20</v>
      </c>
      <c r="S1059">
        <v>324</v>
      </c>
      <c r="T1059">
        <v>14842</v>
      </c>
      <c r="U1059">
        <v>229</v>
      </c>
      <c r="V1059">
        <v>2195</v>
      </c>
      <c r="W1059">
        <v>293</v>
      </c>
      <c r="X1059">
        <v>45</v>
      </c>
      <c r="Y1059">
        <v>16</v>
      </c>
      <c r="Z1059">
        <v>33</v>
      </c>
      <c r="AA1059">
        <v>29</v>
      </c>
      <c r="AB1059">
        <v>40</v>
      </c>
      <c r="AC1059">
        <v>456</v>
      </c>
      <c r="AD1059">
        <v>18046</v>
      </c>
      <c r="AF1059">
        <f t="shared" si="338"/>
        <v>1</v>
      </c>
      <c r="AG1059" t="str">
        <f t="shared" si="339"/>
        <v/>
      </c>
      <c r="AI1059" t="str">
        <f t="shared" si="340"/>
        <v/>
      </c>
      <c r="AJ1059" t="str">
        <f t="shared" si="341"/>
        <v/>
      </c>
      <c r="AK1059" t="str">
        <f t="shared" si="342"/>
        <v/>
      </c>
      <c r="AL1059" t="str">
        <f t="shared" si="343"/>
        <v>[20,</v>
      </c>
      <c r="AM1059" t="str">
        <f t="shared" si="344"/>
        <v>324,</v>
      </c>
      <c r="AN1059" t="str">
        <f t="shared" si="345"/>
        <v>14842,</v>
      </c>
      <c r="AO1059" t="str">
        <f t="shared" si="346"/>
        <v>229,</v>
      </c>
      <c r="AP1059" t="str">
        <f t="shared" si="347"/>
        <v>2195,</v>
      </c>
      <c r="AQ1059" t="str">
        <f t="shared" si="348"/>
        <v>293,</v>
      </c>
      <c r="AR1059" t="str">
        <f t="shared" si="349"/>
        <v>45,</v>
      </c>
      <c r="AS1059" t="str">
        <f t="shared" si="350"/>
        <v>16,</v>
      </c>
      <c r="AT1059" t="str">
        <f t="shared" si="351"/>
        <v>33,</v>
      </c>
      <c r="AU1059" t="str">
        <f t="shared" si="352"/>
        <v>29,</v>
      </c>
      <c r="AV1059" t="str">
        <f t="shared" si="353"/>
        <v>40,</v>
      </c>
      <c r="AW1059" t="str">
        <f t="shared" si="354"/>
        <v>456,</v>
      </c>
      <c r="AX1059" t="str">
        <f t="shared" si="355"/>
        <v>18046]</v>
      </c>
      <c r="AY1059" t="str">
        <f t="shared" si="356"/>
        <v>,</v>
      </c>
      <c r="AZ1059" t="str">
        <f t="shared" si="357"/>
        <v>[20,324,14842,229,2195,293,45,16,33,29,40,456,18046],</v>
      </c>
    </row>
    <row r="1060" spans="1:52" x14ac:dyDescent="0.25">
      <c r="A1060">
        <v>2002</v>
      </c>
      <c r="B1060">
        <v>27053</v>
      </c>
      <c r="C1060" t="s">
        <v>24</v>
      </c>
      <c r="D1060" t="s">
        <v>25</v>
      </c>
      <c r="E1060" t="s">
        <v>16</v>
      </c>
      <c r="F1060" t="s">
        <v>17</v>
      </c>
      <c r="G1060" t="s">
        <v>57</v>
      </c>
      <c r="H1060" t="s">
        <v>21</v>
      </c>
      <c r="I1060">
        <v>281000</v>
      </c>
      <c r="J1060">
        <v>60445</v>
      </c>
      <c r="K1060" t="str">
        <f t="shared" si="337"/>
        <v>281000-60445</v>
      </c>
      <c r="L1060">
        <v>50.431761999999999</v>
      </c>
      <c r="M1060">
        <v>-3.6768594000000001</v>
      </c>
      <c r="N1060" t="s">
        <v>47</v>
      </c>
      <c r="O1060" t="s">
        <v>131</v>
      </c>
      <c r="P1060">
        <v>2.9</v>
      </c>
      <c r="Q1060">
        <v>1.8</v>
      </c>
      <c r="R1060">
        <v>22</v>
      </c>
      <c r="S1060">
        <v>333</v>
      </c>
      <c r="T1060">
        <v>15154</v>
      </c>
      <c r="U1060">
        <v>267</v>
      </c>
      <c r="V1060">
        <v>2300</v>
      </c>
      <c r="W1060">
        <v>305</v>
      </c>
      <c r="X1060">
        <v>51</v>
      </c>
      <c r="Y1060">
        <v>18</v>
      </c>
      <c r="Z1060">
        <v>31</v>
      </c>
      <c r="AA1060">
        <v>26</v>
      </c>
      <c r="AB1060">
        <v>45</v>
      </c>
      <c r="AC1060">
        <v>476</v>
      </c>
      <c r="AD1060">
        <v>18530</v>
      </c>
      <c r="AF1060">
        <f t="shared" si="338"/>
        <v>2</v>
      </c>
      <c r="AG1060" t="str">
        <f t="shared" si="339"/>
        <v/>
      </c>
      <c r="AI1060" t="str">
        <f t="shared" si="340"/>
        <v/>
      </c>
      <c r="AJ1060" t="str">
        <f t="shared" si="341"/>
        <v/>
      </c>
      <c r="AK1060" t="str">
        <f t="shared" si="342"/>
        <v/>
      </c>
      <c r="AL1060" t="str">
        <f t="shared" si="343"/>
        <v>[22,</v>
      </c>
      <c r="AM1060" t="str">
        <f t="shared" si="344"/>
        <v>333,</v>
      </c>
      <c r="AN1060" t="str">
        <f t="shared" si="345"/>
        <v>15154,</v>
      </c>
      <c r="AO1060" t="str">
        <f t="shared" si="346"/>
        <v>267,</v>
      </c>
      <c r="AP1060" t="str">
        <f t="shared" si="347"/>
        <v>2300,</v>
      </c>
      <c r="AQ1060" t="str">
        <f t="shared" si="348"/>
        <v>305,</v>
      </c>
      <c r="AR1060" t="str">
        <f t="shared" si="349"/>
        <v>51,</v>
      </c>
      <c r="AS1060" t="str">
        <f t="shared" si="350"/>
        <v>18,</v>
      </c>
      <c r="AT1060" t="str">
        <f t="shared" si="351"/>
        <v>31,</v>
      </c>
      <c r="AU1060" t="str">
        <f t="shared" si="352"/>
        <v>26,</v>
      </c>
      <c r="AV1060" t="str">
        <f t="shared" si="353"/>
        <v>45,</v>
      </c>
      <c r="AW1060" t="str">
        <f t="shared" si="354"/>
        <v>476,</v>
      </c>
      <c r="AX1060" t="str">
        <f t="shared" si="355"/>
        <v>18530]</v>
      </c>
      <c r="AY1060" t="str">
        <f t="shared" si="356"/>
        <v>,</v>
      </c>
      <c r="AZ1060" t="str">
        <f t="shared" si="357"/>
        <v>[22,333,15154,267,2300,305,51,18,31,26,45,476,18530],</v>
      </c>
    </row>
    <row r="1061" spans="1:52" x14ac:dyDescent="0.25">
      <c r="A1061">
        <v>2003</v>
      </c>
      <c r="B1061">
        <v>27053</v>
      </c>
      <c r="C1061" t="s">
        <v>14</v>
      </c>
      <c r="D1061" t="s">
        <v>15</v>
      </c>
      <c r="E1061" t="s">
        <v>16</v>
      </c>
      <c r="F1061" t="s">
        <v>17</v>
      </c>
      <c r="G1061" t="s">
        <v>57</v>
      </c>
      <c r="H1061" t="s">
        <v>21</v>
      </c>
      <c r="I1061">
        <v>281000</v>
      </c>
      <c r="J1061">
        <v>60445</v>
      </c>
      <c r="K1061" t="str">
        <f t="shared" si="337"/>
        <v>281000-60445</v>
      </c>
      <c r="L1061">
        <v>50.431761999999999</v>
      </c>
      <c r="M1061">
        <v>-3.6768594000000001</v>
      </c>
      <c r="N1061" t="s">
        <v>47</v>
      </c>
      <c r="O1061" t="s">
        <v>131</v>
      </c>
      <c r="P1061">
        <v>2.9</v>
      </c>
      <c r="Q1061">
        <v>1.8</v>
      </c>
      <c r="R1061">
        <v>28</v>
      </c>
      <c r="S1061">
        <v>436</v>
      </c>
      <c r="T1061">
        <v>16603</v>
      </c>
      <c r="U1061">
        <v>199</v>
      </c>
      <c r="V1061">
        <v>2484</v>
      </c>
      <c r="W1061">
        <v>346</v>
      </c>
      <c r="X1061">
        <v>73</v>
      </c>
      <c r="Y1061">
        <v>20</v>
      </c>
      <c r="Z1061">
        <v>40</v>
      </c>
      <c r="AA1061">
        <v>17</v>
      </c>
      <c r="AB1061">
        <v>55</v>
      </c>
      <c r="AC1061">
        <v>551</v>
      </c>
      <c r="AD1061">
        <v>20273</v>
      </c>
      <c r="AF1061">
        <f t="shared" si="338"/>
        <v>3</v>
      </c>
      <c r="AG1061" t="str">
        <f t="shared" si="339"/>
        <v/>
      </c>
      <c r="AI1061" t="str">
        <f t="shared" si="340"/>
        <v/>
      </c>
      <c r="AJ1061" t="str">
        <f t="shared" si="341"/>
        <v/>
      </c>
      <c r="AK1061" t="str">
        <f t="shared" si="342"/>
        <v/>
      </c>
      <c r="AL1061" t="str">
        <f t="shared" si="343"/>
        <v>[28,</v>
      </c>
      <c r="AM1061" t="str">
        <f t="shared" si="344"/>
        <v>436,</v>
      </c>
      <c r="AN1061" t="str">
        <f t="shared" si="345"/>
        <v>16603,</v>
      </c>
      <c r="AO1061" t="str">
        <f t="shared" si="346"/>
        <v>199,</v>
      </c>
      <c r="AP1061" t="str">
        <f t="shared" si="347"/>
        <v>2484,</v>
      </c>
      <c r="AQ1061" t="str">
        <f t="shared" si="348"/>
        <v>346,</v>
      </c>
      <c r="AR1061" t="str">
        <f t="shared" si="349"/>
        <v>73,</v>
      </c>
      <c r="AS1061" t="str">
        <f t="shared" si="350"/>
        <v>20,</v>
      </c>
      <c r="AT1061" t="str">
        <f t="shared" si="351"/>
        <v>40,</v>
      </c>
      <c r="AU1061" t="str">
        <f t="shared" si="352"/>
        <v>17,</v>
      </c>
      <c r="AV1061" t="str">
        <f t="shared" si="353"/>
        <v>55,</v>
      </c>
      <c r="AW1061" t="str">
        <f t="shared" si="354"/>
        <v>551,</v>
      </c>
      <c r="AX1061" t="str">
        <f t="shared" si="355"/>
        <v>20273]</v>
      </c>
      <c r="AY1061" t="str">
        <f t="shared" si="356"/>
        <v>,</v>
      </c>
      <c r="AZ1061" t="str">
        <f t="shared" si="357"/>
        <v>[28,436,16603,199,2484,346,73,20,40,17,55,551,20273],</v>
      </c>
    </row>
    <row r="1062" spans="1:52" x14ac:dyDescent="0.25">
      <c r="A1062">
        <v>2004</v>
      </c>
      <c r="B1062">
        <v>27053</v>
      </c>
      <c r="C1062" t="s">
        <v>24</v>
      </c>
      <c r="D1062" t="s">
        <v>25</v>
      </c>
      <c r="E1062" t="s">
        <v>16</v>
      </c>
      <c r="F1062" t="s">
        <v>17</v>
      </c>
      <c r="G1062" t="s">
        <v>57</v>
      </c>
      <c r="H1062" t="s">
        <v>21</v>
      </c>
      <c r="I1062">
        <v>281000</v>
      </c>
      <c r="J1062">
        <v>60445</v>
      </c>
      <c r="K1062" t="str">
        <f t="shared" si="337"/>
        <v>281000-60445</v>
      </c>
      <c r="L1062">
        <v>50.431761999999999</v>
      </c>
      <c r="M1062">
        <v>-3.6768594000000001</v>
      </c>
      <c r="N1062" t="s">
        <v>47</v>
      </c>
      <c r="O1062" t="s">
        <v>131</v>
      </c>
      <c r="P1062">
        <v>2.9</v>
      </c>
      <c r="Q1062">
        <v>1.8</v>
      </c>
      <c r="R1062">
        <v>26</v>
      </c>
      <c r="S1062">
        <v>489</v>
      </c>
      <c r="T1062">
        <v>16621</v>
      </c>
      <c r="U1062">
        <v>169</v>
      </c>
      <c r="V1062">
        <v>2620</v>
      </c>
      <c r="W1062">
        <v>359</v>
      </c>
      <c r="X1062">
        <v>79</v>
      </c>
      <c r="Y1062">
        <v>22</v>
      </c>
      <c r="Z1062">
        <v>38</v>
      </c>
      <c r="AA1062">
        <v>15</v>
      </c>
      <c r="AB1062">
        <v>61</v>
      </c>
      <c r="AC1062">
        <v>574</v>
      </c>
      <c r="AD1062">
        <v>20473</v>
      </c>
      <c r="AF1062">
        <f t="shared" si="338"/>
        <v>4</v>
      </c>
      <c r="AG1062" t="str">
        <f t="shared" si="339"/>
        <v/>
      </c>
      <c r="AI1062" t="str">
        <f t="shared" si="340"/>
        <v/>
      </c>
      <c r="AJ1062" t="str">
        <f t="shared" si="341"/>
        <v/>
      </c>
      <c r="AK1062" t="str">
        <f t="shared" si="342"/>
        <v/>
      </c>
      <c r="AL1062" t="str">
        <f t="shared" si="343"/>
        <v>[26,</v>
      </c>
      <c r="AM1062" t="str">
        <f t="shared" si="344"/>
        <v>489,</v>
      </c>
      <c r="AN1062" t="str">
        <f t="shared" si="345"/>
        <v>16621,</v>
      </c>
      <c r="AO1062" t="str">
        <f t="shared" si="346"/>
        <v>169,</v>
      </c>
      <c r="AP1062" t="str">
        <f t="shared" si="347"/>
        <v>2620,</v>
      </c>
      <c r="AQ1062" t="str">
        <f t="shared" si="348"/>
        <v>359,</v>
      </c>
      <c r="AR1062" t="str">
        <f t="shared" si="349"/>
        <v>79,</v>
      </c>
      <c r="AS1062" t="str">
        <f t="shared" si="350"/>
        <v>22,</v>
      </c>
      <c r="AT1062" t="str">
        <f t="shared" si="351"/>
        <v>38,</v>
      </c>
      <c r="AU1062" t="str">
        <f t="shared" si="352"/>
        <v>15,</v>
      </c>
      <c r="AV1062" t="str">
        <f t="shared" si="353"/>
        <v>61,</v>
      </c>
      <c r="AW1062" t="str">
        <f t="shared" si="354"/>
        <v>574,</v>
      </c>
      <c r="AX1062" t="str">
        <f t="shared" si="355"/>
        <v>20473]</v>
      </c>
      <c r="AY1062" t="str">
        <f t="shared" si="356"/>
        <v>,</v>
      </c>
      <c r="AZ1062" t="str">
        <f t="shared" si="357"/>
        <v>[26,489,16621,169,2620,359,79,22,38,15,61,574,20473],</v>
      </c>
    </row>
    <row r="1063" spans="1:52" x14ac:dyDescent="0.25">
      <c r="A1063">
        <v>2005</v>
      </c>
      <c r="B1063">
        <v>27053</v>
      </c>
      <c r="C1063" t="s">
        <v>14</v>
      </c>
      <c r="D1063" t="s">
        <v>15</v>
      </c>
      <c r="E1063" t="s">
        <v>16</v>
      </c>
      <c r="F1063" t="s">
        <v>17</v>
      </c>
      <c r="G1063" t="s">
        <v>57</v>
      </c>
      <c r="H1063" t="s">
        <v>21</v>
      </c>
      <c r="I1063">
        <v>281000</v>
      </c>
      <c r="J1063">
        <v>60445</v>
      </c>
      <c r="K1063" t="str">
        <f t="shared" si="337"/>
        <v>281000-60445</v>
      </c>
      <c r="L1063">
        <v>50.431761999999999</v>
      </c>
      <c r="M1063">
        <v>-3.6768594000000001</v>
      </c>
      <c r="N1063" t="s">
        <v>47</v>
      </c>
      <c r="O1063" t="s">
        <v>131</v>
      </c>
      <c r="P1063">
        <v>2.9</v>
      </c>
      <c r="Q1063">
        <v>1.8</v>
      </c>
      <c r="R1063">
        <v>18</v>
      </c>
      <c r="S1063">
        <v>302</v>
      </c>
      <c r="T1063">
        <v>16347</v>
      </c>
      <c r="U1063">
        <v>200</v>
      </c>
      <c r="V1063">
        <v>2467</v>
      </c>
      <c r="W1063">
        <v>288</v>
      </c>
      <c r="X1063">
        <v>61</v>
      </c>
      <c r="Y1063">
        <v>16</v>
      </c>
      <c r="Z1063">
        <v>35</v>
      </c>
      <c r="AA1063">
        <v>20</v>
      </c>
      <c r="AB1063">
        <v>57</v>
      </c>
      <c r="AC1063">
        <v>477</v>
      </c>
      <c r="AD1063">
        <v>19793</v>
      </c>
      <c r="AF1063">
        <f t="shared" si="338"/>
        <v>5</v>
      </c>
      <c r="AG1063" t="str">
        <f t="shared" si="339"/>
        <v/>
      </c>
      <c r="AI1063" t="str">
        <f t="shared" si="340"/>
        <v/>
      </c>
      <c r="AJ1063" t="str">
        <f t="shared" si="341"/>
        <v/>
      </c>
      <c r="AK1063" t="str">
        <f t="shared" si="342"/>
        <v/>
      </c>
      <c r="AL1063" t="str">
        <f t="shared" si="343"/>
        <v>[18,</v>
      </c>
      <c r="AM1063" t="str">
        <f t="shared" si="344"/>
        <v>302,</v>
      </c>
      <c r="AN1063" t="str">
        <f t="shared" si="345"/>
        <v>16347,</v>
      </c>
      <c r="AO1063" t="str">
        <f t="shared" si="346"/>
        <v>200,</v>
      </c>
      <c r="AP1063" t="str">
        <f t="shared" si="347"/>
        <v>2467,</v>
      </c>
      <c r="AQ1063" t="str">
        <f t="shared" si="348"/>
        <v>288,</v>
      </c>
      <c r="AR1063" t="str">
        <f t="shared" si="349"/>
        <v>61,</v>
      </c>
      <c r="AS1063" t="str">
        <f t="shared" si="350"/>
        <v>16,</v>
      </c>
      <c r="AT1063" t="str">
        <f t="shared" si="351"/>
        <v>35,</v>
      </c>
      <c r="AU1063" t="str">
        <f t="shared" si="352"/>
        <v>20,</v>
      </c>
      <c r="AV1063" t="str">
        <f t="shared" si="353"/>
        <v>57,</v>
      </c>
      <c r="AW1063" t="str">
        <f t="shared" si="354"/>
        <v>477,</v>
      </c>
      <c r="AX1063" t="str">
        <f t="shared" si="355"/>
        <v>19793]</v>
      </c>
      <c r="AY1063" t="str">
        <f t="shared" si="356"/>
        <v>,</v>
      </c>
      <c r="AZ1063" t="str">
        <f t="shared" si="357"/>
        <v>[18,302,16347,200,2467,288,61,16,35,20,57,477,19793],</v>
      </c>
    </row>
    <row r="1064" spans="1:52" x14ac:dyDescent="0.25">
      <c r="A1064">
        <v>2006</v>
      </c>
      <c r="B1064">
        <v>27053</v>
      </c>
      <c r="C1064" t="s">
        <v>24</v>
      </c>
      <c r="D1064" t="s">
        <v>25</v>
      </c>
      <c r="E1064" t="s">
        <v>16</v>
      </c>
      <c r="F1064" t="s">
        <v>17</v>
      </c>
      <c r="G1064" t="s">
        <v>57</v>
      </c>
      <c r="H1064" t="s">
        <v>21</v>
      </c>
      <c r="I1064">
        <v>281000</v>
      </c>
      <c r="J1064">
        <v>60445</v>
      </c>
      <c r="K1064" t="str">
        <f t="shared" si="337"/>
        <v>281000-60445</v>
      </c>
      <c r="L1064">
        <v>50.431761999999999</v>
      </c>
      <c r="M1064">
        <v>-3.6768594000000001</v>
      </c>
      <c r="N1064" t="s">
        <v>47</v>
      </c>
      <c r="O1064" t="s">
        <v>131</v>
      </c>
      <c r="P1064">
        <v>2.9</v>
      </c>
      <c r="Q1064">
        <v>1.8</v>
      </c>
      <c r="R1064">
        <v>17</v>
      </c>
      <c r="S1064">
        <v>298</v>
      </c>
      <c r="T1064">
        <v>16347</v>
      </c>
      <c r="U1064">
        <v>217</v>
      </c>
      <c r="V1064">
        <v>2650</v>
      </c>
      <c r="W1064">
        <v>282</v>
      </c>
      <c r="X1064">
        <v>58</v>
      </c>
      <c r="Y1064">
        <v>17</v>
      </c>
      <c r="Z1064">
        <v>33</v>
      </c>
      <c r="AA1064">
        <v>19</v>
      </c>
      <c r="AB1064">
        <v>66</v>
      </c>
      <c r="AC1064">
        <v>475</v>
      </c>
      <c r="AD1064">
        <v>19987</v>
      </c>
      <c r="AF1064">
        <f t="shared" si="338"/>
        <v>6</v>
      </c>
      <c r="AG1064" t="str">
        <f t="shared" si="339"/>
        <v/>
      </c>
      <c r="AI1064" t="str">
        <f t="shared" si="340"/>
        <v/>
      </c>
      <c r="AJ1064" t="str">
        <f t="shared" si="341"/>
        <v/>
      </c>
      <c r="AK1064" t="str">
        <f t="shared" si="342"/>
        <v/>
      </c>
      <c r="AL1064" t="str">
        <f t="shared" si="343"/>
        <v>[17,</v>
      </c>
      <c r="AM1064" t="str">
        <f t="shared" si="344"/>
        <v>298,</v>
      </c>
      <c r="AN1064" t="str">
        <f t="shared" si="345"/>
        <v>16347,</v>
      </c>
      <c r="AO1064" t="str">
        <f t="shared" si="346"/>
        <v>217,</v>
      </c>
      <c r="AP1064" t="str">
        <f t="shared" si="347"/>
        <v>2650,</v>
      </c>
      <c r="AQ1064" t="str">
        <f t="shared" si="348"/>
        <v>282,</v>
      </c>
      <c r="AR1064" t="str">
        <f t="shared" si="349"/>
        <v>58,</v>
      </c>
      <c r="AS1064" t="str">
        <f t="shared" si="350"/>
        <v>17,</v>
      </c>
      <c r="AT1064" t="str">
        <f t="shared" si="351"/>
        <v>33,</v>
      </c>
      <c r="AU1064" t="str">
        <f t="shared" si="352"/>
        <v>19,</v>
      </c>
      <c r="AV1064" t="str">
        <f t="shared" si="353"/>
        <v>66,</v>
      </c>
      <c r="AW1064" t="str">
        <f t="shared" si="354"/>
        <v>475,</v>
      </c>
      <c r="AX1064" t="str">
        <f t="shared" si="355"/>
        <v>19987]</v>
      </c>
      <c r="AY1064" t="str">
        <f t="shared" si="356"/>
        <v>,</v>
      </c>
      <c r="AZ1064" t="str">
        <f t="shared" si="357"/>
        <v>[17,298,16347,217,2650,282,58,17,33,19,66,475,19987],</v>
      </c>
    </row>
    <row r="1065" spans="1:52" x14ac:dyDescent="0.25">
      <c r="A1065">
        <v>2007</v>
      </c>
      <c r="B1065">
        <v>27053</v>
      </c>
      <c r="C1065" t="s">
        <v>14</v>
      </c>
      <c r="D1065" t="s">
        <v>15</v>
      </c>
      <c r="E1065" t="s">
        <v>16</v>
      </c>
      <c r="F1065" t="s">
        <v>17</v>
      </c>
      <c r="G1065" t="s">
        <v>57</v>
      </c>
      <c r="H1065" t="s">
        <v>21</v>
      </c>
      <c r="I1065">
        <v>281000</v>
      </c>
      <c r="J1065">
        <v>60445</v>
      </c>
      <c r="K1065" t="str">
        <f t="shared" si="337"/>
        <v>281000-60445</v>
      </c>
      <c r="L1065">
        <v>50.431761999999999</v>
      </c>
      <c r="M1065">
        <v>-3.6768594000000001</v>
      </c>
      <c r="N1065" t="s">
        <v>47</v>
      </c>
      <c r="O1065" t="s">
        <v>131</v>
      </c>
      <c r="P1065">
        <v>2.9</v>
      </c>
      <c r="Q1065">
        <v>1.8</v>
      </c>
      <c r="R1065">
        <v>31</v>
      </c>
      <c r="S1065">
        <v>209</v>
      </c>
      <c r="T1065">
        <v>13795</v>
      </c>
      <c r="U1065">
        <v>213</v>
      </c>
      <c r="V1065">
        <v>2383</v>
      </c>
      <c r="W1065">
        <v>256</v>
      </c>
      <c r="X1065">
        <v>43</v>
      </c>
      <c r="Y1065">
        <v>35</v>
      </c>
      <c r="Z1065">
        <v>37</v>
      </c>
      <c r="AA1065">
        <v>21</v>
      </c>
      <c r="AB1065">
        <v>38</v>
      </c>
      <c r="AC1065">
        <v>430</v>
      </c>
      <c r="AD1065">
        <v>17030</v>
      </c>
      <c r="AF1065">
        <f t="shared" si="338"/>
        <v>7</v>
      </c>
      <c r="AG1065" t="str">
        <f t="shared" si="339"/>
        <v/>
      </c>
      <c r="AI1065" t="str">
        <f t="shared" si="340"/>
        <v/>
      </c>
      <c r="AJ1065" t="str">
        <f t="shared" si="341"/>
        <v/>
      </c>
      <c r="AK1065" t="str">
        <f t="shared" si="342"/>
        <v/>
      </c>
      <c r="AL1065" t="str">
        <f t="shared" si="343"/>
        <v>[31,</v>
      </c>
      <c r="AM1065" t="str">
        <f t="shared" si="344"/>
        <v>209,</v>
      </c>
      <c r="AN1065" t="str">
        <f t="shared" si="345"/>
        <v>13795,</v>
      </c>
      <c r="AO1065" t="str">
        <f t="shared" si="346"/>
        <v>213,</v>
      </c>
      <c r="AP1065" t="str">
        <f t="shared" si="347"/>
        <v>2383,</v>
      </c>
      <c r="AQ1065" t="str">
        <f t="shared" si="348"/>
        <v>256,</v>
      </c>
      <c r="AR1065" t="str">
        <f t="shared" si="349"/>
        <v>43,</v>
      </c>
      <c r="AS1065" t="str">
        <f t="shared" si="350"/>
        <v>35,</v>
      </c>
      <c r="AT1065" t="str">
        <f t="shared" si="351"/>
        <v>37,</v>
      </c>
      <c r="AU1065" t="str">
        <f t="shared" si="352"/>
        <v>21,</v>
      </c>
      <c r="AV1065" t="str">
        <f t="shared" si="353"/>
        <v>38,</v>
      </c>
      <c r="AW1065" t="str">
        <f t="shared" si="354"/>
        <v>430,</v>
      </c>
      <c r="AX1065" t="str">
        <f t="shared" si="355"/>
        <v>17030]</v>
      </c>
      <c r="AY1065" t="str">
        <f t="shared" si="356"/>
        <v>,</v>
      </c>
      <c r="AZ1065" t="str">
        <f t="shared" si="357"/>
        <v>[31,209,13795,213,2383,256,43,35,37,21,38,430,17030],</v>
      </c>
    </row>
    <row r="1066" spans="1:52" x14ac:dyDescent="0.25">
      <c r="A1066">
        <v>2008</v>
      </c>
      <c r="B1066">
        <v>27053</v>
      </c>
      <c r="C1066" t="s">
        <v>24</v>
      </c>
      <c r="D1066" t="s">
        <v>25</v>
      </c>
      <c r="E1066" t="s">
        <v>16</v>
      </c>
      <c r="F1066" t="s">
        <v>17</v>
      </c>
      <c r="G1066" t="s">
        <v>57</v>
      </c>
      <c r="H1066" t="s">
        <v>21</v>
      </c>
      <c r="I1066">
        <v>281000</v>
      </c>
      <c r="J1066">
        <v>60445</v>
      </c>
      <c r="K1066" t="str">
        <f t="shared" si="337"/>
        <v>281000-60445</v>
      </c>
      <c r="L1066">
        <v>50.431761999999999</v>
      </c>
      <c r="M1066">
        <v>-3.6768594000000001</v>
      </c>
      <c r="N1066" t="s">
        <v>47</v>
      </c>
      <c r="O1066" t="s">
        <v>131</v>
      </c>
      <c r="P1066">
        <v>2.9</v>
      </c>
      <c r="Q1066">
        <v>1.8</v>
      </c>
      <c r="R1066">
        <v>31</v>
      </c>
      <c r="S1066">
        <v>220</v>
      </c>
      <c r="T1066">
        <v>13353</v>
      </c>
      <c r="U1066">
        <v>225</v>
      </c>
      <c r="V1066">
        <v>2475</v>
      </c>
      <c r="W1066">
        <v>252</v>
      </c>
      <c r="X1066">
        <v>48</v>
      </c>
      <c r="Y1066">
        <v>37</v>
      </c>
      <c r="Z1066">
        <v>33</v>
      </c>
      <c r="AA1066">
        <v>19</v>
      </c>
      <c r="AB1066">
        <v>38</v>
      </c>
      <c r="AC1066">
        <v>427</v>
      </c>
      <c r="AD1066">
        <v>16700</v>
      </c>
      <c r="AF1066">
        <f t="shared" si="338"/>
        <v>8</v>
      </c>
      <c r="AG1066" t="str">
        <f t="shared" si="339"/>
        <v/>
      </c>
      <c r="AI1066" t="str">
        <f t="shared" si="340"/>
        <v/>
      </c>
      <c r="AJ1066" t="str">
        <f t="shared" si="341"/>
        <v/>
      </c>
      <c r="AK1066" t="str">
        <f t="shared" si="342"/>
        <v/>
      </c>
      <c r="AL1066" t="str">
        <f t="shared" si="343"/>
        <v>[31,</v>
      </c>
      <c r="AM1066" t="str">
        <f t="shared" si="344"/>
        <v>220,</v>
      </c>
      <c r="AN1066" t="str">
        <f t="shared" si="345"/>
        <v>13353,</v>
      </c>
      <c r="AO1066" t="str">
        <f t="shared" si="346"/>
        <v>225,</v>
      </c>
      <c r="AP1066" t="str">
        <f t="shared" si="347"/>
        <v>2475,</v>
      </c>
      <c r="AQ1066" t="str">
        <f t="shared" si="348"/>
        <v>252,</v>
      </c>
      <c r="AR1066" t="str">
        <f t="shared" si="349"/>
        <v>48,</v>
      </c>
      <c r="AS1066" t="str">
        <f t="shared" si="350"/>
        <v>37,</v>
      </c>
      <c r="AT1066" t="str">
        <f t="shared" si="351"/>
        <v>33,</v>
      </c>
      <c r="AU1066" t="str">
        <f t="shared" si="352"/>
        <v>19,</v>
      </c>
      <c r="AV1066" t="str">
        <f t="shared" si="353"/>
        <v>38,</v>
      </c>
      <c r="AW1066" t="str">
        <f t="shared" si="354"/>
        <v>427,</v>
      </c>
      <c r="AX1066" t="str">
        <f t="shared" si="355"/>
        <v>16700]</v>
      </c>
      <c r="AY1066" t="str">
        <f t="shared" si="356"/>
        <v>,</v>
      </c>
      <c r="AZ1066" t="str">
        <f t="shared" si="357"/>
        <v>[31,220,13353,225,2475,252,48,37,33,19,38,427,16700],</v>
      </c>
    </row>
    <row r="1067" spans="1:52" x14ac:dyDescent="0.25">
      <c r="A1067">
        <v>2009</v>
      </c>
      <c r="B1067">
        <v>27053</v>
      </c>
      <c r="C1067" t="s">
        <v>24</v>
      </c>
      <c r="D1067" t="s">
        <v>25</v>
      </c>
      <c r="E1067" t="s">
        <v>16</v>
      </c>
      <c r="F1067" t="s">
        <v>17</v>
      </c>
      <c r="G1067" t="s">
        <v>57</v>
      </c>
      <c r="H1067" t="s">
        <v>21</v>
      </c>
      <c r="I1067">
        <v>281000</v>
      </c>
      <c r="J1067">
        <v>60445</v>
      </c>
      <c r="K1067" t="str">
        <f t="shared" si="337"/>
        <v>281000-60445</v>
      </c>
      <c r="L1067">
        <v>50.431761999999999</v>
      </c>
      <c r="M1067">
        <v>-3.6768594000000001</v>
      </c>
      <c r="N1067" t="s">
        <v>47</v>
      </c>
      <c r="O1067" t="s">
        <v>131</v>
      </c>
      <c r="P1067">
        <v>2.9</v>
      </c>
      <c r="Q1067">
        <v>1.8</v>
      </c>
      <c r="R1067">
        <v>35</v>
      </c>
      <c r="S1067">
        <v>222</v>
      </c>
      <c r="T1067">
        <v>13313</v>
      </c>
      <c r="U1067">
        <v>232</v>
      </c>
      <c r="V1067">
        <v>2471</v>
      </c>
      <c r="W1067">
        <v>232</v>
      </c>
      <c r="X1067">
        <v>48</v>
      </c>
      <c r="Y1067">
        <v>35</v>
      </c>
      <c r="Z1067">
        <v>30</v>
      </c>
      <c r="AA1067">
        <v>16</v>
      </c>
      <c r="AB1067">
        <v>37</v>
      </c>
      <c r="AC1067">
        <v>398</v>
      </c>
      <c r="AD1067">
        <v>16636</v>
      </c>
      <c r="AF1067">
        <f t="shared" si="338"/>
        <v>9</v>
      </c>
      <c r="AG1067" t="str">
        <f t="shared" si="339"/>
        <v/>
      </c>
      <c r="AI1067" t="str">
        <f t="shared" si="340"/>
        <v/>
      </c>
      <c r="AJ1067" t="str">
        <f t="shared" si="341"/>
        <v/>
      </c>
      <c r="AK1067" t="str">
        <f t="shared" si="342"/>
        <v/>
      </c>
      <c r="AL1067" t="str">
        <f t="shared" si="343"/>
        <v>[35,</v>
      </c>
      <c r="AM1067" t="str">
        <f t="shared" si="344"/>
        <v>222,</v>
      </c>
      <c r="AN1067" t="str">
        <f t="shared" si="345"/>
        <v>13313,</v>
      </c>
      <c r="AO1067" t="str">
        <f t="shared" si="346"/>
        <v>232,</v>
      </c>
      <c r="AP1067" t="str">
        <f t="shared" si="347"/>
        <v>2471,</v>
      </c>
      <c r="AQ1067" t="str">
        <f t="shared" si="348"/>
        <v>232,</v>
      </c>
      <c r="AR1067" t="str">
        <f t="shared" si="349"/>
        <v>48,</v>
      </c>
      <c r="AS1067" t="str">
        <f t="shared" si="350"/>
        <v>35,</v>
      </c>
      <c r="AT1067" t="str">
        <f t="shared" si="351"/>
        <v>30,</v>
      </c>
      <c r="AU1067" t="str">
        <f t="shared" si="352"/>
        <v>16,</v>
      </c>
      <c r="AV1067" t="str">
        <f t="shared" si="353"/>
        <v>37,</v>
      </c>
      <c r="AW1067" t="str">
        <f t="shared" si="354"/>
        <v>398,</v>
      </c>
      <c r="AX1067" t="str">
        <f t="shared" si="355"/>
        <v>16636]</v>
      </c>
      <c r="AY1067" t="str">
        <f t="shared" si="356"/>
        <v>,</v>
      </c>
      <c r="AZ1067" t="str">
        <f t="shared" si="357"/>
        <v>[35,222,13313,232,2471,232,48,35,30,16,37,398,16636],</v>
      </c>
    </row>
    <row r="1068" spans="1:52" x14ac:dyDescent="0.25">
      <c r="A1068">
        <v>2010</v>
      </c>
      <c r="B1068">
        <v>27053</v>
      </c>
      <c r="C1068" t="s">
        <v>24</v>
      </c>
      <c r="D1068" t="s">
        <v>25</v>
      </c>
      <c r="E1068" t="s">
        <v>16</v>
      </c>
      <c r="F1068" t="s">
        <v>17</v>
      </c>
      <c r="G1068" t="s">
        <v>57</v>
      </c>
      <c r="H1068" t="s">
        <v>21</v>
      </c>
      <c r="I1068">
        <v>281000</v>
      </c>
      <c r="J1068">
        <v>60445</v>
      </c>
      <c r="K1068" t="str">
        <f t="shared" si="337"/>
        <v>281000-60445</v>
      </c>
      <c r="L1068">
        <v>50.431761999999999</v>
      </c>
      <c r="M1068">
        <v>-3.6768594000000001</v>
      </c>
      <c r="N1068" t="s">
        <v>47</v>
      </c>
      <c r="O1068" t="s">
        <v>131</v>
      </c>
      <c r="P1068">
        <v>2.9</v>
      </c>
      <c r="Q1068">
        <v>1.8</v>
      </c>
      <c r="R1068">
        <v>35</v>
      </c>
      <c r="S1068">
        <v>200</v>
      </c>
      <c r="T1068">
        <v>13127</v>
      </c>
      <c r="U1068">
        <v>240</v>
      </c>
      <c r="V1068">
        <v>2547</v>
      </c>
      <c r="W1068">
        <v>243</v>
      </c>
      <c r="X1068">
        <v>48</v>
      </c>
      <c r="Y1068">
        <v>30</v>
      </c>
      <c r="Z1068">
        <v>33</v>
      </c>
      <c r="AA1068">
        <v>15</v>
      </c>
      <c r="AB1068">
        <v>35</v>
      </c>
      <c r="AC1068">
        <v>404</v>
      </c>
      <c r="AD1068">
        <v>16518</v>
      </c>
      <c r="AF1068">
        <f t="shared" si="338"/>
        <v>10</v>
      </c>
      <c r="AG1068" t="str">
        <f t="shared" si="339"/>
        <v/>
      </c>
      <c r="AI1068" t="str">
        <f t="shared" si="340"/>
        <v/>
      </c>
      <c r="AJ1068" t="str">
        <f t="shared" si="341"/>
        <v/>
      </c>
      <c r="AK1068" t="str">
        <f t="shared" si="342"/>
        <v/>
      </c>
      <c r="AL1068" t="str">
        <f t="shared" si="343"/>
        <v>[35,</v>
      </c>
      <c r="AM1068" t="str">
        <f t="shared" si="344"/>
        <v>200,</v>
      </c>
      <c r="AN1068" t="str">
        <f t="shared" si="345"/>
        <v>13127,</v>
      </c>
      <c r="AO1068" t="str">
        <f t="shared" si="346"/>
        <v>240,</v>
      </c>
      <c r="AP1068" t="str">
        <f t="shared" si="347"/>
        <v>2547,</v>
      </c>
      <c r="AQ1068" t="str">
        <f t="shared" si="348"/>
        <v>243,</v>
      </c>
      <c r="AR1068" t="str">
        <f t="shared" si="349"/>
        <v>48,</v>
      </c>
      <c r="AS1068" t="str">
        <f t="shared" si="350"/>
        <v>30,</v>
      </c>
      <c r="AT1068" t="str">
        <f t="shared" si="351"/>
        <v>33,</v>
      </c>
      <c r="AU1068" t="str">
        <f t="shared" si="352"/>
        <v>15,</v>
      </c>
      <c r="AV1068" t="str">
        <f t="shared" si="353"/>
        <v>35,</v>
      </c>
      <c r="AW1068" t="str">
        <f t="shared" si="354"/>
        <v>404,</v>
      </c>
      <c r="AX1068" t="str">
        <f t="shared" si="355"/>
        <v>16518]</v>
      </c>
      <c r="AY1068" t="str">
        <f t="shared" si="356"/>
        <v>,</v>
      </c>
      <c r="AZ1068" t="str">
        <f t="shared" si="357"/>
        <v>[35,200,13127,240,2547,243,48,30,33,15,35,404,16518],</v>
      </c>
    </row>
    <row r="1069" spans="1:52" x14ac:dyDescent="0.25">
      <c r="A1069">
        <v>2011</v>
      </c>
      <c r="B1069">
        <v>27053</v>
      </c>
      <c r="C1069" t="s">
        <v>24</v>
      </c>
      <c r="D1069" t="s">
        <v>25</v>
      </c>
      <c r="E1069" t="s">
        <v>16</v>
      </c>
      <c r="F1069" t="s">
        <v>17</v>
      </c>
      <c r="G1069" t="s">
        <v>57</v>
      </c>
      <c r="H1069" t="s">
        <v>21</v>
      </c>
      <c r="I1069">
        <v>281000</v>
      </c>
      <c r="J1069">
        <v>60445</v>
      </c>
      <c r="K1069" t="str">
        <f t="shared" si="337"/>
        <v>281000-60445</v>
      </c>
      <c r="L1069">
        <v>50.431761999999999</v>
      </c>
      <c r="M1069">
        <v>-3.6768594000000001</v>
      </c>
      <c r="N1069" t="s">
        <v>47</v>
      </c>
      <c r="O1069" t="s">
        <v>131</v>
      </c>
      <c r="P1069">
        <v>2.9</v>
      </c>
      <c r="Q1069">
        <v>1.8</v>
      </c>
      <c r="R1069">
        <v>31</v>
      </c>
      <c r="S1069">
        <v>218</v>
      </c>
      <c r="T1069">
        <v>13048</v>
      </c>
      <c r="U1069">
        <v>248</v>
      </c>
      <c r="V1069">
        <v>2616</v>
      </c>
      <c r="W1069">
        <v>234</v>
      </c>
      <c r="X1069">
        <v>50</v>
      </c>
      <c r="Y1069">
        <v>32</v>
      </c>
      <c r="Z1069">
        <v>25</v>
      </c>
      <c r="AA1069">
        <v>14</v>
      </c>
      <c r="AB1069">
        <v>35</v>
      </c>
      <c r="AC1069">
        <v>390</v>
      </c>
      <c r="AD1069">
        <v>16520</v>
      </c>
      <c r="AF1069">
        <f t="shared" si="338"/>
        <v>11</v>
      </c>
      <c r="AG1069" t="str">
        <f t="shared" si="339"/>
        <v/>
      </c>
      <c r="AI1069" t="str">
        <f t="shared" si="340"/>
        <v/>
      </c>
      <c r="AJ1069" t="str">
        <f t="shared" si="341"/>
        <v/>
      </c>
      <c r="AK1069" t="str">
        <f t="shared" si="342"/>
        <v/>
      </c>
      <c r="AL1069" t="str">
        <f t="shared" si="343"/>
        <v>[31,</v>
      </c>
      <c r="AM1069" t="str">
        <f t="shared" si="344"/>
        <v>218,</v>
      </c>
      <c r="AN1069" t="str">
        <f t="shared" si="345"/>
        <v>13048,</v>
      </c>
      <c r="AO1069" t="str">
        <f t="shared" si="346"/>
        <v>248,</v>
      </c>
      <c r="AP1069" t="str">
        <f t="shared" si="347"/>
        <v>2616,</v>
      </c>
      <c r="AQ1069" t="str">
        <f t="shared" si="348"/>
        <v>234,</v>
      </c>
      <c r="AR1069" t="str">
        <f t="shared" si="349"/>
        <v>50,</v>
      </c>
      <c r="AS1069" t="str">
        <f t="shared" si="350"/>
        <v>32,</v>
      </c>
      <c r="AT1069" t="str">
        <f t="shared" si="351"/>
        <v>25,</v>
      </c>
      <c r="AU1069" t="str">
        <f t="shared" si="352"/>
        <v>14,</v>
      </c>
      <c r="AV1069" t="str">
        <f t="shared" si="353"/>
        <v>35,</v>
      </c>
      <c r="AW1069" t="str">
        <f t="shared" si="354"/>
        <v>390,</v>
      </c>
      <c r="AX1069" t="str">
        <f t="shared" si="355"/>
        <v>16520]</v>
      </c>
      <c r="AY1069" t="str">
        <f t="shared" si="356"/>
        <v>,</v>
      </c>
      <c r="AZ1069" t="str">
        <f t="shared" si="357"/>
        <v>[31,218,13048,248,2616,234,50,32,25,14,35,390,16520],</v>
      </c>
    </row>
    <row r="1070" spans="1:52" x14ac:dyDescent="0.25">
      <c r="A1070">
        <v>2012</v>
      </c>
      <c r="B1070">
        <v>27053</v>
      </c>
      <c r="C1070" t="s">
        <v>14</v>
      </c>
      <c r="D1070" t="s">
        <v>15</v>
      </c>
      <c r="E1070" t="s">
        <v>16</v>
      </c>
      <c r="F1070" t="s">
        <v>17</v>
      </c>
      <c r="G1070" t="s">
        <v>57</v>
      </c>
      <c r="H1070" t="s">
        <v>21</v>
      </c>
      <c r="I1070">
        <v>281000</v>
      </c>
      <c r="J1070">
        <v>60445</v>
      </c>
      <c r="K1070" t="str">
        <f t="shared" si="337"/>
        <v>281000-60445</v>
      </c>
      <c r="L1070">
        <v>50.431761999999999</v>
      </c>
      <c r="M1070">
        <v>-3.6768594000000001</v>
      </c>
      <c r="N1070" t="s">
        <v>47</v>
      </c>
      <c r="O1070" t="s">
        <v>131</v>
      </c>
      <c r="P1070">
        <v>2.9</v>
      </c>
      <c r="Q1070">
        <v>1.8</v>
      </c>
      <c r="R1070">
        <v>51</v>
      </c>
      <c r="S1070">
        <v>412</v>
      </c>
      <c r="T1070">
        <v>17447</v>
      </c>
      <c r="U1070">
        <v>206</v>
      </c>
      <c r="V1070">
        <v>3048</v>
      </c>
      <c r="W1070">
        <v>252</v>
      </c>
      <c r="X1070">
        <v>54</v>
      </c>
      <c r="Y1070">
        <v>12</v>
      </c>
      <c r="Z1070">
        <v>11</v>
      </c>
      <c r="AA1070">
        <v>25</v>
      </c>
      <c r="AB1070">
        <v>12</v>
      </c>
      <c r="AC1070">
        <v>365</v>
      </c>
      <c r="AD1070">
        <v>21477</v>
      </c>
      <c r="AF1070">
        <f t="shared" si="338"/>
        <v>12</v>
      </c>
      <c r="AG1070" t="str">
        <f t="shared" si="339"/>
        <v/>
      </c>
      <c r="AI1070" t="str">
        <f t="shared" si="340"/>
        <v/>
      </c>
      <c r="AJ1070" t="str">
        <f t="shared" si="341"/>
        <v/>
      </c>
      <c r="AK1070" t="str">
        <f t="shared" si="342"/>
        <v/>
      </c>
      <c r="AL1070" t="str">
        <f t="shared" si="343"/>
        <v>[51,</v>
      </c>
      <c r="AM1070" t="str">
        <f t="shared" si="344"/>
        <v>412,</v>
      </c>
      <c r="AN1070" t="str">
        <f t="shared" si="345"/>
        <v>17447,</v>
      </c>
      <c r="AO1070" t="str">
        <f t="shared" si="346"/>
        <v>206,</v>
      </c>
      <c r="AP1070" t="str">
        <f t="shared" si="347"/>
        <v>3048,</v>
      </c>
      <c r="AQ1070" t="str">
        <f t="shared" si="348"/>
        <v>252,</v>
      </c>
      <c r="AR1070" t="str">
        <f t="shared" si="349"/>
        <v>54,</v>
      </c>
      <c r="AS1070" t="str">
        <f t="shared" si="350"/>
        <v>12,</v>
      </c>
      <c r="AT1070" t="str">
        <f t="shared" si="351"/>
        <v>11,</v>
      </c>
      <c r="AU1070" t="str">
        <f t="shared" si="352"/>
        <v>25,</v>
      </c>
      <c r="AV1070" t="str">
        <f t="shared" si="353"/>
        <v>12,</v>
      </c>
      <c r="AW1070" t="str">
        <f t="shared" si="354"/>
        <v>365,</v>
      </c>
      <c r="AX1070" t="str">
        <f t="shared" si="355"/>
        <v>21477]</v>
      </c>
      <c r="AY1070" t="str">
        <f t="shared" si="356"/>
        <v>,</v>
      </c>
      <c r="AZ1070" t="str">
        <f t="shared" si="357"/>
        <v>[51,412,17447,206,3048,252,54,12,11,25,12,365,21477],</v>
      </c>
    </row>
    <row r="1071" spans="1:52" x14ac:dyDescent="0.25">
      <c r="A1071">
        <v>2013</v>
      </c>
      <c r="B1071">
        <v>27053</v>
      </c>
      <c r="C1071" t="s">
        <v>24</v>
      </c>
      <c r="D1071" t="s">
        <v>25</v>
      </c>
      <c r="E1071" t="s">
        <v>16</v>
      </c>
      <c r="F1071" t="s">
        <v>17</v>
      </c>
      <c r="G1071" t="s">
        <v>57</v>
      </c>
      <c r="H1071" t="s">
        <v>21</v>
      </c>
      <c r="I1071">
        <v>281000</v>
      </c>
      <c r="J1071">
        <v>60445</v>
      </c>
      <c r="K1071" t="str">
        <f t="shared" si="337"/>
        <v>281000-60445</v>
      </c>
      <c r="L1071">
        <v>50.431761999999999</v>
      </c>
      <c r="M1071">
        <v>-3.6768594000000001</v>
      </c>
      <c r="N1071" t="s">
        <v>47</v>
      </c>
      <c r="O1071" t="s">
        <v>131</v>
      </c>
      <c r="P1071">
        <v>2.9</v>
      </c>
      <c r="Q1071">
        <v>1.8</v>
      </c>
      <c r="R1071">
        <v>50</v>
      </c>
      <c r="S1071">
        <v>425</v>
      </c>
      <c r="T1071">
        <v>17408</v>
      </c>
      <c r="U1071">
        <v>202</v>
      </c>
      <c r="V1071">
        <v>3154</v>
      </c>
      <c r="W1071">
        <v>243</v>
      </c>
      <c r="X1071">
        <v>56</v>
      </c>
      <c r="Y1071">
        <v>14</v>
      </c>
      <c r="Z1071">
        <v>8</v>
      </c>
      <c r="AA1071">
        <v>25</v>
      </c>
      <c r="AB1071">
        <v>12</v>
      </c>
      <c r="AC1071">
        <v>358</v>
      </c>
      <c r="AD1071">
        <v>21547</v>
      </c>
      <c r="AF1071">
        <f t="shared" si="338"/>
        <v>13</v>
      </c>
      <c r="AG1071" t="str">
        <f t="shared" si="339"/>
        <v/>
      </c>
      <c r="AI1071" t="str">
        <f t="shared" si="340"/>
        <v/>
      </c>
      <c r="AJ1071" t="str">
        <f t="shared" si="341"/>
        <v/>
      </c>
      <c r="AK1071" t="str">
        <f t="shared" si="342"/>
        <v/>
      </c>
      <c r="AL1071" t="str">
        <f t="shared" si="343"/>
        <v>[50,</v>
      </c>
      <c r="AM1071" t="str">
        <f t="shared" si="344"/>
        <v>425,</v>
      </c>
      <c r="AN1071" t="str">
        <f t="shared" si="345"/>
        <v>17408,</v>
      </c>
      <c r="AO1071" t="str">
        <f t="shared" si="346"/>
        <v>202,</v>
      </c>
      <c r="AP1071" t="str">
        <f t="shared" si="347"/>
        <v>3154,</v>
      </c>
      <c r="AQ1071" t="str">
        <f t="shared" si="348"/>
        <v>243,</v>
      </c>
      <c r="AR1071" t="str">
        <f t="shared" si="349"/>
        <v>56,</v>
      </c>
      <c r="AS1071" t="str">
        <f t="shared" si="350"/>
        <v>14,</v>
      </c>
      <c r="AT1071" t="str">
        <f t="shared" si="351"/>
        <v>8,</v>
      </c>
      <c r="AU1071" t="str">
        <f t="shared" si="352"/>
        <v>25,</v>
      </c>
      <c r="AV1071" t="str">
        <f t="shared" si="353"/>
        <v>12,</v>
      </c>
      <c r="AW1071" t="str">
        <f t="shared" si="354"/>
        <v>358,</v>
      </c>
      <c r="AX1071" t="str">
        <f t="shared" si="355"/>
        <v>21547]</v>
      </c>
      <c r="AY1071" t="str">
        <f t="shared" si="356"/>
        <v>,</v>
      </c>
      <c r="AZ1071" t="str">
        <f t="shared" si="357"/>
        <v>[50,425,17408,202,3154,243,56,14,8,25,12,358,21547],</v>
      </c>
    </row>
    <row r="1072" spans="1:52" x14ac:dyDescent="0.25">
      <c r="A1072">
        <v>2014</v>
      </c>
      <c r="B1072">
        <v>27053</v>
      </c>
      <c r="C1072" t="s">
        <v>24</v>
      </c>
      <c r="D1072" t="s">
        <v>25</v>
      </c>
      <c r="E1072" t="s">
        <v>16</v>
      </c>
      <c r="F1072" t="s">
        <v>17</v>
      </c>
      <c r="G1072" t="s">
        <v>57</v>
      </c>
      <c r="H1072" t="s">
        <v>21</v>
      </c>
      <c r="I1072">
        <v>281000</v>
      </c>
      <c r="J1072">
        <v>60445</v>
      </c>
      <c r="K1072" t="str">
        <f t="shared" si="337"/>
        <v>281000-60445</v>
      </c>
      <c r="L1072">
        <v>50.431761999999999</v>
      </c>
      <c r="M1072">
        <v>-3.6768594000000001</v>
      </c>
      <c r="N1072" t="s">
        <v>47</v>
      </c>
      <c r="O1072" t="s">
        <v>131</v>
      </c>
      <c r="P1072">
        <v>2.9</v>
      </c>
      <c r="Q1072">
        <v>1.8</v>
      </c>
      <c r="R1072">
        <v>40</v>
      </c>
      <c r="S1072">
        <v>466</v>
      </c>
      <c r="T1072">
        <v>17364</v>
      </c>
      <c r="U1072">
        <v>210</v>
      </c>
      <c r="V1072">
        <v>3283</v>
      </c>
      <c r="W1072">
        <v>238</v>
      </c>
      <c r="X1072">
        <v>59</v>
      </c>
      <c r="Y1072">
        <v>14</v>
      </c>
      <c r="Z1072">
        <v>8</v>
      </c>
      <c r="AA1072">
        <v>22</v>
      </c>
      <c r="AB1072">
        <v>13</v>
      </c>
      <c r="AC1072">
        <v>354</v>
      </c>
      <c r="AD1072">
        <v>21678</v>
      </c>
      <c r="AF1072">
        <f t="shared" si="338"/>
        <v>14</v>
      </c>
      <c r="AG1072" t="str">
        <f t="shared" si="339"/>
        <v/>
      </c>
      <c r="AI1072" t="str">
        <f t="shared" si="340"/>
        <v/>
      </c>
      <c r="AJ1072" t="str">
        <f t="shared" si="341"/>
        <v/>
      </c>
      <c r="AK1072" t="str">
        <f t="shared" si="342"/>
        <v/>
      </c>
      <c r="AL1072" t="str">
        <f t="shared" si="343"/>
        <v>[40,</v>
      </c>
      <c r="AM1072" t="str">
        <f t="shared" si="344"/>
        <v>466,</v>
      </c>
      <c r="AN1072" t="str">
        <f t="shared" si="345"/>
        <v>17364,</v>
      </c>
      <c r="AO1072" t="str">
        <f t="shared" si="346"/>
        <v>210,</v>
      </c>
      <c r="AP1072" t="str">
        <f t="shared" si="347"/>
        <v>3283,</v>
      </c>
      <c r="AQ1072" t="str">
        <f t="shared" si="348"/>
        <v>238,</v>
      </c>
      <c r="AR1072" t="str">
        <f t="shared" si="349"/>
        <v>59,</v>
      </c>
      <c r="AS1072" t="str">
        <f t="shared" si="350"/>
        <v>14,</v>
      </c>
      <c r="AT1072" t="str">
        <f t="shared" si="351"/>
        <v>8,</v>
      </c>
      <c r="AU1072" t="str">
        <f t="shared" si="352"/>
        <v>22,</v>
      </c>
      <c r="AV1072" t="str">
        <f t="shared" si="353"/>
        <v>13,</v>
      </c>
      <c r="AW1072" t="str">
        <f t="shared" si="354"/>
        <v>354,</v>
      </c>
      <c r="AX1072" t="str">
        <f t="shared" si="355"/>
        <v>21678]</v>
      </c>
      <c r="AY1072" t="str">
        <f t="shared" si="356"/>
        <v>,</v>
      </c>
      <c r="AZ1072" t="str">
        <f t="shared" si="357"/>
        <v>[40,466,17364,210,3283,238,59,14,8,22,13,354,21678],</v>
      </c>
    </row>
    <row r="1073" spans="1:52" x14ac:dyDescent="0.25">
      <c r="A1073">
        <v>2015</v>
      </c>
      <c r="B1073">
        <v>27053</v>
      </c>
      <c r="C1073" t="s">
        <v>24</v>
      </c>
      <c r="D1073" t="s">
        <v>25</v>
      </c>
      <c r="E1073" t="s">
        <v>16</v>
      </c>
      <c r="F1073" t="s">
        <v>17</v>
      </c>
      <c r="G1073" t="s">
        <v>57</v>
      </c>
      <c r="H1073" t="s">
        <v>21</v>
      </c>
      <c r="I1073">
        <v>281000</v>
      </c>
      <c r="J1073">
        <v>60445</v>
      </c>
      <c r="K1073" t="str">
        <f t="shared" si="337"/>
        <v>281000-60445</v>
      </c>
      <c r="L1073">
        <v>50.431761999999999</v>
      </c>
      <c r="M1073">
        <v>-3.6768594000000001</v>
      </c>
      <c r="N1073" t="s">
        <v>47</v>
      </c>
      <c r="O1073" t="s">
        <v>131</v>
      </c>
      <c r="P1073">
        <v>2.9</v>
      </c>
      <c r="Q1073">
        <v>1.8</v>
      </c>
      <c r="R1073">
        <v>40</v>
      </c>
      <c r="S1073">
        <v>467</v>
      </c>
      <c r="T1073">
        <v>17243</v>
      </c>
      <c r="U1073">
        <v>213</v>
      </c>
      <c r="V1073">
        <v>3575</v>
      </c>
      <c r="W1073">
        <v>249</v>
      </c>
      <c r="X1073">
        <v>67</v>
      </c>
      <c r="Y1073">
        <v>15</v>
      </c>
      <c r="Z1073">
        <v>10</v>
      </c>
      <c r="AA1073">
        <v>22</v>
      </c>
      <c r="AB1073">
        <v>13</v>
      </c>
      <c r="AC1073">
        <v>375</v>
      </c>
      <c r="AD1073">
        <v>21873</v>
      </c>
      <c r="AF1073">
        <f t="shared" si="338"/>
        <v>15</v>
      </c>
      <c r="AG1073" t="str">
        <f t="shared" si="339"/>
        <v/>
      </c>
      <c r="AI1073" t="str">
        <f t="shared" si="340"/>
        <v/>
      </c>
      <c r="AJ1073" t="str">
        <f t="shared" si="341"/>
        <v/>
      </c>
      <c r="AK1073" t="str">
        <f t="shared" si="342"/>
        <v/>
      </c>
      <c r="AL1073" t="str">
        <f t="shared" si="343"/>
        <v>[40,</v>
      </c>
      <c r="AM1073" t="str">
        <f t="shared" si="344"/>
        <v>467,</v>
      </c>
      <c r="AN1073" t="str">
        <f t="shared" si="345"/>
        <v>17243,</v>
      </c>
      <c r="AO1073" t="str">
        <f t="shared" si="346"/>
        <v>213,</v>
      </c>
      <c r="AP1073" t="str">
        <f t="shared" si="347"/>
        <v>3575,</v>
      </c>
      <c r="AQ1073" t="str">
        <f t="shared" si="348"/>
        <v>249,</v>
      </c>
      <c r="AR1073" t="str">
        <f t="shared" si="349"/>
        <v>67,</v>
      </c>
      <c r="AS1073" t="str">
        <f t="shared" si="350"/>
        <v>15,</v>
      </c>
      <c r="AT1073" t="str">
        <f t="shared" si="351"/>
        <v>10,</v>
      </c>
      <c r="AU1073" t="str">
        <f t="shared" si="352"/>
        <v>22,</v>
      </c>
      <c r="AV1073" t="str">
        <f t="shared" si="353"/>
        <v>13,</v>
      </c>
      <c r="AW1073" t="str">
        <f t="shared" si="354"/>
        <v>375,</v>
      </c>
      <c r="AX1073" t="str">
        <f t="shared" si="355"/>
        <v>21873]</v>
      </c>
      <c r="AY1073" t="str">
        <f t="shared" si="356"/>
        <v>]},</v>
      </c>
      <c r="AZ1073" t="str">
        <f t="shared" si="357"/>
        <v>[40,467,17243,213,3575,249,67,15,10,22,13,375,21873]]},</v>
      </c>
    </row>
    <row r="1074" spans="1:52" x14ac:dyDescent="0.25">
      <c r="A1074">
        <v>2000</v>
      </c>
      <c r="B1074">
        <v>27054</v>
      </c>
      <c r="C1074" t="s">
        <v>24</v>
      </c>
      <c r="D1074" t="s">
        <v>25</v>
      </c>
      <c r="E1074" t="s">
        <v>16</v>
      </c>
      <c r="F1074" t="s">
        <v>17</v>
      </c>
      <c r="G1074" t="s">
        <v>58</v>
      </c>
      <c r="H1074" t="s">
        <v>21</v>
      </c>
      <c r="I1074">
        <v>256810</v>
      </c>
      <c r="J1074">
        <v>100000</v>
      </c>
      <c r="K1074" t="str">
        <f t="shared" si="337"/>
        <v>256810-100000</v>
      </c>
      <c r="L1074">
        <v>50.781846999999999</v>
      </c>
      <c r="M1074">
        <v>-4.0325099</v>
      </c>
      <c r="N1074" t="s">
        <v>60</v>
      </c>
      <c r="O1074" t="s">
        <v>132</v>
      </c>
      <c r="P1074">
        <v>6.5</v>
      </c>
      <c r="Q1074">
        <v>4.04</v>
      </c>
      <c r="R1074">
        <v>0</v>
      </c>
      <c r="S1074">
        <v>22</v>
      </c>
      <c r="T1074">
        <v>2346</v>
      </c>
      <c r="U1074">
        <v>39</v>
      </c>
      <c r="V1074">
        <v>429</v>
      </c>
      <c r="W1074">
        <v>120</v>
      </c>
      <c r="X1074">
        <v>23</v>
      </c>
      <c r="Y1074">
        <v>44</v>
      </c>
      <c r="Z1074">
        <v>10</v>
      </c>
      <c r="AA1074">
        <v>36</v>
      </c>
      <c r="AB1074">
        <v>35</v>
      </c>
      <c r="AC1074">
        <v>268</v>
      </c>
      <c r="AD1074">
        <v>3104</v>
      </c>
      <c r="AF1074">
        <f t="shared" si="338"/>
        <v>0</v>
      </c>
      <c r="AG1074" t="str">
        <f t="shared" si="339"/>
        <v/>
      </c>
      <c r="AI1074">
        <f t="shared" si="340"/>
        <v>27054</v>
      </c>
      <c r="AJ1074" t="str">
        <f t="shared" si="341"/>
        <v>{cp:27054,road:"A386",lat:50.781847,lng:-4.0325099,start:"A3072 Lamerton Cross",end:"A3072 Hatherleigh Rndbt",data:</v>
      </c>
      <c r="AK1074" t="str">
        <f t="shared" si="342"/>
        <v>[</v>
      </c>
      <c r="AL1074" t="str">
        <f t="shared" si="343"/>
        <v>[0,</v>
      </c>
      <c r="AM1074" t="str">
        <f t="shared" si="344"/>
        <v>22,</v>
      </c>
      <c r="AN1074" t="str">
        <f t="shared" si="345"/>
        <v>2346,</v>
      </c>
      <c r="AO1074" t="str">
        <f t="shared" si="346"/>
        <v>39,</v>
      </c>
      <c r="AP1074" t="str">
        <f t="shared" si="347"/>
        <v>429,</v>
      </c>
      <c r="AQ1074" t="str">
        <f t="shared" si="348"/>
        <v>120,</v>
      </c>
      <c r="AR1074" t="str">
        <f t="shared" si="349"/>
        <v>23,</v>
      </c>
      <c r="AS1074" t="str">
        <f t="shared" si="350"/>
        <v>44,</v>
      </c>
      <c r="AT1074" t="str">
        <f t="shared" si="351"/>
        <v>10,</v>
      </c>
      <c r="AU1074" t="str">
        <f t="shared" si="352"/>
        <v>36,</v>
      </c>
      <c r="AV1074" t="str">
        <f t="shared" si="353"/>
        <v>35,</v>
      </c>
      <c r="AW1074" t="str">
        <f t="shared" si="354"/>
        <v>268,</v>
      </c>
      <c r="AX1074" t="str">
        <f t="shared" si="355"/>
        <v>3104]</v>
      </c>
      <c r="AY1074" t="str">
        <f t="shared" si="356"/>
        <v>,</v>
      </c>
      <c r="AZ1074" t="str">
        <f t="shared" si="357"/>
        <v>{cp:27054,road:"A386",lat:50.781847,lng:-4.0325099,start:"A3072 Lamerton Cross",end:"A3072 Hatherleigh Rndbt",data:[[0,22,2346,39,429,120,23,44,10,36,35,268,3104],</v>
      </c>
    </row>
    <row r="1075" spans="1:52" x14ac:dyDescent="0.25">
      <c r="A1075">
        <v>2001</v>
      </c>
      <c r="B1075">
        <v>27054</v>
      </c>
      <c r="C1075" t="s">
        <v>24</v>
      </c>
      <c r="D1075" t="s">
        <v>25</v>
      </c>
      <c r="E1075" t="s">
        <v>16</v>
      </c>
      <c r="F1075" t="s">
        <v>17</v>
      </c>
      <c r="G1075" t="s">
        <v>58</v>
      </c>
      <c r="H1075" t="s">
        <v>21</v>
      </c>
      <c r="I1075">
        <v>256810</v>
      </c>
      <c r="J1075">
        <v>100000</v>
      </c>
      <c r="K1075" t="str">
        <f t="shared" si="337"/>
        <v>256810-100000</v>
      </c>
      <c r="L1075">
        <v>50.781846999999999</v>
      </c>
      <c r="M1075">
        <v>-4.0325099</v>
      </c>
      <c r="N1075" t="s">
        <v>60</v>
      </c>
      <c r="O1075" t="s">
        <v>132</v>
      </c>
      <c r="P1075">
        <v>6.5</v>
      </c>
      <c r="Q1075">
        <v>4.04</v>
      </c>
      <c r="R1075">
        <v>0</v>
      </c>
      <c r="S1075">
        <v>21</v>
      </c>
      <c r="T1075">
        <v>2402</v>
      </c>
      <c r="U1075">
        <v>42</v>
      </c>
      <c r="V1075">
        <v>429</v>
      </c>
      <c r="W1075">
        <v>113</v>
      </c>
      <c r="X1075">
        <v>26</v>
      </c>
      <c r="Y1075">
        <v>42</v>
      </c>
      <c r="Z1075">
        <v>9</v>
      </c>
      <c r="AA1075">
        <v>30</v>
      </c>
      <c r="AB1075">
        <v>38</v>
      </c>
      <c r="AC1075">
        <v>258</v>
      </c>
      <c r="AD1075">
        <v>3152</v>
      </c>
      <c r="AF1075">
        <f t="shared" si="338"/>
        <v>1</v>
      </c>
      <c r="AG1075" t="str">
        <f t="shared" si="339"/>
        <v/>
      </c>
      <c r="AI1075" t="str">
        <f t="shared" si="340"/>
        <v/>
      </c>
      <c r="AJ1075" t="str">
        <f t="shared" si="341"/>
        <v/>
      </c>
      <c r="AK1075" t="str">
        <f t="shared" si="342"/>
        <v/>
      </c>
      <c r="AL1075" t="str">
        <f t="shared" si="343"/>
        <v>[0,</v>
      </c>
      <c r="AM1075" t="str">
        <f t="shared" si="344"/>
        <v>21,</v>
      </c>
      <c r="AN1075" t="str">
        <f t="shared" si="345"/>
        <v>2402,</v>
      </c>
      <c r="AO1075" t="str">
        <f t="shared" si="346"/>
        <v>42,</v>
      </c>
      <c r="AP1075" t="str">
        <f t="shared" si="347"/>
        <v>429,</v>
      </c>
      <c r="AQ1075" t="str">
        <f t="shared" si="348"/>
        <v>113,</v>
      </c>
      <c r="AR1075" t="str">
        <f t="shared" si="349"/>
        <v>26,</v>
      </c>
      <c r="AS1075" t="str">
        <f t="shared" si="350"/>
        <v>42,</v>
      </c>
      <c r="AT1075" t="str">
        <f t="shared" si="351"/>
        <v>9,</v>
      </c>
      <c r="AU1075" t="str">
        <f t="shared" si="352"/>
        <v>30,</v>
      </c>
      <c r="AV1075" t="str">
        <f t="shared" si="353"/>
        <v>38,</v>
      </c>
      <c r="AW1075" t="str">
        <f t="shared" si="354"/>
        <v>258,</v>
      </c>
      <c r="AX1075" t="str">
        <f t="shared" si="355"/>
        <v>3152]</v>
      </c>
      <c r="AY1075" t="str">
        <f t="shared" si="356"/>
        <v>,</v>
      </c>
      <c r="AZ1075" t="str">
        <f t="shared" si="357"/>
        <v>[0,21,2402,42,429,113,26,42,9,30,38,258,3152],</v>
      </c>
    </row>
    <row r="1076" spans="1:52" x14ac:dyDescent="0.25">
      <c r="A1076">
        <v>2002</v>
      </c>
      <c r="B1076">
        <v>27054</v>
      </c>
      <c r="C1076" t="s">
        <v>14</v>
      </c>
      <c r="D1076" t="s">
        <v>15</v>
      </c>
      <c r="E1076" t="s">
        <v>16</v>
      </c>
      <c r="F1076" t="s">
        <v>17</v>
      </c>
      <c r="G1076" t="s">
        <v>58</v>
      </c>
      <c r="H1076" t="s">
        <v>21</v>
      </c>
      <c r="I1076">
        <v>256810</v>
      </c>
      <c r="J1076">
        <v>100000</v>
      </c>
      <c r="K1076" t="str">
        <f t="shared" si="337"/>
        <v>256810-100000</v>
      </c>
      <c r="L1076">
        <v>50.781846999999999</v>
      </c>
      <c r="M1076">
        <v>-4.0325099</v>
      </c>
      <c r="N1076" t="s">
        <v>60</v>
      </c>
      <c r="O1076" t="s">
        <v>132</v>
      </c>
      <c r="P1076">
        <v>6.5</v>
      </c>
      <c r="Q1076">
        <v>4.04</v>
      </c>
      <c r="R1076">
        <v>1</v>
      </c>
      <c r="S1076">
        <v>29</v>
      </c>
      <c r="T1076">
        <v>2331</v>
      </c>
      <c r="U1076">
        <v>37</v>
      </c>
      <c r="V1076">
        <v>426</v>
      </c>
      <c r="W1076">
        <v>117</v>
      </c>
      <c r="X1076">
        <v>37</v>
      </c>
      <c r="Y1076">
        <v>24</v>
      </c>
      <c r="Z1076">
        <v>7</v>
      </c>
      <c r="AA1076">
        <v>26</v>
      </c>
      <c r="AB1076">
        <v>22</v>
      </c>
      <c r="AC1076">
        <v>233</v>
      </c>
      <c r="AD1076">
        <v>3056</v>
      </c>
      <c r="AF1076">
        <f t="shared" si="338"/>
        <v>2</v>
      </c>
      <c r="AG1076" t="str">
        <f t="shared" si="339"/>
        <v/>
      </c>
      <c r="AI1076" t="str">
        <f t="shared" si="340"/>
        <v/>
      </c>
      <c r="AJ1076" t="str">
        <f t="shared" si="341"/>
        <v/>
      </c>
      <c r="AK1076" t="str">
        <f t="shared" si="342"/>
        <v/>
      </c>
      <c r="AL1076" t="str">
        <f t="shared" si="343"/>
        <v>[1,</v>
      </c>
      <c r="AM1076" t="str">
        <f t="shared" si="344"/>
        <v>29,</v>
      </c>
      <c r="AN1076" t="str">
        <f t="shared" si="345"/>
        <v>2331,</v>
      </c>
      <c r="AO1076" t="str">
        <f t="shared" si="346"/>
        <v>37,</v>
      </c>
      <c r="AP1076" t="str">
        <f t="shared" si="347"/>
        <v>426,</v>
      </c>
      <c r="AQ1076" t="str">
        <f t="shared" si="348"/>
        <v>117,</v>
      </c>
      <c r="AR1076" t="str">
        <f t="shared" si="349"/>
        <v>37,</v>
      </c>
      <c r="AS1076" t="str">
        <f t="shared" si="350"/>
        <v>24,</v>
      </c>
      <c r="AT1076" t="str">
        <f t="shared" si="351"/>
        <v>7,</v>
      </c>
      <c r="AU1076" t="str">
        <f t="shared" si="352"/>
        <v>26,</v>
      </c>
      <c r="AV1076" t="str">
        <f t="shared" si="353"/>
        <v>22,</v>
      </c>
      <c r="AW1076" t="str">
        <f t="shared" si="354"/>
        <v>233,</v>
      </c>
      <c r="AX1076" t="str">
        <f t="shared" si="355"/>
        <v>3056]</v>
      </c>
      <c r="AY1076" t="str">
        <f t="shared" si="356"/>
        <v>,</v>
      </c>
      <c r="AZ1076" t="str">
        <f t="shared" si="357"/>
        <v>[1,29,2331,37,426,117,37,24,7,26,22,233,3056],</v>
      </c>
    </row>
    <row r="1077" spans="1:52" x14ac:dyDescent="0.25">
      <c r="A1077">
        <v>2003</v>
      </c>
      <c r="B1077">
        <v>27054</v>
      </c>
      <c r="C1077" t="s">
        <v>24</v>
      </c>
      <c r="D1077" t="s">
        <v>25</v>
      </c>
      <c r="E1077" t="s">
        <v>16</v>
      </c>
      <c r="F1077" t="s">
        <v>17</v>
      </c>
      <c r="G1077" t="s">
        <v>58</v>
      </c>
      <c r="H1077" t="s">
        <v>21</v>
      </c>
      <c r="I1077">
        <v>256810</v>
      </c>
      <c r="J1077">
        <v>100000</v>
      </c>
      <c r="K1077" t="str">
        <f t="shared" si="337"/>
        <v>256810-100000</v>
      </c>
      <c r="L1077">
        <v>50.781846999999999</v>
      </c>
      <c r="M1077">
        <v>-4.0325099</v>
      </c>
      <c r="N1077" t="s">
        <v>60</v>
      </c>
      <c r="O1077" t="s">
        <v>132</v>
      </c>
      <c r="P1077">
        <v>6.5</v>
      </c>
      <c r="Q1077">
        <v>4.04</v>
      </c>
      <c r="R1077">
        <v>1</v>
      </c>
      <c r="S1077">
        <v>37</v>
      </c>
      <c r="T1077">
        <v>2418</v>
      </c>
      <c r="U1077">
        <v>37</v>
      </c>
      <c r="V1077">
        <v>464</v>
      </c>
      <c r="W1077">
        <v>111</v>
      </c>
      <c r="X1077">
        <v>37</v>
      </c>
      <c r="Y1077">
        <v>25</v>
      </c>
      <c r="Z1077">
        <v>7</v>
      </c>
      <c r="AA1077">
        <v>23</v>
      </c>
      <c r="AB1077">
        <v>24</v>
      </c>
      <c r="AC1077">
        <v>227</v>
      </c>
      <c r="AD1077">
        <v>3183</v>
      </c>
      <c r="AF1077">
        <f t="shared" si="338"/>
        <v>3</v>
      </c>
      <c r="AG1077" t="str">
        <f t="shared" si="339"/>
        <v/>
      </c>
      <c r="AI1077" t="str">
        <f t="shared" si="340"/>
        <v/>
      </c>
      <c r="AJ1077" t="str">
        <f t="shared" si="341"/>
        <v/>
      </c>
      <c r="AK1077" t="str">
        <f t="shared" si="342"/>
        <v/>
      </c>
      <c r="AL1077" t="str">
        <f t="shared" si="343"/>
        <v>[1,</v>
      </c>
      <c r="AM1077" t="str">
        <f t="shared" si="344"/>
        <v>37,</v>
      </c>
      <c r="AN1077" t="str">
        <f t="shared" si="345"/>
        <v>2418,</v>
      </c>
      <c r="AO1077" t="str">
        <f t="shared" si="346"/>
        <v>37,</v>
      </c>
      <c r="AP1077" t="str">
        <f t="shared" si="347"/>
        <v>464,</v>
      </c>
      <c r="AQ1077" t="str">
        <f t="shared" si="348"/>
        <v>111,</v>
      </c>
      <c r="AR1077" t="str">
        <f t="shared" si="349"/>
        <v>37,</v>
      </c>
      <c r="AS1077" t="str">
        <f t="shared" si="350"/>
        <v>25,</v>
      </c>
      <c r="AT1077" t="str">
        <f t="shared" si="351"/>
        <v>7,</v>
      </c>
      <c r="AU1077" t="str">
        <f t="shared" si="352"/>
        <v>23,</v>
      </c>
      <c r="AV1077" t="str">
        <f t="shared" si="353"/>
        <v>24,</v>
      </c>
      <c r="AW1077" t="str">
        <f t="shared" si="354"/>
        <v>227,</v>
      </c>
      <c r="AX1077" t="str">
        <f t="shared" si="355"/>
        <v>3183]</v>
      </c>
      <c r="AY1077" t="str">
        <f t="shared" si="356"/>
        <v>,</v>
      </c>
      <c r="AZ1077" t="str">
        <f t="shared" si="357"/>
        <v>[1,37,2418,37,464,111,37,25,7,23,24,227,3183],</v>
      </c>
    </row>
    <row r="1078" spans="1:52" x14ac:dyDescent="0.25">
      <c r="A1078">
        <v>2004</v>
      </c>
      <c r="B1078">
        <v>27054</v>
      </c>
      <c r="C1078" t="s">
        <v>24</v>
      </c>
      <c r="D1078" t="s">
        <v>25</v>
      </c>
      <c r="E1078" t="s">
        <v>16</v>
      </c>
      <c r="F1078" t="s">
        <v>17</v>
      </c>
      <c r="G1078" t="s">
        <v>58</v>
      </c>
      <c r="H1078" t="s">
        <v>21</v>
      </c>
      <c r="I1078">
        <v>256810</v>
      </c>
      <c r="J1078">
        <v>100000</v>
      </c>
      <c r="K1078" t="str">
        <f t="shared" si="337"/>
        <v>256810-100000</v>
      </c>
      <c r="L1078">
        <v>50.781846999999999</v>
      </c>
      <c r="M1078">
        <v>-4.0325099</v>
      </c>
      <c r="N1078" t="s">
        <v>60</v>
      </c>
      <c r="O1078" t="s">
        <v>132</v>
      </c>
      <c r="P1078">
        <v>6.5</v>
      </c>
      <c r="Q1078">
        <v>4.04</v>
      </c>
      <c r="R1078">
        <v>1</v>
      </c>
      <c r="S1078">
        <v>40</v>
      </c>
      <c r="T1078">
        <v>2459</v>
      </c>
      <c r="U1078">
        <v>30</v>
      </c>
      <c r="V1078">
        <v>456</v>
      </c>
      <c r="W1078">
        <v>107</v>
      </c>
      <c r="X1078">
        <v>37</v>
      </c>
      <c r="Y1078">
        <v>26</v>
      </c>
      <c r="Z1078">
        <v>6</v>
      </c>
      <c r="AA1078">
        <v>19</v>
      </c>
      <c r="AB1078">
        <v>25</v>
      </c>
      <c r="AC1078">
        <v>220</v>
      </c>
      <c r="AD1078">
        <v>3205</v>
      </c>
      <c r="AF1078">
        <f t="shared" si="338"/>
        <v>4</v>
      </c>
      <c r="AG1078" t="str">
        <f t="shared" si="339"/>
        <v/>
      </c>
      <c r="AI1078" t="str">
        <f t="shared" si="340"/>
        <v/>
      </c>
      <c r="AJ1078" t="str">
        <f t="shared" si="341"/>
        <v/>
      </c>
      <c r="AK1078" t="str">
        <f t="shared" si="342"/>
        <v/>
      </c>
      <c r="AL1078" t="str">
        <f t="shared" si="343"/>
        <v>[1,</v>
      </c>
      <c r="AM1078" t="str">
        <f t="shared" si="344"/>
        <v>40,</v>
      </c>
      <c r="AN1078" t="str">
        <f t="shared" si="345"/>
        <v>2459,</v>
      </c>
      <c r="AO1078" t="str">
        <f t="shared" si="346"/>
        <v>30,</v>
      </c>
      <c r="AP1078" t="str">
        <f t="shared" si="347"/>
        <v>456,</v>
      </c>
      <c r="AQ1078" t="str">
        <f t="shared" si="348"/>
        <v>107,</v>
      </c>
      <c r="AR1078" t="str">
        <f t="shared" si="349"/>
        <v>37,</v>
      </c>
      <c r="AS1078" t="str">
        <f t="shared" si="350"/>
        <v>26,</v>
      </c>
      <c r="AT1078" t="str">
        <f t="shared" si="351"/>
        <v>6,</v>
      </c>
      <c r="AU1078" t="str">
        <f t="shared" si="352"/>
        <v>19,</v>
      </c>
      <c r="AV1078" t="str">
        <f t="shared" si="353"/>
        <v>25,</v>
      </c>
      <c r="AW1078" t="str">
        <f t="shared" si="354"/>
        <v>220,</v>
      </c>
      <c r="AX1078" t="str">
        <f t="shared" si="355"/>
        <v>3205]</v>
      </c>
      <c r="AY1078" t="str">
        <f t="shared" si="356"/>
        <v>,</v>
      </c>
      <c r="AZ1078" t="str">
        <f t="shared" si="357"/>
        <v>[1,40,2459,30,456,107,37,26,6,19,25,220,3205],</v>
      </c>
    </row>
    <row r="1079" spans="1:52" x14ac:dyDescent="0.25">
      <c r="A1079">
        <v>2005</v>
      </c>
      <c r="B1079">
        <v>27054</v>
      </c>
      <c r="C1079" t="s">
        <v>14</v>
      </c>
      <c r="D1079" t="s">
        <v>15</v>
      </c>
      <c r="E1079" t="s">
        <v>16</v>
      </c>
      <c r="F1079" t="s">
        <v>17</v>
      </c>
      <c r="G1079" t="s">
        <v>58</v>
      </c>
      <c r="H1079" t="s">
        <v>21</v>
      </c>
      <c r="I1079">
        <v>256810</v>
      </c>
      <c r="J1079">
        <v>100000</v>
      </c>
      <c r="K1079" t="str">
        <f t="shared" si="337"/>
        <v>256810-100000</v>
      </c>
      <c r="L1079">
        <v>50.781846999999999</v>
      </c>
      <c r="M1079">
        <v>-4.0325099</v>
      </c>
      <c r="N1079" t="s">
        <v>60</v>
      </c>
      <c r="O1079" t="s">
        <v>132</v>
      </c>
      <c r="P1079">
        <v>6.5</v>
      </c>
      <c r="Q1079">
        <v>4.04</v>
      </c>
      <c r="R1079">
        <v>0</v>
      </c>
      <c r="S1079">
        <v>18</v>
      </c>
      <c r="T1079">
        <v>2893</v>
      </c>
      <c r="U1079">
        <v>32</v>
      </c>
      <c r="V1079">
        <v>649</v>
      </c>
      <c r="W1079">
        <v>70</v>
      </c>
      <c r="X1079">
        <v>27</v>
      </c>
      <c r="Y1079">
        <v>32</v>
      </c>
      <c r="Z1079">
        <v>13</v>
      </c>
      <c r="AA1079">
        <v>39</v>
      </c>
      <c r="AB1079">
        <v>41</v>
      </c>
      <c r="AC1079">
        <v>222</v>
      </c>
      <c r="AD1079">
        <v>3814</v>
      </c>
      <c r="AF1079">
        <f t="shared" si="338"/>
        <v>5</v>
      </c>
      <c r="AG1079" t="str">
        <f t="shared" si="339"/>
        <v/>
      </c>
      <c r="AI1079" t="str">
        <f t="shared" si="340"/>
        <v/>
      </c>
      <c r="AJ1079" t="str">
        <f t="shared" si="341"/>
        <v/>
      </c>
      <c r="AK1079" t="str">
        <f t="shared" si="342"/>
        <v/>
      </c>
      <c r="AL1079" t="str">
        <f t="shared" si="343"/>
        <v>[0,</v>
      </c>
      <c r="AM1079" t="str">
        <f t="shared" si="344"/>
        <v>18,</v>
      </c>
      <c r="AN1079" t="str">
        <f t="shared" si="345"/>
        <v>2893,</v>
      </c>
      <c r="AO1079" t="str">
        <f t="shared" si="346"/>
        <v>32,</v>
      </c>
      <c r="AP1079" t="str">
        <f t="shared" si="347"/>
        <v>649,</v>
      </c>
      <c r="AQ1079" t="str">
        <f t="shared" si="348"/>
        <v>70,</v>
      </c>
      <c r="AR1079" t="str">
        <f t="shared" si="349"/>
        <v>27,</v>
      </c>
      <c r="AS1079" t="str">
        <f t="shared" si="350"/>
        <v>32,</v>
      </c>
      <c r="AT1079" t="str">
        <f t="shared" si="351"/>
        <v>13,</v>
      </c>
      <c r="AU1079" t="str">
        <f t="shared" si="352"/>
        <v>39,</v>
      </c>
      <c r="AV1079" t="str">
        <f t="shared" si="353"/>
        <v>41,</v>
      </c>
      <c r="AW1079" t="str">
        <f t="shared" si="354"/>
        <v>222,</v>
      </c>
      <c r="AX1079" t="str">
        <f t="shared" si="355"/>
        <v>3814]</v>
      </c>
      <c r="AY1079" t="str">
        <f t="shared" si="356"/>
        <v>,</v>
      </c>
      <c r="AZ1079" t="str">
        <f t="shared" si="357"/>
        <v>[0,18,2893,32,649,70,27,32,13,39,41,222,3814],</v>
      </c>
    </row>
    <row r="1080" spans="1:52" x14ac:dyDescent="0.25">
      <c r="A1080">
        <v>2006</v>
      </c>
      <c r="B1080">
        <v>27054</v>
      </c>
      <c r="C1080" t="s">
        <v>24</v>
      </c>
      <c r="D1080" t="s">
        <v>25</v>
      </c>
      <c r="E1080" t="s">
        <v>16</v>
      </c>
      <c r="F1080" t="s">
        <v>17</v>
      </c>
      <c r="G1080" t="s">
        <v>58</v>
      </c>
      <c r="H1080" t="s">
        <v>21</v>
      </c>
      <c r="I1080">
        <v>256810</v>
      </c>
      <c r="J1080">
        <v>100000</v>
      </c>
      <c r="K1080" t="str">
        <f t="shared" si="337"/>
        <v>256810-100000</v>
      </c>
      <c r="L1080">
        <v>50.781846999999999</v>
      </c>
      <c r="M1080">
        <v>-4.0325099</v>
      </c>
      <c r="N1080" t="s">
        <v>60</v>
      </c>
      <c r="O1080" t="s">
        <v>132</v>
      </c>
      <c r="P1080">
        <v>6.5</v>
      </c>
      <c r="Q1080">
        <v>4.04</v>
      </c>
      <c r="R1080">
        <v>0</v>
      </c>
      <c r="S1080">
        <v>19</v>
      </c>
      <c r="T1080">
        <v>2922</v>
      </c>
      <c r="U1080">
        <v>32</v>
      </c>
      <c r="V1080">
        <v>688</v>
      </c>
      <c r="W1080">
        <v>70</v>
      </c>
      <c r="X1080">
        <v>27</v>
      </c>
      <c r="Y1080">
        <v>34</v>
      </c>
      <c r="Z1080">
        <v>12</v>
      </c>
      <c r="AA1080">
        <v>36</v>
      </c>
      <c r="AB1080">
        <v>45</v>
      </c>
      <c r="AC1080">
        <v>224</v>
      </c>
      <c r="AD1080">
        <v>3885</v>
      </c>
      <c r="AF1080">
        <f t="shared" si="338"/>
        <v>6</v>
      </c>
      <c r="AG1080" t="str">
        <f t="shared" si="339"/>
        <v/>
      </c>
      <c r="AI1080" t="str">
        <f t="shared" si="340"/>
        <v/>
      </c>
      <c r="AJ1080" t="str">
        <f t="shared" si="341"/>
        <v/>
      </c>
      <c r="AK1080" t="str">
        <f t="shared" si="342"/>
        <v/>
      </c>
      <c r="AL1080" t="str">
        <f t="shared" si="343"/>
        <v>[0,</v>
      </c>
      <c r="AM1080" t="str">
        <f t="shared" si="344"/>
        <v>19,</v>
      </c>
      <c r="AN1080" t="str">
        <f t="shared" si="345"/>
        <v>2922,</v>
      </c>
      <c r="AO1080" t="str">
        <f t="shared" si="346"/>
        <v>32,</v>
      </c>
      <c r="AP1080" t="str">
        <f t="shared" si="347"/>
        <v>688,</v>
      </c>
      <c r="AQ1080" t="str">
        <f t="shared" si="348"/>
        <v>70,</v>
      </c>
      <c r="AR1080" t="str">
        <f t="shared" si="349"/>
        <v>27,</v>
      </c>
      <c r="AS1080" t="str">
        <f t="shared" si="350"/>
        <v>34,</v>
      </c>
      <c r="AT1080" t="str">
        <f t="shared" si="351"/>
        <v>12,</v>
      </c>
      <c r="AU1080" t="str">
        <f t="shared" si="352"/>
        <v>36,</v>
      </c>
      <c r="AV1080" t="str">
        <f t="shared" si="353"/>
        <v>45,</v>
      </c>
      <c r="AW1080" t="str">
        <f t="shared" si="354"/>
        <v>224,</v>
      </c>
      <c r="AX1080" t="str">
        <f t="shared" si="355"/>
        <v>3885]</v>
      </c>
      <c r="AY1080" t="str">
        <f t="shared" si="356"/>
        <v>,</v>
      </c>
      <c r="AZ1080" t="str">
        <f t="shared" si="357"/>
        <v>[0,19,2922,32,688,70,27,34,12,36,45,224,3885],</v>
      </c>
    </row>
    <row r="1081" spans="1:52" x14ac:dyDescent="0.25">
      <c r="A1081">
        <v>2007</v>
      </c>
      <c r="B1081">
        <v>27054</v>
      </c>
      <c r="C1081" t="s">
        <v>24</v>
      </c>
      <c r="D1081" t="s">
        <v>25</v>
      </c>
      <c r="E1081" t="s">
        <v>16</v>
      </c>
      <c r="F1081" t="s">
        <v>17</v>
      </c>
      <c r="G1081" t="s">
        <v>58</v>
      </c>
      <c r="H1081" t="s">
        <v>21</v>
      </c>
      <c r="I1081">
        <v>256810</v>
      </c>
      <c r="J1081">
        <v>100000</v>
      </c>
      <c r="K1081" t="str">
        <f t="shared" si="337"/>
        <v>256810-100000</v>
      </c>
      <c r="L1081">
        <v>50.781846999999999</v>
      </c>
      <c r="M1081">
        <v>-4.0325099</v>
      </c>
      <c r="N1081" t="s">
        <v>60</v>
      </c>
      <c r="O1081" t="s">
        <v>132</v>
      </c>
      <c r="P1081">
        <v>6.5</v>
      </c>
      <c r="Q1081">
        <v>4.04</v>
      </c>
      <c r="R1081">
        <v>0</v>
      </c>
      <c r="S1081">
        <v>20</v>
      </c>
      <c r="T1081">
        <v>2844</v>
      </c>
      <c r="U1081">
        <v>32</v>
      </c>
      <c r="V1081">
        <v>724</v>
      </c>
      <c r="W1081">
        <v>72</v>
      </c>
      <c r="X1081">
        <v>27</v>
      </c>
      <c r="Y1081">
        <v>38</v>
      </c>
      <c r="Z1081">
        <v>11</v>
      </c>
      <c r="AA1081">
        <v>36</v>
      </c>
      <c r="AB1081">
        <v>50</v>
      </c>
      <c r="AC1081">
        <v>234</v>
      </c>
      <c r="AD1081">
        <v>3854</v>
      </c>
      <c r="AF1081">
        <f t="shared" si="338"/>
        <v>7</v>
      </c>
      <c r="AG1081" t="str">
        <f t="shared" si="339"/>
        <v/>
      </c>
      <c r="AI1081" t="str">
        <f t="shared" si="340"/>
        <v/>
      </c>
      <c r="AJ1081" t="str">
        <f t="shared" si="341"/>
        <v/>
      </c>
      <c r="AK1081" t="str">
        <f t="shared" si="342"/>
        <v/>
      </c>
      <c r="AL1081" t="str">
        <f t="shared" si="343"/>
        <v>[0,</v>
      </c>
      <c r="AM1081" t="str">
        <f t="shared" si="344"/>
        <v>20,</v>
      </c>
      <c r="AN1081" t="str">
        <f t="shared" si="345"/>
        <v>2844,</v>
      </c>
      <c r="AO1081" t="str">
        <f t="shared" si="346"/>
        <v>32,</v>
      </c>
      <c r="AP1081" t="str">
        <f t="shared" si="347"/>
        <v>724,</v>
      </c>
      <c r="AQ1081" t="str">
        <f t="shared" si="348"/>
        <v>72,</v>
      </c>
      <c r="AR1081" t="str">
        <f t="shared" si="349"/>
        <v>27,</v>
      </c>
      <c r="AS1081" t="str">
        <f t="shared" si="350"/>
        <v>38,</v>
      </c>
      <c r="AT1081" t="str">
        <f t="shared" si="351"/>
        <v>11,</v>
      </c>
      <c r="AU1081" t="str">
        <f t="shared" si="352"/>
        <v>36,</v>
      </c>
      <c r="AV1081" t="str">
        <f t="shared" si="353"/>
        <v>50,</v>
      </c>
      <c r="AW1081" t="str">
        <f t="shared" si="354"/>
        <v>234,</v>
      </c>
      <c r="AX1081" t="str">
        <f t="shared" si="355"/>
        <v>3854]</v>
      </c>
      <c r="AY1081" t="str">
        <f t="shared" si="356"/>
        <v>,</v>
      </c>
      <c r="AZ1081" t="str">
        <f t="shared" si="357"/>
        <v>[0,20,2844,32,724,72,27,38,11,36,50,234,3854],</v>
      </c>
    </row>
    <row r="1082" spans="1:52" x14ac:dyDescent="0.25">
      <c r="A1082">
        <v>2008</v>
      </c>
      <c r="B1082">
        <v>27054</v>
      </c>
      <c r="C1082" t="s">
        <v>24</v>
      </c>
      <c r="D1082" t="s">
        <v>25</v>
      </c>
      <c r="E1082" t="s">
        <v>16</v>
      </c>
      <c r="F1082" t="s">
        <v>17</v>
      </c>
      <c r="G1082" t="s">
        <v>58</v>
      </c>
      <c r="H1082" t="s">
        <v>21</v>
      </c>
      <c r="I1082">
        <v>256810</v>
      </c>
      <c r="J1082">
        <v>100000</v>
      </c>
      <c r="K1082" t="str">
        <f t="shared" si="337"/>
        <v>256810-100000</v>
      </c>
      <c r="L1082">
        <v>50.781846999999999</v>
      </c>
      <c r="M1082">
        <v>-4.0325099</v>
      </c>
      <c r="N1082" t="s">
        <v>60</v>
      </c>
      <c r="O1082" t="s">
        <v>132</v>
      </c>
      <c r="P1082">
        <v>6.5</v>
      </c>
      <c r="Q1082">
        <v>4.04</v>
      </c>
      <c r="R1082">
        <v>0</v>
      </c>
      <c r="S1082">
        <v>21</v>
      </c>
      <c r="T1082">
        <v>2795</v>
      </c>
      <c r="U1082">
        <v>34</v>
      </c>
      <c r="V1082">
        <v>757</v>
      </c>
      <c r="W1082">
        <v>70</v>
      </c>
      <c r="X1082">
        <v>29</v>
      </c>
      <c r="Y1082">
        <v>38</v>
      </c>
      <c r="Z1082">
        <v>11</v>
      </c>
      <c r="AA1082">
        <v>34</v>
      </c>
      <c r="AB1082">
        <v>52</v>
      </c>
      <c r="AC1082">
        <v>234</v>
      </c>
      <c r="AD1082">
        <v>3841</v>
      </c>
      <c r="AF1082">
        <f t="shared" si="338"/>
        <v>8</v>
      </c>
      <c r="AG1082" t="str">
        <f t="shared" si="339"/>
        <v/>
      </c>
      <c r="AI1082" t="str">
        <f t="shared" si="340"/>
        <v/>
      </c>
      <c r="AJ1082" t="str">
        <f t="shared" si="341"/>
        <v/>
      </c>
      <c r="AK1082" t="str">
        <f t="shared" si="342"/>
        <v/>
      </c>
      <c r="AL1082" t="str">
        <f t="shared" si="343"/>
        <v>[0,</v>
      </c>
      <c r="AM1082" t="str">
        <f t="shared" si="344"/>
        <v>21,</v>
      </c>
      <c r="AN1082" t="str">
        <f t="shared" si="345"/>
        <v>2795,</v>
      </c>
      <c r="AO1082" t="str">
        <f t="shared" si="346"/>
        <v>34,</v>
      </c>
      <c r="AP1082" t="str">
        <f t="shared" si="347"/>
        <v>757,</v>
      </c>
      <c r="AQ1082" t="str">
        <f t="shared" si="348"/>
        <v>70,</v>
      </c>
      <c r="AR1082" t="str">
        <f t="shared" si="349"/>
        <v>29,</v>
      </c>
      <c r="AS1082" t="str">
        <f t="shared" si="350"/>
        <v>38,</v>
      </c>
      <c r="AT1082" t="str">
        <f t="shared" si="351"/>
        <v>11,</v>
      </c>
      <c r="AU1082" t="str">
        <f t="shared" si="352"/>
        <v>34,</v>
      </c>
      <c r="AV1082" t="str">
        <f t="shared" si="353"/>
        <v>52,</v>
      </c>
      <c r="AW1082" t="str">
        <f t="shared" si="354"/>
        <v>234,</v>
      </c>
      <c r="AX1082" t="str">
        <f t="shared" si="355"/>
        <v>3841]</v>
      </c>
      <c r="AY1082" t="str">
        <f t="shared" si="356"/>
        <v>,</v>
      </c>
      <c r="AZ1082" t="str">
        <f t="shared" si="357"/>
        <v>[0,21,2795,34,757,70,29,38,11,34,52,234,3841],</v>
      </c>
    </row>
    <row r="1083" spans="1:52" x14ac:dyDescent="0.25">
      <c r="A1083">
        <v>2009</v>
      </c>
      <c r="B1083">
        <v>27054</v>
      </c>
      <c r="C1083" t="s">
        <v>24</v>
      </c>
      <c r="D1083" t="s">
        <v>25</v>
      </c>
      <c r="E1083" t="s">
        <v>16</v>
      </c>
      <c r="F1083" t="s">
        <v>17</v>
      </c>
      <c r="G1083" t="s">
        <v>58</v>
      </c>
      <c r="H1083" t="s">
        <v>21</v>
      </c>
      <c r="I1083">
        <v>256810</v>
      </c>
      <c r="J1083">
        <v>100000</v>
      </c>
      <c r="K1083" t="str">
        <f t="shared" si="337"/>
        <v>256810-100000</v>
      </c>
      <c r="L1083">
        <v>50.781846999999999</v>
      </c>
      <c r="M1083">
        <v>-4.0325099</v>
      </c>
      <c r="N1083" t="s">
        <v>60</v>
      </c>
      <c r="O1083" t="s">
        <v>132</v>
      </c>
      <c r="P1083">
        <v>6.5</v>
      </c>
      <c r="Q1083">
        <v>4.04</v>
      </c>
      <c r="R1083">
        <v>0</v>
      </c>
      <c r="S1083">
        <v>22</v>
      </c>
      <c r="T1083">
        <v>2812</v>
      </c>
      <c r="U1083">
        <v>36</v>
      </c>
      <c r="V1083">
        <v>816</v>
      </c>
      <c r="W1083">
        <v>70</v>
      </c>
      <c r="X1083">
        <v>31</v>
      </c>
      <c r="Y1083">
        <v>40</v>
      </c>
      <c r="Z1083">
        <v>11</v>
      </c>
      <c r="AA1083">
        <v>30</v>
      </c>
      <c r="AB1083">
        <v>52</v>
      </c>
      <c r="AC1083">
        <v>234</v>
      </c>
      <c r="AD1083">
        <v>3920</v>
      </c>
      <c r="AF1083">
        <f t="shared" si="338"/>
        <v>9</v>
      </c>
      <c r="AG1083" t="str">
        <f t="shared" si="339"/>
        <v/>
      </c>
      <c r="AI1083" t="str">
        <f t="shared" si="340"/>
        <v/>
      </c>
      <c r="AJ1083" t="str">
        <f t="shared" si="341"/>
        <v/>
      </c>
      <c r="AK1083" t="str">
        <f t="shared" si="342"/>
        <v/>
      </c>
      <c r="AL1083" t="str">
        <f t="shared" si="343"/>
        <v>[0,</v>
      </c>
      <c r="AM1083" t="str">
        <f t="shared" si="344"/>
        <v>22,</v>
      </c>
      <c r="AN1083" t="str">
        <f t="shared" si="345"/>
        <v>2812,</v>
      </c>
      <c r="AO1083" t="str">
        <f t="shared" si="346"/>
        <v>36,</v>
      </c>
      <c r="AP1083" t="str">
        <f t="shared" si="347"/>
        <v>816,</v>
      </c>
      <c r="AQ1083" t="str">
        <f t="shared" si="348"/>
        <v>70,</v>
      </c>
      <c r="AR1083" t="str">
        <f t="shared" si="349"/>
        <v>31,</v>
      </c>
      <c r="AS1083" t="str">
        <f t="shared" si="350"/>
        <v>40,</v>
      </c>
      <c r="AT1083" t="str">
        <f t="shared" si="351"/>
        <v>11,</v>
      </c>
      <c r="AU1083" t="str">
        <f t="shared" si="352"/>
        <v>30,</v>
      </c>
      <c r="AV1083" t="str">
        <f t="shared" si="353"/>
        <v>52,</v>
      </c>
      <c r="AW1083" t="str">
        <f t="shared" si="354"/>
        <v>234,</v>
      </c>
      <c r="AX1083" t="str">
        <f t="shared" si="355"/>
        <v>3920]</v>
      </c>
      <c r="AY1083" t="str">
        <f t="shared" si="356"/>
        <v>,</v>
      </c>
      <c r="AZ1083" t="str">
        <f t="shared" si="357"/>
        <v>[0,22,2812,36,816,70,31,40,11,30,52,234,3920],</v>
      </c>
    </row>
    <row r="1084" spans="1:52" x14ac:dyDescent="0.25">
      <c r="A1084">
        <v>2010</v>
      </c>
      <c r="B1084">
        <v>27054</v>
      </c>
      <c r="C1084" t="s">
        <v>24</v>
      </c>
      <c r="D1084" t="s">
        <v>25</v>
      </c>
      <c r="E1084" t="s">
        <v>16</v>
      </c>
      <c r="F1084" t="s">
        <v>17</v>
      </c>
      <c r="G1084" t="s">
        <v>58</v>
      </c>
      <c r="H1084" t="s">
        <v>21</v>
      </c>
      <c r="I1084">
        <v>256810</v>
      </c>
      <c r="J1084">
        <v>100000</v>
      </c>
      <c r="K1084" t="str">
        <f t="shared" si="337"/>
        <v>256810-100000</v>
      </c>
      <c r="L1084">
        <v>50.781846999999999</v>
      </c>
      <c r="M1084">
        <v>-4.0325099</v>
      </c>
      <c r="N1084" t="s">
        <v>60</v>
      </c>
      <c r="O1084" t="s">
        <v>132</v>
      </c>
      <c r="P1084">
        <v>6.5</v>
      </c>
      <c r="Q1084">
        <v>4.04</v>
      </c>
      <c r="R1084">
        <v>0</v>
      </c>
      <c r="S1084">
        <v>20</v>
      </c>
      <c r="T1084">
        <v>2708</v>
      </c>
      <c r="U1084">
        <v>42</v>
      </c>
      <c r="V1084">
        <v>837</v>
      </c>
      <c r="W1084">
        <v>72</v>
      </c>
      <c r="X1084">
        <v>31</v>
      </c>
      <c r="Y1084">
        <v>34</v>
      </c>
      <c r="Z1084">
        <v>13</v>
      </c>
      <c r="AA1084">
        <v>28</v>
      </c>
      <c r="AB1084">
        <v>52</v>
      </c>
      <c r="AC1084">
        <v>230</v>
      </c>
      <c r="AD1084">
        <v>3837</v>
      </c>
      <c r="AF1084">
        <f t="shared" si="338"/>
        <v>10</v>
      </c>
      <c r="AG1084" t="str">
        <f t="shared" si="339"/>
        <v/>
      </c>
      <c r="AI1084" t="str">
        <f t="shared" si="340"/>
        <v/>
      </c>
      <c r="AJ1084" t="str">
        <f t="shared" si="341"/>
        <v/>
      </c>
      <c r="AK1084" t="str">
        <f t="shared" si="342"/>
        <v/>
      </c>
      <c r="AL1084" t="str">
        <f t="shared" si="343"/>
        <v>[0,</v>
      </c>
      <c r="AM1084" t="str">
        <f t="shared" si="344"/>
        <v>20,</v>
      </c>
      <c r="AN1084" t="str">
        <f t="shared" si="345"/>
        <v>2708,</v>
      </c>
      <c r="AO1084" t="str">
        <f t="shared" si="346"/>
        <v>42,</v>
      </c>
      <c r="AP1084" t="str">
        <f t="shared" si="347"/>
        <v>837,</v>
      </c>
      <c r="AQ1084" t="str">
        <f t="shared" si="348"/>
        <v>72,</v>
      </c>
      <c r="AR1084" t="str">
        <f t="shared" si="349"/>
        <v>31,</v>
      </c>
      <c r="AS1084" t="str">
        <f t="shared" si="350"/>
        <v>34,</v>
      </c>
      <c r="AT1084" t="str">
        <f t="shared" si="351"/>
        <v>13,</v>
      </c>
      <c r="AU1084" t="str">
        <f t="shared" si="352"/>
        <v>28,</v>
      </c>
      <c r="AV1084" t="str">
        <f t="shared" si="353"/>
        <v>52,</v>
      </c>
      <c r="AW1084" t="str">
        <f t="shared" si="354"/>
        <v>230,</v>
      </c>
      <c r="AX1084" t="str">
        <f t="shared" si="355"/>
        <v>3837]</v>
      </c>
      <c r="AY1084" t="str">
        <f t="shared" si="356"/>
        <v>,</v>
      </c>
      <c r="AZ1084" t="str">
        <f t="shared" si="357"/>
        <v>[0,20,2708,42,837,72,31,34,13,28,52,230,3837],</v>
      </c>
    </row>
    <row r="1085" spans="1:52" x14ac:dyDescent="0.25">
      <c r="A1085">
        <v>2011</v>
      </c>
      <c r="B1085">
        <v>27054</v>
      </c>
      <c r="C1085" t="s">
        <v>24</v>
      </c>
      <c r="D1085" t="s">
        <v>25</v>
      </c>
      <c r="E1085" t="s">
        <v>16</v>
      </c>
      <c r="F1085" t="s">
        <v>17</v>
      </c>
      <c r="G1085" t="s">
        <v>58</v>
      </c>
      <c r="H1085" t="s">
        <v>21</v>
      </c>
      <c r="I1085">
        <v>256810</v>
      </c>
      <c r="J1085">
        <v>100000</v>
      </c>
      <c r="K1085" t="str">
        <f t="shared" si="337"/>
        <v>256810-100000</v>
      </c>
      <c r="L1085">
        <v>50.781846999999999</v>
      </c>
      <c r="M1085">
        <v>-4.0325099</v>
      </c>
      <c r="N1085" t="s">
        <v>60</v>
      </c>
      <c r="O1085" t="s">
        <v>132</v>
      </c>
      <c r="P1085">
        <v>6.5</v>
      </c>
      <c r="Q1085">
        <v>4.04</v>
      </c>
      <c r="R1085">
        <v>0</v>
      </c>
      <c r="S1085">
        <v>20</v>
      </c>
      <c r="T1085">
        <v>2689</v>
      </c>
      <c r="U1085">
        <v>42</v>
      </c>
      <c r="V1085">
        <v>878</v>
      </c>
      <c r="W1085">
        <v>72</v>
      </c>
      <c r="X1085">
        <v>33</v>
      </c>
      <c r="Y1085">
        <v>38</v>
      </c>
      <c r="Z1085">
        <v>11</v>
      </c>
      <c r="AA1085">
        <v>29</v>
      </c>
      <c r="AB1085">
        <v>57</v>
      </c>
      <c r="AC1085">
        <v>240</v>
      </c>
      <c r="AD1085">
        <v>3869</v>
      </c>
      <c r="AF1085">
        <f t="shared" si="338"/>
        <v>11</v>
      </c>
      <c r="AG1085" t="str">
        <f t="shared" si="339"/>
        <v/>
      </c>
      <c r="AI1085" t="str">
        <f t="shared" si="340"/>
        <v/>
      </c>
      <c r="AJ1085" t="str">
        <f t="shared" si="341"/>
        <v/>
      </c>
      <c r="AK1085" t="str">
        <f t="shared" si="342"/>
        <v/>
      </c>
      <c r="AL1085" t="str">
        <f t="shared" si="343"/>
        <v>[0,</v>
      </c>
      <c r="AM1085" t="str">
        <f t="shared" si="344"/>
        <v>20,</v>
      </c>
      <c r="AN1085" t="str">
        <f t="shared" si="345"/>
        <v>2689,</v>
      </c>
      <c r="AO1085" t="str">
        <f t="shared" si="346"/>
        <v>42,</v>
      </c>
      <c r="AP1085" t="str">
        <f t="shared" si="347"/>
        <v>878,</v>
      </c>
      <c r="AQ1085" t="str">
        <f t="shared" si="348"/>
        <v>72,</v>
      </c>
      <c r="AR1085" t="str">
        <f t="shared" si="349"/>
        <v>33,</v>
      </c>
      <c r="AS1085" t="str">
        <f t="shared" si="350"/>
        <v>38,</v>
      </c>
      <c r="AT1085" t="str">
        <f t="shared" si="351"/>
        <v>11,</v>
      </c>
      <c r="AU1085" t="str">
        <f t="shared" si="352"/>
        <v>29,</v>
      </c>
      <c r="AV1085" t="str">
        <f t="shared" si="353"/>
        <v>57,</v>
      </c>
      <c r="AW1085" t="str">
        <f t="shared" si="354"/>
        <v>240,</v>
      </c>
      <c r="AX1085" t="str">
        <f t="shared" si="355"/>
        <v>3869]</v>
      </c>
      <c r="AY1085" t="str">
        <f t="shared" si="356"/>
        <v>,</v>
      </c>
      <c r="AZ1085" t="str">
        <f t="shared" si="357"/>
        <v>[0,20,2689,42,878,72,33,38,11,29,57,240,3869],</v>
      </c>
    </row>
    <row r="1086" spans="1:52" x14ac:dyDescent="0.25">
      <c r="A1086">
        <v>2012</v>
      </c>
      <c r="B1086">
        <v>27054</v>
      </c>
      <c r="C1086" t="s">
        <v>24</v>
      </c>
      <c r="D1086" t="s">
        <v>25</v>
      </c>
      <c r="E1086" t="s">
        <v>16</v>
      </c>
      <c r="F1086" t="s">
        <v>17</v>
      </c>
      <c r="G1086" t="s">
        <v>58</v>
      </c>
      <c r="H1086" t="s">
        <v>21</v>
      </c>
      <c r="I1086">
        <v>256810</v>
      </c>
      <c r="J1086">
        <v>100000</v>
      </c>
      <c r="K1086" t="str">
        <f t="shared" si="337"/>
        <v>256810-100000</v>
      </c>
      <c r="L1086">
        <v>50.781846999999999</v>
      </c>
      <c r="M1086">
        <v>-4.0325099</v>
      </c>
      <c r="N1086" t="s">
        <v>60</v>
      </c>
      <c r="O1086" t="s">
        <v>132</v>
      </c>
      <c r="P1086">
        <v>6.5</v>
      </c>
      <c r="Q1086">
        <v>4.04</v>
      </c>
      <c r="R1086">
        <v>0</v>
      </c>
      <c r="S1086">
        <v>18</v>
      </c>
      <c r="T1086">
        <v>2639</v>
      </c>
      <c r="U1086">
        <v>47</v>
      </c>
      <c r="V1086">
        <v>848</v>
      </c>
      <c r="W1086">
        <v>70</v>
      </c>
      <c r="X1086">
        <v>35</v>
      </c>
      <c r="Y1086">
        <v>42</v>
      </c>
      <c r="Z1086">
        <v>9</v>
      </c>
      <c r="AA1086">
        <v>29</v>
      </c>
      <c r="AB1086">
        <v>60</v>
      </c>
      <c r="AC1086">
        <v>244</v>
      </c>
      <c r="AD1086">
        <v>3797</v>
      </c>
      <c r="AF1086">
        <f t="shared" si="338"/>
        <v>12</v>
      </c>
      <c r="AG1086" t="str">
        <f t="shared" si="339"/>
        <v/>
      </c>
      <c r="AI1086" t="str">
        <f t="shared" si="340"/>
        <v/>
      </c>
      <c r="AJ1086" t="str">
        <f t="shared" si="341"/>
        <v/>
      </c>
      <c r="AK1086" t="str">
        <f t="shared" si="342"/>
        <v/>
      </c>
      <c r="AL1086" t="str">
        <f t="shared" si="343"/>
        <v>[0,</v>
      </c>
      <c r="AM1086" t="str">
        <f t="shared" si="344"/>
        <v>18,</v>
      </c>
      <c r="AN1086" t="str">
        <f t="shared" si="345"/>
        <v>2639,</v>
      </c>
      <c r="AO1086" t="str">
        <f t="shared" si="346"/>
        <v>47,</v>
      </c>
      <c r="AP1086" t="str">
        <f t="shared" si="347"/>
        <v>848,</v>
      </c>
      <c r="AQ1086" t="str">
        <f t="shared" si="348"/>
        <v>70,</v>
      </c>
      <c r="AR1086" t="str">
        <f t="shared" si="349"/>
        <v>35,</v>
      </c>
      <c r="AS1086" t="str">
        <f t="shared" si="350"/>
        <v>42,</v>
      </c>
      <c r="AT1086" t="str">
        <f t="shared" si="351"/>
        <v>9,</v>
      </c>
      <c r="AU1086" t="str">
        <f t="shared" si="352"/>
        <v>29,</v>
      </c>
      <c r="AV1086" t="str">
        <f t="shared" si="353"/>
        <v>60,</v>
      </c>
      <c r="AW1086" t="str">
        <f t="shared" si="354"/>
        <v>244,</v>
      </c>
      <c r="AX1086" t="str">
        <f t="shared" si="355"/>
        <v>3797]</v>
      </c>
      <c r="AY1086" t="str">
        <f t="shared" si="356"/>
        <v>,</v>
      </c>
      <c r="AZ1086" t="str">
        <f t="shared" si="357"/>
        <v>[0,18,2639,47,848,70,35,42,9,29,60,244,3797],</v>
      </c>
    </row>
    <row r="1087" spans="1:52" x14ac:dyDescent="0.25">
      <c r="A1087">
        <v>2013</v>
      </c>
      <c r="B1087">
        <v>27054</v>
      </c>
      <c r="C1087" t="s">
        <v>14</v>
      </c>
      <c r="D1087" t="s">
        <v>15</v>
      </c>
      <c r="E1087" t="s">
        <v>16</v>
      </c>
      <c r="F1087" t="s">
        <v>17</v>
      </c>
      <c r="G1087" t="s">
        <v>58</v>
      </c>
      <c r="H1087" t="s">
        <v>21</v>
      </c>
      <c r="I1087">
        <v>256810</v>
      </c>
      <c r="J1087">
        <v>100000</v>
      </c>
      <c r="K1087" t="str">
        <f t="shared" si="337"/>
        <v>256810-100000</v>
      </c>
      <c r="L1087">
        <v>50.781846999999999</v>
      </c>
      <c r="M1087">
        <v>-4.0325099</v>
      </c>
      <c r="N1087" t="s">
        <v>60</v>
      </c>
      <c r="O1087" t="s">
        <v>132</v>
      </c>
      <c r="P1087">
        <v>6.5</v>
      </c>
      <c r="Q1087">
        <v>4.04</v>
      </c>
      <c r="R1087">
        <v>5</v>
      </c>
      <c r="S1087">
        <v>17</v>
      </c>
      <c r="T1087">
        <v>3258</v>
      </c>
      <c r="U1087">
        <v>20</v>
      </c>
      <c r="V1087">
        <v>626</v>
      </c>
      <c r="W1087">
        <v>103</v>
      </c>
      <c r="X1087">
        <v>9</v>
      </c>
      <c r="Y1087">
        <v>8</v>
      </c>
      <c r="Z1087">
        <v>15</v>
      </c>
      <c r="AA1087">
        <v>30</v>
      </c>
      <c r="AB1087">
        <v>49</v>
      </c>
      <c r="AC1087">
        <v>214</v>
      </c>
      <c r="AD1087">
        <v>4135</v>
      </c>
      <c r="AF1087">
        <f t="shared" si="338"/>
        <v>13</v>
      </c>
      <c r="AG1087" t="str">
        <f t="shared" si="339"/>
        <v/>
      </c>
      <c r="AI1087" t="str">
        <f t="shared" si="340"/>
        <v/>
      </c>
      <c r="AJ1087" t="str">
        <f t="shared" si="341"/>
        <v/>
      </c>
      <c r="AK1087" t="str">
        <f t="shared" si="342"/>
        <v/>
      </c>
      <c r="AL1087" t="str">
        <f t="shared" si="343"/>
        <v>[5,</v>
      </c>
      <c r="AM1087" t="str">
        <f t="shared" si="344"/>
        <v>17,</v>
      </c>
      <c r="AN1087" t="str">
        <f t="shared" si="345"/>
        <v>3258,</v>
      </c>
      <c r="AO1087" t="str">
        <f t="shared" si="346"/>
        <v>20,</v>
      </c>
      <c r="AP1087" t="str">
        <f t="shared" si="347"/>
        <v>626,</v>
      </c>
      <c r="AQ1087" t="str">
        <f t="shared" si="348"/>
        <v>103,</v>
      </c>
      <c r="AR1087" t="str">
        <f t="shared" si="349"/>
        <v>9,</v>
      </c>
      <c r="AS1087" t="str">
        <f t="shared" si="350"/>
        <v>8,</v>
      </c>
      <c r="AT1087" t="str">
        <f t="shared" si="351"/>
        <v>15,</v>
      </c>
      <c r="AU1087" t="str">
        <f t="shared" si="352"/>
        <v>30,</v>
      </c>
      <c r="AV1087" t="str">
        <f t="shared" si="353"/>
        <v>49,</v>
      </c>
      <c r="AW1087" t="str">
        <f t="shared" si="354"/>
        <v>214,</v>
      </c>
      <c r="AX1087" t="str">
        <f t="shared" si="355"/>
        <v>4135]</v>
      </c>
      <c r="AY1087" t="str">
        <f t="shared" si="356"/>
        <v>,</v>
      </c>
      <c r="AZ1087" t="str">
        <f t="shared" si="357"/>
        <v>[5,17,3258,20,626,103,9,8,15,30,49,214,4135],</v>
      </c>
    </row>
    <row r="1088" spans="1:52" x14ac:dyDescent="0.25">
      <c r="A1088">
        <v>2014</v>
      </c>
      <c r="B1088">
        <v>27054</v>
      </c>
      <c r="C1088" t="s">
        <v>24</v>
      </c>
      <c r="D1088" t="s">
        <v>25</v>
      </c>
      <c r="E1088" t="s">
        <v>16</v>
      </c>
      <c r="F1088" t="s">
        <v>17</v>
      </c>
      <c r="G1088" t="s">
        <v>58</v>
      </c>
      <c r="H1088" t="s">
        <v>21</v>
      </c>
      <c r="I1088">
        <v>256810</v>
      </c>
      <c r="J1088">
        <v>100000</v>
      </c>
      <c r="K1088" t="str">
        <f t="shared" si="337"/>
        <v>256810-100000</v>
      </c>
      <c r="L1088">
        <v>50.781846999999999</v>
      </c>
      <c r="M1088">
        <v>-4.0325099</v>
      </c>
      <c r="N1088" t="s">
        <v>60</v>
      </c>
      <c r="O1088" t="s">
        <v>132</v>
      </c>
      <c r="P1088">
        <v>6.5</v>
      </c>
      <c r="Q1088">
        <v>4.04</v>
      </c>
      <c r="R1088">
        <v>4</v>
      </c>
      <c r="S1088">
        <v>19</v>
      </c>
      <c r="T1088">
        <v>3297</v>
      </c>
      <c r="U1088">
        <v>20</v>
      </c>
      <c r="V1088">
        <v>681</v>
      </c>
      <c r="W1088">
        <v>105</v>
      </c>
      <c r="X1088">
        <v>10</v>
      </c>
      <c r="Y1088">
        <v>9</v>
      </c>
      <c r="Z1088">
        <v>15</v>
      </c>
      <c r="AA1088">
        <v>28</v>
      </c>
      <c r="AB1088">
        <v>54</v>
      </c>
      <c r="AC1088">
        <v>221</v>
      </c>
      <c r="AD1088">
        <v>4238</v>
      </c>
      <c r="AF1088">
        <f t="shared" si="338"/>
        <v>14</v>
      </c>
      <c r="AG1088" t="str">
        <f t="shared" si="339"/>
        <v/>
      </c>
      <c r="AI1088" t="str">
        <f t="shared" si="340"/>
        <v/>
      </c>
      <c r="AJ1088" t="str">
        <f t="shared" si="341"/>
        <v/>
      </c>
      <c r="AK1088" t="str">
        <f t="shared" si="342"/>
        <v/>
      </c>
      <c r="AL1088" t="str">
        <f t="shared" si="343"/>
        <v>[4,</v>
      </c>
      <c r="AM1088" t="str">
        <f t="shared" si="344"/>
        <v>19,</v>
      </c>
      <c r="AN1088" t="str">
        <f t="shared" si="345"/>
        <v>3297,</v>
      </c>
      <c r="AO1088" t="str">
        <f t="shared" si="346"/>
        <v>20,</v>
      </c>
      <c r="AP1088" t="str">
        <f t="shared" si="347"/>
        <v>681,</v>
      </c>
      <c r="AQ1088" t="str">
        <f t="shared" si="348"/>
        <v>105,</v>
      </c>
      <c r="AR1088" t="str">
        <f t="shared" si="349"/>
        <v>10,</v>
      </c>
      <c r="AS1088" t="str">
        <f t="shared" si="350"/>
        <v>9,</v>
      </c>
      <c r="AT1088" t="str">
        <f t="shared" si="351"/>
        <v>15,</v>
      </c>
      <c r="AU1088" t="str">
        <f t="shared" si="352"/>
        <v>28,</v>
      </c>
      <c r="AV1088" t="str">
        <f t="shared" si="353"/>
        <v>54,</v>
      </c>
      <c r="AW1088" t="str">
        <f t="shared" si="354"/>
        <v>221,</v>
      </c>
      <c r="AX1088" t="str">
        <f t="shared" si="355"/>
        <v>4238]</v>
      </c>
      <c r="AY1088" t="str">
        <f t="shared" si="356"/>
        <v>,</v>
      </c>
      <c r="AZ1088" t="str">
        <f t="shared" si="357"/>
        <v>[4,19,3297,20,681,105,10,9,15,28,54,221,4238],</v>
      </c>
    </row>
    <row r="1089" spans="1:52" x14ac:dyDescent="0.25">
      <c r="A1089">
        <v>2015</v>
      </c>
      <c r="B1089">
        <v>27054</v>
      </c>
      <c r="C1089" t="s">
        <v>24</v>
      </c>
      <c r="D1089" t="s">
        <v>25</v>
      </c>
      <c r="E1089" t="s">
        <v>16</v>
      </c>
      <c r="F1089" t="s">
        <v>17</v>
      </c>
      <c r="G1089" t="s">
        <v>58</v>
      </c>
      <c r="H1089" t="s">
        <v>21</v>
      </c>
      <c r="I1089">
        <v>256810</v>
      </c>
      <c r="J1089">
        <v>100000</v>
      </c>
      <c r="K1089" t="str">
        <f t="shared" si="337"/>
        <v>256810-100000</v>
      </c>
      <c r="L1089">
        <v>50.781846999999999</v>
      </c>
      <c r="M1089">
        <v>-4.0325099</v>
      </c>
      <c r="N1089" t="s">
        <v>60</v>
      </c>
      <c r="O1089" t="s">
        <v>132</v>
      </c>
      <c r="P1089">
        <v>6.5</v>
      </c>
      <c r="Q1089">
        <v>4.04</v>
      </c>
      <c r="R1089">
        <v>4</v>
      </c>
      <c r="S1089">
        <v>18</v>
      </c>
      <c r="T1089">
        <v>3348</v>
      </c>
      <c r="U1089">
        <v>21</v>
      </c>
      <c r="V1089">
        <v>723</v>
      </c>
      <c r="W1089">
        <v>108</v>
      </c>
      <c r="X1089">
        <v>11</v>
      </c>
      <c r="Y1089">
        <v>9</v>
      </c>
      <c r="Z1089">
        <v>19</v>
      </c>
      <c r="AA1089">
        <v>29</v>
      </c>
      <c r="AB1089">
        <v>54</v>
      </c>
      <c r="AC1089">
        <v>231</v>
      </c>
      <c r="AD1089">
        <v>4341</v>
      </c>
      <c r="AF1089">
        <f t="shared" si="338"/>
        <v>15</v>
      </c>
      <c r="AG1089" t="str">
        <f t="shared" si="339"/>
        <v/>
      </c>
      <c r="AI1089" t="str">
        <f t="shared" si="340"/>
        <v/>
      </c>
      <c r="AJ1089" t="str">
        <f t="shared" si="341"/>
        <v/>
      </c>
      <c r="AK1089" t="str">
        <f t="shared" si="342"/>
        <v/>
      </c>
      <c r="AL1089" t="str">
        <f t="shared" si="343"/>
        <v>[4,</v>
      </c>
      <c r="AM1089" t="str">
        <f t="shared" si="344"/>
        <v>18,</v>
      </c>
      <c r="AN1089" t="str">
        <f t="shared" si="345"/>
        <v>3348,</v>
      </c>
      <c r="AO1089" t="str">
        <f t="shared" si="346"/>
        <v>21,</v>
      </c>
      <c r="AP1089" t="str">
        <f t="shared" si="347"/>
        <v>723,</v>
      </c>
      <c r="AQ1089" t="str">
        <f t="shared" si="348"/>
        <v>108,</v>
      </c>
      <c r="AR1089" t="str">
        <f t="shared" si="349"/>
        <v>11,</v>
      </c>
      <c r="AS1089" t="str">
        <f t="shared" si="350"/>
        <v>9,</v>
      </c>
      <c r="AT1089" t="str">
        <f t="shared" si="351"/>
        <v>19,</v>
      </c>
      <c r="AU1089" t="str">
        <f t="shared" si="352"/>
        <v>29,</v>
      </c>
      <c r="AV1089" t="str">
        <f t="shared" si="353"/>
        <v>54,</v>
      </c>
      <c r="AW1089" t="str">
        <f t="shared" si="354"/>
        <v>231,</v>
      </c>
      <c r="AX1089" t="str">
        <f t="shared" si="355"/>
        <v>4341]</v>
      </c>
      <c r="AY1089" t="str">
        <f t="shared" si="356"/>
        <v>]},</v>
      </c>
      <c r="AZ1089" t="str">
        <f t="shared" si="357"/>
        <v>[4,18,3348,21,723,108,11,9,19,29,54,231,4341]]},</v>
      </c>
    </row>
    <row r="1090" spans="1:52" x14ac:dyDescent="0.25">
      <c r="A1090">
        <v>2000</v>
      </c>
      <c r="B1090">
        <v>27059</v>
      </c>
      <c r="C1090" t="s">
        <v>24</v>
      </c>
      <c r="D1090" t="s">
        <v>25</v>
      </c>
      <c r="E1090" t="s">
        <v>16</v>
      </c>
      <c r="F1090" t="s">
        <v>17</v>
      </c>
      <c r="G1090" t="s">
        <v>63</v>
      </c>
      <c r="H1090" t="s">
        <v>21</v>
      </c>
      <c r="I1090">
        <v>244970</v>
      </c>
      <c r="J1090">
        <v>120000</v>
      </c>
      <c r="K1090" t="str">
        <f t="shared" ref="K1090:K1153" si="358">CONCATENATE(I1090,"-",J1090)</f>
        <v>244970-120000</v>
      </c>
      <c r="L1090">
        <v>50.958514999999998</v>
      </c>
      <c r="M1090">
        <v>-4.2088141999999999</v>
      </c>
      <c r="N1090" t="s">
        <v>65</v>
      </c>
      <c r="O1090" t="s">
        <v>58</v>
      </c>
      <c r="P1090">
        <v>10.7</v>
      </c>
      <c r="Q1090">
        <v>6.65</v>
      </c>
      <c r="R1090">
        <v>5</v>
      </c>
      <c r="S1090">
        <v>28</v>
      </c>
      <c r="T1090">
        <v>1769</v>
      </c>
      <c r="U1090">
        <v>46</v>
      </c>
      <c r="V1090">
        <v>378</v>
      </c>
      <c r="W1090">
        <v>88</v>
      </c>
      <c r="X1090">
        <v>17</v>
      </c>
      <c r="Y1090">
        <v>9</v>
      </c>
      <c r="Z1090">
        <v>6</v>
      </c>
      <c r="AA1090">
        <v>6</v>
      </c>
      <c r="AB1090">
        <v>6</v>
      </c>
      <c r="AC1090">
        <v>132</v>
      </c>
      <c r="AD1090">
        <v>2353</v>
      </c>
      <c r="AF1090">
        <f t="shared" si="338"/>
        <v>0</v>
      </c>
      <c r="AG1090" t="str">
        <f t="shared" si="339"/>
        <v/>
      </c>
      <c r="AI1090">
        <f t="shared" si="340"/>
        <v>27059</v>
      </c>
      <c r="AJ1090" t="str">
        <f t="shared" si="341"/>
        <v>{cp:27059,road:"A388",lat:50.958515,lng:-4.2088142,start:"B3227",end:"A386",data:</v>
      </c>
      <c r="AK1090" t="str">
        <f t="shared" si="342"/>
        <v>[</v>
      </c>
      <c r="AL1090" t="str">
        <f t="shared" si="343"/>
        <v>[5,</v>
      </c>
      <c r="AM1090" t="str">
        <f t="shared" si="344"/>
        <v>28,</v>
      </c>
      <c r="AN1090" t="str">
        <f t="shared" si="345"/>
        <v>1769,</v>
      </c>
      <c r="AO1090" t="str">
        <f t="shared" si="346"/>
        <v>46,</v>
      </c>
      <c r="AP1090" t="str">
        <f t="shared" si="347"/>
        <v>378,</v>
      </c>
      <c r="AQ1090" t="str">
        <f t="shared" si="348"/>
        <v>88,</v>
      </c>
      <c r="AR1090" t="str">
        <f t="shared" si="349"/>
        <v>17,</v>
      </c>
      <c r="AS1090" t="str">
        <f t="shared" si="350"/>
        <v>9,</v>
      </c>
      <c r="AT1090" t="str">
        <f t="shared" si="351"/>
        <v>6,</v>
      </c>
      <c r="AU1090" t="str">
        <f t="shared" si="352"/>
        <v>6,</v>
      </c>
      <c r="AV1090" t="str">
        <f t="shared" si="353"/>
        <v>6,</v>
      </c>
      <c r="AW1090" t="str">
        <f t="shared" si="354"/>
        <v>132,</v>
      </c>
      <c r="AX1090" t="str">
        <f t="shared" si="355"/>
        <v>2353]</v>
      </c>
      <c r="AY1090" t="str">
        <f t="shared" si="356"/>
        <v>,</v>
      </c>
      <c r="AZ1090" t="str">
        <f t="shared" si="357"/>
        <v>{cp:27059,road:"A388",lat:50.958515,lng:-4.2088142,start:"B3227",end:"A386",data:[[5,28,1769,46,378,88,17,9,6,6,6,132,2353],</v>
      </c>
    </row>
    <row r="1091" spans="1:52" x14ac:dyDescent="0.25">
      <c r="A1091">
        <v>2001</v>
      </c>
      <c r="B1091">
        <v>27059</v>
      </c>
      <c r="C1091" t="s">
        <v>14</v>
      </c>
      <c r="D1091" t="s">
        <v>15</v>
      </c>
      <c r="E1091" t="s">
        <v>16</v>
      </c>
      <c r="F1091" t="s">
        <v>17</v>
      </c>
      <c r="G1091" t="s">
        <v>63</v>
      </c>
      <c r="H1091" t="s">
        <v>21</v>
      </c>
      <c r="I1091">
        <v>244970</v>
      </c>
      <c r="J1091">
        <v>120000</v>
      </c>
      <c r="K1091" t="str">
        <f t="shared" si="358"/>
        <v>244970-120000</v>
      </c>
      <c r="L1091">
        <v>50.958514999999998</v>
      </c>
      <c r="M1091">
        <v>-4.2088141999999999</v>
      </c>
      <c r="N1091" t="s">
        <v>65</v>
      </c>
      <c r="O1091" t="s">
        <v>58</v>
      </c>
      <c r="P1091">
        <v>10.7</v>
      </c>
      <c r="Q1091">
        <v>6.65</v>
      </c>
      <c r="R1091">
        <v>0</v>
      </c>
      <c r="S1091">
        <v>20</v>
      </c>
      <c r="T1091">
        <v>2231</v>
      </c>
      <c r="U1091">
        <v>26</v>
      </c>
      <c r="V1091">
        <v>424</v>
      </c>
      <c r="W1091">
        <v>57</v>
      </c>
      <c r="X1091">
        <v>34</v>
      </c>
      <c r="Y1091">
        <v>8</v>
      </c>
      <c r="Z1091">
        <v>4</v>
      </c>
      <c r="AA1091">
        <v>12</v>
      </c>
      <c r="AB1091">
        <v>19</v>
      </c>
      <c r="AC1091">
        <v>134</v>
      </c>
      <c r="AD1091">
        <v>2835</v>
      </c>
      <c r="AF1091">
        <f t="shared" ref="AF1091:AF1154" si="359">A1091-2000</f>
        <v>1</v>
      </c>
      <c r="AG1091" t="str">
        <f t="shared" ref="AG1091:AG1154" si="360">IF(OR(AI1091="",AF1091=0),"","CHECK")</f>
        <v/>
      </c>
      <c r="AI1091" t="str">
        <f t="shared" ref="AI1091:AI1154" si="361">IF(B1091&lt;&gt;B1090,B1091,"")</f>
        <v/>
      </c>
      <c r="AJ1091" t="str">
        <f t="shared" ref="AJ1091:AJ1154" si="362">IF(AI1091&lt;&gt;"","{cp:" &amp; AI1091 &amp; ",road:""" &amp; G1091 &amp; """,lat:" &amp; L1091 &amp; ",lng:" &amp; M1091 &amp; ",start:""" &amp; N1091 &amp; """,end:""" &amp; O1091 &amp; """,data:", "")</f>
        <v/>
      </c>
      <c r="AK1091" t="str">
        <f t="shared" ref="AK1091:AK1154" si="363">IF(AI1091&lt;&gt;"","[","")</f>
        <v/>
      </c>
      <c r="AL1091" t="str">
        <f t="shared" ref="AL1091:AL1154" si="364">"[" &amp; R1091 &amp; ","</f>
        <v>[0,</v>
      </c>
      <c r="AM1091" t="str">
        <f t="shared" ref="AM1091:AM1154" si="365">S1091 &amp; ","</f>
        <v>20,</v>
      </c>
      <c r="AN1091" t="str">
        <f t="shared" ref="AN1091:AN1154" si="366">T1091 &amp; ","</f>
        <v>2231,</v>
      </c>
      <c r="AO1091" t="str">
        <f t="shared" ref="AO1091:AO1154" si="367">U1091 &amp; ","</f>
        <v>26,</v>
      </c>
      <c r="AP1091" t="str">
        <f t="shared" ref="AP1091:AP1154" si="368">V1091 &amp; ","</f>
        <v>424,</v>
      </c>
      <c r="AQ1091" t="str">
        <f t="shared" ref="AQ1091:AQ1154" si="369">W1091 &amp; ","</f>
        <v>57,</v>
      </c>
      <c r="AR1091" t="str">
        <f t="shared" ref="AR1091:AR1154" si="370">X1091 &amp; ","</f>
        <v>34,</v>
      </c>
      <c r="AS1091" t="str">
        <f t="shared" ref="AS1091:AS1154" si="371">Y1091 &amp; ","</f>
        <v>8,</v>
      </c>
      <c r="AT1091" t="str">
        <f t="shared" ref="AT1091:AT1154" si="372">Z1091 &amp; ","</f>
        <v>4,</v>
      </c>
      <c r="AU1091" t="str">
        <f t="shared" ref="AU1091:AU1154" si="373">AA1091 &amp; ","</f>
        <v>12,</v>
      </c>
      <c r="AV1091" t="str">
        <f t="shared" ref="AV1091:AV1154" si="374">AB1091 &amp; ","</f>
        <v>19,</v>
      </c>
      <c r="AW1091" t="str">
        <f t="shared" ref="AW1091:AW1154" si="375">AC1091 &amp; ","</f>
        <v>134,</v>
      </c>
      <c r="AX1091" t="str">
        <f t="shared" ref="AX1091:AX1154" si="376">AD1091 &amp; "]"</f>
        <v>2835]</v>
      </c>
      <c r="AY1091" t="str">
        <f t="shared" ref="AY1091:AY1154" si="377">IF(AND(AI1091="",AI1091&lt;&gt;AI1092),"]},",",")</f>
        <v>,</v>
      </c>
      <c r="AZ1091" t="str">
        <f t="shared" ref="AZ1091:AZ1154" si="378">CONCATENATE(AJ1091,AK1091,AL1091,AM1091,AN1091,AO1091,AP1091,AQ1091,AR1091,AS1091,AT1091,AU1091,AV1091,AW1091,AX1091,AY1091)</f>
        <v>[0,20,2231,26,424,57,34,8,4,12,19,134,2835],</v>
      </c>
    </row>
    <row r="1092" spans="1:52" x14ac:dyDescent="0.25">
      <c r="A1092">
        <v>2002</v>
      </c>
      <c r="B1092">
        <v>27059</v>
      </c>
      <c r="C1092" t="s">
        <v>24</v>
      </c>
      <c r="D1092" t="s">
        <v>25</v>
      </c>
      <c r="E1092" t="s">
        <v>16</v>
      </c>
      <c r="F1092" t="s">
        <v>17</v>
      </c>
      <c r="G1092" t="s">
        <v>63</v>
      </c>
      <c r="H1092" t="s">
        <v>21</v>
      </c>
      <c r="I1092">
        <v>244970</v>
      </c>
      <c r="J1092">
        <v>120000</v>
      </c>
      <c r="K1092" t="str">
        <f t="shared" si="358"/>
        <v>244970-120000</v>
      </c>
      <c r="L1092">
        <v>50.958514999999998</v>
      </c>
      <c r="M1092">
        <v>-4.2088141999999999</v>
      </c>
      <c r="N1092" t="s">
        <v>65</v>
      </c>
      <c r="O1092" t="s">
        <v>58</v>
      </c>
      <c r="P1092">
        <v>10.7</v>
      </c>
      <c r="Q1092">
        <v>6.65</v>
      </c>
      <c r="R1092">
        <v>0</v>
      </c>
      <c r="S1092">
        <v>24</v>
      </c>
      <c r="T1092">
        <v>2324</v>
      </c>
      <c r="U1092">
        <v>27</v>
      </c>
      <c r="V1092">
        <v>439</v>
      </c>
      <c r="W1092">
        <v>57</v>
      </c>
      <c r="X1092">
        <v>38</v>
      </c>
      <c r="Y1092">
        <v>9</v>
      </c>
      <c r="Z1092">
        <v>4</v>
      </c>
      <c r="AA1092">
        <v>11</v>
      </c>
      <c r="AB1092">
        <v>21</v>
      </c>
      <c r="AC1092">
        <v>140</v>
      </c>
      <c r="AD1092">
        <v>2954</v>
      </c>
      <c r="AF1092">
        <f t="shared" si="359"/>
        <v>2</v>
      </c>
      <c r="AG1092" t="str">
        <f t="shared" si="360"/>
        <v/>
      </c>
      <c r="AI1092" t="str">
        <f t="shared" si="361"/>
        <v/>
      </c>
      <c r="AJ1092" t="str">
        <f t="shared" si="362"/>
        <v/>
      </c>
      <c r="AK1092" t="str">
        <f t="shared" si="363"/>
        <v/>
      </c>
      <c r="AL1092" t="str">
        <f t="shared" si="364"/>
        <v>[0,</v>
      </c>
      <c r="AM1092" t="str">
        <f t="shared" si="365"/>
        <v>24,</v>
      </c>
      <c r="AN1092" t="str">
        <f t="shared" si="366"/>
        <v>2324,</v>
      </c>
      <c r="AO1092" t="str">
        <f t="shared" si="367"/>
        <v>27,</v>
      </c>
      <c r="AP1092" t="str">
        <f t="shared" si="368"/>
        <v>439,</v>
      </c>
      <c r="AQ1092" t="str">
        <f t="shared" si="369"/>
        <v>57,</v>
      </c>
      <c r="AR1092" t="str">
        <f t="shared" si="370"/>
        <v>38,</v>
      </c>
      <c r="AS1092" t="str">
        <f t="shared" si="371"/>
        <v>9,</v>
      </c>
      <c r="AT1092" t="str">
        <f t="shared" si="372"/>
        <v>4,</v>
      </c>
      <c r="AU1092" t="str">
        <f t="shared" si="373"/>
        <v>11,</v>
      </c>
      <c r="AV1092" t="str">
        <f t="shared" si="374"/>
        <v>21,</v>
      </c>
      <c r="AW1092" t="str">
        <f t="shared" si="375"/>
        <v>140,</v>
      </c>
      <c r="AX1092" t="str">
        <f t="shared" si="376"/>
        <v>2954]</v>
      </c>
      <c r="AY1092" t="str">
        <f t="shared" si="377"/>
        <v>,</v>
      </c>
      <c r="AZ1092" t="str">
        <f t="shared" si="378"/>
        <v>[0,24,2324,27,439,57,38,9,4,11,21,140,2954],</v>
      </c>
    </row>
    <row r="1093" spans="1:52" x14ac:dyDescent="0.25">
      <c r="A1093">
        <v>2003</v>
      </c>
      <c r="B1093">
        <v>27059</v>
      </c>
      <c r="C1093" t="s">
        <v>24</v>
      </c>
      <c r="D1093" t="s">
        <v>25</v>
      </c>
      <c r="E1093" t="s">
        <v>16</v>
      </c>
      <c r="F1093" t="s">
        <v>17</v>
      </c>
      <c r="G1093" t="s">
        <v>63</v>
      </c>
      <c r="H1093" t="s">
        <v>21</v>
      </c>
      <c r="I1093">
        <v>244970</v>
      </c>
      <c r="J1093">
        <v>120000</v>
      </c>
      <c r="K1093" t="str">
        <f t="shared" si="358"/>
        <v>244970-120000</v>
      </c>
      <c r="L1093">
        <v>50.958514999999998</v>
      </c>
      <c r="M1093">
        <v>-4.2088141999999999</v>
      </c>
      <c r="N1093" t="s">
        <v>65</v>
      </c>
      <c r="O1093" t="s">
        <v>58</v>
      </c>
      <c r="P1093">
        <v>10.7</v>
      </c>
      <c r="Q1093">
        <v>6.65</v>
      </c>
      <c r="R1093">
        <v>0</v>
      </c>
      <c r="S1093">
        <v>30</v>
      </c>
      <c r="T1093">
        <v>2410</v>
      </c>
      <c r="U1093">
        <v>27</v>
      </c>
      <c r="V1093">
        <v>478</v>
      </c>
      <c r="W1093">
        <v>55</v>
      </c>
      <c r="X1093">
        <v>38</v>
      </c>
      <c r="Y1093">
        <v>9</v>
      </c>
      <c r="Z1093">
        <v>4</v>
      </c>
      <c r="AA1093">
        <v>10</v>
      </c>
      <c r="AB1093">
        <v>23</v>
      </c>
      <c r="AC1093">
        <v>139</v>
      </c>
      <c r="AD1093">
        <v>3084</v>
      </c>
      <c r="AF1093">
        <f t="shared" si="359"/>
        <v>3</v>
      </c>
      <c r="AG1093" t="str">
        <f t="shared" si="360"/>
        <v/>
      </c>
      <c r="AI1093" t="str">
        <f t="shared" si="361"/>
        <v/>
      </c>
      <c r="AJ1093" t="str">
        <f t="shared" si="362"/>
        <v/>
      </c>
      <c r="AK1093" t="str">
        <f t="shared" si="363"/>
        <v/>
      </c>
      <c r="AL1093" t="str">
        <f t="shared" si="364"/>
        <v>[0,</v>
      </c>
      <c r="AM1093" t="str">
        <f t="shared" si="365"/>
        <v>30,</v>
      </c>
      <c r="AN1093" t="str">
        <f t="shared" si="366"/>
        <v>2410,</v>
      </c>
      <c r="AO1093" t="str">
        <f t="shared" si="367"/>
        <v>27,</v>
      </c>
      <c r="AP1093" t="str">
        <f t="shared" si="368"/>
        <v>478,</v>
      </c>
      <c r="AQ1093" t="str">
        <f t="shared" si="369"/>
        <v>55,</v>
      </c>
      <c r="AR1093" t="str">
        <f t="shared" si="370"/>
        <v>38,</v>
      </c>
      <c r="AS1093" t="str">
        <f t="shared" si="371"/>
        <v>9,</v>
      </c>
      <c r="AT1093" t="str">
        <f t="shared" si="372"/>
        <v>4,</v>
      </c>
      <c r="AU1093" t="str">
        <f t="shared" si="373"/>
        <v>10,</v>
      </c>
      <c r="AV1093" t="str">
        <f t="shared" si="374"/>
        <v>23,</v>
      </c>
      <c r="AW1093" t="str">
        <f t="shared" si="375"/>
        <v>139,</v>
      </c>
      <c r="AX1093" t="str">
        <f t="shared" si="376"/>
        <v>3084]</v>
      </c>
      <c r="AY1093" t="str">
        <f t="shared" si="377"/>
        <v>,</v>
      </c>
      <c r="AZ1093" t="str">
        <f t="shared" si="378"/>
        <v>[0,30,2410,27,478,55,38,9,4,10,23,139,3084],</v>
      </c>
    </row>
    <row r="1094" spans="1:52" x14ac:dyDescent="0.25">
      <c r="A1094">
        <v>2004</v>
      </c>
      <c r="B1094">
        <v>27059</v>
      </c>
      <c r="C1094" t="s">
        <v>14</v>
      </c>
      <c r="D1094" t="s">
        <v>15</v>
      </c>
      <c r="E1094" t="s">
        <v>16</v>
      </c>
      <c r="F1094" t="s">
        <v>17</v>
      </c>
      <c r="G1094" t="s">
        <v>63</v>
      </c>
      <c r="H1094" t="s">
        <v>21</v>
      </c>
      <c r="I1094">
        <v>244970</v>
      </c>
      <c r="J1094">
        <v>120000</v>
      </c>
      <c r="K1094" t="str">
        <f t="shared" si="358"/>
        <v>244970-120000</v>
      </c>
      <c r="L1094">
        <v>50.958514999999998</v>
      </c>
      <c r="M1094">
        <v>-4.2088141999999999</v>
      </c>
      <c r="N1094" t="s">
        <v>65</v>
      </c>
      <c r="O1094" t="s">
        <v>58</v>
      </c>
      <c r="P1094">
        <v>10.7</v>
      </c>
      <c r="Q1094">
        <v>6.65</v>
      </c>
      <c r="R1094">
        <v>5</v>
      </c>
      <c r="S1094">
        <v>8</v>
      </c>
      <c r="T1094">
        <v>2033</v>
      </c>
      <c r="U1094">
        <v>28</v>
      </c>
      <c r="V1094">
        <v>434</v>
      </c>
      <c r="W1094">
        <v>53</v>
      </c>
      <c r="X1094">
        <v>19</v>
      </c>
      <c r="Y1094">
        <v>6</v>
      </c>
      <c r="Z1094">
        <v>4</v>
      </c>
      <c r="AA1094">
        <v>10</v>
      </c>
      <c r="AB1094">
        <v>18</v>
      </c>
      <c r="AC1094">
        <v>110</v>
      </c>
      <c r="AD1094">
        <v>2613</v>
      </c>
      <c r="AF1094">
        <f t="shared" si="359"/>
        <v>4</v>
      </c>
      <c r="AG1094" t="str">
        <f t="shared" si="360"/>
        <v/>
      </c>
      <c r="AI1094" t="str">
        <f t="shared" si="361"/>
        <v/>
      </c>
      <c r="AJ1094" t="str">
        <f t="shared" si="362"/>
        <v/>
      </c>
      <c r="AK1094" t="str">
        <f t="shared" si="363"/>
        <v/>
      </c>
      <c r="AL1094" t="str">
        <f t="shared" si="364"/>
        <v>[5,</v>
      </c>
      <c r="AM1094" t="str">
        <f t="shared" si="365"/>
        <v>8,</v>
      </c>
      <c r="AN1094" t="str">
        <f t="shared" si="366"/>
        <v>2033,</v>
      </c>
      <c r="AO1094" t="str">
        <f t="shared" si="367"/>
        <v>28,</v>
      </c>
      <c r="AP1094" t="str">
        <f t="shared" si="368"/>
        <v>434,</v>
      </c>
      <c r="AQ1094" t="str">
        <f t="shared" si="369"/>
        <v>53,</v>
      </c>
      <c r="AR1094" t="str">
        <f t="shared" si="370"/>
        <v>19,</v>
      </c>
      <c r="AS1094" t="str">
        <f t="shared" si="371"/>
        <v>6,</v>
      </c>
      <c r="AT1094" t="str">
        <f t="shared" si="372"/>
        <v>4,</v>
      </c>
      <c r="AU1094" t="str">
        <f t="shared" si="373"/>
        <v>10,</v>
      </c>
      <c r="AV1094" t="str">
        <f t="shared" si="374"/>
        <v>18,</v>
      </c>
      <c r="AW1094" t="str">
        <f t="shared" si="375"/>
        <v>110,</v>
      </c>
      <c r="AX1094" t="str">
        <f t="shared" si="376"/>
        <v>2613]</v>
      </c>
      <c r="AY1094" t="str">
        <f t="shared" si="377"/>
        <v>,</v>
      </c>
      <c r="AZ1094" t="str">
        <f t="shared" si="378"/>
        <v>[5,8,2033,28,434,53,19,6,4,10,18,110,2613],</v>
      </c>
    </row>
    <row r="1095" spans="1:52" x14ac:dyDescent="0.25">
      <c r="A1095">
        <v>2005</v>
      </c>
      <c r="B1095">
        <v>27059</v>
      </c>
      <c r="C1095" t="s">
        <v>24</v>
      </c>
      <c r="D1095" t="s">
        <v>25</v>
      </c>
      <c r="E1095" t="s">
        <v>16</v>
      </c>
      <c r="F1095" t="s">
        <v>17</v>
      </c>
      <c r="G1095" t="s">
        <v>63</v>
      </c>
      <c r="H1095" t="s">
        <v>21</v>
      </c>
      <c r="I1095">
        <v>244970</v>
      </c>
      <c r="J1095">
        <v>120000</v>
      </c>
      <c r="K1095" t="str">
        <f t="shared" si="358"/>
        <v>244970-120000</v>
      </c>
      <c r="L1095">
        <v>50.958514999999998</v>
      </c>
      <c r="M1095">
        <v>-4.2088141999999999</v>
      </c>
      <c r="N1095" t="s">
        <v>65</v>
      </c>
      <c r="O1095" t="s">
        <v>58</v>
      </c>
      <c r="P1095">
        <v>10.7</v>
      </c>
      <c r="Q1095">
        <v>6.65</v>
      </c>
      <c r="R1095">
        <v>5</v>
      </c>
      <c r="S1095">
        <v>8</v>
      </c>
      <c r="T1095">
        <v>2010</v>
      </c>
      <c r="U1095">
        <v>24</v>
      </c>
      <c r="V1095">
        <v>472</v>
      </c>
      <c r="W1095">
        <v>57</v>
      </c>
      <c r="X1095">
        <v>20</v>
      </c>
      <c r="Y1095">
        <v>7</v>
      </c>
      <c r="Z1095">
        <v>4</v>
      </c>
      <c r="AA1095">
        <v>10</v>
      </c>
      <c r="AB1095">
        <v>20</v>
      </c>
      <c r="AC1095">
        <v>118</v>
      </c>
      <c r="AD1095">
        <v>2632</v>
      </c>
      <c r="AF1095">
        <f t="shared" si="359"/>
        <v>5</v>
      </c>
      <c r="AG1095" t="str">
        <f t="shared" si="360"/>
        <v/>
      </c>
      <c r="AI1095" t="str">
        <f t="shared" si="361"/>
        <v/>
      </c>
      <c r="AJ1095" t="str">
        <f t="shared" si="362"/>
        <v/>
      </c>
      <c r="AK1095" t="str">
        <f t="shared" si="363"/>
        <v/>
      </c>
      <c r="AL1095" t="str">
        <f t="shared" si="364"/>
        <v>[5,</v>
      </c>
      <c r="AM1095" t="str">
        <f t="shared" si="365"/>
        <v>8,</v>
      </c>
      <c r="AN1095" t="str">
        <f t="shared" si="366"/>
        <v>2010,</v>
      </c>
      <c r="AO1095" t="str">
        <f t="shared" si="367"/>
        <v>24,</v>
      </c>
      <c r="AP1095" t="str">
        <f t="shared" si="368"/>
        <v>472,</v>
      </c>
      <c r="AQ1095" t="str">
        <f t="shared" si="369"/>
        <v>57,</v>
      </c>
      <c r="AR1095" t="str">
        <f t="shared" si="370"/>
        <v>20,</v>
      </c>
      <c r="AS1095" t="str">
        <f t="shared" si="371"/>
        <v>7,</v>
      </c>
      <c r="AT1095" t="str">
        <f t="shared" si="372"/>
        <v>4,</v>
      </c>
      <c r="AU1095" t="str">
        <f t="shared" si="373"/>
        <v>10,</v>
      </c>
      <c r="AV1095" t="str">
        <f t="shared" si="374"/>
        <v>20,</v>
      </c>
      <c r="AW1095" t="str">
        <f t="shared" si="375"/>
        <v>118,</v>
      </c>
      <c r="AX1095" t="str">
        <f t="shared" si="376"/>
        <v>2632]</v>
      </c>
      <c r="AY1095" t="str">
        <f t="shared" si="377"/>
        <v>,</v>
      </c>
      <c r="AZ1095" t="str">
        <f t="shared" si="378"/>
        <v>[5,8,2010,24,472,57,20,7,4,10,20,118,2632],</v>
      </c>
    </row>
    <row r="1096" spans="1:52" x14ac:dyDescent="0.25">
      <c r="A1096">
        <v>2006</v>
      </c>
      <c r="B1096">
        <v>27059</v>
      </c>
      <c r="C1096" t="s">
        <v>24</v>
      </c>
      <c r="D1096" t="s">
        <v>25</v>
      </c>
      <c r="E1096" t="s">
        <v>16</v>
      </c>
      <c r="F1096" t="s">
        <v>17</v>
      </c>
      <c r="G1096" t="s">
        <v>63</v>
      </c>
      <c r="H1096" t="s">
        <v>21</v>
      </c>
      <c r="I1096">
        <v>244970</v>
      </c>
      <c r="J1096">
        <v>120000</v>
      </c>
      <c r="K1096" t="str">
        <f t="shared" si="358"/>
        <v>244970-120000</v>
      </c>
      <c r="L1096">
        <v>50.958514999999998</v>
      </c>
      <c r="M1096">
        <v>-4.2088141999999999</v>
      </c>
      <c r="N1096" t="s">
        <v>65</v>
      </c>
      <c r="O1096" t="s">
        <v>58</v>
      </c>
      <c r="P1096">
        <v>10.7</v>
      </c>
      <c r="Q1096">
        <v>6.65</v>
      </c>
      <c r="R1096">
        <v>5</v>
      </c>
      <c r="S1096">
        <v>8</v>
      </c>
      <c r="T1096">
        <v>2031</v>
      </c>
      <c r="U1096">
        <v>24</v>
      </c>
      <c r="V1096">
        <v>500</v>
      </c>
      <c r="W1096">
        <v>58</v>
      </c>
      <c r="X1096">
        <v>20</v>
      </c>
      <c r="Y1096">
        <v>8</v>
      </c>
      <c r="Z1096">
        <v>4</v>
      </c>
      <c r="AA1096">
        <v>8</v>
      </c>
      <c r="AB1096">
        <v>22</v>
      </c>
      <c r="AC1096">
        <v>120</v>
      </c>
      <c r="AD1096">
        <v>2683</v>
      </c>
      <c r="AF1096">
        <f t="shared" si="359"/>
        <v>6</v>
      </c>
      <c r="AG1096" t="str">
        <f t="shared" si="360"/>
        <v/>
      </c>
      <c r="AI1096" t="str">
        <f t="shared" si="361"/>
        <v/>
      </c>
      <c r="AJ1096" t="str">
        <f t="shared" si="362"/>
        <v/>
      </c>
      <c r="AK1096" t="str">
        <f t="shared" si="363"/>
        <v/>
      </c>
      <c r="AL1096" t="str">
        <f t="shared" si="364"/>
        <v>[5,</v>
      </c>
      <c r="AM1096" t="str">
        <f t="shared" si="365"/>
        <v>8,</v>
      </c>
      <c r="AN1096" t="str">
        <f t="shared" si="366"/>
        <v>2031,</v>
      </c>
      <c r="AO1096" t="str">
        <f t="shared" si="367"/>
        <v>24,</v>
      </c>
      <c r="AP1096" t="str">
        <f t="shared" si="368"/>
        <v>500,</v>
      </c>
      <c r="AQ1096" t="str">
        <f t="shared" si="369"/>
        <v>58,</v>
      </c>
      <c r="AR1096" t="str">
        <f t="shared" si="370"/>
        <v>20,</v>
      </c>
      <c r="AS1096" t="str">
        <f t="shared" si="371"/>
        <v>8,</v>
      </c>
      <c r="AT1096" t="str">
        <f t="shared" si="372"/>
        <v>4,</v>
      </c>
      <c r="AU1096" t="str">
        <f t="shared" si="373"/>
        <v>8,</v>
      </c>
      <c r="AV1096" t="str">
        <f t="shared" si="374"/>
        <v>22,</v>
      </c>
      <c r="AW1096" t="str">
        <f t="shared" si="375"/>
        <v>120,</v>
      </c>
      <c r="AX1096" t="str">
        <f t="shared" si="376"/>
        <v>2683]</v>
      </c>
      <c r="AY1096" t="str">
        <f t="shared" si="377"/>
        <v>,</v>
      </c>
      <c r="AZ1096" t="str">
        <f t="shared" si="378"/>
        <v>[5,8,2031,24,500,58,20,8,4,8,22,120,2683],</v>
      </c>
    </row>
    <row r="1097" spans="1:52" x14ac:dyDescent="0.25">
      <c r="A1097">
        <v>2007</v>
      </c>
      <c r="B1097">
        <v>27059</v>
      </c>
      <c r="C1097" t="s">
        <v>24</v>
      </c>
      <c r="D1097" t="s">
        <v>25</v>
      </c>
      <c r="E1097" t="s">
        <v>16</v>
      </c>
      <c r="F1097" t="s">
        <v>17</v>
      </c>
      <c r="G1097" t="s">
        <v>63</v>
      </c>
      <c r="H1097" t="s">
        <v>21</v>
      </c>
      <c r="I1097">
        <v>244970</v>
      </c>
      <c r="J1097">
        <v>120000</v>
      </c>
      <c r="K1097" t="str">
        <f t="shared" si="358"/>
        <v>244970-120000</v>
      </c>
      <c r="L1097">
        <v>50.958514999999998</v>
      </c>
      <c r="M1097">
        <v>-4.2088141999999999</v>
      </c>
      <c r="N1097" t="s">
        <v>65</v>
      </c>
      <c r="O1097" t="s">
        <v>58</v>
      </c>
      <c r="P1097">
        <v>10.7</v>
      </c>
      <c r="Q1097">
        <v>6.65</v>
      </c>
      <c r="R1097">
        <v>5</v>
      </c>
      <c r="S1097">
        <v>8</v>
      </c>
      <c r="T1097">
        <v>1976</v>
      </c>
      <c r="U1097">
        <v>24</v>
      </c>
      <c r="V1097">
        <v>526</v>
      </c>
      <c r="W1097">
        <v>59</v>
      </c>
      <c r="X1097">
        <v>20</v>
      </c>
      <c r="Y1097">
        <v>8</v>
      </c>
      <c r="Z1097">
        <v>2</v>
      </c>
      <c r="AA1097">
        <v>8</v>
      </c>
      <c r="AB1097">
        <v>24</v>
      </c>
      <c r="AC1097">
        <v>121</v>
      </c>
      <c r="AD1097">
        <v>2655</v>
      </c>
      <c r="AF1097">
        <f t="shared" si="359"/>
        <v>7</v>
      </c>
      <c r="AG1097" t="str">
        <f t="shared" si="360"/>
        <v/>
      </c>
      <c r="AI1097" t="str">
        <f t="shared" si="361"/>
        <v/>
      </c>
      <c r="AJ1097" t="str">
        <f t="shared" si="362"/>
        <v/>
      </c>
      <c r="AK1097" t="str">
        <f t="shared" si="363"/>
        <v/>
      </c>
      <c r="AL1097" t="str">
        <f t="shared" si="364"/>
        <v>[5,</v>
      </c>
      <c r="AM1097" t="str">
        <f t="shared" si="365"/>
        <v>8,</v>
      </c>
      <c r="AN1097" t="str">
        <f t="shared" si="366"/>
        <v>1976,</v>
      </c>
      <c r="AO1097" t="str">
        <f t="shared" si="367"/>
        <v>24,</v>
      </c>
      <c r="AP1097" t="str">
        <f t="shared" si="368"/>
        <v>526,</v>
      </c>
      <c r="AQ1097" t="str">
        <f t="shared" si="369"/>
        <v>59,</v>
      </c>
      <c r="AR1097" t="str">
        <f t="shared" si="370"/>
        <v>20,</v>
      </c>
      <c r="AS1097" t="str">
        <f t="shared" si="371"/>
        <v>8,</v>
      </c>
      <c r="AT1097" t="str">
        <f t="shared" si="372"/>
        <v>2,</v>
      </c>
      <c r="AU1097" t="str">
        <f t="shared" si="373"/>
        <v>8,</v>
      </c>
      <c r="AV1097" t="str">
        <f t="shared" si="374"/>
        <v>24,</v>
      </c>
      <c r="AW1097" t="str">
        <f t="shared" si="375"/>
        <v>121,</v>
      </c>
      <c r="AX1097" t="str">
        <f t="shared" si="376"/>
        <v>2655]</v>
      </c>
      <c r="AY1097" t="str">
        <f t="shared" si="377"/>
        <v>,</v>
      </c>
      <c r="AZ1097" t="str">
        <f t="shared" si="378"/>
        <v>[5,8,1976,24,526,59,20,8,2,8,24,121,2655],</v>
      </c>
    </row>
    <row r="1098" spans="1:52" x14ac:dyDescent="0.25">
      <c r="A1098">
        <v>2008</v>
      </c>
      <c r="B1098">
        <v>27059</v>
      </c>
      <c r="C1098" t="s">
        <v>14</v>
      </c>
      <c r="D1098" t="s">
        <v>15</v>
      </c>
      <c r="E1098" t="s">
        <v>16</v>
      </c>
      <c r="F1098" t="s">
        <v>17</v>
      </c>
      <c r="G1098" t="s">
        <v>63</v>
      </c>
      <c r="H1098" t="s">
        <v>21</v>
      </c>
      <c r="I1098">
        <v>244970</v>
      </c>
      <c r="J1098">
        <v>120000</v>
      </c>
      <c r="K1098" t="str">
        <f t="shared" si="358"/>
        <v>244970-120000</v>
      </c>
      <c r="L1098">
        <v>50.958514999999998</v>
      </c>
      <c r="M1098">
        <v>-4.2088141999999999</v>
      </c>
      <c r="N1098" t="s">
        <v>65</v>
      </c>
      <c r="O1098" t="s">
        <v>58</v>
      </c>
      <c r="P1098">
        <v>10.7</v>
      </c>
      <c r="Q1098">
        <v>6.65</v>
      </c>
      <c r="R1098">
        <v>3</v>
      </c>
      <c r="S1098">
        <v>25</v>
      </c>
      <c r="T1098">
        <v>2838</v>
      </c>
      <c r="U1098">
        <v>62</v>
      </c>
      <c r="V1098">
        <v>651</v>
      </c>
      <c r="W1098">
        <v>67</v>
      </c>
      <c r="X1098">
        <v>30</v>
      </c>
      <c r="Y1098">
        <v>9</v>
      </c>
      <c r="Z1098">
        <v>3</v>
      </c>
      <c r="AA1098">
        <v>14</v>
      </c>
      <c r="AB1098">
        <v>41</v>
      </c>
      <c r="AC1098">
        <v>164</v>
      </c>
      <c r="AD1098">
        <v>3740</v>
      </c>
      <c r="AF1098">
        <f t="shared" si="359"/>
        <v>8</v>
      </c>
      <c r="AG1098" t="str">
        <f t="shared" si="360"/>
        <v/>
      </c>
      <c r="AI1098" t="str">
        <f t="shared" si="361"/>
        <v/>
      </c>
      <c r="AJ1098" t="str">
        <f t="shared" si="362"/>
        <v/>
      </c>
      <c r="AK1098" t="str">
        <f t="shared" si="363"/>
        <v/>
      </c>
      <c r="AL1098" t="str">
        <f t="shared" si="364"/>
        <v>[3,</v>
      </c>
      <c r="AM1098" t="str">
        <f t="shared" si="365"/>
        <v>25,</v>
      </c>
      <c r="AN1098" t="str">
        <f t="shared" si="366"/>
        <v>2838,</v>
      </c>
      <c r="AO1098" t="str">
        <f t="shared" si="367"/>
        <v>62,</v>
      </c>
      <c r="AP1098" t="str">
        <f t="shared" si="368"/>
        <v>651,</v>
      </c>
      <c r="AQ1098" t="str">
        <f t="shared" si="369"/>
        <v>67,</v>
      </c>
      <c r="AR1098" t="str">
        <f t="shared" si="370"/>
        <v>30,</v>
      </c>
      <c r="AS1098" t="str">
        <f t="shared" si="371"/>
        <v>9,</v>
      </c>
      <c r="AT1098" t="str">
        <f t="shared" si="372"/>
        <v>3,</v>
      </c>
      <c r="AU1098" t="str">
        <f t="shared" si="373"/>
        <v>14,</v>
      </c>
      <c r="AV1098" t="str">
        <f t="shared" si="374"/>
        <v>41,</v>
      </c>
      <c r="AW1098" t="str">
        <f t="shared" si="375"/>
        <v>164,</v>
      </c>
      <c r="AX1098" t="str">
        <f t="shared" si="376"/>
        <v>3740]</v>
      </c>
      <c r="AY1098" t="str">
        <f t="shared" si="377"/>
        <v>,</v>
      </c>
      <c r="AZ1098" t="str">
        <f t="shared" si="378"/>
        <v>[3,25,2838,62,651,67,30,9,3,14,41,164,3740],</v>
      </c>
    </row>
    <row r="1099" spans="1:52" x14ac:dyDescent="0.25">
      <c r="A1099">
        <v>2009</v>
      </c>
      <c r="B1099">
        <v>27059</v>
      </c>
      <c r="C1099" t="s">
        <v>24</v>
      </c>
      <c r="D1099" t="s">
        <v>25</v>
      </c>
      <c r="E1099" t="s">
        <v>16</v>
      </c>
      <c r="F1099" t="s">
        <v>17</v>
      </c>
      <c r="G1099" t="s">
        <v>63</v>
      </c>
      <c r="H1099" t="s">
        <v>21</v>
      </c>
      <c r="I1099">
        <v>244970</v>
      </c>
      <c r="J1099">
        <v>120000</v>
      </c>
      <c r="K1099" t="str">
        <f t="shared" si="358"/>
        <v>244970-120000</v>
      </c>
      <c r="L1099">
        <v>50.958514999999998</v>
      </c>
      <c r="M1099">
        <v>-4.2088141999999999</v>
      </c>
      <c r="N1099" t="s">
        <v>65</v>
      </c>
      <c r="O1099" t="s">
        <v>58</v>
      </c>
      <c r="P1099">
        <v>10.7</v>
      </c>
      <c r="Q1099">
        <v>6.65</v>
      </c>
      <c r="R1099">
        <v>3</v>
      </c>
      <c r="S1099">
        <v>27</v>
      </c>
      <c r="T1099">
        <v>2855</v>
      </c>
      <c r="U1099">
        <v>64</v>
      </c>
      <c r="V1099">
        <v>702</v>
      </c>
      <c r="W1099">
        <v>67</v>
      </c>
      <c r="X1099">
        <v>32</v>
      </c>
      <c r="Y1099">
        <v>9</v>
      </c>
      <c r="Z1099">
        <v>3</v>
      </c>
      <c r="AA1099">
        <v>12</v>
      </c>
      <c r="AB1099">
        <v>41</v>
      </c>
      <c r="AC1099">
        <v>164</v>
      </c>
      <c r="AD1099">
        <v>3812</v>
      </c>
      <c r="AF1099">
        <f t="shared" si="359"/>
        <v>9</v>
      </c>
      <c r="AG1099" t="str">
        <f t="shared" si="360"/>
        <v/>
      </c>
      <c r="AI1099" t="str">
        <f t="shared" si="361"/>
        <v/>
      </c>
      <c r="AJ1099" t="str">
        <f t="shared" si="362"/>
        <v/>
      </c>
      <c r="AK1099" t="str">
        <f t="shared" si="363"/>
        <v/>
      </c>
      <c r="AL1099" t="str">
        <f t="shared" si="364"/>
        <v>[3,</v>
      </c>
      <c r="AM1099" t="str">
        <f t="shared" si="365"/>
        <v>27,</v>
      </c>
      <c r="AN1099" t="str">
        <f t="shared" si="366"/>
        <v>2855,</v>
      </c>
      <c r="AO1099" t="str">
        <f t="shared" si="367"/>
        <v>64,</v>
      </c>
      <c r="AP1099" t="str">
        <f t="shared" si="368"/>
        <v>702,</v>
      </c>
      <c r="AQ1099" t="str">
        <f t="shared" si="369"/>
        <v>67,</v>
      </c>
      <c r="AR1099" t="str">
        <f t="shared" si="370"/>
        <v>32,</v>
      </c>
      <c r="AS1099" t="str">
        <f t="shared" si="371"/>
        <v>9,</v>
      </c>
      <c r="AT1099" t="str">
        <f t="shared" si="372"/>
        <v>3,</v>
      </c>
      <c r="AU1099" t="str">
        <f t="shared" si="373"/>
        <v>12,</v>
      </c>
      <c r="AV1099" t="str">
        <f t="shared" si="374"/>
        <v>41,</v>
      </c>
      <c r="AW1099" t="str">
        <f t="shared" si="375"/>
        <v>164,</v>
      </c>
      <c r="AX1099" t="str">
        <f t="shared" si="376"/>
        <v>3812]</v>
      </c>
      <c r="AY1099" t="str">
        <f t="shared" si="377"/>
        <v>,</v>
      </c>
      <c r="AZ1099" t="str">
        <f t="shared" si="378"/>
        <v>[3,27,2855,64,702,67,32,9,3,12,41,164,3812],</v>
      </c>
    </row>
    <row r="1100" spans="1:52" x14ac:dyDescent="0.25">
      <c r="A1100">
        <v>2010</v>
      </c>
      <c r="B1100">
        <v>27059</v>
      </c>
      <c r="C1100" t="s">
        <v>14</v>
      </c>
      <c r="D1100" t="s">
        <v>15</v>
      </c>
      <c r="E1100" t="s">
        <v>16</v>
      </c>
      <c r="F1100" t="s">
        <v>17</v>
      </c>
      <c r="G1100" t="s">
        <v>63</v>
      </c>
      <c r="H1100" t="s">
        <v>21</v>
      </c>
      <c r="I1100">
        <v>244970</v>
      </c>
      <c r="J1100">
        <v>120000</v>
      </c>
      <c r="K1100" t="str">
        <f t="shared" si="358"/>
        <v>244970-120000</v>
      </c>
      <c r="L1100">
        <v>50.958514999999998</v>
      </c>
      <c r="M1100">
        <v>-4.2088141999999999</v>
      </c>
      <c r="N1100" t="s">
        <v>65</v>
      </c>
      <c r="O1100" t="s">
        <v>58</v>
      </c>
      <c r="P1100">
        <v>10.7</v>
      </c>
      <c r="Q1100">
        <v>6.65</v>
      </c>
      <c r="R1100">
        <v>1</v>
      </c>
      <c r="S1100">
        <v>30</v>
      </c>
      <c r="T1100">
        <v>2078</v>
      </c>
      <c r="U1100">
        <v>19</v>
      </c>
      <c r="V1100">
        <v>485</v>
      </c>
      <c r="W1100">
        <v>57</v>
      </c>
      <c r="X1100">
        <v>26</v>
      </c>
      <c r="Y1100">
        <v>13</v>
      </c>
      <c r="Z1100">
        <v>1</v>
      </c>
      <c r="AA1100">
        <v>3</v>
      </c>
      <c r="AB1100">
        <v>24</v>
      </c>
      <c r="AC1100">
        <v>124</v>
      </c>
      <c r="AD1100">
        <v>2736</v>
      </c>
      <c r="AF1100">
        <f t="shared" si="359"/>
        <v>10</v>
      </c>
      <c r="AG1100" t="str">
        <f t="shared" si="360"/>
        <v/>
      </c>
      <c r="AI1100" t="str">
        <f t="shared" si="361"/>
        <v/>
      </c>
      <c r="AJ1100" t="str">
        <f t="shared" si="362"/>
        <v/>
      </c>
      <c r="AK1100" t="str">
        <f t="shared" si="363"/>
        <v/>
      </c>
      <c r="AL1100" t="str">
        <f t="shared" si="364"/>
        <v>[1,</v>
      </c>
      <c r="AM1100" t="str">
        <f t="shared" si="365"/>
        <v>30,</v>
      </c>
      <c r="AN1100" t="str">
        <f t="shared" si="366"/>
        <v>2078,</v>
      </c>
      <c r="AO1100" t="str">
        <f t="shared" si="367"/>
        <v>19,</v>
      </c>
      <c r="AP1100" t="str">
        <f t="shared" si="368"/>
        <v>485,</v>
      </c>
      <c r="AQ1100" t="str">
        <f t="shared" si="369"/>
        <v>57,</v>
      </c>
      <c r="AR1100" t="str">
        <f t="shared" si="370"/>
        <v>26,</v>
      </c>
      <c r="AS1100" t="str">
        <f t="shared" si="371"/>
        <v>13,</v>
      </c>
      <c r="AT1100" t="str">
        <f t="shared" si="372"/>
        <v>1,</v>
      </c>
      <c r="AU1100" t="str">
        <f t="shared" si="373"/>
        <v>3,</v>
      </c>
      <c r="AV1100" t="str">
        <f t="shared" si="374"/>
        <v>24,</v>
      </c>
      <c r="AW1100" t="str">
        <f t="shared" si="375"/>
        <v>124,</v>
      </c>
      <c r="AX1100" t="str">
        <f t="shared" si="376"/>
        <v>2736]</v>
      </c>
      <c r="AY1100" t="str">
        <f t="shared" si="377"/>
        <v>,</v>
      </c>
      <c r="AZ1100" t="str">
        <f t="shared" si="378"/>
        <v>[1,30,2078,19,485,57,26,13,1,3,24,124,2736],</v>
      </c>
    </row>
    <row r="1101" spans="1:52" x14ac:dyDescent="0.25">
      <c r="A1101">
        <v>2011</v>
      </c>
      <c r="B1101">
        <v>27059</v>
      </c>
      <c r="C1101" t="s">
        <v>24</v>
      </c>
      <c r="D1101" t="s">
        <v>25</v>
      </c>
      <c r="E1101" t="s">
        <v>16</v>
      </c>
      <c r="F1101" t="s">
        <v>17</v>
      </c>
      <c r="G1101" t="s">
        <v>63</v>
      </c>
      <c r="H1101" t="s">
        <v>21</v>
      </c>
      <c r="I1101">
        <v>244970</v>
      </c>
      <c r="J1101">
        <v>120000</v>
      </c>
      <c r="K1101" t="str">
        <f t="shared" si="358"/>
        <v>244970-120000</v>
      </c>
      <c r="L1101">
        <v>50.958514999999998</v>
      </c>
      <c r="M1101">
        <v>-4.2088141999999999</v>
      </c>
      <c r="N1101" t="s">
        <v>65</v>
      </c>
      <c r="O1101" t="s">
        <v>58</v>
      </c>
      <c r="P1101">
        <v>10.7</v>
      </c>
      <c r="Q1101">
        <v>6.65</v>
      </c>
      <c r="R1101">
        <v>1</v>
      </c>
      <c r="S1101">
        <v>30</v>
      </c>
      <c r="T1101">
        <v>2064</v>
      </c>
      <c r="U1101">
        <v>19</v>
      </c>
      <c r="V1101">
        <v>508</v>
      </c>
      <c r="W1101">
        <v>57</v>
      </c>
      <c r="X1101">
        <v>28</v>
      </c>
      <c r="Y1101">
        <v>15</v>
      </c>
      <c r="Z1101">
        <v>1</v>
      </c>
      <c r="AA1101">
        <v>3</v>
      </c>
      <c r="AB1101">
        <v>26</v>
      </c>
      <c r="AC1101">
        <v>130</v>
      </c>
      <c r="AD1101">
        <v>2751</v>
      </c>
      <c r="AF1101">
        <f t="shared" si="359"/>
        <v>11</v>
      </c>
      <c r="AG1101" t="str">
        <f t="shared" si="360"/>
        <v/>
      </c>
      <c r="AI1101" t="str">
        <f t="shared" si="361"/>
        <v/>
      </c>
      <c r="AJ1101" t="str">
        <f t="shared" si="362"/>
        <v/>
      </c>
      <c r="AK1101" t="str">
        <f t="shared" si="363"/>
        <v/>
      </c>
      <c r="AL1101" t="str">
        <f t="shared" si="364"/>
        <v>[1,</v>
      </c>
      <c r="AM1101" t="str">
        <f t="shared" si="365"/>
        <v>30,</v>
      </c>
      <c r="AN1101" t="str">
        <f t="shared" si="366"/>
        <v>2064,</v>
      </c>
      <c r="AO1101" t="str">
        <f t="shared" si="367"/>
        <v>19,</v>
      </c>
      <c r="AP1101" t="str">
        <f t="shared" si="368"/>
        <v>508,</v>
      </c>
      <c r="AQ1101" t="str">
        <f t="shared" si="369"/>
        <v>57,</v>
      </c>
      <c r="AR1101" t="str">
        <f t="shared" si="370"/>
        <v>28,</v>
      </c>
      <c r="AS1101" t="str">
        <f t="shared" si="371"/>
        <v>15,</v>
      </c>
      <c r="AT1101" t="str">
        <f t="shared" si="372"/>
        <v>1,</v>
      </c>
      <c r="AU1101" t="str">
        <f t="shared" si="373"/>
        <v>3,</v>
      </c>
      <c r="AV1101" t="str">
        <f t="shared" si="374"/>
        <v>26,</v>
      </c>
      <c r="AW1101" t="str">
        <f t="shared" si="375"/>
        <v>130,</v>
      </c>
      <c r="AX1101" t="str">
        <f t="shared" si="376"/>
        <v>2751]</v>
      </c>
      <c r="AY1101" t="str">
        <f t="shared" si="377"/>
        <v>,</v>
      </c>
      <c r="AZ1101" t="str">
        <f t="shared" si="378"/>
        <v>[1,30,2064,19,508,57,28,15,1,3,26,130,2751],</v>
      </c>
    </row>
    <row r="1102" spans="1:52" x14ac:dyDescent="0.25">
      <c r="A1102">
        <v>2012</v>
      </c>
      <c r="B1102">
        <v>27059</v>
      </c>
      <c r="C1102" t="s">
        <v>24</v>
      </c>
      <c r="D1102" t="s">
        <v>25</v>
      </c>
      <c r="E1102" t="s">
        <v>16</v>
      </c>
      <c r="F1102" t="s">
        <v>17</v>
      </c>
      <c r="G1102" t="s">
        <v>63</v>
      </c>
      <c r="H1102" t="s">
        <v>21</v>
      </c>
      <c r="I1102">
        <v>244970</v>
      </c>
      <c r="J1102">
        <v>120000</v>
      </c>
      <c r="K1102" t="str">
        <f t="shared" si="358"/>
        <v>244970-120000</v>
      </c>
      <c r="L1102">
        <v>50.958514999999998</v>
      </c>
      <c r="M1102">
        <v>-4.2088141999999999</v>
      </c>
      <c r="N1102" t="s">
        <v>65</v>
      </c>
      <c r="O1102" t="s">
        <v>58</v>
      </c>
      <c r="P1102">
        <v>10.7</v>
      </c>
      <c r="Q1102">
        <v>6.65</v>
      </c>
      <c r="R1102">
        <v>1</v>
      </c>
      <c r="S1102">
        <v>28</v>
      </c>
      <c r="T1102">
        <v>2026</v>
      </c>
      <c r="U1102">
        <v>21</v>
      </c>
      <c r="V1102">
        <v>491</v>
      </c>
      <c r="W1102">
        <v>55</v>
      </c>
      <c r="X1102">
        <v>29</v>
      </c>
      <c r="Y1102">
        <v>16</v>
      </c>
      <c r="Z1102">
        <v>1</v>
      </c>
      <c r="AA1102">
        <v>3</v>
      </c>
      <c r="AB1102">
        <v>28</v>
      </c>
      <c r="AC1102">
        <v>133</v>
      </c>
      <c r="AD1102">
        <v>2698</v>
      </c>
      <c r="AF1102">
        <f t="shared" si="359"/>
        <v>12</v>
      </c>
      <c r="AG1102" t="str">
        <f t="shared" si="360"/>
        <v/>
      </c>
      <c r="AI1102" t="str">
        <f t="shared" si="361"/>
        <v/>
      </c>
      <c r="AJ1102" t="str">
        <f t="shared" si="362"/>
        <v/>
      </c>
      <c r="AK1102" t="str">
        <f t="shared" si="363"/>
        <v/>
      </c>
      <c r="AL1102" t="str">
        <f t="shared" si="364"/>
        <v>[1,</v>
      </c>
      <c r="AM1102" t="str">
        <f t="shared" si="365"/>
        <v>28,</v>
      </c>
      <c r="AN1102" t="str">
        <f t="shared" si="366"/>
        <v>2026,</v>
      </c>
      <c r="AO1102" t="str">
        <f t="shared" si="367"/>
        <v>21,</v>
      </c>
      <c r="AP1102" t="str">
        <f t="shared" si="368"/>
        <v>491,</v>
      </c>
      <c r="AQ1102" t="str">
        <f t="shared" si="369"/>
        <v>55,</v>
      </c>
      <c r="AR1102" t="str">
        <f t="shared" si="370"/>
        <v>29,</v>
      </c>
      <c r="AS1102" t="str">
        <f t="shared" si="371"/>
        <v>16,</v>
      </c>
      <c r="AT1102" t="str">
        <f t="shared" si="372"/>
        <v>1,</v>
      </c>
      <c r="AU1102" t="str">
        <f t="shared" si="373"/>
        <v>3,</v>
      </c>
      <c r="AV1102" t="str">
        <f t="shared" si="374"/>
        <v>28,</v>
      </c>
      <c r="AW1102" t="str">
        <f t="shared" si="375"/>
        <v>133,</v>
      </c>
      <c r="AX1102" t="str">
        <f t="shared" si="376"/>
        <v>2698]</v>
      </c>
      <c r="AY1102" t="str">
        <f t="shared" si="377"/>
        <v>,</v>
      </c>
      <c r="AZ1102" t="str">
        <f t="shared" si="378"/>
        <v>[1,28,2026,21,491,55,29,16,1,3,28,133,2698],</v>
      </c>
    </row>
    <row r="1103" spans="1:52" x14ac:dyDescent="0.25">
      <c r="A1103">
        <v>2013</v>
      </c>
      <c r="B1103">
        <v>27059</v>
      </c>
      <c r="C1103" t="s">
        <v>24</v>
      </c>
      <c r="D1103" t="s">
        <v>25</v>
      </c>
      <c r="E1103" t="s">
        <v>16</v>
      </c>
      <c r="F1103" t="s">
        <v>17</v>
      </c>
      <c r="G1103" t="s">
        <v>63</v>
      </c>
      <c r="H1103" t="s">
        <v>21</v>
      </c>
      <c r="I1103">
        <v>244970</v>
      </c>
      <c r="J1103">
        <v>120000</v>
      </c>
      <c r="K1103" t="str">
        <f t="shared" si="358"/>
        <v>244970-120000</v>
      </c>
      <c r="L1103">
        <v>50.958514999999998</v>
      </c>
      <c r="M1103">
        <v>-4.2088141999999999</v>
      </c>
      <c r="N1103" t="s">
        <v>65</v>
      </c>
      <c r="O1103" t="s">
        <v>58</v>
      </c>
      <c r="P1103">
        <v>10.7</v>
      </c>
      <c r="Q1103">
        <v>6.65</v>
      </c>
      <c r="R1103">
        <v>1</v>
      </c>
      <c r="S1103">
        <v>29</v>
      </c>
      <c r="T1103">
        <v>2033</v>
      </c>
      <c r="U1103">
        <v>23</v>
      </c>
      <c r="V1103">
        <v>526</v>
      </c>
      <c r="W1103">
        <v>54</v>
      </c>
      <c r="X1103">
        <v>31</v>
      </c>
      <c r="Y1103">
        <v>18</v>
      </c>
      <c r="Z1103">
        <v>1</v>
      </c>
      <c r="AA1103">
        <v>3</v>
      </c>
      <c r="AB1103">
        <v>32</v>
      </c>
      <c r="AC1103">
        <v>138</v>
      </c>
      <c r="AD1103">
        <v>2750</v>
      </c>
      <c r="AF1103">
        <f t="shared" si="359"/>
        <v>13</v>
      </c>
      <c r="AG1103" t="str">
        <f t="shared" si="360"/>
        <v/>
      </c>
      <c r="AI1103" t="str">
        <f t="shared" si="361"/>
        <v/>
      </c>
      <c r="AJ1103" t="str">
        <f t="shared" si="362"/>
        <v/>
      </c>
      <c r="AK1103" t="str">
        <f t="shared" si="363"/>
        <v/>
      </c>
      <c r="AL1103" t="str">
        <f t="shared" si="364"/>
        <v>[1,</v>
      </c>
      <c r="AM1103" t="str">
        <f t="shared" si="365"/>
        <v>29,</v>
      </c>
      <c r="AN1103" t="str">
        <f t="shared" si="366"/>
        <v>2033,</v>
      </c>
      <c r="AO1103" t="str">
        <f t="shared" si="367"/>
        <v>23,</v>
      </c>
      <c r="AP1103" t="str">
        <f t="shared" si="368"/>
        <v>526,</v>
      </c>
      <c r="AQ1103" t="str">
        <f t="shared" si="369"/>
        <v>54,</v>
      </c>
      <c r="AR1103" t="str">
        <f t="shared" si="370"/>
        <v>31,</v>
      </c>
      <c r="AS1103" t="str">
        <f t="shared" si="371"/>
        <v>18,</v>
      </c>
      <c r="AT1103" t="str">
        <f t="shared" si="372"/>
        <v>1,</v>
      </c>
      <c r="AU1103" t="str">
        <f t="shared" si="373"/>
        <v>3,</v>
      </c>
      <c r="AV1103" t="str">
        <f t="shared" si="374"/>
        <v>32,</v>
      </c>
      <c r="AW1103" t="str">
        <f t="shared" si="375"/>
        <v>138,</v>
      </c>
      <c r="AX1103" t="str">
        <f t="shared" si="376"/>
        <v>2750]</v>
      </c>
      <c r="AY1103" t="str">
        <f t="shared" si="377"/>
        <v>,</v>
      </c>
      <c r="AZ1103" t="str">
        <f t="shared" si="378"/>
        <v>[1,29,2033,23,526,54,31,18,1,3,32,138,2750],</v>
      </c>
    </row>
    <row r="1104" spans="1:52" x14ac:dyDescent="0.25">
      <c r="A1104">
        <v>2014</v>
      </c>
      <c r="B1104">
        <v>27059</v>
      </c>
      <c r="C1104" t="s">
        <v>24</v>
      </c>
      <c r="D1104" t="s">
        <v>25</v>
      </c>
      <c r="E1104" t="s">
        <v>16</v>
      </c>
      <c r="F1104" t="s">
        <v>17</v>
      </c>
      <c r="G1104" t="s">
        <v>63</v>
      </c>
      <c r="H1104" t="s">
        <v>21</v>
      </c>
      <c r="I1104">
        <v>244970</v>
      </c>
      <c r="J1104">
        <v>120000</v>
      </c>
      <c r="K1104" t="str">
        <f t="shared" si="358"/>
        <v>244970-120000</v>
      </c>
      <c r="L1104">
        <v>50.958514999999998</v>
      </c>
      <c r="M1104">
        <v>-4.2088141999999999</v>
      </c>
      <c r="N1104" t="s">
        <v>65</v>
      </c>
      <c r="O1104" t="s">
        <v>58</v>
      </c>
      <c r="P1104">
        <v>10.7</v>
      </c>
      <c r="Q1104">
        <v>6.65</v>
      </c>
      <c r="R1104">
        <v>1</v>
      </c>
      <c r="S1104">
        <v>32</v>
      </c>
      <c r="T1104">
        <v>2057</v>
      </c>
      <c r="U1104">
        <v>24</v>
      </c>
      <c r="V1104">
        <v>573</v>
      </c>
      <c r="W1104">
        <v>55</v>
      </c>
      <c r="X1104">
        <v>34</v>
      </c>
      <c r="Y1104">
        <v>20</v>
      </c>
      <c r="Z1104">
        <v>1</v>
      </c>
      <c r="AA1104">
        <v>3</v>
      </c>
      <c r="AB1104">
        <v>35</v>
      </c>
      <c r="AC1104">
        <v>147</v>
      </c>
      <c r="AD1104">
        <v>2832</v>
      </c>
      <c r="AF1104">
        <f t="shared" si="359"/>
        <v>14</v>
      </c>
      <c r="AG1104" t="str">
        <f t="shared" si="360"/>
        <v/>
      </c>
      <c r="AI1104" t="str">
        <f t="shared" si="361"/>
        <v/>
      </c>
      <c r="AJ1104" t="str">
        <f t="shared" si="362"/>
        <v/>
      </c>
      <c r="AK1104" t="str">
        <f t="shared" si="363"/>
        <v/>
      </c>
      <c r="AL1104" t="str">
        <f t="shared" si="364"/>
        <v>[1,</v>
      </c>
      <c r="AM1104" t="str">
        <f t="shared" si="365"/>
        <v>32,</v>
      </c>
      <c r="AN1104" t="str">
        <f t="shared" si="366"/>
        <v>2057,</v>
      </c>
      <c r="AO1104" t="str">
        <f t="shared" si="367"/>
        <v>24,</v>
      </c>
      <c r="AP1104" t="str">
        <f t="shared" si="368"/>
        <v>573,</v>
      </c>
      <c r="AQ1104" t="str">
        <f t="shared" si="369"/>
        <v>55,</v>
      </c>
      <c r="AR1104" t="str">
        <f t="shared" si="370"/>
        <v>34,</v>
      </c>
      <c r="AS1104" t="str">
        <f t="shared" si="371"/>
        <v>20,</v>
      </c>
      <c r="AT1104" t="str">
        <f t="shared" si="372"/>
        <v>1,</v>
      </c>
      <c r="AU1104" t="str">
        <f t="shared" si="373"/>
        <v>3,</v>
      </c>
      <c r="AV1104" t="str">
        <f t="shared" si="374"/>
        <v>35,</v>
      </c>
      <c r="AW1104" t="str">
        <f t="shared" si="375"/>
        <v>147,</v>
      </c>
      <c r="AX1104" t="str">
        <f t="shared" si="376"/>
        <v>2832]</v>
      </c>
      <c r="AY1104" t="str">
        <f t="shared" si="377"/>
        <v>,</v>
      </c>
      <c r="AZ1104" t="str">
        <f t="shared" si="378"/>
        <v>[1,32,2057,24,573,55,34,20,1,3,35,147,2832],</v>
      </c>
    </row>
    <row r="1105" spans="1:52" x14ac:dyDescent="0.25">
      <c r="A1105">
        <v>2015</v>
      </c>
      <c r="B1105">
        <v>27059</v>
      </c>
      <c r="C1105" t="s">
        <v>24</v>
      </c>
      <c r="D1105" t="s">
        <v>25</v>
      </c>
      <c r="E1105" t="s">
        <v>16</v>
      </c>
      <c r="F1105" t="s">
        <v>17</v>
      </c>
      <c r="G1105" t="s">
        <v>63</v>
      </c>
      <c r="H1105" t="s">
        <v>21</v>
      </c>
      <c r="I1105">
        <v>244970</v>
      </c>
      <c r="J1105">
        <v>120000</v>
      </c>
      <c r="K1105" t="str">
        <f t="shared" si="358"/>
        <v>244970-120000</v>
      </c>
      <c r="L1105">
        <v>50.958514999999998</v>
      </c>
      <c r="M1105">
        <v>-4.2088141999999999</v>
      </c>
      <c r="N1105" t="s">
        <v>65</v>
      </c>
      <c r="O1105" t="s">
        <v>58</v>
      </c>
      <c r="P1105">
        <v>10.7</v>
      </c>
      <c r="Q1105">
        <v>6.65</v>
      </c>
      <c r="R1105">
        <v>1</v>
      </c>
      <c r="S1105">
        <v>31</v>
      </c>
      <c r="T1105">
        <v>2089</v>
      </c>
      <c r="U1105">
        <v>25</v>
      </c>
      <c r="V1105">
        <v>608</v>
      </c>
      <c r="W1105">
        <v>57</v>
      </c>
      <c r="X1105">
        <v>38</v>
      </c>
      <c r="Y1105">
        <v>20</v>
      </c>
      <c r="Z1105">
        <v>1</v>
      </c>
      <c r="AA1105">
        <v>3</v>
      </c>
      <c r="AB1105">
        <v>35</v>
      </c>
      <c r="AC1105">
        <v>154</v>
      </c>
      <c r="AD1105">
        <v>2907</v>
      </c>
      <c r="AF1105">
        <f t="shared" si="359"/>
        <v>15</v>
      </c>
      <c r="AG1105" t="str">
        <f t="shared" si="360"/>
        <v/>
      </c>
      <c r="AI1105" t="str">
        <f t="shared" si="361"/>
        <v/>
      </c>
      <c r="AJ1105" t="str">
        <f t="shared" si="362"/>
        <v/>
      </c>
      <c r="AK1105" t="str">
        <f t="shared" si="363"/>
        <v/>
      </c>
      <c r="AL1105" t="str">
        <f t="shared" si="364"/>
        <v>[1,</v>
      </c>
      <c r="AM1105" t="str">
        <f t="shared" si="365"/>
        <v>31,</v>
      </c>
      <c r="AN1105" t="str">
        <f t="shared" si="366"/>
        <v>2089,</v>
      </c>
      <c r="AO1105" t="str">
        <f t="shared" si="367"/>
        <v>25,</v>
      </c>
      <c r="AP1105" t="str">
        <f t="shared" si="368"/>
        <v>608,</v>
      </c>
      <c r="AQ1105" t="str">
        <f t="shared" si="369"/>
        <v>57,</v>
      </c>
      <c r="AR1105" t="str">
        <f t="shared" si="370"/>
        <v>38,</v>
      </c>
      <c r="AS1105" t="str">
        <f t="shared" si="371"/>
        <v>20,</v>
      </c>
      <c r="AT1105" t="str">
        <f t="shared" si="372"/>
        <v>1,</v>
      </c>
      <c r="AU1105" t="str">
        <f t="shared" si="373"/>
        <v>3,</v>
      </c>
      <c r="AV1105" t="str">
        <f t="shared" si="374"/>
        <v>35,</v>
      </c>
      <c r="AW1105" t="str">
        <f t="shared" si="375"/>
        <v>154,</v>
      </c>
      <c r="AX1105" t="str">
        <f t="shared" si="376"/>
        <v>2907]</v>
      </c>
      <c r="AY1105" t="str">
        <f t="shared" si="377"/>
        <v>]},</v>
      </c>
      <c r="AZ1105" t="str">
        <f t="shared" si="378"/>
        <v>[1,31,2089,25,608,57,38,20,1,3,35,154,2907]]},</v>
      </c>
    </row>
    <row r="1106" spans="1:52" x14ac:dyDescent="0.25">
      <c r="A1106">
        <v>2000</v>
      </c>
      <c r="B1106">
        <v>27631</v>
      </c>
      <c r="C1106" t="s">
        <v>24</v>
      </c>
      <c r="D1106" t="s">
        <v>25</v>
      </c>
      <c r="E1106" t="s">
        <v>16</v>
      </c>
      <c r="F1106" t="s">
        <v>17</v>
      </c>
      <c r="G1106" t="s">
        <v>40</v>
      </c>
      <c r="H1106" t="s">
        <v>21</v>
      </c>
      <c r="I1106">
        <v>305300</v>
      </c>
      <c r="J1106">
        <v>90000</v>
      </c>
      <c r="K1106" t="str">
        <f t="shared" si="358"/>
        <v>305300-90000</v>
      </c>
      <c r="L1106">
        <v>50.701903000000001</v>
      </c>
      <c r="M1106">
        <v>-3.3423615</v>
      </c>
      <c r="N1106" t="s">
        <v>69</v>
      </c>
      <c r="O1106" t="s">
        <v>108</v>
      </c>
      <c r="P1106">
        <v>3.5</v>
      </c>
      <c r="Q1106">
        <v>2.17</v>
      </c>
      <c r="R1106">
        <v>7</v>
      </c>
      <c r="S1106">
        <v>83</v>
      </c>
      <c r="T1106">
        <v>8410</v>
      </c>
      <c r="U1106">
        <v>114</v>
      </c>
      <c r="V1106">
        <v>1214</v>
      </c>
      <c r="W1106">
        <v>173</v>
      </c>
      <c r="X1106">
        <v>37</v>
      </c>
      <c r="Y1106">
        <v>11</v>
      </c>
      <c r="Z1106">
        <v>25</v>
      </c>
      <c r="AA1106">
        <v>16</v>
      </c>
      <c r="AB1106">
        <v>11</v>
      </c>
      <c r="AC1106">
        <v>273</v>
      </c>
      <c r="AD1106">
        <v>10094</v>
      </c>
      <c r="AF1106">
        <f t="shared" si="359"/>
        <v>0</v>
      </c>
      <c r="AG1106" t="str">
        <f t="shared" si="360"/>
        <v/>
      </c>
      <c r="AI1106">
        <f t="shared" si="361"/>
        <v>27631</v>
      </c>
      <c r="AJ1106" t="str">
        <f t="shared" si="362"/>
        <v>{cp:27631,road:"A3052",lat:50.701903,lng:-3.3423615,start:"B3180",end:"B3178 Exmouth Road",data:</v>
      </c>
      <c r="AK1106" t="str">
        <f t="shared" si="363"/>
        <v>[</v>
      </c>
      <c r="AL1106" t="str">
        <f t="shared" si="364"/>
        <v>[7,</v>
      </c>
      <c r="AM1106" t="str">
        <f t="shared" si="365"/>
        <v>83,</v>
      </c>
      <c r="AN1106" t="str">
        <f t="shared" si="366"/>
        <v>8410,</v>
      </c>
      <c r="AO1106" t="str">
        <f t="shared" si="367"/>
        <v>114,</v>
      </c>
      <c r="AP1106" t="str">
        <f t="shared" si="368"/>
        <v>1214,</v>
      </c>
      <c r="AQ1106" t="str">
        <f t="shared" si="369"/>
        <v>173,</v>
      </c>
      <c r="AR1106" t="str">
        <f t="shared" si="370"/>
        <v>37,</v>
      </c>
      <c r="AS1106" t="str">
        <f t="shared" si="371"/>
        <v>11,</v>
      </c>
      <c r="AT1106" t="str">
        <f t="shared" si="372"/>
        <v>25,</v>
      </c>
      <c r="AU1106" t="str">
        <f t="shared" si="373"/>
        <v>16,</v>
      </c>
      <c r="AV1106" t="str">
        <f t="shared" si="374"/>
        <v>11,</v>
      </c>
      <c r="AW1106" t="str">
        <f t="shared" si="375"/>
        <v>273,</v>
      </c>
      <c r="AX1106" t="str">
        <f t="shared" si="376"/>
        <v>10094]</v>
      </c>
      <c r="AY1106" t="str">
        <f t="shared" si="377"/>
        <v>,</v>
      </c>
      <c r="AZ1106" t="str">
        <f t="shared" si="378"/>
        <v>{cp:27631,road:"A3052",lat:50.701903,lng:-3.3423615,start:"B3180",end:"B3178 Exmouth Road",data:[[7,83,8410,114,1214,173,37,11,25,16,11,273,10094],</v>
      </c>
    </row>
    <row r="1107" spans="1:52" x14ac:dyDescent="0.25">
      <c r="A1107">
        <v>2001</v>
      </c>
      <c r="B1107">
        <v>27631</v>
      </c>
      <c r="C1107" t="s">
        <v>24</v>
      </c>
      <c r="D1107" t="s">
        <v>25</v>
      </c>
      <c r="E1107" t="s">
        <v>16</v>
      </c>
      <c r="F1107" t="s">
        <v>17</v>
      </c>
      <c r="G1107" t="s">
        <v>40</v>
      </c>
      <c r="H1107" t="s">
        <v>21</v>
      </c>
      <c r="I1107">
        <v>305300</v>
      </c>
      <c r="J1107">
        <v>90000</v>
      </c>
      <c r="K1107" t="str">
        <f t="shared" si="358"/>
        <v>305300-90000</v>
      </c>
      <c r="L1107">
        <v>50.701903000000001</v>
      </c>
      <c r="M1107">
        <v>-3.3423615</v>
      </c>
      <c r="N1107" t="s">
        <v>69</v>
      </c>
      <c r="O1107" t="s">
        <v>108</v>
      </c>
      <c r="P1107">
        <v>3.5</v>
      </c>
      <c r="Q1107">
        <v>2.17</v>
      </c>
      <c r="R1107">
        <v>7</v>
      </c>
      <c r="S1107">
        <v>85</v>
      </c>
      <c r="T1107">
        <v>8772</v>
      </c>
      <c r="U1107">
        <v>123</v>
      </c>
      <c r="V1107">
        <v>1228</v>
      </c>
      <c r="W1107">
        <v>175</v>
      </c>
      <c r="X1107">
        <v>44</v>
      </c>
      <c r="Y1107">
        <v>11</v>
      </c>
      <c r="Z1107">
        <v>22</v>
      </c>
      <c r="AA1107">
        <v>14</v>
      </c>
      <c r="AB1107">
        <v>12</v>
      </c>
      <c r="AC1107">
        <v>278</v>
      </c>
      <c r="AD1107">
        <v>10486</v>
      </c>
      <c r="AF1107">
        <f t="shared" si="359"/>
        <v>1</v>
      </c>
      <c r="AG1107" t="str">
        <f t="shared" si="360"/>
        <v/>
      </c>
      <c r="AI1107" t="str">
        <f t="shared" si="361"/>
        <v/>
      </c>
      <c r="AJ1107" t="str">
        <f t="shared" si="362"/>
        <v/>
      </c>
      <c r="AK1107" t="str">
        <f t="shared" si="363"/>
        <v/>
      </c>
      <c r="AL1107" t="str">
        <f t="shared" si="364"/>
        <v>[7,</v>
      </c>
      <c r="AM1107" t="str">
        <f t="shared" si="365"/>
        <v>85,</v>
      </c>
      <c r="AN1107" t="str">
        <f t="shared" si="366"/>
        <v>8772,</v>
      </c>
      <c r="AO1107" t="str">
        <f t="shared" si="367"/>
        <v>123,</v>
      </c>
      <c r="AP1107" t="str">
        <f t="shared" si="368"/>
        <v>1228,</v>
      </c>
      <c r="AQ1107" t="str">
        <f t="shared" si="369"/>
        <v>175,</v>
      </c>
      <c r="AR1107" t="str">
        <f t="shared" si="370"/>
        <v>44,</v>
      </c>
      <c r="AS1107" t="str">
        <f t="shared" si="371"/>
        <v>11,</v>
      </c>
      <c r="AT1107" t="str">
        <f t="shared" si="372"/>
        <v>22,</v>
      </c>
      <c r="AU1107" t="str">
        <f t="shared" si="373"/>
        <v>14,</v>
      </c>
      <c r="AV1107" t="str">
        <f t="shared" si="374"/>
        <v>12,</v>
      </c>
      <c r="AW1107" t="str">
        <f t="shared" si="375"/>
        <v>278,</v>
      </c>
      <c r="AX1107" t="str">
        <f t="shared" si="376"/>
        <v>10486]</v>
      </c>
      <c r="AY1107" t="str">
        <f t="shared" si="377"/>
        <v>,</v>
      </c>
      <c r="AZ1107" t="str">
        <f t="shared" si="378"/>
        <v>[7,85,8772,123,1228,175,44,11,22,14,12,278,10486],</v>
      </c>
    </row>
    <row r="1108" spans="1:52" x14ac:dyDescent="0.25">
      <c r="A1108">
        <v>2002</v>
      </c>
      <c r="B1108">
        <v>27631</v>
      </c>
      <c r="C1108" t="s">
        <v>14</v>
      </c>
      <c r="D1108" t="s">
        <v>15</v>
      </c>
      <c r="E1108" t="s">
        <v>16</v>
      </c>
      <c r="F1108" t="s">
        <v>17</v>
      </c>
      <c r="G1108" t="s">
        <v>40</v>
      </c>
      <c r="H1108" t="s">
        <v>21</v>
      </c>
      <c r="I1108">
        <v>305300</v>
      </c>
      <c r="J1108">
        <v>90000</v>
      </c>
      <c r="K1108" t="str">
        <f t="shared" si="358"/>
        <v>305300-90000</v>
      </c>
      <c r="L1108">
        <v>50.701903000000001</v>
      </c>
      <c r="M1108">
        <v>-3.3423615</v>
      </c>
      <c r="N1108" t="s">
        <v>69</v>
      </c>
      <c r="O1108" t="s">
        <v>108</v>
      </c>
      <c r="P1108">
        <v>3.5</v>
      </c>
      <c r="Q1108">
        <v>2.17</v>
      </c>
      <c r="R1108">
        <v>4</v>
      </c>
      <c r="S1108">
        <v>87</v>
      </c>
      <c r="T1108">
        <v>8070</v>
      </c>
      <c r="U1108">
        <v>129</v>
      </c>
      <c r="V1108">
        <v>1091</v>
      </c>
      <c r="W1108">
        <v>148</v>
      </c>
      <c r="X1108">
        <v>51</v>
      </c>
      <c r="Y1108">
        <v>21</v>
      </c>
      <c r="Z1108">
        <v>10</v>
      </c>
      <c r="AA1108">
        <v>7</v>
      </c>
      <c r="AB1108">
        <v>7</v>
      </c>
      <c r="AC1108">
        <v>244</v>
      </c>
      <c r="AD1108">
        <v>9621</v>
      </c>
      <c r="AF1108">
        <f t="shared" si="359"/>
        <v>2</v>
      </c>
      <c r="AG1108" t="str">
        <f t="shared" si="360"/>
        <v/>
      </c>
      <c r="AI1108" t="str">
        <f t="shared" si="361"/>
        <v/>
      </c>
      <c r="AJ1108" t="str">
        <f t="shared" si="362"/>
        <v/>
      </c>
      <c r="AK1108" t="str">
        <f t="shared" si="363"/>
        <v/>
      </c>
      <c r="AL1108" t="str">
        <f t="shared" si="364"/>
        <v>[4,</v>
      </c>
      <c r="AM1108" t="str">
        <f t="shared" si="365"/>
        <v>87,</v>
      </c>
      <c r="AN1108" t="str">
        <f t="shared" si="366"/>
        <v>8070,</v>
      </c>
      <c r="AO1108" t="str">
        <f t="shared" si="367"/>
        <v>129,</v>
      </c>
      <c r="AP1108" t="str">
        <f t="shared" si="368"/>
        <v>1091,</v>
      </c>
      <c r="AQ1108" t="str">
        <f t="shared" si="369"/>
        <v>148,</v>
      </c>
      <c r="AR1108" t="str">
        <f t="shared" si="370"/>
        <v>51,</v>
      </c>
      <c r="AS1108" t="str">
        <f t="shared" si="371"/>
        <v>21,</v>
      </c>
      <c r="AT1108" t="str">
        <f t="shared" si="372"/>
        <v>10,</v>
      </c>
      <c r="AU1108" t="str">
        <f t="shared" si="373"/>
        <v>7,</v>
      </c>
      <c r="AV1108" t="str">
        <f t="shared" si="374"/>
        <v>7,</v>
      </c>
      <c r="AW1108" t="str">
        <f t="shared" si="375"/>
        <v>244,</v>
      </c>
      <c r="AX1108" t="str">
        <f t="shared" si="376"/>
        <v>9621]</v>
      </c>
      <c r="AY1108" t="str">
        <f t="shared" si="377"/>
        <v>,</v>
      </c>
      <c r="AZ1108" t="str">
        <f t="shared" si="378"/>
        <v>[4,87,8070,129,1091,148,51,21,10,7,7,244,9621],</v>
      </c>
    </row>
    <row r="1109" spans="1:52" x14ac:dyDescent="0.25">
      <c r="A1109">
        <v>2003</v>
      </c>
      <c r="B1109">
        <v>27631</v>
      </c>
      <c r="C1109" t="s">
        <v>24</v>
      </c>
      <c r="D1109" t="s">
        <v>25</v>
      </c>
      <c r="E1109" t="s">
        <v>16</v>
      </c>
      <c r="F1109" t="s">
        <v>17</v>
      </c>
      <c r="G1109" t="s">
        <v>40</v>
      </c>
      <c r="H1109" t="s">
        <v>21</v>
      </c>
      <c r="I1109">
        <v>305300</v>
      </c>
      <c r="J1109">
        <v>90000</v>
      </c>
      <c r="K1109" t="str">
        <f t="shared" si="358"/>
        <v>305300-90000</v>
      </c>
      <c r="L1109">
        <v>50.701903000000001</v>
      </c>
      <c r="M1109">
        <v>-3.3423615</v>
      </c>
      <c r="N1109" t="s">
        <v>69</v>
      </c>
      <c r="O1109" t="s">
        <v>108</v>
      </c>
      <c r="P1109">
        <v>3.5</v>
      </c>
      <c r="Q1109">
        <v>2.17</v>
      </c>
      <c r="R1109">
        <v>4</v>
      </c>
      <c r="S1109">
        <v>95</v>
      </c>
      <c r="T1109">
        <v>8175</v>
      </c>
      <c r="U1109">
        <v>116</v>
      </c>
      <c r="V1109">
        <v>1224</v>
      </c>
      <c r="W1109">
        <v>150</v>
      </c>
      <c r="X1109">
        <v>55</v>
      </c>
      <c r="Y1109">
        <v>23</v>
      </c>
      <c r="Z1109">
        <v>10</v>
      </c>
      <c r="AA1109">
        <v>7</v>
      </c>
      <c r="AB1109">
        <v>7</v>
      </c>
      <c r="AC1109">
        <v>252</v>
      </c>
      <c r="AD1109">
        <v>9862</v>
      </c>
      <c r="AF1109">
        <f t="shared" si="359"/>
        <v>3</v>
      </c>
      <c r="AG1109" t="str">
        <f t="shared" si="360"/>
        <v/>
      </c>
      <c r="AI1109" t="str">
        <f t="shared" si="361"/>
        <v/>
      </c>
      <c r="AJ1109" t="str">
        <f t="shared" si="362"/>
        <v/>
      </c>
      <c r="AK1109" t="str">
        <f t="shared" si="363"/>
        <v/>
      </c>
      <c r="AL1109" t="str">
        <f t="shared" si="364"/>
        <v>[4,</v>
      </c>
      <c r="AM1109" t="str">
        <f t="shared" si="365"/>
        <v>95,</v>
      </c>
      <c r="AN1109" t="str">
        <f t="shared" si="366"/>
        <v>8175,</v>
      </c>
      <c r="AO1109" t="str">
        <f t="shared" si="367"/>
        <v>116,</v>
      </c>
      <c r="AP1109" t="str">
        <f t="shared" si="368"/>
        <v>1224,</v>
      </c>
      <c r="AQ1109" t="str">
        <f t="shared" si="369"/>
        <v>150,</v>
      </c>
      <c r="AR1109" t="str">
        <f t="shared" si="370"/>
        <v>55,</v>
      </c>
      <c r="AS1109" t="str">
        <f t="shared" si="371"/>
        <v>23,</v>
      </c>
      <c r="AT1109" t="str">
        <f t="shared" si="372"/>
        <v>10,</v>
      </c>
      <c r="AU1109" t="str">
        <f t="shared" si="373"/>
        <v>7,</v>
      </c>
      <c r="AV1109" t="str">
        <f t="shared" si="374"/>
        <v>7,</v>
      </c>
      <c r="AW1109" t="str">
        <f t="shared" si="375"/>
        <v>252,</v>
      </c>
      <c r="AX1109" t="str">
        <f t="shared" si="376"/>
        <v>9862]</v>
      </c>
      <c r="AY1109" t="str">
        <f t="shared" si="377"/>
        <v>,</v>
      </c>
      <c r="AZ1109" t="str">
        <f t="shared" si="378"/>
        <v>[4,95,8175,116,1224,150,55,23,10,7,7,252,9862],</v>
      </c>
    </row>
    <row r="1110" spans="1:52" x14ac:dyDescent="0.25">
      <c r="A1110">
        <v>2004</v>
      </c>
      <c r="B1110">
        <v>27631</v>
      </c>
      <c r="C1110" t="s">
        <v>24</v>
      </c>
      <c r="D1110" t="s">
        <v>25</v>
      </c>
      <c r="E1110" t="s">
        <v>16</v>
      </c>
      <c r="F1110" t="s">
        <v>17</v>
      </c>
      <c r="G1110" t="s">
        <v>40</v>
      </c>
      <c r="H1110" t="s">
        <v>21</v>
      </c>
      <c r="I1110">
        <v>305300</v>
      </c>
      <c r="J1110">
        <v>90000</v>
      </c>
      <c r="K1110" t="str">
        <f t="shared" si="358"/>
        <v>305300-90000</v>
      </c>
      <c r="L1110">
        <v>50.701903000000001</v>
      </c>
      <c r="M1110">
        <v>-3.3423615</v>
      </c>
      <c r="N1110" t="s">
        <v>69</v>
      </c>
      <c r="O1110" t="s">
        <v>108</v>
      </c>
      <c r="P1110">
        <v>3.5</v>
      </c>
      <c r="Q1110">
        <v>2.17</v>
      </c>
      <c r="R1110">
        <v>3</v>
      </c>
      <c r="S1110">
        <v>106</v>
      </c>
      <c r="T1110">
        <v>8183</v>
      </c>
      <c r="U1110">
        <v>98</v>
      </c>
      <c r="V1110">
        <v>1292</v>
      </c>
      <c r="W1110">
        <v>156</v>
      </c>
      <c r="X1110">
        <v>60</v>
      </c>
      <c r="Y1110">
        <v>27</v>
      </c>
      <c r="Z1110">
        <v>10</v>
      </c>
      <c r="AA1110">
        <v>5</v>
      </c>
      <c r="AB1110">
        <v>9</v>
      </c>
      <c r="AC1110">
        <v>267</v>
      </c>
      <c r="AD1110">
        <v>9946</v>
      </c>
      <c r="AF1110">
        <f t="shared" si="359"/>
        <v>4</v>
      </c>
      <c r="AG1110" t="str">
        <f t="shared" si="360"/>
        <v/>
      </c>
      <c r="AI1110" t="str">
        <f t="shared" si="361"/>
        <v/>
      </c>
      <c r="AJ1110" t="str">
        <f t="shared" si="362"/>
        <v/>
      </c>
      <c r="AK1110" t="str">
        <f t="shared" si="363"/>
        <v/>
      </c>
      <c r="AL1110" t="str">
        <f t="shared" si="364"/>
        <v>[3,</v>
      </c>
      <c r="AM1110" t="str">
        <f t="shared" si="365"/>
        <v>106,</v>
      </c>
      <c r="AN1110" t="str">
        <f t="shared" si="366"/>
        <v>8183,</v>
      </c>
      <c r="AO1110" t="str">
        <f t="shared" si="367"/>
        <v>98,</v>
      </c>
      <c r="AP1110" t="str">
        <f t="shared" si="368"/>
        <v>1292,</v>
      </c>
      <c r="AQ1110" t="str">
        <f t="shared" si="369"/>
        <v>156,</v>
      </c>
      <c r="AR1110" t="str">
        <f t="shared" si="370"/>
        <v>60,</v>
      </c>
      <c r="AS1110" t="str">
        <f t="shared" si="371"/>
        <v>27,</v>
      </c>
      <c r="AT1110" t="str">
        <f t="shared" si="372"/>
        <v>10,</v>
      </c>
      <c r="AU1110" t="str">
        <f t="shared" si="373"/>
        <v>5,</v>
      </c>
      <c r="AV1110" t="str">
        <f t="shared" si="374"/>
        <v>9,</v>
      </c>
      <c r="AW1110" t="str">
        <f t="shared" si="375"/>
        <v>267,</v>
      </c>
      <c r="AX1110" t="str">
        <f t="shared" si="376"/>
        <v>9946]</v>
      </c>
      <c r="AY1110" t="str">
        <f t="shared" si="377"/>
        <v>,</v>
      </c>
      <c r="AZ1110" t="str">
        <f t="shared" si="378"/>
        <v>[3,106,8183,98,1292,156,60,27,10,5,9,267,9946],</v>
      </c>
    </row>
    <row r="1111" spans="1:52" x14ac:dyDescent="0.25">
      <c r="A1111">
        <v>2005</v>
      </c>
      <c r="B1111">
        <v>27631</v>
      </c>
      <c r="C1111" t="s">
        <v>24</v>
      </c>
      <c r="D1111" t="s">
        <v>25</v>
      </c>
      <c r="E1111" t="s">
        <v>16</v>
      </c>
      <c r="F1111" t="s">
        <v>17</v>
      </c>
      <c r="G1111" t="s">
        <v>40</v>
      </c>
      <c r="H1111" t="s">
        <v>21</v>
      </c>
      <c r="I1111">
        <v>305300</v>
      </c>
      <c r="J1111">
        <v>90000</v>
      </c>
      <c r="K1111" t="str">
        <f t="shared" si="358"/>
        <v>305300-90000</v>
      </c>
      <c r="L1111">
        <v>50.701903000000001</v>
      </c>
      <c r="M1111">
        <v>-3.3423615</v>
      </c>
      <c r="N1111" t="s">
        <v>69</v>
      </c>
      <c r="O1111" t="s">
        <v>108</v>
      </c>
      <c r="P1111">
        <v>3.5</v>
      </c>
      <c r="Q1111">
        <v>2.17</v>
      </c>
      <c r="R1111">
        <v>4</v>
      </c>
      <c r="S1111">
        <v>93</v>
      </c>
      <c r="T1111">
        <v>8232</v>
      </c>
      <c r="U1111">
        <v>100</v>
      </c>
      <c r="V1111">
        <v>1336</v>
      </c>
      <c r="W1111">
        <v>154</v>
      </c>
      <c r="X1111">
        <v>57</v>
      </c>
      <c r="Y1111">
        <v>27</v>
      </c>
      <c r="Z1111">
        <v>8</v>
      </c>
      <c r="AA1111">
        <v>5</v>
      </c>
      <c r="AB1111">
        <v>9</v>
      </c>
      <c r="AC1111">
        <v>260</v>
      </c>
      <c r="AD1111">
        <v>10021</v>
      </c>
      <c r="AF1111">
        <f t="shared" si="359"/>
        <v>5</v>
      </c>
      <c r="AG1111" t="str">
        <f t="shared" si="360"/>
        <v/>
      </c>
      <c r="AI1111" t="str">
        <f t="shared" si="361"/>
        <v/>
      </c>
      <c r="AJ1111" t="str">
        <f t="shared" si="362"/>
        <v/>
      </c>
      <c r="AK1111" t="str">
        <f t="shared" si="363"/>
        <v/>
      </c>
      <c r="AL1111" t="str">
        <f t="shared" si="364"/>
        <v>[4,</v>
      </c>
      <c r="AM1111" t="str">
        <f t="shared" si="365"/>
        <v>93,</v>
      </c>
      <c r="AN1111" t="str">
        <f t="shared" si="366"/>
        <v>8232,</v>
      </c>
      <c r="AO1111" t="str">
        <f t="shared" si="367"/>
        <v>100,</v>
      </c>
      <c r="AP1111" t="str">
        <f t="shared" si="368"/>
        <v>1336,</v>
      </c>
      <c r="AQ1111" t="str">
        <f t="shared" si="369"/>
        <v>154,</v>
      </c>
      <c r="AR1111" t="str">
        <f t="shared" si="370"/>
        <v>57,</v>
      </c>
      <c r="AS1111" t="str">
        <f t="shared" si="371"/>
        <v>27,</v>
      </c>
      <c r="AT1111" t="str">
        <f t="shared" si="372"/>
        <v>8,</v>
      </c>
      <c r="AU1111" t="str">
        <f t="shared" si="373"/>
        <v>5,</v>
      </c>
      <c r="AV1111" t="str">
        <f t="shared" si="374"/>
        <v>9,</v>
      </c>
      <c r="AW1111" t="str">
        <f t="shared" si="375"/>
        <v>260,</v>
      </c>
      <c r="AX1111" t="str">
        <f t="shared" si="376"/>
        <v>10021]</v>
      </c>
      <c r="AY1111" t="str">
        <f t="shared" si="377"/>
        <v>,</v>
      </c>
      <c r="AZ1111" t="str">
        <f t="shared" si="378"/>
        <v>[4,93,8232,100,1336,154,57,27,8,5,9,260,10021],</v>
      </c>
    </row>
    <row r="1112" spans="1:52" x14ac:dyDescent="0.25">
      <c r="A1112">
        <v>2006</v>
      </c>
      <c r="B1112">
        <v>27631</v>
      </c>
      <c r="C1112" t="s">
        <v>14</v>
      </c>
      <c r="D1112" t="s">
        <v>15</v>
      </c>
      <c r="E1112" t="s">
        <v>16</v>
      </c>
      <c r="F1112" t="s">
        <v>17</v>
      </c>
      <c r="G1112" t="s">
        <v>40</v>
      </c>
      <c r="H1112" t="s">
        <v>21</v>
      </c>
      <c r="I1112">
        <v>305300</v>
      </c>
      <c r="J1112">
        <v>90000</v>
      </c>
      <c r="K1112" t="str">
        <f t="shared" si="358"/>
        <v>305300-90000</v>
      </c>
      <c r="L1112">
        <v>50.701903000000001</v>
      </c>
      <c r="M1112">
        <v>-3.3423615</v>
      </c>
      <c r="N1112" t="s">
        <v>69</v>
      </c>
      <c r="O1112" t="s">
        <v>108</v>
      </c>
      <c r="P1112">
        <v>3.5</v>
      </c>
      <c r="Q1112">
        <v>2.17</v>
      </c>
      <c r="R1112">
        <v>7</v>
      </c>
      <c r="S1112">
        <v>51</v>
      </c>
      <c r="T1112">
        <v>8350</v>
      </c>
      <c r="U1112">
        <v>130</v>
      </c>
      <c r="V1112">
        <v>1115</v>
      </c>
      <c r="W1112">
        <v>177</v>
      </c>
      <c r="X1112">
        <v>106</v>
      </c>
      <c r="Y1112">
        <v>30</v>
      </c>
      <c r="Z1112">
        <v>12</v>
      </c>
      <c r="AA1112">
        <v>6</v>
      </c>
      <c r="AB1112">
        <v>9</v>
      </c>
      <c r="AC1112">
        <v>340</v>
      </c>
      <c r="AD1112">
        <v>9986</v>
      </c>
      <c r="AF1112">
        <f t="shared" si="359"/>
        <v>6</v>
      </c>
      <c r="AG1112" t="str">
        <f t="shared" si="360"/>
        <v/>
      </c>
      <c r="AI1112" t="str">
        <f t="shared" si="361"/>
        <v/>
      </c>
      <c r="AJ1112" t="str">
        <f t="shared" si="362"/>
        <v/>
      </c>
      <c r="AK1112" t="str">
        <f t="shared" si="363"/>
        <v/>
      </c>
      <c r="AL1112" t="str">
        <f t="shared" si="364"/>
        <v>[7,</v>
      </c>
      <c r="AM1112" t="str">
        <f t="shared" si="365"/>
        <v>51,</v>
      </c>
      <c r="AN1112" t="str">
        <f t="shared" si="366"/>
        <v>8350,</v>
      </c>
      <c r="AO1112" t="str">
        <f t="shared" si="367"/>
        <v>130,</v>
      </c>
      <c r="AP1112" t="str">
        <f t="shared" si="368"/>
        <v>1115,</v>
      </c>
      <c r="AQ1112" t="str">
        <f t="shared" si="369"/>
        <v>177,</v>
      </c>
      <c r="AR1112" t="str">
        <f t="shared" si="370"/>
        <v>106,</v>
      </c>
      <c r="AS1112" t="str">
        <f t="shared" si="371"/>
        <v>30,</v>
      </c>
      <c r="AT1112" t="str">
        <f t="shared" si="372"/>
        <v>12,</v>
      </c>
      <c r="AU1112" t="str">
        <f t="shared" si="373"/>
        <v>6,</v>
      </c>
      <c r="AV1112" t="str">
        <f t="shared" si="374"/>
        <v>9,</v>
      </c>
      <c r="AW1112" t="str">
        <f t="shared" si="375"/>
        <v>340,</v>
      </c>
      <c r="AX1112" t="str">
        <f t="shared" si="376"/>
        <v>9986]</v>
      </c>
      <c r="AY1112" t="str">
        <f t="shared" si="377"/>
        <v>,</v>
      </c>
      <c r="AZ1112" t="str">
        <f t="shared" si="378"/>
        <v>[7,51,8350,130,1115,177,106,30,12,6,9,340,9986],</v>
      </c>
    </row>
    <row r="1113" spans="1:52" x14ac:dyDescent="0.25">
      <c r="A1113">
        <v>2007</v>
      </c>
      <c r="B1113">
        <v>27631</v>
      </c>
      <c r="C1113" t="s">
        <v>24</v>
      </c>
      <c r="D1113" t="s">
        <v>25</v>
      </c>
      <c r="E1113" t="s">
        <v>16</v>
      </c>
      <c r="F1113" t="s">
        <v>17</v>
      </c>
      <c r="G1113" t="s">
        <v>40</v>
      </c>
      <c r="H1113" t="s">
        <v>21</v>
      </c>
      <c r="I1113">
        <v>305300</v>
      </c>
      <c r="J1113">
        <v>90000</v>
      </c>
      <c r="K1113" t="str">
        <f t="shared" si="358"/>
        <v>305300-90000</v>
      </c>
      <c r="L1113">
        <v>50.701903000000001</v>
      </c>
      <c r="M1113">
        <v>-3.3423615</v>
      </c>
      <c r="N1113" t="s">
        <v>69</v>
      </c>
      <c r="O1113" t="s">
        <v>108</v>
      </c>
      <c r="P1113">
        <v>3.5</v>
      </c>
      <c r="Q1113">
        <v>2.17</v>
      </c>
      <c r="R1113">
        <v>7</v>
      </c>
      <c r="S1113">
        <v>52</v>
      </c>
      <c r="T1113">
        <v>8416</v>
      </c>
      <c r="U1113">
        <v>143</v>
      </c>
      <c r="V1113">
        <v>1263</v>
      </c>
      <c r="W1113">
        <v>189</v>
      </c>
      <c r="X1113">
        <v>113</v>
      </c>
      <c r="Y1113">
        <v>35</v>
      </c>
      <c r="Z1113">
        <v>12</v>
      </c>
      <c r="AA1113">
        <v>6</v>
      </c>
      <c r="AB1113">
        <v>11</v>
      </c>
      <c r="AC1113">
        <v>366</v>
      </c>
      <c r="AD1113">
        <v>10240</v>
      </c>
      <c r="AF1113">
        <f t="shared" si="359"/>
        <v>7</v>
      </c>
      <c r="AG1113" t="str">
        <f t="shared" si="360"/>
        <v/>
      </c>
      <c r="AI1113" t="str">
        <f t="shared" si="361"/>
        <v/>
      </c>
      <c r="AJ1113" t="str">
        <f t="shared" si="362"/>
        <v/>
      </c>
      <c r="AK1113" t="str">
        <f t="shared" si="363"/>
        <v/>
      </c>
      <c r="AL1113" t="str">
        <f t="shared" si="364"/>
        <v>[7,</v>
      </c>
      <c r="AM1113" t="str">
        <f t="shared" si="365"/>
        <v>52,</v>
      </c>
      <c r="AN1113" t="str">
        <f t="shared" si="366"/>
        <v>8416,</v>
      </c>
      <c r="AO1113" t="str">
        <f t="shared" si="367"/>
        <v>143,</v>
      </c>
      <c r="AP1113" t="str">
        <f t="shared" si="368"/>
        <v>1263,</v>
      </c>
      <c r="AQ1113" t="str">
        <f t="shared" si="369"/>
        <v>189,</v>
      </c>
      <c r="AR1113" t="str">
        <f t="shared" si="370"/>
        <v>113,</v>
      </c>
      <c r="AS1113" t="str">
        <f t="shared" si="371"/>
        <v>35,</v>
      </c>
      <c r="AT1113" t="str">
        <f t="shared" si="372"/>
        <v>12,</v>
      </c>
      <c r="AU1113" t="str">
        <f t="shared" si="373"/>
        <v>6,</v>
      </c>
      <c r="AV1113" t="str">
        <f t="shared" si="374"/>
        <v>11,</v>
      </c>
      <c r="AW1113" t="str">
        <f t="shared" si="375"/>
        <v>366,</v>
      </c>
      <c r="AX1113" t="str">
        <f t="shared" si="376"/>
        <v>10240]</v>
      </c>
      <c r="AY1113" t="str">
        <f t="shared" si="377"/>
        <v>,</v>
      </c>
      <c r="AZ1113" t="str">
        <f t="shared" si="378"/>
        <v>[7,52,8416,143,1263,189,113,35,12,6,11,366,10240],</v>
      </c>
    </row>
    <row r="1114" spans="1:52" x14ac:dyDescent="0.25">
      <c r="A1114">
        <v>2008</v>
      </c>
      <c r="B1114">
        <v>27631</v>
      </c>
      <c r="C1114" t="s">
        <v>24</v>
      </c>
      <c r="D1114" t="s">
        <v>25</v>
      </c>
      <c r="E1114" t="s">
        <v>16</v>
      </c>
      <c r="F1114" t="s">
        <v>17</v>
      </c>
      <c r="G1114" t="s">
        <v>40</v>
      </c>
      <c r="H1114" t="s">
        <v>21</v>
      </c>
      <c r="I1114">
        <v>305300</v>
      </c>
      <c r="J1114">
        <v>90000</v>
      </c>
      <c r="K1114" t="str">
        <f t="shared" si="358"/>
        <v>305300-90000</v>
      </c>
      <c r="L1114">
        <v>50.701903000000001</v>
      </c>
      <c r="M1114">
        <v>-3.3423615</v>
      </c>
      <c r="N1114" t="s">
        <v>69</v>
      </c>
      <c r="O1114" t="s">
        <v>108</v>
      </c>
      <c r="P1114">
        <v>3.5</v>
      </c>
      <c r="Q1114">
        <v>2.17</v>
      </c>
      <c r="R1114">
        <v>7</v>
      </c>
      <c r="S1114">
        <v>55</v>
      </c>
      <c r="T1114">
        <v>8148</v>
      </c>
      <c r="U1114">
        <v>151</v>
      </c>
      <c r="V1114">
        <v>1312</v>
      </c>
      <c r="W1114">
        <v>185</v>
      </c>
      <c r="X1114">
        <v>125</v>
      </c>
      <c r="Y1114">
        <v>37</v>
      </c>
      <c r="Z1114">
        <v>10</v>
      </c>
      <c r="AA1114">
        <v>6</v>
      </c>
      <c r="AB1114">
        <v>11</v>
      </c>
      <c r="AC1114">
        <v>374</v>
      </c>
      <c r="AD1114">
        <v>10040</v>
      </c>
      <c r="AF1114">
        <f t="shared" si="359"/>
        <v>8</v>
      </c>
      <c r="AG1114" t="str">
        <f t="shared" si="360"/>
        <v/>
      </c>
      <c r="AI1114" t="str">
        <f t="shared" si="361"/>
        <v/>
      </c>
      <c r="AJ1114" t="str">
        <f t="shared" si="362"/>
        <v/>
      </c>
      <c r="AK1114" t="str">
        <f t="shared" si="363"/>
        <v/>
      </c>
      <c r="AL1114" t="str">
        <f t="shared" si="364"/>
        <v>[7,</v>
      </c>
      <c r="AM1114" t="str">
        <f t="shared" si="365"/>
        <v>55,</v>
      </c>
      <c r="AN1114" t="str">
        <f t="shared" si="366"/>
        <v>8148,</v>
      </c>
      <c r="AO1114" t="str">
        <f t="shared" si="367"/>
        <v>151,</v>
      </c>
      <c r="AP1114" t="str">
        <f t="shared" si="368"/>
        <v>1312,</v>
      </c>
      <c r="AQ1114" t="str">
        <f t="shared" si="369"/>
        <v>185,</v>
      </c>
      <c r="AR1114" t="str">
        <f t="shared" si="370"/>
        <v>125,</v>
      </c>
      <c r="AS1114" t="str">
        <f t="shared" si="371"/>
        <v>37,</v>
      </c>
      <c r="AT1114" t="str">
        <f t="shared" si="372"/>
        <v>10,</v>
      </c>
      <c r="AU1114" t="str">
        <f t="shared" si="373"/>
        <v>6,</v>
      </c>
      <c r="AV1114" t="str">
        <f t="shared" si="374"/>
        <v>11,</v>
      </c>
      <c r="AW1114" t="str">
        <f t="shared" si="375"/>
        <v>374,</v>
      </c>
      <c r="AX1114" t="str">
        <f t="shared" si="376"/>
        <v>10040]</v>
      </c>
      <c r="AY1114" t="str">
        <f t="shared" si="377"/>
        <v>,</v>
      </c>
      <c r="AZ1114" t="str">
        <f t="shared" si="378"/>
        <v>[7,55,8148,151,1312,185,125,37,10,6,11,374,10040],</v>
      </c>
    </row>
    <row r="1115" spans="1:52" x14ac:dyDescent="0.25">
      <c r="A1115">
        <v>2009</v>
      </c>
      <c r="B1115">
        <v>27631</v>
      </c>
      <c r="C1115" t="s">
        <v>24</v>
      </c>
      <c r="D1115" t="s">
        <v>25</v>
      </c>
      <c r="E1115" t="s">
        <v>16</v>
      </c>
      <c r="F1115" t="s">
        <v>17</v>
      </c>
      <c r="G1115" t="s">
        <v>40</v>
      </c>
      <c r="H1115" t="s">
        <v>21</v>
      </c>
      <c r="I1115">
        <v>305300</v>
      </c>
      <c r="J1115">
        <v>90000</v>
      </c>
      <c r="K1115" t="str">
        <f t="shared" si="358"/>
        <v>305300-90000</v>
      </c>
      <c r="L1115">
        <v>50.701903000000001</v>
      </c>
      <c r="M1115">
        <v>-3.3423615</v>
      </c>
      <c r="N1115" t="s">
        <v>69</v>
      </c>
      <c r="O1115" t="s">
        <v>108</v>
      </c>
      <c r="P1115">
        <v>3.5</v>
      </c>
      <c r="Q1115">
        <v>2.17</v>
      </c>
      <c r="R1115">
        <v>8</v>
      </c>
      <c r="S1115">
        <v>55</v>
      </c>
      <c r="T1115">
        <v>8123</v>
      </c>
      <c r="U1115">
        <v>155</v>
      </c>
      <c r="V1115">
        <v>1310</v>
      </c>
      <c r="W1115">
        <v>170</v>
      </c>
      <c r="X1115">
        <v>125</v>
      </c>
      <c r="Y1115">
        <v>35</v>
      </c>
      <c r="Z1115">
        <v>9</v>
      </c>
      <c r="AA1115">
        <v>5</v>
      </c>
      <c r="AB1115">
        <v>11</v>
      </c>
      <c r="AC1115">
        <v>355</v>
      </c>
      <c r="AD1115">
        <v>9998</v>
      </c>
      <c r="AF1115">
        <f t="shared" si="359"/>
        <v>9</v>
      </c>
      <c r="AG1115" t="str">
        <f t="shared" si="360"/>
        <v/>
      </c>
      <c r="AI1115" t="str">
        <f t="shared" si="361"/>
        <v/>
      </c>
      <c r="AJ1115" t="str">
        <f t="shared" si="362"/>
        <v/>
      </c>
      <c r="AK1115" t="str">
        <f t="shared" si="363"/>
        <v/>
      </c>
      <c r="AL1115" t="str">
        <f t="shared" si="364"/>
        <v>[8,</v>
      </c>
      <c r="AM1115" t="str">
        <f t="shared" si="365"/>
        <v>55,</v>
      </c>
      <c r="AN1115" t="str">
        <f t="shared" si="366"/>
        <v>8123,</v>
      </c>
      <c r="AO1115" t="str">
        <f t="shared" si="367"/>
        <v>155,</v>
      </c>
      <c r="AP1115" t="str">
        <f t="shared" si="368"/>
        <v>1310,</v>
      </c>
      <c r="AQ1115" t="str">
        <f t="shared" si="369"/>
        <v>170,</v>
      </c>
      <c r="AR1115" t="str">
        <f t="shared" si="370"/>
        <v>125,</v>
      </c>
      <c r="AS1115" t="str">
        <f t="shared" si="371"/>
        <v>35,</v>
      </c>
      <c r="AT1115" t="str">
        <f t="shared" si="372"/>
        <v>9,</v>
      </c>
      <c r="AU1115" t="str">
        <f t="shared" si="373"/>
        <v>5,</v>
      </c>
      <c r="AV1115" t="str">
        <f t="shared" si="374"/>
        <v>11,</v>
      </c>
      <c r="AW1115" t="str">
        <f t="shared" si="375"/>
        <v>355,</v>
      </c>
      <c r="AX1115" t="str">
        <f t="shared" si="376"/>
        <v>9998]</v>
      </c>
      <c r="AY1115" t="str">
        <f t="shared" si="377"/>
        <v>,</v>
      </c>
      <c r="AZ1115" t="str">
        <f t="shared" si="378"/>
        <v>[8,55,8123,155,1310,170,125,35,9,5,11,355,9998],</v>
      </c>
    </row>
    <row r="1116" spans="1:52" x14ac:dyDescent="0.25">
      <c r="A1116">
        <v>2010</v>
      </c>
      <c r="B1116">
        <v>27631</v>
      </c>
      <c r="C1116" t="s">
        <v>14</v>
      </c>
      <c r="D1116" t="s">
        <v>15</v>
      </c>
      <c r="E1116" t="s">
        <v>16</v>
      </c>
      <c r="F1116" t="s">
        <v>17</v>
      </c>
      <c r="G1116" t="s">
        <v>40</v>
      </c>
      <c r="H1116" t="s">
        <v>21</v>
      </c>
      <c r="I1116">
        <v>305300</v>
      </c>
      <c r="J1116">
        <v>90000</v>
      </c>
      <c r="K1116" t="str">
        <f t="shared" si="358"/>
        <v>305300-90000</v>
      </c>
      <c r="L1116">
        <v>50.701903000000001</v>
      </c>
      <c r="M1116">
        <v>-3.3423615</v>
      </c>
      <c r="N1116" t="s">
        <v>69</v>
      </c>
      <c r="O1116" t="s">
        <v>108</v>
      </c>
      <c r="P1116">
        <v>3.5</v>
      </c>
      <c r="Q1116">
        <v>2.17</v>
      </c>
      <c r="R1116">
        <v>4</v>
      </c>
      <c r="S1116">
        <v>80</v>
      </c>
      <c r="T1116">
        <v>8404</v>
      </c>
      <c r="U1116">
        <v>116</v>
      </c>
      <c r="V1116">
        <v>1371</v>
      </c>
      <c r="W1116">
        <v>183</v>
      </c>
      <c r="X1116">
        <v>43</v>
      </c>
      <c r="Y1116">
        <v>17</v>
      </c>
      <c r="Z1116">
        <v>12</v>
      </c>
      <c r="AA1116">
        <v>5</v>
      </c>
      <c r="AB1116">
        <v>24</v>
      </c>
      <c r="AC1116">
        <v>284</v>
      </c>
      <c r="AD1116">
        <v>10255</v>
      </c>
      <c r="AF1116">
        <f t="shared" si="359"/>
        <v>10</v>
      </c>
      <c r="AG1116" t="str">
        <f t="shared" si="360"/>
        <v/>
      </c>
      <c r="AI1116" t="str">
        <f t="shared" si="361"/>
        <v/>
      </c>
      <c r="AJ1116" t="str">
        <f t="shared" si="362"/>
        <v/>
      </c>
      <c r="AK1116" t="str">
        <f t="shared" si="363"/>
        <v/>
      </c>
      <c r="AL1116" t="str">
        <f t="shared" si="364"/>
        <v>[4,</v>
      </c>
      <c r="AM1116" t="str">
        <f t="shared" si="365"/>
        <v>80,</v>
      </c>
      <c r="AN1116" t="str">
        <f t="shared" si="366"/>
        <v>8404,</v>
      </c>
      <c r="AO1116" t="str">
        <f t="shared" si="367"/>
        <v>116,</v>
      </c>
      <c r="AP1116" t="str">
        <f t="shared" si="368"/>
        <v>1371,</v>
      </c>
      <c r="AQ1116" t="str">
        <f t="shared" si="369"/>
        <v>183,</v>
      </c>
      <c r="AR1116" t="str">
        <f t="shared" si="370"/>
        <v>43,</v>
      </c>
      <c r="AS1116" t="str">
        <f t="shared" si="371"/>
        <v>17,</v>
      </c>
      <c r="AT1116" t="str">
        <f t="shared" si="372"/>
        <v>12,</v>
      </c>
      <c r="AU1116" t="str">
        <f t="shared" si="373"/>
        <v>5,</v>
      </c>
      <c r="AV1116" t="str">
        <f t="shared" si="374"/>
        <v>24,</v>
      </c>
      <c r="AW1116" t="str">
        <f t="shared" si="375"/>
        <v>284,</v>
      </c>
      <c r="AX1116" t="str">
        <f t="shared" si="376"/>
        <v>10255]</v>
      </c>
      <c r="AY1116" t="str">
        <f t="shared" si="377"/>
        <v>,</v>
      </c>
      <c r="AZ1116" t="str">
        <f t="shared" si="378"/>
        <v>[4,80,8404,116,1371,183,43,17,12,5,24,284,10255],</v>
      </c>
    </row>
    <row r="1117" spans="1:52" x14ac:dyDescent="0.25">
      <c r="A1117">
        <v>2011</v>
      </c>
      <c r="B1117">
        <v>27631</v>
      </c>
      <c r="C1117" t="s">
        <v>24</v>
      </c>
      <c r="D1117" t="s">
        <v>25</v>
      </c>
      <c r="E1117" t="s">
        <v>16</v>
      </c>
      <c r="F1117" t="s">
        <v>17</v>
      </c>
      <c r="G1117" t="s">
        <v>40</v>
      </c>
      <c r="H1117" t="s">
        <v>21</v>
      </c>
      <c r="I1117">
        <v>305300</v>
      </c>
      <c r="J1117">
        <v>90000</v>
      </c>
      <c r="K1117" t="str">
        <f t="shared" si="358"/>
        <v>305300-90000</v>
      </c>
      <c r="L1117">
        <v>50.701903000000001</v>
      </c>
      <c r="M1117">
        <v>-3.3423615</v>
      </c>
      <c r="N1117" t="s">
        <v>69</v>
      </c>
      <c r="O1117" t="s">
        <v>108</v>
      </c>
      <c r="P1117">
        <v>3.5</v>
      </c>
      <c r="Q1117">
        <v>2.17</v>
      </c>
      <c r="R1117">
        <v>4</v>
      </c>
      <c r="S1117">
        <v>88</v>
      </c>
      <c r="T1117">
        <v>8353</v>
      </c>
      <c r="U1117">
        <v>120</v>
      </c>
      <c r="V1117">
        <v>1408</v>
      </c>
      <c r="W1117">
        <v>177</v>
      </c>
      <c r="X1117">
        <v>45</v>
      </c>
      <c r="Y1117">
        <v>19</v>
      </c>
      <c r="Z1117">
        <v>9</v>
      </c>
      <c r="AA1117">
        <v>5</v>
      </c>
      <c r="AB1117">
        <v>24</v>
      </c>
      <c r="AC1117">
        <v>279</v>
      </c>
      <c r="AD1117">
        <v>10248</v>
      </c>
      <c r="AF1117">
        <f t="shared" si="359"/>
        <v>11</v>
      </c>
      <c r="AG1117" t="str">
        <f t="shared" si="360"/>
        <v/>
      </c>
      <c r="AI1117" t="str">
        <f t="shared" si="361"/>
        <v/>
      </c>
      <c r="AJ1117" t="str">
        <f t="shared" si="362"/>
        <v/>
      </c>
      <c r="AK1117" t="str">
        <f t="shared" si="363"/>
        <v/>
      </c>
      <c r="AL1117" t="str">
        <f t="shared" si="364"/>
        <v>[4,</v>
      </c>
      <c r="AM1117" t="str">
        <f t="shared" si="365"/>
        <v>88,</v>
      </c>
      <c r="AN1117" t="str">
        <f t="shared" si="366"/>
        <v>8353,</v>
      </c>
      <c r="AO1117" t="str">
        <f t="shared" si="367"/>
        <v>120,</v>
      </c>
      <c r="AP1117" t="str">
        <f t="shared" si="368"/>
        <v>1408,</v>
      </c>
      <c r="AQ1117" t="str">
        <f t="shared" si="369"/>
        <v>177,</v>
      </c>
      <c r="AR1117" t="str">
        <f t="shared" si="370"/>
        <v>45,</v>
      </c>
      <c r="AS1117" t="str">
        <f t="shared" si="371"/>
        <v>19,</v>
      </c>
      <c r="AT1117" t="str">
        <f t="shared" si="372"/>
        <v>9,</v>
      </c>
      <c r="AU1117" t="str">
        <f t="shared" si="373"/>
        <v>5,</v>
      </c>
      <c r="AV1117" t="str">
        <f t="shared" si="374"/>
        <v>24,</v>
      </c>
      <c r="AW1117" t="str">
        <f t="shared" si="375"/>
        <v>279,</v>
      </c>
      <c r="AX1117" t="str">
        <f t="shared" si="376"/>
        <v>10248]</v>
      </c>
      <c r="AY1117" t="str">
        <f t="shared" si="377"/>
        <v>,</v>
      </c>
      <c r="AZ1117" t="str">
        <f t="shared" si="378"/>
        <v>[4,88,8353,120,1408,177,45,19,9,5,24,279,10248],</v>
      </c>
    </row>
    <row r="1118" spans="1:52" x14ac:dyDescent="0.25">
      <c r="A1118">
        <v>2012</v>
      </c>
      <c r="B1118">
        <v>27631</v>
      </c>
      <c r="C1118" t="s">
        <v>24</v>
      </c>
      <c r="D1118" t="s">
        <v>25</v>
      </c>
      <c r="E1118" t="s">
        <v>16</v>
      </c>
      <c r="F1118" t="s">
        <v>17</v>
      </c>
      <c r="G1118" t="s">
        <v>40</v>
      </c>
      <c r="H1118" t="s">
        <v>21</v>
      </c>
      <c r="I1118">
        <v>305300</v>
      </c>
      <c r="J1118">
        <v>90000</v>
      </c>
      <c r="K1118" t="str">
        <f t="shared" si="358"/>
        <v>305300-90000</v>
      </c>
      <c r="L1118">
        <v>50.701903000000001</v>
      </c>
      <c r="M1118">
        <v>-3.3423615</v>
      </c>
      <c r="N1118" t="s">
        <v>69</v>
      </c>
      <c r="O1118" t="s">
        <v>108</v>
      </c>
      <c r="P1118">
        <v>3.5</v>
      </c>
      <c r="Q1118">
        <v>2.17</v>
      </c>
      <c r="R1118">
        <v>4</v>
      </c>
      <c r="S1118">
        <v>82</v>
      </c>
      <c r="T1118">
        <v>8287</v>
      </c>
      <c r="U1118">
        <v>124</v>
      </c>
      <c r="V1118">
        <v>1456</v>
      </c>
      <c r="W1118">
        <v>175</v>
      </c>
      <c r="X1118">
        <v>48</v>
      </c>
      <c r="Y1118">
        <v>21</v>
      </c>
      <c r="Z1118">
        <v>7</v>
      </c>
      <c r="AA1118">
        <v>5</v>
      </c>
      <c r="AB1118">
        <v>24</v>
      </c>
      <c r="AC1118">
        <v>279</v>
      </c>
      <c r="AD1118">
        <v>10228</v>
      </c>
      <c r="AF1118">
        <f t="shared" si="359"/>
        <v>12</v>
      </c>
      <c r="AG1118" t="str">
        <f t="shared" si="360"/>
        <v/>
      </c>
      <c r="AI1118" t="str">
        <f t="shared" si="361"/>
        <v/>
      </c>
      <c r="AJ1118" t="str">
        <f t="shared" si="362"/>
        <v/>
      </c>
      <c r="AK1118" t="str">
        <f t="shared" si="363"/>
        <v/>
      </c>
      <c r="AL1118" t="str">
        <f t="shared" si="364"/>
        <v>[4,</v>
      </c>
      <c r="AM1118" t="str">
        <f t="shared" si="365"/>
        <v>82,</v>
      </c>
      <c r="AN1118" t="str">
        <f t="shared" si="366"/>
        <v>8287,</v>
      </c>
      <c r="AO1118" t="str">
        <f t="shared" si="367"/>
        <v>124,</v>
      </c>
      <c r="AP1118" t="str">
        <f t="shared" si="368"/>
        <v>1456,</v>
      </c>
      <c r="AQ1118" t="str">
        <f t="shared" si="369"/>
        <v>175,</v>
      </c>
      <c r="AR1118" t="str">
        <f t="shared" si="370"/>
        <v>48,</v>
      </c>
      <c r="AS1118" t="str">
        <f t="shared" si="371"/>
        <v>21,</v>
      </c>
      <c r="AT1118" t="str">
        <f t="shared" si="372"/>
        <v>7,</v>
      </c>
      <c r="AU1118" t="str">
        <f t="shared" si="373"/>
        <v>5,</v>
      </c>
      <c r="AV1118" t="str">
        <f t="shared" si="374"/>
        <v>24,</v>
      </c>
      <c r="AW1118" t="str">
        <f t="shared" si="375"/>
        <v>279,</v>
      </c>
      <c r="AX1118" t="str">
        <f t="shared" si="376"/>
        <v>10228]</v>
      </c>
      <c r="AY1118" t="str">
        <f t="shared" si="377"/>
        <v>,</v>
      </c>
      <c r="AZ1118" t="str">
        <f t="shared" si="378"/>
        <v>[4,82,8287,124,1456,175,48,21,7,5,24,279,10228],</v>
      </c>
    </row>
    <row r="1119" spans="1:52" x14ac:dyDescent="0.25">
      <c r="A1119">
        <v>2013</v>
      </c>
      <c r="B1119">
        <v>27631</v>
      </c>
      <c r="C1119" t="s">
        <v>24</v>
      </c>
      <c r="D1119" t="s">
        <v>25</v>
      </c>
      <c r="E1119" t="s">
        <v>16</v>
      </c>
      <c r="F1119" t="s">
        <v>17</v>
      </c>
      <c r="G1119" t="s">
        <v>40</v>
      </c>
      <c r="H1119" t="s">
        <v>21</v>
      </c>
      <c r="I1119">
        <v>305300</v>
      </c>
      <c r="J1119">
        <v>90000</v>
      </c>
      <c r="K1119" t="str">
        <f t="shared" si="358"/>
        <v>305300-90000</v>
      </c>
      <c r="L1119">
        <v>50.701903000000001</v>
      </c>
      <c r="M1119">
        <v>-3.3423615</v>
      </c>
      <c r="N1119" t="s">
        <v>69</v>
      </c>
      <c r="O1119" t="s">
        <v>108</v>
      </c>
      <c r="P1119">
        <v>3.5</v>
      </c>
      <c r="Q1119">
        <v>2.17</v>
      </c>
      <c r="R1119">
        <v>4</v>
      </c>
      <c r="S1119">
        <v>84</v>
      </c>
      <c r="T1119">
        <v>8268</v>
      </c>
      <c r="U1119">
        <v>122</v>
      </c>
      <c r="V1119">
        <v>1507</v>
      </c>
      <c r="W1119">
        <v>169</v>
      </c>
      <c r="X1119">
        <v>50</v>
      </c>
      <c r="Y1119">
        <v>23</v>
      </c>
      <c r="Z1119">
        <v>5</v>
      </c>
      <c r="AA1119">
        <v>5</v>
      </c>
      <c r="AB1119">
        <v>26</v>
      </c>
      <c r="AC1119">
        <v>277</v>
      </c>
      <c r="AD1119">
        <v>10258</v>
      </c>
      <c r="AF1119">
        <f t="shared" si="359"/>
        <v>13</v>
      </c>
      <c r="AG1119" t="str">
        <f t="shared" si="360"/>
        <v/>
      </c>
      <c r="AI1119" t="str">
        <f t="shared" si="361"/>
        <v/>
      </c>
      <c r="AJ1119" t="str">
        <f t="shared" si="362"/>
        <v/>
      </c>
      <c r="AK1119" t="str">
        <f t="shared" si="363"/>
        <v/>
      </c>
      <c r="AL1119" t="str">
        <f t="shared" si="364"/>
        <v>[4,</v>
      </c>
      <c r="AM1119" t="str">
        <f t="shared" si="365"/>
        <v>84,</v>
      </c>
      <c r="AN1119" t="str">
        <f t="shared" si="366"/>
        <v>8268,</v>
      </c>
      <c r="AO1119" t="str">
        <f t="shared" si="367"/>
        <v>122,</v>
      </c>
      <c r="AP1119" t="str">
        <f t="shared" si="368"/>
        <v>1507,</v>
      </c>
      <c r="AQ1119" t="str">
        <f t="shared" si="369"/>
        <v>169,</v>
      </c>
      <c r="AR1119" t="str">
        <f t="shared" si="370"/>
        <v>50,</v>
      </c>
      <c r="AS1119" t="str">
        <f t="shared" si="371"/>
        <v>23,</v>
      </c>
      <c r="AT1119" t="str">
        <f t="shared" si="372"/>
        <v>5,</v>
      </c>
      <c r="AU1119" t="str">
        <f t="shared" si="373"/>
        <v>5,</v>
      </c>
      <c r="AV1119" t="str">
        <f t="shared" si="374"/>
        <v>26,</v>
      </c>
      <c r="AW1119" t="str">
        <f t="shared" si="375"/>
        <v>277,</v>
      </c>
      <c r="AX1119" t="str">
        <f t="shared" si="376"/>
        <v>10258]</v>
      </c>
      <c r="AY1119" t="str">
        <f t="shared" si="377"/>
        <v>,</v>
      </c>
      <c r="AZ1119" t="str">
        <f t="shared" si="378"/>
        <v>[4,84,8268,122,1507,169,50,23,5,5,26,277,10258],</v>
      </c>
    </row>
    <row r="1120" spans="1:52" x14ac:dyDescent="0.25">
      <c r="A1120">
        <v>2014</v>
      </c>
      <c r="B1120">
        <v>27631</v>
      </c>
      <c r="C1120" t="s">
        <v>14</v>
      </c>
      <c r="D1120" t="s">
        <v>15</v>
      </c>
      <c r="E1120" t="s">
        <v>16</v>
      </c>
      <c r="F1120" t="s">
        <v>17</v>
      </c>
      <c r="G1120" t="s">
        <v>40</v>
      </c>
      <c r="H1120" t="s">
        <v>21</v>
      </c>
      <c r="I1120">
        <v>305300</v>
      </c>
      <c r="J1120">
        <v>90000</v>
      </c>
      <c r="K1120" t="str">
        <f t="shared" si="358"/>
        <v>305300-90000</v>
      </c>
      <c r="L1120">
        <v>50.701903000000001</v>
      </c>
      <c r="M1120">
        <v>-3.3423615</v>
      </c>
      <c r="N1120" t="s">
        <v>69</v>
      </c>
      <c r="O1120" t="s">
        <v>108</v>
      </c>
      <c r="P1120">
        <v>3.5</v>
      </c>
      <c r="Q1120">
        <v>2.17</v>
      </c>
      <c r="R1120">
        <v>21</v>
      </c>
      <c r="S1120">
        <v>149</v>
      </c>
      <c r="T1120">
        <v>9086</v>
      </c>
      <c r="U1120">
        <v>128</v>
      </c>
      <c r="V1120">
        <v>1548</v>
      </c>
      <c r="W1120">
        <v>201</v>
      </c>
      <c r="X1120">
        <v>61</v>
      </c>
      <c r="Y1120">
        <v>23</v>
      </c>
      <c r="Z1120">
        <v>10</v>
      </c>
      <c r="AA1120">
        <v>9</v>
      </c>
      <c r="AB1120">
        <v>27</v>
      </c>
      <c r="AC1120">
        <v>332</v>
      </c>
      <c r="AD1120">
        <v>11244</v>
      </c>
      <c r="AF1120">
        <f t="shared" si="359"/>
        <v>14</v>
      </c>
      <c r="AG1120" t="str">
        <f t="shared" si="360"/>
        <v/>
      </c>
      <c r="AI1120" t="str">
        <f t="shared" si="361"/>
        <v/>
      </c>
      <c r="AJ1120" t="str">
        <f t="shared" si="362"/>
        <v/>
      </c>
      <c r="AK1120" t="str">
        <f t="shared" si="363"/>
        <v/>
      </c>
      <c r="AL1120" t="str">
        <f t="shared" si="364"/>
        <v>[21,</v>
      </c>
      <c r="AM1120" t="str">
        <f t="shared" si="365"/>
        <v>149,</v>
      </c>
      <c r="AN1120" t="str">
        <f t="shared" si="366"/>
        <v>9086,</v>
      </c>
      <c r="AO1120" t="str">
        <f t="shared" si="367"/>
        <v>128,</v>
      </c>
      <c r="AP1120" t="str">
        <f t="shared" si="368"/>
        <v>1548,</v>
      </c>
      <c r="AQ1120" t="str">
        <f t="shared" si="369"/>
        <v>201,</v>
      </c>
      <c r="AR1120" t="str">
        <f t="shared" si="370"/>
        <v>61,</v>
      </c>
      <c r="AS1120" t="str">
        <f t="shared" si="371"/>
        <v>23,</v>
      </c>
      <c r="AT1120" t="str">
        <f t="shared" si="372"/>
        <v>10,</v>
      </c>
      <c r="AU1120" t="str">
        <f t="shared" si="373"/>
        <v>9,</v>
      </c>
      <c r="AV1120" t="str">
        <f t="shared" si="374"/>
        <v>27,</v>
      </c>
      <c r="AW1120" t="str">
        <f t="shared" si="375"/>
        <v>332,</v>
      </c>
      <c r="AX1120" t="str">
        <f t="shared" si="376"/>
        <v>11244]</v>
      </c>
      <c r="AY1120" t="str">
        <f t="shared" si="377"/>
        <v>,</v>
      </c>
      <c r="AZ1120" t="str">
        <f t="shared" si="378"/>
        <v>[21,149,9086,128,1548,201,61,23,10,9,27,332,11244],</v>
      </c>
    </row>
    <row r="1121" spans="1:52" x14ac:dyDescent="0.25">
      <c r="A1121">
        <v>2015</v>
      </c>
      <c r="B1121">
        <v>27631</v>
      </c>
      <c r="C1121" t="s">
        <v>24</v>
      </c>
      <c r="D1121" t="s">
        <v>25</v>
      </c>
      <c r="E1121" t="s">
        <v>16</v>
      </c>
      <c r="F1121" t="s">
        <v>17</v>
      </c>
      <c r="G1121" t="s">
        <v>40</v>
      </c>
      <c r="H1121" t="s">
        <v>21</v>
      </c>
      <c r="I1121">
        <v>305300</v>
      </c>
      <c r="J1121">
        <v>90000</v>
      </c>
      <c r="K1121" t="str">
        <f t="shared" si="358"/>
        <v>305300-90000</v>
      </c>
      <c r="L1121">
        <v>50.701903000000001</v>
      </c>
      <c r="M1121">
        <v>-3.3423615</v>
      </c>
      <c r="N1121" t="s">
        <v>69</v>
      </c>
      <c r="O1121" t="s">
        <v>108</v>
      </c>
      <c r="P1121">
        <v>3.5</v>
      </c>
      <c r="Q1121">
        <v>2.17</v>
      </c>
      <c r="R1121">
        <v>20</v>
      </c>
      <c r="S1121">
        <v>150</v>
      </c>
      <c r="T1121">
        <v>9023</v>
      </c>
      <c r="U1121">
        <v>130</v>
      </c>
      <c r="V1121">
        <v>1686</v>
      </c>
      <c r="W1121">
        <v>209</v>
      </c>
      <c r="X1121">
        <v>69</v>
      </c>
      <c r="Y1121">
        <v>24</v>
      </c>
      <c r="Z1121">
        <v>13</v>
      </c>
      <c r="AA1121">
        <v>10</v>
      </c>
      <c r="AB1121">
        <v>28</v>
      </c>
      <c r="AC1121">
        <v>353</v>
      </c>
      <c r="AD1121">
        <v>11341</v>
      </c>
      <c r="AF1121">
        <f t="shared" si="359"/>
        <v>15</v>
      </c>
      <c r="AG1121" t="str">
        <f t="shared" si="360"/>
        <v/>
      </c>
      <c r="AI1121" t="str">
        <f t="shared" si="361"/>
        <v/>
      </c>
      <c r="AJ1121" t="str">
        <f t="shared" si="362"/>
        <v/>
      </c>
      <c r="AK1121" t="str">
        <f t="shared" si="363"/>
        <v/>
      </c>
      <c r="AL1121" t="str">
        <f t="shared" si="364"/>
        <v>[20,</v>
      </c>
      <c r="AM1121" t="str">
        <f t="shared" si="365"/>
        <v>150,</v>
      </c>
      <c r="AN1121" t="str">
        <f t="shared" si="366"/>
        <v>9023,</v>
      </c>
      <c r="AO1121" t="str">
        <f t="shared" si="367"/>
        <v>130,</v>
      </c>
      <c r="AP1121" t="str">
        <f t="shared" si="368"/>
        <v>1686,</v>
      </c>
      <c r="AQ1121" t="str">
        <f t="shared" si="369"/>
        <v>209,</v>
      </c>
      <c r="AR1121" t="str">
        <f t="shared" si="370"/>
        <v>69,</v>
      </c>
      <c r="AS1121" t="str">
        <f t="shared" si="371"/>
        <v>24,</v>
      </c>
      <c r="AT1121" t="str">
        <f t="shared" si="372"/>
        <v>13,</v>
      </c>
      <c r="AU1121" t="str">
        <f t="shared" si="373"/>
        <v>10,</v>
      </c>
      <c r="AV1121" t="str">
        <f t="shared" si="374"/>
        <v>28,</v>
      </c>
      <c r="AW1121" t="str">
        <f t="shared" si="375"/>
        <v>353,</v>
      </c>
      <c r="AX1121" t="str">
        <f t="shared" si="376"/>
        <v>11341]</v>
      </c>
      <c r="AY1121" t="str">
        <f t="shared" si="377"/>
        <v>]},</v>
      </c>
      <c r="AZ1121" t="str">
        <f t="shared" si="378"/>
        <v>[20,150,9023,130,1686,209,69,24,13,10,28,353,11341]]},</v>
      </c>
    </row>
    <row r="1122" spans="1:52" x14ac:dyDescent="0.25">
      <c r="A1122">
        <v>2000</v>
      </c>
      <c r="B1122">
        <v>27641</v>
      </c>
      <c r="C1122" t="s">
        <v>24</v>
      </c>
      <c r="D1122" t="s">
        <v>25</v>
      </c>
      <c r="E1122" t="s">
        <v>16</v>
      </c>
      <c r="F1122" t="s">
        <v>17</v>
      </c>
      <c r="G1122" t="s">
        <v>64</v>
      </c>
      <c r="H1122" t="s">
        <v>21</v>
      </c>
      <c r="I1122">
        <v>240000</v>
      </c>
      <c r="J1122">
        <v>103821</v>
      </c>
      <c r="K1122" t="str">
        <f t="shared" si="358"/>
        <v>240000-103821</v>
      </c>
      <c r="L1122">
        <v>50.811782999999998</v>
      </c>
      <c r="M1122">
        <v>-4.2724346999999998</v>
      </c>
      <c r="N1122" t="s">
        <v>63</v>
      </c>
      <c r="O1122" t="s">
        <v>133</v>
      </c>
      <c r="P1122">
        <v>6.7</v>
      </c>
      <c r="Q1122">
        <v>4.16</v>
      </c>
      <c r="R1122">
        <v>4</v>
      </c>
      <c r="S1122">
        <v>20</v>
      </c>
      <c r="T1122">
        <v>2765</v>
      </c>
      <c r="U1122">
        <v>43</v>
      </c>
      <c r="V1122">
        <v>633</v>
      </c>
      <c r="W1122">
        <v>149</v>
      </c>
      <c r="X1122">
        <v>33</v>
      </c>
      <c r="Y1122">
        <v>9</v>
      </c>
      <c r="Z1122">
        <v>17</v>
      </c>
      <c r="AA1122">
        <v>29</v>
      </c>
      <c r="AB1122">
        <v>23</v>
      </c>
      <c r="AC1122">
        <v>260</v>
      </c>
      <c r="AD1122">
        <v>3721</v>
      </c>
      <c r="AF1122">
        <f t="shared" si="359"/>
        <v>0</v>
      </c>
      <c r="AG1122" t="str">
        <f t="shared" si="360"/>
        <v/>
      </c>
      <c r="AI1122">
        <f t="shared" si="361"/>
        <v>27641</v>
      </c>
      <c r="AJ1122" t="str">
        <f t="shared" si="362"/>
        <v>{cp:27641,road:"A3072",lat:50.811783,lng:-4.2724347,start:"A388",end:"A3079 Dunsland Cross",data:</v>
      </c>
      <c r="AK1122" t="str">
        <f t="shared" si="363"/>
        <v>[</v>
      </c>
      <c r="AL1122" t="str">
        <f t="shared" si="364"/>
        <v>[4,</v>
      </c>
      <c r="AM1122" t="str">
        <f t="shared" si="365"/>
        <v>20,</v>
      </c>
      <c r="AN1122" t="str">
        <f t="shared" si="366"/>
        <v>2765,</v>
      </c>
      <c r="AO1122" t="str">
        <f t="shared" si="367"/>
        <v>43,</v>
      </c>
      <c r="AP1122" t="str">
        <f t="shared" si="368"/>
        <v>633,</v>
      </c>
      <c r="AQ1122" t="str">
        <f t="shared" si="369"/>
        <v>149,</v>
      </c>
      <c r="AR1122" t="str">
        <f t="shared" si="370"/>
        <v>33,</v>
      </c>
      <c r="AS1122" t="str">
        <f t="shared" si="371"/>
        <v>9,</v>
      </c>
      <c r="AT1122" t="str">
        <f t="shared" si="372"/>
        <v>17,</v>
      </c>
      <c r="AU1122" t="str">
        <f t="shared" si="373"/>
        <v>29,</v>
      </c>
      <c r="AV1122" t="str">
        <f t="shared" si="374"/>
        <v>23,</v>
      </c>
      <c r="AW1122" t="str">
        <f t="shared" si="375"/>
        <v>260,</v>
      </c>
      <c r="AX1122" t="str">
        <f t="shared" si="376"/>
        <v>3721]</v>
      </c>
      <c r="AY1122" t="str">
        <f t="shared" si="377"/>
        <v>,</v>
      </c>
      <c r="AZ1122" t="str">
        <f t="shared" si="378"/>
        <v>{cp:27641,road:"A3072",lat:50.811783,lng:-4.2724347,start:"A388",end:"A3079 Dunsland Cross",data:[[4,20,2765,43,633,149,33,9,17,29,23,260,3721],</v>
      </c>
    </row>
    <row r="1123" spans="1:52" x14ac:dyDescent="0.25">
      <c r="A1123">
        <v>2001</v>
      </c>
      <c r="B1123">
        <v>27641</v>
      </c>
      <c r="C1123" t="s">
        <v>24</v>
      </c>
      <c r="D1123" t="s">
        <v>25</v>
      </c>
      <c r="E1123" t="s">
        <v>16</v>
      </c>
      <c r="F1123" t="s">
        <v>17</v>
      </c>
      <c r="G1123" t="s">
        <v>64</v>
      </c>
      <c r="H1123" t="s">
        <v>21</v>
      </c>
      <c r="I1123">
        <v>240000</v>
      </c>
      <c r="J1123">
        <v>103821</v>
      </c>
      <c r="K1123" t="str">
        <f t="shared" si="358"/>
        <v>240000-103821</v>
      </c>
      <c r="L1123">
        <v>50.811782999999998</v>
      </c>
      <c r="M1123">
        <v>-4.2724346999999998</v>
      </c>
      <c r="N1123" t="s">
        <v>63</v>
      </c>
      <c r="O1123" t="s">
        <v>133</v>
      </c>
      <c r="P1123">
        <v>6.7</v>
      </c>
      <c r="Q1123">
        <v>4.16</v>
      </c>
      <c r="R1123">
        <v>4</v>
      </c>
      <c r="S1123">
        <v>18</v>
      </c>
      <c r="T1123">
        <v>2831</v>
      </c>
      <c r="U1123">
        <v>47</v>
      </c>
      <c r="V1123">
        <v>633</v>
      </c>
      <c r="W1123">
        <v>140</v>
      </c>
      <c r="X1123">
        <v>37</v>
      </c>
      <c r="Y1123">
        <v>9</v>
      </c>
      <c r="Z1123">
        <v>15</v>
      </c>
      <c r="AA1123">
        <v>25</v>
      </c>
      <c r="AB1123">
        <v>25</v>
      </c>
      <c r="AC1123">
        <v>251</v>
      </c>
      <c r="AD1123">
        <v>3780</v>
      </c>
      <c r="AF1123">
        <f t="shared" si="359"/>
        <v>1</v>
      </c>
      <c r="AG1123" t="str">
        <f t="shared" si="360"/>
        <v/>
      </c>
      <c r="AI1123" t="str">
        <f t="shared" si="361"/>
        <v/>
      </c>
      <c r="AJ1123" t="str">
        <f t="shared" si="362"/>
        <v/>
      </c>
      <c r="AK1123" t="str">
        <f t="shared" si="363"/>
        <v/>
      </c>
      <c r="AL1123" t="str">
        <f t="shared" si="364"/>
        <v>[4,</v>
      </c>
      <c r="AM1123" t="str">
        <f t="shared" si="365"/>
        <v>18,</v>
      </c>
      <c r="AN1123" t="str">
        <f t="shared" si="366"/>
        <v>2831,</v>
      </c>
      <c r="AO1123" t="str">
        <f t="shared" si="367"/>
        <v>47,</v>
      </c>
      <c r="AP1123" t="str">
        <f t="shared" si="368"/>
        <v>633,</v>
      </c>
      <c r="AQ1123" t="str">
        <f t="shared" si="369"/>
        <v>140,</v>
      </c>
      <c r="AR1123" t="str">
        <f t="shared" si="370"/>
        <v>37,</v>
      </c>
      <c r="AS1123" t="str">
        <f t="shared" si="371"/>
        <v>9,</v>
      </c>
      <c r="AT1123" t="str">
        <f t="shared" si="372"/>
        <v>15,</v>
      </c>
      <c r="AU1123" t="str">
        <f t="shared" si="373"/>
        <v>25,</v>
      </c>
      <c r="AV1123" t="str">
        <f t="shared" si="374"/>
        <v>25,</v>
      </c>
      <c r="AW1123" t="str">
        <f t="shared" si="375"/>
        <v>251,</v>
      </c>
      <c r="AX1123" t="str">
        <f t="shared" si="376"/>
        <v>3780]</v>
      </c>
      <c r="AY1123" t="str">
        <f t="shared" si="377"/>
        <v>,</v>
      </c>
      <c r="AZ1123" t="str">
        <f t="shared" si="378"/>
        <v>[4,18,2831,47,633,140,37,9,15,25,25,251,3780],</v>
      </c>
    </row>
    <row r="1124" spans="1:52" x14ac:dyDescent="0.25">
      <c r="A1124">
        <v>2002</v>
      </c>
      <c r="B1124">
        <v>27641</v>
      </c>
      <c r="C1124" t="s">
        <v>14</v>
      </c>
      <c r="D1124" t="s">
        <v>15</v>
      </c>
      <c r="E1124" t="s">
        <v>16</v>
      </c>
      <c r="F1124" t="s">
        <v>17</v>
      </c>
      <c r="G1124" t="s">
        <v>64</v>
      </c>
      <c r="H1124" t="s">
        <v>21</v>
      </c>
      <c r="I1124">
        <v>240000</v>
      </c>
      <c r="J1124">
        <v>103821</v>
      </c>
      <c r="K1124" t="str">
        <f t="shared" si="358"/>
        <v>240000-103821</v>
      </c>
      <c r="L1124">
        <v>50.811782999999998</v>
      </c>
      <c r="M1124">
        <v>-4.2724346999999998</v>
      </c>
      <c r="N1124" t="s">
        <v>63</v>
      </c>
      <c r="O1124" t="s">
        <v>133</v>
      </c>
      <c r="P1124">
        <v>6.7</v>
      </c>
      <c r="Q1124">
        <v>4.16</v>
      </c>
      <c r="R1124">
        <v>4</v>
      </c>
      <c r="S1124">
        <v>39</v>
      </c>
      <c r="T1124">
        <v>3137</v>
      </c>
      <c r="U1124">
        <v>43</v>
      </c>
      <c r="V1124">
        <v>618</v>
      </c>
      <c r="W1124">
        <v>99</v>
      </c>
      <c r="X1124">
        <v>44</v>
      </c>
      <c r="Y1124">
        <v>14</v>
      </c>
      <c r="Z1124">
        <v>15</v>
      </c>
      <c r="AA1124">
        <v>31</v>
      </c>
      <c r="AB1124">
        <v>41</v>
      </c>
      <c r="AC1124">
        <v>244</v>
      </c>
      <c r="AD1124">
        <v>4081</v>
      </c>
      <c r="AF1124">
        <f t="shared" si="359"/>
        <v>2</v>
      </c>
      <c r="AG1124" t="str">
        <f t="shared" si="360"/>
        <v/>
      </c>
      <c r="AI1124" t="str">
        <f t="shared" si="361"/>
        <v/>
      </c>
      <c r="AJ1124" t="str">
        <f t="shared" si="362"/>
        <v/>
      </c>
      <c r="AK1124" t="str">
        <f t="shared" si="363"/>
        <v/>
      </c>
      <c r="AL1124" t="str">
        <f t="shared" si="364"/>
        <v>[4,</v>
      </c>
      <c r="AM1124" t="str">
        <f t="shared" si="365"/>
        <v>39,</v>
      </c>
      <c r="AN1124" t="str">
        <f t="shared" si="366"/>
        <v>3137,</v>
      </c>
      <c r="AO1124" t="str">
        <f t="shared" si="367"/>
        <v>43,</v>
      </c>
      <c r="AP1124" t="str">
        <f t="shared" si="368"/>
        <v>618,</v>
      </c>
      <c r="AQ1124" t="str">
        <f t="shared" si="369"/>
        <v>99,</v>
      </c>
      <c r="AR1124" t="str">
        <f t="shared" si="370"/>
        <v>44,</v>
      </c>
      <c r="AS1124" t="str">
        <f t="shared" si="371"/>
        <v>14,</v>
      </c>
      <c r="AT1124" t="str">
        <f t="shared" si="372"/>
        <v>15,</v>
      </c>
      <c r="AU1124" t="str">
        <f t="shared" si="373"/>
        <v>31,</v>
      </c>
      <c r="AV1124" t="str">
        <f t="shared" si="374"/>
        <v>41,</v>
      </c>
      <c r="AW1124" t="str">
        <f t="shared" si="375"/>
        <v>244,</v>
      </c>
      <c r="AX1124" t="str">
        <f t="shared" si="376"/>
        <v>4081]</v>
      </c>
      <c r="AY1124" t="str">
        <f t="shared" si="377"/>
        <v>,</v>
      </c>
      <c r="AZ1124" t="str">
        <f t="shared" si="378"/>
        <v>[4,39,3137,43,618,99,44,14,15,31,41,244,4081],</v>
      </c>
    </row>
    <row r="1125" spans="1:52" x14ac:dyDescent="0.25">
      <c r="A1125">
        <v>2003</v>
      </c>
      <c r="B1125">
        <v>27641</v>
      </c>
      <c r="C1125" t="s">
        <v>24</v>
      </c>
      <c r="D1125" t="s">
        <v>25</v>
      </c>
      <c r="E1125" t="s">
        <v>16</v>
      </c>
      <c r="F1125" t="s">
        <v>17</v>
      </c>
      <c r="G1125" t="s">
        <v>64</v>
      </c>
      <c r="H1125" t="s">
        <v>21</v>
      </c>
      <c r="I1125">
        <v>240000</v>
      </c>
      <c r="J1125">
        <v>103821</v>
      </c>
      <c r="K1125" t="str">
        <f t="shared" si="358"/>
        <v>240000-103821</v>
      </c>
      <c r="L1125">
        <v>50.811782999999998</v>
      </c>
      <c r="M1125">
        <v>-4.2724346999999998</v>
      </c>
      <c r="N1125" t="s">
        <v>63</v>
      </c>
      <c r="O1125" t="s">
        <v>133</v>
      </c>
      <c r="P1125">
        <v>6.7</v>
      </c>
      <c r="Q1125">
        <v>4.16</v>
      </c>
      <c r="R1125">
        <v>4</v>
      </c>
      <c r="S1125">
        <v>50</v>
      </c>
      <c r="T1125">
        <v>3253</v>
      </c>
      <c r="U1125">
        <v>44</v>
      </c>
      <c r="V1125">
        <v>674</v>
      </c>
      <c r="W1125">
        <v>95</v>
      </c>
      <c r="X1125">
        <v>44</v>
      </c>
      <c r="Y1125">
        <v>14</v>
      </c>
      <c r="Z1125">
        <v>14</v>
      </c>
      <c r="AA1125">
        <v>27</v>
      </c>
      <c r="AB1125">
        <v>44</v>
      </c>
      <c r="AC1125">
        <v>238</v>
      </c>
      <c r="AD1125">
        <v>4259</v>
      </c>
      <c r="AF1125">
        <f t="shared" si="359"/>
        <v>3</v>
      </c>
      <c r="AG1125" t="str">
        <f t="shared" si="360"/>
        <v/>
      </c>
      <c r="AI1125" t="str">
        <f t="shared" si="361"/>
        <v/>
      </c>
      <c r="AJ1125" t="str">
        <f t="shared" si="362"/>
        <v/>
      </c>
      <c r="AK1125" t="str">
        <f t="shared" si="363"/>
        <v/>
      </c>
      <c r="AL1125" t="str">
        <f t="shared" si="364"/>
        <v>[4,</v>
      </c>
      <c r="AM1125" t="str">
        <f t="shared" si="365"/>
        <v>50,</v>
      </c>
      <c r="AN1125" t="str">
        <f t="shared" si="366"/>
        <v>3253,</v>
      </c>
      <c r="AO1125" t="str">
        <f t="shared" si="367"/>
        <v>44,</v>
      </c>
      <c r="AP1125" t="str">
        <f t="shared" si="368"/>
        <v>674,</v>
      </c>
      <c r="AQ1125" t="str">
        <f t="shared" si="369"/>
        <v>95,</v>
      </c>
      <c r="AR1125" t="str">
        <f t="shared" si="370"/>
        <v>44,</v>
      </c>
      <c r="AS1125" t="str">
        <f t="shared" si="371"/>
        <v>14,</v>
      </c>
      <c r="AT1125" t="str">
        <f t="shared" si="372"/>
        <v>14,</v>
      </c>
      <c r="AU1125" t="str">
        <f t="shared" si="373"/>
        <v>27,</v>
      </c>
      <c r="AV1125" t="str">
        <f t="shared" si="374"/>
        <v>44,</v>
      </c>
      <c r="AW1125" t="str">
        <f t="shared" si="375"/>
        <v>238,</v>
      </c>
      <c r="AX1125" t="str">
        <f t="shared" si="376"/>
        <v>4259]</v>
      </c>
      <c r="AY1125" t="str">
        <f t="shared" si="377"/>
        <v>,</v>
      </c>
      <c r="AZ1125" t="str">
        <f t="shared" si="378"/>
        <v>[4,50,3253,44,674,95,44,14,14,27,44,238,4259],</v>
      </c>
    </row>
    <row r="1126" spans="1:52" x14ac:dyDescent="0.25">
      <c r="A1126">
        <v>2004</v>
      </c>
      <c r="B1126">
        <v>27641</v>
      </c>
      <c r="C1126" t="s">
        <v>24</v>
      </c>
      <c r="D1126" t="s">
        <v>25</v>
      </c>
      <c r="E1126" t="s">
        <v>16</v>
      </c>
      <c r="F1126" t="s">
        <v>17</v>
      </c>
      <c r="G1126" t="s">
        <v>64</v>
      </c>
      <c r="H1126" t="s">
        <v>21</v>
      </c>
      <c r="I1126">
        <v>240000</v>
      </c>
      <c r="J1126">
        <v>103821</v>
      </c>
      <c r="K1126" t="str">
        <f t="shared" si="358"/>
        <v>240000-103821</v>
      </c>
      <c r="L1126">
        <v>50.811782999999998</v>
      </c>
      <c r="M1126">
        <v>-4.2724346999999998</v>
      </c>
      <c r="N1126" t="s">
        <v>63</v>
      </c>
      <c r="O1126" t="s">
        <v>133</v>
      </c>
      <c r="P1126">
        <v>6.7</v>
      </c>
      <c r="Q1126">
        <v>4.16</v>
      </c>
      <c r="R1126">
        <v>3</v>
      </c>
      <c r="S1126">
        <v>54</v>
      </c>
      <c r="T1126">
        <v>3309</v>
      </c>
      <c r="U1126">
        <v>36</v>
      </c>
      <c r="V1126">
        <v>661</v>
      </c>
      <c r="W1126">
        <v>91</v>
      </c>
      <c r="X1126">
        <v>44</v>
      </c>
      <c r="Y1126">
        <v>16</v>
      </c>
      <c r="Z1126">
        <v>13</v>
      </c>
      <c r="AA1126">
        <v>23</v>
      </c>
      <c r="AB1126">
        <v>47</v>
      </c>
      <c r="AC1126">
        <v>234</v>
      </c>
      <c r="AD1126">
        <v>4294</v>
      </c>
      <c r="AF1126">
        <f t="shared" si="359"/>
        <v>4</v>
      </c>
      <c r="AG1126" t="str">
        <f t="shared" si="360"/>
        <v/>
      </c>
      <c r="AI1126" t="str">
        <f t="shared" si="361"/>
        <v/>
      </c>
      <c r="AJ1126" t="str">
        <f t="shared" si="362"/>
        <v/>
      </c>
      <c r="AK1126" t="str">
        <f t="shared" si="363"/>
        <v/>
      </c>
      <c r="AL1126" t="str">
        <f t="shared" si="364"/>
        <v>[3,</v>
      </c>
      <c r="AM1126" t="str">
        <f t="shared" si="365"/>
        <v>54,</v>
      </c>
      <c r="AN1126" t="str">
        <f t="shared" si="366"/>
        <v>3309,</v>
      </c>
      <c r="AO1126" t="str">
        <f t="shared" si="367"/>
        <v>36,</v>
      </c>
      <c r="AP1126" t="str">
        <f t="shared" si="368"/>
        <v>661,</v>
      </c>
      <c r="AQ1126" t="str">
        <f t="shared" si="369"/>
        <v>91,</v>
      </c>
      <c r="AR1126" t="str">
        <f t="shared" si="370"/>
        <v>44,</v>
      </c>
      <c r="AS1126" t="str">
        <f t="shared" si="371"/>
        <v>16,</v>
      </c>
      <c r="AT1126" t="str">
        <f t="shared" si="372"/>
        <v>13,</v>
      </c>
      <c r="AU1126" t="str">
        <f t="shared" si="373"/>
        <v>23,</v>
      </c>
      <c r="AV1126" t="str">
        <f t="shared" si="374"/>
        <v>47,</v>
      </c>
      <c r="AW1126" t="str">
        <f t="shared" si="375"/>
        <v>234,</v>
      </c>
      <c r="AX1126" t="str">
        <f t="shared" si="376"/>
        <v>4294]</v>
      </c>
      <c r="AY1126" t="str">
        <f t="shared" si="377"/>
        <v>,</v>
      </c>
      <c r="AZ1126" t="str">
        <f t="shared" si="378"/>
        <v>[3,54,3309,36,661,91,44,16,13,23,47,234,4294],</v>
      </c>
    </row>
    <row r="1127" spans="1:52" x14ac:dyDescent="0.25">
      <c r="A1127">
        <v>2005</v>
      </c>
      <c r="B1127">
        <v>27641</v>
      </c>
      <c r="C1127" t="s">
        <v>14</v>
      </c>
      <c r="D1127" t="s">
        <v>15</v>
      </c>
      <c r="E1127" t="s">
        <v>16</v>
      </c>
      <c r="F1127" t="s">
        <v>17</v>
      </c>
      <c r="G1127" t="s">
        <v>64</v>
      </c>
      <c r="H1127" t="s">
        <v>21</v>
      </c>
      <c r="I1127">
        <v>240000</v>
      </c>
      <c r="J1127">
        <v>103821</v>
      </c>
      <c r="K1127" t="str">
        <f t="shared" si="358"/>
        <v>240000-103821</v>
      </c>
      <c r="L1127">
        <v>50.811782999999998</v>
      </c>
      <c r="M1127">
        <v>-4.2724346999999998</v>
      </c>
      <c r="N1127" t="s">
        <v>63</v>
      </c>
      <c r="O1127" t="s">
        <v>133</v>
      </c>
      <c r="P1127">
        <v>6.7</v>
      </c>
      <c r="Q1127">
        <v>4.16</v>
      </c>
      <c r="R1127">
        <v>1</v>
      </c>
      <c r="S1127">
        <v>36</v>
      </c>
      <c r="T1127">
        <v>3446</v>
      </c>
      <c r="U1127">
        <v>26</v>
      </c>
      <c r="V1127">
        <v>828</v>
      </c>
      <c r="W1127">
        <v>88</v>
      </c>
      <c r="X1127">
        <v>77</v>
      </c>
      <c r="Y1127">
        <v>21</v>
      </c>
      <c r="Z1127">
        <v>14</v>
      </c>
      <c r="AA1127">
        <v>23</v>
      </c>
      <c r="AB1127">
        <v>49</v>
      </c>
      <c r="AC1127">
        <v>272</v>
      </c>
      <c r="AD1127">
        <v>4608</v>
      </c>
      <c r="AF1127">
        <f t="shared" si="359"/>
        <v>5</v>
      </c>
      <c r="AG1127" t="str">
        <f t="shared" si="360"/>
        <v/>
      </c>
      <c r="AI1127" t="str">
        <f t="shared" si="361"/>
        <v/>
      </c>
      <c r="AJ1127" t="str">
        <f t="shared" si="362"/>
        <v/>
      </c>
      <c r="AK1127" t="str">
        <f t="shared" si="363"/>
        <v/>
      </c>
      <c r="AL1127" t="str">
        <f t="shared" si="364"/>
        <v>[1,</v>
      </c>
      <c r="AM1127" t="str">
        <f t="shared" si="365"/>
        <v>36,</v>
      </c>
      <c r="AN1127" t="str">
        <f t="shared" si="366"/>
        <v>3446,</v>
      </c>
      <c r="AO1127" t="str">
        <f t="shared" si="367"/>
        <v>26,</v>
      </c>
      <c r="AP1127" t="str">
        <f t="shared" si="368"/>
        <v>828,</v>
      </c>
      <c r="AQ1127" t="str">
        <f t="shared" si="369"/>
        <v>88,</v>
      </c>
      <c r="AR1127" t="str">
        <f t="shared" si="370"/>
        <v>77,</v>
      </c>
      <c r="AS1127" t="str">
        <f t="shared" si="371"/>
        <v>21,</v>
      </c>
      <c r="AT1127" t="str">
        <f t="shared" si="372"/>
        <v>14,</v>
      </c>
      <c r="AU1127" t="str">
        <f t="shared" si="373"/>
        <v>23,</v>
      </c>
      <c r="AV1127" t="str">
        <f t="shared" si="374"/>
        <v>49,</v>
      </c>
      <c r="AW1127" t="str">
        <f t="shared" si="375"/>
        <v>272,</v>
      </c>
      <c r="AX1127" t="str">
        <f t="shared" si="376"/>
        <v>4608]</v>
      </c>
      <c r="AY1127" t="str">
        <f t="shared" si="377"/>
        <v>,</v>
      </c>
      <c r="AZ1127" t="str">
        <f t="shared" si="378"/>
        <v>[1,36,3446,26,828,88,77,21,14,23,49,272,4608],</v>
      </c>
    </row>
    <row r="1128" spans="1:52" x14ac:dyDescent="0.25">
      <c r="A1128">
        <v>2006</v>
      </c>
      <c r="B1128">
        <v>27641</v>
      </c>
      <c r="C1128" t="s">
        <v>24</v>
      </c>
      <c r="D1128" t="s">
        <v>25</v>
      </c>
      <c r="E1128" t="s">
        <v>16</v>
      </c>
      <c r="F1128" t="s">
        <v>17</v>
      </c>
      <c r="G1128" t="s">
        <v>64</v>
      </c>
      <c r="H1128" t="s">
        <v>21</v>
      </c>
      <c r="I1128">
        <v>240000</v>
      </c>
      <c r="J1128">
        <v>103821</v>
      </c>
      <c r="K1128" t="str">
        <f t="shared" si="358"/>
        <v>240000-103821</v>
      </c>
      <c r="L1128">
        <v>50.811782999999998</v>
      </c>
      <c r="M1128">
        <v>-4.2724346999999998</v>
      </c>
      <c r="N1128" t="s">
        <v>63</v>
      </c>
      <c r="O1128" t="s">
        <v>133</v>
      </c>
      <c r="P1128">
        <v>6.7</v>
      </c>
      <c r="Q1128">
        <v>4.16</v>
      </c>
      <c r="R1128">
        <v>1</v>
      </c>
      <c r="S1128">
        <v>37</v>
      </c>
      <c r="T1128">
        <v>3480</v>
      </c>
      <c r="U1128">
        <v>26</v>
      </c>
      <c r="V1128">
        <v>877</v>
      </c>
      <c r="W1128">
        <v>89</v>
      </c>
      <c r="X1128">
        <v>76</v>
      </c>
      <c r="Y1128">
        <v>23</v>
      </c>
      <c r="Z1128">
        <v>14</v>
      </c>
      <c r="AA1128">
        <v>21</v>
      </c>
      <c r="AB1128">
        <v>55</v>
      </c>
      <c r="AC1128">
        <v>278</v>
      </c>
      <c r="AD1128">
        <v>4698</v>
      </c>
      <c r="AF1128">
        <f t="shared" si="359"/>
        <v>6</v>
      </c>
      <c r="AG1128" t="str">
        <f t="shared" si="360"/>
        <v/>
      </c>
      <c r="AI1128" t="str">
        <f t="shared" si="361"/>
        <v/>
      </c>
      <c r="AJ1128" t="str">
        <f t="shared" si="362"/>
        <v/>
      </c>
      <c r="AK1128" t="str">
        <f t="shared" si="363"/>
        <v/>
      </c>
      <c r="AL1128" t="str">
        <f t="shared" si="364"/>
        <v>[1,</v>
      </c>
      <c r="AM1128" t="str">
        <f t="shared" si="365"/>
        <v>37,</v>
      </c>
      <c r="AN1128" t="str">
        <f t="shared" si="366"/>
        <v>3480,</v>
      </c>
      <c r="AO1128" t="str">
        <f t="shared" si="367"/>
        <v>26,</v>
      </c>
      <c r="AP1128" t="str">
        <f t="shared" si="368"/>
        <v>877,</v>
      </c>
      <c r="AQ1128" t="str">
        <f t="shared" si="369"/>
        <v>89,</v>
      </c>
      <c r="AR1128" t="str">
        <f t="shared" si="370"/>
        <v>76,</v>
      </c>
      <c r="AS1128" t="str">
        <f t="shared" si="371"/>
        <v>23,</v>
      </c>
      <c r="AT1128" t="str">
        <f t="shared" si="372"/>
        <v>14,</v>
      </c>
      <c r="AU1128" t="str">
        <f t="shared" si="373"/>
        <v>21,</v>
      </c>
      <c r="AV1128" t="str">
        <f t="shared" si="374"/>
        <v>55,</v>
      </c>
      <c r="AW1128" t="str">
        <f t="shared" si="375"/>
        <v>278,</v>
      </c>
      <c r="AX1128" t="str">
        <f t="shared" si="376"/>
        <v>4698]</v>
      </c>
      <c r="AY1128" t="str">
        <f t="shared" si="377"/>
        <v>,</v>
      </c>
      <c r="AZ1128" t="str">
        <f t="shared" si="378"/>
        <v>[1,37,3480,26,877,89,76,23,14,21,55,278,4698],</v>
      </c>
    </row>
    <row r="1129" spans="1:52" x14ac:dyDescent="0.25">
      <c r="A1129">
        <v>2007</v>
      </c>
      <c r="B1129">
        <v>27641</v>
      </c>
      <c r="C1129" t="s">
        <v>24</v>
      </c>
      <c r="D1129" t="s">
        <v>25</v>
      </c>
      <c r="E1129" t="s">
        <v>16</v>
      </c>
      <c r="F1129" t="s">
        <v>17</v>
      </c>
      <c r="G1129" t="s">
        <v>64</v>
      </c>
      <c r="H1129" t="s">
        <v>21</v>
      </c>
      <c r="I1129">
        <v>240000</v>
      </c>
      <c r="J1129">
        <v>103821</v>
      </c>
      <c r="K1129" t="str">
        <f t="shared" si="358"/>
        <v>240000-103821</v>
      </c>
      <c r="L1129">
        <v>50.811782999999998</v>
      </c>
      <c r="M1129">
        <v>-4.2724346999999998</v>
      </c>
      <c r="N1129" t="s">
        <v>63</v>
      </c>
      <c r="O1129" t="s">
        <v>133</v>
      </c>
      <c r="P1129">
        <v>6.7</v>
      </c>
      <c r="Q1129">
        <v>4.16</v>
      </c>
      <c r="R1129">
        <v>1</v>
      </c>
      <c r="S1129">
        <v>39</v>
      </c>
      <c r="T1129">
        <v>3386</v>
      </c>
      <c r="U1129">
        <v>26</v>
      </c>
      <c r="V1129">
        <v>922</v>
      </c>
      <c r="W1129">
        <v>91</v>
      </c>
      <c r="X1129">
        <v>77</v>
      </c>
      <c r="Y1129">
        <v>26</v>
      </c>
      <c r="Z1129">
        <v>12</v>
      </c>
      <c r="AA1129">
        <v>21</v>
      </c>
      <c r="AB1129">
        <v>60</v>
      </c>
      <c r="AC1129">
        <v>287</v>
      </c>
      <c r="AD1129">
        <v>4660</v>
      </c>
      <c r="AF1129">
        <f t="shared" si="359"/>
        <v>7</v>
      </c>
      <c r="AG1129" t="str">
        <f t="shared" si="360"/>
        <v/>
      </c>
      <c r="AI1129" t="str">
        <f t="shared" si="361"/>
        <v/>
      </c>
      <c r="AJ1129" t="str">
        <f t="shared" si="362"/>
        <v/>
      </c>
      <c r="AK1129" t="str">
        <f t="shared" si="363"/>
        <v/>
      </c>
      <c r="AL1129" t="str">
        <f t="shared" si="364"/>
        <v>[1,</v>
      </c>
      <c r="AM1129" t="str">
        <f t="shared" si="365"/>
        <v>39,</v>
      </c>
      <c r="AN1129" t="str">
        <f t="shared" si="366"/>
        <v>3386,</v>
      </c>
      <c r="AO1129" t="str">
        <f t="shared" si="367"/>
        <v>26,</v>
      </c>
      <c r="AP1129" t="str">
        <f t="shared" si="368"/>
        <v>922,</v>
      </c>
      <c r="AQ1129" t="str">
        <f t="shared" si="369"/>
        <v>91,</v>
      </c>
      <c r="AR1129" t="str">
        <f t="shared" si="370"/>
        <v>77,</v>
      </c>
      <c r="AS1129" t="str">
        <f t="shared" si="371"/>
        <v>26,</v>
      </c>
      <c r="AT1129" t="str">
        <f t="shared" si="372"/>
        <v>12,</v>
      </c>
      <c r="AU1129" t="str">
        <f t="shared" si="373"/>
        <v>21,</v>
      </c>
      <c r="AV1129" t="str">
        <f t="shared" si="374"/>
        <v>60,</v>
      </c>
      <c r="AW1129" t="str">
        <f t="shared" si="375"/>
        <v>287,</v>
      </c>
      <c r="AX1129" t="str">
        <f t="shared" si="376"/>
        <v>4660]</v>
      </c>
      <c r="AY1129" t="str">
        <f t="shared" si="377"/>
        <v>,</v>
      </c>
      <c r="AZ1129" t="str">
        <f t="shared" si="378"/>
        <v>[1,39,3386,26,922,91,77,26,12,21,60,287,4660],</v>
      </c>
    </row>
    <row r="1130" spans="1:52" x14ac:dyDescent="0.25">
      <c r="A1130">
        <v>2008</v>
      </c>
      <c r="B1130">
        <v>27641</v>
      </c>
      <c r="C1130" t="s">
        <v>24</v>
      </c>
      <c r="D1130" t="s">
        <v>25</v>
      </c>
      <c r="E1130" t="s">
        <v>16</v>
      </c>
      <c r="F1130" t="s">
        <v>17</v>
      </c>
      <c r="G1130" t="s">
        <v>64</v>
      </c>
      <c r="H1130" t="s">
        <v>21</v>
      </c>
      <c r="I1130">
        <v>240000</v>
      </c>
      <c r="J1130">
        <v>103821</v>
      </c>
      <c r="K1130" t="str">
        <f t="shared" si="358"/>
        <v>240000-103821</v>
      </c>
      <c r="L1130">
        <v>50.811782999999998</v>
      </c>
      <c r="M1130">
        <v>-4.2724346999999998</v>
      </c>
      <c r="N1130" t="s">
        <v>63</v>
      </c>
      <c r="O1130" t="s">
        <v>133</v>
      </c>
      <c r="P1130">
        <v>6.7</v>
      </c>
      <c r="Q1130">
        <v>4.16</v>
      </c>
      <c r="R1130">
        <v>1</v>
      </c>
      <c r="S1130">
        <v>39</v>
      </c>
      <c r="T1130">
        <v>3328</v>
      </c>
      <c r="U1130">
        <v>26</v>
      </c>
      <c r="V1130">
        <v>965</v>
      </c>
      <c r="W1130">
        <v>89</v>
      </c>
      <c r="X1130">
        <v>85</v>
      </c>
      <c r="Y1130">
        <v>26</v>
      </c>
      <c r="Z1130">
        <v>12</v>
      </c>
      <c r="AA1130">
        <v>20</v>
      </c>
      <c r="AB1130">
        <v>62</v>
      </c>
      <c r="AC1130">
        <v>294</v>
      </c>
      <c r="AD1130">
        <v>4652</v>
      </c>
      <c r="AF1130">
        <f t="shared" si="359"/>
        <v>8</v>
      </c>
      <c r="AG1130" t="str">
        <f t="shared" si="360"/>
        <v/>
      </c>
      <c r="AI1130" t="str">
        <f t="shared" si="361"/>
        <v/>
      </c>
      <c r="AJ1130" t="str">
        <f t="shared" si="362"/>
        <v/>
      </c>
      <c r="AK1130" t="str">
        <f t="shared" si="363"/>
        <v/>
      </c>
      <c r="AL1130" t="str">
        <f t="shared" si="364"/>
        <v>[1,</v>
      </c>
      <c r="AM1130" t="str">
        <f t="shared" si="365"/>
        <v>39,</v>
      </c>
      <c r="AN1130" t="str">
        <f t="shared" si="366"/>
        <v>3328,</v>
      </c>
      <c r="AO1130" t="str">
        <f t="shared" si="367"/>
        <v>26,</v>
      </c>
      <c r="AP1130" t="str">
        <f t="shared" si="368"/>
        <v>965,</v>
      </c>
      <c r="AQ1130" t="str">
        <f t="shared" si="369"/>
        <v>89,</v>
      </c>
      <c r="AR1130" t="str">
        <f t="shared" si="370"/>
        <v>85,</v>
      </c>
      <c r="AS1130" t="str">
        <f t="shared" si="371"/>
        <v>26,</v>
      </c>
      <c r="AT1130" t="str">
        <f t="shared" si="372"/>
        <v>12,</v>
      </c>
      <c r="AU1130" t="str">
        <f t="shared" si="373"/>
        <v>20,</v>
      </c>
      <c r="AV1130" t="str">
        <f t="shared" si="374"/>
        <v>62,</v>
      </c>
      <c r="AW1130" t="str">
        <f t="shared" si="375"/>
        <v>294,</v>
      </c>
      <c r="AX1130" t="str">
        <f t="shared" si="376"/>
        <v>4652]</v>
      </c>
      <c r="AY1130" t="str">
        <f t="shared" si="377"/>
        <v>,</v>
      </c>
      <c r="AZ1130" t="str">
        <f t="shared" si="378"/>
        <v>[1,39,3328,26,965,89,85,26,12,20,62,294,4652],</v>
      </c>
    </row>
    <row r="1131" spans="1:52" x14ac:dyDescent="0.25">
      <c r="A1131">
        <v>2009</v>
      </c>
      <c r="B1131">
        <v>27641</v>
      </c>
      <c r="C1131" t="s">
        <v>24</v>
      </c>
      <c r="D1131" t="s">
        <v>25</v>
      </c>
      <c r="E1131" t="s">
        <v>16</v>
      </c>
      <c r="F1131" t="s">
        <v>17</v>
      </c>
      <c r="G1131" t="s">
        <v>64</v>
      </c>
      <c r="H1131" t="s">
        <v>21</v>
      </c>
      <c r="I1131">
        <v>240000</v>
      </c>
      <c r="J1131">
        <v>103821</v>
      </c>
      <c r="K1131" t="str">
        <f t="shared" si="358"/>
        <v>240000-103821</v>
      </c>
      <c r="L1131">
        <v>50.811782999999998</v>
      </c>
      <c r="M1131">
        <v>-4.2724346999999998</v>
      </c>
      <c r="N1131" t="s">
        <v>63</v>
      </c>
      <c r="O1131" t="s">
        <v>133</v>
      </c>
      <c r="P1131">
        <v>6.7</v>
      </c>
      <c r="Q1131">
        <v>4.16</v>
      </c>
      <c r="R1131">
        <v>1</v>
      </c>
      <c r="S1131">
        <v>42</v>
      </c>
      <c r="T1131">
        <v>3348</v>
      </c>
      <c r="U1131">
        <v>27</v>
      </c>
      <c r="V1131">
        <v>1040</v>
      </c>
      <c r="W1131">
        <v>89</v>
      </c>
      <c r="X1131">
        <v>92</v>
      </c>
      <c r="Y1131">
        <v>27</v>
      </c>
      <c r="Z1131">
        <v>12</v>
      </c>
      <c r="AA1131">
        <v>18</v>
      </c>
      <c r="AB1131">
        <v>62</v>
      </c>
      <c r="AC1131">
        <v>300</v>
      </c>
      <c r="AD1131">
        <v>4757</v>
      </c>
      <c r="AF1131">
        <f t="shared" si="359"/>
        <v>9</v>
      </c>
      <c r="AG1131" t="str">
        <f t="shared" si="360"/>
        <v/>
      </c>
      <c r="AI1131" t="str">
        <f t="shared" si="361"/>
        <v/>
      </c>
      <c r="AJ1131" t="str">
        <f t="shared" si="362"/>
        <v/>
      </c>
      <c r="AK1131" t="str">
        <f t="shared" si="363"/>
        <v/>
      </c>
      <c r="AL1131" t="str">
        <f t="shared" si="364"/>
        <v>[1,</v>
      </c>
      <c r="AM1131" t="str">
        <f t="shared" si="365"/>
        <v>42,</v>
      </c>
      <c r="AN1131" t="str">
        <f t="shared" si="366"/>
        <v>3348,</v>
      </c>
      <c r="AO1131" t="str">
        <f t="shared" si="367"/>
        <v>27,</v>
      </c>
      <c r="AP1131" t="str">
        <f t="shared" si="368"/>
        <v>1040,</v>
      </c>
      <c r="AQ1131" t="str">
        <f t="shared" si="369"/>
        <v>89,</v>
      </c>
      <c r="AR1131" t="str">
        <f t="shared" si="370"/>
        <v>92,</v>
      </c>
      <c r="AS1131" t="str">
        <f t="shared" si="371"/>
        <v>27,</v>
      </c>
      <c r="AT1131" t="str">
        <f t="shared" si="372"/>
        <v>12,</v>
      </c>
      <c r="AU1131" t="str">
        <f t="shared" si="373"/>
        <v>18,</v>
      </c>
      <c r="AV1131" t="str">
        <f t="shared" si="374"/>
        <v>62,</v>
      </c>
      <c r="AW1131" t="str">
        <f t="shared" si="375"/>
        <v>300,</v>
      </c>
      <c r="AX1131" t="str">
        <f t="shared" si="376"/>
        <v>4757]</v>
      </c>
      <c r="AY1131" t="str">
        <f t="shared" si="377"/>
        <v>,</v>
      </c>
      <c r="AZ1131" t="str">
        <f t="shared" si="378"/>
        <v>[1,42,3348,27,1040,89,92,27,12,18,62,300,4757],</v>
      </c>
    </row>
    <row r="1132" spans="1:52" x14ac:dyDescent="0.25">
      <c r="A1132">
        <v>2010</v>
      </c>
      <c r="B1132">
        <v>27641</v>
      </c>
      <c r="C1132" t="s">
        <v>24</v>
      </c>
      <c r="D1132" t="s">
        <v>25</v>
      </c>
      <c r="E1132" t="s">
        <v>16</v>
      </c>
      <c r="F1132" t="s">
        <v>17</v>
      </c>
      <c r="G1132" t="s">
        <v>64</v>
      </c>
      <c r="H1132" t="s">
        <v>21</v>
      </c>
      <c r="I1132">
        <v>240000</v>
      </c>
      <c r="J1132">
        <v>103821</v>
      </c>
      <c r="K1132" t="str">
        <f t="shared" si="358"/>
        <v>240000-103821</v>
      </c>
      <c r="L1132">
        <v>50.811782999999998</v>
      </c>
      <c r="M1132">
        <v>-4.2724346999999998</v>
      </c>
      <c r="N1132" t="s">
        <v>63</v>
      </c>
      <c r="O1132" t="s">
        <v>133</v>
      </c>
      <c r="P1132">
        <v>6.7</v>
      </c>
      <c r="Q1132">
        <v>4.16</v>
      </c>
      <c r="R1132">
        <v>1</v>
      </c>
      <c r="S1132">
        <v>38</v>
      </c>
      <c r="T1132">
        <v>3224</v>
      </c>
      <c r="U1132">
        <v>31</v>
      </c>
      <c r="V1132">
        <v>1067</v>
      </c>
      <c r="W1132">
        <v>91</v>
      </c>
      <c r="X1132">
        <v>90</v>
      </c>
      <c r="Y1132">
        <v>23</v>
      </c>
      <c r="Z1132">
        <v>14</v>
      </c>
      <c r="AA1132">
        <v>16</v>
      </c>
      <c r="AB1132">
        <v>61</v>
      </c>
      <c r="AC1132">
        <v>295</v>
      </c>
      <c r="AD1132">
        <v>4655</v>
      </c>
      <c r="AF1132">
        <f t="shared" si="359"/>
        <v>10</v>
      </c>
      <c r="AG1132" t="str">
        <f t="shared" si="360"/>
        <v/>
      </c>
      <c r="AI1132" t="str">
        <f t="shared" si="361"/>
        <v/>
      </c>
      <c r="AJ1132" t="str">
        <f t="shared" si="362"/>
        <v/>
      </c>
      <c r="AK1132" t="str">
        <f t="shared" si="363"/>
        <v/>
      </c>
      <c r="AL1132" t="str">
        <f t="shared" si="364"/>
        <v>[1,</v>
      </c>
      <c r="AM1132" t="str">
        <f t="shared" si="365"/>
        <v>38,</v>
      </c>
      <c r="AN1132" t="str">
        <f t="shared" si="366"/>
        <v>3224,</v>
      </c>
      <c r="AO1132" t="str">
        <f t="shared" si="367"/>
        <v>31,</v>
      </c>
      <c r="AP1132" t="str">
        <f t="shared" si="368"/>
        <v>1067,</v>
      </c>
      <c r="AQ1132" t="str">
        <f t="shared" si="369"/>
        <v>91,</v>
      </c>
      <c r="AR1132" t="str">
        <f t="shared" si="370"/>
        <v>90,</v>
      </c>
      <c r="AS1132" t="str">
        <f t="shared" si="371"/>
        <v>23,</v>
      </c>
      <c r="AT1132" t="str">
        <f t="shared" si="372"/>
        <v>14,</v>
      </c>
      <c r="AU1132" t="str">
        <f t="shared" si="373"/>
        <v>16,</v>
      </c>
      <c r="AV1132" t="str">
        <f t="shared" si="374"/>
        <v>61,</v>
      </c>
      <c r="AW1132" t="str">
        <f t="shared" si="375"/>
        <v>295,</v>
      </c>
      <c r="AX1132" t="str">
        <f t="shared" si="376"/>
        <v>4655]</v>
      </c>
      <c r="AY1132" t="str">
        <f t="shared" si="377"/>
        <v>,</v>
      </c>
      <c r="AZ1132" t="str">
        <f t="shared" si="378"/>
        <v>[1,38,3224,31,1067,91,90,23,14,16,61,295,4655],</v>
      </c>
    </row>
    <row r="1133" spans="1:52" x14ac:dyDescent="0.25">
      <c r="A1133">
        <v>2011</v>
      </c>
      <c r="B1133">
        <v>27641</v>
      </c>
      <c r="C1133" t="s">
        <v>24</v>
      </c>
      <c r="D1133" t="s">
        <v>25</v>
      </c>
      <c r="E1133" t="s">
        <v>16</v>
      </c>
      <c r="F1133" t="s">
        <v>17</v>
      </c>
      <c r="G1133" t="s">
        <v>64</v>
      </c>
      <c r="H1133" t="s">
        <v>21</v>
      </c>
      <c r="I1133">
        <v>240000</v>
      </c>
      <c r="J1133">
        <v>103821</v>
      </c>
      <c r="K1133" t="str">
        <f t="shared" si="358"/>
        <v>240000-103821</v>
      </c>
      <c r="L1133">
        <v>50.811782999999998</v>
      </c>
      <c r="M1133">
        <v>-4.2724346999999998</v>
      </c>
      <c r="N1133" t="s">
        <v>63</v>
      </c>
      <c r="O1133" t="s">
        <v>133</v>
      </c>
      <c r="P1133">
        <v>6.7</v>
      </c>
      <c r="Q1133">
        <v>4.16</v>
      </c>
      <c r="R1133">
        <v>1</v>
      </c>
      <c r="S1133">
        <v>38</v>
      </c>
      <c r="T1133">
        <v>3202</v>
      </c>
      <c r="U1133">
        <v>31</v>
      </c>
      <c r="V1133">
        <v>1119</v>
      </c>
      <c r="W1133">
        <v>91</v>
      </c>
      <c r="X1133">
        <v>97</v>
      </c>
      <c r="Y1133">
        <v>26</v>
      </c>
      <c r="Z1133">
        <v>12</v>
      </c>
      <c r="AA1133">
        <v>16</v>
      </c>
      <c r="AB1133">
        <v>67</v>
      </c>
      <c r="AC1133">
        <v>309</v>
      </c>
      <c r="AD1133">
        <v>4699</v>
      </c>
      <c r="AF1133">
        <f t="shared" si="359"/>
        <v>11</v>
      </c>
      <c r="AG1133" t="str">
        <f t="shared" si="360"/>
        <v/>
      </c>
      <c r="AI1133" t="str">
        <f t="shared" si="361"/>
        <v/>
      </c>
      <c r="AJ1133" t="str">
        <f t="shared" si="362"/>
        <v/>
      </c>
      <c r="AK1133" t="str">
        <f t="shared" si="363"/>
        <v/>
      </c>
      <c r="AL1133" t="str">
        <f t="shared" si="364"/>
        <v>[1,</v>
      </c>
      <c r="AM1133" t="str">
        <f t="shared" si="365"/>
        <v>38,</v>
      </c>
      <c r="AN1133" t="str">
        <f t="shared" si="366"/>
        <v>3202,</v>
      </c>
      <c r="AO1133" t="str">
        <f t="shared" si="367"/>
        <v>31,</v>
      </c>
      <c r="AP1133" t="str">
        <f t="shared" si="368"/>
        <v>1119,</v>
      </c>
      <c r="AQ1133" t="str">
        <f t="shared" si="369"/>
        <v>91,</v>
      </c>
      <c r="AR1133" t="str">
        <f t="shared" si="370"/>
        <v>97,</v>
      </c>
      <c r="AS1133" t="str">
        <f t="shared" si="371"/>
        <v>26,</v>
      </c>
      <c r="AT1133" t="str">
        <f t="shared" si="372"/>
        <v>12,</v>
      </c>
      <c r="AU1133" t="str">
        <f t="shared" si="373"/>
        <v>16,</v>
      </c>
      <c r="AV1133" t="str">
        <f t="shared" si="374"/>
        <v>67,</v>
      </c>
      <c r="AW1133" t="str">
        <f t="shared" si="375"/>
        <v>309,</v>
      </c>
      <c r="AX1133" t="str">
        <f t="shared" si="376"/>
        <v>4699]</v>
      </c>
      <c r="AY1133" t="str">
        <f t="shared" si="377"/>
        <v>,</v>
      </c>
      <c r="AZ1133" t="str">
        <f t="shared" si="378"/>
        <v>[1,38,3202,31,1119,91,97,26,12,16,67,309,4699],</v>
      </c>
    </row>
    <row r="1134" spans="1:52" x14ac:dyDescent="0.25">
      <c r="A1134">
        <v>2012</v>
      </c>
      <c r="B1134">
        <v>27641</v>
      </c>
      <c r="C1134" t="s">
        <v>24</v>
      </c>
      <c r="D1134" t="s">
        <v>25</v>
      </c>
      <c r="E1134" t="s">
        <v>16</v>
      </c>
      <c r="F1134" t="s">
        <v>17</v>
      </c>
      <c r="G1134" t="s">
        <v>64</v>
      </c>
      <c r="H1134" t="s">
        <v>21</v>
      </c>
      <c r="I1134">
        <v>240000</v>
      </c>
      <c r="J1134">
        <v>103821</v>
      </c>
      <c r="K1134" t="str">
        <f t="shared" si="358"/>
        <v>240000-103821</v>
      </c>
      <c r="L1134">
        <v>50.811782999999998</v>
      </c>
      <c r="M1134">
        <v>-4.2724346999999998</v>
      </c>
      <c r="N1134" t="s">
        <v>63</v>
      </c>
      <c r="O1134" t="s">
        <v>133</v>
      </c>
      <c r="P1134">
        <v>6.7</v>
      </c>
      <c r="Q1134">
        <v>4.16</v>
      </c>
      <c r="R1134">
        <v>1</v>
      </c>
      <c r="S1134">
        <v>35</v>
      </c>
      <c r="T1134">
        <v>3143</v>
      </c>
      <c r="U1134">
        <v>35</v>
      </c>
      <c r="V1134">
        <v>1081</v>
      </c>
      <c r="W1134">
        <v>89</v>
      </c>
      <c r="X1134">
        <v>102</v>
      </c>
      <c r="Y1134">
        <v>29</v>
      </c>
      <c r="Z1134">
        <v>9</v>
      </c>
      <c r="AA1134">
        <v>16</v>
      </c>
      <c r="AB1134">
        <v>71</v>
      </c>
      <c r="AC1134">
        <v>315</v>
      </c>
      <c r="AD1134">
        <v>4609</v>
      </c>
      <c r="AF1134">
        <f t="shared" si="359"/>
        <v>12</v>
      </c>
      <c r="AG1134" t="str">
        <f t="shared" si="360"/>
        <v/>
      </c>
      <c r="AI1134" t="str">
        <f t="shared" si="361"/>
        <v/>
      </c>
      <c r="AJ1134" t="str">
        <f t="shared" si="362"/>
        <v/>
      </c>
      <c r="AK1134" t="str">
        <f t="shared" si="363"/>
        <v/>
      </c>
      <c r="AL1134" t="str">
        <f t="shared" si="364"/>
        <v>[1,</v>
      </c>
      <c r="AM1134" t="str">
        <f t="shared" si="365"/>
        <v>35,</v>
      </c>
      <c r="AN1134" t="str">
        <f t="shared" si="366"/>
        <v>3143,</v>
      </c>
      <c r="AO1134" t="str">
        <f t="shared" si="367"/>
        <v>35,</v>
      </c>
      <c r="AP1134" t="str">
        <f t="shared" si="368"/>
        <v>1081,</v>
      </c>
      <c r="AQ1134" t="str">
        <f t="shared" si="369"/>
        <v>89,</v>
      </c>
      <c r="AR1134" t="str">
        <f t="shared" si="370"/>
        <v>102,</v>
      </c>
      <c r="AS1134" t="str">
        <f t="shared" si="371"/>
        <v>29,</v>
      </c>
      <c r="AT1134" t="str">
        <f t="shared" si="372"/>
        <v>9,</v>
      </c>
      <c r="AU1134" t="str">
        <f t="shared" si="373"/>
        <v>16,</v>
      </c>
      <c r="AV1134" t="str">
        <f t="shared" si="374"/>
        <v>71,</v>
      </c>
      <c r="AW1134" t="str">
        <f t="shared" si="375"/>
        <v>315,</v>
      </c>
      <c r="AX1134" t="str">
        <f t="shared" si="376"/>
        <v>4609]</v>
      </c>
      <c r="AY1134" t="str">
        <f t="shared" si="377"/>
        <v>,</v>
      </c>
      <c r="AZ1134" t="str">
        <f t="shared" si="378"/>
        <v>[1,35,3143,35,1081,89,102,29,9,16,71,315,4609],</v>
      </c>
    </row>
    <row r="1135" spans="1:52" x14ac:dyDescent="0.25">
      <c r="A1135">
        <v>2013</v>
      </c>
      <c r="B1135">
        <v>27641</v>
      </c>
      <c r="C1135" t="s">
        <v>14</v>
      </c>
      <c r="D1135" t="s">
        <v>15</v>
      </c>
      <c r="E1135" t="s">
        <v>16</v>
      </c>
      <c r="F1135" t="s">
        <v>17</v>
      </c>
      <c r="G1135" t="s">
        <v>64</v>
      </c>
      <c r="H1135" t="s">
        <v>21</v>
      </c>
      <c r="I1135">
        <v>240000</v>
      </c>
      <c r="J1135">
        <v>103821</v>
      </c>
      <c r="K1135" t="str">
        <f t="shared" si="358"/>
        <v>240000-103821</v>
      </c>
      <c r="L1135">
        <v>50.811782999999998</v>
      </c>
      <c r="M1135">
        <v>-4.2724346999999998</v>
      </c>
      <c r="N1135" t="s">
        <v>63</v>
      </c>
      <c r="O1135" t="s">
        <v>133</v>
      </c>
      <c r="P1135">
        <v>6.7</v>
      </c>
      <c r="Q1135">
        <v>4.16</v>
      </c>
      <c r="R1135">
        <v>6</v>
      </c>
      <c r="S1135">
        <v>6</v>
      </c>
      <c r="T1135">
        <v>3507</v>
      </c>
      <c r="U1135">
        <v>34</v>
      </c>
      <c r="V1135">
        <v>723</v>
      </c>
      <c r="W1135">
        <v>113</v>
      </c>
      <c r="X1135">
        <v>47</v>
      </c>
      <c r="Y1135">
        <v>21</v>
      </c>
      <c r="Z1135">
        <v>16</v>
      </c>
      <c r="AA1135">
        <v>20</v>
      </c>
      <c r="AB1135">
        <v>62</v>
      </c>
      <c r="AC1135">
        <v>280</v>
      </c>
      <c r="AD1135">
        <v>4550</v>
      </c>
      <c r="AF1135">
        <f t="shared" si="359"/>
        <v>13</v>
      </c>
      <c r="AG1135" t="str">
        <f t="shared" si="360"/>
        <v/>
      </c>
      <c r="AI1135" t="str">
        <f t="shared" si="361"/>
        <v/>
      </c>
      <c r="AJ1135" t="str">
        <f t="shared" si="362"/>
        <v/>
      </c>
      <c r="AK1135" t="str">
        <f t="shared" si="363"/>
        <v/>
      </c>
      <c r="AL1135" t="str">
        <f t="shared" si="364"/>
        <v>[6,</v>
      </c>
      <c r="AM1135" t="str">
        <f t="shared" si="365"/>
        <v>6,</v>
      </c>
      <c r="AN1135" t="str">
        <f t="shared" si="366"/>
        <v>3507,</v>
      </c>
      <c r="AO1135" t="str">
        <f t="shared" si="367"/>
        <v>34,</v>
      </c>
      <c r="AP1135" t="str">
        <f t="shared" si="368"/>
        <v>723,</v>
      </c>
      <c r="AQ1135" t="str">
        <f t="shared" si="369"/>
        <v>113,</v>
      </c>
      <c r="AR1135" t="str">
        <f t="shared" si="370"/>
        <v>47,</v>
      </c>
      <c r="AS1135" t="str">
        <f t="shared" si="371"/>
        <v>21,</v>
      </c>
      <c r="AT1135" t="str">
        <f t="shared" si="372"/>
        <v>16,</v>
      </c>
      <c r="AU1135" t="str">
        <f t="shared" si="373"/>
        <v>20,</v>
      </c>
      <c r="AV1135" t="str">
        <f t="shared" si="374"/>
        <v>62,</v>
      </c>
      <c r="AW1135" t="str">
        <f t="shared" si="375"/>
        <v>280,</v>
      </c>
      <c r="AX1135" t="str">
        <f t="shared" si="376"/>
        <v>4550]</v>
      </c>
      <c r="AY1135" t="str">
        <f t="shared" si="377"/>
        <v>,</v>
      </c>
      <c r="AZ1135" t="str">
        <f t="shared" si="378"/>
        <v>[6,6,3507,34,723,113,47,21,16,20,62,280,4550],</v>
      </c>
    </row>
    <row r="1136" spans="1:52" x14ac:dyDescent="0.25">
      <c r="A1136">
        <v>2014</v>
      </c>
      <c r="B1136">
        <v>27641</v>
      </c>
      <c r="C1136" t="s">
        <v>24</v>
      </c>
      <c r="D1136" t="s">
        <v>25</v>
      </c>
      <c r="E1136" t="s">
        <v>16</v>
      </c>
      <c r="F1136" t="s">
        <v>17</v>
      </c>
      <c r="G1136" t="s">
        <v>64</v>
      </c>
      <c r="H1136" t="s">
        <v>21</v>
      </c>
      <c r="I1136">
        <v>240000</v>
      </c>
      <c r="J1136">
        <v>103821</v>
      </c>
      <c r="K1136" t="str">
        <f t="shared" si="358"/>
        <v>240000-103821</v>
      </c>
      <c r="L1136">
        <v>50.811782999999998</v>
      </c>
      <c r="M1136">
        <v>-4.2724346999999998</v>
      </c>
      <c r="N1136" t="s">
        <v>63</v>
      </c>
      <c r="O1136" t="s">
        <v>133</v>
      </c>
      <c r="P1136">
        <v>6.7</v>
      </c>
      <c r="Q1136">
        <v>4.16</v>
      </c>
      <c r="R1136">
        <v>5</v>
      </c>
      <c r="S1136">
        <v>7</v>
      </c>
      <c r="T1136">
        <v>3549</v>
      </c>
      <c r="U1136">
        <v>34</v>
      </c>
      <c r="V1136">
        <v>787</v>
      </c>
      <c r="W1136">
        <v>115</v>
      </c>
      <c r="X1136">
        <v>52</v>
      </c>
      <c r="Y1136">
        <v>23</v>
      </c>
      <c r="Z1136">
        <v>16</v>
      </c>
      <c r="AA1136">
        <v>19</v>
      </c>
      <c r="AB1136">
        <v>69</v>
      </c>
      <c r="AC1136">
        <v>294</v>
      </c>
      <c r="AD1136">
        <v>4671</v>
      </c>
      <c r="AF1136">
        <f t="shared" si="359"/>
        <v>14</v>
      </c>
      <c r="AG1136" t="str">
        <f t="shared" si="360"/>
        <v/>
      </c>
      <c r="AI1136" t="str">
        <f t="shared" si="361"/>
        <v/>
      </c>
      <c r="AJ1136" t="str">
        <f t="shared" si="362"/>
        <v/>
      </c>
      <c r="AK1136" t="str">
        <f t="shared" si="363"/>
        <v/>
      </c>
      <c r="AL1136" t="str">
        <f t="shared" si="364"/>
        <v>[5,</v>
      </c>
      <c r="AM1136" t="str">
        <f t="shared" si="365"/>
        <v>7,</v>
      </c>
      <c r="AN1136" t="str">
        <f t="shared" si="366"/>
        <v>3549,</v>
      </c>
      <c r="AO1136" t="str">
        <f t="shared" si="367"/>
        <v>34,</v>
      </c>
      <c r="AP1136" t="str">
        <f t="shared" si="368"/>
        <v>787,</v>
      </c>
      <c r="AQ1136" t="str">
        <f t="shared" si="369"/>
        <v>115,</v>
      </c>
      <c r="AR1136" t="str">
        <f t="shared" si="370"/>
        <v>52,</v>
      </c>
      <c r="AS1136" t="str">
        <f t="shared" si="371"/>
        <v>23,</v>
      </c>
      <c r="AT1136" t="str">
        <f t="shared" si="372"/>
        <v>16,</v>
      </c>
      <c r="AU1136" t="str">
        <f t="shared" si="373"/>
        <v>19,</v>
      </c>
      <c r="AV1136" t="str">
        <f t="shared" si="374"/>
        <v>69,</v>
      </c>
      <c r="AW1136" t="str">
        <f t="shared" si="375"/>
        <v>294,</v>
      </c>
      <c r="AX1136" t="str">
        <f t="shared" si="376"/>
        <v>4671]</v>
      </c>
      <c r="AY1136" t="str">
        <f t="shared" si="377"/>
        <v>,</v>
      </c>
      <c r="AZ1136" t="str">
        <f t="shared" si="378"/>
        <v>[5,7,3549,34,787,115,52,23,16,19,69,294,4671],</v>
      </c>
    </row>
    <row r="1137" spans="1:52" x14ac:dyDescent="0.25">
      <c r="A1137">
        <v>2015</v>
      </c>
      <c r="B1137">
        <v>27641</v>
      </c>
      <c r="C1137" t="s">
        <v>24</v>
      </c>
      <c r="D1137" t="s">
        <v>25</v>
      </c>
      <c r="E1137" t="s">
        <v>16</v>
      </c>
      <c r="F1137" t="s">
        <v>17</v>
      </c>
      <c r="G1137" t="s">
        <v>64</v>
      </c>
      <c r="H1137" t="s">
        <v>21</v>
      </c>
      <c r="I1137">
        <v>240000</v>
      </c>
      <c r="J1137">
        <v>103821</v>
      </c>
      <c r="K1137" t="str">
        <f t="shared" si="358"/>
        <v>240000-103821</v>
      </c>
      <c r="L1137">
        <v>50.811782999999998</v>
      </c>
      <c r="M1137">
        <v>-4.2724346999999998</v>
      </c>
      <c r="N1137" t="s">
        <v>63</v>
      </c>
      <c r="O1137" t="s">
        <v>133</v>
      </c>
      <c r="P1137">
        <v>6.7</v>
      </c>
      <c r="Q1137">
        <v>4.16</v>
      </c>
      <c r="R1137">
        <v>5</v>
      </c>
      <c r="S1137">
        <v>7</v>
      </c>
      <c r="T1137">
        <v>3604</v>
      </c>
      <c r="U1137">
        <v>36</v>
      </c>
      <c r="V1137">
        <v>836</v>
      </c>
      <c r="W1137">
        <v>119</v>
      </c>
      <c r="X1137">
        <v>58</v>
      </c>
      <c r="Y1137">
        <v>24</v>
      </c>
      <c r="Z1137">
        <v>20</v>
      </c>
      <c r="AA1137">
        <v>19</v>
      </c>
      <c r="AB1137">
        <v>69</v>
      </c>
      <c r="AC1137">
        <v>310</v>
      </c>
      <c r="AD1137">
        <v>4792</v>
      </c>
      <c r="AF1137">
        <f t="shared" si="359"/>
        <v>15</v>
      </c>
      <c r="AG1137" t="str">
        <f t="shared" si="360"/>
        <v/>
      </c>
      <c r="AI1137" t="str">
        <f t="shared" si="361"/>
        <v/>
      </c>
      <c r="AJ1137" t="str">
        <f t="shared" si="362"/>
        <v/>
      </c>
      <c r="AK1137" t="str">
        <f t="shared" si="363"/>
        <v/>
      </c>
      <c r="AL1137" t="str">
        <f t="shared" si="364"/>
        <v>[5,</v>
      </c>
      <c r="AM1137" t="str">
        <f t="shared" si="365"/>
        <v>7,</v>
      </c>
      <c r="AN1137" t="str">
        <f t="shared" si="366"/>
        <v>3604,</v>
      </c>
      <c r="AO1137" t="str">
        <f t="shared" si="367"/>
        <v>36,</v>
      </c>
      <c r="AP1137" t="str">
        <f t="shared" si="368"/>
        <v>836,</v>
      </c>
      <c r="AQ1137" t="str">
        <f t="shared" si="369"/>
        <v>119,</v>
      </c>
      <c r="AR1137" t="str">
        <f t="shared" si="370"/>
        <v>58,</v>
      </c>
      <c r="AS1137" t="str">
        <f t="shared" si="371"/>
        <v>24,</v>
      </c>
      <c r="AT1137" t="str">
        <f t="shared" si="372"/>
        <v>20,</v>
      </c>
      <c r="AU1137" t="str">
        <f t="shared" si="373"/>
        <v>19,</v>
      </c>
      <c r="AV1137" t="str">
        <f t="shared" si="374"/>
        <v>69,</v>
      </c>
      <c r="AW1137" t="str">
        <f t="shared" si="375"/>
        <v>310,</v>
      </c>
      <c r="AX1137" t="str">
        <f t="shared" si="376"/>
        <v>4792]</v>
      </c>
      <c r="AY1137" t="str">
        <f t="shared" si="377"/>
        <v>]},</v>
      </c>
      <c r="AZ1137" t="str">
        <f t="shared" si="378"/>
        <v>[5,7,3604,36,836,119,58,24,20,19,69,310,4792]]},</v>
      </c>
    </row>
    <row r="1138" spans="1:52" x14ac:dyDescent="0.25">
      <c r="A1138">
        <v>2000</v>
      </c>
      <c r="B1138">
        <v>28353</v>
      </c>
      <c r="C1138" t="s">
        <v>14</v>
      </c>
      <c r="D1138" t="s">
        <v>15</v>
      </c>
      <c r="E1138" t="s">
        <v>16</v>
      </c>
      <c r="F1138" t="s">
        <v>17</v>
      </c>
      <c r="G1138" t="s">
        <v>47</v>
      </c>
      <c r="H1138" t="s">
        <v>21</v>
      </c>
      <c r="I1138">
        <v>283530</v>
      </c>
      <c r="J1138">
        <v>65000</v>
      </c>
      <c r="K1138" t="str">
        <f t="shared" si="358"/>
        <v>283530-65000</v>
      </c>
      <c r="L1138">
        <v>50.473216999999998</v>
      </c>
      <c r="M1138">
        <v>-3.6426709000000002</v>
      </c>
      <c r="N1138" t="s">
        <v>57</v>
      </c>
      <c r="O1138" t="s">
        <v>99</v>
      </c>
      <c r="P1138">
        <v>7.9</v>
      </c>
      <c r="Q1138">
        <v>4.91</v>
      </c>
      <c r="R1138">
        <v>7</v>
      </c>
      <c r="S1138">
        <v>98</v>
      </c>
      <c r="T1138">
        <v>5696</v>
      </c>
      <c r="U1138">
        <v>63</v>
      </c>
      <c r="V1138">
        <v>663</v>
      </c>
      <c r="W1138">
        <v>126</v>
      </c>
      <c r="X1138">
        <v>40</v>
      </c>
      <c r="Y1138">
        <v>29</v>
      </c>
      <c r="Z1138">
        <v>9</v>
      </c>
      <c r="AA1138">
        <v>10</v>
      </c>
      <c r="AB1138">
        <v>9</v>
      </c>
      <c r="AC1138">
        <v>223</v>
      </c>
      <c r="AD1138">
        <v>6743</v>
      </c>
      <c r="AF1138">
        <f t="shared" si="359"/>
        <v>0</v>
      </c>
      <c r="AG1138" t="str">
        <f t="shared" si="360"/>
        <v/>
      </c>
      <c r="AI1138">
        <f t="shared" si="361"/>
        <v>28353</v>
      </c>
      <c r="AJ1138" t="str">
        <f t="shared" si="362"/>
        <v>{cp:28353,road:"A381",lat:50.473217,lng:-3.6426709,start:"A385",end:"East St",data:</v>
      </c>
      <c r="AK1138" t="str">
        <f t="shared" si="363"/>
        <v>[</v>
      </c>
      <c r="AL1138" t="str">
        <f t="shared" si="364"/>
        <v>[7,</v>
      </c>
      <c r="AM1138" t="str">
        <f t="shared" si="365"/>
        <v>98,</v>
      </c>
      <c r="AN1138" t="str">
        <f t="shared" si="366"/>
        <v>5696,</v>
      </c>
      <c r="AO1138" t="str">
        <f t="shared" si="367"/>
        <v>63,</v>
      </c>
      <c r="AP1138" t="str">
        <f t="shared" si="368"/>
        <v>663,</v>
      </c>
      <c r="AQ1138" t="str">
        <f t="shared" si="369"/>
        <v>126,</v>
      </c>
      <c r="AR1138" t="str">
        <f t="shared" si="370"/>
        <v>40,</v>
      </c>
      <c r="AS1138" t="str">
        <f t="shared" si="371"/>
        <v>29,</v>
      </c>
      <c r="AT1138" t="str">
        <f t="shared" si="372"/>
        <v>9,</v>
      </c>
      <c r="AU1138" t="str">
        <f t="shared" si="373"/>
        <v>10,</v>
      </c>
      <c r="AV1138" t="str">
        <f t="shared" si="374"/>
        <v>9,</v>
      </c>
      <c r="AW1138" t="str">
        <f t="shared" si="375"/>
        <v>223,</v>
      </c>
      <c r="AX1138" t="str">
        <f t="shared" si="376"/>
        <v>6743]</v>
      </c>
      <c r="AY1138" t="str">
        <f t="shared" si="377"/>
        <v>,</v>
      </c>
      <c r="AZ1138" t="str">
        <f t="shared" si="378"/>
        <v>{cp:28353,road:"A381",lat:50.473217,lng:-3.6426709,start:"A385",end:"East St",data:[[7,98,5696,63,663,126,40,29,9,10,9,223,6743],</v>
      </c>
    </row>
    <row r="1139" spans="1:52" x14ac:dyDescent="0.25">
      <c r="A1139">
        <v>2001</v>
      </c>
      <c r="B1139">
        <v>28353</v>
      </c>
      <c r="C1139" t="s">
        <v>24</v>
      </c>
      <c r="D1139" t="s">
        <v>25</v>
      </c>
      <c r="E1139" t="s">
        <v>16</v>
      </c>
      <c r="F1139" t="s">
        <v>17</v>
      </c>
      <c r="G1139" t="s">
        <v>47</v>
      </c>
      <c r="H1139" t="s">
        <v>21</v>
      </c>
      <c r="I1139">
        <v>283530</v>
      </c>
      <c r="J1139">
        <v>65000</v>
      </c>
      <c r="K1139" t="str">
        <f t="shared" si="358"/>
        <v>283530-65000</v>
      </c>
      <c r="L1139">
        <v>50.473216999999998</v>
      </c>
      <c r="M1139">
        <v>-3.6426709000000002</v>
      </c>
      <c r="N1139" t="s">
        <v>57</v>
      </c>
      <c r="O1139" t="s">
        <v>99</v>
      </c>
      <c r="P1139">
        <v>7.9</v>
      </c>
      <c r="Q1139">
        <v>4.91</v>
      </c>
      <c r="R1139">
        <v>7</v>
      </c>
      <c r="S1139">
        <v>107</v>
      </c>
      <c r="T1139">
        <v>5702</v>
      </c>
      <c r="U1139">
        <v>63</v>
      </c>
      <c r="V1139">
        <v>689</v>
      </c>
      <c r="W1139">
        <v>128</v>
      </c>
      <c r="X1139">
        <v>47</v>
      </c>
      <c r="Y1139">
        <v>31</v>
      </c>
      <c r="Z1139">
        <v>9</v>
      </c>
      <c r="AA1139">
        <v>9</v>
      </c>
      <c r="AB1139">
        <v>10</v>
      </c>
      <c r="AC1139">
        <v>234</v>
      </c>
      <c r="AD1139">
        <v>6795</v>
      </c>
      <c r="AF1139">
        <f t="shared" si="359"/>
        <v>1</v>
      </c>
      <c r="AG1139" t="str">
        <f t="shared" si="360"/>
        <v/>
      </c>
      <c r="AI1139" t="str">
        <f t="shared" si="361"/>
        <v/>
      </c>
      <c r="AJ1139" t="str">
        <f t="shared" si="362"/>
        <v/>
      </c>
      <c r="AK1139" t="str">
        <f t="shared" si="363"/>
        <v/>
      </c>
      <c r="AL1139" t="str">
        <f t="shared" si="364"/>
        <v>[7,</v>
      </c>
      <c r="AM1139" t="str">
        <f t="shared" si="365"/>
        <v>107,</v>
      </c>
      <c r="AN1139" t="str">
        <f t="shared" si="366"/>
        <v>5702,</v>
      </c>
      <c r="AO1139" t="str">
        <f t="shared" si="367"/>
        <v>63,</v>
      </c>
      <c r="AP1139" t="str">
        <f t="shared" si="368"/>
        <v>689,</v>
      </c>
      <c r="AQ1139" t="str">
        <f t="shared" si="369"/>
        <v>128,</v>
      </c>
      <c r="AR1139" t="str">
        <f t="shared" si="370"/>
        <v>47,</v>
      </c>
      <c r="AS1139" t="str">
        <f t="shared" si="371"/>
        <v>31,</v>
      </c>
      <c r="AT1139" t="str">
        <f t="shared" si="372"/>
        <v>9,</v>
      </c>
      <c r="AU1139" t="str">
        <f t="shared" si="373"/>
        <v>9,</v>
      </c>
      <c r="AV1139" t="str">
        <f t="shared" si="374"/>
        <v>10,</v>
      </c>
      <c r="AW1139" t="str">
        <f t="shared" si="375"/>
        <v>234,</v>
      </c>
      <c r="AX1139" t="str">
        <f t="shared" si="376"/>
        <v>6795]</v>
      </c>
      <c r="AY1139" t="str">
        <f t="shared" si="377"/>
        <v>,</v>
      </c>
      <c r="AZ1139" t="str">
        <f t="shared" si="378"/>
        <v>[7,107,5702,63,689,128,47,31,9,9,10,234,6795],</v>
      </c>
    </row>
    <row r="1140" spans="1:52" x14ac:dyDescent="0.25">
      <c r="A1140">
        <v>2002</v>
      </c>
      <c r="B1140">
        <v>28353</v>
      </c>
      <c r="C1140" t="s">
        <v>14</v>
      </c>
      <c r="D1140" t="s">
        <v>15</v>
      </c>
      <c r="E1140" t="s">
        <v>16</v>
      </c>
      <c r="F1140" t="s">
        <v>17</v>
      </c>
      <c r="G1140" t="s">
        <v>47</v>
      </c>
      <c r="H1140" t="s">
        <v>21</v>
      </c>
      <c r="I1140">
        <v>283530</v>
      </c>
      <c r="J1140">
        <v>65000</v>
      </c>
      <c r="K1140" t="str">
        <f t="shared" si="358"/>
        <v>283530-65000</v>
      </c>
      <c r="L1140">
        <v>50.473216999999998</v>
      </c>
      <c r="M1140">
        <v>-3.6426709000000002</v>
      </c>
      <c r="N1140" t="s">
        <v>57</v>
      </c>
      <c r="O1140" t="s">
        <v>99</v>
      </c>
      <c r="P1140">
        <v>7.9</v>
      </c>
      <c r="Q1140">
        <v>4.91</v>
      </c>
      <c r="R1140">
        <v>2</v>
      </c>
      <c r="S1140">
        <v>131</v>
      </c>
      <c r="T1140">
        <v>6875</v>
      </c>
      <c r="U1140">
        <v>49</v>
      </c>
      <c r="V1140">
        <v>762</v>
      </c>
      <c r="W1140">
        <v>100</v>
      </c>
      <c r="X1140">
        <v>33</v>
      </c>
      <c r="Y1140">
        <v>11</v>
      </c>
      <c r="Z1140">
        <v>11</v>
      </c>
      <c r="AA1140">
        <v>8</v>
      </c>
      <c r="AB1140">
        <v>14</v>
      </c>
      <c r="AC1140">
        <v>177</v>
      </c>
      <c r="AD1140">
        <v>7994</v>
      </c>
      <c r="AF1140">
        <f t="shared" si="359"/>
        <v>2</v>
      </c>
      <c r="AG1140" t="str">
        <f t="shared" si="360"/>
        <v/>
      </c>
      <c r="AI1140" t="str">
        <f t="shared" si="361"/>
        <v/>
      </c>
      <c r="AJ1140" t="str">
        <f t="shared" si="362"/>
        <v/>
      </c>
      <c r="AK1140" t="str">
        <f t="shared" si="363"/>
        <v/>
      </c>
      <c r="AL1140" t="str">
        <f t="shared" si="364"/>
        <v>[2,</v>
      </c>
      <c r="AM1140" t="str">
        <f t="shared" si="365"/>
        <v>131,</v>
      </c>
      <c r="AN1140" t="str">
        <f t="shared" si="366"/>
        <v>6875,</v>
      </c>
      <c r="AO1140" t="str">
        <f t="shared" si="367"/>
        <v>49,</v>
      </c>
      <c r="AP1140" t="str">
        <f t="shared" si="368"/>
        <v>762,</v>
      </c>
      <c r="AQ1140" t="str">
        <f t="shared" si="369"/>
        <v>100,</v>
      </c>
      <c r="AR1140" t="str">
        <f t="shared" si="370"/>
        <v>33,</v>
      </c>
      <c r="AS1140" t="str">
        <f t="shared" si="371"/>
        <v>11,</v>
      </c>
      <c r="AT1140" t="str">
        <f t="shared" si="372"/>
        <v>11,</v>
      </c>
      <c r="AU1140" t="str">
        <f t="shared" si="373"/>
        <v>8,</v>
      </c>
      <c r="AV1140" t="str">
        <f t="shared" si="374"/>
        <v>14,</v>
      </c>
      <c r="AW1140" t="str">
        <f t="shared" si="375"/>
        <v>177,</v>
      </c>
      <c r="AX1140" t="str">
        <f t="shared" si="376"/>
        <v>7994]</v>
      </c>
      <c r="AY1140" t="str">
        <f t="shared" si="377"/>
        <v>,</v>
      </c>
      <c r="AZ1140" t="str">
        <f t="shared" si="378"/>
        <v>[2,131,6875,49,762,100,33,11,11,8,14,177,7994],</v>
      </c>
    </row>
    <row r="1141" spans="1:52" x14ac:dyDescent="0.25">
      <c r="A1141">
        <v>2003</v>
      </c>
      <c r="B1141">
        <v>28353</v>
      </c>
      <c r="C1141" t="s">
        <v>24</v>
      </c>
      <c r="D1141" t="s">
        <v>25</v>
      </c>
      <c r="E1141" t="s">
        <v>16</v>
      </c>
      <c r="F1141" t="s">
        <v>17</v>
      </c>
      <c r="G1141" t="s">
        <v>47</v>
      </c>
      <c r="H1141" t="s">
        <v>21</v>
      </c>
      <c r="I1141">
        <v>283530</v>
      </c>
      <c r="J1141">
        <v>65000</v>
      </c>
      <c r="K1141" t="str">
        <f t="shared" si="358"/>
        <v>283530-65000</v>
      </c>
      <c r="L1141">
        <v>50.473216999999998</v>
      </c>
      <c r="M1141">
        <v>-3.6426709000000002</v>
      </c>
      <c r="N1141" t="s">
        <v>57</v>
      </c>
      <c r="O1141" t="s">
        <v>99</v>
      </c>
      <c r="P1141">
        <v>7.9</v>
      </c>
      <c r="Q1141">
        <v>4.91</v>
      </c>
      <c r="R1141">
        <v>2</v>
      </c>
      <c r="S1141">
        <v>136</v>
      </c>
      <c r="T1141">
        <v>7102</v>
      </c>
      <c r="U1141">
        <v>94</v>
      </c>
      <c r="V1141">
        <v>796</v>
      </c>
      <c r="W1141">
        <v>95</v>
      </c>
      <c r="X1141">
        <v>33</v>
      </c>
      <c r="Y1141">
        <v>11</v>
      </c>
      <c r="Z1141">
        <v>11</v>
      </c>
      <c r="AA1141">
        <v>7</v>
      </c>
      <c r="AB1141">
        <v>15</v>
      </c>
      <c r="AC1141">
        <v>172</v>
      </c>
      <c r="AD1141">
        <v>8300</v>
      </c>
      <c r="AF1141">
        <f t="shared" si="359"/>
        <v>3</v>
      </c>
      <c r="AG1141" t="str">
        <f t="shared" si="360"/>
        <v/>
      </c>
      <c r="AI1141" t="str">
        <f t="shared" si="361"/>
        <v/>
      </c>
      <c r="AJ1141" t="str">
        <f t="shared" si="362"/>
        <v/>
      </c>
      <c r="AK1141" t="str">
        <f t="shared" si="363"/>
        <v/>
      </c>
      <c r="AL1141" t="str">
        <f t="shared" si="364"/>
        <v>[2,</v>
      </c>
      <c r="AM1141" t="str">
        <f t="shared" si="365"/>
        <v>136,</v>
      </c>
      <c r="AN1141" t="str">
        <f t="shared" si="366"/>
        <v>7102,</v>
      </c>
      <c r="AO1141" t="str">
        <f t="shared" si="367"/>
        <v>94,</v>
      </c>
      <c r="AP1141" t="str">
        <f t="shared" si="368"/>
        <v>796,</v>
      </c>
      <c r="AQ1141" t="str">
        <f t="shared" si="369"/>
        <v>95,</v>
      </c>
      <c r="AR1141" t="str">
        <f t="shared" si="370"/>
        <v>33,</v>
      </c>
      <c r="AS1141" t="str">
        <f t="shared" si="371"/>
        <v>11,</v>
      </c>
      <c r="AT1141" t="str">
        <f t="shared" si="372"/>
        <v>11,</v>
      </c>
      <c r="AU1141" t="str">
        <f t="shared" si="373"/>
        <v>7,</v>
      </c>
      <c r="AV1141" t="str">
        <f t="shared" si="374"/>
        <v>15,</v>
      </c>
      <c r="AW1141" t="str">
        <f t="shared" si="375"/>
        <v>172,</v>
      </c>
      <c r="AX1141" t="str">
        <f t="shared" si="376"/>
        <v>8300]</v>
      </c>
      <c r="AY1141" t="str">
        <f t="shared" si="377"/>
        <v>,</v>
      </c>
      <c r="AZ1141" t="str">
        <f t="shared" si="378"/>
        <v>[2,136,7102,94,796,95,33,11,11,7,15,172,8300],</v>
      </c>
    </row>
    <row r="1142" spans="1:52" x14ac:dyDescent="0.25">
      <c r="A1142">
        <v>2004</v>
      </c>
      <c r="B1142">
        <v>28353</v>
      </c>
      <c r="C1142" t="s">
        <v>14</v>
      </c>
      <c r="D1142" t="s">
        <v>15</v>
      </c>
      <c r="E1142" t="s">
        <v>16</v>
      </c>
      <c r="F1142" t="s">
        <v>17</v>
      </c>
      <c r="G1142" t="s">
        <v>47</v>
      </c>
      <c r="H1142" t="s">
        <v>21</v>
      </c>
      <c r="I1142">
        <v>283530</v>
      </c>
      <c r="J1142">
        <v>65000</v>
      </c>
      <c r="K1142" t="str">
        <f t="shared" si="358"/>
        <v>283530-65000</v>
      </c>
      <c r="L1142">
        <v>50.473216999999998</v>
      </c>
      <c r="M1142">
        <v>-3.6426709000000002</v>
      </c>
      <c r="N1142" t="s">
        <v>57</v>
      </c>
      <c r="O1142" t="s">
        <v>99</v>
      </c>
      <c r="P1142">
        <v>7.9</v>
      </c>
      <c r="Q1142">
        <v>4.91</v>
      </c>
      <c r="R1142">
        <v>2</v>
      </c>
      <c r="S1142">
        <v>190</v>
      </c>
      <c r="T1142">
        <v>6897</v>
      </c>
      <c r="U1142">
        <v>49</v>
      </c>
      <c r="V1142">
        <v>1144</v>
      </c>
      <c r="W1142">
        <v>101</v>
      </c>
      <c r="X1142">
        <v>54</v>
      </c>
      <c r="Y1142">
        <v>15</v>
      </c>
      <c r="Z1142">
        <v>7</v>
      </c>
      <c r="AA1142">
        <v>6</v>
      </c>
      <c r="AB1142">
        <v>17</v>
      </c>
      <c r="AC1142">
        <v>200</v>
      </c>
      <c r="AD1142">
        <v>8480</v>
      </c>
      <c r="AF1142">
        <f t="shared" si="359"/>
        <v>4</v>
      </c>
      <c r="AG1142" t="str">
        <f t="shared" si="360"/>
        <v/>
      </c>
      <c r="AI1142" t="str">
        <f t="shared" si="361"/>
        <v/>
      </c>
      <c r="AJ1142" t="str">
        <f t="shared" si="362"/>
        <v/>
      </c>
      <c r="AK1142" t="str">
        <f t="shared" si="363"/>
        <v/>
      </c>
      <c r="AL1142" t="str">
        <f t="shared" si="364"/>
        <v>[2,</v>
      </c>
      <c r="AM1142" t="str">
        <f t="shared" si="365"/>
        <v>190,</v>
      </c>
      <c r="AN1142" t="str">
        <f t="shared" si="366"/>
        <v>6897,</v>
      </c>
      <c r="AO1142" t="str">
        <f t="shared" si="367"/>
        <v>49,</v>
      </c>
      <c r="AP1142" t="str">
        <f t="shared" si="368"/>
        <v>1144,</v>
      </c>
      <c r="AQ1142" t="str">
        <f t="shared" si="369"/>
        <v>101,</v>
      </c>
      <c r="AR1142" t="str">
        <f t="shared" si="370"/>
        <v>54,</v>
      </c>
      <c r="AS1142" t="str">
        <f t="shared" si="371"/>
        <v>15,</v>
      </c>
      <c r="AT1142" t="str">
        <f t="shared" si="372"/>
        <v>7,</v>
      </c>
      <c r="AU1142" t="str">
        <f t="shared" si="373"/>
        <v>6,</v>
      </c>
      <c r="AV1142" t="str">
        <f t="shared" si="374"/>
        <v>17,</v>
      </c>
      <c r="AW1142" t="str">
        <f t="shared" si="375"/>
        <v>200,</v>
      </c>
      <c r="AX1142" t="str">
        <f t="shared" si="376"/>
        <v>8480]</v>
      </c>
      <c r="AY1142" t="str">
        <f t="shared" si="377"/>
        <v>,</v>
      </c>
      <c r="AZ1142" t="str">
        <f t="shared" si="378"/>
        <v>[2,190,6897,49,1144,101,54,15,7,6,17,200,8480],</v>
      </c>
    </row>
    <row r="1143" spans="1:52" x14ac:dyDescent="0.25">
      <c r="A1143">
        <v>2005</v>
      </c>
      <c r="B1143">
        <v>28353</v>
      </c>
      <c r="C1143" t="s">
        <v>24</v>
      </c>
      <c r="D1143" t="s">
        <v>25</v>
      </c>
      <c r="E1143" t="s">
        <v>16</v>
      </c>
      <c r="F1143" t="s">
        <v>17</v>
      </c>
      <c r="G1143" t="s">
        <v>47</v>
      </c>
      <c r="H1143" t="s">
        <v>21</v>
      </c>
      <c r="I1143">
        <v>283530</v>
      </c>
      <c r="J1143">
        <v>65000</v>
      </c>
      <c r="K1143" t="str">
        <f t="shared" si="358"/>
        <v>283530-65000</v>
      </c>
      <c r="L1143">
        <v>50.473216999999998</v>
      </c>
      <c r="M1143">
        <v>-3.6426709000000002</v>
      </c>
      <c r="N1143" t="s">
        <v>57</v>
      </c>
      <c r="O1143" t="s">
        <v>99</v>
      </c>
      <c r="P1143">
        <v>7.9</v>
      </c>
      <c r="Q1143">
        <v>4.91</v>
      </c>
      <c r="R1143">
        <v>2</v>
      </c>
      <c r="S1143">
        <v>210</v>
      </c>
      <c r="T1143">
        <v>6925</v>
      </c>
      <c r="U1143">
        <v>51</v>
      </c>
      <c r="V1143">
        <v>1148</v>
      </c>
      <c r="W1143">
        <v>99</v>
      </c>
      <c r="X1143">
        <v>52</v>
      </c>
      <c r="Y1143">
        <v>15</v>
      </c>
      <c r="Z1143">
        <v>6</v>
      </c>
      <c r="AA1143">
        <v>6</v>
      </c>
      <c r="AB1143">
        <v>17</v>
      </c>
      <c r="AC1143">
        <v>195</v>
      </c>
      <c r="AD1143">
        <v>8529</v>
      </c>
      <c r="AF1143">
        <f t="shared" si="359"/>
        <v>5</v>
      </c>
      <c r="AG1143" t="str">
        <f t="shared" si="360"/>
        <v/>
      </c>
      <c r="AI1143" t="str">
        <f t="shared" si="361"/>
        <v/>
      </c>
      <c r="AJ1143" t="str">
        <f t="shared" si="362"/>
        <v/>
      </c>
      <c r="AK1143" t="str">
        <f t="shared" si="363"/>
        <v/>
      </c>
      <c r="AL1143" t="str">
        <f t="shared" si="364"/>
        <v>[2,</v>
      </c>
      <c r="AM1143" t="str">
        <f t="shared" si="365"/>
        <v>210,</v>
      </c>
      <c r="AN1143" t="str">
        <f t="shared" si="366"/>
        <v>6925,</v>
      </c>
      <c r="AO1143" t="str">
        <f t="shared" si="367"/>
        <v>51,</v>
      </c>
      <c r="AP1143" t="str">
        <f t="shared" si="368"/>
        <v>1148,</v>
      </c>
      <c r="AQ1143" t="str">
        <f t="shared" si="369"/>
        <v>99,</v>
      </c>
      <c r="AR1143" t="str">
        <f t="shared" si="370"/>
        <v>52,</v>
      </c>
      <c r="AS1143" t="str">
        <f t="shared" si="371"/>
        <v>15,</v>
      </c>
      <c r="AT1143" t="str">
        <f t="shared" si="372"/>
        <v>6,</v>
      </c>
      <c r="AU1143" t="str">
        <f t="shared" si="373"/>
        <v>6,</v>
      </c>
      <c r="AV1143" t="str">
        <f t="shared" si="374"/>
        <v>17,</v>
      </c>
      <c r="AW1143" t="str">
        <f t="shared" si="375"/>
        <v>195,</v>
      </c>
      <c r="AX1143" t="str">
        <f t="shared" si="376"/>
        <v>8529]</v>
      </c>
      <c r="AY1143" t="str">
        <f t="shared" si="377"/>
        <v>,</v>
      </c>
      <c r="AZ1143" t="str">
        <f t="shared" si="378"/>
        <v>[2,210,6925,51,1148,99,52,15,6,6,17,195,8529],</v>
      </c>
    </row>
    <row r="1144" spans="1:52" x14ac:dyDescent="0.25">
      <c r="A1144">
        <v>2006</v>
      </c>
      <c r="B1144">
        <v>28353</v>
      </c>
      <c r="C1144" t="s">
        <v>14</v>
      </c>
      <c r="D1144" t="s">
        <v>15</v>
      </c>
      <c r="E1144" t="s">
        <v>16</v>
      </c>
      <c r="F1144" t="s">
        <v>17</v>
      </c>
      <c r="G1144" t="s">
        <v>47</v>
      </c>
      <c r="H1144" t="s">
        <v>21</v>
      </c>
      <c r="I1144">
        <v>283530</v>
      </c>
      <c r="J1144">
        <v>65000</v>
      </c>
      <c r="K1144" t="str">
        <f t="shared" si="358"/>
        <v>283530-65000</v>
      </c>
      <c r="L1144">
        <v>50.473216999999998</v>
      </c>
      <c r="M1144">
        <v>-3.6426709000000002</v>
      </c>
      <c r="N1144" t="s">
        <v>57</v>
      </c>
      <c r="O1144" t="s">
        <v>99</v>
      </c>
      <c r="P1144">
        <v>7.9</v>
      </c>
      <c r="Q1144">
        <v>4.91</v>
      </c>
      <c r="R1144">
        <v>5</v>
      </c>
      <c r="S1144">
        <v>79</v>
      </c>
      <c r="T1144">
        <v>7718</v>
      </c>
      <c r="U1144">
        <v>51</v>
      </c>
      <c r="V1144">
        <v>996</v>
      </c>
      <c r="W1144">
        <v>120</v>
      </c>
      <c r="X1144">
        <v>44</v>
      </c>
      <c r="Y1144">
        <v>4</v>
      </c>
      <c r="Z1144">
        <v>7</v>
      </c>
      <c r="AA1144">
        <v>4</v>
      </c>
      <c r="AB1144">
        <v>23</v>
      </c>
      <c r="AC1144">
        <v>202</v>
      </c>
      <c r="AD1144">
        <v>9046</v>
      </c>
      <c r="AF1144">
        <f t="shared" si="359"/>
        <v>6</v>
      </c>
      <c r="AG1144" t="str">
        <f t="shared" si="360"/>
        <v/>
      </c>
      <c r="AI1144" t="str">
        <f t="shared" si="361"/>
        <v/>
      </c>
      <c r="AJ1144" t="str">
        <f t="shared" si="362"/>
        <v/>
      </c>
      <c r="AK1144" t="str">
        <f t="shared" si="363"/>
        <v/>
      </c>
      <c r="AL1144" t="str">
        <f t="shared" si="364"/>
        <v>[5,</v>
      </c>
      <c r="AM1144" t="str">
        <f t="shared" si="365"/>
        <v>79,</v>
      </c>
      <c r="AN1144" t="str">
        <f t="shared" si="366"/>
        <v>7718,</v>
      </c>
      <c r="AO1144" t="str">
        <f t="shared" si="367"/>
        <v>51,</v>
      </c>
      <c r="AP1144" t="str">
        <f t="shared" si="368"/>
        <v>996,</v>
      </c>
      <c r="AQ1144" t="str">
        <f t="shared" si="369"/>
        <v>120,</v>
      </c>
      <c r="AR1144" t="str">
        <f t="shared" si="370"/>
        <v>44,</v>
      </c>
      <c r="AS1144" t="str">
        <f t="shared" si="371"/>
        <v>4,</v>
      </c>
      <c r="AT1144" t="str">
        <f t="shared" si="372"/>
        <v>7,</v>
      </c>
      <c r="AU1144" t="str">
        <f t="shared" si="373"/>
        <v>4,</v>
      </c>
      <c r="AV1144" t="str">
        <f t="shared" si="374"/>
        <v>23,</v>
      </c>
      <c r="AW1144" t="str">
        <f t="shared" si="375"/>
        <v>202,</v>
      </c>
      <c r="AX1144" t="str">
        <f t="shared" si="376"/>
        <v>9046]</v>
      </c>
      <c r="AY1144" t="str">
        <f t="shared" si="377"/>
        <v>,</v>
      </c>
      <c r="AZ1144" t="str">
        <f t="shared" si="378"/>
        <v>[5,79,7718,51,996,120,44,4,7,4,23,202,9046],</v>
      </c>
    </row>
    <row r="1145" spans="1:52" x14ac:dyDescent="0.25">
      <c r="A1145">
        <v>2007</v>
      </c>
      <c r="B1145">
        <v>28353</v>
      </c>
      <c r="C1145" t="s">
        <v>24</v>
      </c>
      <c r="D1145" t="s">
        <v>25</v>
      </c>
      <c r="E1145" t="s">
        <v>16</v>
      </c>
      <c r="F1145" t="s">
        <v>17</v>
      </c>
      <c r="G1145" t="s">
        <v>47</v>
      </c>
      <c r="H1145" t="s">
        <v>21</v>
      </c>
      <c r="I1145">
        <v>283530</v>
      </c>
      <c r="J1145">
        <v>65000</v>
      </c>
      <c r="K1145" t="str">
        <f t="shared" si="358"/>
        <v>283530-65000</v>
      </c>
      <c r="L1145">
        <v>50.473216999999998</v>
      </c>
      <c r="M1145">
        <v>-3.6426709000000002</v>
      </c>
      <c r="N1145" t="s">
        <v>57</v>
      </c>
      <c r="O1145" t="s">
        <v>99</v>
      </c>
      <c r="P1145">
        <v>7.9</v>
      </c>
      <c r="Q1145">
        <v>4.91</v>
      </c>
      <c r="R1145">
        <v>5</v>
      </c>
      <c r="S1145">
        <v>95</v>
      </c>
      <c r="T1145">
        <v>7331</v>
      </c>
      <c r="U1145">
        <v>47</v>
      </c>
      <c r="V1145">
        <v>1208</v>
      </c>
      <c r="W1145">
        <v>120</v>
      </c>
      <c r="X1145">
        <v>44</v>
      </c>
      <c r="Y1145">
        <v>4</v>
      </c>
      <c r="Z1145">
        <v>7</v>
      </c>
      <c r="AA1145">
        <v>4</v>
      </c>
      <c r="AB1145">
        <v>25</v>
      </c>
      <c r="AC1145">
        <v>204</v>
      </c>
      <c r="AD1145">
        <v>8885</v>
      </c>
      <c r="AF1145">
        <f t="shared" si="359"/>
        <v>7</v>
      </c>
      <c r="AG1145" t="str">
        <f t="shared" si="360"/>
        <v/>
      </c>
      <c r="AI1145" t="str">
        <f t="shared" si="361"/>
        <v/>
      </c>
      <c r="AJ1145" t="str">
        <f t="shared" si="362"/>
        <v/>
      </c>
      <c r="AK1145" t="str">
        <f t="shared" si="363"/>
        <v/>
      </c>
      <c r="AL1145" t="str">
        <f t="shared" si="364"/>
        <v>[5,</v>
      </c>
      <c r="AM1145" t="str">
        <f t="shared" si="365"/>
        <v>95,</v>
      </c>
      <c r="AN1145" t="str">
        <f t="shared" si="366"/>
        <v>7331,</v>
      </c>
      <c r="AO1145" t="str">
        <f t="shared" si="367"/>
        <v>47,</v>
      </c>
      <c r="AP1145" t="str">
        <f t="shared" si="368"/>
        <v>1208,</v>
      </c>
      <c r="AQ1145" t="str">
        <f t="shared" si="369"/>
        <v>120,</v>
      </c>
      <c r="AR1145" t="str">
        <f t="shared" si="370"/>
        <v>44,</v>
      </c>
      <c r="AS1145" t="str">
        <f t="shared" si="371"/>
        <v>4,</v>
      </c>
      <c r="AT1145" t="str">
        <f t="shared" si="372"/>
        <v>7,</v>
      </c>
      <c r="AU1145" t="str">
        <f t="shared" si="373"/>
        <v>4,</v>
      </c>
      <c r="AV1145" t="str">
        <f t="shared" si="374"/>
        <v>25,</v>
      </c>
      <c r="AW1145" t="str">
        <f t="shared" si="375"/>
        <v>204,</v>
      </c>
      <c r="AX1145" t="str">
        <f t="shared" si="376"/>
        <v>8885]</v>
      </c>
      <c r="AY1145" t="str">
        <f t="shared" si="377"/>
        <v>,</v>
      </c>
      <c r="AZ1145" t="str">
        <f t="shared" si="378"/>
        <v>[5,95,7331,47,1208,120,44,4,7,4,25,204,8885],</v>
      </c>
    </row>
    <row r="1146" spans="1:52" x14ac:dyDescent="0.25">
      <c r="A1146">
        <v>2008</v>
      </c>
      <c r="B1146">
        <v>28353</v>
      </c>
      <c r="C1146" t="s">
        <v>14</v>
      </c>
      <c r="D1146" t="s">
        <v>15</v>
      </c>
      <c r="E1146" t="s">
        <v>16</v>
      </c>
      <c r="F1146" t="s">
        <v>17</v>
      </c>
      <c r="G1146" t="s">
        <v>47</v>
      </c>
      <c r="H1146" t="s">
        <v>21</v>
      </c>
      <c r="I1146">
        <v>283530</v>
      </c>
      <c r="J1146">
        <v>65000</v>
      </c>
      <c r="K1146" t="str">
        <f t="shared" si="358"/>
        <v>283530-65000</v>
      </c>
      <c r="L1146">
        <v>50.473216999999998</v>
      </c>
      <c r="M1146">
        <v>-3.6426709000000002</v>
      </c>
      <c r="N1146" t="s">
        <v>57</v>
      </c>
      <c r="O1146" t="s">
        <v>99</v>
      </c>
      <c r="P1146">
        <v>7.9</v>
      </c>
      <c r="Q1146">
        <v>4.91</v>
      </c>
      <c r="R1146">
        <v>5</v>
      </c>
      <c r="S1146">
        <v>78</v>
      </c>
      <c r="T1146">
        <v>5609</v>
      </c>
      <c r="U1146">
        <v>53</v>
      </c>
      <c r="V1146">
        <v>1036</v>
      </c>
      <c r="W1146">
        <v>95</v>
      </c>
      <c r="X1146">
        <v>46</v>
      </c>
      <c r="Y1146">
        <v>16</v>
      </c>
      <c r="Z1146">
        <v>6</v>
      </c>
      <c r="AA1146">
        <v>2</v>
      </c>
      <c r="AB1146">
        <v>11</v>
      </c>
      <c r="AC1146">
        <v>176</v>
      </c>
      <c r="AD1146">
        <v>6952</v>
      </c>
      <c r="AF1146">
        <f t="shared" si="359"/>
        <v>8</v>
      </c>
      <c r="AG1146" t="str">
        <f t="shared" si="360"/>
        <v/>
      </c>
      <c r="AI1146" t="str">
        <f t="shared" si="361"/>
        <v/>
      </c>
      <c r="AJ1146" t="str">
        <f t="shared" si="362"/>
        <v/>
      </c>
      <c r="AK1146" t="str">
        <f t="shared" si="363"/>
        <v/>
      </c>
      <c r="AL1146" t="str">
        <f t="shared" si="364"/>
        <v>[5,</v>
      </c>
      <c r="AM1146" t="str">
        <f t="shared" si="365"/>
        <v>78,</v>
      </c>
      <c r="AN1146" t="str">
        <f t="shared" si="366"/>
        <v>5609,</v>
      </c>
      <c r="AO1146" t="str">
        <f t="shared" si="367"/>
        <v>53,</v>
      </c>
      <c r="AP1146" t="str">
        <f t="shared" si="368"/>
        <v>1036,</v>
      </c>
      <c r="AQ1146" t="str">
        <f t="shared" si="369"/>
        <v>95,</v>
      </c>
      <c r="AR1146" t="str">
        <f t="shared" si="370"/>
        <v>46,</v>
      </c>
      <c r="AS1146" t="str">
        <f t="shared" si="371"/>
        <v>16,</v>
      </c>
      <c r="AT1146" t="str">
        <f t="shared" si="372"/>
        <v>6,</v>
      </c>
      <c r="AU1146" t="str">
        <f t="shared" si="373"/>
        <v>2,</v>
      </c>
      <c r="AV1146" t="str">
        <f t="shared" si="374"/>
        <v>11,</v>
      </c>
      <c r="AW1146" t="str">
        <f t="shared" si="375"/>
        <v>176,</v>
      </c>
      <c r="AX1146" t="str">
        <f t="shared" si="376"/>
        <v>6952]</v>
      </c>
      <c r="AY1146" t="str">
        <f t="shared" si="377"/>
        <v>,</v>
      </c>
      <c r="AZ1146" t="str">
        <f t="shared" si="378"/>
        <v>[5,78,5609,53,1036,95,46,16,6,2,11,176,6952],</v>
      </c>
    </row>
    <row r="1147" spans="1:52" x14ac:dyDescent="0.25">
      <c r="A1147">
        <v>2009</v>
      </c>
      <c r="B1147">
        <v>28353</v>
      </c>
      <c r="C1147" t="s">
        <v>24</v>
      </c>
      <c r="D1147" t="s">
        <v>25</v>
      </c>
      <c r="E1147" t="s">
        <v>16</v>
      </c>
      <c r="F1147" t="s">
        <v>17</v>
      </c>
      <c r="G1147" t="s">
        <v>47</v>
      </c>
      <c r="H1147" t="s">
        <v>21</v>
      </c>
      <c r="I1147">
        <v>283530</v>
      </c>
      <c r="J1147">
        <v>65000</v>
      </c>
      <c r="K1147" t="str">
        <f t="shared" si="358"/>
        <v>283530-65000</v>
      </c>
      <c r="L1147">
        <v>50.473216999999998</v>
      </c>
      <c r="M1147">
        <v>-3.6426709000000002</v>
      </c>
      <c r="N1147" t="s">
        <v>57</v>
      </c>
      <c r="O1147" t="s">
        <v>99</v>
      </c>
      <c r="P1147">
        <v>7.9</v>
      </c>
      <c r="Q1147">
        <v>4.91</v>
      </c>
      <c r="R1147">
        <v>5</v>
      </c>
      <c r="S1147">
        <v>82</v>
      </c>
      <c r="T1147">
        <v>5727</v>
      </c>
      <c r="U1147">
        <v>64</v>
      </c>
      <c r="V1147">
        <v>1041</v>
      </c>
      <c r="W1147">
        <v>90</v>
      </c>
      <c r="X1147">
        <v>48</v>
      </c>
      <c r="Y1147">
        <v>16</v>
      </c>
      <c r="Z1147">
        <v>6</v>
      </c>
      <c r="AA1147">
        <v>2</v>
      </c>
      <c r="AB1147">
        <v>11</v>
      </c>
      <c r="AC1147">
        <v>173</v>
      </c>
      <c r="AD1147">
        <v>7087</v>
      </c>
      <c r="AF1147">
        <f t="shared" si="359"/>
        <v>9</v>
      </c>
      <c r="AG1147" t="str">
        <f t="shared" si="360"/>
        <v/>
      </c>
      <c r="AI1147" t="str">
        <f t="shared" si="361"/>
        <v/>
      </c>
      <c r="AJ1147" t="str">
        <f t="shared" si="362"/>
        <v/>
      </c>
      <c r="AK1147" t="str">
        <f t="shared" si="363"/>
        <v/>
      </c>
      <c r="AL1147" t="str">
        <f t="shared" si="364"/>
        <v>[5,</v>
      </c>
      <c r="AM1147" t="str">
        <f t="shared" si="365"/>
        <v>82,</v>
      </c>
      <c r="AN1147" t="str">
        <f t="shared" si="366"/>
        <v>5727,</v>
      </c>
      <c r="AO1147" t="str">
        <f t="shared" si="367"/>
        <v>64,</v>
      </c>
      <c r="AP1147" t="str">
        <f t="shared" si="368"/>
        <v>1041,</v>
      </c>
      <c r="AQ1147" t="str">
        <f t="shared" si="369"/>
        <v>90,</v>
      </c>
      <c r="AR1147" t="str">
        <f t="shared" si="370"/>
        <v>48,</v>
      </c>
      <c r="AS1147" t="str">
        <f t="shared" si="371"/>
        <v>16,</v>
      </c>
      <c r="AT1147" t="str">
        <f t="shared" si="372"/>
        <v>6,</v>
      </c>
      <c r="AU1147" t="str">
        <f t="shared" si="373"/>
        <v>2,</v>
      </c>
      <c r="AV1147" t="str">
        <f t="shared" si="374"/>
        <v>11,</v>
      </c>
      <c r="AW1147" t="str">
        <f t="shared" si="375"/>
        <v>173,</v>
      </c>
      <c r="AX1147" t="str">
        <f t="shared" si="376"/>
        <v>7087]</v>
      </c>
      <c r="AY1147" t="str">
        <f t="shared" si="377"/>
        <v>,</v>
      </c>
      <c r="AZ1147" t="str">
        <f t="shared" si="378"/>
        <v>[5,82,5727,64,1041,90,48,16,6,2,11,173,7087],</v>
      </c>
    </row>
    <row r="1148" spans="1:52" x14ac:dyDescent="0.25">
      <c r="A1148">
        <v>2010</v>
      </c>
      <c r="B1148">
        <v>28353</v>
      </c>
      <c r="C1148" t="s">
        <v>24</v>
      </c>
      <c r="D1148" t="s">
        <v>25</v>
      </c>
      <c r="E1148" t="s">
        <v>16</v>
      </c>
      <c r="F1148" t="s">
        <v>17</v>
      </c>
      <c r="G1148" t="s">
        <v>47</v>
      </c>
      <c r="H1148" t="s">
        <v>21</v>
      </c>
      <c r="I1148">
        <v>283530</v>
      </c>
      <c r="J1148">
        <v>65000</v>
      </c>
      <c r="K1148" t="str">
        <f t="shared" si="358"/>
        <v>283530-65000</v>
      </c>
      <c r="L1148">
        <v>50.473216999999998</v>
      </c>
      <c r="M1148">
        <v>-3.6426709000000002</v>
      </c>
      <c r="N1148" t="s">
        <v>57</v>
      </c>
      <c r="O1148" t="s">
        <v>99</v>
      </c>
      <c r="P1148">
        <v>7.9</v>
      </c>
      <c r="Q1148">
        <v>4.91</v>
      </c>
      <c r="R1148">
        <v>5</v>
      </c>
      <c r="S1148">
        <v>76</v>
      </c>
      <c r="T1148">
        <v>5589</v>
      </c>
      <c r="U1148">
        <v>68</v>
      </c>
      <c r="V1148">
        <v>1066</v>
      </c>
      <c r="W1148">
        <v>92</v>
      </c>
      <c r="X1148">
        <v>47</v>
      </c>
      <c r="Y1148">
        <v>14</v>
      </c>
      <c r="Z1148">
        <v>7</v>
      </c>
      <c r="AA1148">
        <v>2</v>
      </c>
      <c r="AB1148">
        <v>11</v>
      </c>
      <c r="AC1148">
        <v>173</v>
      </c>
      <c r="AD1148">
        <v>6972</v>
      </c>
      <c r="AF1148">
        <f t="shared" si="359"/>
        <v>10</v>
      </c>
      <c r="AG1148" t="str">
        <f t="shared" si="360"/>
        <v/>
      </c>
      <c r="AI1148" t="str">
        <f t="shared" si="361"/>
        <v/>
      </c>
      <c r="AJ1148" t="str">
        <f t="shared" si="362"/>
        <v/>
      </c>
      <c r="AK1148" t="str">
        <f t="shared" si="363"/>
        <v/>
      </c>
      <c r="AL1148" t="str">
        <f t="shared" si="364"/>
        <v>[5,</v>
      </c>
      <c r="AM1148" t="str">
        <f t="shared" si="365"/>
        <v>76,</v>
      </c>
      <c r="AN1148" t="str">
        <f t="shared" si="366"/>
        <v>5589,</v>
      </c>
      <c r="AO1148" t="str">
        <f t="shared" si="367"/>
        <v>68,</v>
      </c>
      <c r="AP1148" t="str">
        <f t="shared" si="368"/>
        <v>1066,</v>
      </c>
      <c r="AQ1148" t="str">
        <f t="shared" si="369"/>
        <v>92,</v>
      </c>
      <c r="AR1148" t="str">
        <f t="shared" si="370"/>
        <v>47,</v>
      </c>
      <c r="AS1148" t="str">
        <f t="shared" si="371"/>
        <v>14,</v>
      </c>
      <c r="AT1148" t="str">
        <f t="shared" si="372"/>
        <v>7,</v>
      </c>
      <c r="AU1148" t="str">
        <f t="shared" si="373"/>
        <v>2,</v>
      </c>
      <c r="AV1148" t="str">
        <f t="shared" si="374"/>
        <v>11,</v>
      </c>
      <c r="AW1148" t="str">
        <f t="shared" si="375"/>
        <v>173,</v>
      </c>
      <c r="AX1148" t="str">
        <f t="shared" si="376"/>
        <v>6972]</v>
      </c>
      <c r="AY1148" t="str">
        <f t="shared" si="377"/>
        <v>,</v>
      </c>
      <c r="AZ1148" t="str">
        <f t="shared" si="378"/>
        <v>[5,76,5589,68,1066,92,47,14,7,2,11,173,6972],</v>
      </c>
    </row>
    <row r="1149" spans="1:52" x14ac:dyDescent="0.25">
      <c r="A1149">
        <v>2011</v>
      </c>
      <c r="B1149">
        <v>28353</v>
      </c>
      <c r="C1149" t="s">
        <v>24</v>
      </c>
      <c r="D1149" t="s">
        <v>25</v>
      </c>
      <c r="E1149" t="s">
        <v>16</v>
      </c>
      <c r="F1149" t="s">
        <v>17</v>
      </c>
      <c r="G1149" t="s">
        <v>47</v>
      </c>
      <c r="H1149" t="s">
        <v>21</v>
      </c>
      <c r="I1149">
        <v>283530</v>
      </c>
      <c r="J1149">
        <v>65000</v>
      </c>
      <c r="K1149" t="str">
        <f t="shared" si="358"/>
        <v>283530-65000</v>
      </c>
      <c r="L1149">
        <v>50.473216999999998</v>
      </c>
      <c r="M1149">
        <v>-3.6426709000000002</v>
      </c>
      <c r="N1149" t="s">
        <v>57</v>
      </c>
      <c r="O1149" t="s">
        <v>99</v>
      </c>
      <c r="P1149">
        <v>7.9</v>
      </c>
      <c r="Q1149">
        <v>4.91</v>
      </c>
      <c r="R1149">
        <v>5</v>
      </c>
      <c r="S1149">
        <v>80</v>
      </c>
      <c r="T1149">
        <v>5634</v>
      </c>
      <c r="U1149">
        <v>62</v>
      </c>
      <c r="V1149">
        <v>1157</v>
      </c>
      <c r="W1149">
        <v>92</v>
      </c>
      <c r="X1149">
        <v>50</v>
      </c>
      <c r="Y1149">
        <v>16</v>
      </c>
      <c r="Z1149">
        <v>5</v>
      </c>
      <c r="AA1149">
        <v>2</v>
      </c>
      <c r="AB1149">
        <v>11</v>
      </c>
      <c r="AC1149">
        <v>176</v>
      </c>
      <c r="AD1149">
        <v>7109</v>
      </c>
      <c r="AF1149">
        <f t="shared" si="359"/>
        <v>11</v>
      </c>
      <c r="AG1149" t="str">
        <f t="shared" si="360"/>
        <v/>
      </c>
      <c r="AI1149" t="str">
        <f t="shared" si="361"/>
        <v/>
      </c>
      <c r="AJ1149" t="str">
        <f t="shared" si="362"/>
        <v/>
      </c>
      <c r="AK1149" t="str">
        <f t="shared" si="363"/>
        <v/>
      </c>
      <c r="AL1149" t="str">
        <f t="shared" si="364"/>
        <v>[5,</v>
      </c>
      <c r="AM1149" t="str">
        <f t="shared" si="365"/>
        <v>80,</v>
      </c>
      <c r="AN1149" t="str">
        <f t="shared" si="366"/>
        <v>5634,</v>
      </c>
      <c r="AO1149" t="str">
        <f t="shared" si="367"/>
        <v>62,</v>
      </c>
      <c r="AP1149" t="str">
        <f t="shared" si="368"/>
        <v>1157,</v>
      </c>
      <c r="AQ1149" t="str">
        <f t="shared" si="369"/>
        <v>92,</v>
      </c>
      <c r="AR1149" t="str">
        <f t="shared" si="370"/>
        <v>50,</v>
      </c>
      <c r="AS1149" t="str">
        <f t="shared" si="371"/>
        <v>16,</v>
      </c>
      <c r="AT1149" t="str">
        <f t="shared" si="372"/>
        <v>5,</v>
      </c>
      <c r="AU1149" t="str">
        <f t="shared" si="373"/>
        <v>2,</v>
      </c>
      <c r="AV1149" t="str">
        <f t="shared" si="374"/>
        <v>11,</v>
      </c>
      <c r="AW1149" t="str">
        <f t="shared" si="375"/>
        <v>176,</v>
      </c>
      <c r="AX1149" t="str">
        <f t="shared" si="376"/>
        <v>7109]</v>
      </c>
      <c r="AY1149" t="str">
        <f t="shared" si="377"/>
        <v>,</v>
      </c>
      <c r="AZ1149" t="str">
        <f t="shared" si="378"/>
        <v>[5,80,5634,62,1157,92,50,16,5,2,11,176,7109],</v>
      </c>
    </row>
    <row r="1150" spans="1:52" x14ac:dyDescent="0.25">
      <c r="A1150">
        <v>2012</v>
      </c>
      <c r="B1150">
        <v>28353</v>
      </c>
      <c r="C1150" t="s">
        <v>24</v>
      </c>
      <c r="D1150" t="s">
        <v>25</v>
      </c>
      <c r="E1150" t="s">
        <v>16</v>
      </c>
      <c r="F1150" t="s">
        <v>17</v>
      </c>
      <c r="G1150" t="s">
        <v>47</v>
      </c>
      <c r="H1150" t="s">
        <v>21</v>
      </c>
      <c r="I1150">
        <v>283530</v>
      </c>
      <c r="J1150">
        <v>65000</v>
      </c>
      <c r="K1150" t="str">
        <f t="shared" si="358"/>
        <v>283530-65000</v>
      </c>
      <c r="L1150">
        <v>50.473216999999998</v>
      </c>
      <c r="M1150">
        <v>-3.6426709000000002</v>
      </c>
      <c r="N1150" t="s">
        <v>57</v>
      </c>
      <c r="O1150" t="s">
        <v>99</v>
      </c>
      <c r="P1150">
        <v>7.9</v>
      </c>
      <c r="Q1150">
        <v>4.91</v>
      </c>
      <c r="R1150">
        <v>5</v>
      </c>
      <c r="S1150">
        <v>75</v>
      </c>
      <c r="T1150">
        <v>5632</v>
      </c>
      <c r="U1150">
        <v>66</v>
      </c>
      <c r="V1150">
        <v>1211</v>
      </c>
      <c r="W1150">
        <v>91</v>
      </c>
      <c r="X1150">
        <v>53</v>
      </c>
      <c r="Y1150">
        <v>18</v>
      </c>
      <c r="Z1150">
        <v>4</v>
      </c>
      <c r="AA1150">
        <v>2</v>
      </c>
      <c r="AB1150">
        <v>12</v>
      </c>
      <c r="AC1150">
        <v>179</v>
      </c>
      <c r="AD1150">
        <v>7163</v>
      </c>
      <c r="AF1150">
        <f t="shared" si="359"/>
        <v>12</v>
      </c>
      <c r="AG1150" t="str">
        <f t="shared" si="360"/>
        <v/>
      </c>
      <c r="AI1150" t="str">
        <f t="shared" si="361"/>
        <v/>
      </c>
      <c r="AJ1150" t="str">
        <f t="shared" si="362"/>
        <v/>
      </c>
      <c r="AK1150" t="str">
        <f t="shared" si="363"/>
        <v/>
      </c>
      <c r="AL1150" t="str">
        <f t="shared" si="364"/>
        <v>[5,</v>
      </c>
      <c r="AM1150" t="str">
        <f t="shared" si="365"/>
        <v>75,</v>
      </c>
      <c r="AN1150" t="str">
        <f t="shared" si="366"/>
        <v>5632,</v>
      </c>
      <c r="AO1150" t="str">
        <f t="shared" si="367"/>
        <v>66,</v>
      </c>
      <c r="AP1150" t="str">
        <f t="shared" si="368"/>
        <v>1211,</v>
      </c>
      <c r="AQ1150" t="str">
        <f t="shared" si="369"/>
        <v>91,</v>
      </c>
      <c r="AR1150" t="str">
        <f t="shared" si="370"/>
        <v>53,</v>
      </c>
      <c r="AS1150" t="str">
        <f t="shared" si="371"/>
        <v>18,</v>
      </c>
      <c r="AT1150" t="str">
        <f t="shared" si="372"/>
        <v>4,</v>
      </c>
      <c r="AU1150" t="str">
        <f t="shared" si="373"/>
        <v>2,</v>
      </c>
      <c r="AV1150" t="str">
        <f t="shared" si="374"/>
        <v>12,</v>
      </c>
      <c r="AW1150" t="str">
        <f t="shared" si="375"/>
        <v>179,</v>
      </c>
      <c r="AX1150" t="str">
        <f t="shared" si="376"/>
        <v>7163]</v>
      </c>
      <c r="AY1150" t="str">
        <f t="shared" si="377"/>
        <v>,</v>
      </c>
      <c r="AZ1150" t="str">
        <f t="shared" si="378"/>
        <v>[5,75,5632,66,1211,91,53,18,4,2,12,179,7163],</v>
      </c>
    </row>
    <row r="1151" spans="1:52" x14ac:dyDescent="0.25">
      <c r="A1151">
        <v>2013</v>
      </c>
      <c r="B1151">
        <v>28353</v>
      </c>
      <c r="C1151" t="s">
        <v>24</v>
      </c>
      <c r="D1151" t="s">
        <v>25</v>
      </c>
      <c r="E1151" t="s">
        <v>16</v>
      </c>
      <c r="F1151" t="s">
        <v>17</v>
      </c>
      <c r="G1151" t="s">
        <v>47</v>
      </c>
      <c r="H1151" t="s">
        <v>21</v>
      </c>
      <c r="I1151">
        <v>283530</v>
      </c>
      <c r="J1151">
        <v>65000</v>
      </c>
      <c r="K1151" t="str">
        <f t="shared" si="358"/>
        <v>283530-65000</v>
      </c>
      <c r="L1151">
        <v>50.473216999999998</v>
      </c>
      <c r="M1151">
        <v>-3.6426709000000002</v>
      </c>
      <c r="N1151" t="s">
        <v>57</v>
      </c>
      <c r="O1151" t="s">
        <v>99</v>
      </c>
      <c r="P1151">
        <v>7.9</v>
      </c>
      <c r="Q1151">
        <v>4.91</v>
      </c>
      <c r="R1151">
        <v>5</v>
      </c>
      <c r="S1151">
        <v>78</v>
      </c>
      <c r="T1151">
        <v>5632</v>
      </c>
      <c r="U1151">
        <v>70</v>
      </c>
      <c r="V1151">
        <v>1260</v>
      </c>
      <c r="W1151">
        <v>89</v>
      </c>
      <c r="X1151">
        <v>56</v>
      </c>
      <c r="Y1151">
        <v>20</v>
      </c>
      <c r="Z1151">
        <v>3</v>
      </c>
      <c r="AA1151">
        <v>2</v>
      </c>
      <c r="AB1151">
        <v>13</v>
      </c>
      <c r="AC1151">
        <v>182</v>
      </c>
      <c r="AD1151">
        <v>7222</v>
      </c>
      <c r="AF1151">
        <f t="shared" si="359"/>
        <v>13</v>
      </c>
      <c r="AG1151" t="str">
        <f t="shared" si="360"/>
        <v/>
      </c>
      <c r="AI1151" t="str">
        <f t="shared" si="361"/>
        <v/>
      </c>
      <c r="AJ1151" t="str">
        <f t="shared" si="362"/>
        <v/>
      </c>
      <c r="AK1151" t="str">
        <f t="shared" si="363"/>
        <v/>
      </c>
      <c r="AL1151" t="str">
        <f t="shared" si="364"/>
        <v>[5,</v>
      </c>
      <c r="AM1151" t="str">
        <f t="shared" si="365"/>
        <v>78,</v>
      </c>
      <c r="AN1151" t="str">
        <f t="shared" si="366"/>
        <v>5632,</v>
      </c>
      <c r="AO1151" t="str">
        <f t="shared" si="367"/>
        <v>70,</v>
      </c>
      <c r="AP1151" t="str">
        <f t="shared" si="368"/>
        <v>1260,</v>
      </c>
      <c r="AQ1151" t="str">
        <f t="shared" si="369"/>
        <v>89,</v>
      </c>
      <c r="AR1151" t="str">
        <f t="shared" si="370"/>
        <v>56,</v>
      </c>
      <c r="AS1151" t="str">
        <f t="shared" si="371"/>
        <v>20,</v>
      </c>
      <c r="AT1151" t="str">
        <f t="shared" si="372"/>
        <v>3,</v>
      </c>
      <c r="AU1151" t="str">
        <f t="shared" si="373"/>
        <v>2,</v>
      </c>
      <c r="AV1151" t="str">
        <f t="shared" si="374"/>
        <v>13,</v>
      </c>
      <c r="AW1151" t="str">
        <f t="shared" si="375"/>
        <v>182,</v>
      </c>
      <c r="AX1151" t="str">
        <f t="shared" si="376"/>
        <v>7222]</v>
      </c>
      <c r="AY1151" t="str">
        <f t="shared" si="377"/>
        <v>,</v>
      </c>
      <c r="AZ1151" t="str">
        <f t="shared" si="378"/>
        <v>[5,78,5632,70,1260,89,56,20,3,2,13,182,7222],</v>
      </c>
    </row>
    <row r="1152" spans="1:52" x14ac:dyDescent="0.25">
      <c r="A1152">
        <v>2014</v>
      </c>
      <c r="B1152">
        <v>28353</v>
      </c>
      <c r="C1152" t="s">
        <v>24</v>
      </c>
      <c r="D1152" t="s">
        <v>25</v>
      </c>
      <c r="E1152" t="s">
        <v>16</v>
      </c>
      <c r="F1152" t="s">
        <v>17</v>
      </c>
      <c r="G1152" t="s">
        <v>47</v>
      </c>
      <c r="H1152" t="s">
        <v>21</v>
      </c>
      <c r="I1152">
        <v>283530</v>
      </c>
      <c r="J1152">
        <v>65000</v>
      </c>
      <c r="K1152" t="str">
        <f t="shared" si="358"/>
        <v>283530-65000</v>
      </c>
      <c r="L1152">
        <v>50.473216999999998</v>
      </c>
      <c r="M1152">
        <v>-3.6426709000000002</v>
      </c>
      <c r="N1152" t="s">
        <v>57</v>
      </c>
      <c r="O1152" t="s">
        <v>99</v>
      </c>
      <c r="P1152">
        <v>7.9</v>
      </c>
      <c r="Q1152">
        <v>4.91</v>
      </c>
      <c r="R1152">
        <v>4</v>
      </c>
      <c r="S1152">
        <v>87</v>
      </c>
      <c r="T1152">
        <v>5704</v>
      </c>
      <c r="U1152">
        <v>74</v>
      </c>
      <c r="V1152">
        <v>1328</v>
      </c>
      <c r="W1152">
        <v>87</v>
      </c>
      <c r="X1152">
        <v>60</v>
      </c>
      <c r="Y1152">
        <v>21</v>
      </c>
      <c r="Z1152">
        <v>3</v>
      </c>
      <c r="AA1152">
        <v>2</v>
      </c>
      <c r="AB1152">
        <v>14</v>
      </c>
      <c r="AC1152">
        <v>186</v>
      </c>
      <c r="AD1152">
        <v>7378</v>
      </c>
      <c r="AF1152">
        <f t="shared" si="359"/>
        <v>14</v>
      </c>
      <c r="AG1152" t="str">
        <f t="shared" si="360"/>
        <v/>
      </c>
      <c r="AI1152" t="str">
        <f t="shared" si="361"/>
        <v/>
      </c>
      <c r="AJ1152" t="str">
        <f t="shared" si="362"/>
        <v/>
      </c>
      <c r="AK1152" t="str">
        <f t="shared" si="363"/>
        <v/>
      </c>
      <c r="AL1152" t="str">
        <f t="shared" si="364"/>
        <v>[4,</v>
      </c>
      <c r="AM1152" t="str">
        <f t="shared" si="365"/>
        <v>87,</v>
      </c>
      <c r="AN1152" t="str">
        <f t="shared" si="366"/>
        <v>5704,</v>
      </c>
      <c r="AO1152" t="str">
        <f t="shared" si="367"/>
        <v>74,</v>
      </c>
      <c r="AP1152" t="str">
        <f t="shared" si="368"/>
        <v>1328,</v>
      </c>
      <c r="AQ1152" t="str">
        <f t="shared" si="369"/>
        <v>87,</v>
      </c>
      <c r="AR1152" t="str">
        <f t="shared" si="370"/>
        <v>60,</v>
      </c>
      <c r="AS1152" t="str">
        <f t="shared" si="371"/>
        <v>21,</v>
      </c>
      <c r="AT1152" t="str">
        <f t="shared" si="372"/>
        <v>3,</v>
      </c>
      <c r="AU1152" t="str">
        <f t="shared" si="373"/>
        <v>2,</v>
      </c>
      <c r="AV1152" t="str">
        <f t="shared" si="374"/>
        <v>14,</v>
      </c>
      <c r="AW1152" t="str">
        <f t="shared" si="375"/>
        <v>186,</v>
      </c>
      <c r="AX1152" t="str">
        <f t="shared" si="376"/>
        <v>7378]</v>
      </c>
      <c r="AY1152" t="str">
        <f t="shared" si="377"/>
        <v>,</v>
      </c>
      <c r="AZ1152" t="str">
        <f t="shared" si="378"/>
        <v>[4,87,5704,74,1328,87,60,21,3,2,14,186,7378],</v>
      </c>
    </row>
    <row r="1153" spans="1:52" x14ac:dyDescent="0.25">
      <c r="A1153">
        <v>2015</v>
      </c>
      <c r="B1153">
        <v>28353</v>
      </c>
      <c r="C1153" t="s">
        <v>24</v>
      </c>
      <c r="D1153" t="s">
        <v>25</v>
      </c>
      <c r="E1153" t="s">
        <v>16</v>
      </c>
      <c r="F1153" t="s">
        <v>17</v>
      </c>
      <c r="G1153" t="s">
        <v>47</v>
      </c>
      <c r="H1153" t="s">
        <v>21</v>
      </c>
      <c r="I1153">
        <v>283530</v>
      </c>
      <c r="J1153">
        <v>65000</v>
      </c>
      <c r="K1153" t="str">
        <f t="shared" si="358"/>
        <v>283530-65000</v>
      </c>
      <c r="L1153">
        <v>50.473216999999998</v>
      </c>
      <c r="M1153">
        <v>-3.6426709000000002</v>
      </c>
      <c r="N1153" t="s">
        <v>57</v>
      </c>
      <c r="O1153" t="s">
        <v>99</v>
      </c>
      <c r="P1153">
        <v>7.9</v>
      </c>
      <c r="Q1153">
        <v>4.91</v>
      </c>
      <c r="R1153">
        <v>4</v>
      </c>
      <c r="S1153">
        <v>85</v>
      </c>
      <c r="T1153">
        <v>5889</v>
      </c>
      <c r="U1153">
        <v>80</v>
      </c>
      <c r="V1153">
        <v>1452</v>
      </c>
      <c r="W1153">
        <v>91</v>
      </c>
      <c r="X1153">
        <v>67</v>
      </c>
      <c r="Y1153">
        <v>21</v>
      </c>
      <c r="Z1153">
        <v>4</v>
      </c>
      <c r="AA1153">
        <v>2</v>
      </c>
      <c r="AB1153">
        <v>14</v>
      </c>
      <c r="AC1153">
        <v>198</v>
      </c>
      <c r="AD1153">
        <v>7704</v>
      </c>
      <c r="AF1153">
        <f t="shared" si="359"/>
        <v>15</v>
      </c>
      <c r="AG1153" t="str">
        <f t="shared" si="360"/>
        <v/>
      </c>
      <c r="AI1153" t="str">
        <f t="shared" si="361"/>
        <v/>
      </c>
      <c r="AJ1153" t="str">
        <f t="shared" si="362"/>
        <v/>
      </c>
      <c r="AK1153" t="str">
        <f t="shared" si="363"/>
        <v/>
      </c>
      <c r="AL1153" t="str">
        <f t="shared" si="364"/>
        <v>[4,</v>
      </c>
      <c r="AM1153" t="str">
        <f t="shared" si="365"/>
        <v>85,</v>
      </c>
      <c r="AN1153" t="str">
        <f t="shared" si="366"/>
        <v>5889,</v>
      </c>
      <c r="AO1153" t="str">
        <f t="shared" si="367"/>
        <v>80,</v>
      </c>
      <c r="AP1153" t="str">
        <f t="shared" si="368"/>
        <v>1452,</v>
      </c>
      <c r="AQ1153" t="str">
        <f t="shared" si="369"/>
        <v>91,</v>
      </c>
      <c r="AR1153" t="str">
        <f t="shared" si="370"/>
        <v>67,</v>
      </c>
      <c r="AS1153" t="str">
        <f t="shared" si="371"/>
        <v>21,</v>
      </c>
      <c r="AT1153" t="str">
        <f t="shared" si="372"/>
        <v>4,</v>
      </c>
      <c r="AU1153" t="str">
        <f t="shared" si="373"/>
        <v>2,</v>
      </c>
      <c r="AV1153" t="str">
        <f t="shared" si="374"/>
        <v>14,</v>
      </c>
      <c r="AW1153" t="str">
        <f t="shared" si="375"/>
        <v>198,</v>
      </c>
      <c r="AX1153" t="str">
        <f t="shared" si="376"/>
        <v>7704]</v>
      </c>
      <c r="AY1153" t="str">
        <f t="shared" si="377"/>
        <v>]},</v>
      </c>
      <c r="AZ1153" t="str">
        <f t="shared" si="378"/>
        <v>[4,85,5889,80,1452,91,67,21,4,2,14,198,7704]]},</v>
      </c>
    </row>
    <row r="1154" spans="1:52" x14ac:dyDescent="0.25">
      <c r="A1154">
        <v>2000</v>
      </c>
      <c r="B1154">
        <v>28432</v>
      </c>
      <c r="C1154" t="s">
        <v>24</v>
      </c>
      <c r="D1154" t="s">
        <v>25</v>
      </c>
      <c r="E1154" t="s">
        <v>16</v>
      </c>
      <c r="F1154" t="s">
        <v>17</v>
      </c>
      <c r="G1154" t="s">
        <v>82</v>
      </c>
      <c r="H1154" t="s">
        <v>21</v>
      </c>
      <c r="I1154">
        <v>315700</v>
      </c>
      <c r="J1154">
        <v>100420</v>
      </c>
      <c r="K1154" t="str">
        <f t="shared" ref="K1154:K1217" si="379">CONCATENATE(I1154,"-",J1154)</f>
        <v>315700-100420</v>
      </c>
      <c r="L1154">
        <v>50.797187999999998</v>
      </c>
      <c r="M1154">
        <v>-3.1975172999999999</v>
      </c>
      <c r="N1154" t="s">
        <v>134</v>
      </c>
      <c r="O1154" t="s">
        <v>135</v>
      </c>
      <c r="P1154">
        <v>0.8</v>
      </c>
      <c r="Q1154">
        <v>0.5</v>
      </c>
      <c r="R1154">
        <v>55</v>
      </c>
      <c r="S1154">
        <v>224</v>
      </c>
      <c r="T1154">
        <v>11117</v>
      </c>
      <c r="U1154">
        <v>94</v>
      </c>
      <c r="V1154">
        <v>1423</v>
      </c>
      <c r="W1154">
        <v>250</v>
      </c>
      <c r="X1154">
        <v>46</v>
      </c>
      <c r="Y1154">
        <v>6</v>
      </c>
      <c r="Z1154">
        <v>30</v>
      </c>
      <c r="AA1154">
        <v>24</v>
      </c>
      <c r="AB1154">
        <v>12</v>
      </c>
      <c r="AC1154">
        <v>368</v>
      </c>
      <c r="AD1154">
        <v>13226</v>
      </c>
      <c r="AF1154">
        <f t="shared" si="359"/>
        <v>0</v>
      </c>
      <c r="AG1154" t="str">
        <f t="shared" si="360"/>
        <v/>
      </c>
      <c r="AI1154">
        <f t="shared" si="361"/>
        <v>28432</v>
      </c>
      <c r="AJ1154" t="str">
        <f t="shared" si="362"/>
        <v>{cp:28432,road:"A35",lat:50.797188,lng:-3.1975173,start:"A375",end:"A373",data:</v>
      </c>
      <c r="AK1154" t="str">
        <f t="shared" si="363"/>
        <v>[</v>
      </c>
      <c r="AL1154" t="str">
        <f t="shared" si="364"/>
        <v>[55,</v>
      </c>
      <c r="AM1154" t="str">
        <f t="shared" si="365"/>
        <v>224,</v>
      </c>
      <c r="AN1154" t="str">
        <f t="shared" si="366"/>
        <v>11117,</v>
      </c>
      <c r="AO1154" t="str">
        <f t="shared" si="367"/>
        <v>94,</v>
      </c>
      <c r="AP1154" t="str">
        <f t="shared" si="368"/>
        <v>1423,</v>
      </c>
      <c r="AQ1154" t="str">
        <f t="shared" si="369"/>
        <v>250,</v>
      </c>
      <c r="AR1154" t="str">
        <f t="shared" si="370"/>
        <v>46,</v>
      </c>
      <c r="AS1154" t="str">
        <f t="shared" si="371"/>
        <v>6,</v>
      </c>
      <c r="AT1154" t="str">
        <f t="shared" si="372"/>
        <v>30,</v>
      </c>
      <c r="AU1154" t="str">
        <f t="shared" si="373"/>
        <v>24,</v>
      </c>
      <c r="AV1154" t="str">
        <f t="shared" si="374"/>
        <v>12,</v>
      </c>
      <c r="AW1154" t="str">
        <f t="shared" si="375"/>
        <v>368,</v>
      </c>
      <c r="AX1154" t="str">
        <f t="shared" si="376"/>
        <v>13226]</v>
      </c>
      <c r="AY1154" t="str">
        <f t="shared" si="377"/>
        <v>,</v>
      </c>
      <c r="AZ1154" t="str">
        <f t="shared" si="378"/>
        <v>{cp:28432,road:"A35",lat:50.797188,lng:-3.1975173,start:"A375",end:"A373",data:[[55,224,11117,94,1423,250,46,6,30,24,12,368,13226],</v>
      </c>
    </row>
    <row r="1155" spans="1:52" x14ac:dyDescent="0.25">
      <c r="A1155">
        <v>2001</v>
      </c>
      <c r="B1155">
        <v>28432</v>
      </c>
      <c r="C1155" t="s">
        <v>14</v>
      </c>
      <c r="D1155" t="s">
        <v>15</v>
      </c>
      <c r="E1155" t="s">
        <v>16</v>
      </c>
      <c r="F1155" t="s">
        <v>17</v>
      </c>
      <c r="G1155" t="s">
        <v>82</v>
      </c>
      <c r="H1155" t="s">
        <v>21</v>
      </c>
      <c r="I1155">
        <v>315700</v>
      </c>
      <c r="J1155">
        <v>100420</v>
      </c>
      <c r="K1155" t="str">
        <f t="shared" si="379"/>
        <v>315700-100420</v>
      </c>
      <c r="L1155">
        <v>50.797187999999998</v>
      </c>
      <c r="M1155">
        <v>-3.1975172999999999</v>
      </c>
      <c r="N1155" t="s">
        <v>134</v>
      </c>
      <c r="O1155" t="s">
        <v>135</v>
      </c>
      <c r="P1155">
        <v>0.8</v>
      </c>
      <c r="Q1155">
        <v>0.5</v>
      </c>
      <c r="R1155">
        <v>39</v>
      </c>
      <c r="S1155">
        <v>253</v>
      </c>
      <c r="T1155">
        <v>10047</v>
      </c>
      <c r="U1155">
        <v>125</v>
      </c>
      <c r="V1155">
        <v>1451</v>
      </c>
      <c r="W1155">
        <v>167</v>
      </c>
      <c r="X1155">
        <v>40</v>
      </c>
      <c r="Y1155">
        <v>3</v>
      </c>
      <c r="Z1155">
        <v>32</v>
      </c>
      <c r="AA1155">
        <v>8</v>
      </c>
      <c r="AB1155">
        <v>10</v>
      </c>
      <c r="AC1155">
        <v>260</v>
      </c>
      <c r="AD1155">
        <v>12136</v>
      </c>
      <c r="AF1155">
        <f t="shared" ref="AF1155:AF1218" si="380">A1155-2000</f>
        <v>1</v>
      </c>
      <c r="AG1155" t="str">
        <f t="shared" ref="AG1155:AG1218" si="381">IF(OR(AI1155="",AF1155=0),"","CHECK")</f>
        <v/>
      </c>
      <c r="AI1155" t="str">
        <f t="shared" ref="AI1155:AI1218" si="382">IF(B1155&lt;&gt;B1154,B1155,"")</f>
        <v/>
      </c>
      <c r="AJ1155" t="str">
        <f t="shared" ref="AJ1155:AJ1218" si="383">IF(AI1155&lt;&gt;"","{cp:" &amp; AI1155 &amp; ",road:""" &amp; G1155 &amp; """,lat:" &amp; L1155 &amp; ",lng:" &amp; M1155 &amp; ",start:""" &amp; N1155 &amp; """,end:""" &amp; O1155 &amp; """,data:", "")</f>
        <v/>
      </c>
      <c r="AK1155" t="str">
        <f t="shared" ref="AK1155:AK1218" si="384">IF(AI1155&lt;&gt;"","[","")</f>
        <v/>
      </c>
      <c r="AL1155" t="str">
        <f t="shared" ref="AL1155:AL1218" si="385">"[" &amp; R1155 &amp; ","</f>
        <v>[39,</v>
      </c>
      <c r="AM1155" t="str">
        <f t="shared" ref="AM1155:AM1218" si="386">S1155 &amp; ","</f>
        <v>253,</v>
      </c>
      <c r="AN1155" t="str">
        <f t="shared" ref="AN1155:AN1218" si="387">T1155 &amp; ","</f>
        <v>10047,</v>
      </c>
      <c r="AO1155" t="str">
        <f t="shared" ref="AO1155:AO1218" si="388">U1155 &amp; ","</f>
        <v>125,</v>
      </c>
      <c r="AP1155" t="str">
        <f t="shared" ref="AP1155:AP1218" si="389">V1155 &amp; ","</f>
        <v>1451,</v>
      </c>
      <c r="AQ1155" t="str">
        <f t="shared" ref="AQ1155:AQ1218" si="390">W1155 &amp; ","</f>
        <v>167,</v>
      </c>
      <c r="AR1155" t="str">
        <f t="shared" ref="AR1155:AR1218" si="391">X1155 &amp; ","</f>
        <v>40,</v>
      </c>
      <c r="AS1155" t="str">
        <f t="shared" ref="AS1155:AS1218" si="392">Y1155 &amp; ","</f>
        <v>3,</v>
      </c>
      <c r="AT1155" t="str">
        <f t="shared" ref="AT1155:AT1218" si="393">Z1155 &amp; ","</f>
        <v>32,</v>
      </c>
      <c r="AU1155" t="str">
        <f t="shared" ref="AU1155:AU1218" si="394">AA1155 &amp; ","</f>
        <v>8,</v>
      </c>
      <c r="AV1155" t="str">
        <f t="shared" ref="AV1155:AV1218" si="395">AB1155 &amp; ","</f>
        <v>10,</v>
      </c>
      <c r="AW1155" t="str">
        <f t="shared" ref="AW1155:AW1218" si="396">AC1155 &amp; ","</f>
        <v>260,</v>
      </c>
      <c r="AX1155" t="str">
        <f t="shared" ref="AX1155:AX1218" si="397">AD1155 &amp; "]"</f>
        <v>12136]</v>
      </c>
      <c r="AY1155" t="str">
        <f t="shared" ref="AY1155:AY1218" si="398">IF(AND(AI1155="",AI1155&lt;&gt;AI1156),"]},",",")</f>
        <v>,</v>
      </c>
      <c r="AZ1155" t="str">
        <f t="shared" ref="AZ1155:AZ1218" si="399">CONCATENATE(AJ1155,AK1155,AL1155,AM1155,AN1155,AO1155,AP1155,AQ1155,AR1155,AS1155,AT1155,AU1155,AV1155,AW1155,AX1155,AY1155)</f>
        <v>[39,253,10047,125,1451,167,40,3,32,8,10,260,12136],</v>
      </c>
    </row>
    <row r="1156" spans="1:52" x14ac:dyDescent="0.25">
      <c r="A1156">
        <v>2002</v>
      </c>
      <c r="B1156">
        <v>28432</v>
      </c>
      <c r="C1156" t="s">
        <v>24</v>
      </c>
      <c r="D1156" t="s">
        <v>25</v>
      </c>
      <c r="E1156" t="s">
        <v>16</v>
      </c>
      <c r="F1156" t="s">
        <v>17</v>
      </c>
      <c r="G1156" t="s">
        <v>82</v>
      </c>
      <c r="H1156" t="s">
        <v>21</v>
      </c>
      <c r="I1156">
        <v>315700</v>
      </c>
      <c r="J1156">
        <v>100420</v>
      </c>
      <c r="K1156" t="str">
        <f t="shared" si="379"/>
        <v>315700-100420</v>
      </c>
      <c r="L1156">
        <v>50.797187999999998</v>
      </c>
      <c r="M1156">
        <v>-3.1975172999999999</v>
      </c>
      <c r="N1156" t="s">
        <v>134</v>
      </c>
      <c r="O1156" t="s">
        <v>135</v>
      </c>
      <c r="P1156">
        <v>0.8</v>
      </c>
      <c r="Q1156">
        <v>0.5</v>
      </c>
      <c r="R1156">
        <v>42</v>
      </c>
      <c r="S1156">
        <v>260</v>
      </c>
      <c r="T1156">
        <v>10258</v>
      </c>
      <c r="U1156">
        <v>145</v>
      </c>
      <c r="V1156">
        <v>1520</v>
      </c>
      <c r="W1156">
        <v>174</v>
      </c>
      <c r="X1156">
        <v>45</v>
      </c>
      <c r="Y1156">
        <v>3</v>
      </c>
      <c r="Z1156">
        <v>30</v>
      </c>
      <c r="AA1156">
        <v>7</v>
      </c>
      <c r="AB1156">
        <v>12</v>
      </c>
      <c r="AC1156">
        <v>271</v>
      </c>
      <c r="AD1156">
        <v>12454</v>
      </c>
      <c r="AF1156">
        <f t="shared" si="380"/>
        <v>2</v>
      </c>
      <c r="AG1156" t="str">
        <f t="shared" si="381"/>
        <v/>
      </c>
      <c r="AI1156" t="str">
        <f t="shared" si="382"/>
        <v/>
      </c>
      <c r="AJ1156" t="str">
        <f t="shared" si="383"/>
        <v/>
      </c>
      <c r="AK1156" t="str">
        <f t="shared" si="384"/>
        <v/>
      </c>
      <c r="AL1156" t="str">
        <f t="shared" si="385"/>
        <v>[42,</v>
      </c>
      <c r="AM1156" t="str">
        <f t="shared" si="386"/>
        <v>260,</v>
      </c>
      <c r="AN1156" t="str">
        <f t="shared" si="387"/>
        <v>10258,</v>
      </c>
      <c r="AO1156" t="str">
        <f t="shared" si="388"/>
        <v>145,</v>
      </c>
      <c r="AP1156" t="str">
        <f t="shared" si="389"/>
        <v>1520,</v>
      </c>
      <c r="AQ1156" t="str">
        <f t="shared" si="390"/>
        <v>174,</v>
      </c>
      <c r="AR1156" t="str">
        <f t="shared" si="391"/>
        <v>45,</v>
      </c>
      <c r="AS1156" t="str">
        <f t="shared" si="392"/>
        <v>3,</v>
      </c>
      <c r="AT1156" t="str">
        <f t="shared" si="393"/>
        <v>30,</v>
      </c>
      <c r="AU1156" t="str">
        <f t="shared" si="394"/>
        <v>7,</v>
      </c>
      <c r="AV1156" t="str">
        <f t="shared" si="395"/>
        <v>12,</v>
      </c>
      <c r="AW1156" t="str">
        <f t="shared" si="396"/>
        <v>271,</v>
      </c>
      <c r="AX1156" t="str">
        <f t="shared" si="397"/>
        <v>12454]</v>
      </c>
      <c r="AY1156" t="str">
        <f t="shared" si="398"/>
        <v>,</v>
      </c>
      <c r="AZ1156" t="str">
        <f t="shared" si="399"/>
        <v>[42,260,10258,145,1520,174,45,3,30,7,12,271,12454],</v>
      </c>
    </row>
    <row r="1157" spans="1:52" x14ac:dyDescent="0.25">
      <c r="A1157">
        <v>2003</v>
      </c>
      <c r="B1157">
        <v>28432</v>
      </c>
      <c r="C1157" t="s">
        <v>24</v>
      </c>
      <c r="D1157" t="s">
        <v>25</v>
      </c>
      <c r="E1157" t="s">
        <v>16</v>
      </c>
      <c r="F1157" t="s">
        <v>17</v>
      </c>
      <c r="G1157" t="s">
        <v>82</v>
      </c>
      <c r="H1157" t="s">
        <v>21</v>
      </c>
      <c r="I1157">
        <v>315700</v>
      </c>
      <c r="J1157">
        <v>100420</v>
      </c>
      <c r="K1157" t="str">
        <f t="shared" si="379"/>
        <v>315700-100420</v>
      </c>
      <c r="L1157">
        <v>50.797187999999998</v>
      </c>
      <c r="M1157">
        <v>-3.1975172999999999</v>
      </c>
      <c r="N1157" t="s">
        <v>134</v>
      </c>
      <c r="O1157" t="s">
        <v>135</v>
      </c>
      <c r="P1157">
        <v>0.8</v>
      </c>
      <c r="Q1157">
        <v>0.5</v>
      </c>
      <c r="R1157">
        <v>35</v>
      </c>
      <c r="S1157">
        <v>282</v>
      </c>
      <c r="T1157">
        <v>10392</v>
      </c>
      <c r="U1157">
        <v>130</v>
      </c>
      <c r="V1157">
        <v>1705</v>
      </c>
      <c r="W1157">
        <v>176</v>
      </c>
      <c r="X1157">
        <v>48</v>
      </c>
      <c r="Y1157">
        <v>3</v>
      </c>
      <c r="Z1157">
        <v>28</v>
      </c>
      <c r="AA1157">
        <v>6</v>
      </c>
      <c r="AB1157">
        <v>14</v>
      </c>
      <c r="AC1157">
        <v>275</v>
      </c>
      <c r="AD1157">
        <v>12784</v>
      </c>
      <c r="AF1157">
        <f t="shared" si="380"/>
        <v>3</v>
      </c>
      <c r="AG1157" t="str">
        <f t="shared" si="381"/>
        <v/>
      </c>
      <c r="AI1157" t="str">
        <f t="shared" si="382"/>
        <v/>
      </c>
      <c r="AJ1157" t="str">
        <f t="shared" si="383"/>
        <v/>
      </c>
      <c r="AK1157" t="str">
        <f t="shared" si="384"/>
        <v/>
      </c>
      <c r="AL1157" t="str">
        <f t="shared" si="385"/>
        <v>[35,</v>
      </c>
      <c r="AM1157" t="str">
        <f t="shared" si="386"/>
        <v>282,</v>
      </c>
      <c r="AN1157" t="str">
        <f t="shared" si="387"/>
        <v>10392,</v>
      </c>
      <c r="AO1157" t="str">
        <f t="shared" si="388"/>
        <v>130,</v>
      </c>
      <c r="AP1157" t="str">
        <f t="shared" si="389"/>
        <v>1705,</v>
      </c>
      <c r="AQ1157" t="str">
        <f t="shared" si="390"/>
        <v>176,</v>
      </c>
      <c r="AR1157" t="str">
        <f t="shared" si="391"/>
        <v>48,</v>
      </c>
      <c r="AS1157" t="str">
        <f t="shared" si="392"/>
        <v>3,</v>
      </c>
      <c r="AT1157" t="str">
        <f t="shared" si="393"/>
        <v>28,</v>
      </c>
      <c r="AU1157" t="str">
        <f t="shared" si="394"/>
        <v>6,</v>
      </c>
      <c r="AV1157" t="str">
        <f t="shared" si="395"/>
        <v>14,</v>
      </c>
      <c r="AW1157" t="str">
        <f t="shared" si="396"/>
        <v>275,</v>
      </c>
      <c r="AX1157" t="str">
        <f t="shared" si="397"/>
        <v>12784]</v>
      </c>
      <c r="AY1157" t="str">
        <f t="shared" si="398"/>
        <v>,</v>
      </c>
      <c r="AZ1157" t="str">
        <f t="shared" si="399"/>
        <v>[35,282,10392,130,1705,176,48,3,28,6,14,275,12784],</v>
      </c>
    </row>
    <row r="1158" spans="1:52" x14ac:dyDescent="0.25">
      <c r="A1158">
        <v>2004</v>
      </c>
      <c r="B1158">
        <v>28432</v>
      </c>
      <c r="C1158" t="s">
        <v>24</v>
      </c>
      <c r="D1158" t="s">
        <v>25</v>
      </c>
      <c r="E1158" t="s">
        <v>16</v>
      </c>
      <c r="F1158" t="s">
        <v>17</v>
      </c>
      <c r="G1158" t="s">
        <v>82</v>
      </c>
      <c r="H1158" t="s">
        <v>21</v>
      </c>
      <c r="I1158">
        <v>315700</v>
      </c>
      <c r="J1158">
        <v>100420</v>
      </c>
      <c r="K1158" t="str">
        <f t="shared" si="379"/>
        <v>315700-100420</v>
      </c>
      <c r="L1158">
        <v>50.797187999999998</v>
      </c>
      <c r="M1158">
        <v>-3.1975172999999999</v>
      </c>
      <c r="N1158" t="s">
        <v>134</v>
      </c>
      <c r="O1158" t="s">
        <v>135</v>
      </c>
      <c r="P1158">
        <v>0.8</v>
      </c>
      <c r="Q1158">
        <v>0.5</v>
      </c>
      <c r="R1158">
        <v>34</v>
      </c>
      <c r="S1158">
        <v>316</v>
      </c>
      <c r="T1158">
        <v>10402</v>
      </c>
      <c r="U1158">
        <v>111</v>
      </c>
      <c r="V1158">
        <v>1799</v>
      </c>
      <c r="W1158">
        <v>183</v>
      </c>
      <c r="X1158">
        <v>53</v>
      </c>
      <c r="Y1158">
        <v>4</v>
      </c>
      <c r="Z1158">
        <v>28</v>
      </c>
      <c r="AA1158">
        <v>6</v>
      </c>
      <c r="AB1158">
        <v>15</v>
      </c>
      <c r="AC1158">
        <v>289</v>
      </c>
      <c r="AD1158">
        <v>12917</v>
      </c>
      <c r="AF1158">
        <f t="shared" si="380"/>
        <v>4</v>
      </c>
      <c r="AG1158" t="str">
        <f t="shared" si="381"/>
        <v/>
      </c>
      <c r="AI1158" t="str">
        <f t="shared" si="382"/>
        <v/>
      </c>
      <c r="AJ1158" t="str">
        <f t="shared" si="383"/>
        <v/>
      </c>
      <c r="AK1158" t="str">
        <f t="shared" si="384"/>
        <v/>
      </c>
      <c r="AL1158" t="str">
        <f t="shared" si="385"/>
        <v>[34,</v>
      </c>
      <c r="AM1158" t="str">
        <f t="shared" si="386"/>
        <v>316,</v>
      </c>
      <c r="AN1158" t="str">
        <f t="shared" si="387"/>
        <v>10402,</v>
      </c>
      <c r="AO1158" t="str">
        <f t="shared" si="388"/>
        <v>111,</v>
      </c>
      <c r="AP1158" t="str">
        <f t="shared" si="389"/>
        <v>1799,</v>
      </c>
      <c r="AQ1158" t="str">
        <f t="shared" si="390"/>
        <v>183,</v>
      </c>
      <c r="AR1158" t="str">
        <f t="shared" si="391"/>
        <v>53,</v>
      </c>
      <c r="AS1158" t="str">
        <f t="shared" si="392"/>
        <v>4,</v>
      </c>
      <c r="AT1158" t="str">
        <f t="shared" si="393"/>
        <v>28,</v>
      </c>
      <c r="AU1158" t="str">
        <f t="shared" si="394"/>
        <v>6,</v>
      </c>
      <c r="AV1158" t="str">
        <f t="shared" si="395"/>
        <v>15,</v>
      </c>
      <c r="AW1158" t="str">
        <f t="shared" si="396"/>
        <v>289,</v>
      </c>
      <c r="AX1158" t="str">
        <f t="shared" si="397"/>
        <v>12917]</v>
      </c>
      <c r="AY1158" t="str">
        <f t="shared" si="398"/>
        <v>,</v>
      </c>
      <c r="AZ1158" t="str">
        <f t="shared" si="399"/>
        <v>[34,316,10402,111,1799,183,53,4,28,6,15,289,12917],</v>
      </c>
    </row>
    <row r="1159" spans="1:52" x14ac:dyDescent="0.25">
      <c r="A1159">
        <v>2005</v>
      </c>
      <c r="B1159">
        <v>28432</v>
      </c>
      <c r="C1159" t="s">
        <v>14</v>
      </c>
      <c r="D1159" t="s">
        <v>15</v>
      </c>
      <c r="E1159" t="s">
        <v>16</v>
      </c>
      <c r="F1159" t="s">
        <v>17</v>
      </c>
      <c r="G1159" t="s">
        <v>134</v>
      </c>
      <c r="H1159" t="s">
        <v>21</v>
      </c>
      <c r="I1159">
        <v>315700</v>
      </c>
      <c r="J1159">
        <v>100420</v>
      </c>
      <c r="K1159" t="str">
        <f t="shared" si="379"/>
        <v>315700-100420</v>
      </c>
      <c r="L1159">
        <v>50.797187999999998</v>
      </c>
      <c r="M1159">
        <v>-3.1975172999999999</v>
      </c>
      <c r="N1159" t="s">
        <v>134</v>
      </c>
      <c r="O1159" t="s">
        <v>135</v>
      </c>
      <c r="P1159">
        <v>0.8</v>
      </c>
      <c r="Q1159">
        <v>0.5</v>
      </c>
      <c r="R1159">
        <v>32</v>
      </c>
      <c r="S1159">
        <v>119</v>
      </c>
      <c r="T1159">
        <v>10623</v>
      </c>
      <c r="U1159">
        <v>98</v>
      </c>
      <c r="V1159">
        <v>1649</v>
      </c>
      <c r="W1159">
        <v>128</v>
      </c>
      <c r="X1159">
        <v>44</v>
      </c>
      <c r="Y1159">
        <v>6</v>
      </c>
      <c r="Z1159">
        <v>28</v>
      </c>
      <c r="AA1159">
        <v>6</v>
      </c>
      <c r="AB1159">
        <v>17</v>
      </c>
      <c r="AC1159">
        <v>229</v>
      </c>
      <c r="AD1159">
        <v>12718</v>
      </c>
      <c r="AF1159">
        <f t="shared" si="380"/>
        <v>5</v>
      </c>
      <c r="AG1159" t="str">
        <f t="shared" si="381"/>
        <v/>
      </c>
      <c r="AI1159" t="str">
        <f t="shared" si="382"/>
        <v/>
      </c>
      <c r="AJ1159" t="str">
        <f t="shared" si="383"/>
        <v/>
      </c>
      <c r="AK1159" t="str">
        <f t="shared" si="384"/>
        <v/>
      </c>
      <c r="AL1159" t="str">
        <f t="shared" si="385"/>
        <v>[32,</v>
      </c>
      <c r="AM1159" t="str">
        <f t="shared" si="386"/>
        <v>119,</v>
      </c>
      <c r="AN1159" t="str">
        <f t="shared" si="387"/>
        <v>10623,</v>
      </c>
      <c r="AO1159" t="str">
        <f t="shared" si="388"/>
        <v>98,</v>
      </c>
      <c r="AP1159" t="str">
        <f t="shared" si="389"/>
        <v>1649,</v>
      </c>
      <c r="AQ1159" t="str">
        <f t="shared" si="390"/>
        <v>128,</v>
      </c>
      <c r="AR1159" t="str">
        <f t="shared" si="391"/>
        <v>44,</v>
      </c>
      <c r="AS1159" t="str">
        <f t="shared" si="392"/>
        <v>6,</v>
      </c>
      <c r="AT1159" t="str">
        <f t="shared" si="393"/>
        <v>28,</v>
      </c>
      <c r="AU1159" t="str">
        <f t="shared" si="394"/>
        <v>6,</v>
      </c>
      <c r="AV1159" t="str">
        <f t="shared" si="395"/>
        <v>17,</v>
      </c>
      <c r="AW1159" t="str">
        <f t="shared" si="396"/>
        <v>229,</v>
      </c>
      <c r="AX1159" t="str">
        <f t="shared" si="397"/>
        <v>12718]</v>
      </c>
      <c r="AY1159" t="str">
        <f t="shared" si="398"/>
        <v>,</v>
      </c>
      <c r="AZ1159" t="str">
        <f t="shared" si="399"/>
        <v>[32,119,10623,98,1649,128,44,6,28,6,17,229,12718],</v>
      </c>
    </row>
    <row r="1160" spans="1:52" x14ac:dyDescent="0.25">
      <c r="A1160">
        <v>2006</v>
      </c>
      <c r="B1160">
        <v>28432</v>
      </c>
      <c r="C1160" t="s">
        <v>24</v>
      </c>
      <c r="D1160" t="s">
        <v>25</v>
      </c>
      <c r="E1160" t="s">
        <v>16</v>
      </c>
      <c r="F1160" t="s">
        <v>17</v>
      </c>
      <c r="G1160" t="s">
        <v>134</v>
      </c>
      <c r="H1160" t="s">
        <v>21</v>
      </c>
      <c r="I1160">
        <v>315700</v>
      </c>
      <c r="J1160">
        <v>100420</v>
      </c>
      <c r="K1160" t="str">
        <f t="shared" si="379"/>
        <v>315700-100420</v>
      </c>
      <c r="L1160">
        <v>50.797187999999998</v>
      </c>
      <c r="M1160">
        <v>-3.1975172999999999</v>
      </c>
      <c r="N1160" t="s">
        <v>134</v>
      </c>
      <c r="O1160" t="s">
        <v>135</v>
      </c>
      <c r="P1160">
        <v>0.8</v>
      </c>
      <c r="Q1160">
        <v>0.5</v>
      </c>
      <c r="R1160">
        <v>30</v>
      </c>
      <c r="S1160">
        <v>117</v>
      </c>
      <c r="T1160">
        <v>10623</v>
      </c>
      <c r="U1160">
        <v>106</v>
      </c>
      <c r="V1160">
        <v>1771</v>
      </c>
      <c r="W1160">
        <v>124</v>
      </c>
      <c r="X1160">
        <v>42</v>
      </c>
      <c r="Y1160">
        <v>7</v>
      </c>
      <c r="Z1160">
        <v>26</v>
      </c>
      <c r="AA1160">
        <v>6</v>
      </c>
      <c r="AB1160">
        <v>19</v>
      </c>
      <c r="AC1160">
        <v>224</v>
      </c>
      <c r="AD1160">
        <v>12841</v>
      </c>
      <c r="AF1160">
        <f t="shared" si="380"/>
        <v>6</v>
      </c>
      <c r="AG1160" t="str">
        <f t="shared" si="381"/>
        <v/>
      </c>
      <c r="AI1160" t="str">
        <f t="shared" si="382"/>
        <v/>
      </c>
      <c r="AJ1160" t="str">
        <f t="shared" si="383"/>
        <v/>
      </c>
      <c r="AK1160" t="str">
        <f t="shared" si="384"/>
        <v/>
      </c>
      <c r="AL1160" t="str">
        <f t="shared" si="385"/>
        <v>[30,</v>
      </c>
      <c r="AM1160" t="str">
        <f t="shared" si="386"/>
        <v>117,</v>
      </c>
      <c r="AN1160" t="str">
        <f t="shared" si="387"/>
        <v>10623,</v>
      </c>
      <c r="AO1160" t="str">
        <f t="shared" si="388"/>
        <v>106,</v>
      </c>
      <c r="AP1160" t="str">
        <f t="shared" si="389"/>
        <v>1771,</v>
      </c>
      <c r="AQ1160" t="str">
        <f t="shared" si="390"/>
        <v>124,</v>
      </c>
      <c r="AR1160" t="str">
        <f t="shared" si="391"/>
        <v>42,</v>
      </c>
      <c r="AS1160" t="str">
        <f t="shared" si="392"/>
        <v>7,</v>
      </c>
      <c r="AT1160" t="str">
        <f t="shared" si="393"/>
        <v>26,</v>
      </c>
      <c r="AU1160" t="str">
        <f t="shared" si="394"/>
        <v>6,</v>
      </c>
      <c r="AV1160" t="str">
        <f t="shared" si="395"/>
        <v>19,</v>
      </c>
      <c r="AW1160" t="str">
        <f t="shared" si="396"/>
        <v>224,</v>
      </c>
      <c r="AX1160" t="str">
        <f t="shared" si="397"/>
        <v>12841]</v>
      </c>
      <c r="AY1160" t="str">
        <f t="shared" si="398"/>
        <v>,</v>
      </c>
      <c r="AZ1160" t="str">
        <f t="shared" si="399"/>
        <v>[30,117,10623,106,1771,124,42,7,26,6,19,224,12841],</v>
      </c>
    </row>
    <row r="1161" spans="1:52" x14ac:dyDescent="0.25">
      <c r="A1161">
        <v>2007</v>
      </c>
      <c r="B1161">
        <v>28432</v>
      </c>
      <c r="C1161" t="s">
        <v>24</v>
      </c>
      <c r="D1161" t="s">
        <v>25</v>
      </c>
      <c r="E1161" t="s">
        <v>16</v>
      </c>
      <c r="F1161" t="s">
        <v>17</v>
      </c>
      <c r="G1161" t="s">
        <v>134</v>
      </c>
      <c r="H1161" t="s">
        <v>21</v>
      </c>
      <c r="I1161">
        <v>315700</v>
      </c>
      <c r="J1161">
        <v>100420</v>
      </c>
      <c r="K1161" t="str">
        <f t="shared" si="379"/>
        <v>315700-100420</v>
      </c>
      <c r="L1161">
        <v>50.797187999999998</v>
      </c>
      <c r="M1161">
        <v>-3.1975172999999999</v>
      </c>
      <c r="N1161" t="s">
        <v>134</v>
      </c>
      <c r="O1161" t="s">
        <v>135</v>
      </c>
      <c r="P1161">
        <v>0.8</v>
      </c>
      <c r="Q1161">
        <v>0.5</v>
      </c>
      <c r="R1161">
        <v>30</v>
      </c>
      <c r="S1161">
        <v>121</v>
      </c>
      <c r="T1161">
        <v>10708</v>
      </c>
      <c r="U1161">
        <v>116</v>
      </c>
      <c r="V1161">
        <v>2006</v>
      </c>
      <c r="W1161">
        <v>133</v>
      </c>
      <c r="X1161">
        <v>45</v>
      </c>
      <c r="Y1161">
        <v>8</v>
      </c>
      <c r="Z1161">
        <v>24</v>
      </c>
      <c r="AA1161">
        <v>6</v>
      </c>
      <c r="AB1161">
        <v>21</v>
      </c>
      <c r="AC1161">
        <v>237</v>
      </c>
      <c r="AD1161">
        <v>13188</v>
      </c>
      <c r="AF1161">
        <f t="shared" si="380"/>
        <v>7</v>
      </c>
      <c r="AG1161" t="str">
        <f t="shared" si="381"/>
        <v/>
      </c>
      <c r="AI1161" t="str">
        <f t="shared" si="382"/>
        <v/>
      </c>
      <c r="AJ1161" t="str">
        <f t="shared" si="383"/>
        <v/>
      </c>
      <c r="AK1161" t="str">
        <f t="shared" si="384"/>
        <v/>
      </c>
      <c r="AL1161" t="str">
        <f t="shared" si="385"/>
        <v>[30,</v>
      </c>
      <c r="AM1161" t="str">
        <f t="shared" si="386"/>
        <v>121,</v>
      </c>
      <c r="AN1161" t="str">
        <f t="shared" si="387"/>
        <v>10708,</v>
      </c>
      <c r="AO1161" t="str">
        <f t="shared" si="388"/>
        <v>116,</v>
      </c>
      <c r="AP1161" t="str">
        <f t="shared" si="389"/>
        <v>2006,</v>
      </c>
      <c r="AQ1161" t="str">
        <f t="shared" si="390"/>
        <v>133,</v>
      </c>
      <c r="AR1161" t="str">
        <f t="shared" si="391"/>
        <v>45,</v>
      </c>
      <c r="AS1161" t="str">
        <f t="shared" si="392"/>
        <v>8,</v>
      </c>
      <c r="AT1161" t="str">
        <f t="shared" si="393"/>
        <v>24,</v>
      </c>
      <c r="AU1161" t="str">
        <f t="shared" si="394"/>
        <v>6,</v>
      </c>
      <c r="AV1161" t="str">
        <f t="shared" si="395"/>
        <v>21,</v>
      </c>
      <c r="AW1161" t="str">
        <f t="shared" si="396"/>
        <v>237,</v>
      </c>
      <c r="AX1161" t="str">
        <f t="shared" si="397"/>
        <v>13188]</v>
      </c>
      <c r="AY1161" t="str">
        <f t="shared" si="398"/>
        <v>,</v>
      </c>
      <c r="AZ1161" t="str">
        <f t="shared" si="399"/>
        <v>[30,121,10708,116,2006,133,45,8,24,6,21,237,13188],</v>
      </c>
    </row>
    <row r="1162" spans="1:52" x14ac:dyDescent="0.25">
      <c r="A1162">
        <v>2008</v>
      </c>
      <c r="B1162">
        <v>28432</v>
      </c>
      <c r="C1162" t="s">
        <v>24</v>
      </c>
      <c r="D1162" t="s">
        <v>25</v>
      </c>
      <c r="E1162" t="s">
        <v>16</v>
      </c>
      <c r="F1162" t="s">
        <v>17</v>
      </c>
      <c r="G1162" t="s">
        <v>134</v>
      </c>
      <c r="H1162" t="s">
        <v>21</v>
      </c>
      <c r="I1162">
        <v>315700</v>
      </c>
      <c r="J1162">
        <v>100420</v>
      </c>
      <c r="K1162" t="str">
        <f t="shared" si="379"/>
        <v>315700-100420</v>
      </c>
      <c r="L1162">
        <v>50.797187999999998</v>
      </c>
      <c r="M1162">
        <v>-3.1975172999999999</v>
      </c>
      <c r="N1162" t="s">
        <v>134</v>
      </c>
      <c r="O1162" t="s">
        <v>135</v>
      </c>
      <c r="P1162">
        <v>0.8</v>
      </c>
      <c r="Q1162">
        <v>0.5</v>
      </c>
      <c r="R1162">
        <v>30</v>
      </c>
      <c r="S1162">
        <v>127</v>
      </c>
      <c r="T1162">
        <v>10365</v>
      </c>
      <c r="U1162">
        <v>124</v>
      </c>
      <c r="V1162">
        <v>2082</v>
      </c>
      <c r="W1162">
        <v>131</v>
      </c>
      <c r="X1162">
        <v>50</v>
      </c>
      <c r="Y1162">
        <v>8</v>
      </c>
      <c r="Z1162">
        <v>21</v>
      </c>
      <c r="AA1162">
        <v>6</v>
      </c>
      <c r="AB1162">
        <v>21</v>
      </c>
      <c r="AC1162">
        <v>237</v>
      </c>
      <c r="AD1162">
        <v>12935</v>
      </c>
      <c r="AF1162">
        <f t="shared" si="380"/>
        <v>8</v>
      </c>
      <c r="AG1162" t="str">
        <f t="shared" si="381"/>
        <v/>
      </c>
      <c r="AI1162" t="str">
        <f t="shared" si="382"/>
        <v/>
      </c>
      <c r="AJ1162" t="str">
        <f t="shared" si="383"/>
        <v/>
      </c>
      <c r="AK1162" t="str">
        <f t="shared" si="384"/>
        <v/>
      </c>
      <c r="AL1162" t="str">
        <f t="shared" si="385"/>
        <v>[30,</v>
      </c>
      <c r="AM1162" t="str">
        <f t="shared" si="386"/>
        <v>127,</v>
      </c>
      <c r="AN1162" t="str">
        <f t="shared" si="387"/>
        <v>10365,</v>
      </c>
      <c r="AO1162" t="str">
        <f t="shared" si="388"/>
        <v>124,</v>
      </c>
      <c r="AP1162" t="str">
        <f t="shared" si="389"/>
        <v>2082,</v>
      </c>
      <c r="AQ1162" t="str">
        <f t="shared" si="390"/>
        <v>131,</v>
      </c>
      <c r="AR1162" t="str">
        <f t="shared" si="391"/>
        <v>50,</v>
      </c>
      <c r="AS1162" t="str">
        <f t="shared" si="392"/>
        <v>8,</v>
      </c>
      <c r="AT1162" t="str">
        <f t="shared" si="393"/>
        <v>21,</v>
      </c>
      <c r="AU1162" t="str">
        <f t="shared" si="394"/>
        <v>6,</v>
      </c>
      <c r="AV1162" t="str">
        <f t="shared" si="395"/>
        <v>21,</v>
      </c>
      <c r="AW1162" t="str">
        <f t="shared" si="396"/>
        <v>237,</v>
      </c>
      <c r="AX1162" t="str">
        <f t="shared" si="397"/>
        <v>12935]</v>
      </c>
      <c r="AY1162" t="str">
        <f t="shared" si="398"/>
        <v>,</v>
      </c>
      <c r="AZ1162" t="str">
        <f t="shared" si="399"/>
        <v>[30,127,10365,124,2082,131,50,8,21,6,21,237,12935],</v>
      </c>
    </row>
    <row r="1163" spans="1:52" x14ac:dyDescent="0.25">
      <c r="A1163">
        <v>2009</v>
      </c>
      <c r="B1163">
        <v>28432</v>
      </c>
      <c r="C1163" t="s">
        <v>24</v>
      </c>
      <c r="D1163" t="s">
        <v>25</v>
      </c>
      <c r="E1163" t="s">
        <v>16</v>
      </c>
      <c r="F1163" t="s">
        <v>17</v>
      </c>
      <c r="G1163" t="s">
        <v>134</v>
      </c>
      <c r="H1163" t="s">
        <v>21</v>
      </c>
      <c r="I1163">
        <v>315700</v>
      </c>
      <c r="J1163">
        <v>100420</v>
      </c>
      <c r="K1163" t="str">
        <f t="shared" si="379"/>
        <v>315700-100420</v>
      </c>
      <c r="L1163">
        <v>50.797187999999998</v>
      </c>
      <c r="M1163">
        <v>-3.1975172999999999</v>
      </c>
      <c r="N1163" t="s">
        <v>134</v>
      </c>
      <c r="O1163" t="s">
        <v>135</v>
      </c>
      <c r="P1163">
        <v>0.8</v>
      </c>
      <c r="Q1163">
        <v>0.5</v>
      </c>
      <c r="R1163">
        <v>34</v>
      </c>
      <c r="S1163">
        <v>129</v>
      </c>
      <c r="T1163">
        <v>10334</v>
      </c>
      <c r="U1163">
        <v>128</v>
      </c>
      <c r="V1163">
        <v>2078</v>
      </c>
      <c r="W1163">
        <v>120</v>
      </c>
      <c r="X1163">
        <v>50</v>
      </c>
      <c r="Y1163">
        <v>8</v>
      </c>
      <c r="Z1163">
        <v>19</v>
      </c>
      <c r="AA1163">
        <v>5</v>
      </c>
      <c r="AB1163">
        <v>20</v>
      </c>
      <c r="AC1163">
        <v>222</v>
      </c>
      <c r="AD1163">
        <v>12891</v>
      </c>
      <c r="AF1163">
        <f t="shared" si="380"/>
        <v>9</v>
      </c>
      <c r="AG1163" t="str">
        <f t="shared" si="381"/>
        <v/>
      </c>
      <c r="AI1163" t="str">
        <f t="shared" si="382"/>
        <v/>
      </c>
      <c r="AJ1163" t="str">
        <f t="shared" si="383"/>
        <v/>
      </c>
      <c r="AK1163" t="str">
        <f t="shared" si="384"/>
        <v/>
      </c>
      <c r="AL1163" t="str">
        <f t="shared" si="385"/>
        <v>[34,</v>
      </c>
      <c r="AM1163" t="str">
        <f t="shared" si="386"/>
        <v>129,</v>
      </c>
      <c r="AN1163" t="str">
        <f t="shared" si="387"/>
        <v>10334,</v>
      </c>
      <c r="AO1163" t="str">
        <f t="shared" si="388"/>
        <v>128,</v>
      </c>
      <c r="AP1163" t="str">
        <f t="shared" si="389"/>
        <v>2078,</v>
      </c>
      <c r="AQ1163" t="str">
        <f t="shared" si="390"/>
        <v>120,</v>
      </c>
      <c r="AR1163" t="str">
        <f t="shared" si="391"/>
        <v>50,</v>
      </c>
      <c r="AS1163" t="str">
        <f t="shared" si="392"/>
        <v>8,</v>
      </c>
      <c r="AT1163" t="str">
        <f t="shared" si="393"/>
        <v>19,</v>
      </c>
      <c r="AU1163" t="str">
        <f t="shared" si="394"/>
        <v>5,</v>
      </c>
      <c r="AV1163" t="str">
        <f t="shared" si="395"/>
        <v>20,</v>
      </c>
      <c r="AW1163" t="str">
        <f t="shared" si="396"/>
        <v>222,</v>
      </c>
      <c r="AX1163" t="str">
        <f t="shared" si="397"/>
        <v>12891]</v>
      </c>
      <c r="AY1163" t="str">
        <f t="shared" si="398"/>
        <v>,</v>
      </c>
      <c r="AZ1163" t="str">
        <f t="shared" si="399"/>
        <v>[34,129,10334,128,2078,120,50,8,19,5,20,222,12891],</v>
      </c>
    </row>
    <row r="1164" spans="1:52" x14ac:dyDescent="0.25">
      <c r="A1164">
        <v>2010</v>
      </c>
      <c r="B1164">
        <v>28432</v>
      </c>
      <c r="C1164" t="s">
        <v>14</v>
      </c>
      <c r="D1164" t="s">
        <v>15</v>
      </c>
      <c r="E1164" t="s">
        <v>16</v>
      </c>
      <c r="F1164" t="s">
        <v>17</v>
      </c>
      <c r="G1164" t="s">
        <v>134</v>
      </c>
      <c r="H1164" t="s">
        <v>21</v>
      </c>
      <c r="I1164">
        <v>315700</v>
      </c>
      <c r="J1164">
        <v>100420</v>
      </c>
      <c r="K1164" t="str">
        <f t="shared" si="379"/>
        <v>315700-100420</v>
      </c>
      <c r="L1164">
        <v>50.797187999999998</v>
      </c>
      <c r="M1164">
        <v>-3.1975172999999999</v>
      </c>
      <c r="N1164" t="s">
        <v>134</v>
      </c>
      <c r="O1164" t="s">
        <v>135</v>
      </c>
      <c r="P1164">
        <v>0.8</v>
      </c>
      <c r="Q1164">
        <v>0.5</v>
      </c>
      <c r="R1164">
        <v>37</v>
      </c>
      <c r="S1164">
        <v>109</v>
      </c>
      <c r="T1164">
        <v>10200</v>
      </c>
      <c r="U1164">
        <v>109</v>
      </c>
      <c r="V1164">
        <v>1645</v>
      </c>
      <c r="W1164">
        <v>83</v>
      </c>
      <c r="X1164">
        <v>23</v>
      </c>
      <c r="Y1164">
        <v>5</v>
      </c>
      <c r="Z1164">
        <v>3</v>
      </c>
      <c r="AA1164">
        <v>7</v>
      </c>
      <c r="AB1164">
        <v>14</v>
      </c>
      <c r="AC1164">
        <v>135</v>
      </c>
      <c r="AD1164">
        <v>12198</v>
      </c>
      <c r="AF1164">
        <f t="shared" si="380"/>
        <v>10</v>
      </c>
      <c r="AG1164" t="str">
        <f t="shared" si="381"/>
        <v/>
      </c>
      <c r="AI1164" t="str">
        <f t="shared" si="382"/>
        <v/>
      </c>
      <c r="AJ1164" t="str">
        <f t="shared" si="383"/>
        <v/>
      </c>
      <c r="AK1164" t="str">
        <f t="shared" si="384"/>
        <v/>
      </c>
      <c r="AL1164" t="str">
        <f t="shared" si="385"/>
        <v>[37,</v>
      </c>
      <c r="AM1164" t="str">
        <f t="shared" si="386"/>
        <v>109,</v>
      </c>
      <c r="AN1164" t="str">
        <f t="shared" si="387"/>
        <v>10200,</v>
      </c>
      <c r="AO1164" t="str">
        <f t="shared" si="388"/>
        <v>109,</v>
      </c>
      <c r="AP1164" t="str">
        <f t="shared" si="389"/>
        <v>1645,</v>
      </c>
      <c r="AQ1164" t="str">
        <f t="shared" si="390"/>
        <v>83,</v>
      </c>
      <c r="AR1164" t="str">
        <f t="shared" si="391"/>
        <v>23,</v>
      </c>
      <c r="AS1164" t="str">
        <f t="shared" si="392"/>
        <v>5,</v>
      </c>
      <c r="AT1164" t="str">
        <f t="shared" si="393"/>
        <v>3,</v>
      </c>
      <c r="AU1164" t="str">
        <f t="shared" si="394"/>
        <v>7,</v>
      </c>
      <c r="AV1164" t="str">
        <f t="shared" si="395"/>
        <v>14,</v>
      </c>
      <c r="AW1164" t="str">
        <f t="shared" si="396"/>
        <v>135,</v>
      </c>
      <c r="AX1164" t="str">
        <f t="shared" si="397"/>
        <v>12198]</v>
      </c>
      <c r="AY1164" t="str">
        <f t="shared" si="398"/>
        <v>,</v>
      </c>
      <c r="AZ1164" t="str">
        <f t="shared" si="399"/>
        <v>[37,109,10200,109,1645,83,23,5,3,7,14,135,12198],</v>
      </c>
    </row>
    <row r="1165" spans="1:52" x14ac:dyDescent="0.25">
      <c r="A1165">
        <v>2011</v>
      </c>
      <c r="B1165">
        <v>28432</v>
      </c>
      <c r="C1165" t="s">
        <v>24</v>
      </c>
      <c r="D1165" t="s">
        <v>25</v>
      </c>
      <c r="E1165" t="s">
        <v>16</v>
      </c>
      <c r="F1165" t="s">
        <v>17</v>
      </c>
      <c r="G1165" t="s">
        <v>134</v>
      </c>
      <c r="H1165" t="s">
        <v>21</v>
      </c>
      <c r="I1165">
        <v>315700</v>
      </c>
      <c r="J1165">
        <v>100420</v>
      </c>
      <c r="K1165" t="str">
        <f t="shared" si="379"/>
        <v>315700-100420</v>
      </c>
      <c r="L1165">
        <v>50.797187999999998</v>
      </c>
      <c r="M1165">
        <v>-3.1975172999999999</v>
      </c>
      <c r="N1165" t="s">
        <v>134</v>
      </c>
      <c r="O1165" t="s">
        <v>135</v>
      </c>
      <c r="P1165">
        <v>0.8</v>
      </c>
      <c r="Q1165">
        <v>0.5</v>
      </c>
      <c r="R1165">
        <v>33</v>
      </c>
      <c r="S1165">
        <v>119</v>
      </c>
      <c r="T1165">
        <v>10139</v>
      </c>
      <c r="U1165">
        <v>113</v>
      </c>
      <c r="V1165">
        <v>1690</v>
      </c>
      <c r="W1165">
        <v>80</v>
      </c>
      <c r="X1165">
        <v>24</v>
      </c>
      <c r="Y1165">
        <v>5</v>
      </c>
      <c r="Z1165">
        <v>2</v>
      </c>
      <c r="AA1165">
        <v>7</v>
      </c>
      <c r="AB1165">
        <v>14</v>
      </c>
      <c r="AC1165">
        <v>132</v>
      </c>
      <c r="AD1165">
        <v>12193</v>
      </c>
      <c r="AF1165">
        <f t="shared" si="380"/>
        <v>11</v>
      </c>
      <c r="AG1165" t="str">
        <f t="shared" si="381"/>
        <v/>
      </c>
      <c r="AI1165" t="str">
        <f t="shared" si="382"/>
        <v/>
      </c>
      <c r="AJ1165" t="str">
        <f t="shared" si="383"/>
        <v/>
      </c>
      <c r="AK1165" t="str">
        <f t="shared" si="384"/>
        <v/>
      </c>
      <c r="AL1165" t="str">
        <f t="shared" si="385"/>
        <v>[33,</v>
      </c>
      <c r="AM1165" t="str">
        <f t="shared" si="386"/>
        <v>119,</v>
      </c>
      <c r="AN1165" t="str">
        <f t="shared" si="387"/>
        <v>10139,</v>
      </c>
      <c r="AO1165" t="str">
        <f t="shared" si="388"/>
        <v>113,</v>
      </c>
      <c r="AP1165" t="str">
        <f t="shared" si="389"/>
        <v>1690,</v>
      </c>
      <c r="AQ1165" t="str">
        <f t="shared" si="390"/>
        <v>80,</v>
      </c>
      <c r="AR1165" t="str">
        <f t="shared" si="391"/>
        <v>24,</v>
      </c>
      <c r="AS1165" t="str">
        <f t="shared" si="392"/>
        <v>5,</v>
      </c>
      <c r="AT1165" t="str">
        <f t="shared" si="393"/>
        <v>2,</v>
      </c>
      <c r="AU1165" t="str">
        <f t="shared" si="394"/>
        <v>7,</v>
      </c>
      <c r="AV1165" t="str">
        <f t="shared" si="395"/>
        <v>14,</v>
      </c>
      <c r="AW1165" t="str">
        <f t="shared" si="396"/>
        <v>132,</v>
      </c>
      <c r="AX1165" t="str">
        <f t="shared" si="397"/>
        <v>12193]</v>
      </c>
      <c r="AY1165" t="str">
        <f t="shared" si="398"/>
        <v>,</v>
      </c>
      <c r="AZ1165" t="str">
        <f t="shared" si="399"/>
        <v>[33,119,10139,113,1690,80,24,5,2,7,14,132,12193],</v>
      </c>
    </row>
    <row r="1166" spans="1:52" x14ac:dyDescent="0.25">
      <c r="A1166">
        <v>2012</v>
      </c>
      <c r="B1166">
        <v>28432</v>
      </c>
      <c r="C1166" t="s">
        <v>24</v>
      </c>
      <c r="D1166" t="s">
        <v>25</v>
      </c>
      <c r="E1166" t="s">
        <v>16</v>
      </c>
      <c r="F1166" t="s">
        <v>17</v>
      </c>
      <c r="G1166" t="s">
        <v>134</v>
      </c>
      <c r="H1166" t="s">
        <v>21</v>
      </c>
      <c r="I1166">
        <v>315700</v>
      </c>
      <c r="J1166">
        <v>100420</v>
      </c>
      <c r="K1166" t="str">
        <f t="shared" si="379"/>
        <v>315700-100420</v>
      </c>
      <c r="L1166">
        <v>50.797187999999998</v>
      </c>
      <c r="M1166">
        <v>-3.1975172999999999</v>
      </c>
      <c r="N1166" t="s">
        <v>134</v>
      </c>
      <c r="O1166" t="s">
        <v>135</v>
      </c>
      <c r="P1166">
        <v>0.8</v>
      </c>
      <c r="Q1166">
        <v>0.5</v>
      </c>
      <c r="R1166">
        <v>31</v>
      </c>
      <c r="S1166">
        <v>110</v>
      </c>
      <c r="T1166">
        <v>10058</v>
      </c>
      <c r="U1166">
        <v>117</v>
      </c>
      <c r="V1166">
        <v>1748</v>
      </c>
      <c r="W1166">
        <v>79</v>
      </c>
      <c r="X1166">
        <v>26</v>
      </c>
      <c r="Y1166">
        <v>6</v>
      </c>
      <c r="Z1166">
        <v>1</v>
      </c>
      <c r="AA1166">
        <v>7</v>
      </c>
      <c r="AB1166">
        <v>14</v>
      </c>
      <c r="AC1166">
        <v>132</v>
      </c>
      <c r="AD1166">
        <v>12166</v>
      </c>
      <c r="AF1166">
        <f t="shared" si="380"/>
        <v>12</v>
      </c>
      <c r="AG1166" t="str">
        <f t="shared" si="381"/>
        <v/>
      </c>
      <c r="AI1166" t="str">
        <f t="shared" si="382"/>
        <v/>
      </c>
      <c r="AJ1166" t="str">
        <f t="shared" si="383"/>
        <v/>
      </c>
      <c r="AK1166" t="str">
        <f t="shared" si="384"/>
        <v/>
      </c>
      <c r="AL1166" t="str">
        <f t="shared" si="385"/>
        <v>[31,</v>
      </c>
      <c r="AM1166" t="str">
        <f t="shared" si="386"/>
        <v>110,</v>
      </c>
      <c r="AN1166" t="str">
        <f t="shared" si="387"/>
        <v>10058,</v>
      </c>
      <c r="AO1166" t="str">
        <f t="shared" si="388"/>
        <v>117,</v>
      </c>
      <c r="AP1166" t="str">
        <f t="shared" si="389"/>
        <v>1748,</v>
      </c>
      <c r="AQ1166" t="str">
        <f t="shared" si="390"/>
        <v>79,</v>
      </c>
      <c r="AR1166" t="str">
        <f t="shared" si="391"/>
        <v>26,</v>
      </c>
      <c r="AS1166" t="str">
        <f t="shared" si="392"/>
        <v>6,</v>
      </c>
      <c r="AT1166" t="str">
        <f t="shared" si="393"/>
        <v>1,</v>
      </c>
      <c r="AU1166" t="str">
        <f t="shared" si="394"/>
        <v>7,</v>
      </c>
      <c r="AV1166" t="str">
        <f t="shared" si="395"/>
        <v>14,</v>
      </c>
      <c r="AW1166" t="str">
        <f t="shared" si="396"/>
        <v>132,</v>
      </c>
      <c r="AX1166" t="str">
        <f t="shared" si="397"/>
        <v>12166]</v>
      </c>
      <c r="AY1166" t="str">
        <f t="shared" si="398"/>
        <v>,</v>
      </c>
      <c r="AZ1166" t="str">
        <f t="shared" si="399"/>
        <v>[31,110,10058,117,1748,79,26,6,1,7,14,132,12166],</v>
      </c>
    </row>
    <row r="1167" spans="1:52" x14ac:dyDescent="0.25">
      <c r="A1167">
        <v>2013</v>
      </c>
      <c r="B1167">
        <v>28432</v>
      </c>
      <c r="C1167" t="s">
        <v>24</v>
      </c>
      <c r="D1167" t="s">
        <v>25</v>
      </c>
      <c r="E1167" t="s">
        <v>16</v>
      </c>
      <c r="F1167" t="s">
        <v>17</v>
      </c>
      <c r="G1167" t="s">
        <v>134</v>
      </c>
      <c r="H1167" t="s">
        <v>21</v>
      </c>
      <c r="I1167">
        <v>315700</v>
      </c>
      <c r="J1167">
        <v>100420</v>
      </c>
      <c r="K1167" t="str">
        <f t="shared" si="379"/>
        <v>315700-100420</v>
      </c>
      <c r="L1167">
        <v>50.797187999999998</v>
      </c>
      <c r="M1167">
        <v>-3.1975172999999999</v>
      </c>
      <c r="N1167" t="s">
        <v>134</v>
      </c>
      <c r="O1167" t="s">
        <v>135</v>
      </c>
      <c r="P1167">
        <v>0.8</v>
      </c>
      <c r="Q1167">
        <v>0.5</v>
      </c>
      <c r="R1167">
        <v>31</v>
      </c>
      <c r="S1167">
        <v>114</v>
      </c>
      <c r="T1167">
        <v>10036</v>
      </c>
      <c r="U1167">
        <v>115</v>
      </c>
      <c r="V1167">
        <v>1809</v>
      </c>
      <c r="W1167">
        <v>76</v>
      </c>
      <c r="X1167">
        <v>27</v>
      </c>
      <c r="Y1167">
        <v>6</v>
      </c>
      <c r="Z1167">
        <v>1</v>
      </c>
      <c r="AA1167">
        <v>7</v>
      </c>
      <c r="AB1167">
        <v>15</v>
      </c>
      <c r="AC1167">
        <v>132</v>
      </c>
      <c r="AD1167">
        <v>12205</v>
      </c>
      <c r="AF1167">
        <f t="shared" si="380"/>
        <v>13</v>
      </c>
      <c r="AG1167" t="str">
        <f t="shared" si="381"/>
        <v/>
      </c>
      <c r="AI1167" t="str">
        <f t="shared" si="382"/>
        <v/>
      </c>
      <c r="AJ1167" t="str">
        <f t="shared" si="383"/>
        <v/>
      </c>
      <c r="AK1167" t="str">
        <f t="shared" si="384"/>
        <v/>
      </c>
      <c r="AL1167" t="str">
        <f t="shared" si="385"/>
        <v>[31,</v>
      </c>
      <c r="AM1167" t="str">
        <f t="shared" si="386"/>
        <v>114,</v>
      </c>
      <c r="AN1167" t="str">
        <f t="shared" si="387"/>
        <v>10036,</v>
      </c>
      <c r="AO1167" t="str">
        <f t="shared" si="388"/>
        <v>115,</v>
      </c>
      <c r="AP1167" t="str">
        <f t="shared" si="389"/>
        <v>1809,</v>
      </c>
      <c r="AQ1167" t="str">
        <f t="shared" si="390"/>
        <v>76,</v>
      </c>
      <c r="AR1167" t="str">
        <f t="shared" si="391"/>
        <v>27,</v>
      </c>
      <c r="AS1167" t="str">
        <f t="shared" si="392"/>
        <v>6,</v>
      </c>
      <c r="AT1167" t="str">
        <f t="shared" si="393"/>
        <v>1,</v>
      </c>
      <c r="AU1167" t="str">
        <f t="shared" si="394"/>
        <v>7,</v>
      </c>
      <c r="AV1167" t="str">
        <f t="shared" si="395"/>
        <v>15,</v>
      </c>
      <c r="AW1167" t="str">
        <f t="shared" si="396"/>
        <v>132,</v>
      </c>
      <c r="AX1167" t="str">
        <f t="shared" si="397"/>
        <v>12205]</v>
      </c>
      <c r="AY1167" t="str">
        <f t="shared" si="398"/>
        <v>,</v>
      </c>
      <c r="AZ1167" t="str">
        <f t="shared" si="399"/>
        <v>[31,114,10036,115,1809,76,27,6,1,7,15,132,12205],</v>
      </c>
    </row>
    <row r="1168" spans="1:52" x14ac:dyDescent="0.25">
      <c r="A1168">
        <v>2014</v>
      </c>
      <c r="B1168">
        <v>28432</v>
      </c>
      <c r="C1168" t="s">
        <v>14</v>
      </c>
      <c r="D1168" t="s">
        <v>15</v>
      </c>
      <c r="E1168" t="s">
        <v>16</v>
      </c>
      <c r="F1168" t="s">
        <v>17</v>
      </c>
      <c r="G1168" t="s">
        <v>134</v>
      </c>
      <c r="H1168" t="s">
        <v>21</v>
      </c>
      <c r="I1168">
        <v>315700</v>
      </c>
      <c r="J1168">
        <v>100420</v>
      </c>
      <c r="K1168" t="str">
        <f t="shared" si="379"/>
        <v>315700-100420</v>
      </c>
      <c r="L1168">
        <v>50.797187999999998</v>
      </c>
      <c r="M1168">
        <v>-3.1975172999999999</v>
      </c>
      <c r="N1168" t="s">
        <v>134</v>
      </c>
      <c r="O1168" t="s">
        <v>135</v>
      </c>
      <c r="P1168">
        <v>0.8</v>
      </c>
      <c r="Q1168">
        <v>0.5</v>
      </c>
      <c r="R1168">
        <v>92</v>
      </c>
      <c r="S1168">
        <v>90</v>
      </c>
      <c r="T1168">
        <v>9532</v>
      </c>
      <c r="U1168">
        <v>133</v>
      </c>
      <c r="V1168">
        <v>1769</v>
      </c>
      <c r="W1168">
        <v>126</v>
      </c>
      <c r="X1168">
        <v>39</v>
      </c>
      <c r="Y1168">
        <v>9</v>
      </c>
      <c r="Z1168">
        <v>13</v>
      </c>
      <c r="AA1168">
        <v>6</v>
      </c>
      <c r="AB1168">
        <v>12</v>
      </c>
      <c r="AC1168">
        <v>205</v>
      </c>
      <c r="AD1168">
        <v>11728</v>
      </c>
      <c r="AF1168">
        <f t="shared" si="380"/>
        <v>14</v>
      </c>
      <c r="AG1168" t="str">
        <f t="shared" si="381"/>
        <v/>
      </c>
      <c r="AI1168" t="str">
        <f t="shared" si="382"/>
        <v/>
      </c>
      <c r="AJ1168" t="str">
        <f t="shared" si="383"/>
        <v/>
      </c>
      <c r="AK1168" t="str">
        <f t="shared" si="384"/>
        <v/>
      </c>
      <c r="AL1168" t="str">
        <f t="shared" si="385"/>
        <v>[92,</v>
      </c>
      <c r="AM1168" t="str">
        <f t="shared" si="386"/>
        <v>90,</v>
      </c>
      <c r="AN1168" t="str">
        <f t="shared" si="387"/>
        <v>9532,</v>
      </c>
      <c r="AO1168" t="str">
        <f t="shared" si="388"/>
        <v>133,</v>
      </c>
      <c r="AP1168" t="str">
        <f t="shared" si="389"/>
        <v>1769,</v>
      </c>
      <c r="AQ1168" t="str">
        <f t="shared" si="390"/>
        <v>126,</v>
      </c>
      <c r="AR1168" t="str">
        <f t="shared" si="391"/>
        <v>39,</v>
      </c>
      <c r="AS1168" t="str">
        <f t="shared" si="392"/>
        <v>9,</v>
      </c>
      <c r="AT1168" t="str">
        <f t="shared" si="393"/>
        <v>13,</v>
      </c>
      <c r="AU1168" t="str">
        <f t="shared" si="394"/>
        <v>6,</v>
      </c>
      <c r="AV1168" t="str">
        <f t="shared" si="395"/>
        <v>12,</v>
      </c>
      <c r="AW1168" t="str">
        <f t="shared" si="396"/>
        <v>205,</v>
      </c>
      <c r="AX1168" t="str">
        <f t="shared" si="397"/>
        <v>11728]</v>
      </c>
      <c r="AY1168" t="str">
        <f t="shared" si="398"/>
        <v>,</v>
      </c>
      <c r="AZ1168" t="str">
        <f t="shared" si="399"/>
        <v>[92,90,9532,133,1769,126,39,9,13,6,12,205,11728],</v>
      </c>
    </row>
    <row r="1169" spans="1:52" x14ac:dyDescent="0.25">
      <c r="A1169">
        <v>2015</v>
      </c>
      <c r="B1169">
        <v>28432</v>
      </c>
      <c r="C1169" t="s">
        <v>24</v>
      </c>
      <c r="D1169" t="s">
        <v>25</v>
      </c>
      <c r="E1169" t="s">
        <v>16</v>
      </c>
      <c r="F1169" t="s">
        <v>17</v>
      </c>
      <c r="G1169" t="s">
        <v>134</v>
      </c>
      <c r="H1169" t="s">
        <v>21</v>
      </c>
      <c r="I1169">
        <v>315700</v>
      </c>
      <c r="J1169">
        <v>100420</v>
      </c>
      <c r="K1169" t="str">
        <f t="shared" si="379"/>
        <v>315700-100420</v>
      </c>
      <c r="L1169">
        <v>50.797187999999998</v>
      </c>
      <c r="M1169">
        <v>-3.1975172999999999</v>
      </c>
      <c r="N1169" t="s">
        <v>134</v>
      </c>
      <c r="O1169" t="s">
        <v>135</v>
      </c>
      <c r="P1169">
        <v>0.8</v>
      </c>
      <c r="Q1169">
        <v>0.5</v>
      </c>
      <c r="R1169">
        <v>91</v>
      </c>
      <c r="S1169">
        <v>90</v>
      </c>
      <c r="T1169">
        <v>9465</v>
      </c>
      <c r="U1169">
        <v>135</v>
      </c>
      <c r="V1169">
        <v>1926</v>
      </c>
      <c r="W1169">
        <v>132</v>
      </c>
      <c r="X1169">
        <v>44</v>
      </c>
      <c r="Y1169">
        <v>9</v>
      </c>
      <c r="Z1169">
        <v>17</v>
      </c>
      <c r="AA1169">
        <v>6</v>
      </c>
      <c r="AB1169">
        <v>12</v>
      </c>
      <c r="AC1169">
        <v>219</v>
      </c>
      <c r="AD1169">
        <v>11835</v>
      </c>
      <c r="AF1169">
        <f t="shared" si="380"/>
        <v>15</v>
      </c>
      <c r="AG1169" t="str">
        <f t="shared" si="381"/>
        <v/>
      </c>
      <c r="AI1169" t="str">
        <f t="shared" si="382"/>
        <v/>
      </c>
      <c r="AJ1169" t="str">
        <f t="shared" si="383"/>
        <v/>
      </c>
      <c r="AK1169" t="str">
        <f t="shared" si="384"/>
        <v/>
      </c>
      <c r="AL1169" t="str">
        <f t="shared" si="385"/>
        <v>[91,</v>
      </c>
      <c r="AM1169" t="str">
        <f t="shared" si="386"/>
        <v>90,</v>
      </c>
      <c r="AN1169" t="str">
        <f t="shared" si="387"/>
        <v>9465,</v>
      </c>
      <c r="AO1169" t="str">
        <f t="shared" si="388"/>
        <v>135,</v>
      </c>
      <c r="AP1169" t="str">
        <f t="shared" si="389"/>
        <v>1926,</v>
      </c>
      <c r="AQ1169" t="str">
        <f t="shared" si="390"/>
        <v>132,</v>
      </c>
      <c r="AR1169" t="str">
        <f t="shared" si="391"/>
        <v>44,</v>
      </c>
      <c r="AS1169" t="str">
        <f t="shared" si="392"/>
        <v>9,</v>
      </c>
      <c r="AT1169" t="str">
        <f t="shared" si="393"/>
        <v>17,</v>
      </c>
      <c r="AU1169" t="str">
        <f t="shared" si="394"/>
        <v>6,</v>
      </c>
      <c r="AV1169" t="str">
        <f t="shared" si="395"/>
        <v>12,</v>
      </c>
      <c r="AW1169" t="str">
        <f t="shared" si="396"/>
        <v>219,</v>
      </c>
      <c r="AX1169" t="str">
        <f t="shared" si="397"/>
        <v>11835]</v>
      </c>
      <c r="AY1169" t="str">
        <f t="shared" si="398"/>
        <v>]},</v>
      </c>
      <c r="AZ1169" t="str">
        <f t="shared" si="399"/>
        <v>[91,90,9465,135,1926,132,44,9,17,6,12,219,11835]]},</v>
      </c>
    </row>
    <row r="1170" spans="1:52" x14ac:dyDescent="0.25">
      <c r="A1170">
        <v>2000</v>
      </c>
      <c r="B1170">
        <v>28525</v>
      </c>
      <c r="C1170" t="s">
        <v>14</v>
      </c>
      <c r="D1170" t="s">
        <v>15</v>
      </c>
      <c r="E1170" t="s">
        <v>16</v>
      </c>
      <c r="F1170" t="s">
        <v>17</v>
      </c>
      <c r="G1170" t="s">
        <v>66</v>
      </c>
      <c r="H1170" t="s">
        <v>21</v>
      </c>
      <c r="I1170">
        <v>293540</v>
      </c>
      <c r="J1170">
        <v>125000</v>
      </c>
      <c r="K1170" t="str">
        <f t="shared" si="379"/>
        <v>293540-125000</v>
      </c>
      <c r="L1170">
        <v>51.014493000000002</v>
      </c>
      <c r="M1170">
        <v>-3.5190212999999999</v>
      </c>
      <c r="N1170" t="s">
        <v>65</v>
      </c>
      <c r="O1170" t="s">
        <v>30</v>
      </c>
      <c r="P1170">
        <v>6.9</v>
      </c>
      <c r="Q1170">
        <v>4.29</v>
      </c>
      <c r="R1170">
        <v>9</v>
      </c>
      <c r="S1170">
        <v>11</v>
      </c>
      <c r="T1170">
        <v>916</v>
      </c>
      <c r="U1170">
        <v>26</v>
      </c>
      <c r="V1170">
        <v>161</v>
      </c>
      <c r="W1170">
        <v>22</v>
      </c>
      <c r="X1170">
        <v>4</v>
      </c>
      <c r="Y1170">
        <v>2</v>
      </c>
      <c r="Z1170">
        <v>3</v>
      </c>
      <c r="AA1170">
        <v>1</v>
      </c>
      <c r="AB1170">
        <v>0</v>
      </c>
      <c r="AC1170">
        <v>32</v>
      </c>
      <c r="AD1170">
        <v>1146</v>
      </c>
      <c r="AF1170">
        <f t="shared" si="380"/>
        <v>0</v>
      </c>
      <c r="AG1170" t="str">
        <f t="shared" si="381"/>
        <v/>
      </c>
      <c r="AI1170">
        <f t="shared" si="382"/>
        <v>28525</v>
      </c>
      <c r="AJ1170" t="str">
        <f t="shared" si="383"/>
        <v>{cp:28525,road:"A396",lat:51.014493,lng:-3.5190213,start:"B3227",end:"LA Boundary",data:</v>
      </c>
      <c r="AK1170" t="str">
        <f t="shared" si="384"/>
        <v>[</v>
      </c>
      <c r="AL1170" t="str">
        <f t="shared" si="385"/>
        <v>[9,</v>
      </c>
      <c r="AM1170" t="str">
        <f t="shared" si="386"/>
        <v>11,</v>
      </c>
      <c r="AN1170" t="str">
        <f t="shared" si="387"/>
        <v>916,</v>
      </c>
      <c r="AO1170" t="str">
        <f t="shared" si="388"/>
        <v>26,</v>
      </c>
      <c r="AP1170" t="str">
        <f t="shared" si="389"/>
        <v>161,</v>
      </c>
      <c r="AQ1170" t="str">
        <f t="shared" si="390"/>
        <v>22,</v>
      </c>
      <c r="AR1170" t="str">
        <f t="shared" si="391"/>
        <v>4,</v>
      </c>
      <c r="AS1170" t="str">
        <f t="shared" si="392"/>
        <v>2,</v>
      </c>
      <c r="AT1170" t="str">
        <f t="shared" si="393"/>
        <v>3,</v>
      </c>
      <c r="AU1170" t="str">
        <f t="shared" si="394"/>
        <v>1,</v>
      </c>
      <c r="AV1170" t="str">
        <f t="shared" si="395"/>
        <v>0,</v>
      </c>
      <c r="AW1170" t="str">
        <f t="shared" si="396"/>
        <v>32,</v>
      </c>
      <c r="AX1170" t="str">
        <f t="shared" si="397"/>
        <v>1146]</v>
      </c>
      <c r="AY1170" t="str">
        <f t="shared" si="398"/>
        <v>,</v>
      </c>
      <c r="AZ1170" t="str">
        <f t="shared" si="399"/>
        <v>{cp:28525,road:"A396",lat:51.014493,lng:-3.5190213,start:"B3227",end:"LA Boundary",data:[[9,11,916,26,161,22,4,2,3,1,0,32,1146],</v>
      </c>
    </row>
    <row r="1171" spans="1:52" x14ac:dyDescent="0.25">
      <c r="A1171">
        <v>2001</v>
      </c>
      <c r="B1171">
        <v>28525</v>
      </c>
      <c r="C1171" t="s">
        <v>24</v>
      </c>
      <c r="D1171" t="s">
        <v>25</v>
      </c>
      <c r="E1171" t="s">
        <v>16</v>
      </c>
      <c r="F1171" t="s">
        <v>17</v>
      </c>
      <c r="G1171" t="s">
        <v>66</v>
      </c>
      <c r="H1171" t="s">
        <v>21</v>
      </c>
      <c r="I1171">
        <v>293540</v>
      </c>
      <c r="J1171">
        <v>125000</v>
      </c>
      <c r="K1171" t="str">
        <f t="shared" si="379"/>
        <v>293540-125000</v>
      </c>
      <c r="L1171">
        <v>51.014493000000002</v>
      </c>
      <c r="M1171">
        <v>-3.5190212999999999</v>
      </c>
      <c r="N1171" t="s">
        <v>65</v>
      </c>
      <c r="O1171" t="s">
        <v>30</v>
      </c>
      <c r="P1171">
        <v>6.9</v>
      </c>
      <c r="Q1171">
        <v>4.29</v>
      </c>
      <c r="R1171">
        <v>8</v>
      </c>
      <c r="S1171">
        <v>11</v>
      </c>
      <c r="T1171">
        <v>938</v>
      </c>
      <c r="U1171">
        <v>28</v>
      </c>
      <c r="V1171">
        <v>161</v>
      </c>
      <c r="W1171">
        <v>20</v>
      </c>
      <c r="X1171">
        <v>4</v>
      </c>
      <c r="Y1171">
        <v>2</v>
      </c>
      <c r="Z1171">
        <v>3</v>
      </c>
      <c r="AA1171">
        <v>1</v>
      </c>
      <c r="AB1171">
        <v>0</v>
      </c>
      <c r="AC1171">
        <v>30</v>
      </c>
      <c r="AD1171">
        <v>1168</v>
      </c>
      <c r="AF1171">
        <f t="shared" si="380"/>
        <v>1</v>
      </c>
      <c r="AG1171" t="str">
        <f t="shared" si="381"/>
        <v/>
      </c>
      <c r="AI1171" t="str">
        <f t="shared" si="382"/>
        <v/>
      </c>
      <c r="AJ1171" t="str">
        <f t="shared" si="383"/>
        <v/>
      </c>
      <c r="AK1171" t="str">
        <f t="shared" si="384"/>
        <v/>
      </c>
      <c r="AL1171" t="str">
        <f t="shared" si="385"/>
        <v>[8,</v>
      </c>
      <c r="AM1171" t="str">
        <f t="shared" si="386"/>
        <v>11,</v>
      </c>
      <c r="AN1171" t="str">
        <f t="shared" si="387"/>
        <v>938,</v>
      </c>
      <c r="AO1171" t="str">
        <f t="shared" si="388"/>
        <v>28,</v>
      </c>
      <c r="AP1171" t="str">
        <f t="shared" si="389"/>
        <v>161,</v>
      </c>
      <c r="AQ1171" t="str">
        <f t="shared" si="390"/>
        <v>20,</v>
      </c>
      <c r="AR1171" t="str">
        <f t="shared" si="391"/>
        <v>4,</v>
      </c>
      <c r="AS1171" t="str">
        <f t="shared" si="392"/>
        <v>2,</v>
      </c>
      <c r="AT1171" t="str">
        <f t="shared" si="393"/>
        <v>3,</v>
      </c>
      <c r="AU1171" t="str">
        <f t="shared" si="394"/>
        <v>1,</v>
      </c>
      <c r="AV1171" t="str">
        <f t="shared" si="395"/>
        <v>0,</v>
      </c>
      <c r="AW1171" t="str">
        <f t="shared" si="396"/>
        <v>30,</v>
      </c>
      <c r="AX1171" t="str">
        <f t="shared" si="397"/>
        <v>1168]</v>
      </c>
      <c r="AY1171" t="str">
        <f t="shared" si="398"/>
        <v>,</v>
      </c>
      <c r="AZ1171" t="str">
        <f t="shared" si="399"/>
        <v>[8,11,938,28,161,20,4,2,3,1,0,30,1168],</v>
      </c>
    </row>
    <row r="1172" spans="1:52" x14ac:dyDescent="0.25">
      <c r="A1172">
        <v>2002</v>
      </c>
      <c r="B1172">
        <v>28525</v>
      </c>
      <c r="C1172" t="s">
        <v>24</v>
      </c>
      <c r="D1172" t="s">
        <v>25</v>
      </c>
      <c r="E1172" t="s">
        <v>16</v>
      </c>
      <c r="F1172" t="s">
        <v>17</v>
      </c>
      <c r="G1172" t="s">
        <v>66</v>
      </c>
      <c r="H1172" t="s">
        <v>21</v>
      </c>
      <c r="I1172">
        <v>293540</v>
      </c>
      <c r="J1172">
        <v>125000</v>
      </c>
      <c r="K1172" t="str">
        <f t="shared" si="379"/>
        <v>293540-125000</v>
      </c>
      <c r="L1172">
        <v>51.014493000000002</v>
      </c>
      <c r="M1172">
        <v>-3.5190212999999999</v>
      </c>
      <c r="N1172" t="s">
        <v>65</v>
      </c>
      <c r="O1172" t="s">
        <v>30</v>
      </c>
      <c r="P1172">
        <v>6.9</v>
      </c>
      <c r="Q1172">
        <v>4.29</v>
      </c>
      <c r="R1172">
        <v>8</v>
      </c>
      <c r="S1172">
        <v>14</v>
      </c>
      <c r="T1172">
        <v>977</v>
      </c>
      <c r="U1172">
        <v>29</v>
      </c>
      <c r="V1172">
        <v>167</v>
      </c>
      <c r="W1172">
        <v>20</v>
      </c>
      <c r="X1172">
        <v>4</v>
      </c>
      <c r="Y1172">
        <v>2</v>
      </c>
      <c r="Z1172">
        <v>3</v>
      </c>
      <c r="AA1172">
        <v>1</v>
      </c>
      <c r="AB1172">
        <v>0</v>
      </c>
      <c r="AC1172">
        <v>30</v>
      </c>
      <c r="AD1172">
        <v>1217</v>
      </c>
      <c r="AF1172">
        <f t="shared" si="380"/>
        <v>2</v>
      </c>
      <c r="AG1172" t="str">
        <f t="shared" si="381"/>
        <v/>
      </c>
      <c r="AI1172" t="str">
        <f t="shared" si="382"/>
        <v/>
      </c>
      <c r="AJ1172" t="str">
        <f t="shared" si="383"/>
        <v/>
      </c>
      <c r="AK1172" t="str">
        <f t="shared" si="384"/>
        <v/>
      </c>
      <c r="AL1172" t="str">
        <f t="shared" si="385"/>
        <v>[8,</v>
      </c>
      <c r="AM1172" t="str">
        <f t="shared" si="386"/>
        <v>14,</v>
      </c>
      <c r="AN1172" t="str">
        <f t="shared" si="387"/>
        <v>977,</v>
      </c>
      <c r="AO1172" t="str">
        <f t="shared" si="388"/>
        <v>29,</v>
      </c>
      <c r="AP1172" t="str">
        <f t="shared" si="389"/>
        <v>167,</v>
      </c>
      <c r="AQ1172" t="str">
        <f t="shared" si="390"/>
        <v>20,</v>
      </c>
      <c r="AR1172" t="str">
        <f t="shared" si="391"/>
        <v>4,</v>
      </c>
      <c r="AS1172" t="str">
        <f t="shared" si="392"/>
        <v>2,</v>
      </c>
      <c r="AT1172" t="str">
        <f t="shared" si="393"/>
        <v>3,</v>
      </c>
      <c r="AU1172" t="str">
        <f t="shared" si="394"/>
        <v>1,</v>
      </c>
      <c r="AV1172" t="str">
        <f t="shared" si="395"/>
        <v>0,</v>
      </c>
      <c r="AW1172" t="str">
        <f t="shared" si="396"/>
        <v>30,</v>
      </c>
      <c r="AX1172" t="str">
        <f t="shared" si="397"/>
        <v>1217]</v>
      </c>
      <c r="AY1172" t="str">
        <f t="shared" si="398"/>
        <v>,</v>
      </c>
      <c r="AZ1172" t="str">
        <f t="shared" si="399"/>
        <v>[8,14,977,29,167,20,4,2,3,1,0,30,1217],</v>
      </c>
    </row>
    <row r="1173" spans="1:52" x14ac:dyDescent="0.25">
      <c r="A1173">
        <v>2003</v>
      </c>
      <c r="B1173">
        <v>28525</v>
      </c>
      <c r="C1173" t="s">
        <v>14</v>
      </c>
      <c r="D1173" t="s">
        <v>15</v>
      </c>
      <c r="E1173" t="s">
        <v>16</v>
      </c>
      <c r="F1173" t="s">
        <v>17</v>
      </c>
      <c r="G1173" t="s">
        <v>66</v>
      </c>
      <c r="H1173" t="s">
        <v>21</v>
      </c>
      <c r="I1173">
        <v>293540</v>
      </c>
      <c r="J1173">
        <v>125000</v>
      </c>
      <c r="K1173" t="str">
        <f t="shared" si="379"/>
        <v>293540-125000</v>
      </c>
      <c r="L1173">
        <v>51.014493000000002</v>
      </c>
      <c r="M1173">
        <v>-3.5190212999999999</v>
      </c>
      <c r="N1173" t="s">
        <v>65</v>
      </c>
      <c r="O1173" t="s">
        <v>30</v>
      </c>
      <c r="P1173">
        <v>6.9</v>
      </c>
      <c r="Q1173">
        <v>4.29</v>
      </c>
      <c r="R1173">
        <v>9</v>
      </c>
      <c r="S1173">
        <v>10</v>
      </c>
      <c r="T1173">
        <v>947</v>
      </c>
      <c r="U1173">
        <v>25</v>
      </c>
      <c r="V1173">
        <v>166</v>
      </c>
      <c r="W1173">
        <v>21</v>
      </c>
      <c r="X1173">
        <v>3</v>
      </c>
      <c r="Y1173">
        <v>5</v>
      </c>
      <c r="Z1173">
        <v>0</v>
      </c>
      <c r="AA1173">
        <v>2</v>
      </c>
      <c r="AB1173">
        <v>1</v>
      </c>
      <c r="AC1173">
        <v>32</v>
      </c>
      <c r="AD1173">
        <v>1180</v>
      </c>
      <c r="AF1173">
        <f t="shared" si="380"/>
        <v>3</v>
      </c>
      <c r="AG1173" t="str">
        <f t="shared" si="381"/>
        <v/>
      </c>
      <c r="AI1173" t="str">
        <f t="shared" si="382"/>
        <v/>
      </c>
      <c r="AJ1173" t="str">
        <f t="shared" si="383"/>
        <v/>
      </c>
      <c r="AK1173" t="str">
        <f t="shared" si="384"/>
        <v/>
      </c>
      <c r="AL1173" t="str">
        <f t="shared" si="385"/>
        <v>[9,</v>
      </c>
      <c r="AM1173" t="str">
        <f t="shared" si="386"/>
        <v>10,</v>
      </c>
      <c r="AN1173" t="str">
        <f t="shared" si="387"/>
        <v>947,</v>
      </c>
      <c r="AO1173" t="str">
        <f t="shared" si="388"/>
        <v>25,</v>
      </c>
      <c r="AP1173" t="str">
        <f t="shared" si="389"/>
        <v>166,</v>
      </c>
      <c r="AQ1173" t="str">
        <f t="shared" si="390"/>
        <v>21,</v>
      </c>
      <c r="AR1173" t="str">
        <f t="shared" si="391"/>
        <v>3,</v>
      </c>
      <c r="AS1173" t="str">
        <f t="shared" si="392"/>
        <v>5,</v>
      </c>
      <c r="AT1173" t="str">
        <f t="shared" si="393"/>
        <v>0,</v>
      </c>
      <c r="AU1173" t="str">
        <f t="shared" si="394"/>
        <v>2,</v>
      </c>
      <c r="AV1173" t="str">
        <f t="shared" si="395"/>
        <v>1,</v>
      </c>
      <c r="AW1173" t="str">
        <f t="shared" si="396"/>
        <v>32,</v>
      </c>
      <c r="AX1173" t="str">
        <f t="shared" si="397"/>
        <v>1180]</v>
      </c>
      <c r="AY1173" t="str">
        <f t="shared" si="398"/>
        <v>,</v>
      </c>
      <c r="AZ1173" t="str">
        <f t="shared" si="399"/>
        <v>[9,10,947,25,166,21,3,5,0,2,1,32,1180],</v>
      </c>
    </row>
    <row r="1174" spans="1:52" x14ac:dyDescent="0.25">
      <c r="A1174">
        <v>2004</v>
      </c>
      <c r="B1174">
        <v>28525</v>
      </c>
      <c r="C1174" t="s">
        <v>24</v>
      </c>
      <c r="D1174" t="s">
        <v>25</v>
      </c>
      <c r="E1174" t="s">
        <v>16</v>
      </c>
      <c r="F1174" t="s">
        <v>17</v>
      </c>
      <c r="G1174" t="s">
        <v>66</v>
      </c>
      <c r="H1174" t="s">
        <v>21</v>
      </c>
      <c r="I1174">
        <v>293540</v>
      </c>
      <c r="J1174">
        <v>125000</v>
      </c>
      <c r="K1174" t="str">
        <f t="shared" si="379"/>
        <v>293540-125000</v>
      </c>
      <c r="L1174">
        <v>51.014493000000002</v>
      </c>
      <c r="M1174">
        <v>-3.5190212999999999</v>
      </c>
      <c r="N1174" t="s">
        <v>65</v>
      </c>
      <c r="O1174" t="s">
        <v>30</v>
      </c>
      <c r="P1174">
        <v>6.9</v>
      </c>
      <c r="Q1174">
        <v>4.29</v>
      </c>
      <c r="R1174">
        <v>9</v>
      </c>
      <c r="S1174">
        <v>10</v>
      </c>
      <c r="T1174">
        <v>963</v>
      </c>
      <c r="U1174">
        <v>19</v>
      </c>
      <c r="V1174">
        <v>164</v>
      </c>
      <c r="W1174">
        <v>19</v>
      </c>
      <c r="X1174">
        <v>3</v>
      </c>
      <c r="Y1174">
        <v>5</v>
      </c>
      <c r="Z1174">
        <v>0</v>
      </c>
      <c r="AA1174">
        <v>2</v>
      </c>
      <c r="AB1174">
        <v>1</v>
      </c>
      <c r="AC1174">
        <v>30</v>
      </c>
      <c r="AD1174">
        <v>1186</v>
      </c>
      <c r="AF1174">
        <f t="shared" si="380"/>
        <v>4</v>
      </c>
      <c r="AG1174" t="str">
        <f t="shared" si="381"/>
        <v/>
      </c>
      <c r="AI1174" t="str">
        <f t="shared" si="382"/>
        <v/>
      </c>
      <c r="AJ1174" t="str">
        <f t="shared" si="383"/>
        <v/>
      </c>
      <c r="AK1174" t="str">
        <f t="shared" si="384"/>
        <v/>
      </c>
      <c r="AL1174" t="str">
        <f t="shared" si="385"/>
        <v>[9,</v>
      </c>
      <c r="AM1174" t="str">
        <f t="shared" si="386"/>
        <v>10,</v>
      </c>
      <c r="AN1174" t="str">
        <f t="shared" si="387"/>
        <v>963,</v>
      </c>
      <c r="AO1174" t="str">
        <f t="shared" si="388"/>
        <v>19,</v>
      </c>
      <c r="AP1174" t="str">
        <f t="shared" si="389"/>
        <v>164,</v>
      </c>
      <c r="AQ1174" t="str">
        <f t="shared" si="390"/>
        <v>19,</v>
      </c>
      <c r="AR1174" t="str">
        <f t="shared" si="391"/>
        <v>3,</v>
      </c>
      <c r="AS1174" t="str">
        <f t="shared" si="392"/>
        <v>5,</v>
      </c>
      <c r="AT1174" t="str">
        <f t="shared" si="393"/>
        <v>0,</v>
      </c>
      <c r="AU1174" t="str">
        <f t="shared" si="394"/>
        <v>2,</v>
      </c>
      <c r="AV1174" t="str">
        <f t="shared" si="395"/>
        <v>1,</v>
      </c>
      <c r="AW1174" t="str">
        <f t="shared" si="396"/>
        <v>30,</v>
      </c>
      <c r="AX1174" t="str">
        <f t="shared" si="397"/>
        <v>1186]</v>
      </c>
      <c r="AY1174" t="str">
        <f t="shared" si="398"/>
        <v>,</v>
      </c>
      <c r="AZ1174" t="str">
        <f t="shared" si="399"/>
        <v>[9,10,963,19,164,19,3,5,0,2,1,30,1186],</v>
      </c>
    </row>
    <row r="1175" spans="1:52" x14ac:dyDescent="0.25">
      <c r="A1175">
        <v>2005</v>
      </c>
      <c r="B1175">
        <v>28525</v>
      </c>
      <c r="C1175" t="s">
        <v>24</v>
      </c>
      <c r="D1175" t="s">
        <v>25</v>
      </c>
      <c r="E1175" t="s">
        <v>16</v>
      </c>
      <c r="F1175" t="s">
        <v>17</v>
      </c>
      <c r="G1175" t="s">
        <v>66</v>
      </c>
      <c r="H1175" t="s">
        <v>21</v>
      </c>
      <c r="I1175">
        <v>293540</v>
      </c>
      <c r="J1175">
        <v>125000</v>
      </c>
      <c r="K1175" t="str">
        <f t="shared" si="379"/>
        <v>293540-125000</v>
      </c>
      <c r="L1175">
        <v>51.014493000000002</v>
      </c>
      <c r="M1175">
        <v>-3.5190212999999999</v>
      </c>
      <c r="N1175" t="s">
        <v>65</v>
      </c>
      <c r="O1175" t="s">
        <v>30</v>
      </c>
      <c r="P1175">
        <v>6.9</v>
      </c>
      <c r="Q1175">
        <v>4.29</v>
      </c>
      <c r="R1175">
        <v>10</v>
      </c>
      <c r="S1175">
        <v>9</v>
      </c>
      <c r="T1175">
        <v>952</v>
      </c>
      <c r="U1175">
        <v>17</v>
      </c>
      <c r="V1175">
        <v>178</v>
      </c>
      <c r="W1175">
        <v>21</v>
      </c>
      <c r="X1175">
        <v>3</v>
      </c>
      <c r="Y1175">
        <v>6</v>
      </c>
      <c r="Z1175">
        <v>0</v>
      </c>
      <c r="AA1175">
        <v>2</v>
      </c>
      <c r="AB1175">
        <v>1</v>
      </c>
      <c r="AC1175">
        <v>33</v>
      </c>
      <c r="AD1175">
        <v>1189</v>
      </c>
      <c r="AF1175">
        <f t="shared" si="380"/>
        <v>5</v>
      </c>
      <c r="AG1175" t="str">
        <f t="shared" si="381"/>
        <v/>
      </c>
      <c r="AI1175" t="str">
        <f t="shared" si="382"/>
        <v/>
      </c>
      <c r="AJ1175" t="str">
        <f t="shared" si="383"/>
        <v/>
      </c>
      <c r="AK1175" t="str">
        <f t="shared" si="384"/>
        <v/>
      </c>
      <c r="AL1175" t="str">
        <f t="shared" si="385"/>
        <v>[10,</v>
      </c>
      <c r="AM1175" t="str">
        <f t="shared" si="386"/>
        <v>9,</v>
      </c>
      <c r="AN1175" t="str">
        <f t="shared" si="387"/>
        <v>952,</v>
      </c>
      <c r="AO1175" t="str">
        <f t="shared" si="388"/>
        <v>17,</v>
      </c>
      <c r="AP1175" t="str">
        <f t="shared" si="389"/>
        <v>178,</v>
      </c>
      <c r="AQ1175" t="str">
        <f t="shared" si="390"/>
        <v>21,</v>
      </c>
      <c r="AR1175" t="str">
        <f t="shared" si="391"/>
        <v>3,</v>
      </c>
      <c r="AS1175" t="str">
        <f t="shared" si="392"/>
        <v>6,</v>
      </c>
      <c r="AT1175" t="str">
        <f t="shared" si="393"/>
        <v>0,</v>
      </c>
      <c r="AU1175" t="str">
        <f t="shared" si="394"/>
        <v>2,</v>
      </c>
      <c r="AV1175" t="str">
        <f t="shared" si="395"/>
        <v>1,</v>
      </c>
      <c r="AW1175" t="str">
        <f t="shared" si="396"/>
        <v>33,</v>
      </c>
      <c r="AX1175" t="str">
        <f t="shared" si="397"/>
        <v>1189]</v>
      </c>
      <c r="AY1175" t="str">
        <f t="shared" si="398"/>
        <v>,</v>
      </c>
      <c r="AZ1175" t="str">
        <f t="shared" si="399"/>
        <v>[10,9,952,17,178,21,3,6,0,2,1,33,1189],</v>
      </c>
    </row>
    <row r="1176" spans="1:52" x14ac:dyDescent="0.25">
      <c r="A1176">
        <v>2006</v>
      </c>
      <c r="B1176">
        <v>28525</v>
      </c>
      <c r="C1176" t="s">
        <v>24</v>
      </c>
      <c r="D1176" t="s">
        <v>25</v>
      </c>
      <c r="E1176" t="s">
        <v>16</v>
      </c>
      <c r="F1176" t="s">
        <v>17</v>
      </c>
      <c r="G1176" t="s">
        <v>66</v>
      </c>
      <c r="H1176" t="s">
        <v>21</v>
      </c>
      <c r="I1176">
        <v>293540</v>
      </c>
      <c r="J1176">
        <v>125000</v>
      </c>
      <c r="K1176" t="str">
        <f t="shared" si="379"/>
        <v>293540-125000</v>
      </c>
      <c r="L1176">
        <v>51.014493000000002</v>
      </c>
      <c r="M1176">
        <v>-3.5190212999999999</v>
      </c>
      <c r="N1176" t="s">
        <v>65</v>
      </c>
      <c r="O1176" t="s">
        <v>30</v>
      </c>
      <c r="P1176">
        <v>6.9</v>
      </c>
      <c r="Q1176">
        <v>4.29</v>
      </c>
      <c r="R1176">
        <v>9</v>
      </c>
      <c r="S1176">
        <v>10</v>
      </c>
      <c r="T1176">
        <v>962</v>
      </c>
      <c r="U1176">
        <v>17</v>
      </c>
      <c r="V1176">
        <v>188</v>
      </c>
      <c r="W1176">
        <v>21</v>
      </c>
      <c r="X1176">
        <v>3</v>
      </c>
      <c r="Y1176">
        <v>6</v>
      </c>
      <c r="Z1176">
        <v>0</v>
      </c>
      <c r="AA1176">
        <v>2</v>
      </c>
      <c r="AB1176">
        <v>1</v>
      </c>
      <c r="AC1176">
        <v>33</v>
      </c>
      <c r="AD1176">
        <v>1210</v>
      </c>
      <c r="AF1176">
        <f t="shared" si="380"/>
        <v>6</v>
      </c>
      <c r="AG1176" t="str">
        <f t="shared" si="381"/>
        <v/>
      </c>
      <c r="AI1176" t="str">
        <f t="shared" si="382"/>
        <v/>
      </c>
      <c r="AJ1176" t="str">
        <f t="shared" si="383"/>
        <v/>
      </c>
      <c r="AK1176" t="str">
        <f t="shared" si="384"/>
        <v/>
      </c>
      <c r="AL1176" t="str">
        <f t="shared" si="385"/>
        <v>[9,</v>
      </c>
      <c r="AM1176" t="str">
        <f t="shared" si="386"/>
        <v>10,</v>
      </c>
      <c r="AN1176" t="str">
        <f t="shared" si="387"/>
        <v>962,</v>
      </c>
      <c r="AO1176" t="str">
        <f t="shared" si="388"/>
        <v>17,</v>
      </c>
      <c r="AP1176" t="str">
        <f t="shared" si="389"/>
        <v>188,</v>
      </c>
      <c r="AQ1176" t="str">
        <f t="shared" si="390"/>
        <v>21,</v>
      </c>
      <c r="AR1176" t="str">
        <f t="shared" si="391"/>
        <v>3,</v>
      </c>
      <c r="AS1176" t="str">
        <f t="shared" si="392"/>
        <v>6,</v>
      </c>
      <c r="AT1176" t="str">
        <f t="shared" si="393"/>
        <v>0,</v>
      </c>
      <c r="AU1176" t="str">
        <f t="shared" si="394"/>
        <v>2,</v>
      </c>
      <c r="AV1176" t="str">
        <f t="shared" si="395"/>
        <v>1,</v>
      </c>
      <c r="AW1176" t="str">
        <f t="shared" si="396"/>
        <v>33,</v>
      </c>
      <c r="AX1176" t="str">
        <f t="shared" si="397"/>
        <v>1210]</v>
      </c>
      <c r="AY1176" t="str">
        <f t="shared" si="398"/>
        <v>,</v>
      </c>
      <c r="AZ1176" t="str">
        <f t="shared" si="399"/>
        <v>[9,10,962,17,188,21,3,6,0,2,1,33,1210],</v>
      </c>
    </row>
    <row r="1177" spans="1:52" x14ac:dyDescent="0.25">
      <c r="A1177">
        <v>2007</v>
      </c>
      <c r="B1177">
        <v>28525</v>
      </c>
      <c r="C1177" t="s">
        <v>24</v>
      </c>
      <c r="D1177" t="s">
        <v>25</v>
      </c>
      <c r="E1177" t="s">
        <v>16</v>
      </c>
      <c r="F1177" t="s">
        <v>17</v>
      </c>
      <c r="G1177" t="s">
        <v>66</v>
      </c>
      <c r="H1177" t="s">
        <v>21</v>
      </c>
      <c r="I1177">
        <v>293540</v>
      </c>
      <c r="J1177">
        <v>125000</v>
      </c>
      <c r="K1177" t="str">
        <f t="shared" si="379"/>
        <v>293540-125000</v>
      </c>
      <c r="L1177">
        <v>51.014493000000002</v>
      </c>
      <c r="M1177">
        <v>-3.5190212999999999</v>
      </c>
      <c r="N1177" t="s">
        <v>65</v>
      </c>
      <c r="O1177" t="s">
        <v>30</v>
      </c>
      <c r="P1177">
        <v>6.9</v>
      </c>
      <c r="Q1177">
        <v>4.29</v>
      </c>
      <c r="R1177">
        <v>9</v>
      </c>
      <c r="S1177">
        <v>10</v>
      </c>
      <c r="T1177">
        <v>936</v>
      </c>
      <c r="U1177">
        <v>17</v>
      </c>
      <c r="V1177">
        <v>198</v>
      </c>
      <c r="W1177">
        <v>21</v>
      </c>
      <c r="X1177">
        <v>3</v>
      </c>
      <c r="Y1177">
        <v>7</v>
      </c>
      <c r="Z1177">
        <v>0</v>
      </c>
      <c r="AA1177">
        <v>2</v>
      </c>
      <c r="AB1177">
        <v>1</v>
      </c>
      <c r="AC1177">
        <v>34</v>
      </c>
      <c r="AD1177">
        <v>1195</v>
      </c>
      <c r="AF1177">
        <f t="shared" si="380"/>
        <v>7</v>
      </c>
      <c r="AG1177" t="str">
        <f t="shared" si="381"/>
        <v/>
      </c>
      <c r="AI1177" t="str">
        <f t="shared" si="382"/>
        <v/>
      </c>
      <c r="AJ1177" t="str">
        <f t="shared" si="383"/>
        <v/>
      </c>
      <c r="AK1177" t="str">
        <f t="shared" si="384"/>
        <v/>
      </c>
      <c r="AL1177" t="str">
        <f t="shared" si="385"/>
        <v>[9,</v>
      </c>
      <c r="AM1177" t="str">
        <f t="shared" si="386"/>
        <v>10,</v>
      </c>
      <c r="AN1177" t="str">
        <f t="shared" si="387"/>
        <v>936,</v>
      </c>
      <c r="AO1177" t="str">
        <f t="shared" si="388"/>
        <v>17,</v>
      </c>
      <c r="AP1177" t="str">
        <f t="shared" si="389"/>
        <v>198,</v>
      </c>
      <c r="AQ1177" t="str">
        <f t="shared" si="390"/>
        <v>21,</v>
      </c>
      <c r="AR1177" t="str">
        <f t="shared" si="391"/>
        <v>3,</v>
      </c>
      <c r="AS1177" t="str">
        <f t="shared" si="392"/>
        <v>7,</v>
      </c>
      <c r="AT1177" t="str">
        <f t="shared" si="393"/>
        <v>0,</v>
      </c>
      <c r="AU1177" t="str">
        <f t="shared" si="394"/>
        <v>2,</v>
      </c>
      <c r="AV1177" t="str">
        <f t="shared" si="395"/>
        <v>1,</v>
      </c>
      <c r="AW1177" t="str">
        <f t="shared" si="396"/>
        <v>34,</v>
      </c>
      <c r="AX1177" t="str">
        <f t="shared" si="397"/>
        <v>1195]</v>
      </c>
      <c r="AY1177" t="str">
        <f t="shared" si="398"/>
        <v>,</v>
      </c>
      <c r="AZ1177" t="str">
        <f t="shared" si="399"/>
        <v>[9,10,936,17,198,21,3,7,0,2,1,34,1195],</v>
      </c>
    </row>
    <row r="1178" spans="1:52" x14ac:dyDescent="0.25">
      <c r="A1178">
        <v>2008</v>
      </c>
      <c r="B1178">
        <v>28525</v>
      </c>
      <c r="C1178" t="s">
        <v>24</v>
      </c>
      <c r="D1178" t="s">
        <v>25</v>
      </c>
      <c r="E1178" t="s">
        <v>16</v>
      </c>
      <c r="F1178" t="s">
        <v>17</v>
      </c>
      <c r="G1178" t="s">
        <v>66</v>
      </c>
      <c r="H1178" t="s">
        <v>21</v>
      </c>
      <c r="I1178">
        <v>293540</v>
      </c>
      <c r="J1178">
        <v>125000</v>
      </c>
      <c r="K1178" t="str">
        <f t="shared" si="379"/>
        <v>293540-125000</v>
      </c>
      <c r="L1178">
        <v>51.014493000000002</v>
      </c>
      <c r="M1178">
        <v>-3.5190212999999999</v>
      </c>
      <c r="N1178" t="s">
        <v>65</v>
      </c>
      <c r="O1178" t="s">
        <v>30</v>
      </c>
      <c r="P1178">
        <v>6.9</v>
      </c>
      <c r="Q1178">
        <v>4.29</v>
      </c>
      <c r="R1178">
        <v>9</v>
      </c>
      <c r="S1178">
        <v>10</v>
      </c>
      <c r="T1178">
        <v>920</v>
      </c>
      <c r="U1178">
        <v>17</v>
      </c>
      <c r="V1178">
        <v>208</v>
      </c>
      <c r="W1178">
        <v>21</v>
      </c>
      <c r="X1178">
        <v>3</v>
      </c>
      <c r="Y1178">
        <v>7</v>
      </c>
      <c r="Z1178">
        <v>0</v>
      </c>
      <c r="AA1178">
        <v>2</v>
      </c>
      <c r="AB1178">
        <v>2</v>
      </c>
      <c r="AC1178">
        <v>35</v>
      </c>
      <c r="AD1178">
        <v>1190</v>
      </c>
      <c r="AF1178">
        <f t="shared" si="380"/>
        <v>8</v>
      </c>
      <c r="AG1178" t="str">
        <f t="shared" si="381"/>
        <v/>
      </c>
      <c r="AI1178" t="str">
        <f t="shared" si="382"/>
        <v/>
      </c>
      <c r="AJ1178" t="str">
        <f t="shared" si="383"/>
        <v/>
      </c>
      <c r="AK1178" t="str">
        <f t="shared" si="384"/>
        <v/>
      </c>
      <c r="AL1178" t="str">
        <f t="shared" si="385"/>
        <v>[9,</v>
      </c>
      <c r="AM1178" t="str">
        <f t="shared" si="386"/>
        <v>10,</v>
      </c>
      <c r="AN1178" t="str">
        <f t="shared" si="387"/>
        <v>920,</v>
      </c>
      <c r="AO1178" t="str">
        <f t="shared" si="388"/>
        <v>17,</v>
      </c>
      <c r="AP1178" t="str">
        <f t="shared" si="389"/>
        <v>208,</v>
      </c>
      <c r="AQ1178" t="str">
        <f t="shared" si="390"/>
        <v>21,</v>
      </c>
      <c r="AR1178" t="str">
        <f t="shared" si="391"/>
        <v>3,</v>
      </c>
      <c r="AS1178" t="str">
        <f t="shared" si="392"/>
        <v>7,</v>
      </c>
      <c r="AT1178" t="str">
        <f t="shared" si="393"/>
        <v>0,</v>
      </c>
      <c r="AU1178" t="str">
        <f t="shared" si="394"/>
        <v>2,</v>
      </c>
      <c r="AV1178" t="str">
        <f t="shared" si="395"/>
        <v>2,</v>
      </c>
      <c r="AW1178" t="str">
        <f t="shared" si="396"/>
        <v>35,</v>
      </c>
      <c r="AX1178" t="str">
        <f t="shared" si="397"/>
        <v>1190]</v>
      </c>
      <c r="AY1178" t="str">
        <f t="shared" si="398"/>
        <v>,</v>
      </c>
      <c r="AZ1178" t="str">
        <f t="shared" si="399"/>
        <v>[9,10,920,17,208,21,3,7,0,2,2,35,1190],</v>
      </c>
    </row>
    <row r="1179" spans="1:52" x14ac:dyDescent="0.25">
      <c r="A1179">
        <v>2009</v>
      </c>
      <c r="B1179">
        <v>28525</v>
      </c>
      <c r="C1179" t="s">
        <v>24</v>
      </c>
      <c r="D1179" t="s">
        <v>25</v>
      </c>
      <c r="E1179" t="s">
        <v>16</v>
      </c>
      <c r="F1179" t="s">
        <v>17</v>
      </c>
      <c r="G1179" t="s">
        <v>66</v>
      </c>
      <c r="H1179" t="s">
        <v>21</v>
      </c>
      <c r="I1179">
        <v>293540</v>
      </c>
      <c r="J1179">
        <v>125000</v>
      </c>
      <c r="K1179" t="str">
        <f t="shared" si="379"/>
        <v>293540-125000</v>
      </c>
      <c r="L1179">
        <v>51.014493000000002</v>
      </c>
      <c r="M1179">
        <v>-3.5190212999999999</v>
      </c>
      <c r="N1179" t="s">
        <v>65</v>
      </c>
      <c r="O1179" t="s">
        <v>30</v>
      </c>
      <c r="P1179">
        <v>6.9</v>
      </c>
      <c r="Q1179">
        <v>4.29</v>
      </c>
      <c r="R1179">
        <v>10</v>
      </c>
      <c r="S1179">
        <v>11</v>
      </c>
      <c r="T1179">
        <v>926</v>
      </c>
      <c r="U1179">
        <v>17</v>
      </c>
      <c r="V1179">
        <v>224</v>
      </c>
      <c r="W1179">
        <v>21</v>
      </c>
      <c r="X1179">
        <v>3</v>
      </c>
      <c r="Y1179">
        <v>7</v>
      </c>
      <c r="Z1179">
        <v>0</v>
      </c>
      <c r="AA1179">
        <v>2</v>
      </c>
      <c r="AB1179">
        <v>2</v>
      </c>
      <c r="AC1179">
        <v>35</v>
      </c>
      <c r="AD1179">
        <v>1213</v>
      </c>
      <c r="AF1179">
        <f t="shared" si="380"/>
        <v>9</v>
      </c>
      <c r="AG1179" t="str">
        <f t="shared" si="381"/>
        <v/>
      </c>
      <c r="AI1179" t="str">
        <f t="shared" si="382"/>
        <v/>
      </c>
      <c r="AJ1179" t="str">
        <f t="shared" si="383"/>
        <v/>
      </c>
      <c r="AK1179" t="str">
        <f t="shared" si="384"/>
        <v/>
      </c>
      <c r="AL1179" t="str">
        <f t="shared" si="385"/>
        <v>[10,</v>
      </c>
      <c r="AM1179" t="str">
        <f t="shared" si="386"/>
        <v>11,</v>
      </c>
      <c r="AN1179" t="str">
        <f t="shared" si="387"/>
        <v>926,</v>
      </c>
      <c r="AO1179" t="str">
        <f t="shared" si="388"/>
        <v>17,</v>
      </c>
      <c r="AP1179" t="str">
        <f t="shared" si="389"/>
        <v>224,</v>
      </c>
      <c r="AQ1179" t="str">
        <f t="shared" si="390"/>
        <v>21,</v>
      </c>
      <c r="AR1179" t="str">
        <f t="shared" si="391"/>
        <v>3,</v>
      </c>
      <c r="AS1179" t="str">
        <f t="shared" si="392"/>
        <v>7,</v>
      </c>
      <c r="AT1179" t="str">
        <f t="shared" si="393"/>
        <v>0,</v>
      </c>
      <c r="AU1179" t="str">
        <f t="shared" si="394"/>
        <v>2,</v>
      </c>
      <c r="AV1179" t="str">
        <f t="shared" si="395"/>
        <v>2,</v>
      </c>
      <c r="AW1179" t="str">
        <f t="shared" si="396"/>
        <v>35,</v>
      </c>
      <c r="AX1179" t="str">
        <f t="shared" si="397"/>
        <v>1213]</v>
      </c>
      <c r="AY1179" t="str">
        <f t="shared" si="398"/>
        <v>,</v>
      </c>
      <c r="AZ1179" t="str">
        <f t="shared" si="399"/>
        <v>[10,11,926,17,224,21,3,7,0,2,2,35,1213],</v>
      </c>
    </row>
    <row r="1180" spans="1:52" x14ac:dyDescent="0.25">
      <c r="A1180">
        <v>2010</v>
      </c>
      <c r="B1180">
        <v>28525</v>
      </c>
      <c r="C1180" t="s">
        <v>24</v>
      </c>
      <c r="D1180" t="s">
        <v>25</v>
      </c>
      <c r="E1180" t="s">
        <v>16</v>
      </c>
      <c r="F1180" t="s">
        <v>17</v>
      </c>
      <c r="G1180" t="s">
        <v>66</v>
      </c>
      <c r="H1180" t="s">
        <v>21</v>
      </c>
      <c r="I1180">
        <v>293540</v>
      </c>
      <c r="J1180">
        <v>125000</v>
      </c>
      <c r="K1180" t="str">
        <f t="shared" si="379"/>
        <v>293540-125000</v>
      </c>
      <c r="L1180">
        <v>51.014493000000002</v>
      </c>
      <c r="M1180">
        <v>-3.5190212999999999</v>
      </c>
      <c r="N1180" t="s">
        <v>65</v>
      </c>
      <c r="O1180" t="s">
        <v>30</v>
      </c>
      <c r="P1180">
        <v>6.9</v>
      </c>
      <c r="Q1180">
        <v>4.29</v>
      </c>
      <c r="R1180">
        <v>10</v>
      </c>
      <c r="S1180">
        <v>10</v>
      </c>
      <c r="T1180">
        <v>892</v>
      </c>
      <c r="U1180">
        <v>19</v>
      </c>
      <c r="V1180">
        <v>230</v>
      </c>
      <c r="W1180">
        <v>21</v>
      </c>
      <c r="X1180">
        <v>3</v>
      </c>
      <c r="Y1180">
        <v>6</v>
      </c>
      <c r="Z1180">
        <v>0</v>
      </c>
      <c r="AA1180">
        <v>2</v>
      </c>
      <c r="AB1180">
        <v>2</v>
      </c>
      <c r="AC1180">
        <v>34</v>
      </c>
      <c r="AD1180">
        <v>1185</v>
      </c>
      <c r="AF1180">
        <f t="shared" si="380"/>
        <v>10</v>
      </c>
      <c r="AG1180" t="str">
        <f t="shared" si="381"/>
        <v/>
      </c>
      <c r="AI1180" t="str">
        <f t="shared" si="382"/>
        <v/>
      </c>
      <c r="AJ1180" t="str">
        <f t="shared" si="383"/>
        <v/>
      </c>
      <c r="AK1180" t="str">
        <f t="shared" si="384"/>
        <v/>
      </c>
      <c r="AL1180" t="str">
        <f t="shared" si="385"/>
        <v>[10,</v>
      </c>
      <c r="AM1180" t="str">
        <f t="shared" si="386"/>
        <v>10,</v>
      </c>
      <c r="AN1180" t="str">
        <f t="shared" si="387"/>
        <v>892,</v>
      </c>
      <c r="AO1180" t="str">
        <f t="shared" si="388"/>
        <v>19,</v>
      </c>
      <c r="AP1180" t="str">
        <f t="shared" si="389"/>
        <v>230,</v>
      </c>
      <c r="AQ1180" t="str">
        <f t="shared" si="390"/>
        <v>21,</v>
      </c>
      <c r="AR1180" t="str">
        <f t="shared" si="391"/>
        <v>3,</v>
      </c>
      <c r="AS1180" t="str">
        <f t="shared" si="392"/>
        <v>6,</v>
      </c>
      <c r="AT1180" t="str">
        <f t="shared" si="393"/>
        <v>0,</v>
      </c>
      <c r="AU1180" t="str">
        <f t="shared" si="394"/>
        <v>2,</v>
      </c>
      <c r="AV1180" t="str">
        <f t="shared" si="395"/>
        <v>2,</v>
      </c>
      <c r="AW1180" t="str">
        <f t="shared" si="396"/>
        <v>34,</v>
      </c>
      <c r="AX1180" t="str">
        <f t="shared" si="397"/>
        <v>1185]</v>
      </c>
      <c r="AY1180" t="str">
        <f t="shared" si="398"/>
        <v>,</v>
      </c>
      <c r="AZ1180" t="str">
        <f t="shared" si="399"/>
        <v>[10,10,892,19,230,21,3,6,0,2,2,34,1185],</v>
      </c>
    </row>
    <row r="1181" spans="1:52" x14ac:dyDescent="0.25">
      <c r="A1181">
        <v>2011</v>
      </c>
      <c r="B1181">
        <v>28525</v>
      </c>
      <c r="C1181" t="s">
        <v>14</v>
      </c>
      <c r="D1181" t="s">
        <v>15</v>
      </c>
      <c r="E1181" t="s">
        <v>16</v>
      </c>
      <c r="F1181" t="s">
        <v>17</v>
      </c>
      <c r="G1181" t="s">
        <v>66</v>
      </c>
      <c r="H1181" t="s">
        <v>21</v>
      </c>
      <c r="I1181">
        <v>293540</v>
      </c>
      <c r="J1181">
        <v>125000</v>
      </c>
      <c r="K1181" t="str">
        <f t="shared" si="379"/>
        <v>293540-125000</v>
      </c>
      <c r="L1181">
        <v>51.014493000000002</v>
      </c>
      <c r="M1181">
        <v>-3.5190212999999999</v>
      </c>
      <c r="N1181" t="s">
        <v>65</v>
      </c>
      <c r="O1181" t="s">
        <v>30</v>
      </c>
      <c r="P1181">
        <v>6.9</v>
      </c>
      <c r="Q1181">
        <v>4.29</v>
      </c>
      <c r="R1181">
        <v>2</v>
      </c>
      <c r="S1181">
        <v>7</v>
      </c>
      <c r="T1181">
        <v>1230</v>
      </c>
      <c r="U1181">
        <v>8</v>
      </c>
      <c r="V1181">
        <v>305</v>
      </c>
      <c r="W1181">
        <v>41</v>
      </c>
      <c r="X1181">
        <v>15</v>
      </c>
      <c r="Y1181">
        <v>10</v>
      </c>
      <c r="Z1181">
        <v>0</v>
      </c>
      <c r="AA1181">
        <v>1</v>
      </c>
      <c r="AB1181">
        <v>2</v>
      </c>
      <c r="AC1181">
        <v>69</v>
      </c>
      <c r="AD1181">
        <v>1619</v>
      </c>
      <c r="AF1181">
        <f t="shared" si="380"/>
        <v>11</v>
      </c>
      <c r="AG1181" t="str">
        <f t="shared" si="381"/>
        <v/>
      </c>
      <c r="AI1181" t="str">
        <f t="shared" si="382"/>
        <v/>
      </c>
      <c r="AJ1181" t="str">
        <f t="shared" si="383"/>
        <v/>
      </c>
      <c r="AK1181" t="str">
        <f t="shared" si="384"/>
        <v/>
      </c>
      <c r="AL1181" t="str">
        <f t="shared" si="385"/>
        <v>[2,</v>
      </c>
      <c r="AM1181" t="str">
        <f t="shared" si="386"/>
        <v>7,</v>
      </c>
      <c r="AN1181" t="str">
        <f t="shared" si="387"/>
        <v>1230,</v>
      </c>
      <c r="AO1181" t="str">
        <f t="shared" si="388"/>
        <v>8,</v>
      </c>
      <c r="AP1181" t="str">
        <f t="shared" si="389"/>
        <v>305,</v>
      </c>
      <c r="AQ1181" t="str">
        <f t="shared" si="390"/>
        <v>41,</v>
      </c>
      <c r="AR1181" t="str">
        <f t="shared" si="391"/>
        <v>15,</v>
      </c>
      <c r="AS1181" t="str">
        <f t="shared" si="392"/>
        <v>10,</v>
      </c>
      <c r="AT1181" t="str">
        <f t="shared" si="393"/>
        <v>0,</v>
      </c>
      <c r="AU1181" t="str">
        <f t="shared" si="394"/>
        <v>1,</v>
      </c>
      <c r="AV1181" t="str">
        <f t="shared" si="395"/>
        <v>2,</v>
      </c>
      <c r="AW1181" t="str">
        <f t="shared" si="396"/>
        <v>69,</v>
      </c>
      <c r="AX1181" t="str">
        <f t="shared" si="397"/>
        <v>1619]</v>
      </c>
      <c r="AY1181" t="str">
        <f t="shared" si="398"/>
        <v>,</v>
      </c>
      <c r="AZ1181" t="str">
        <f t="shared" si="399"/>
        <v>[2,7,1230,8,305,41,15,10,0,1,2,69,1619],</v>
      </c>
    </row>
    <row r="1182" spans="1:52" x14ac:dyDescent="0.25">
      <c r="A1182">
        <v>2012</v>
      </c>
      <c r="B1182">
        <v>28525</v>
      </c>
      <c r="C1182" t="s">
        <v>24</v>
      </c>
      <c r="D1182" t="s">
        <v>25</v>
      </c>
      <c r="E1182" t="s">
        <v>16</v>
      </c>
      <c r="F1182" t="s">
        <v>17</v>
      </c>
      <c r="G1182" t="s">
        <v>66</v>
      </c>
      <c r="H1182" t="s">
        <v>21</v>
      </c>
      <c r="I1182">
        <v>293540</v>
      </c>
      <c r="J1182">
        <v>125000</v>
      </c>
      <c r="K1182" t="str">
        <f t="shared" si="379"/>
        <v>293540-125000</v>
      </c>
      <c r="L1182">
        <v>51.014493000000002</v>
      </c>
      <c r="M1182">
        <v>-3.5190212999999999</v>
      </c>
      <c r="N1182" t="s">
        <v>65</v>
      </c>
      <c r="O1182" t="s">
        <v>30</v>
      </c>
      <c r="P1182">
        <v>6.9</v>
      </c>
      <c r="Q1182">
        <v>4.29</v>
      </c>
      <c r="R1182">
        <v>2</v>
      </c>
      <c r="S1182">
        <v>6</v>
      </c>
      <c r="T1182">
        <v>1207</v>
      </c>
      <c r="U1182">
        <v>9</v>
      </c>
      <c r="V1182">
        <v>295</v>
      </c>
      <c r="W1182">
        <v>40</v>
      </c>
      <c r="X1182">
        <v>16</v>
      </c>
      <c r="Y1182">
        <v>11</v>
      </c>
      <c r="Z1182">
        <v>0</v>
      </c>
      <c r="AA1182">
        <v>1</v>
      </c>
      <c r="AB1182">
        <v>2</v>
      </c>
      <c r="AC1182">
        <v>70</v>
      </c>
      <c r="AD1182">
        <v>1587</v>
      </c>
      <c r="AF1182">
        <f t="shared" si="380"/>
        <v>12</v>
      </c>
      <c r="AG1182" t="str">
        <f t="shared" si="381"/>
        <v/>
      </c>
      <c r="AI1182" t="str">
        <f t="shared" si="382"/>
        <v/>
      </c>
      <c r="AJ1182" t="str">
        <f t="shared" si="383"/>
        <v/>
      </c>
      <c r="AK1182" t="str">
        <f t="shared" si="384"/>
        <v/>
      </c>
      <c r="AL1182" t="str">
        <f t="shared" si="385"/>
        <v>[2,</v>
      </c>
      <c r="AM1182" t="str">
        <f t="shared" si="386"/>
        <v>6,</v>
      </c>
      <c r="AN1182" t="str">
        <f t="shared" si="387"/>
        <v>1207,</v>
      </c>
      <c r="AO1182" t="str">
        <f t="shared" si="388"/>
        <v>9,</v>
      </c>
      <c r="AP1182" t="str">
        <f t="shared" si="389"/>
        <v>295,</v>
      </c>
      <c r="AQ1182" t="str">
        <f t="shared" si="390"/>
        <v>40,</v>
      </c>
      <c r="AR1182" t="str">
        <f t="shared" si="391"/>
        <v>16,</v>
      </c>
      <c r="AS1182" t="str">
        <f t="shared" si="392"/>
        <v>11,</v>
      </c>
      <c r="AT1182" t="str">
        <f t="shared" si="393"/>
        <v>0,</v>
      </c>
      <c r="AU1182" t="str">
        <f t="shared" si="394"/>
        <v>1,</v>
      </c>
      <c r="AV1182" t="str">
        <f t="shared" si="395"/>
        <v>2,</v>
      </c>
      <c r="AW1182" t="str">
        <f t="shared" si="396"/>
        <v>70,</v>
      </c>
      <c r="AX1182" t="str">
        <f t="shared" si="397"/>
        <v>1587]</v>
      </c>
      <c r="AY1182" t="str">
        <f t="shared" si="398"/>
        <v>,</v>
      </c>
      <c r="AZ1182" t="str">
        <f t="shared" si="399"/>
        <v>[2,6,1207,9,295,40,16,11,0,1,2,70,1587],</v>
      </c>
    </row>
    <row r="1183" spans="1:52" x14ac:dyDescent="0.25">
      <c r="A1183">
        <v>2013</v>
      </c>
      <c r="B1183">
        <v>28525</v>
      </c>
      <c r="C1183" t="s">
        <v>24</v>
      </c>
      <c r="D1183" t="s">
        <v>25</v>
      </c>
      <c r="E1183" t="s">
        <v>16</v>
      </c>
      <c r="F1183" t="s">
        <v>17</v>
      </c>
      <c r="G1183" t="s">
        <v>66</v>
      </c>
      <c r="H1183" t="s">
        <v>21</v>
      </c>
      <c r="I1183">
        <v>293540</v>
      </c>
      <c r="J1183">
        <v>125000</v>
      </c>
      <c r="K1183" t="str">
        <f t="shared" si="379"/>
        <v>293540-125000</v>
      </c>
      <c r="L1183">
        <v>51.014493000000002</v>
      </c>
      <c r="M1183">
        <v>-3.5190212999999999</v>
      </c>
      <c r="N1183" t="s">
        <v>65</v>
      </c>
      <c r="O1183" t="s">
        <v>30</v>
      </c>
      <c r="P1183">
        <v>6.9</v>
      </c>
      <c r="Q1183">
        <v>4.29</v>
      </c>
      <c r="R1183">
        <v>2</v>
      </c>
      <c r="S1183">
        <v>7</v>
      </c>
      <c r="T1183">
        <v>1211</v>
      </c>
      <c r="U1183">
        <v>10</v>
      </c>
      <c r="V1183">
        <v>316</v>
      </c>
      <c r="W1183">
        <v>39</v>
      </c>
      <c r="X1183">
        <v>17</v>
      </c>
      <c r="Y1183">
        <v>12</v>
      </c>
      <c r="Z1183">
        <v>0</v>
      </c>
      <c r="AA1183">
        <v>1</v>
      </c>
      <c r="AB1183">
        <v>2</v>
      </c>
      <c r="AC1183">
        <v>71</v>
      </c>
      <c r="AD1183">
        <v>1615</v>
      </c>
      <c r="AF1183">
        <f t="shared" si="380"/>
        <v>13</v>
      </c>
      <c r="AG1183" t="str">
        <f t="shared" si="381"/>
        <v/>
      </c>
      <c r="AI1183" t="str">
        <f t="shared" si="382"/>
        <v/>
      </c>
      <c r="AJ1183" t="str">
        <f t="shared" si="383"/>
        <v/>
      </c>
      <c r="AK1183" t="str">
        <f t="shared" si="384"/>
        <v/>
      </c>
      <c r="AL1183" t="str">
        <f t="shared" si="385"/>
        <v>[2,</v>
      </c>
      <c r="AM1183" t="str">
        <f t="shared" si="386"/>
        <v>7,</v>
      </c>
      <c r="AN1183" t="str">
        <f t="shared" si="387"/>
        <v>1211,</v>
      </c>
      <c r="AO1183" t="str">
        <f t="shared" si="388"/>
        <v>10,</v>
      </c>
      <c r="AP1183" t="str">
        <f t="shared" si="389"/>
        <v>316,</v>
      </c>
      <c r="AQ1183" t="str">
        <f t="shared" si="390"/>
        <v>39,</v>
      </c>
      <c r="AR1183" t="str">
        <f t="shared" si="391"/>
        <v>17,</v>
      </c>
      <c r="AS1183" t="str">
        <f t="shared" si="392"/>
        <v>12,</v>
      </c>
      <c r="AT1183" t="str">
        <f t="shared" si="393"/>
        <v>0,</v>
      </c>
      <c r="AU1183" t="str">
        <f t="shared" si="394"/>
        <v>1,</v>
      </c>
      <c r="AV1183" t="str">
        <f t="shared" si="395"/>
        <v>2,</v>
      </c>
      <c r="AW1183" t="str">
        <f t="shared" si="396"/>
        <v>71,</v>
      </c>
      <c r="AX1183" t="str">
        <f t="shared" si="397"/>
        <v>1615]</v>
      </c>
      <c r="AY1183" t="str">
        <f t="shared" si="398"/>
        <v>,</v>
      </c>
      <c r="AZ1183" t="str">
        <f t="shared" si="399"/>
        <v>[2,7,1211,10,316,39,17,12,0,1,2,71,1615],</v>
      </c>
    </row>
    <row r="1184" spans="1:52" x14ac:dyDescent="0.25">
      <c r="A1184">
        <v>2014</v>
      </c>
      <c r="B1184">
        <v>28525</v>
      </c>
      <c r="C1184" t="s">
        <v>24</v>
      </c>
      <c r="D1184" t="s">
        <v>25</v>
      </c>
      <c r="E1184" t="s">
        <v>16</v>
      </c>
      <c r="F1184" t="s">
        <v>17</v>
      </c>
      <c r="G1184" t="s">
        <v>66</v>
      </c>
      <c r="H1184" t="s">
        <v>21</v>
      </c>
      <c r="I1184">
        <v>293540</v>
      </c>
      <c r="J1184">
        <v>125000</v>
      </c>
      <c r="K1184" t="str">
        <f t="shared" si="379"/>
        <v>293540-125000</v>
      </c>
      <c r="L1184">
        <v>51.014493000000002</v>
      </c>
      <c r="M1184">
        <v>-3.5190212999999999</v>
      </c>
      <c r="N1184" t="s">
        <v>65</v>
      </c>
      <c r="O1184" t="s">
        <v>30</v>
      </c>
      <c r="P1184">
        <v>6.9</v>
      </c>
      <c r="Q1184">
        <v>4.29</v>
      </c>
      <c r="R1184">
        <v>1</v>
      </c>
      <c r="S1184">
        <v>7</v>
      </c>
      <c r="T1184">
        <v>1226</v>
      </c>
      <c r="U1184">
        <v>10</v>
      </c>
      <c r="V1184">
        <v>344</v>
      </c>
      <c r="W1184">
        <v>39</v>
      </c>
      <c r="X1184">
        <v>18</v>
      </c>
      <c r="Y1184">
        <v>13</v>
      </c>
      <c r="Z1184">
        <v>0</v>
      </c>
      <c r="AA1184">
        <v>1</v>
      </c>
      <c r="AB1184">
        <v>3</v>
      </c>
      <c r="AC1184">
        <v>74</v>
      </c>
      <c r="AD1184">
        <v>1662</v>
      </c>
      <c r="AF1184">
        <f t="shared" si="380"/>
        <v>14</v>
      </c>
      <c r="AG1184" t="str">
        <f t="shared" si="381"/>
        <v/>
      </c>
      <c r="AI1184" t="str">
        <f t="shared" si="382"/>
        <v/>
      </c>
      <c r="AJ1184" t="str">
        <f t="shared" si="383"/>
        <v/>
      </c>
      <c r="AK1184" t="str">
        <f t="shared" si="384"/>
        <v/>
      </c>
      <c r="AL1184" t="str">
        <f t="shared" si="385"/>
        <v>[1,</v>
      </c>
      <c r="AM1184" t="str">
        <f t="shared" si="386"/>
        <v>7,</v>
      </c>
      <c r="AN1184" t="str">
        <f t="shared" si="387"/>
        <v>1226,</v>
      </c>
      <c r="AO1184" t="str">
        <f t="shared" si="388"/>
        <v>10,</v>
      </c>
      <c r="AP1184" t="str">
        <f t="shared" si="389"/>
        <v>344,</v>
      </c>
      <c r="AQ1184" t="str">
        <f t="shared" si="390"/>
        <v>39,</v>
      </c>
      <c r="AR1184" t="str">
        <f t="shared" si="391"/>
        <v>18,</v>
      </c>
      <c r="AS1184" t="str">
        <f t="shared" si="392"/>
        <v>13,</v>
      </c>
      <c r="AT1184" t="str">
        <f t="shared" si="393"/>
        <v>0,</v>
      </c>
      <c r="AU1184" t="str">
        <f t="shared" si="394"/>
        <v>1,</v>
      </c>
      <c r="AV1184" t="str">
        <f t="shared" si="395"/>
        <v>3,</v>
      </c>
      <c r="AW1184" t="str">
        <f t="shared" si="396"/>
        <v>74,</v>
      </c>
      <c r="AX1184" t="str">
        <f t="shared" si="397"/>
        <v>1662]</v>
      </c>
      <c r="AY1184" t="str">
        <f t="shared" si="398"/>
        <v>,</v>
      </c>
      <c r="AZ1184" t="str">
        <f t="shared" si="399"/>
        <v>[1,7,1226,10,344,39,18,13,0,1,3,74,1662],</v>
      </c>
    </row>
    <row r="1185" spans="1:52" x14ac:dyDescent="0.25">
      <c r="A1185">
        <v>2015</v>
      </c>
      <c r="B1185">
        <v>28525</v>
      </c>
      <c r="C1185" t="s">
        <v>24</v>
      </c>
      <c r="D1185" t="s">
        <v>25</v>
      </c>
      <c r="E1185" t="s">
        <v>16</v>
      </c>
      <c r="F1185" t="s">
        <v>17</v>
      </c>
      <c r="G1185" t="s">
        <v>66</v>
      </c>
      <c r="H1185" t="s">
        <v>21</v>
      </c>
      <c r="I1185">
        <v>293540</v>
      </c>
      <c r="J1185">
        <v>125000</v>
      </c>
      <c r="K1185" t="str">
        <f t="shared" si="379"/>
        <v>293540-125000</v>
      </c>
      <c r="L1185">
        <v>51.014493000000002</v>
      </c>
      <c r="M1185">
        <v>-3.5190212999999999</v>
      </c>
      <c r="N1185" t="s">
        <v>65</v>
      </c>
      <c r="O1185" t="s">
        <v>30</v>
      </c>
      <c r="P1185">
        <v>6.9</v>
      </c>
      <c r="Q1185">
        <v>4.29</v>
      </c>
      <c r="R1185">
        <v>1</v>
      </c>
      <c r="S1185">
        <v>7</v>
      </c>
      <c r="T1185">
        <v>1245</v>
      </c>
      <c r="U1185">
        <v>11</v>
      </c>
      <c r="V1185">
        <v>365</v>
      </c>
      <c r="W1185">
        <v>41</v>
      </c>
      <c r="X1185">
        <v>20</v>
      </c>
      <c r="Y1185">
        <v>14</v>
      </c>
      <c r="Z1185">
        <v>0</v>
      </c>
      <c r="AA1185">
        <v>1</v>
      </c>
      <c r="AB1185">
        <v>3</v>
      </c>
      <c r="AC1185">
        <v>78</v>
      </c>
      <c r="AD1185">
        <v>1706</v>
      </c>
      <c r="AF1185">
        <f t="shared" si="380"/>
        <v>15</v>
      </c>
      <c r="AG1185" t="str">
        <f t="shared" si="381"/>
        <v/>
      </c>
      <c r="AI1185" t="str">
        <f t="shared" si="382"/>
        <v/>
      </c>
      <c r="AJ1185" t="str">
        <f t="shared" si="383"/>
        <v/>
      </c>
      <c r="AK1185" t="str">
        <f t="shared" si="384"/>
        <v/>
      </c>
      <c r="AL1185" t="str">
        <f t="shared" si="385"/>
        <v>[1,</v>
      </c>
      <c r="AM1185" t="str">
        <f t="shared" si="386"/>
        <v>7,</v>
      </c>
      <c r="AN1185" t="str">
        <f t="shared" si="387"/>
        <v>1245,</v>
      </c>
      <c r="AO1185" t="str">
        <f t="shared" si="388"/>
        <v>11,</v>
      </c>
      <c r="AP1185" t="str">
        <f t="shared" si="389"/>
        <v>365,</v>
      </c>
      <c r="AQ1185" t="str">
        <f t="shared" si="390"/>
        <v>41,</v>
      </c>
      <c r="AR1185" t="str">
        <f t="shared" si="391"/>
        <v>20,</v>
      </c>
      <c r="AS1185" t="str">
        <f t="shared" si="392"/>
        <v>14,</v>
      </c>
      <c r="AT1185" t="str">
        <f t="shared" si="393"/>
        <v>0,</v>
      </c>
      <c r="AU1185" t="str">
        <f t="shared" si="394"/>
        <v>1,</v>
      </c>
      <c r="AV1185" t="str">
        <f t="shared" si="395"/>
        <v>3,</v>
      </c>
      <c r="AW1185" t="str">
        <f t="shared" si="396"/>
        <v>78,</v>
      </c>
      <c r="AX1185" t="str">
        <f t="shared" si="397"/>
        <v>1706]</v>
      </c>
      <c r="AY1185" t="str">
        <f t="shared" si="398"/>
        <v>]},</v>
      </c>
      <c r="AZ1185" t="str">
        <f t="shared" si="399"/>
        <v>[1,7,1245,11,365,41,20,14,0,1,3,78,1706]]},</v>
      </c>
    </row>
    <row r="1186" spans="1:52" x14ac:dyDescent="0.25">
      <c r="A1186">
        <v>2000</v>
      </c>
      <c r="B1186">
        <v>28748</v>
      </c>
      <c r="C1186" t="s">
        <v>24</v>
      </c>
      <c r="D1186" t="s">
        <v>25</v>
      </c>
      <c r="E1186" t="s">
        <v>16</v>
      </c>
      <c r="F1186" t="s">
        <v>17</v>
      </c>
      <c r="G1186" t="s">
        <v>47</v>
      </c>
      <c r="H1186" t="s">
        <v>21</v>
      </c>
      <c r="I1186">
        <v>274000</v>
      </c>
      <c r="J1186">
        <v>47250</v>
      </c>
      <c r="K1186" t="str">
        <f t="shared" si="379"/>
        <v>274000-47250</v>
      </c>
      <c r="L1186">
        <v>50.311692000000001</v>
      </c>
      <c r="M1186">
        <v>-3.7709472000000002</v>
      </c>
      <c r="N1186" t="s">
        <v>136</v>
      </c>
      <c r="O1186" t="s">
        <v>137</v>
      </c>
      <c r="P1186">
        <v>2.9</v>
      </c>
      <c r="Q1186">
        <v>1.8</v>
      </c>
      <c r="R1186">
        <v>3</v>
      </c>
      <c r="S1186">
        <v>10</v>
      </c>
      <c r="T1186">
        <v>2901</v>
      </c>
      <c r="U1186">
        <v>15</v>
      </c>
      <c r="V1186">
        <v>522</v>
      </c>
      <c r="W1186">
        <v>188</v>
      </c>
      <c r="X1186">
        <v>55</v>
      </c>
      <c r="Y1186">
        <v>9</v>
      </c>
      <c r="Z1186">
        <v>7</v>
      </c>
      <c r="AA1186">
        <v>3</v>
      </c>
      <c r="AB1186">
        <v>13</v>
      </c>
      <c r="AC1186">
        <v>275</v>
      </c>
      <c r="AD1186">
        <v>3723</v>
      </c>
      <c r="AF1186">
        <f t="shared" si="380"/>
        <v>0</v>
      </c>
      <c r="AG1186" t="str">
        <f t="shared" si="381"/>
        <v/>
      </c>
      <c r="AI1186">
        <f t="shared" si="382"/>
        <v>28748</v>
      </c>
      <c r="AJ1186" t="str">
        <f t="shared" si="383"/>
        <v>{cp:28748,road:"A381",lat:50.311692,lng:-3.7709472,start:"B3264",end:"C Road Field Study Centre",data:</v>
      </c>
      <c r="AK1186" t="str">
        <f t="shared" si="384"/>
        <v>[</v>
      </c>
      <c r="AL1186" t="str">
        <f t="shared" si="385"/>
        <v>[3,</v>
      </c>
      <c r="AM1186" t="str">
        <f t="shared" si="386"/>
        <v>10,</v>
      </c>
      <c r="AN1186" t="str">
        <f t="shared" si="387"/>
        <v>2901,</v>
      </c>
      <c r="AO1186" t="str">
        <f t="shared" si="388"/>
        <v>15,</v>
      </c>
      <c r="AP1186" t="str">
        <f t="shared" si="389"/>
        <v>522,</v>
      </c>
      <c r="AQ1186" t="str">
        <f t="shared" si="390"/>
        <v>188,</v>
      </c>
      <c r="AR1186" t="str">
        <f t="shared" si="391"/>
        <v>55,</v>
      </c>
      <c r="AS1186" t="str">
        <f t="shared" si="392"/>
        <v>9,</v>
      </c>
      <c r="AT1186" t="str">
        <f t="shared" si="393"/>
        <v>7,</v>
      </c>
      <c r="AU1186" t="str">
        <f t="shared" si="394"/>
        <v>3,</v>
      </c>
      <c r="AV1186" t="str">
        <f t="shared" si="395"/>
        <v>13,</v>
      </c>
      <c r="AW1186" t="str">
        <f t="shared" si="396"/>
        <v>275,</v>
      </c>
      <c r="AX1186" t="str">
        <f t="shared" si="397"/>
        <v>3723]</v>
      </c>
      <c r="AY1186" t="str">
        <f t="shared" si="398"/>
        <v>,</v>
      </c>
      <c r="AZ1186" t="str">
        <f t="shared" si="399"/>
        <v>{cp:28748,road:"A381",lat:50.311692,lng:-3.7709472,start:"B3264",end:"C Road Field Study Centre",data:[[3,10,2901,15,522,188,55,9,7,3,13,275,3723],</v>
      </c>
    </row>
    <row r="1187" spans="1:52" x14ac:dyDescent="0.25">
      <c r="A1187">
        <v>2001</v>
      </c>
      <c r="B1187">
        <v>28748</v>
      </c>
      <c r="C1187" t="s">
        <v>24</v>
      </c>
      <c r="D1187" t="s">
        <v>25</v>
      </c>
      <c r="E1187" t="s">
        <v>16</v>
      </c>
      <c r="F1187" t="s">
        <v>17</v>
      </c>
      <c r="G1187" t="s">
        <v>47</v>
      </c>
      <c r="H1187" t="s">
        <v>21</v>
      </c>
      <c r="I1187">
        <v>274000</v>
      </c>
      <c r="J1187">
        <v>47250</v>
      </c>
      <c r="K1187" t="str">
        <f t="shared" si="379"/>
        <v>274000-47250</v>
      </c>
      <c r="L1187">
        <v>50.311692000000001</v>
      </c>
      <c r="M1187">
        <v>-3.7709472000000002</v>
      </c>
      <c r="N1187" t="s">
        <v>136</v>
      </c>
      <c r="O1187" t="s">
        <v>137</v>
      </c>
      <c r="P1187">
        <v>2.9</v>
      </c>
      <c r="Q1187">
        <v>1.8</v>
      </c>
      <c r="R1187">
        <v>3</v>
      </c>
      <c r="S1187">
        <v>10</v>
      </c>
      <c r="T1187">
        <v>2971</v>
      </c>
      <c r="U1187">
        <v>17</v>
      </c>
      <c r="V1187">
        <v>522</v>
      </c>
      <c r="W1187">
        <v>177</v>
      </c>
      <c r="X1187">
        <v>61</v>
      </c>
      <c r="Y1187">
        <v>9</v>
      </c>
      <c r="Z1187">
        <v>6</v>
      </c>
      <c r="AA1187">
        <v>3</v>
      </c>
      <c r="AB1187">
        <v>14</v>
      </c>
      <c r="AC1187">
        <v>270</v>
      </c>
      <c r="AD1187">
        <v>3790</v>
      </c>
      <c r="AF1187">
        <f t="shared" si="380"/>
        <v>1</v>
      </c>
      <c r="AG1187" t="str">
        <f t="shared" si="381"/>
        <v/>
      </c>
      <c r="AI1187" t="str">
        <f t="shared" si="382"/>
        <v/>
      </c>
      <c r="AJ1187" t="str">
        <f t="shared" si="383"/>
        <v/>
      </c>
      <c r="AK1187" t="str">
        <f t="shared" si="384"/>
        <v/>
      </c>
      <c r="AL1187" t="str">
        <f t="shared" si="385"/>
        <v>[3,</v>
      </c>
      <c r="AM1187" t="str">
        <f t="shared" si="386"/>
        <v>10,</v>
      </c>
      <c r="AN1187" t="str">
        <f t="shared" si="387"/>
        <v>2971,</v>
      </c>
      <c r="AO1187" t="str">
        <f t="shared" si="388"/>
        <v>17,</v>
      </c>
      <c r="AP1187" t="str">
        <f t="shared" si="389"/>
        <v>522,</v>
      </c>
      <c r="AQ1187" t="str">
        <f t="shared" si="390"/>
        <v>177,</v>
      </c>
      <c r="AR1187" t="str">
        <f t="shared" si="391"/>
        <v>61,</v>
      </c>
      <c r="AS1187" t="str">
        <f t="shared" si="392"/>
        <v>9,</v>
      </c>
      <c r="AT1187" t="str">
        <f t="shared" si="393"/>
        <v>6,</v>
      </c>
      <c r="AU1187" t="str">
        <f t="shared" si="394"/>
        <v>3,</v>
      </c>
      <c r="AV1187" t="str">
        <f t="shared" si="395"/>
        <v>14,</v>
      </c>
      <c r="AW1187" t="str">
        <f t="shared" si="396"/>
        <v>270,</v>
      </c>
      <c r="AX1187" t="str">
        <f t="shared" si="397"/>
        <v>3790]</v>
      </c>
      <c r="AY1187" t="str">
        <f t="shared" si="398"/>
        <v>,</v>
      </c>
      <c r="AZ1187" t="str">
        <f t="shared" si="399"/>
        <v>[3,10,2971,17,522,177,61,9,6,3,14,270,3790],</v>
      </c>
    </row>
    <row r="1188" spans="1:52" x14ac:dyDescent="0.25">
      <c r="A1188">
        <v>2002</v>
      </c>
      <c r="B1188">
        <v>28748</v>
      </c>
      <c r="C1188" t="s">
        <v>14</v>
      </c>
      <c r="D1188" t="s">
        <v>15</v>
      </c>
      <c r="E1188" t="s">
        <v>16</v>
      </c>
      <c r="F1188" t="s">
        <v>17</v>
      </c>
      <c r="G1188" t="s">
        <v>47</v>
      </c>
      <c r="H1188" t="s">
        <v>21</v>
      </c>
      <c r="I1188">
        <v>274000</v>
      </c>
      <c r="J1188">
        <v>47250</v>
      </c>
      <c r="K1188" t="str">
        <f t="shared" si="379"/>
        <v>274000-47250</v>
      </c>
      <c r="L1188">
        <v>50.311692000000001</v>
      </c>
      <c r="M1188">
        <v>-3.7709472000000002</v>
      </c>
      <c r="N1188" t="s">
        <v>136</v>
      </c>
      <c r="O1188" t="s">
        <v>137</v>
      </c>
      <c r="P1188">
        <v>2.9</v>
      </c>
      <c r="Q1188">
        <v>1.8</v>
      </c>
      <c r="R1188">
        <v>3</v>
      </c>
      <c r="S1188">
        <v>35</v>
      </c>
      <c r="T1188">
        <v>3055</v>
      </c>
      <c r="U1188">
        <v>43</v>
      </c>
      <c r="V1188">
        <v>612</v>
      </c>
      <c r="W1188">
        <v>123</v>
      </c>
      <c r="X1188">
        <v>46</v>
      </c>
      <c r="Y1188">
        <v>10</v>
      </c>
      <c r="Z1188">
        <v>27</v>
      </c>
      <c r="AA1188">
        <v>12</v>
      </c>
      <c r="AB1188">
        <v>10</v>
      </c>
      <c r="AC1188">
        <v>228</v>
      </c>
      <c r="AD1188">
        <v>3973</v>
      </c>
      <c r="AF1188">
        <f t="shared" si="380"/>
        <v>2</v>
      </c>
      <c r="AG1188" t="str">
        <f t="shared" si="381"/>
        <v/>
      </c>
      <c r="AI1188" t="str">
        <f t="shared" si="382"/>
        <v/>
      </c>
      <c r="AJ1188" t="str">
        <f t="shared" si="383"/>
        <v/>
      </c>
      <c r="AK1188" t="str">
        <f t="shared" si="384"/>
        <v/>
      </c>
      <c r="AL1188" t="str">
        <f t="shared" si="385"/>
        <v>[3,</v>
      </c>
      <c r="AM1188" t="str">
        <f t="shared" si="386"/>
        <v>35,</v>
      </c>
      <c r="AN1188" t="str">
        <f t="shared" si="387"/>
        <v>3055,</v>
      </c>
      <c r="AO1188" t="str">
        <f t="shared" si="388"/>
        <v>43,</v>
      </c>
      <c r="AP1188" t="str">
        <f t="shared" si="389"/>
        <v>612,</v>
      </c>
      <c r="AQ1188" t="str">
        <f t="shared" si="390"/>
        <v>123,</v>
      </c>
      <c r="AR1188" t="str">
        <f t="shared" si="391"/>
        <v>46,</v>
      </c>
      <c r="AS1188" t="str">
        <f t="shared" si="392"/>
        <v>10,</v>
      </c>
      <c r="AT1188" t="str">
        <f t="shared" si="393"/>
        <v>27,</v>
      </c>
      <c r="AU1188" t="str">
        <f t="shared" si="394"/>
        <v>12,</v>
      </c>
      <c r="AV1188" t="str">
        <f t="shared" si="395"/>
        <v>10,</v>
      </c>
      <c r="AW1188" t="str">
        <f t="shared" si="396"/>
        <v>228,</v>
      </c>
      <c r="AX1188" t="str">
        <f t="shared" si="397"/>
        <v>3973]</v>
      </c>
      <c r="AY1188" t="str">
        <f t="shared" si="398"/>
        <v>,</v>
      </c>
      <c r="AZ1188" t="str">
        <f t="shared" si="399"/>
        <v>[3,35,3055,43,612,123,46,10,27,12,10,228,3973],</v>
      </c>
    </row>
    <row r="1189" spans="1:52" x14ac:dyDescent="0.25">
      <c r="A1189">
        <v>2003</v>
      </c>
      <c r="B1189">
        <v>28748</v>
      </c>
      <c r="C1189" t="s">
        <v>24</v>
      </c>
      <c r="D1189" t="s">
        <v>25</v>
      </c>
      <c r="E1189" t="s">
        <v>16</v>
      </c>
      <c r="F1189" t="s">
        <v>17</v>
      </c>
      <c r="G1189" t="s">
        <v>47</v>
      </c>
      <c r="H1189" t="s">
        <v>21</v>
      </c>
      <c r="I1189">
        <v>274000</v>
      </c>
      <c r="J1189">
        <v>47250</v>
      </c>
      <c r="K1189" t="str">
        <f t="shared" si="379"/>
        <v>274000-47250</v>
      </c>
      <c r="L1189">
        <v>50.311692000000001</v>
      </c>
      <c r="M1189">
        <v>-3.7709472000000002</v>
      </c>
      <c r="N1189" t="s">
        <v>136</v>
      </c>
      <c r="O1189" t="s">
        <v>137</v>
      </c>
      <c r="P1189">
        <v>2.9</v>
      </c>
      <c r="Q1189">
        <v>1.8</v>
      </c>
      <c r="R1189">
        <v>3</v>
      </c>
      <c r="S1189">
        <v>45</v>
      </c>
      <c r="T1189">
        <v>3168</v>
      </c>
      <c r="U1189">
        <v>44</v>
      </c>
      <c r="V1189">
        <v>668</v>
      </c>
      <c r="W1189">
        <v>117</v>
      </c>
      <c r="X1189">
        <v>46</v>
      </c>
      <c r="Y1189">
        <v>10</v>
      </c>
      <c r="Z1189">
        <v>26</v>
      </c>
      <c r="AA1189">
        <v>10</v>
      </c>
      <c r="AB1189">
        <v>11</v>
      </c>
      <c r="AC1189">
        <v>220</v>
      </c>
      <c r="AD1189">
        <v>4145</v>
      </c>
      <c r="AF1189">
        <f t="shared" si="380"/>
        <v>3</v>
      </c>
      <c r="AG1189" t="str">
        <f t="shared" si="381"/>
        <v/>
      </c>
      <c r="AI1189" t="str">
        <f t="shared" si="382"/>
        <v/>
      </c>
      <c r="AJ1189" t="str">
        <f t="shared" si="383"/>
        <v/>
      </c>
      <c r="AK1189" t="str">
        <f t="shared" si="384"/>
        <v/>
      </c>
      <c r="AL1189" t="str">
        <f t="shared" si="385"/>
        <v>[3,</v>
      </c>
      <c r="AM1189" t="str">
        <f t="shared" si="386"/>
        <v>45,</v>
      </c>
      <c r="AN1189" t="str">
        <f t="shared" si="387"/>
        <v>3168,</v>
      </c>
      <c r="AO1189" t="str">
        <f t="shared" si="388"/>
        <v>44,</v>
      </c>
      <c r="AP1189" t="str">
        <f t="shared" si="389"/>
        <v>668,</v>
      </c>
      <c r="AQ1189" t="str">
        <f t="shared" si="390"/>
        <v>117,</v>
      </c>
      <c r="AR1189" t="str">
        <f t="shared" si="391"/>
        <v>46,</v>
      </c>
      <c r="AS1189" t="str">
        <f t="shared" si="392"/>
        <v>10,</v>
      </c>
      <c r="AT1189" t="str">
        <f t="shared" si="393"/>
        <v>26,</v>
      </c>
      <c r="AU1189" t="str">
        <f t="shared" si="394"/>
        <v>10,</v>
      </c>
      <c r="AV1189" t="str">
        <f t="shared" si="395"/>
        <v>11,</v>
      </c>
      <c r="AW1189" t="str">
        <f t="shared" si="396"/>
        <v>220,</v>
      </c>
      <c r="AX1189" t="str">
        <f t="shared" si="397"/>
        <v>4145]</v>
      </c>
      <c r="AY1189" t="str">
        <f t="shared" si="398"/>
        <v>,</v>
      </c>
      <c r="AZ1189" t="str">
        <f t="shared" si="399"/>
        <v>[3,45,3168,44,668,117,46,10,26,10,11,220,4145],</v>
      </c>
    </row>
    <row r="1190" spans="1:52" x14ac:dyDescent="0.25">
      <c r="A1190">
        <v>2004</v>
      </c>
      <c r="B1190">
        <v>28748</v>
      </c>
      <c r="C1190" t="s">
        <v>24</v>
      </c>
      <c r="D1190" t="s">
        <v>25</v>
      </c>
      <c r="E1190" t="s">
        <v>16</v>
      </c>
      <c r="F1190" t="s">
        <v>17</v>
      </c>
      <c r="G1190" t="s">
        <v>47</v>
      </c>
      <c r="H1190" t="s">
        <v>21</v>
      </c>
      <c r="I1190">
        <v>274000</v>
      </c>
      <c r="J1190">
        <v>47250</v>
      </c>
      <c r="K1190" t="str">
        <f t="shared" si="379"/>
        <v>274000-47250</v>
      </c>
      <c r="L1190">
        <v>50.311692000000001</v>
      </c>
      <c r="M1190">
        <v>-3.7709472000000002</v>
      </c>
      <c r="N1190" t="s">
        <v>136</v>
      </c>
      <c r="O1190" t="s">
        <v>137</v>
      </c>
      <c r="P1190">
        <v>2.9</v>
      </c>
      <c r="Q1190">
        <v>1.8</v>
      </c>
      <c r="R1190">
        <v>3</v>
      </c>
      <c r="S1190">
        <v>48</v>
      </c>
      <c r="T1190">
        <v>3221</v>
      </c>
      <c r="U1190">
        <v>35</v>
      </c>
      <c r="V1190">
        <v>654</v>
      </c>
      <c r="W1190">
        <v>112</v>
      </c>
      <c r="X1190">
        <v>47</v>
      </c>
      <c r="Y1190">
        <v>11</v>
      </c>
      <c r="Z1190">
        <v>23</v>
      </c>
      <c r="AA1190">
        <v>8</v>
      </c>
      <c r="AB1190">
        <v>12</v>
      </c>
      <c r="AC1190">
        <v>213</v>
      </c>
      <c r="AD1190">
        <v>4171</v>
      </c>
      <c r="AF1190">
        <f t="shared" si="380"/>
        <v>4</v>
      </c>
      <c r="AG1190" t="str">
        <f t="shared" si="381"/>
        <v/>
      </c>
      <c r="AI1190" t="str">
        <f t="shared" si="382"/>
        <v/>
      </c>
      <c r="AJ1190" t="str">
        <f t="shared" si="383"/>
        <v/>
      </c>
      <c r="AK1190" t="str">
        <f t="shared" si="384"/>
        <v/>
      </c>
      <c r="AL1190" t="str">
        <f t="shared" si="385"/>
        <v>[3,</v>
      </c>
      <c r="AM1190" t="str">
        <f t="shared" si="386"/>
        <v>48,</v>
      </c>
      <c r="AN1190" t="str">
        <f t="shared" si="387"/>
        <v>3221,</v>
      </c>
      <c r="AO1190" t="str">
        <f t="shared" si="388"/>
        <v>35,</v>
      </c>
      <c r="AP1190" t="str">
        <f t="shared" si="389"/>
        <v>654,</v>
      </c>
      <c r="AQ1190" t="str">
        <f t="shared" si="390"/>
        <v>112,</v>
      </c>
      <c r="AR1190" t="str">
        <f t="shared" si="391"/>
        <v>47,</v>
      </c>
      <c r="AS1190" t="str">
        <f t="shared" si="392"/>
        <v>11,</v>
      </c>
      <c r="AT1190" t="str">
        <f t="shared" si="393"/>
        <v>23,</v>
      </c>
      <c r="AU1190" t="str">
        <f t="shared" si="394"/>
        <v>8,</v>
      </c>
      <c r="AV1190" t="str">
        <f t="shared" si="395"/>
        <v>12,</v>
      </c>
      <c r="AW1190" t="str">
        <f t="shared" si="396"/>
        <v>213,</v>
      </c>
      <c r="AX1190" t="str">
        <f t="shared" si="397"/>
        <v>4171]</v>
      </c>
      <c r="AY1190" t="str">
        <f t="shared" si="398"/>
        <v>,</v>
      </c>
      <c r="AZ1190" t="str">
        <f t="shared" si="399"/>
        <v>[3,48,3221,35,654,112,47,11,23,8,12,213,4171],</v>
      </c>
    </row>
    <row r="1191" spans="1:52" x14ac:dyDescent="0.25">
      <c r="A1191">
        <v>2005</v>
      </c>
      <c r="B1191">
        <v>28748</v>
      </c>
      <c r="C1191" t="s">
        <v>24</v>
      </c>
      <c r="D1191" t="s">
        <v>25</v>
      </c>
      <c r="E1191" t="s">
        <v>16</v>
      </c>
      <c r="F1191" t="s">
        <v>17</v>
      </c>
      <c r="G1191" t="s">
        <v>47</v>
      </c>
      <c r="H1191" t="s">
        <v>21</v>
      </c>
      <c r="I1191">
        <v>274000</v>
      </c>
      <c r="J1191">
        <v>47250</v>
      </c>
      <c r="K1191" t="str">
        <f t="shared" si="379"/>
        <v>274000-47250</v>
      </c>
      <c r="L1191">
        <v>50.311692000000001</v>
      </c>
      <c r="M1191">
        <v>-3.7709472000000002</v>
      </c>
      <c r="N1191" t="s">
        <v>136</v>
      </c>
      <c r="O1191" t="s">
        <v>137</v>
      </c>
      <c r="P1191">
        <v>2.9</v>
      </c>
      <c r="Q1191">
        <v>1.8</v>
      </c>
      <c r="R1191">
        <v>3</v>
      </c>
      <c r="S1191">
        <v>45</v>
      </c>
      <c r="T1191">
        <v>3187</v>
      </c>
      <c r="U1191">
        <v>31</v>
      </c>
      <c r="V1191">
        <v>713</v>
      </c>
      <c r="W1191">
        <v>121</v>
      </c>
      <c r="X1191">
        <v>49</v>
      </c>
      <c r="Y1191">
        <v>12</v>
      </c>
      <c r="Z1191">
        <v>20</v>
      </c>
      <c r="AA1191">
        <v>8</v>
      </c>
      <c r="AB1191">
        <v>12</v>
      </c>
      <c r="AC1191">
        <v>222</v>
      </c>
      <c r="AD1191">
        <v>4198</v>
      </c>
      <c r="AF1191">
        <f t="shared" si="380"/>
        <v>5</v>
      </c>
      <c r="AG1191" t="str">
        <f t="shared" si="381"/>
        <v/>
      </c>
      <c r="AI1191" t="str">
        <f t="shared" si="382"/>
        <v/>
      </c>
      <c r="AJ1191" t="str">
        <f t="shared" si="383"/>
        <v/>
      </c>
      <c r="AK1191" t="str">
        <f t="shared" si="384"/>
        <v/>
      </c>
      <c r="AL1191" t="str">
        <f t="shared" si="385"/>
        <v>[3,</v>
      </c>
      <c r="AM1191" t="str">
        <f t="shared" si="386"/>
        <v>45,</v>
      </c>
      <c r="AN1191" t="str">
        <f t="shared" si="387"/>
        <v>3187,</v>
      </c>
      <c r="AO1191" t="str">
        <f t="shared" si="388"/>
        <v>31,</v>
      </c>
      <c r="AP1191" t="str">
        <f t="shared" si="389"/>
        <v>713,</v>
      </c>
      <c r="AQ1191" t="str">
        <f t="shared" si="390"/>
        <v>121,</v>
      </c>
      <c r="AR1191" t="str">
        <f t="shared" si="391"/>
        <v>49,</v>
      </c>
      <c r="AS1191" t="str">
        <f t="shared" si="392"/>
        <v>12,</v>
      </c>
      <c r="AT1191" t="str">
        <f t="shared" si="393"/>
        <v>20,</v>
      </c>
      <c r="AU1191" t="str">
        <f t="shared" si="394"/>
        <v>8,</v>
      </c>
      <c r="AV1191" t="str">
        <f t="shared" si="395"/>
        <v>12,</v>
      </c>
      <c r="AW1191" t="str">
        <f t="shared" si="396"/>
        <v>222,</v>
      </c>
      <c r="AX1191" t="str">
        <f t="shared" si="397"/>
        <v>4198]</v>
      </c>
      <c r="AY1191" t="str">
        <f t="shared" si="398"/>
        <v>,</v>
      </c>
      <c r="AZ1191" t="str">
        <f t="shared" si="399"/>
        <v>[3,45,3187,31,713,121,49,12,20,8,12,222,4198],</v>
      </c>
    </row>
    <row r="1192" spans="1:52" x14ac:dyDescent="0.25">
      <c r="A1192">
        <v>2006</v>
      </c>
      <c r="B1192">
        <v>28748</v>
      </c>
      <c r="C1192" t="s">
        <v>24</v>
      </c>
      <c r="D1192" t="s">
        <v>25</v>
      </c>
      <c r="E1192" t="s">
        <v>16</v>
      </c>
      <c r="F1192" t="s">
        <v>17</v>
      </c>
      <c r="G1192" t="s">
        <v>47</v>
      </c>
      <c r="H1192" t="s">
        <v>21</v>
      </c>
      <c r="I1192">
        <v>274000</v>
      </c>
      <c r="J1192">
        <v>47250</v>
      </c>
      <c r="K1192" t="str">
        <f t="shared" si="379"/>
        <v>274000-47250</v>
      </c>
      <c r="L1192">
        <v>50.311692000000001</v>
      </c>
      <c r="M1192">
        <v>-3.7709472000000002</v>
      </c>
      <c r="N1192" t="s">
        <v>20</v>
      </c>
      <c r="O1192" t="s">
        <v>137</v>
      </c>
      <c r="P1192">
        <v>2.9</v>
      </c>
      <c r="Q1192">
        <v>1.8</v>
      </c>
      <c r="R1192">
        <v>3</v>
      </c>
      <c r="S1192">
        <v>47</v>
      </c>
      <c r="T1192">
        <v>3219</v>
      </c>
      <c r="U1192">
        <v>30</v>
      </c>
      <c r="V1192">
        <v>755</v>
      </c>
      <c r="W1192">
        <v>123</v>
      </c>
      <c r="X1192">
        <v>48</v>
      </c>
      <c r="Y1192">
        <v>13</v>
      </c>
      <c r="Z1192">
        <v>19</v>
      </c>
      <c r="AA1192">
        <v>8</v>
      </c>
      <c r="AB1192">
        <v>13</v>
      </c>
      <c r="AC1192">
        <v>224</v>
      </c>
      <c r="AD1192">
        <v>4275</v>
      </c>
      <c r="AF1192">
        <f t="shared" si="380"/>
        <v>6</v>
      </c>
      <c r="AG1192" t="str">
        <f t="shared" si="381"/>
        <v/>
      </c>
      <c r="AI1192" t="str">
        <f t="shared" si="382"/>
        <v/>
      </c>
      <c r="AJ1192" t="str">
        <f t="shared" si="383"/>
        <v/>
      </c>
      <c r="AK1192" t="str">
        <f t="shared" si="384"/>
        <v/>
      </c>
      <c r="AL1192" t="str">
        <f t="shared" si="385"/>
        <v>[3,</v>
      </c>
      <c r="AM1192" t="str">
        <f t="shared" si="386"/>
        <v>47,</v>
      </c>
      <c r="AN1192" t="str">
        <f t="shared" si="387"/>
        <v>3219,</v>
      </c>
      <c r="AO1192" t="str">
        <f t="shared" si="388"/>
        <v>30,</v>
      </c>
      <c r="AP1192" t="str">
        <f t="shared" si="389"/>
        <v>755,</v>
      </c>
      <c r="AQ1192" t="str">
        <f t="shared" si="390"/>
        <v>123,</v>
      </c>
      <c r="AR1192" t="str">
        <f t="shared" si="391"/>
        <v>48,</v>
      </c>
      <c r="AS1192" t="str">
        <f t="shared" si="392"/>
        <v>13,</v>
      </c>
      <c r="AT1192" t="str">
        <f t="shared" si="393"/>
        <v>19,</v>
      </c>
      <c r="AU1192" t="str">
        <f t="shared" si="394"/>
        <v>8,</v>
      </c>
      <c r="AV1192" t="str">
        <f t="shared" si="395"/>
        <v>13,</v>
      </c>
      <c r="AW1192" t="str">
        <f t="shared" si="396"/>
        <v>224,</v>
      </c>
      <c r="AX1192" t="str">
        <f t="shared" si="397"/>
        <v>4275]</v>
      </c>
      <c r="AY1192" t="str">
        <f t="shared" si="398"/>
        <v>,</v>
      </c>
      <c r="AZ1192" t="str">
        <f t="shared" si="399"/>
        <v>[3,47,3219,30,755,123,48,13,19,8,13,224,4275],</v>
      </c>
    </row>
    <row r="1193" spans="1:52" x14ac:dyDescent="0.25">
      <c r="A1193">
        <v>2007</v>
      </c>
      <c r="B1193">
        <v>28748</v>
      </c>
      <c r="C1193" t="s">
        <v>24</v>
      </c>
      <c r="D1193" t="s">
        <v>25</v>
      </c>
      <c r="E1193" t="s">
        <v>16</v>
      </c>
      <c r="F1193" t="s">
        <v>17</v>
      </c>
      <c r="G1193" t="s">
        <v>47</v>
      </c>
      <c r="H1193" t="s">
        <v>21</v>
      </c>
      <c r="I1193">
        <v>274000</v>
      </c>
      <c r="J1193">
        <v>47250</v>
      </c>
      <c r="K1193" t="str">
        <f t="shared" si="379"/>
        <v>274000-47250</v>
      </c>
      <c r="L1193">
        <v>50.311692000000001</v>
      </c>
      <c r="M1193">
        <v>-3.7709472000000002</v>
      </c>
      <c r="N1193" t="s">
        <v>20</v>
      </c>
      <c r="O1193" t="s">
        <v>137</v>
      </c>
      <c r="P1193">
        <v>2.9</v>
      </c>
      <c r="Q1193">
        <v>1.8</v>
      </c>
      <c r="R1193">
        <v>3</v>
      </c>
      <c r="S1193">
        <v>48</v>
      </c>
      <c r="T1193">
        <v>3132</v>
      </c>
      <c r="U1193">
        <v>31</v>
      </c>
      <c r="V1193">
        <v>794</v>
      </c>
      <c r="W1193">
        <v>124</v>
      </c>
      <c r="X1193">
        <v>50</v>
      </c>
      <c r="Y1193">
        <v>15</v>
      </c>
      <c r="Z1193">
        <v>17</v>
      </c>
      <c r="AA1193">
        <v>8</v>
      </c>
      <c r="AB1193">
        <v>15</v>
      </c>
      <c r="AC1193">
        <v>229</v>
      </c>
      <c r="AD1193">
        <v>4234</v>
      </c>
      <c r="AF1193">
        <f t="shared" si="380"/>
        <v>7</v>
      </c>
      <c r="AG1193" t="str">
        <f t="shared" si="381"/>
        <v/>
      </c>
      <c r="AI1193" t="str">
        <f t="shared" si="382"/>
        <v/>
      </c>
      <c r="AJ1193" t="str">
        <f t="shared" si="383"/>
        <v/>
      </c>
      <c r="AK1193" t="str">
        <f t="shared" si="384"/>
        <v/>
      </c>
      <c r="AL1193" t="str">
        <f t="shared" si="385"/>
        <v>[3,</v>
      </c>
      <c r="AM1193" t="str">
        <f t="shared" si="386"/>
        <v>48,</v>
      </c>
      <c r="AN1193" t="str">
        <f t="shared" si="387"/>
        <v>3132,</v>
      </c>
      <c r="AO1193" t="str">
        <f t="shared" si="388"/>
        <v>31,</v>
      </c>
      <c r="AP1193" t="str">
        <f t="shared" si="389"/>
        <v>794,</v>
      </c>
      <c r="AQ1193" t="str">
        <f t="shared" si="390"/>
        <v>124,</v>
      </c>
      <c r="AR1193" t="str">
        <f t="shared" si="391"/>
        <v>50,</v>
      </c>
      <c r="AS1193" t="str">
        <f t="shared" si="392"/>
        <v>15,</v>
      </c>
      <c r="AT1193" t="str">
        <f t="shared" si="393"/>
        <v>17,</v>
      </c>
      <c r="AU1193" t="str">
        <f t="shared" si="394"/>
        <v>8,</v>
      </c>
      <c r="AV1193" t="str">
        <f t="shared" si="395"/>
        <v>15,</v>
      </c>
      <c r="AW1193" t="str">
        <f t="shared" si="396"/>
        <v>229,</v>
      </c>
      <c r="AX1193" t="str">
        <f t="shared" si="397"/>
        <v>4234]</v>
      </c>
      <c r="AY1193" t="str">
        <f t="shared" si="398"/>
        <v>,</v>
      </c>
      <c r="AZ1193" t="str">
        <f t="shared" si="399"/>
        <v>[3,48,3132,31,794,124,50,15,17,8,15,229,4234],</v>
      </c>
    </row>
    <row r="1194" spans="1:52" x14ac:dyDescent="0.25">
      <c r="A1194">
        <v>2008</v>
      </c>
      <c r="B1194">
        <v>28748</v>
      </c>
      <c r="C1194" t="s">
        <v>24</v>
      </c>
      <c r="D1194" t="s">
        <v>25</v>
      </c>
      <c r="E1194" t="s">
        <v>16</v>
      </c>
      <c r="F1194" t="s">
        <v>17</v>
      </c>
      <c r="G1194" t="s">
        <v>47</v>
      </c>
      <c r="H1194" t="s">
        <v>21</v>
      </c>
      <c r="I1194">
        <v>274000</v>
      </c>
      <c r="J1194">
        <v>47250</v>
      </c>
      <c r="K1194" t="str">
        <f t="shared" si="379"/>
        <v>274000-47250</v>
      </c>
      <c r="L1194">
        <v>50.311692000000001</v>
      </c>
      <c r="M1194">
        <v>-3.7709472000000002</v>
      </c>
      <c r="N1194" t="s">
        <v>20</v>
      </c>
      <c r="O1194" t="s">
        <v>137</v>
      </c>
      <c r="P1194">
        <v>2.9</v>
      </c>
      <c r="Q1194">
        <v>1.8</v>
      </c>
      <c r="R1194">
        <v>3</v>
      </c>
      <c r="S1194">
        <v>48</v>
      </c>
      <c r="T1194">
        <v>3078</v>
      </c>
      <c r="U1194">
        <v>31</v>
      </c>
      <c r="V1194">
        <v>830</v>
      </c>
      <c r="W1194">
        <v>121</v>
      </c>
      <c r="X1194">
        <v>54</v>
      </c>
      <c r="Y1194">
        <v>15</v>
      </c>
      <c r="Z1194">
        <v>17</v>
      </c>
      <c r="AA1194">
        <v>6</v>
      </c>
      <c r="AB1194">
        <v>15</v>
      </c>
      <c r="AC1194">
        <v>228</v>
      </c>
      <c r="AD1194">
        <v>4215</v>
      </c>
      <c r="AF1194">
        <f t="shared" si="380"/>
        <v>8</v>
      </c>
      <c r="AG1194" t="str">
        <f t="shared" si="381"/>
        <v/>
      </c>
      <c r="AI1194" t="str">
        <f t="shared" si="382"/>
        <v/>
      </c>
      <c r="AJ1194" t="str">
        <f t="shared" si="383"/>
        <v/>
      </c>
      <c r="AK1194" t="str">
        <f t="shared" si="384"/>
        <v/>
      </c>
      <c r="AL1194" t="str">
        <f t="shared" si="385"/>
        <v>[3,</v>
      </c>
      <c r="AM1194" t="str">
        <f t="shared" si="386"/>
        <v>48,</v>
      </c>
      <c r="AN1194" t="str">
        <f t="shared" si="387"/>
        <v>3078,</v>
      </c>
      <c r="AO1194" t="str">
        <f t="shared" si="388"/>
        <v>31,</v>
      </c>
      <c r="AP1194" t="str">
        <f t="shared" si="389"/>
        <v>830,</v>
      </c>
      <c r="AQ1194" t="str">
        <f t="shared" si="390"/>
        <v>121,</v>
      </c>
      <c r="AR1194" t="str">
        <f t="shared" si="391"/>
        <v>54,</v>
      </c>
      <c r="AS1194" t="str">
        <f t="shared" si="392"/>
        <v>15,</v>
      </c>
      <c r="AT1194" t="str">
        <f t="shared" si="393"/>
        <v>17,</v>
      </c>
      <c r="AU1194" t="str">
        <f t="shared" si="394"/>
        <v>6,</v>
      </c>
      <c r="AV1194" t="str">
        <f t="shared" si="395"/>
        <v>15,</v>
      </c>
      <c r="AW1194" t="str">
        <f t="shared" si="396"/>
        <v>228,</v>
      </c>
      <c r="AX1194" t="str">
        <f t="shared" si="397"/>
        <v>4215]</v>
      </c>
      <c r="AY1194" t="str">
        <f t="shared" si="398"/>
        <v>,</v>
      </c>
      <c r="AZ1194" t="str">
        <f t="shared" si="399"/>
        <v>[3,48,3078,31,830,121,54,15,17,6,15,228,4215],</v>
      </c>
    </row>
    <row r="1195" spans="1:52" x14ac:dyDescent="0.25">
      <c r="A1195">
        <v>2009</v>
      </c>
      <c r="B1195">
        <v>28748</v>
      </c>
      <c r="C1195" t="s">
        <v>24</v>
      </c>
      <c r="D1195" t="s">
        <v>25</v>
      </c>
      <c r="E1195" t="s">
        <v>16</v>
      </c>
      <c r="F1195" t="s">
        <v>17</v>
      </c>
      <c r="G1195" t="s">
        <v>47</v>
      </c>
      <c r="H1195" t="s">
        <v>21</v>
      </c>
      <c r="I1195">
        <v>274000</v>
      </c>
      <c r="J1195">
        <v>47250</v>
      </c>
      <c r="K1195" t="str">
        <f t="shared" si="379"/>
        <v>274000-47250</v>
      </c>
      <c r="L1195">
        <v>50.311692000000001</v>
      </c>
      <c r="M1195">
        <v>-3.7709472000000002</v>
      </c>
      <c r="N1195" t="s">
        <v>20</v>
      </c>
      <c r="O1195" t="s">
        <v>137</v>
      </c>
      <c r="P1195">
        <v>2.9</v>
      </c>
      <c r="Q1195">
        <v>1.8</v>
      </c>
      <c r="R1195">
        <v>3</v>
      </c>
      <c r="S1195">
        <v>51</v>
      </c>
      <c r="T1195">
        <v>3097</v>
      </c>
      <c r="U1195">
        <v>33</v>
      </c>
      <c r="V1195">
        <v>895</v>
      </c>
      <c r="W1195">
        <v>121</v>
      </c>
      <c r="X1195">
        <v>58</v>
      </c>
      <c r="Y1195">
        <v>15</v>
      </c>
      <c r="Z1195">
        <v>16</v>
      </c>
      <c r="AA1195">
        <v>6</v>
      </c>
      <c r="AB1195">
        <v>15</v>
      </c>
      <c r="AC1195">
        <v>231</v>
      </c>
      <c r="AD1195">
        <v>4307</v>
      </c>
      <c r="AF1195">
        <f t="shared" si="380"/>
        <v>9</v>
      </c>
      <c r="AG1195" t="str">
        <f t="shared" si="381"/>
        <v/>
      </c>
      <c r="AI1195" t="str">
        <f t="shared" si="382"/>
        <v/>
      </c>
      <c r="AJ1195" t="str">
        <f t="shared" si="383"/>
        <v/>
      </c>
      <c r="AK1195" t="str">
        <f t="shared" si="384"/>
        <v/>
      </c>
      <c r="AL1195" t="str">
        <f t="shared" si="385"/>
        <v>[3,</v>
      </c>
      <c r="AM1195" t="str">
        <f t="shared" si="386"/>
        <v>51,</v>
      </c>
      <c r="AN1195" t="str">
        <f t="shared" si="387"/>
        <v>3097,</v>
      </c>
      <c r="AO1195" t="str">
        <f t="shared" si="388"/>
        <v>33,</v>
      </c>
      <c r="AP1195" t="str">
        <f t="shared" si="389"/>
        <v>895,</v>
      </c>
      <c r="AQ1195" t="str">
        <f t="shared" si="390"/>
        <v>121,</v>
      </c>
      <c r="AR1195" t="str">
        <f t="shared" si="391"/>
        <v>58,</v>
      </c>
      <c r="AS1195" t="str">
        <f t="shared" si="392"/>
        <v>15,</v>
      </c>
      <c r="AT1195" t="str">
        <f t="shared" si="393"/>
        <v>16,</v>
      </c>
      <c r="AU1195" t="str">
        <f t="shared" si="394"/>
        <v>6,</v>
      </c>
      <c r="AV1195" t="str">
        <f t="shared" si="395"/>
        <v>15,</v>
      </c>
      <c r="AW1195" t="str">
        <f t="shared" si="396"/>
        <v>231,</v>
      </c>
      <c r="AX1195" t="str">
        <f t="shared" si="397"/>
        <v>4307]</v>
      </c>
      <c r="AY1195" t="str">
        <f t="shared" si="398"/>
        <v>,</v>
      </c>
      <c r="AZ1195" t="str">
        <f t="shared" si="399"/>
        <v>[3,51,3097,33,895,121,58,15,16,6,15,231,4307],</v>
      </c>
    </row>
    <row r="1196" spans="1:52" x14ac:dyDescent="0.25">
      <c r="A1196">
        <v>2010</v>
      </c>
      <c r="B1196">
        <v>28748</v>
      </c>
      <c r="C1196" t="s">
        <v>14</v>
      </c>
      <c r="D1196" t="s">
        <v>15</v>
      </c>
      <c r="E1196" t="s">
        <v>16</v>
      </c>
      <c r="F1196" t="s">
        <v>17</v>
      </c>
      <c r="G1196" t="s">
        <v>47</v>
      </c>
      <c r="H1196" t="s">
        <v>21</v>
      </c>
      <c r="I1196">
        <v>274000</v>
      </c>
      <c r="J1196">
        <v>47250</v>
      </c>
      <c r="K1196" t="str">
        <f t="shared" si="379"/>
        <v>274000-47250</v>
      </c>
      <c r="L1196">
        <v>50.311692000000001</v>
      </c>
      <c r="M1196">
        <v>-3.7709472000000002</v>
      </c>
      <c r="N1196" t="s">
        <v>20</v>
      </c>
      <c r="O1196" t="s">
        <v>137</v>
      </c>
      <c r="P1196">
        <v>2.9</v>
      </c>
      <c r="Q1196">
        <v>1.8</v>
      </c>
      <c r="R1196">
        <v>1</v>
      </c>
      <c r="S1196">
        <v>20</v>
      </c>
      <c r="T1196">
        <v>3175</v>
      </c>
      <c r="U1196">
        <v>54</v>
      </c>
      <c r="V1196">
        <v>917</v>
      </c>
      <c r="W1196">
        <v>150</v>
      </c>
      <c r="X1196">
        <v>76</v>
      </c>
      <c r="Y1196">
        <v>21</v>
      </c>
      <c r="Z1196">
        <v>14</v>
      </c>
      <c r="AA1196">
        <v>11</v>
      </c>
      <c r="AB1196">
        <v>22</v>
      </c>
      <c r="AC1196">
        <v>294</v>
      </c>
      <c r="AD1196">
        <v>4460</v>
      </c>
      <c r="AF1196">
        <f t="shared" si="380"/>
        <v>10</v>
      </c>
      <c r="AG1196" t="str">
        <f t="shared" si="381"/>
        <v/>
      </c>
      <c r="AI1196" t="str">
        <f t="shared" si="382"/>
        <v/>
      </c>
      <c r="AJ1196" t="str">
        <f t="shared" si="383"/>
        <v/>
      </c>
      <c r="AK1196" t="str">
        <f t="shared" si="384"/>
        <v/>
      </c>
      <c r="AL1196" t="str">
        <f t="shared" si="385"/>
        <v>[1,</v>
      </c>
      <c r="AM1196" t="str">
        <f t="shared" si="386"/>
        <v>20,</v>
      </c>
      <c r="AN1196" t="str">
        <f t="shared" si="387"/>
        <v>3175,</v>
      </c>
      <c r="AO1196" t="str">
        <f t="shared" si="388"/>
        <v>54,</v>
      </c>
      <c r="AP1196" t="str">
        <f t="shared" si="389"/>
        <v>917,</v>
      </c>
      <c r="AQ1196" t="str">
        <f t="shared" si="390"/>
        <v>150,</v>
      </c>
      <c r="AR1196" t="str">
        <f t="shared" si="391"/>
        <v>76,</v>
      </c>
      <c r="AS1196" t="str">
        <f t="shared" si="392"/>
        <v>21,</v>
      </c>
      <c r="AT1196" t="str">
        <f t="shared" si="393"/>
        <v>14,</v>
      </c>
      <c r="AU1196" t="str">
        <f t="shared" si="394"/>
        <v>11,</v>
      </c>
      <c r="AV1196" t="str">
        <f t="shared" si="395"/>
        <v>22,</v>
      </c>
      <c r="AW1196" t="str">
        <f t="shared" si="396"/>
        <v>294,</v>
      </c>
      <c r="AX1196" t="str">
        <f t="shared" si="397"/>
        <v>4460]</v>
      </c>
      <c r="AY1196" t="str">
        <f t="shared" si="398"/>
        <v>,</v>
      </c>
      <c r="AZ1196" t="str">
        <f t="shared" si="399"/>
        <v>[1,20,3175,54,917,150,76,21,14,11,22,294,4460],</v>
      </c>
    </row>
    <row r="1197" spans="1:52" x14ac:dyDescent="0.25">
      <c r="A1197">
        <v>2011</v>
      </c>
      <c r="B1197">
        <v>28748</v>
      </c>
      <c r="C1197" t="s">
        <v>24</v>
      </c>
      <c r="D1197" t="s">
        <v>25</v>
      </c>
      <c r="E1197" t="s">
        <v>16</v>
      </c>
      <c r="F1197" t="s">
        <v>17</v>
      </c>
      <c r="G1197" t="s">
        <v>47</v>
      </c>
      <c r="H1197" t="s">
        <v>21</v>
      </c>
      <c r="I1197">
        <v>274000</v>
      </c>
      <c r="J1197">
        <v>47250</v>
      </c>
      <c r="K1197" t="str">
        <f t="shared" si="379"/>
        <v>274000-47250</v>
      </c>
      <c r="L1197">
        <v>50.311692000000001</v>
      </c>
      <c r="M1197">
        <v>-3.7709472000000002</v>
      </c>
      <c r="N1197" t="s">
        <v>20</v>
      </c>
      <c r="O1197" t="s">
        <v>137</v>
      </c>
      <c r="P1197">
        <v>2.9</v>
      </c>
      <c r="Q1197">
        <v>1.8</v>
      </c>
      <c r="R1197">
        <v>1</v>
      </c>
      <c r="S1197">
        <v>20</v>
      </c>
      <c r="T1197">
        <v>3153</v>
      </c>
      <c r="U1197">
        <v>54</v>
      </c>
      <c r="V1197">
        <v>962</v>
      </c>
      <c r="W1197">
        <v>150</v>
      </c>
      <c r="X1197">
        <v>82</v>
      </c>
      <c r="Y1197">
        <v>24</v>
      </c>
      <c r="Z1197">
        <v>12</v>
      </c>
      <c r="AA1197">
        <v>11</v>
      </c>
      <c r="AB1197">
        <v>24</v>
      </c>
      <c r="AC1197">
        <v>303</v>
      </c>
      <c r="AD1197">
        <v>4492</v>
      </c>
      <c r="AF1197">
        <f t="shared" si="380"/>
        <v>11</v>
      </c>
      <c r="AG1197" t="str">
        <f t="shared" si="381"/>
        <v/>
      </c>
      <c r="AI1197" t="str">
        <f t="shared" si="382"/>
        <v/>
      </c>
      <c r="AJ1197" t="str">
        <f t="shared" si="383"/>
        <v/>
      </c>
      <c r="AK1197" t="str">
        <f t="shared" si="384"/>
        <v/>
      </c>
      <c r="AL1197" t="str">
        <f t="shared" si="385"/>
        <v>[1,</v>
      </c>
      <c r="AM1197" t="str">
        <f t="shared" si="386"/>
        <v>20,</v>
      </c>
      <c r="AN1197" t="str">
        <f t="shared" si="387"/>
        <v>3153,</v>
      </c>
      <c r="AO1197" t="str">
        <f t="shared" si="388"/>
        <v>54,</v>
      </c>
      <c r="AP1197" t="str">
        <f t="shared" si="389"/>
        <v>962,</v>
      </c>
      <c r="AQ1197" t="str">
        <f t="shared" si="390"/>
        <v>150,</v>
      </c>
      <c r="AR1197" t="str">
        <f t="shared" si="391"/>
        <v>82,</v>
      </c>
      <c r="AS1197" t="str">
        <f t="shared" si="392"/>
        <v>24,</v>
      </c>
      <c r="AT1197" t="str">
        <f t="shared" si="393"/>
        <v>12,</v>
      </c>
      <c r="AU1197" t="str">
        <f t="shared" si="394"/>
        <v>11,</v>
      </c>
      <c r="AV1197" t="str">
        <f t="shared" si="395"/>
        <v>24,</v>
      </c>
      <c r="AW1197" t="str">
        <f t="shared" si="396"/>
        <v>303,</v>
      </c>
      <c r="AX1197" t="str">
        <f t="shared" si="397"/>
        <v>4492]</v>
      </c>
      <c r="AY1197" t="str">
        <f t="shared" si="398"/>
        <v>,</v>
      </c>
      <c r="AZ1197" t="str">
        <f t="shared" si="399"/>
        <v>[1,20,3153,54,962,150,82,24,12,11,24,303,4492],</v>
      </c>
    </row>
    <row r="1198" spans="1:52" x14ac:dyDescent="0.25">
      <c r="A1198">
        <v>2012</v>
      </c>
      <c r="B1198">
        <v>28748</v>
      </c>
      <c r="C1198" t="s">
        <v>24</v>
      </c>
      <c r="D1198" t="s">
        <v>25</v>
      </c>
      <c r="E1198" t="s">
        <v>16</v>
      </c>
      <c r="F1198" t="s">
        <v>17</v>
      </c>
      <c r="G1198" t="s">
        <v>47</v>
      </c>
      <c r="H1198" t="s">
        <v>21</v>
      </c>
      <c r="I1198">
        <v>274000</v>
      </c>
      <c r="J1198">
        <v>47250</v>
      </c>
      <c r="K1198" t="str">
        <f t="shared" si="379"/>
        <v>274000-47250</v>
      </c>
      <c r="L1198">
        <v>50.311692000000001</v>
      </c>
      <c r="M1198">
        <v>-3.7709472000000002</v>
      </c>
      <c r="N1198" t="s">
        <v>20</v>
      </c>
      <c r="O1198" t="s">
        <v>137</v>
      </c>
      <c r="P1198">
        <v>2.9</v>
      </c>
      <c r="Q1198">
        <v>1.8</v>
      </c>
      <c r="R1198">
        <v>1</v>
      </c>
      <c r="S1198">
        <v>18</v>
      </c>
      <c r="T1198">
        <v>3095</v>
      </c>
      <c r="U1198">
        <v>61</v>
      </c>
      <c r="V1198">
        <v>929</v>
      </c>
      <c r="W1198">
        <v>146</v>
      </c>
      <c r="X1198">
        <v>86</v>
      </c>
      <c r="Y1198">
        <v>26</v>
      </c>
      <c r="Z1198">
        <v>9</v>
      </c>
      <c r="AA1198">
        <v>11</v>
      </c>
      <c r="AB1198">
        <v>25</v>
      </c>
      <c r="AC1198">
        <v>304</v>
      </c>
      <c r="AD1198">
        <v>4408</v>
      </c>
      <c r="AF1198">
        <f t="shared" si="380"/>
        <v>12</v>
      </c>
      <c r="AG1198" t="str">
        <f t="shared" si="381"/>
        <v/>
      </c>
      <c r="AI1198" t="str">
        <f t="shared" si="382"/>
        <v/>
      </c>
      <c r="AJ1198" t="str">
        <f t="shared" si="383"/>
        <v/>
      </c>
      <c r="AK1198" t="str">
        <f t="shared" si="384"/>
        <v/>
      </c>
      <c r="AL1198" t="str">
        <f t="shared" si="385"/>
        <v>[1,</v>
      </c>
      <c r="AM1198" t="str">
        <f t="shared" si="386"/>
        <v>18,</v>
      </c>
      <c r="AN1198" t="str">
        <f t="shared" si="387"/>
        <v>3095,</v>
      </c>
      <c r="AO1198" t="str">
        <f t="shared" si="388"/>
        <v>61,</v>
      </c>
      <c r="AP1198" t="str">
        <f t="shared" si="389"/>
        <v>929,</v>
      </c>
      <c r="AQ1198" t="str">
        <f t="shared" si="390"/>
        <v>146,</v>
      </c>
      <c r="AR1198" t="str">
        <f t="shared" si="391"/>
        <v>86,</v>
      </c>
      <c r="AS1198" t="str">
        <f t="shared" si="392"/>
        <v>26,</v>
      </c>
      <c r="AT1198" t="str">
        <f t="shared" si="393"/>
        <v>9,</v>
      </c>
      <c r="AU1198" t="str">
        <f t="shared" si="394"/>
        <v>11,</v>
      </c>
      <c r="AV1198" t="str">
        <f t="shared" si="395"/>
        <v>25,</v>
      </c>
      <c r="AW1198" t="str">
        <f t="shared" si="396"/>
        <v>304,</v>
      </c>
      <c r="AX1198" t="str">
        <f t="shared" si="397"/>
        <v>4408]</v>
      </c>
      <c r="AY1198" t="str">
        <f t="shared" si="398"/>
        <v>,</v>
      </c>
      <c r="AZ1198" t="str">
        <f t="shared" si="399"/>
        <v>[1,18,3095,61,929,146,86,26,9,11,25,304,4408],</v>
      </c>
    </row>
    <row r="1199" spans="1:52" x14ac:dyDescent="0.25">
      <c r="A1199">
        <v>2013</v>
      </c>
      <c r="B1199">
        <v>28748</v>
      </c>
      <c r="C1199" t="s">
        <v>24</v>
      </c>
      <c r="D1199" t="s">
        <v>25</v>
      </c>
      <c r="E1199" t="s">
        <v>16</v>
      </c>
      <c r="F1199" t="s">
        <v>17</v>
      </c>
      <c r="G1199" t="s">
        <v>47</v>
      </c>
      <c r="H1199" t="s">
        <v>21</v>
      </c>
      <c r="I1199">
        <v>274000</v>
      </c>
      <c r="J1199">
        <v>47250</v>
      </c>
      <c r="K1199" t="str">
        <f t="shared" si="379"/>
        <v>274000-47250</v>
      </c>
      <c r="L1199">
        <v>50.311692000000001</v>
      </c>
      <c r="M1199">
        <v>-3.7709472000000002</v>
      </c>
      <c r="N1199" t="s">
        <v>20</v>
      </c>
      <c r="O1199" t="s">
        <v>137</v>
      </c>
      <c r="P1199">
        <v>2.9</v>
      </c>
      <c r="Q1199">
        <v>1.8</v>
      </c>
      <c r="R1199">
        <v>1</v>
      </c>
      <c r="S1199">
        <v>19</v>
      </c>
      <c r="T1199">
        <v>3105</v>
      </c>
      <c r="U1199">
        <v>66</v>
      </c>
      <c r="V1199">
        <v>997</v>
      </c>
      <c r="W1199">
        <v>142</v>
      </c>
      <c r="X1199">
        <v>90</v>
      </c>
      <c r="Y1199">
        <v>29</v>
      </c>
      <c r="Z1199">
        <v>8</v>
      </c>
      <c r="AA1199">
        <v>12</v>
      </c>
      <c r="AB1199">
        <v>29</v>
      </c>
      <c r="AC1199">
        <v>310</v>
      </c>
      <c r="AD1199">
        <v>4498</v>
      </c>
      <c r="AF1199">
        <f t="shared" si="380"/>
        <v>13</v>
      </c>
      <c r="AG1199" t="str">
        <f t="shared" si="381"/>
        <v/>
      </c>
      <c r="AI1199" t="str">
        <f t="shared" si="382"/>
        <v/>
      </c>
      <c r="AJ1199" t="str">
        <f t="shared" si="383"/>
        <v/>
      </c>
      <c r="AK1199" t="str">
        <f t="shared" si="384"/>
        <v/>
      </c>
      <c r="AL1199" t="str">
        <f t="shared" si="385"/>
        <v>[1,</v>
      </c>
      <c r="AM1199" t="str">
        <f t="shared" si="386"/>
        <v>19,</v>
      </c>
      <c r="AN1199" t="str">
        <f t="shared" si="387"/>
        <v>3105,</v>
      </c>
      <c r="AO1199" t="str">
        <f t="shared" si="388"/>
        <v>66,</v>
      </c>
      <c r="AP1199" t="str">
        <f t="shared" si="389"/>
        <v>997,</v>
      </c>
      <c r="AQ1199" t="str">
        <f t="shared" si="390"/>
        <v>142,</v>
      </c>
      <c r="AR1199" t="str">
        <f t="shared" si="391"/>
        <v>90,</v>
      </c>
      <c r="AS1199" t="str">
        <f t="shared" si="392"/>
        <v>29,</v>
      </c>
      <c r="AT1199" t="str">
        <f t="shared" si="393"/>
        <v>8,</v>
      </c>
      <c r="AU1199" t="str">
        <f t="shared" si="394"/>
        <v>12,</v>
      </c>
      <c r="AV1199" t="str">
        <f t="shared" si="395"/>
        <v>29,</v>
      </c>
      <c r="AW1199" t="str">
        <f t="shared" si="396"/>
        <v>310,</v>
      </c>
      <c r="AX1199" t="str">
        <f t="shared" si="397"/>
        <v>4498]</v>
      </c>
      <c r="AY1199" t="str">
        <f t="shared" si="398"/>
        <v>,</v>
      </c>
      <c r="AZ1199" t="str">
        <f t="shared" si="399"/>
        <v>[1,19,3105,66,997,142,90,29,8,12,29,310,4498],</v>
      </c>
    </row>
    <row r="1200" spans="1:52" x14ac:dyDescent="0.25">
      <c r="A1200">
        <v>2014</v>
      </c>
      <c r="B1200">
        <v>28748</v>
      </c>
      <c r="C1200" t="s">
        <v>24</v>
      </c>
      <c r="D1200" t="s">
        <v>25</v>
      </c>
      <c r="E1200" t="s">
        <v>16</v>
      </c>
      <c r="F1200" t="s">
        <v>17</v>
      </c>
      <c r="G1200" t="s">
        <v>47</v>
      </c>
      <c r="H1200" t="s">
        <v>21</v>
      </c>
      <c r="I1200">
        <v>274000</v>
      </c>
      <c r="J1200">
        <v>47250</v>
      </c>
      <c r="K1200" t="str">
        <f t="shared" si="379"/>
        <v>274000-47250</v>
      </c>
      <c r="L1200">
        <v>50.311692000000001</v>
      </c>
      <c r="M1200">
        <v>-3.7709472000000002</v>
      </c>
      <c r="N1200" t="s">
        <v>20</v>
      </c>
      <c r="O1200" t="s">
        <v>137</v>
      </c>
      <c r="P1200">
        <v>2.9</v>
      </c>
      <c r="Q1200">
        <v>1.8</v>
      </c>
      <c r="R1200">
        <v>1</v>
      </c>
      <c r="S1200">
        <v>21</v>
      </c>
      <c r="T1200">
        <v>3142</v>
      </c>
      <c r="U1200">
        <v>67</v>
      </c>
      <c r="V1200">
        <v>1085</v>
      </c>
      <c r="W1200">
        <v>144</v>
      </c>
      <c r="X1200">
        <v>99</v>
      </c>
      <c r="Y1200">
        <v>31</v>
      </c>
      <c r="Z1200">
        <v>8</v>
      </c>
      <c r="AA1200">
        <v>11</v>
      </c>
      <c r="AB1200">
        <v>32</v>
      </c>
      <c r="AC1200">
        <v>327</v>
      </c>
      <c r="AD1200">
        <v>4642</v>
      </c>
      <c r="AF1200">
        <f t="shared" si="380"/>
        <v>14</v>
      </c>
      <c r="AG1200" t="str">
        <f t="shared" si="381"/>
        <v/>
      </c>
      <c r="AI1200" t="str">
        <f t="shared" si="382"/>
        <v/>
      </c>
      <c r="AJ1200" t="str">
        <f t="shared" si="383"/>
        <v/>
      </c>
      <c r="AK1200" t="str">
        <f t="shared" si="384"/>
        <v/>
      </c>
      <c r="AL1200" t="str">
        <f t="shared" si="385"/>
        <v>[1,</v>
      </c>
      <c r="AM1200" t="str">
        <f t="shared" si="386"/>
        <v>21,</v>
      </c>
      <c r="AN1200" t="str">
        <f t="shared" si="387"/>
        <v>3142,</v>
      </c>
      <c r="AO1200" t="str">
        <f t="shared" si="388"/>
        <v>67,</v>
      </c>
      <c r="AP1200" t="str">
        <f t="shared" si="389"/>
        <v>1085,</v>
      </c>
      <c r="AQ1200" t="str">
        <f t="shared" si="390"/>
        <v>144,</v>
      </c>
      <c r="AR1200" t="str">
        <f t="shared" si="391"/>
        <v>99,</v>
      </c>
      <c r="AS1200" t="str">
        <f t="shared" si="392"/>
        <v>31,</v>
      </c>
      <c r="AT1200" t="str">
        <f t="shared" si="393"/>
        <v>8,</v>
      </c>
      <c r="AU1200" t="str">
        <f t="shared" si="394"/>
        <v>11,</v>
      </c>
      <c r="AV1200" t="str">
        <f t="shared" si="395"/>
        <v>32,</v>
      </c>
      <c r="AW1200" t="str">
        <f t="shared" si="396"/>
        <v>327,</v>
      </c>
      <c r="AX1200" t="str">
        <f t="shared" si="397"/>
        <v>4642]</v>
      </c>
      <c r="AY1200" t="str">
        <f t="shared" si="398"/>
        <v>,</v>
      </c>
      <c r="AZ1200" t="str">
        <f t="shared" si="399"/>
        <v>[1,21,3142,67,1085,144,99,31,8,11,32,327,4642],</v>
      </c>
    </row>
    <row r="1201" spans="1:52" x14ac:dyDescent="0.25">
      <c r="A1201">
        <v>2015</v>
      </c>
      <c r="B1201">
        <v>28748</v>
      </c>
      <c r="C1201" t="s">
        <v>24</v>
      </c>
      <c r="D1201" t="s">
        <v>25</v>
      </c>
      <c r="E1201" t="s">
        <v>16</v>
      </c>
      <c r="F1201" t="s">
        <v>17</v>
      </c>
      <c r="G1201" t="s">
        <v>47</v>
      </c>
      <c r="H1201" t="s">
        <v>21</v>
      </c>
      <c r="I1201">
        <v>274000</v>
      </c>
      <c r="J1201">
        <v>47250</v>
      </c>
      <c r="K1201" t="str">
        <f t="shared" si="379"/>
        <v>274000-47250</v>
      </c>
      <c r="L1201">
        <v>50.311692000000001</v>
      </c>
      <c r="M1201">
        <v>-3.7709472000000002</v>
      </c>
      <c r="N1201" t="s">
        <v>20</v>
      </c>
      <c r="O1201" t="s">
        <v>137</v>
      </c>
      <c r="P1201">
        <v>2.9</v>
      </c>
      <c r="Q1201">
        <v>1.8</v>
      </c>
      <c r="R1201">
        <v>1</v>
      </c>
      <c r="S1201">
        <v>20</v>
      </c>
      <c r="T1201">
        <v>3191</v>
      </c>
      <c r="U1201">
        <v>71</v>
      </c>
      <c r="V1201">
        <v>1152</v>
      </c>
      <c r="W1201">
        <v>149</v>
      </c>
      <c r="X1201">
        <v>111</v>
      </c>
      <c r="Y1201">
        <v>32</v>
      </c>
      <c r="Z1201">
        <v>10</v>
      </c>
      <c r="AA1201">
        <v>11</v>
      </c>
      <c r="AB1201">
        <v>32</v>
      </c>
      <c r="AC1201">
        <v>347</v>
      </c>
      <c r="AD1201">
        <v>4781</v>
      </c>
      <c r="AF1201">
        <f t="shared" si="380"/>
        <v>15</v>
      </c>
      <c r="AG1201" t="str">
        <f t="shared" si="381"/>
        <v/>
      </c>
      <c r="AI1201" t="str">
        <f t="shared" si="382"/>
        <v/>
      </c>
      <c r="AJ1201" t="str">
        <f t="shared" si="383"/>
        <v/>
      </c>
      <c r="AK1201" t="str">
        <f t="shared" si="384"/>
        <v/>
      </c>
      <c r="AL1201" t="str">
        <f t="shared" si="385"/>
        <v>[1,</v>
      </c>
      <c r="AM1201" t="str">
        <f t="shared" si="386"/>
        <v>20,</v>
      </c>
      <c r="AN1201" t="str">
        <f t="shared" si="387"/>
        <v>3191,</v>
      </c>
      <c r="AO1201" t="str">
        <f t="shared" si="388"/>
        <v>71,</v>
      </c>
      <c r="AP1201" t="str">
        <f t="shared" si="389"/>
        <v>1152,</v>
      </c>
      <c r="AQ1201" t="str">
        <f t="shared" si="390"/>
        <v>149,</v>
      </c>
      <c r="AR1201" t="str">
        <f t="shared" si="391"/>
        <v>111,</v>
      </c>
      <c r="AS1201" t="str">
        <f t="shared" si="392"/>
        <v>32,</v>
      </c>
      <c r="AT1201" t="str">
        <f t="shared" si="393"/>
        <v>10,</v>
      </c>
      <c r="AU1201" t="str">
        <f t="shared" si="394"/>
        <v>11,</v>
      </c>
      <c r="AV1201" t="str">
        <f t="shared" si="395"/>
        <v>32,</v>
      </c>
      <c r="AW1201" t="str">
        <f t="shared" si="396"/>
        <v>347,</v>
      </c>
      <c r="AX1201" t="str">
        <f t="shared" si="397"/>
        <v>4781]</v>
      </c>
      <c r="AY1201" t="str">
        <f t="shared" si="398"/>
        <v>]},</v>
      </c>
      <c r="AZ1201" t="str">
        <f t="shared" si="399"/>
        <v>[1,20,3191,71,1152,149,111,32,10,11,32,347,4781]]},</v>
      </c>
    </row>
    <row r="1202" spans="1:52" x14ac:dyDescent="0.25">
      <c r="A1202">
        <v>2000</v>
      </c>
      <c r="B1202">
        <v>28749</v>
      </c>
      <c r="C1202" t="s">
        <v>24</v>
      </c>
      <c r="D1202" t="s">
        <v>25</v>
      </c>
      <c r="E1202" t="s">
        <v>16</v>
      </c>
      <c r="F1202" t="s">
        <v>17</v>
      </c>
      <c r="G1202" t="s">
        <v>138</v>
      </c>
      <c r="H1202" t="s">
        <v>21</v>
      </c>
      <c r="I1202">
        <v>265000</v>
      </c>
      <c r="J1202">
        <v>53525</v>
      </c>
      <c r="K1202" t="str">
        <f t="shared" si="379"/>
        <v>265000-53525</v>
      </c>
      <c r="L1202">
        <v>50.366100000000003</v>
      </c>
      <c r="M1202">
        <v>-3.8995248</v>
      </c>
      <c r="N1202" t="s">
        <v>20</v>
      </c>
      <c r="O1202" t="s">
        <v>26</v>
      </c>
      <c r="P1202">
        <v>10.1</v>
      </c>
      <c r="Q1202">
        <v>6.28</v>
      </c>
      <c r="R1202">
        <v>22</v>
      </c>
      <c r="S1202">
        <v>33</v>
      </c>
      <c r="T1202">
        <v>1705</v>
      </c>
      <c r="U1202">
        <v>9</v>
      </c>
      <c r="V1202">
        <v>212</v>
      </c>
      <c r="W1202">
        <v>58</v>
      </c>
      <c r="X1202">
        <v>6</v>
      </c>
      <c r="Y1202">
        <v>4</v>
      </c>
      <c r="Z1202">
        <v>1</v>
      </c>
      <c r="AA1202">
        <v>4</v>
      </c>
      <c r="AB1202">
        <v>16</v>
      </c>
      <c r="AC1202">
        <v>89</v>
      </c>
      <c r="AD1202">
        <v>2048</v>
      </c>
      <c r="AF1202">
        <f t="shared" si="380"/>
        <v>0</v>
      </c>
      <c r="AG1202" t="str">
        <f t="shared" si="381"/>
        <v/>
      </c>
      <c r="AI1202">
        <f t="shared" si="382"/>
        <v>28749</v>
      </c>
      <c r="AJ1202" t="str">
        <f t="shared" si="383"/>
        <v>{cp:28749,road:"A3121",lat:50.3661,lng:-3.8995248,start:"A379",end:"A38",data:</v>
      </c>
      <c r="AK1202" t="str">
        <f t="shared" si="384"/>
        <v>[</v>
      </c>
      <c r="AL1202" t="str">
        <f t="shared" si="385"/>
        <v>[22,</v>
      </c>
      <c r="AM1202" t="str">
        <f t="shared" si="386"/>
        <v>33,</v>
      </c>
      <c r="AN1202" t="str">
        <f t="shared" si="387"/>
        <v>1705,</v>
      </c>
      <c r="AO1202" t="str">
        <f t="shared" si="388"/>
        <v>9,</v>
      </c>
      <c r="AP1202" t="str">
        <f t="shared" si="389"/>
        <v>212,</v>
      </c>
      <c r="AQ1202" t="str">
        <f t="shared" si="390"/>
        <v>58,</v>
      </c>
      <c r="AR1202" t="str">
        <f t="shared" si="391"/>
        <v>6,</v>
      </c>
      <c r="AS1202" t="str">
        <f t="shared" si="392"/>
        <v>4,</v>
      </c>
      <c r="AT1202" t="str">
        <f t="shared" si="393"/>
        <v>1,</v>
      </c>
      <c r="AU1202" t="str">
        <f t="shared" si="394"/>
        <v>4,</v>
      </c>
      <c r="AV1202" t="str">
        <f t="shared" si="395"/>
        <v>16,</v>
      </c>
      <c r="AW1202" t="str">
        <f t="shared" si="396"/>
        <v>89,</v>
      </c>
      <c r="AX1202" t="str">
        <f t="shared" si="397"/>
        <v>2048]</v>
      </c>
      <c r="AY1202" t="str">
        <f t="shared" si="398"/>
        <v>,</v>
      </c>
      <c r="AZ1202" t="str">
        <f t="shared" si="399"/>
        <v>{cp:28749,road:"A3121",lat:50.3661,lng:-3.8995248,start:"A379",end:"A38",data:[[22,33,1705,9,212,58,6,4,1,4,16,89,2048],</v>
      </c>
    </row>
    <row r="1203" spans="1:52" x14ac:dyDescent="0.25">
      <c r="A1203">
        <v>2001</v>
      </c>
      <c r="B1203">
        <v>28749</v>
      </c>
      <c r="C1203" t="s">
        <v>24</v>
      </c>
      <c r="D1203" t="s">
        <v>25</v>
      </c>
      <c r="E1203" t="s">
        <v>16</v>
      </c>
      <c r="F1203" t="s">
        <v>17</v>
      </c>
      <c r="G1203" t="s">
        <v>138</v>
      </c>
      <c r="H1203" t="s">
        <v>21</v>
      </c>
      <c r="I1203">
        <v>265000</v>
      </c>
      <c r="J1203">
        <v>53525</v>
      </c>
      <c r="K1203" t="str">
        <f t="shared" si="379"/>
        <v>265000-53525</v>
      </c>
      <c r="L1203">
        <v>50.366100000000003</v>
      </c>
      <c r="M1203">
        <v>-3.8995248</v>
      </c>
      <c r="N1203" t="s">
        <v>20</v>
      </c>
      <c r="O1203" t="s">
        <v>26</v>
      </c>
      <c r="P1203">
        <v>10.1</v>
      </c>
      <c r="Q1203">
        <v>6.28</v>
      </c>
      <c r="R1203">
        <v>19</v>
      </c>
      <c r="S1203">
        <v>31</v>
      </c>
      <c r="T1203">
        <v>1746</v>
      </c>
      <c r="U1203">
        <v>9</v>
      </c>
      <c r="V1203">
        <v>212</v>
      </c>
      <c r="W1203">
        <v>55</v>
      </c>
      <c r="X1203">
        <v>6</v>
      </c>
      <c r="Y1203">
        <v>4</v>
      </c>
      <c r="Z1203">
        <v>1</v>
      </c>
      <c r="AA1203">
        <v>4</v>
      </c>
      <c r="AB1203">
        <v>17</v>
      </c>
      <c r="AC1203">
        <v>87</v>
      </c>
      <c r="AD1203">
        <v>2085</v>
      </c>
      <c r="AF1203">
        <f t="shared" si="380"/>
        <v>1</v>
      </c>
      <c r="AG1203" t="str">
        <f t="shared" si="381"/>
        <v/>
      </c>
      <c r="AI1203" t="str">
        <f t="shared" si="382"/>
        <v/>
      </c>
      <c r="AJ1203" t="str">
        <f t="shared" si="383"/>
        <v/>
      </c>
      <c r="AK1203" t="str">
        <f t="shared" si="384"/>
        <v/>
      </c>
      <c r="AL1203" t="str">
        <f t="shared" si="385"/>
        <v>[19,</v>
      </c>
      <c r="AM1203" t="str">
        <f t="shared" si="386"/>
        <v>31,</v>
      </c>
      <c r="AN1203" t="str">
        <f t="shared" si="387"/>
        <v>1746,</v>
      </c>
      <c r="AO1203" t="str">
        <f t="shared" si="388"/>
        <v>9,</v>
      </c>
      <c r="AP1203" t="str">
        <f t="shared" si="389"/>
        <v>212,</v>
      </c>
      <c r="AQ1203" t="str">
        <f t="shared" si="390"/>
        <v>55,</v>
      </c>
      <c r="AR1203" t="str">
        <f t="shared" si="391"/>
        <v>6,</v>
      </c>
      <c r="AS1203" t="str">
        <f t="shared" si="392"/>
        <v>4,</v>
      </c>
      <c r="AT1203" t="str">
        <f t="shared" si="393"/>
        <v>1,</v>
      </c>
      <c r="AU1203" t="str">
        <f t="shared" si="394"/>
        <v>4,</v>
      </c>
      <c r="AV1203" t="str">
        <f t="shared" si="395"/>
        <v>17,</v>
      </c>
      <c r="AW1203" t="str">
        <f t="shared" si="396"/>
        <v>87,</v>
      </c>
      <c r="AX1203" t="str">
        <f t="shared" si="397"/>
        <v>2085]</v>
      </c>
      <c r="AY1203" t="str">
        <f t="shared" si="398"/>
        <v>,</v>
      </c>
      <c r="AZ1203" t="str">
        <f t="shared" si="399"/>
        <v>[19,31,1746,9,212,55,6,4,1,4,17,87,2085],</v>
      </c>
    </row>
    <row r="1204" spans="1:52" x14ac:dyDescent="0.25">
      <c r="A1204">
        <v>2002</v>
      </c>
      <c r="B1204">
        <v>28749</v>
      </c>
      <c r="C1204" t="s">
        <v>14</v>
      </c>
      <c r="D1204" t="s">
        <v>15</v>
      </c>
      <c r="E1204" t="s">
        <v>16</v>
      </c>
      <c r="F1204" t="s">
        <v>17</v>
      </c>
      <c r="G1204" t="s">
        <v>138</v>
      </c>
      <c r="H1204" t="s">
        <v>21</v>
      </c>
      <c r="I1204">
        <v>265000</v>
      </c>
      <c r="J1204">
        <v>53525</v>
      </c>
      <c r="K1204" t="str">
        <f t="shared" si="379"/>
        <v>265000-53525</v>
      </c>
      <c r="L1204">
        <v>50.366100000000003</v>
      </c>
      <c r="M1204">
        <v>-3.8995248</v>
      </c>
      <c r="N1204" t="s">
        <v>20</v>
      </c>
      <c r="O1204" t="s">
        <v>26</v>
      </c>
      <c r="P1204">
        <v>10.1</v>
      </c>
      <c r="Q1204">
        <v>6.28</v>
      </c>
      <c r="R1204">
        <v>3</v>
      </c>
      <c r="S1204">
        <v>29</v>
      </c>
      <c r="T1204">
        <v>1767</v>
      </c>
      <c r="U1204">
        <v>17</v>
      </c>
      <c r="V1204">
        <v>290</v>
      </c>
      <c r="W1204">
        <v>45</v>
      </c>
      <c r="X1204">
        <v>8</v>
      </c>
      <c r="Y1204">
        <v>7</v>
      </c>
      <c r="Z1204">
        <v>4</v>
      </c>
      <c r="AA1204">
        <v>4</v>
      </c>
      <c r="AB1204">
        <v>13</v>
      </c>
      <c r="AC1204">
        <v>81</v>
      </c>
      <c r="AD1204">
        <v>2184</v>
      </c>
      <c r="AF1204">
        <f t="shared" si="380"/>
        <v>2</v>
      </c>
      <c r="AG1204" t="str">
        <f t="shared" si="381"/>
        <v/>
      </c>
      <c r="AI1204" t="str">
        <f t="shared" si="382"/>
        <v/>
      </c>
      <c r="AJ1204" t="str">
        <f t="shared" si="383"/>
        <v/>
      </c>
      <c r="AK1204" t="str">
        <f t="shared" si="384"/>
        <v/>
      </c>
      <c r="AL1204" t="str">
        <f t="shared" si="385"/>
        <v>[3,</v>
      </c>
      <c r="AM1204" t="str">
        <f t="shared" si="386"/>
        <v>29,</v>
      </c>
      <c r="AN1204" t="str">
        <f t="shared" si="387"/>
        <v>1767,</v>
      </c>
      <c r="AO1204" t="str">
        <f t="shared" si="388"/>
        <v>17,</v>
      </c>
      <c r="AP1204" t="str">
        <f t="shared" si="389"/>
        <v>290,</v>
      </c>
      <c r="AQ1204" t="str">
        <f t="shared" si="390"/>
        <v>45,</v>
      </c>
      <c r="AR1204" t="str">
        <f t="shared" si="391"/>
        <v>8,</v>
      </c>
      <c r="AS1204" t="str">
        <f t="shared" si="392"/>
        <v>7,</v>
      </c>
      <c r="AT1204" t="str">
        <f t="shared" si="393"/>
        <v>4,</v>
      </c>
      <c r="AU1204" t="str">
        <f t="shared" si="394"/>
        <v>4,</v>
      </c>
      <c r="AV1204" t="str">
        <f t="shared" si="395"/>
        <v>13,</v>
      </c>
      <c r="AW1204" t="str">
        <f t="shared" si="396"/>
        <v>81,</v>
      </c>
      <c r="AX1204" t="str">
        <f t="shared" si="397"/>
        <v>2184]</v>
      </c>
      <c r="AY1204" t="str">
        <f t="shared" si="398"/>
        <v>,</v>
      </c>
      <c r="AZ1204" t="str">
        <f t="shared" si="399"/>
        <v>[3,29,1767,17,290,45,8,7,4,4,13,81,2184],</v>
      </c>
    </row>
    <row r="1205" spans="1:52" x14ac:dyDescent="0.25">
      <c r="A1205">
        <v>2003</v>
      </c>
      <c r="B1205">
        <v>28749</v>
      </c>
      <c r="C1205" t="s">
        <v>24</v>
      </c>
      <c r="D1205" t="s">
        <v>25</v>
      </c>
      <c r="E1205" t="s">
        <v>16</v>
      </c>
      <c r="F1205" t="s">
        <v>17</v>
      </c>
      <c r="G1205" t="s">
        <v>138</v>
      </c>
      <c r="H1205" t="s">
        <v>21</v>
      </c>
      <c r="I1205">
        <v>265000</v>
      </c>
      <c r="J1205">
        <v>53525</v>
      </c>
      <c r="K1205" t="str">
        <f t="shared" si="379"/>
        <v>265000-53525</v>
      </c>
      <c r="L1205">
        <v>50.366100000000003</v>
      </c>
      <c r="M1205">
        <v>-3.8995248</v>
      </c>
      <c r="N1205" t="s">
        <v>20</v>
      </c>
      <c r="O1205" t="s">
        <v>26</v>
      </c>
      <c r="P1205">
        <v>10.1</v>
      </c>
      <c r="Q1205">
        <v>6.28</v>
      </c>
      <c r="R1205">
        <v>3</v>
      </c>
      <c r="S1205">
        <v>38</v>
      </c>
      <c r="T1205">
        <v>1833</v>
      </c>
      <c r="U1205">
        <v>17</v>
      </c>
      <c r="V1205">
        <v>316</v>
      </c>
      <c r="W1205">
        <v>43</v>
      </c>
      <c r="X1205">
        <v>8</v>
      </c>
      <c r="Y1205">
        <v>7</v>
      </c>
      <c r="Z1205">
        <v>4</v>
      </c>
      <c r="AA1205">
        <v>4</v>
      </c>
      <c r="AB1205">
        <v>14</v>
      </c>
      <c r="AC1205">
        <v>80</v>
      </c>
      <c r="AD1205">
        <v>2284</v>
      </c>
      <c r="AF1205">
        <f t="shared" si="380"/>
        <v>3</v>
      </c>
      <c r="AG1205" t="str">
        <f t="shared" si="381"/>
        <v/>
      </c>
      <c r="AI1205" t="str">
        <f t="shared" si="382"/>
        <v/>
      </c>
      <c r="AJ1205" t="str">
        <f t="shared" si="383"/>
        <v/>
      </c>
      <c r="AK1205" t="str">
        <f t="shared" si="384"/>
        <v/>
      </c>
      <c r="AL1205" t="str">
        <f t="shared" si="385"/>
        <v>[3,</v>
      </c>
      <c r="AM1205" t="str">
        <f t="shared" si="386"/>
        <v>38,</v>
      </c>
      <c r="AN1205" t="str">
        <f t="shared" si="387"/>
        <v>1833,</v>
      </c>
      <c r="AO1205" t="str">
        <f t="shared" si="388"/>
        <v>17,</v>
      </c>
      <c r="AP1205" t="str">
        <f t="shared" si="389"/>
        <v>316,</v>
      </c>
      <c r="AQ1205" t="str">
        <f t="shared" si="390"/>
        <v>43,</v>
      </c>
      <c r="AR1205" t="str">
        <f t="shared" si="391"/>
        <v>8,</v>
      </c>
      <c r="AS1205" t="str">
        <f t="shared" si="392"/>
        <v>7,</v>
      </c>
      <c r="AT1205" t="str">
        <f t="shared" si="393"/>
        <v>4,</v>
      </c>
      <c r="AU1205" t="str">
        <f t="shared" si="394"/>
        <v>4,</v>
      </c>
      <c r="AV1205" t="str">
        <f t="shared" si="395"/>
        <v>14,</v>
      </c>
      <c r="AW1205" t="str">
        <f t="shared" si="396"/>
        <v>80,</v>
      </c>
      <c r="AX1205" t="str">
        <f t="shared" si="397"/>
        <v>2284]</v>
      </c>
      <c r="AY1205" t="str">
        <f t="shared" si="398"/>
        <v>,</v>
      </c>
      <c r="AZ1205" t="str">
        <f t="shared" si="399"/>
        <v>[3,38,1833,17,316,43,8,7,4,4,14,80,2284],</v>
      </c>
    </row>
    <row r="1206" spans="1:52" x14ac:dyDescent="0.25">
      <c r="A1206">
        <v>2004</v>
      </c>
      <c r="B1206">
        <v>28749</v>
      </c>
      <c r="C1206" t="s">
        <v>24</v>
      </c>
      <c r="D1206" t="s">
        <v>25</v>
      </c>
      <c r="E1206" t="s">
        <v>16</v>
      </c>
      <c r="F1206" t="s">
        <v>17</v>
      </c>
      <c r="G1206" t="s">
        <v>138</v>
      </c>
      <c r="H1206" t="s">
        <v>21</v>
      </c>
      <c r="I1206">
        <v>265000</v>
      </c>
      <c r="J1206">
        <v>53525</v>
      </c>
      <c r="K1206" t="str">
        <f t="shared" si="379"/>
        <v>265000-53525</v>
      </c>
      <c r="L1206">
        <v>50.366100000000003</v>
      </c>
      <c r="M1206">
        <v>-3.8995248</v>
      </c>
      <c r="N1206" t="s">
        <v>20</v>
      </c>
      <c r="O1206" t="s">
        <v>26</v>
      </c>
      <c r="P1206">
        <v>10.1</v>
      </c>
      <c r="Q1206">
        <v>6.28</v>
      </c>
      <c r="R1206">
        <v>3</v>
      </c>
      <c r="S1206">
        <v>40</v>
      </c>
      <c r="T1206">
        <v>1863</v>
      </c>
      <c r="U1206">
        <v>14</v>
      </c>
      <c r="V1206">
        <v>310</v>
      </c>
      <c r="W1206">
        <v>41</v>
      </c>
      <c r="X1206">
        <v>8</v>
      </c>
      <c r="Y1206">
        <v>7</v>
      </c>
      <c r="Z1206">
        <v>3</v>
      </c>
      <c r="AA1206">
        <v>3</v>
      </c>
      <c r="AB1206">
        <v>15</v>
      </c>
      <c r="AC1206">
        <v>77</v>
      </c>
      <c r="AD1206">
        <v>2304</v>
      </c>
      <c r="AF1206">
        <f t="shared" si="380"/>
        <v>4</v>
      </c>
      <c r="AG1206" t="str">
        <f t="shared" si="381"/>
        <v/>
      </c>
      <c r="AI1206" t="str">
        <f t="shared" si="382"/>
        <v/>
      </c>
      <c r="AJ1206" t="str">
        <f t="shared" si="383"/>
        <v/>
      </c>
      <c r="AK1206" t="str">
        <f t="shared" si="384"/>
        <v/>
      </c>
      <c r="AL1206" t="str">
        <f t="shared" si="385"/>
        <v>[3,</v>
      </c>
      <c r="AM1206" t="str">
        <f t="shared" si="386"/>
        <v>40,</v>
      </c>
      <c r="AN1206" t="str">
        <f t="shared" si="387"/>
        <v>1863,</v>
      </c>
      <c r="AO1206" t="str">
        <f t="shared" si="388"/>
        <v>14,</v>
      </c>
      <c r="AP1206" t="str">
        <f t="shared" si="389"/>
        <v>310,</v>
      </c>
      <c r="AQ1206" t="str">
        <f t="shared" si="390"/>
        <v>41,</v>
      </c>
      <c r="AR1206" t="str">
        <f t="shared" si="391"/>
        <v>8,</v>
      </c>
      <c r="AS1206" t="str">
        <f t="shared" si="392"/>
        <v>7,</v>
      </c>
      <c r="AT1206" t="str">
        <f t="shared" si="393"/>
        <v>3,</v>
      </c>
      <c r="AU1206" t="str">
        <f t="shared" si="394"/>
        <v>3,</v>
      </c>
      <c r="AV1206" t="str">
        <f t="shared" si="395"/>
        <v>15,</v>
      </c>
      <c r="AW1206" t="str">
        <f t="shared" si="396"/>
        <v>77,</v>
      </c>
      <c r="AX1206" t="str">
        <f t="shared" si="397"/>
        <v>2304]</v>
      </c>
      <c r="AY1206" t="str">
        <f t="shared" si="398"/>
        <v>,</v>
      </c>
      <c r="AZ1206" t="str">
        <f t="shared" si="399"/>
        <v>[3,40,1863,14,310,41,8,7,3,3,15,77,2304],</v>
      </c>
    </row>
    <row r="1207" spans="1:52" x14ac:dyDescent="0.25">
      <c r="A1207">
        <v>2005</v>
      </c>
      <c r="B1207">
        <v>28749</v>
      </c>
      <c r="C1207" t="s">
        <v>14</v>
      </c>
      <c r="D1207" t="s">
        <v>15</v>
      </c>
      <c r="E1207" t="s">
        <v>16</v>
      </c>
      <c r="F1207" t="s">
        <v>17</v>
      </c>
      <c r="G1207" t="s">
        <v>138</v>
      </c>
      <c r="H1207" t="s">
        <v>21</v>
      </c>
      <c r="I1207">
        <v>265000</v>
      </c>
      <c r="J1207">
        <v>53525</v>
      </c>
      <c r="K1207" t="str">
        <f t="shared" si="379"/>
        <v>265000-53525</v>
      </c>
      <c r="L1207">
        <v>50.366100000000003</v>
      </c>
      <c r="M1207">
        <v>-3.8995248</v>
      </c>
      <c r="N1207" t="s">
        <v>20</v>
      </c>
      <c r="O1207" t="s">
        <v>26</v>
      </c>
      <c r="P1207">
        <v>10.1</v>
      </c>
      <c r="Q1207">
        <v>6.28</v>
      </c>
      <c r="R1207">
        <v>5</v>
      </c>
      <c r="S1207">
        <v>36</v>
      </c>
      <c r="T1207">
        <v>1760</v>
      </c>
      <c r="U1207">
        <v>15</v>
      </c>
      <c r="V1207">
        <v>358</v>
      </c>
      <c r="W1207">
        <v>47</v>
      </c>
      <c r="X1207">
        <v>20</v>
      </c>
      <c r="Y1207">
        <v>8</v>
      </c>
      <c r="Z1207">
        <v>1</v>
      </c>
      <c r="AA1207">
        <v>4</v>
      </c>
      <c r="AB1207">
        <v>10</v>
      </c>
      <c r="AC1207">
        <v>90</v>
      </c>
      <c r="AD1207">
        <v>2259</v>
      </c>
      <c r="AF1207">
        <f t="shared" si="380"/>
        <v>5</v>
      </c>
      <c r="AG1207" t="str">
        <f t="shared" si="381"/>
        <v/>
      </c>
      <c r="AI1207" t="str">
        <f t="shared" si="382"/>
        <v/>
      </c>
      <c r="AJ1207" t="str">
        <f t="shared" si="383"/>
        <v/>
      </c>
      <c r="AK1207" t="str">
        <f t="shared" si="384"/>
        <v/>
      </c>
      <c r="AL1207" t="str">
        <f t="shared" si="385"/>
        <v>[5,</v>
      </c>
      <c r="AM1207" t="str">
        <f t="shared" si="386"/>
        <v>36,</v>
      </c>
      <c r="AN1207" t="str">
        <f t="shared" si="387"/>
        <v>1760,</v>
      </c>
      <c r="AO1207" t="str">
        <f t="shared" si="388"/>
        <v>15,</v>
      </c>
      <c r="AP1207" t="str">
        <f t="shared" si="389"/>
        <v>358,</v>
      </c>
      <c r="AQ1207" t="str">
        <f t="shared" si="390"/>
        <v>47,</v>
      </c>
      <c r="AR1207" t="str">
        <f t="shared" si="391"/>
        <v>20,</v>
      </c>
      <c r="AS1207" t="str">
        <f t="shared" si="392"/>
        <v>8,</v>
      </c>
      <c r="AT1207" t="str">
        <f t="shared" si="393"/>
        <v>1,</v>
      </c>
      <c r="AU1207" t="str">
        <f t="shared" si="394"/>
        <v>4,</v>
      </c>
      <c r="AV1207" t="str">
        <f t="shared" si="395"/>
        <v>10,</v>
      </c>
      <c r="AW1207" t="str">
        <f t="shared" si="396"/>
        <v>90,</v>
      </c>
      <c r="AX1207" t="str">
        <f t="shared" si="397"/>
        <v>2259]</v>
      </c>
      <c r="AY1207" t="str">
        <f t="shared" si="398"/>
        <v>,</v>
      </c>
      <c r="AZ1207" t="str">
        <f t="shared" si="399"/>
        <v>[5,36,1760,15,358,47,20,8,1,4,10,90,2259],</v>
      </c>
    </row>
    <row r="1208" spans="1:52" x14ac:dyDescent="0.25">
      <c r="A1208">
        <v>2006</v>
      </c>
      <c r="B1208">
        <v>28749</v>
      </c>
      <c r="C1208" t="s">
        <v>24</v>
      </c>
      <c r="D1208" t="s">
        <v>25</v>
      </c>
      <c r="E1208" t="s">
        <v>16</v>
      </c>
      <c r="F1208" t="s">
        <v>17</v>
      </c>
      <c r="G1208" t="s">
        <v>138</v>
      </c>
      <c r="H1208" t="s">
        <v>21</v>
      </c>
      <c r="I1208">
        <v>265000</v>
      </c>
      <c r="J1208">
        <v>53525</v>
      </c>
      <c r="K1208" t="str">
        <f t="shared" si="379"/>
        <v>265000-53525</v>
      </c>
      <c r="L1208">
        <v>50.366100000000003</v>
      </c>
      <c r="M1208">
        <v>-3.8995248</v>
      </c>
      <c r="N1208" t="s">
        <v>20</v>
      </c>
      <c r="O1208" t="s">
        <v>26</v>
      </c>
      <c r="P1208">
        <v>10.1</v>
      </c>
      <c r="Q1208">
        <v>6.28</v>
      </c>
      <c r="R1208">
        <v>5</v>
      </c>
      <c r="S1208">
        <v>38</v>
      </c>
      <c r="T1208">
        <v>1778</v>
      </c>
      <c r="U1208">
        <v>15</v>
      </c>
      <c r="V1208">
        <v>380</v>
      </c>
      <c r="W1208">
        <v>47</v>
      </c>
      <c r="X1208">
        <v>20</v>
      </c>
      <c r="Y1208">
        <v>8</v>
      </c>
      <c r="Z1208">
        <v>1</v>
      </c>
      <c r="AA1208">
        <v>4</v>
      </c>
      <c r="AB1208">
        <v>11</v>
      </c>
      <c r="AC1208">
        <v>91</v>
      </c>
      <c r="AD1208">
        <v>2302</v>
      </c>
      <c r="AF1208">
        <f t="shared" si="380"/>
        <v>6</v>
      </c>
      <c r="AG1208" t="str">
        <f t="shared" si="381"/>
        <v/>
      </c>
      <c r="AI1208" t="str">
        <f t="shared" si="382"/>
        <v/>
      </c>
      <c r="AJ1208" t="str">
        <f t="shared" si="383"/>
        <v/>
      </c>
      <c r="AK1208" t="str">
        <f t="shared" si="384"/>
        <v/>
      </c>
      <c r="AL1208" t="str">
        <f t="shared" si="385"/>
        <v>[5,</v>
      </c>
      <c r="AM1208" t="str">
        <f t="shared" si="386"/>
        <v>38,</v>
      </c>
      <c r="AN1208" t="str">
        <f t="shared" si="387"/>
        <v>1778,</v>
      </c>
      <c r="AO1208" t="str">
        <f t="shared" si="388"/>
        <v>15,</v>
      </c>
      <c r="AP1208" t="str">
        <f t="shared" si="389"/>
        <v>380,</v>
      </c>
      <c r="AQ1208" t="str">
        <f t="shared" si="390"/>
        <v>47,</v>
      </c>
      <c r="AR1208" t="str">
        <f t="shared" si="391"/>
        <v>20,</v>
      </c>
      <c r="AS1208" t="str">
        <f t="shared" si="392"/>
        <v>8,</v>
      </c>
      <c r="AT1208" t="str">
        <f t="shared" si="393"/>
        <v>1,</v>
      </c>
      <c r="AU1208" t="str">
        <f t="shared" si="394"/>
        <v>4,</v>
      </c>
      <c r="AV1208" t="str">
        <f t="shared" si="395"/>
        <v>11,</v>
      </c>
      <c r="AW1208" t="str">
        <f t="shared" si="396"/>
        <v>91,</v>
      </c>
      <c r="AX1208" t="str">
        <f t="shared" si="397"/>
        <v>2302]</v>
      </c>
      <c r="AY1208" t="str">
        <f t="shared" si="398"/>
        <v>,</v>
      </c>
      <c r="AZ1208" t="str">
        <f t="shared" si="399"/>
        <v>[5,38,1778,15,380,47,20,8,1,4,11,91,2302],</v>
      </c>
    </row>
    <row r="1209" spans="1:52" x14ac:dyDescent="0.25">
      <c r="A1209">
        <v>2007</v>
      </c>
      <c r="B1209">
        <v>28749</v>
      </c>
      <c r="C1209" t="s">
        <v>24</v>
      </c>
      <c r="D1209" t="s">
        <v>25</v>
      </c>
      <c r="E1209" t="s">
        <v>16</v>
      </c>
      <c r="F1209" t="s">
        <v>17</v>
      </c>
      <c r="G1209" t="s">
        <v>138</v>
      </c>
      <c r="H1209" t="s">
        <v>21</v>
      </c>
      <c r="I1209">
        <v>265000</v>
      </c>
      <c r="J1209">
        <v>53525</v>
      </c>
      <c r="K1209" t="str">
        <f t="shared" si="379"/>
        <v>265000-53525</v>
      </c>
      <c r="L1209">
        <v>50.366100000000003</v>
      </c>
      <c r="M1209">
        <v>-3.8995248</v>
      </c>
      <c r="N1209" t="s">
        <v>20</v>
      </c>
      <c r="O1209" t="s">
        <v>26</v>
      </c>
      <c r="P1209">
        <v>10.1</v>
      </c>
      <c r="Q1209">
        <v>6.28</v>
      </c>
      <c r="R1209">
        <v>5</v>
      </c>
      <c r="S1209">
        <v>39</v>
      </c>
      <c r="T1209">
        <v>1730</v>
      </c>
      <c r="U1209">
        <v>15</v>
      </c>
      <c r="V1209">
        <v>399</v>
      </c>
      <c r="W1209">
        <v>47</v>
      </c>
      <c r="X1209">
        <v>20</v>
      </c>
      <c r="Y1209">
        <v>8</v>
      </c>
      <c r="Z1209">
        <v>1</v>
      </c>
      <c r="AA1209">
        <v>4</v>
      </c>
      <c r="AB1209">
        <v>12</v>
      </c>
      <c r="AC1209">
        <v>92</v>
      </c>
      <c r="AD1209">
        <v>2275</v>
      </c>
      <c r="AF1209">
        <f t="shared" si="380"/>
        <v>7</v>
      </c>
      <c r="AG1209" t="str">
        <f t="shared" si="381"/>
        <v/>
      </c>
      <c r="AI1209" t="str">
        <f t="shared" si="382"/>
        <v/>
      </c>
      <c r="AJ1209" t="str">
        <f t="shared" si="383"/>
        <v/>
      </c>
      <c r="AK1209" t="str">
        <f t="shared" si="384"/>
        <v/>
      </c>
      <c r="AL1209" t="str">
        <f t="shared" si="385"/>
        <v>[5,</v>
      </c>
      <c r="AM1209" t="str">
        <f t="shared" si="386"/>
        <v>39,</v>
      </c>
      <c r="AN1209" t="str">
        <f t="shared" si="387"/>
        <v>1730,</v>
      </c>
      <c r="AO1209" t="str">
        <f t="shared" si="388"/>
        <v>15,</v>
      </c>
      <c r="AP1209" t="str">
        <f t="shared" si="389"/>
        <v>399,</v>
      </c>
      <c r="AQ1209" t="str">
        <f t="shared" si="390"/>
        <v>47,</v>
      </c>
      <c r="AR1209" t="str">
        <f t="shared" si="391"/>
        <v>20,</v>
      </c>
      <c r="AS1209" t="str">
        <f t="shared" si="392"/>
        <v>8,</v>
      </c>
      <c r="AT1209" t="str">
        <f t="shared" si="393"/>
        <v>1,</v>
      </c>
      <c r="AU1209" t="str">
        <f t="shared" si="394"/>
        <v>4,</v>
      </c>
      <c r="AV1209" t="str">
        <f t="shared" si="395"/>
        <v>12,</v>
      </c>
      <c r="AW1209" t="str">
        <f t="shared" si="396"/>
        <v>92,</v>
      </c>
      <c r="AX1209" t="str">
        <f t="shared" si="397"/>
        <v>2275]</v>
      </c>
      <c r="AY1209" t="str">
        <f t="shared" si="398"/>
        <v>,</v>
      </c>
      <c r="AZ1209" t="str">
        <f t="shared" si="399"/>
        <v>[5,39,1730,15,399,47,20,8,1,4,12,92,2275],</v>
      </c>
    </row>
    <row r="1210" spans="1:52" x14ac:dyDescent="0.25">
      <c r="A1210">
        <v>2008</v>
      </c>
      <c r="B1210">
        <v>28749</v>
      </c>
      <c r="C1210" t="s">
        <v>24</v>
      </c>
      <c r="D1210" t="s">
        <v>25</v>
      </c>
      <c r="E1210" t="s">
        <v>16</v>
      </c>
      <c r="F1210" t="s">
        <v>17</v>
      </c>
      <c r="G1210" t="s">
        <v>138</v>
      </c>
      <c r="H1210" t="s">
        <v>21</v>
      </c>
      <c r="I1210">
        <v>265000</v>
      </c>
      <c r="J1210">
        <v>53525</v>
      </c>
      <c r="K1210" t="str">
        <f t="shared" si="379"/>
        <v>265000-53525</v>
      </c>
      <c r="L1210">
        <v>50.366100000000003</v>
      </c>
      <c r="M1210">
        <v>-3.8995248</v>
      </c>
      <c r="N1210" t="s">
        <v>20</v>
      </c>
      <c r="O1210" t="s">
        <v>26</v>
      </c>
      <c r="P1210">
        <v>10.1</v>
      </c>
      <c r="Q1210">
        <v>6.28</v>
      </c>
      <c r="R1210">
        <v>5</v>
      </c>
      <c r="S1210">
        <v>39</v>
      </c>
      <c r="T1210">
        <v>1701</v>
      </c>
      <c r="U1210">
        <v>15</v>
      </c>
      <c r="V1210">
        <v>417</v>
      </c>
      <c r="W1210">
        <v>47</v>
      </c>
      <c r="X1210">
        <v>22</v>
      </c>
      <c r="Y1210">
        <v>8</v>
      </c>
      <c r="Z1210">
        <v>1</v>
      </c>
      <c r="AA1210">
        <v>4</v>
      </c>
      <c r="AB1210">
        <v>13</v>
      </c>
      <c r="AC1210">
        <v>95</v>
      </c>
      <c r="AD1210">
        <v>2267</v>
      </c>
      <c r="AF1210">
        <f t="shared" si="380"/>
        <v>8</v>
      </c>
      <c r="AG1210" t="str">
        <f t="shared" si="381"/>
        <v/>
      </c>
      <c r="AI1210" t="str">
        <f t="shared" si="382"/>
        <v/>
      </c>
      <c r="AJ1210" t="str">
        <f t="shared" si="383"/>
        <v/>
      </c>
      <c r="AK1210" t="str">
        <f t="shared" si="384"/>
        <v/>
      </c>
      <c r="AL1210" t="str">
        <f t="shared" si="385"/>
        <v>[5,</v>
      </c>
      <c r="AM1210" t="str">
        <f t="shared" si="386"/>
        <v>39,</v>
      </c>
      <c r="AN1210" t="str">
        <f t="shared" si="387"/>
        <v>1701,</v>
      </c>
      <c r="AO1210" t="str">
        <f t="shared" si="388"/>
        <v>15,</v>
      </c>
      <c r="AP1210" t="str">
        <f t="shared" si="389"/>
        <v>417,</v>
      </c>
      <c r="AQ1210" t="str">
        <f t="shared" si="390"/>
        <v>47,</v>
      </c>
      <c r="AR1210" t="str">
        <f t="shared" si="391"/>
        <v>22,</v>
      </c>
      <c r="AS1210" t="str">
        <f t="shared" si="392"/>
        <v>8,</v>
      </c>
      <c r="AT1210" t="str">
        <f t="shared" si="393"/>
        <v>1,</v>
      </c>
      <c r="AU1210" t="str">
        <f t="shared" si="394"/>
        <v>4,</v>
      </c>
      <c r="AV1210" t="str">
        <f t="shared" si="395"/>
        <v>13,</v>
      </c>
      <c r="AW1210" t="str">
        <f t="shared" si="396"/>
        <v>95,</v>
      </c>
      <c r="AX1210" t="str">
        <f t="shared" si="397"/>
        <v>2267]</v>
      </c>
      <c r="AY1210" t="str">
        <f t="shared" si="398"/>
        <v>,</v>
      </c>
      <c r="AZ1210" t="str">
        <f t="shared" si="399"/>
        <v>[5,39,1701,15,417,47,22,8,1,4,13,95,2267],</v>
      </c>
    </row>
    <row r="1211" spans="1:52" x14ac:dyDescent="0.25">
      <c r="A1211">
        <v>2009</v>
      </c>
      <c r="B1211">
        <v>28749</v>
      </c>
      <c r="C1211" t="s">
        <v>24</v>
      </c>
      <c r="D1211" t="s">
        <v>25</v>
      </c>
      <c r="E1211" t="s">
        <v>16</v>
      </c>
      <c r="F1211" t="s">
        <v>17</v>
      </c>
      <c r="G1211" t="s">
        <v>138</v>
      </c>
      <c r="H1211" t="s">
        <v>21</v>
      </c>
      <c r="I1211">
        <v>265000</v>
      </c>
      <c r="J1211">
        <v>53525</v>
      </c>
      <c r="K1211" t="str">
        <f t="shared" si="379"/>
        <v>265000-53525</v>
      </c>
      <c r="L1211">
        <v>50.366100000000003</v>
      </c>
      <c r="M1211">
        <v>-3.8995248</v>
      </c>
      <c r="N1211" t="s">
        <v>20</v>
      </c>
      <c r="O1211" t="s">
        <v>26</v>
      </c>
      <c r="P1211">
        <v>10.1</v>
      </c>
      <c r="Q1211">
        <v>6.28</v>
      </c>
      <c r="R1211">
        <v>6</v>
      </c>
      <c r="S1211">
        <v>42</v>
      </c>
      <c r="T1211">
        <v>1711</v>
      </c>
      <c r="U1211">
        <v>15</v>
      </c>
      <c r="V1211">
        <v>450</v>
      </c>
      <c r="W1211">
        <v>47</v>
      </c>
      <c r="X1211">
        <v>24</v>
      </c>
      <c r="Y1211">
        <v>8</v>
      </c>
      <c r="Z1211">
        <v>1</v>
      </c>
      <c r="AA1211">
        <v>4</v>
      </c>
      <c r="AB1211">
        <v>13</v>
      </c>
      <c r="AC1211">
        <v>97</v>
      </c>
      <c r="AD1211">
        <v>2315</v>
      </c>
      <c r="AF1211">
        <f t="shared" si="380"/>
        <v>9</v>
      </c>
      <c r="AG1211" t="str">
        <f t="shared" si="381"/>
        <v/>
      </c>
      <c r="AI1211" t="str">
        <f t="shared" si="382"/>
        <v/>
      </c>
      <c r="AJ1211" t="str">
        <f t="shared" si="383"/>
        <v/>
      </c>
      <c r="AK1211" t="str">
        <f t="shared" si="384"/>
        <v/>
      </c>
      <c r="AL1211" t="str">
        <f t="shared" si="385"/>
        <v>[6,</v>
      </c>
      <c r="AM1211" t="str">
        <f t="shared" si="386"/>
        <v>42,</v>
      </c>
      <c r="AN1211" t="str">
        <f t="shared" si="387"/>
        <v>1711,</v>
      </c>
      <c r="AO1211" t="str">
        <f t="shared" si="388"/>
        <v>15,</v>
      </c>
      <c r="AP1211" t="str">
        <f t="shared" si="389"/>
        <v>450,</v>
      </c>
      <c r="AQ1211" t="str">
        <f t="shared" si="390"/>
        <v>47,</v>
      </c>
      <c r="AR1211" t="str">
        <f t="shared" si="391"/>
        <v>24,</v>
      </c>
      <c r="AS1211" t="str">
        <f t="shared" si="392"/>
        <v>8,</v>
      </c>
      <c r="AT1211" t="str">
        <f t="shared" si="393"/>
        <v>1,</v>
      </c>
      <c r="AU1211" t="str">
        <f t="shared" si="394"/>
        <v>4,</v>
      </c>
      <c r="AV1211" t="str">
        <f t="shared" si="395"/>
        <v>13,</v>
      </c>
      <c r="AW1211" t="str">
        <f t="shared" si="396"/>
        <v>97,</v>
      </c>
      <c r="AX1211" t="str">
        <f t="shared" si="397"/>
        <v>2315]</v>
      </c>
      <c r="AY1211" t="str">
        <f t="shared" si="398"/>
        <v>,</v>
      </c>
      <c r="AZ1211" t="str">
        <f t="shared" si="399"/>
        <v>[6,42,1711,15,450,47,24,8,1,4,13,97,2315],</v>
      </c>
    </row>
    <row r="1212" spans="1:52" x14ac:dyDescent="0.25">
      <c r="A1212">
        <v>2010</v>
      </c>
      <c r="B1212">
        <v>28749</v>
      </c>
      <c r="C1212" t="s">
        <v>24</v>
      </c>
      <c r="D1212" t="s">
        <v>25</v>
      </c>
      <c r="E1212" t="s">
        <v>16</v>
      </c>
      <c r="F1212" t="s">
        <v>17</v>
      </c>
      <c r="G1212" t="s">
        <v>138</v>
      </c>
      <c r="H1212" t="s">
        <v>21</v>
      </c>
      <c r="I1212">
        <v>265000</v>
      </c>
      <c r="J1212">
        <v>53525</v>
      </c>
      <c r="K1212" t="str">
        <f t="shared" si="379"/>
        <v>265000-53525</v>
      </c>
      <c r="L1212">
        <v>50.366100000000003</v>
      </c>
      <c r="M1212">
        <v>-3.8995248</v>
      </c>
      <c r="N1212" t="s">
        <v>20</v>
      </c>
      <c r="O1212" t="s">
        <v>26</v>
      </c>
      <c r="P1212">
        <v>10.1</v>
      </c>
      <c r="Q1212">
        <v>6.28</v>
      </c>
      <c r="R1212">
        <v>6</v>
      </c>
      <c r="S1212">
        <v>37</v>
      </c>
      <c r="T1212">
        <v>1648</v>
      </c>
      <c r="U1212">
        <v>17</v>
      </c>
      <c r="V1212">
        <v>462</v>
      </c>
      <c r="W1212">
        <v>48</v>
      </c>
      <c r="X1212">
        <v>24</v>
      </c>
      <c r="Y1212">
        <v>6</v>
      </c>
      <c r="Z1212">
        <v>1</v>
      </c>
      <c r="AA1212">
        <v>4</v>
      </c>
      <c r="AB1212">
        <v>13</v>
      </c>
      <c r="AC1212">
        <v>96</v>
      </c>
      <c r="AD1212">
        <v>2260</v>
      </c>
      <c r="AF1212">
        <f t="shared" si="380"/>
        <v>10</v>
      </c>
      <c r="AG1212" t="str">
        <f t="shared" si="381"/>
        <v/>
      </c>
      <c r="AI1212" t="str">
        <f t="shared" si="382"/>
        <v/>
      </c>
      <c r="AJ1212" t="str">
        <f t="shared" si="383"/>
        <v/>
      </c>
      <c r="AK1212" t="str">
        <f t="shared" si="384"/>
        <v/>
      </c>
      <c r="AL1212" t="str">
        <f t="shared" si="385"/>
        <v>[6,</v>
      </c>
      <c r="AM1212" t="str">
        <f t="shared" si="386"/>
        <v>37,</v>
      </c>
      <c r="AN1212" t="str">
        <f t="shared" si="387"/>
        <v>1648,</v>
      </c>
      <c r="AO1212" t="str">
        <f t="shared" si="388"/>
        <v>17,</v>
      </c>
      <c r="AP1212" t="str">
        <f t="shared" si="389"/>
        <v>462,</v>
      </c>
      <c r="AQ1212" t="str">
        <f t="shared" si="390"/>
        <v>48,</v>
      </c>
      <c r="AR1212" t="str">
        <f t="shared" si="391"/>
        <v>24,</v>
      </c>
      <c r="AS1212" t="str">
        <f t="shared" si="392"/>
        <v>6,</v>
      </c>
      <c r="AT1212" t="str">
        <f t="shared" si="393"/>
        <v>1,</v>
      </c>
      <c r="AU1212" t="str">
        <f t="shared" si="394"/>
        <v>4,</v>
      </c>
      <c r="AV1212" t="str">
        <f t="shared" si="395"/>
        <v>13,</v>
      </c>
      <c r="AW1212" t="str">
        <f t="shared" si="396"/>
        <v>96,</v>
      </c>
      <c r="AX1212" t="str">
        <f t="shared" si="397"/>
        <v>2260]</v>
      </c>
      <c r="AY1212" t="str">
        <f t="shared" si="398"/>
        <v>,</v>
      </c>
      <c r="AZ1212" t="str">
        <f t="shared" si="399"/>
        <v>[6,37,1648,17,462,48,24,6,1,4,13,96,2260],</v>
      </c>
    </row>
    <row r="1213" spans="1:52" x14ac:dyDescent="0.25">
      <c r="A1213">
        <v>2011</v>
      </c>
      <c r="B1213">
        <v>28749</v>
      </c>
      <c r="C1213" t="s">
        <v>24</v>
      </c>
      <c r="D1213" t="s">
        <v>25</v>
      </c>
      <c r="E1213" t="s">
        <v>16</v>
      </c>
      <c r="F1213" t="s">
        <v>17</v>
      </c>
      <c r="G1213" t="s">
        <v>138</v>
      </c>
      <c r="H1213" t="s">
        <v>21</v>
      </c>
      <c r="I1213">
        <v>265000</v>
      </c>
      <c r="J1213">
        <v>53525</v>
      </c>
      <c r="K1213" t="str">
        <f t="shared" si="379"/>
        <v>265000-53525</v>
      </c>
      <c r="L1213">
        <v>50.366100000000003</v>
      </c>
      <c r="M1213">
        <v>-3.8995248</v>
      </c>
      <c r="N1213" t="s">
        <v>20</v>
      </c>
      <c r="O1213" t="s">
        <v>26</v>
      </c>
      <c r="P1213">
        <v>10.1</v>
      </c>
      <c r="Q1213">
        <v>6.28</v>
      </c>
      <c r="R1213">
        <v>5</v>
      </c>
      <c r="S1213">
        <v>37</v>
      </c>
      <c r="T1213">
        <v>1636</v>
      </c>
      <c r="U1213">
        <v>17</v>
      </c>
      <c r="V1213">
        <v>485</v>
      </c>
      <c r="W1213">
        <v>48</v>
      </c>
      <c r="X1213">
        <v>26</v>
      </c>
      <c r="Y1213">
        <v>6</v>
      </c>
      <c r="Z1213">
        <v>1</v>
      </c>
      <c r="AA1213">
        <v>4</v>
      </c>
      <c r="AB1213">
        <v>14</v>
      </c>
      <c r="AC1213">
        <v>99</v>
      </c>
      <c r="AD1213">
        <v>2274</v>
      </c>
      <c r="AF1213">
        <f t="shared" si="380"/>
        <v>11</v>
      </c>
      <c r="AG1213" t="str">
        <f t="shared" si="381"/>
        <v/>
      </c>
      <c r="AI1213" t="str">
        <f t="shared" si="382"/>
        <v/>
      </c>
      <c r="AJ1213" t="str">
        <f t="shared" si="383"/>
        <v/>
      </c>
      <c r="AK1213" t="str">
        <f t="shared" si="384"/>
        <v/>
      </c>
      <c r="AL1213" t="str">
        <f t="shared" si="385"/>
        <v>[5,</v>
      </c>
      <c r="AM1213" t="str">
        <f t="shared" si="386"/>
        <v>37,</v>
      </c>
      <c r="AN1213" t="str">
        <f t="shared" si="387"/>
        <v>1636,</v>
      </c>
      <c r="AO1213" t="str">
        <f t="shared" si="388"/>
        <v>17,</v>
      </c>
      <c r="AP1213" t="str">
        <f t="shared" si="389"/>
        <v>485,</v>
      </c>
      <c r="AQ1213" t="str">
        <f t="shared" si="390"/>
        <v>48,</v>
      </c>
      <c r="AR1213" t="str">
        <f t="shared" si="391"/>
        <v>26,</v>
      </c>
      <c r="AS1213" t="str">
        <f t="shared" si="392"/>
        <v>6,</v>
      </c>
      <c r="AT1213" t="str">
        <f t="shared" si="393"/>
        <v>1,</v>
      </c>
      <c r="AU1213" t="str">
        <f t="shared" si="394"/>
        <v>4,</v>
      </c>
      <c r="AV1213" t="str">
        <f t="shared" si="395"/>
        <v>14,</v>
      </c>
      <c r="AW1213" t="str">
        <f t="shared" si="396"/>
        <v>99,</v>
      </c>
      <c r="AX1213" t="str">
        <f t="shared" si="397"/>
        <v>2274]</v>
      </c>
      <c r="AY1213" t="str">
        <f t="shared" si="398"/>
        <v>,</v>
      </c>
      <c r="AZ1213" t="str">
        <f t="shared" si="399"/>
        <v>[5,37,1636,17,485,48,26,6,1,4,14,99,2274],</v>
      </c>
    </row>
    <row r="1214" spans="1:52" x14ac:dyDescent="0.25">
      <c r="A1214">
        <v>2012</v>
      </c>
      <c r="B1214">
        <v>28749</v>
      </c>
      <c r="C1214" t="s">
        <v>24</v>
      </c>
      <c r="D1214" t="s">
        <v>25</v>
      </c>
      <c r="E1214" t="s">
        <v>16</v>
      </c>
      <c r="F1214" t="s">
        <v>17</v>
      </c>
      <c r="G1214" t="s">
        <v>138</v>
      </c>
      <c r="H1214" t="s">
        <v>21</v>
      </c>
      <c r="I1214">
        <v>265000</v>
      </c>
      <c r="J1214">
        <v>53525</v>
      </c>
      <c r="K1214" t="str">
        <f t="shared" si="379"/>
        <v>265000-53525</v>
      </c>
      <c r="L1214">
        <v>50.366100000000003</v>
      </c>
      <c r="M1214">
        <v>-3.8995248</v>
      </c>
      <c r="N1214" t="s">
        <v>20</v>
      </c>
      <c r="O1214" t="s">
        <v>26</v>
      </c>
      <c r="P1214">
        <v>10.1</v>
      </c>
      <c r="Q1214">
        <v>6.28</v>
      </c>
      <c r="R1214">
        <v>5</v>
      </c>
      <c r="S1214">
        <v>34</v>
      </c>
      <c r="T1214">
        <v>1606</v>
      </c>
      <c r="U1214">
        <v>19</v>
      </c>
      <c r="V1214">
        <v>469</v>
      </c>
      <c r="W1214">
        <v>47</v>
      </c>
      <c r="X1214">
        <v>27</v>
      </c>
      <c r="Y1214">
        <v>7</v>
      </c>
      <c r="Z1214">
        <v>1</v>
      </c>
      <c r="AA1214">
        <v>4</v>
      </c>
      <c r="AB1214">
        <v>15</v>
      </c>
      <c r="AC1214">
        <v>100</v>
      </c>
      <c r="AD1214">
        <v>2228</v>
      </c>
      <c r="AF1214">
        <f t="shared" si="380"/>
        <v>12</v>
      </c>
      <c r="AG1214" t="str">
        <f t="shared" si="381"/>
        <v/>
      </c>
      <c r="AI1214" t="str">
        <f t="shared" si="382"/>
        <v/>
      </c>
      <c r="AJ1214" t="str">
        <f t="shared" si="383"/>
        <v/>
      </c>
      <c r="AK1214" t="str">
        <f t="shared" si="384"/>
        <v/>
      </c>
      <c r="AL1214" t="str">
        <f t="shared" si="385"/>
        <v>[5,</v>
      </c>
      <c r="AM1214" t="str">
        <f t="shared" si="386"/>
        <v>34,</v>
      </c>
      <c r="AN1214" t="str">
        <f t="shared" si="387"/>
        <v>1606,</v>
      </c>
      <c r="AO1214" t="str">
        <f t="shared" si="388"/>
        <v>19,</v>
      </c>
      <c r="AP1214" t="str">
        <f t="shared" si="389"/>
        <v>469,</v>
      </c>
      <c r="AQ1214" t="str">
        <f t="shared" si="390"/>
        <v>47,</v>
      </c>
      <c r="AR1214" t="str">
        <f t="shared" si="391"/>
        <v>27,</v>
      </c>
      <c r="AS1214" t="str">
        <f t="shared" si="392"/>
        <v>7,</v>
      </c>
      <c r="AT1214" t="str">
        <f t="shared" si="393"/>
        <v>1,</v>
      </c>
      <c r="AU1214" t="str">
        <f t="shared" si="394"/>
        <v>4,</v>
      </c>
      <c r="AV1214" t="str">
        <f t="shared" si="395"/>
        <v>15,</v>
      </c>
      <c r="AW1214" t="str">
        <f t="shared" si="396"/>
        <v>100,</v>
      </c>
      <c r="AX1214" t="str">
        <f t="shared" si="397"/>
        <v>2228]</v>
      </c>
      <c r="AY1214" t="str">
        <f t="shared" si="398"/>
        <v>,</v>
      </c>
      <c r="AZ1214" t="str">
        <f t="shared" si="399"/>
        <v>[5,34,1606,19,469,47,27,7,1,4,15,100,2228],</v>
      </c>
    </row>
    <row r="1215" spans="1:52" x14ac:dyDescent="0.25">
      <c r="A1215">
        <v>2013</v>
      </c>
      <c r="B1215">
        <v>28749</v>
      </c>
      <c r="C1215" t="s">
        <v>14</v>
      </c>
      <c r="D1215" t="s">
        <v>15</v>
      </c>
      <c r="E1215" t="s">
        <v>16</v>
      </c>
      <c r="F1215" t="s">
        <v>17</v>
      </c>
      <c r="G1215" t="s">
        <v>138</v>
      </c>
      <c r="H1215" t="s">
        <v>21</v>
      </c>
      <c r="I1215">
        <v>265000</v>
      </c>
      <c r="J1215">
        <v>53525</v>
      </c>
      <c r="K1215" t="str">
        <f t="shared" si="379"/>
        <v>265000-53525</v>
      </c>
      <c r="L1215">
        <v>50.366100000000003</v>
      </c>
      <c r="M1215">
        <v>-3.8995248</v>
      </c>
      <c r="N1215" t="s">
        <v>20</v>
      </c>
      <c r="O1215" t="s">
        <v>26</v>
      </c>
      <c r="P1215">
        <v>10.1</v>
      </c>
      <c r="Q1215">
        <v>6.28</v>
      </c>
      <c r="R1215">
        <v>12</v>
      </c>
      <c r="S1215">
        <v>16</v>
      </c>
      <c r="T1215">
        <v>1813</v>
      </c>
      <c r="U1215">
        <v>18</v>
      </c>
      <c r="V1215">
        <v>316</v>
      </c>
      <c r="W1215">
        <v>54</v>
      </c>
      <c r="X1215">
        <v>13</v>
      </c>
      <c r="Y1215">
        <v>6</v>
      </c>
      <c r="Z1215">
        <v>3</v>
      </c>
      <c r="AA1215">
        <v>6</v>
      </c>
      <c r="AB1215">
        <v>1</v>
      </c>
      <c r="AC1215">
        <v>82</v>
      </c>
      <c r="AD1215">
        <v>2246</v>
      </c>
      <c r="AF1215">
        <f t="shared" si="380"/>
        <v>13</v>
      </c>
      <c r="AG1215" t="str">
        <f t="shared" si="381"/>
        <v/>
      </c>
      <c r="AI1215" t="str">
        <f t="shared" si="382"/>
        <v/>
      </c>
      <c r="AJ1215" t="str">
        <f t="shared" si="383"/>
        <v/>
      </c>
      <c r="AK1215" t="str">
        <f t="shared" si="384"/>
        <v/>
      </c>
      <c r="AL1215" t="str">
        <f t="shared" si="385"/>
        <v>[12,</v>
      </c>
      <c r="AM1215" t="str">
        <f t="shared" si="386"/>
        <v>16,</v>
      </c>
      <c r="AN1215" t="str">
        <f t="shared" si="387"/>
        <v>1813,</v>
      </c>
      <c r="AO1215" t="str">
        <f t="shared" si="388"/>
        <v>18,</v>
      </c>
      <c r="AP1215" t="str">
        <f t="shared" si="389"/>
        <v>316,</v>
      </c>
      <c r="AQ1215" t="str">
        <f t="shared" si="390"/>
        <v>54,</v>
      </c>
      <c r="AR1215" t="str">
        <f t="shared" si="391"/>
        <v>13,</v>
      </c>
      <c r="AS1215" t="str">
        <f t="shared" si="392"/>
        <v>6,</v>
      </c>
      <c r="AT1215" t="str">
        <f t="shared" si="393"/>
        <v>3,</v>
      </c>
      <c r="AU1215" t="str">
        <f t="shared" si="394"/>
        <v>6,</v>
      </c>
      <c r="AV1215" t="str">
        <f t="shared" si="395"/>
        <v>1,</v>
      </c>
      <c r="AW1215" t="str">
        <f t="shared" si="396"/>
        <v>82,</v>
      </c>
      <c r="AX1215" t="str">
        <f t="shared" si="397"/>
        <v>2246]</v>
      </c>
      <c r="AY1215" t="str">
        <f t="shared" si="398"/>
        <v>,</v>
      </c>
      <c r="AZ1215" t="str">
        <f t="shared" si="399"/>
        <v>[12,16,1813,18,316,54,13,6,3,6,1,82,2246],</v>
      </c>
    </row>
    <row r="1216" spans="1:52" x14ac:dyDescent="0.25">
      <c r="A1216">
        <v>2014</v>
      </c>
      <c r="B1216">
        <v>28749</v>
      </c>
      <c r="C1216" t="s">
        <v>24</v>
      </c>
      <c r="D1216" t="s">
        <v>25</v>
      </c>
      <c r="E1216" t="s">
        <v>16</v>
      </c>
      <c r="F1216" t="s">
        <v>17</v>
      </c>
      <c r="G1216" t="s">
        <v>138</v>
      </c>
      <c r="H1216" t="s">
        <v>21</v>
      </c>
      <c r="I1216">
        <v>265000</v>
      </c>
      <c r="J1216">
        <v>53525</v>
      </c>
      <c r="K1216" t="str">
        <f t="shared" si="379"/>
        <v>265000-53525</v>
      </c>
      <c r="L1216">
        <v>50.366100000000003</v>
      </c>
      <c r="M1216">
        <v>-3.8995248</v>
      </c>
      <c r="N1216" t="s">
        <v>20</v>
      </c>
      <c r="O1216" t="s">
        <v>26</v>
      </c>
      <c r="P1216">
        <v>10.1</v>
      </c>
      <c r="Q1216">
        <v>6.28</v>
      </c>
      <c r="R1216">
        <v>10</v>
      </c>
      <c r="S1216">
        <v>17</v>
      </c>
      <c r="T1216">
        <v>1835</v>
      </c>
      <c r="U1216">
        <v>18</v>
      </c>
      <c r="V1216">
        <v>344</v>
      </c>
      <c r="W1216">
        <v>55</v>
      </c>
      <c r="X1216">
        <v>15</v>
      </c>
      <c r="Y1216">
        <v>6</v>
      </c>
      <c r="Z1216">
        <v>3</v>
      </c>
      <c r="AA1216">
        <v>5</v>
      </c>
      <c r="AB1216">
        <v>1</v>
      </c>
      <c r="AC1216">
        <v>85</v>
      </c>
      <c r="AD1216">
        <v>2300</v>
      </c>
      <c r="AF1216">
        <f t="shared" si="380"/>
        <v>14</v>
      </c>
      <c r="AG1216" t="str">
        <f t="shared" si="381"/>
        <v/>
      </c>
      <c r="AI1216" t="str">
        <f t="shared" si="382"/>
        <v/>
      </c>
      <c r="AJ1216" t="str">
        <f t="shared" si="383"/>
        <v/>
      </c>
      <c r="AK1216" t="str">
        <f t="shared" si="384"/>
        <v/>
      </c>
      <c r="AL1216" t="str">
        <f t="shared" si="385"/>
        <v>[10,</v>
      </c>
      <c r="AM1216" t="str">
        <f t="shared" si="386"/>
        <v>17,</v>
      </c>
      <c r="AN1216" t="str">
        <f t="shared" si="387"/>
        <v>1835,</v>
      </c>
      <c r="AO1216" t="str">
        <f t="shared" si="388"/>
        <v>18,</v>
      </c>
      <c r="AP1216" t="str">
        <f t="shared" si="389"/>
        <v>344,</v>
      </c>
      <c r="AQ1216" t="str">
        <f t="shared" si="390"/>
        <v>55,</v>
      </c>
      <c r="AR1216" t="str">
        <f t="shared" si="391"/>
        <v>15,</v>
      </c>
      <c r="AS1216" t="str">
        <f t="shared" si="392"/>
        <v>6,</v>
      </c>
      <c r="AT1216" t="str">
        <f t="shared" si="393"/>
        <v>3,</v>
      </c>
      <c r="AU1216" t="str">
        <f t="shared" si="394"/>
        <v>5,</v>
      </c>
      <c r="AV1216" t="str">
        <f t="shared" si="395"/>
        <v>1,</v>
      </c>
      <c r="AW1216" t="str">
        <f t="shared" si="396"/>
        <v>85,</v>
      </c>
      <c r="AX1216" t="str">
        <f t="shared" si="397"/>
        <v>2300]</v>
      </c>
      <c r="AY1216" t="str">
        <f t="shared" si="398"/>
        <v>,</v>
      </c>
      <c r="AZ1216" t="str">
        <f t="shared" si="399"/>
        <v>[10,17,1835,18,344,55,15,6,3,5,1,85,2300],</v>
      </c>
    </row>
    <row r="1217" spans="1:52" x14ac:dyDescent="0.25">
      <c r="A1217">
        <v>2015</v>
      </c>
      <c r="B1217">
        <v>28749</v>
      </c>
      <c r="C1217" t="s">
        <v>24</v>
      </c>
      <c r="D1217" t="s">
        <v>25</v>
      </c>
      <c r="E1217" t="s">
        <v>16</v>
      </c>
      <c r="F1217" t="s">
        <v>17</v>
      </c>
      <c r="G1217" t="s">
        <v>138</v>
      </c>
      <c r="H1217" t="s">
        <v>21</v>
      </c>
      <c r="I1217">
        <v>265000</v>
      </c>
      <c r="J1217">
        <v>53525</v>
      </c>
      <c r="K1217" t="str">
        <f t="shared" si="379"/>
        <v>265000-53525</v>
      </c>
      <c r="L1217">
        <v>50.366100000000003</v>
      </c>
      <c r="M1217">
        <v>-3.8995248</v>
      </c>
      <c r="N1217" t="s">
        <v>20</v>
      </c>
      <c r="O1217" t="s">
        <v>26</v>
      </c>
      <c r="P1217">
        <v>10.1</v>
      </c>
      <c r="Q1217">
        <v>6.28</v>
      </c>
      <c r="R1217">
        <v>10</v>
      </c>
      <c r="S1217">
        <v>17</v>
      </c>
      <c r="T1217">
        <v>1864</v>
      </c>
      <c r="U1217">
        <v>19</v>
      </c>
      <c r="V1217">
        <v>366</v>
      </c>
      <c r="W1217">
        <v>57</v>
      </c>
      <c r="X1217">
        <v>16</v>
      </c>
      <c r="Y1217">
        <v>6</v>
      </c>
      <c r="Z1217">
        <v>4</v>
      </c>
      <c r="AA1217">
        <v>5</v>
      </c>
      <c r="AB1217">
        <v>1</v>
      </c>
      <c r="AC1217">
        <v>90</v>
      </c>
      <c r="AD1217">
        <v>2355</v>
      </c>
      <c r="AF1217">
        <f t="shared" si="380"/>
        <v>15</v>
      </c>
      <c r="AG1217" t="str">
        <f t="shared" si="381"/>
        <v/>
      </c>
      <c r="AI1217" t="str">
        <f t="shared" si="382"/>
        <v/>
      </c>
      <c r="AJ1217" t="str">
        <f t="shared" si="383"/>
        <v/>
      </c>
      <c r="AK1217" t="str">
        <f t="shared" si="384"/>
        <v/>
      </c>
      <c r="AL1217" t="str">
        <f t="shared" si="385"/>
        <v>[10,</v>
      </c>
      <c r="AM1217" t="str">
        <f t="shared" si="386"/>
        <v>17,</v>
      </c>
      <c r="AN1217" t="str">
        <f t="shared" si="387"/>
        <v>1864,</v>
      </c>
      <c r="AO1217" t="str">
        <f t="shared" si="388"/>
        <v>19,</v>
      </c>
      <c r="AP1217" t="str">
        <f t="shared" si="389"/>
        <v>366,</v>
      </c>
      <c r="AQ1217" t="str">
        <f t="shared" si="390"/>
        <v>57,</v>
      </c>
      <c r="AR1217" t="str">
        <f t="shared" si="391"/>
        <v>16,</v>
      </c>
      <c r="AS1217" t="str">
        <f t="shared" si="392"/>
        <v>6,</v>
      </c>
      <c r="AT1217" t="str">
        <f t="shared" si="393"/>
        <v>4,</v>
      </c>
      <c r="AU1217" t="str">
        <f t="shared" si="394"/>
        <v>5,</v>
      </c>
      <c r="AV1217" t="str">
        <f t="shared" si="395"/>
        <v>1,</v>
      </c>
      <c r="AW1217" t="str">
        <f t="shared" si="396"/>
        <v>90,</v>
      </c>
      <c r="AX1217" t="str">
        <f t="shared" si="397"/>
        <v>2355]</v>
      </c>
      <c r="AY1217" t="str">
        <f t="shared" si="398"/>
        <v>]},</v>
      </c>
      <c r="AZ1217" t="str">
        <f t="shared" si="399"/>
        <v>[10,17,1864,19,366,57,16,6,4,5,1,90,2355]]},</v>
      </c>
    </row>
    <row r="1218" spans="1:52" x14ac:dyDescent="0.25">
      <c r="A1218">
        <v>2000</v>
      </c>
      <c r="B1218">
        <v>28750</v>
      </c>
      <c r="C1218" t="s">
        <v>14</v>
      </c>
      <c r="D1218" t="s">
        <v>15</v>
      </c>
      <c r="E1218" t="s">
        <v>16</v>
      </c>
      <c r="F1218" t="s">
        <v>17</v>
      </c>
      <c r="G1218" t="s">
        <v>139</v>
      </c>
      <c r="H1218" t="s">
        <v>21</v>
      </c>
      <c r="I1218">
        <v>260000</v>
      </c>
      <c r="J1218">
        <v>144090</v>
      </c>
      <c r="K1218" t="str">
        <f t="shared" ref="K1218:K1281" si="400">CONCATENATE(I1218,"-",J1218)</f>
        <v>260000-144090</v>
      </c>
      <c r="L1218">
        <v>51.178854000000001</v>
      </c>
      <c r="M1218">
        <v>-4.0042850999999997</v>
      </c>
      <c r="N1218" t="s">
        <v>72</v>
      </c>
      <c r="O1218" t="s">
        <v>122</v>
      </c>
      <c r="P1218">
        <v>11.4</v>
      </c>
      <c r="Q1218">
        <v>7.08</v>
      </c>
      <c r="R1218">
        <v>3</v>
      </c>
      <c r="S1218">
        <v>12</v>
      </c>
      <c r="T1218">
        <v>1012</v>
      </c>
      <c r="U1218">
        <v>26</v>
      </c>
      <c r="V1218">
        <v>166</v>
      </c>
      <c r="W1218">
        <v>35</v>
      </c>
      <c r="X1218">
        <v>9</v>
      </c>
      <c r="Y1218">
        <v>9</v>
      </c>
      <c r="Z1218">
        <v>0</v>
      </c>
      <c r="AA1218">
        <v>0</v>
      </c>
      <c r="AB1218">
        <v>0</v>
      </c>
      <c r="AC1218">
        <v>53</v>
      </c>
      <c r="AD1218">
        <v>1269</v>
      </c>
      <c r="AF1218">
        <f t="shared" si="380"/>
        <v>0</v>
      </c>
      <c r="AG1218" t="str">
        <f t="shared" si="381"/>
        <v/>
      </c>
      <c r="AI1218">
        <f t="shared" si="382"/>
        <v>28750</v>
      </c>
      <c r="AJ1218" t="str">
        <f t="shared" si="383"/>
        <v>{cp:28750,road:"A3123",lat:51.178854,lng:-4.0042851,start:"A361",end:"A399",data:</v>
      </c>
      <c r="AK1218" t="str">
        <f t="shared" si="384"/>
        <v>[</v>
      </c>
      <c r="AL1218" t="str">
        <f t="shared" si="385"/>
        <v>[3,</v>
      </c>
      <c r="AM1218" t="str">
        <f t="shared" si="386"/>
        <v>12,</v>
      </c>
      <c r="AN1218" t="str">
        <f t="shared" si="387"/>
        <v>1012,</v>
      </c>
      <c r="AO1218" t="str">
        <f t="shared" si="388"/>
        <v>26,</v>
      </c>
      <c r="AP1218" t="str">
        <f t="shared" si="389"/>
        <v>166,</v>
      </c>
      <c r="AQ1218" t="str">
        <f t="shared" si="390"/>
        <v>35,</v>
      </c>
      <c r="AR1218" t="str">
        <f t="shared" si="391"/>
        <v>9,</v>
      </c>
      <c r="AS1218" t="str">
        <f t="shared" si="392"/>
        <v>9,</v>
      </c>
      <c r="AT1218" t="str">
        <f t="shared" si="393"/>
        <v>0,</v>
      </c>
      <c r="AU1218" t="str">
        <f t="shared" si="394"/>
        <v>0,</v>
      </c>
      <c r="AV1218" t="str">
        <f t="shared" si="395"/>
        <v>0,</v>
      </c>
      <c r="AW1218" t="str">
        <f t="shared" si="396"/>
        <v>53,</v>
      </c>
      <c r="AX1218" t="str">
        <f t="shared" si="397"/>
        <v>1269]</v>
      </c>
      <c r="AY1218" t="str">
        <f t="shared" si="398"/>
        <v>,</v>
      </c>
      <c r="AZ1218" t="str">
        <f t="shared" si="399"/>
        <v>{cp:28750,road:"A3123",lat:51.178854,lng:-4.0042851,start:"A361",end:"A399",data:[[3,12,1012,26,166,35,9,9,0,0,0,53,1269],</v>
      </c>
    </row>
    <row r="1219" spans="1:52" x14ac:dyDescent="0.25">
      <c r="A1219">
        <v>2001</v>
      </c>
      <c r="B1219">
        <v>28750</v>
      </c>
      <c r="C1219" t="s">
        <v>24</v>
      </c>
      <c r="D1219" t="s">
        <v>25</v>
      </c>
      <c r="E1219" t="s">
        <v>16</v>
      </c>
      <c r="F1219" t="s">
        <v>17</v>
      </c>
      <c r="G1219" t="s">
        <v>139</v>
      </c>
      <c r="H1219" t="s">
        <v>21</v>
      </c>
      <c r="I1219">
        <v>260000</v>
      </c>
      <c r="J1219">
        <v>144090</v>
      </c>
      <c r="K1219" t="str">
        <f t="shared" si="400"/>
        <v>260000-144090</v>
      </c>
      <c r="L1219">
        <v>51.178854000000001</v>
      </c>
      <c r="M1219">
        <v>-4.0042850999999997</v>
      </c>
      <c r="N1219" t="s">
        <v>72</v>
      </c>
      <c r="O1219" t="s">
        <v>122</v>
      </c>
      <c r="P1219">
        <v>11.4</v>
      </c>
      <c r="Q1219">
        <v>7.08</v>
      </c>
      <c r="R1219">
        <v>3</v>
      </c>
      <c r="S1219">
        <v>12</v>
      </c>
      <c r="T1219">
        <v>1036</v>
      </c>
      <c r="U1219">
        <v>28</v>
      </c>
      <c r="V1219">
        <v>166</v>
      </c>
      <c r="W1219">
        <v>33</v>
      </c>
      <c r="X1219">
        <v>10</v>
      </c>
      <c r="Y1219">
        <v>9</v>
      </c>
      <c r="Z1219">
        <v>0</v>
      </c>
      <c r="AA1219">
        <v>0</v>
      </c>
      <c r="AB1219">
        <v>0</v>
      </c>
      <c r="AC1219">
        <v>52</v>
      </c>
      <c r="AD1219">
        <v>1294</v>
      </c>
      <c r="AF1219">
        <f t="shared" ref="AF1219:AF1282" si="401">A1219-2000</f>
        <v>1</v>
      </c>
      <c r="AG1219" t="str">
        <f t="shared" ref="AG1219:AG1282" si="402">IF(OR(AI1219="",AF1219=0),"","CHECK")</f>
        <v/>
      </c>
      <c r="AI1219" t="str">
        <f t="shared" ref="AI1219:AI1282" si="403">IF(B1219&lt;&gt;B1218,B1219,"")</f>
        <v/>
      </c>
      <c r="AJ1219" t="str">
        <f t="shared" ref="AJ1219:AJ1282" si="404">IF(AI1219&lt;&gt;"","{cp:" &amp; AI1219 &amp; ",road:""" &amp; G1219 &amp; """,lat:" &amp; L1219 &amp; ",lng:" &amp; M1219 &amp; ",start:""" &amp; N1219 &amp; """,end:""" &amp; O1219 &amp; """,data:", "")</f>
        <v/>
      </c>
      <c r="AK1219" t="str">
        <f t="shared" ref="AK1219:AK1282" si="405">IF(AI1219&lt;&gt;"","[","")</f>
        <v/>
      </c>
      <c r="AL1219" t="str">
        <f t="shared" ref="AL1219:AL1282" si="406">"[" &amp; R1219 &amp; ","</f>
        <v>[3,</v>
      </c>
      <c r="AM1219" t="str">
        <f t="shared" ref="AM1219:AM1282" si="407">S1219 &amp; ","</f>
        <v>12,</v>
      </c>
      <c r="AN1219" t="str">
        <f t="shared" ref="AN1219:AN1282" si="408">T1219 &amp; ","</f>
        <v>1036,</v>
      </c>
      <c r="AO1219" t="str">
        <f t="shared" ref="AO1219:AO1282" si="409">U1219 &amp; ","</f>
        <v>28,</v>
      </c>
      <c r="AP1219" t="str">
        <f t="shared" ref="AP1219:AP1282" si="410">V1219 &amp; ","</f>
        <v>166,</v>
      </c>
      <c r="AQ1219" t="str">
        <f t="shared" ref="AQ1219:AQ1282" si="411">W1219 &amp; ","</f>
        <v>33,</v>
      </c>
      <c r="AR1219" t="str">
        <f t="shared" ref="AR1219:AR1282" si="412">X1219 &amp; ","</f>
        <v>10,</v>
      </c>
      <c r="AS1219" t="str">
        <f t="shared" ref="AS1219:AS1282" si="413">Y1219 &amp; ","</f>
        <v>9,</v>
      </c>
      <c r="AT1219" t="str">
        <f t="shared" ref="AT1219:AT1282" si="414">Z1219 &amp; ","</f>
        <v>0,</v>
      </c>
      <c r="AU1219" t="str">
        <f t="shared" ref="AU1219:AU1282" si="415">AA1219 &amp; ","</f>
        <v>0,</v>
      </c>
      <c r="AV1219" t="str">
        <f t="shared" ref="AV1219:AV1282" si="416">AB1219 &amp; ","</f>
        <v>0,</v>
      </c>
      <c r="AW1219" t="str">
        <f t="shared" ref="AW1219:AW1282" si="417">AC1219 &amp; ","</f>
        <v>52,</v>
      </c>
      <c r="AX1219" t="str">
        <f t="shared" ref="AX1219:AX1282" si="418">AD1219 &amp; "]"</f>
        <v>1294]</v>
      </c>
      <c r="AY1219" t="str">
        <f t="shared" ref="AY1219:AY1282" si="419">IF(AND(AI1219="",AI1219&lt;&gt;AI1220),"]},",",")</f>
        <v>,</v>
      </c>
      <c r="AZ1219" t="str">
        <f t="shared" ref="AZ1219:AZ1282" si="420">CONCATENATE(AJ1219,AK1219,AL1219,AM1219,AN1219,AO1219,AP1219,AQ1219,AR1219,AS1219,AT1219,AU1219,AV1219,AW1219,AX1219,AY1219)</f>
        <v>[3,12,1036,28,166,33,10,9,0,0,0,52,1294],</v>
      </c>
    </row>
    <row r="1220" spans="1:52" x14ac:dyDescent="0.25">
      <c r="A1220">
        <v>2002</v>
      </c>
      <c r="B1220">
        <v>28750</v>
      </c>
      <c r="C1220" t="s">
        <v>24</v>
      </c>
      <c r="D1220" t="s">
        <v>25</v>
      </c>
      <c r="E1220" t="s">
        <v>16</v>
      </c>
      <c r="F1220" t="s">
        <v>17</v>
      </c>
      <c r="G1220" t="s">
        <v>139</v>
      </c>
      <c r="H1220" t="s">
        <v>21</v>
      </c>
      <c r="I1220">
        <v>260000</v>
      </c>
      <c r="J1220">
        <v>144090</v>
      </c>
      <c r="K1220" t="str">
        <f t="shared" si="400"/>
        <v>260000-144090</v>
      </c>
      <c r="L1220">
        <v>51.178854000000001</v>
      </c>
      <c r="M1220">
        <v>-4.0042850999999997</v>
      </c>
      <c r="N1220" t="s">
        <v>72</v>
      </c>
      <c r="O1220" t="s">
        <v>122</v>
      </c>
      <c r="P1220">
        <v>11.4</v>
      </c>
      <c r="Q1220">
        <v>7.08</v>
      </c>
      <c r="R1220">
        <v>3</v>
      </c>
      <c r="S1220">
        <v>15</v>
      </c>
      <c r="T1220">
        <v>1080</v>
      </c>
      <c r="U1220">
        <v>30</v>
      </c>
      <c r="V1220">
        <v>171</v>
      </c>
      <c r="W1220">
        <v>33</v>
      </c>
      <c r="X1220">
        <v>11</v>
      </c>
      <c r="Y1220">
        <v>9</v>
      </c>
      <c r="Z1220">
        <v>0</v>
      </c>
      <c r="AA1220">
        <v>0</v>
      </c>
      <c r="AB1220">
        <v>0</v>
      </c>
      <c r="AC1220">
        <v>53</v>
      </c>
      <c r="AD1220">
        <v>1349</v>
      </c>
      <c r="AF1220">
        <f t="shared" si="401"/>
        <v>2</v>
      </c>
      <c r="AG1220" t="str">
        <f t="shared" si="402"/>
        <v/>
      </c>
      <c r="AI1220" t="str">
        <f t="shared" si="403"/>
        <v/>
      </c>
      <c r="AJ1220" t="str">
        <f t="shared" si="404"/>
        <v/>
      </c>
      <c r="AK1220" t="str">
        <f t="shared" si="405"/>
        <v/>
      </c>
      <c r="AL1220" t="str">
        <f t="shared" si="406"/>
        <v>[3,</v>
      </c>
      <c r="AM1220" t="str">
        <f t="shared" si="407"/>
        <v>15,</v>
      </c>
      <c r="AN1220" t="str">
        <f t="shared" si="408"/>
        <v>1080,</v>
      </c>
      <c r="AO1220" t="str">
        <f t="shared" si="409"/>
        <v>30,</v>
      </c>
      <c r="AP1220" t="str">
        <f t="shared" si="410"/>
        <v>171,</v>
      </c>
      <c r="AQ1220" t="str">
        <f t="shared" si="411"/>
        <v>33,</v>
      </c>
      <c r="AR1220" t="str">
        <f t="shared" si="412"/>
        <v>11,</v>
      </c>
      <c r="AS1220" t="str">
        <f t="shared" si="413"/>
        <v>9,</v>
      </c>
      <c r="AT1220" t="str">
        <f t="shared" si="414"/>
        <v>0,</v>
      </c>
      <c r="AU1220" t="str">
        <f t="shared" si="415"/>
        <v>0,</v>
      </c>
      <c r="AV1220" t="str">
        <f t="shared" si="416"/>
        <v>0,</v>
      </c>
      <c r="AW1220" t="str">
        <f t="shared" si="417"/>
        <v>53,</v>
      </c>
      <c r="AX1220" t="str">
        <f t="shared" si="418"/>
        <v>1349]</v>
      </c>
      <c r="AY1220" t="str">
        <f t="shared" si="419"/>
        <v>,</v>
      </c>
      <c r="AZ1220" t="str">
        <f t="shared" si="420"/>
        <v>[3,15,1080,30,171,33,11,9,0,0,0,53,1349],</v>
      </c>
    </row>
    <row r="1221" spans="1:52" x14ac:dyDescent="0.25">
      <c r="A1221">
        <v>2003</v>
      </c>
      <c r="B1221">
        <v>28750</v>
      </c>
      <c r="C1221" t="s">
        <v>24</v>
      </c>
      <c r="D1221" t="s">
        <v>25</v>
      </c>
      <c r="E1221" t="s">
        <v>16</v>
      </c>
      <c r="F1221" t="s">
        <v>17</v>
      </c>
      <c r="G1221" t="s">
        <v>139</v>
      </c>
      <c r="H1221" t="s">
        <v>21</v>
      </c>
      <c r="I1221">
        <v>260000</v>
      </c>
      <c r="J1221">
        <v>144090</v>
      </c>
      <c r="K1221" t="str">
        <f t="shared" si="400"/>
        <v>260000-144090</v>
      </c>
      <c r="L1221">
        <v>51.178854000000001</v>
      </c>
      <c r="M1221">
        <v>-4.0042850999999997</v>
      </c>
      <c r="N1221" t="s">
        <v>72</v>
      </c>
      <c r="O1221" t="s">
        <v>122</v>
      </c>
      <c r="P1221">
        <v>11.4</v>
      </c>
      <c r="Q1221">
        <v>7.08</v>
      </c>
      <c r="R1221">
        <v>3</v>
      </c>
      <c r="S1221">
        <v>20</v>
      </c>
      <c r="T1221">
        <v>1120</v>
      </c>
      <c r="U1221">
        <v>30</v>
      </c>
      <c r="V1221">
        <v>187</v>
      </c>
      <c r="W1221">
        <v>31</v>
      </c>
      <c r="X1221">
        <v>11</v>
      </c>
      <c r="Y1221">
        <v>9</v>
      </c>
      <c r="Z1221">
        <v>0</v>
      </c>
      <c r="AA1221">
        <v>0</v>
      </c>
      <c r="AB1221">
        <v>0</v>
      </c>
      <c r="AC1221">
        <v>51</v>
      </c>
      <c r="AD1221">
        <v>1408</v>
      </c>
      <c r="AF1221">
        <f t="shared" si="401"/>
        <v>3</v>
      </c>
      <c r="AG1221" t="str">
        <f t="shared" si="402"/>
        <v/>
      </c>
      <c r="AI1221" t="str">
        <f t="shared" si="403"/>
        <v/>
      </c>
      <c r="AJ1221" t="str">
        <f t="shared" si="404"/>
        <v/>
      </c>
      <c r="AK1221" t="str">
        <f t="shared" si="405"/>
        <v/>
      </c>
      <c r="AL1221" t="str">
        <f t="shared" si="406"/>
        <v>[3,</v>
      </c>
      <c r="AM1221" t="str">
        <f t="shared" si="407"/>
        <v>20,</v>
      </c>
      <c r="AN1221" t="str">
        <f t="shared" si="408"/>
        <v>1120,</v>
      </c>
      <c r="AO1221" t="str">
        <f t="shared" si="409"/>
        <v>30,</v>
      </c>
      <c r="AP1221" t="str">
        <f t="shared" si="410"/>
        <v>187,</v>
      </c>
      <c r="AQ1221" t="str">
        <f t="shared" si="411"/>
        <v>31,</v>
      </c>
      <c r="AR1221" t="str">
        <f t="shared" si="412"/>
        <v>11,</v>
      </c>
      <c r="AS1221" t="str">
        <f t="shared" si="413"/>
        <v>9,</v>
      </c>
      <c r="AT1221" t="str">
        <f t="shared" si="414"/>
        <v>0,</v>
      </c>
      <c r="AU1221" t="str">
        <f t="shared" si="415"/>
        <v>0,</v>
      </c>
      <c r="AV1221" t="str">
        <f t="shared" si="416"/>
        <v>0,</v>
      </c>
      <c r="AW1221" t="str">
        <f t="shared" si="417"/>
        <v>51,</v>
      </c>
      <c r="AX1221" t="str">
        <f t="shared" si="418"/>
        <v>1408]</v>
      </c>
      <c r="AY1221" t="str">
        <f t="shared" si="419"/>
        <v>,</v>
      </c>
      <c r="AZ1221" t="str">
        <f t="shared" si="420"/>
        <v>[3,20,1120,30,187,31,11,9,0,0,0,51,1408],</v>
      </c>
    </row>
    <row r="1222" spans="1:52" x14ac:dyDescent="0.25">
      <c r="A1222">
        <v>2004</v>
      </c>
      <c r="B1222">
        <v>28750</v>
      </c>
      <c r="C1222" t="s">
        <v>14</v>
      </c>
      <c r="D1222" t="s">
        <v>15</v>
      </c>
      <c r="E1222" t="s">
        <v>16</v>
      </c>
      <c r="F1222" t="s">
        <v>17</v>
      </c>
      <c r="G1222" t="s">
        <v>139</v>
      </c>
      <c r="H1222" t="s">
        <v>21</v>
      </c>
      <c r="I1222">
        <v>260000</v>
      </c>
      <c r="J1222">
        <v>144090</v>
      </c>
      <c r="K1222" t="str">
        <f t="shared" si="400"/>
        <v>260000-144090</v>
      </c>
      <c r="L1222">
        <v>51.178854000000001</v>
      </c>
      <c r="M1222">
        <v>-4.0042850999999997</v>
      </c>
      <c r="N1222" t="s">
        <v>72</v>
      </c>
      <c r="O1222" t="s">
        <v>122</v>
      </c>
      <c r="P1222">
        <v>11.4</v>
      </c>
      <c r="Q1222">
        <v>7.08</v>
      </c>
      <c r="R1222">
        <v>0</v>
      </c>
      <c r="S1222">
        <v>42</v>
      </c>
      <c r="T1222">
        <v>1712</v>
      </c>
      <c r="U1222">
        <v>28</v>
      </c>
      <c r="V1222">
        <v>277</v>
      </c>
      <c r="W1222">
        <v>62</v>
      </c>
      <c r="X1222">
        <v>7</v>
      </c>
      <c r="Y1222">
        <v>1</v>
      </c>
      <c r="Z1222">
        <v>2</v>
      </c>
      <c r="AA1222">
        <v>2</v>
      </c>
      <c r="AB1222">
        <v>1</v>
      </c>
      <c r="AC1222">
        <v>75</v>
      </c>
      <c r="AD1222">
        <v>2134</v>
      </c>
      <c r="AF1222">
        <f t="shared" si="401"/>
        <v>4</v>
      </c>
      <c r="AG1222" t="str">
        <f t="shared" si="402"/>
        <v/>
      </c>
      <c r="AI1222" t="str">
        <f t="shared" si="403"/>
        <v/>
      </c>
      <c r="AJ1222" t="str">
        <f t="shared" si="404"/>
        <v/>
      </c>
      <c r="AK1222" t="str">
        <f t="shared" si="405"/>
        <v/>
      </c>
      <c r="AL1222" t="str">
        <f t="shared" si="406"/>
        <v>[0,</v>
      </c>
      <c r="AM1222" t="str">
        <f t="shared" si="407"/>
        <v>42,</v>
      </c>
      <c r="AN1222" t="str">
        <f t="shared" si="408"/>
        <v>1712,</v>
      </c>
      <c r="AO1222" t="str">
        <f t="shared" si="409"/>
        <v>28,</v>
      </c>
      <c r="AP1222" t="str">
        <f t="shared" si="410"/>
        <v>277,</v>
      </c>
      <c r="AQ1222" t="str">
        <f t="shared" si="411"/>
        <v>62,</v>
      </c>
      <c r="AR1222" t="str">
        <f t="shared" si="412"/>
        <v>7,</v>
      </c>
      <c r="AS1222" t="str">
        <f t="shared" si="413"/>
        <v>1,</v>
      </c>
      <c r="AT1222" t="str">
        <f t="shared" si="414"/>
        <v>2,</v>
      </c>
      <c r="AU1222" t="str">
        <f t="shared" si="415"/>
        <v>2,</v>
      </c>
      <c r="AV1222" t="str">
        <f t="shared" si="416"/>
        <v>1,</v>
      </c>
      <c r="AW1222" t="str">
        <f t="shared" si="417"/>
        <v>75,</v>
      </c>
      <c r="AX1222" t="str">
        <f t="shared" si="418"/>
        <v>2134]</v>
      </c>
      <c r="AY1222" t="str">
        <f t="shared" si="419"/>
        <v>,</v>
      </c>
      <c r="AZ1222" t="str">
        <f t="shared" si="420"/>
        <v>[0,42,1712,28,277,62,7,1,2,2,1,75,2134],</v>
      </c>
    </row>
    <row r="1223" spans="1:52" x14ac:dyDescent="0.25">
      <c r="A1223">
        <v>2005</v>
      </c>
      <c r="B1223">
        <v>28750</v>
      </c>
      <c r="C1223" t="s">
        <v>24</v>
      </c>
      <c r="D1223" t="s">
        <v>25</v>
      </c>
      <c r="E1223" t="s">
        <v>16</v>
      </c>
      <c r="F1223" t="s">
        <v>17</v>
      </c>
      <c r="G1223" t="s">
        <v>139</v>
      </c>
      <c r="H1223" t="s">
        <v>21</v>
      </c>
      <c r="I1223">
        <v>260000</v>
      </c>
      <c r="J1223">
        <v>144090</v>
      </c>
      <c r="K1223" t="str">
        <f t="shared" si="400"/>
        <v>260000-144090</v>
      </c>
      <c r="L1223">
        <v>51.178854000000001</v>
      </c>
      <c r="M1223">
        <v>-4.0042850999999997</v>
      </c>
      <c r="N1223" t="s">
        <v>72</v>
      </c>
      <c r="O1223" t="s">
        <v>122</v>
      </c>
      <c r="P1223">
        <v>11.4</v>
      </c>
      <c r="Q1223">
        <v>7.08</v>
      </c>
      <c r="R1223">
        <v>0</v>
      </c>
      <c r="S1223">
        <v>38</v>
      </c>
      <c r="T1223">
        <v>1693</v>
      </c>
      <c r="U1223">
        <v>24</v>
      </c>
      <c r="V1223">
        <v>301</v>
      </c>
      <c r="W1223">
        <v>67</v>
      </c>
      <c r="X1223">
        <v>7</v>
      </c>
      <c r="Y1223">
        <v>1</v>
      </c>
      <c r="Z1223">
        <v>2</v>
      </c>
      <c r="AA1223">
        <v>2</v>
      </c>
      <c r="AB1223">
        <v>1</v>
      </c>
      <c r="AC1223">
        <v>80</v>
      </c>
      <c r="AD1223">
        <v>2136</v>
      </c>
      <c r="AF1223">
        <f t="shared" si="401"/>
        <v>5</v>
      </c>
      <c r="AG1223" t="str">
        <f t="shared" si="402"/>
        <v/>
      </c>
      <c r="AI1223" t="str">
        <f t="shared" si="403"/>
        <v/>
      </c>
      <c r="AJ1223" t="str">
        <f t="shared" si="404"/>
        <v/>
      </c>
      <c r="AK1223" t="str">
        <f t="shared" si="405"/>
        <v/>
      </c>
      <c r="AL1223" t="str">
        <f t="shared" si="406"/>
        <v>[0,</v>
      </c>
      <c r="AM1223" t="str">
        <f t="shared" si="407"/>
        <v>38,</v>
      </c>
      <c r="AN1223" t="str">
        <f t="shared" si="408"/>
        <v>1693,</v>
      </c>
      <c r="AO1223" t="str">
        <f t="shared" si="409"/>
        <v>24,</v>
      </c>
      <c r="AP1223" t="str">
        <f t="shared" si="410"/>
        <v>301,</v>
      </c>
      <c r="AQ1223" t="str">
        <f t="shared" si="411"/>
        <v>67,</v>
      </c>
      <c r="AR1223" t="str">
        <f t="shared" si="412"/>
        <v>7,</v>
      </c>
      <c r="AS1223" t="str">
        <f t="shared" si="413"/>
        <v>1,</v>
      </c>
      <c r="AT1223" t="str">
        <f t="shared" si="414"/>
        <v>2,</v>
      </c>
      <c r="AU1223" t="str">
        <f t="shared" si="415"/>
        <v>2,</v>
      </c>
      <c r="AV1223" t="str">
        <f t="shared" si="416"/>
        <v>1,</v>
      </c>
      <c r="AW1223" t="str">
        <f t="shared" si="417"/>
        <v>80,</v>
      </c>
      <c r="AX1223" t="str">
        <f t="shared" si="418"/>
        <v>2136]</v>
      </c>
      <c r="AY1223" t="str">
        <f t="shared" si="419"/>
        <v>,</v>
      </c>
      <c r="AZ1223" t="str">
        <f t="shared" si="420"/>
        <v>[0,38,1693,24,301,67,7,1,2,2,1,80,2136],</v>
      </c>
    </row>
    <row r="1224" spans="1:52" x14ac:dyDescent="0.25">
      <c r="A1224">
        <v>2006</v>
      </c>
      <c r="B1224">
        <v>28750</v>
      </c>
      <c r="C1224" t="s">
        <v>24</v>
      </c>
      <c r="D1224" t="s">
        <v>25</v>
      </c>
      <c r="E1224" t="s">
        <v>16</v>
      </c>
      <c r="F1224" t="s">
        <v>17</v>
      </c>
      <c r="G1224" t="s">
        <v>139</v>
      </c>
      <c r="H1224" t="s">
        <v>21</v>
      </c>
      <c r="I1224">
        <v>260000</v>
      </c>
      <c r="J1224">
        <v>144090</v>
      </c>
      <c r="K1224" t="str">
        <f t="shared" si="400"/>
        <v>260000-144090</v>
      </c>
      <c r="L1224">
        <v>51.178854000000001</v>
      </c>
      <c r="M1224">
        <v>-4.0042850999999997</v>
      </c>
      <c r="N1224" t="s">
        <v>72</v>
      </c>
      <c r="O1224" t="s">
        <v>122</v>
      </c>
      <c r="P1224">
        <v>11.4</v>
      </c>
      <c r="Q1224">
        <v>7.08</v>
      </c>
      <c r="R1224">
        <v>0</v>
      </c>
      <c r="S1224">
        <v>40</v>
      </c>
      <c r="T1224">
        <v>1710</v>
      </c>
      <c r="U1224">
        <v>24</v>
      </c>
      <c r="V1224">
        <v>320</v>
      </c>
      <c r="W1224">
        <v>68</v>
      </c>
      <c r="X1224">
        <v>7</v>
      </c>
      <c r="Y1224">
        <v>1</v>
      </c>
      <c r="Z1224">
        <v>2</v>
      </c>
      <c r="AA1224">
        <v>2</v>
      </c>
      <c r="AB1224">
        <v>1</v>
      </c>
      <c r="AC1224">
        <v>81</v>
      </c>
      <c r="AD1224">
        <v>2175</v>
      </c>
      <c r="AF1224">
        <f t="shared" si="401"/>
        <v>6</v>
      </c>
      <c r="AG1224" t="str">
        <f t="shared" si="402"/>
        <v/>
      </c>
      <c r="AI1224" t="str">
        <f t="shared" si="403"/>
        <v/>
      </c>
      <c r="AJ1224" t="str">
        <f t="shared" si="404"/>
        <v/>
      </c>
      <c r="AK1224" t="str">
        <f t="shared" si="405"/>
        <v/>
      </c>
      <c r="AL1224" t="str">
        <f t="shared" si="406"/>
        <v>[0,</v>
      </c>
      <c r="AM1224" t="str">
        <f t="shared" si="407"/>
        <v>40,</v>
      </c>
      <c r="AN1224" t="str">
        <f t="shared" si="408"/>
        <v>1710,</v>
      </c>
      <c r="AO1224" t="str">
        <f t="shared" si="409"/>
        <v>24,</v>
      </c>
      <c r="AP1224" t="str">
        <f t="shared" si="410"/>
        <v>320,</v>
      </c>
      <c r="AQ1224" t="str">
        <f t="shared" si="411"/>
        <v>68,</v>
      </c>
      <c r="AR1224" t="str">
        <f t="shared" si="412"/>
        <v>7,</v>
      </c>
      <c r="AS1224" t="str">
        <f t="shared" si="413"/>
        <v>1,</v>
      </c>
      <c r="AT1224" t="str">
        <f t="shared" si="414"/>
        <v>2,</v>
      </c>
      <c r="AU1224" t="str">
        <f t="shared" si="415"/>
        <v>2,</v>
      </c>
      <c r="AV1224" t="str">
        <f t="shared" si="416"/>
        <v>1,</v>
      </c>
      <c r="AW1224" t="str">
        <f t="shared" si="417"/>
        <v>81,</v>
      </c>
      <c r="AX1224" t="str">
        <f t="shared" si="418"/>
        <v>2175]</v>
      </c>
      <c r="AY1224" t="str">
        <f t="shared" si="419"/>
        <v>,</v>
      </c>
      <c r="AZ1224" t="str">
        <f t="shared" si="420"/>
        <v>[0,40,1710,24,320,68,7,1,2,2,1,81,2175],</v>
      </c>
    </row>
    <row r="1225" spans="1:52" x14ac:dyDescent="0.25">
      <c r="A1225">
        <v>2007</v>
      </c>
      <c r="B1225">
        <v>28750</v>
      </c>
      <c r="C1225" t="s">
        <v>24</v>
      </c>
      <c r="D1225" t="s">
        <v>25</v>
      </c>
      <c r="E1225" t="s">
        <v>16</v>
      </c>
      <c r="F1225" t="s">
        <v>17</v>
      </c>
      <c r="G1225" t="s">
        <v>139</v>
      </c>
      <c r="H1225" t="s">
        <v>21</v>
      </c>
      <c r="I1225">
        <v>260000</v>
      </c>
      <c r="J1225">
        <v>144090</v>
      </c>
      <c r="K1225" t="str">
        <f t="shared" si="400"/>
        <v>260000-144090</v>
      </c>
      <c r="L1225">
        <v>51.178854000000001</v>
      </c>
      <c r="M1225">
        <v>-4.0042850999999997</v>
      </c>
      <c r="N1225" t="s">
        <v>72</v>
      </c>
      <c r="O1225" t="s">
        <v>122</v>
      </c>
      <c r="P1225">
        <v>11.4</v>
      </c>
      <c r="Q1225">
        <v>7.08</v>
      </c>
      <c r="R1225">
        <v>0</v>
      </c>
      <c r="S1225">
        <v>42</v>
      </c>
      <c r="T1225">
        <v>1664</v>
      </c>
      <c r="U1225">
        <v>24</v>
      </c>
      <c r="V1225">
        <v>336</v>
      </c>
      <c r="W1225">
        <v>68</v>
      </c>
      <c r="X1225">
        <v>7</v>
      </c>
      <c r="Y1225">
        <v>1</v>
      </c>
      <c r="Z1225">
        <v>2</v>
      </c>
      <c r="AA1225">
        <v>2</v>
      </c>
      <c r="AB1225">
        <v>1</v>
      </c>
      <c r="AC1225">
        <v>81</v>
      </c>
      <c r="AD1225">
        <v>2147</v>
      </c>
      <c r="AF1225">
        <f t="shared" si="401"/>
        <v>7</v>
      </c>
      <c r="AG1225" t="str">
        <f t="shared" si="402"/>
        <v/>
      </c>
      <c r="AI1225" t="str">
        <f t="shared" si="403"/>
        <v/>
      </c>
      <c r="AJ1225" t="str">
        <f t="shared" si="404"/>
        <v/>
      </c>
      <c r="AK1225" t="str">
        <f t="shared" si="405"/>
        <v/>
      </c>
      <c r="AL1225" t="str">
        <f t="shared" si="406"/>
        <v>[0,</v>
      </c>
      <c r="AM1225" t="str">
        <f t="shared" si="407"/>
        <v>42,</v>
      </c>
      <c r="AN1225" t="str">
        <f t="shared" si="408"/>
        <v>1664,</v>
      </c>
      <c r="AO1225" t="str">
        <f t="shared" si="409"/>
        <v>24,</v>
      </c>
      <c r="AP1225" t="str">
        <f t="shared" si="410"/>
        <v>336,</v>
      </c>
      <c r="AQ1225" t="str">
        <f t="shared" si="411"/>
        <v>68,</v>
      </c>
      <c r="AR1225" t="str">
        <f t="shared" si="412"/>
        <v>7,</v>
      </c>
      <c r="AS1225" t="str">
        <f t="shared" si="413"/>
        <v>1,</v>
      </c>
      <c r="AT1225" t="str">
        <f t="shared" si="414"/>
        <v>2,</v>
      </c>
      <c r="AU1225" t="str">
        <f t="shared" si="415"/>
        <v>2,</v>
      </c>
      <c r="AV1225" t="str">
        <f t="shared" si="416"/>
        <v>1,</v>
      </c>
      <c r="AW1225" t="str">
        <f t="shared" si="417"/>
        <v>81,</v>
      </c>
      <c r="AX1225" t="str">
        <f t="shared" si="418"/>
        <v>2147]</v>
      </c>
      <c r="AY1225" t="str">
        <f t="shared" si="419"/>
        <v>,</v>
      </c>
      <c r="AZ1225" t="str">
        <f t="shared" si="420"/>
        <v>[0,42,1664,24,336,68,7,1,2,2,1,81,2147],</v>
      </c>
    </row>
    <row r="1226" spans="1:52" x14ac:dyDescent="0.25">
      <c r="A1226">
        <v>2008</v>
      </c>
      <c r="B1226">
        <v>28750</v>
      </c>
      <c r="C1226" t="s">
        <v>14</v>
      </c>
      <c r="D1226" t="s">
        <v>15</v>
      </c>
      <c r="E1226" t="s">
        <v>16</v>
      </c>
      <c r="F1226" t="s">
        <v>17</v>
      </c>
      <c r="G1226" t="s">
        <v>139</v>
      </c>
      <c r="H1226" t="s">
        <v>21</v>
      </c>
      <c r="I1226">
        <v>260000</v>
      </c>
      <c r="J1226">
        <v>144090</v>
      </c>
      <c r="K1226" t="str">
        <f t="shared" si="400"/>
        <v>260000-144090</v>
      </c>
      <c r="L1226">
        <v>51.178854000000001</v>
      </c>
      <c r="M1226">
        <v>-4.0042850999999997</v>
      </c>
      <c r="N1226" t="s">
        <v>72</v>
      </c>
      <c r="O1226" t="s">
        <v>122</v>
      </c>
      <c r="P1226">
        <v>11.4</v>
      </c>
      <c r="Q1226">
        <v>7.08</v>
      </c>
      <c r="R1226">
        <v>5</v>
      </c>
      <c r="S1226">
        <v>21</v>
      </c>
      <c r="T1226">
        <v>1663</v>
      </c>
      <c r="U1226">
        <v>25</v>
      </c>
      <c r="V1226">
        <v>317</v>
      </c>
      <c r="W1226">
        <v>76</v>
      </c>
      <c r="X1226">
        <v>6</v>
      </c>
      <c r="Y1226">
        <v>0</v>
      </c>
      <c r="Z1226">
        <v>3</v>
      </c>
      <c r="AA1226">
        <v>0</v>
      </c>
      <c r="AB1226">
        <v>0</v>
      </c>
      <c r="AC1226">
        <v>85</v>
      </c>
      <c r="AD1226">
        <v>2111</v>
      </c>
      <c r="AF1226">
        <f t="shared" si="401"/>
        <v>8</v>
      </c>
      <c r="AG1226" t="str">
        <f t="shared" si="402"/>
        <v/>
      </c>
      <c r="AI1226" t="str">
        <f t="shared" si="403"/>
        <v/>
      </c>
      <c r="AJ1226" t="str">
        <f t="shared" si="404"/>
        <v/>
      </c>
      <c r="AK1226" t="str">
        <f t="shared" si="405"/>
        <v/>
      </c>
      <c r="AL1226" t="str">
        <f t="shared" si="406"/>
        <v>[5,</v>
      </c>
      <c r="AM1226" t="str">
        <f t="shared" si="407"/>
        <v>21,</v>
      </c>
      <c r="AN1226" t="str">
        <f t="shared" si="408"/>
        <v>1663,</v>
      </c>
      <c r="AO1226" t="str">
        <f t="shared" si="409"/>
        <v>25,</v>
      </c>
      <c r="AP1226" t="str">
        <f t="shared" si="410"/>
        <v>317,</v>
      </c>
      <c r="AQ1226" t="str">
        <f t="shared" si="411"/>
        <v>76,</v>
      </c>
      <c r="AR1226" t="str">
        <f t="shared" si="412"/>
        <v>6,</v>
      </c>
      <c r="AS1226" t="str">
        <f t="shared" si="413"/>
        <v>0,</v>
      </c>
      <c r="AT1226" t="str">
        <f t="shared" si="414"/>
        <v>3,</v>
      </c>
      <c r="AU1226" t="str">
        <f t="shared" si="415"/>
        <v>0,</v>
      </c>
      <c r="AV1226" t="str">
        <f t="shared" si="416"/>
        <v>0,</v>
      </c>
      <c r="AW1226" t="str">
        <f t="shared" si="417"/>
        <v>85,</v>
      </c>
      <c r="AX1226" t="str">
        <f t="shared" si="418"/>
        <v>2111]</v>
      </c>
      <c r="AY1226" t="str">
        <f t="shared" si="419"/>
        <v>,</v>
      </c>
      <c r="AZ1226" t="str">
        <f t="shared" si="420"/>
        <v>[5,21,1663,25,317,76,6,0,3,0,0,85,2111],</v>
      </c>
    </row>
    <row r="1227" spans="1:52" x14ac:dyDescent="0.25">
      <c r="A1227">
        <v>2009</v>
      </c>
      <c r="B1227">
        <v>28750</v>
      </c>
      <c r="C1227" t="s">
        <v>24</v>
      </c>
      <c r="D1227" t="s">
        <v>25</v>
      </c>
      <c r="E1227" t="s">
        <v>16</v>
      </c>
      <c r="F1227" t="s">
        <v>17</v>
      </c>
      <c r="G1227" t="s">
        <v>139</v>
      </c>
      <c r="H1227" t="s">
        <v>21</v>
      </c>
      <c r="I1227">
        <v>260000</v>
      </c>
      <c r="J1227">
        <v>144090</v>
      </c>
      <c r="K1227" t="str">
        <f t="shared" si="400"/>
        <v>260000-144090</v>
      </c>
      <c r="L1227">
        <v>51.178854000000001</v>
      </c>
      <c r="M1227">
        <v>-4.0042850999999997</v>
      </c>
      <c r="N1227" t="s">
        <v>72</v>
      </c>
      <c r="O1227" t="s">
        <v>122</v>
      </c>
      <c r="P1227">
        <v>11.4</v>
      </c>
      <c r="Q1227">
        <v>7.08</v>
      </c>
      <c r="R1227">
        <v>5</v>
      </c>
      <c r="S1227">
        <v>23</v>
      </c>
      <c r="T1227">
        <v>1673</v>
      </c>
      <c r="U1227">
        <v>26</v>
      </c>
      <c r="V1227">
        <v>342</v>
      </c>
      <c r="W1227">
        <v>76</v>
      </c>
      <c r="X1227">
        <v>6</v>
      </c>
      <c r="Y1227">
        <v>0</v>
      </c>
      <c r="Z1227">
        <v>3</v>
      </c>
      <c r="AA1227">
        <v>0</v>
      </c>
      <c r="AB1227">
        <v>0</v>
      </c>
      <c r="AC1227">
        <v>85</v>
      </c>
      <c r="AD1227">
        <v>2149</v>
      </c>
      <c r="AF1227">
        <f t="shared" si="401"/>
        <v>9</v>
      </c>
      <c r="AG1227" t="str">
        <f t="shared" si="402"/>
        <v/>
      </c>
      <c r="AI1227" t="str">
        <f t="shared" si="403"/>
        <v/>
      </c>
      <c r="AJ1227" t="str">
        <f t="shared" si="404"/>
        <v/>
      </c>
      <c r="AK1227" t="str">
        <f t="shared" si="405"/>
        <v/>
      </c>
      <c r="AL1227" t="str">
        <f t="shared" si="406"/>
        <v>[5,</v>
      </c>
      <c r="AM1227" t="str">
        <f t="shared" si="407"/>
        <v>23,</v>
      </c>
      <c r="AN1227" t="str">
        <f t="shared" si="408"/>
        <v>1673,</v>
      </c>
      <c r="AO1227" t="str">
        <f t="shared" si="409"/>
        <v>26,</v>
      </c>
      <c r="AP1227" t="str">
        <f t="shared" si="410"/>
        <v>342,</v>
      </c>
      <c r="AQ1227" t="str">
        <f t="shared" si="411"/>
        <v>76,</v>
      </c>
      <c r="AR1227" t="str">
        <f t="shared" si="412"/>
        <v>6,</v>
      </c>
      <c r="AS1227" t="str">
        <f t="shared" si="413"/>
        <v>0,</v>
      </c>
      <c r="AT1227" t="str">
        <f t="shared" si="414"/>
        <v>3,</v>
      </c>
      <c r="AU1227" t="str">
        <f t="shared" si="415"/>
        <v>0,</v>
      </c>
      <c r="AV1227" t="str">
        <f t="shared" si="416"/>
        <v>0,</v>
      </c>
      <c r="AW1227" t="str">
        <f t="shared" si="417"/>
        <v>85,</v>
      </c>
      <c r="AX1227" t="str">
        <f t="shared" si="418"/>
        <v>2149]</v>
      </c>
      <c r="AY1227" t="str">
        <f t="shared" si="419"/>
        <v>,</v>
      </c>
      <c r="AZ1227" t="str">
        <f t="shared" si="420"/>
        <v>[5,23,1673,26,342,76,6,0,3,0,0,85,2149],</v>
      </c>
    </row>
    <row r="1228" spans="1:52" x14ac:dyDescent="0.25">
      <c r="A1228">
        <v>2010</v>
      </c>
      <c r="B1228">
        <v>28750</v>
      </c>
      <c r="C1228" t="s">
        <v>24</v>
      </c>
      <c r="D1228" t="s">
        <v>25</v>
      </c>
      <c r="E1228" t="s">
        <v>16</v>
      </c>
      <c r="F1228" t="s">
        <v>17</v>
      </c>
      <c r="G1228" t="s">
        <v>139</v>
      </c>
      <c r="H1228" t="s">
        <v>21</v>
      </c>
      <c r="I1228">
        <v>260000</v>
      </c>
      <c r="J1228">
        <v>144090</v>
      </c>
      <c r="K1228" t="str">
        <f t="shared" si="400"/>
        <v>260000-144090</v>
      </c>
      <c r="L1228">
        <v>51.178854000000001</v>
      </c>
      <c r="M1228">
        <v>-4.0042850999999997</v>
      </c>
      <c r="N1228" t="s">
        <v>72</v>
      </c>
      <c r="O1228" t="s">
        <v>122</v>
      </c>
      <c r="P1228">
        <v>11.4</v>
      </c>
      <c r="Q1228">
        <v>7.08</v>
      </c>
      <c r="R1228">
        <v>5</v>
      </c>
      <c r="S1228">
        <v>21</v>
      </c>
      <c r="T1228">
        <v>1611</v>
      </c>
      <c r="U1228">
        <v>30</v>
      </c>
      <c r="V1228">
        <v>351</v>
      </c>
      <c r="W1228">
        <v>78</v>
      </c>
      <c r="X1228">
        <v>6</v>
      </c>
      <c r="Y1228">
        <v>0</v>
      </c>
      <c r="Z1228">
        <v>3</v>
      </c>
      <c r="AA1228">
        <v>0</v>
      </c>
      <c r="AB1228">
        <v>0</v>
      </c>
      <c r="AC1228">
        <v>87</v>
      </c>
      <c r="AD1228">
        <v>2100</v>
      </c>
      <c r="AF1228">
        <f t="shared" si="401"/>
        <v>10</v>
      </c>
      <c r="AG1228" t="str">
        <f t="shared" si="402"/>
        <v/>
      </c>
      <c r="AI1228" t="str">
        <f t="shared" si="403"/>
        <v/>
      </c>
      <c r="AJ1228" t="str">
        <f t="shared" si="404"/>
        <v/>
      </c>
      <c r="AK1228" t="str">
        <f t="shared" si="405"/>
        <v/>
      </c>
      <c r="AL1228" t="str">
        <f t="shared" si="406"/>
        <v>[5,</v>
      </c>
      <c r="AM1228" t="str">
        <f t="shared" si="407"/>
        <v>21,</v>
      </c>
      <c r="AN1228" t="str">
        <f t="shared" si="408"/>
        <v>1611,</v>
      </c>
      <c r="AO1228" t="str">
        <f t="shared" si="409"/>
        <v>30,</v>
      </c>
      <c r="AP1228" t="str">
        <f t="shared" si="410"/>
        <v>351,</v>
      </c>
      <c r="AQ1228" t="str">
        <f t="shared" si="411"/>
        <v>78,</v>
      </c>
      <c r="AR1228" t="str">
        <f t="shared" si="412"/>
        <v>6,</v>
      </c>
      <c r="AS1228" t="str">
        <f t="shared" si="413"/>
        <v>0,</v>
      </c>
      <c r="AT1228" t="str">
        <f t="shared" si="414"/>
        <v>3,</v>
      </c>
      <c r="AU1228" t="str">
        <f t="shared" si="415"/>
        <v>0,</v>
      </c>
      <c r="AV1228" t="str">
        <f t="shared" si="416"/>
        <v>0,</v>
      </c>
      <c r="AW1228" t="str">
        <f t="shared" si="417"/>
        <v>87,</v>
      </c>
      <c r="AX1228" t="str">
        <f t="shared" si="418"/>
        <v>2100]</v>
      </c>
      <c r="AY1228" t="str">
        <f t="shared" si="419"/>
        <v>,</v>
      </c>
      <c r="AZ1228" t="str">
        <f t="shared" si="420"/>
        <v>[5,21,1611,30,351,78,6,0,3,0,0,87,2100],</v>
      </c>
    </row>
    <row r="1229" spans="1:52" x14ac:dyDescent="0.25">
      <c r="A1229">
        <v>2011</v>
      </c>
      <c r="B1229">
        <v>28750</v>
      </c>
      <c r="C1229" t="s">
        <v>24</v>
      </c>
      <c r="D1229" t="s">
        <v>25</v>
      </c>
      <c r="E1229" t="s">
        <v>16</v>
      </c>
      <c r="F1229" t="s">
        <v>17</v>
      </c>
      <c r="G1229" t="s">
        <v>139</v>
      </c>
      <c r="H1229" t="s">
        <v>21</v>
      </c>
      <c r="I1229">
        <v>260000</v>
      </c>
      <c r="J1229">
        <v>144090</v>
      </c>
      <c r="K1229" t="str">
        <f t="shared" si="400"/>
        <v>260000-144090</v>
      </c>
      <c r="L1229">
        <v>51.178854000000001</v>
      </c>
      <c r="M1229">
        <v>-4.0042850999999997</v>
      </c>
      <c r="N1229" t="s">
        <v>72</v>
      </c>
      <c r="O1229" t="s">
        <v>122</v>
      </c>
      <c r="P1229">
        <v>11.4</v>
      </c>
      <c r="Q1229">
        <v>7.08</v>
      </c>
      <c r="R1229">
        <v>5</v>
      </c>
      <c r="S1229">
        <v>21</v>
      </c>
      <c r="T1229">
        <v>1600</v>
      </c>
      <c r="U1229">
        <v>30</v>
      </c>
      <c r="V1229">
        <v>368</v>
      </c>
      <c r="W1229">
        <v>78</v>
      </c>
      <c r="X1229">
        <v>6</v>
      </c>
      <c r="Y1229">
        <v>0</v>
      </c>
      <c r="Z1229">
        <v>3</v>
      </c>
      <c r="AA1229">
        <v>0</v>
      </c>
      <c r="AB1229">
        <v>0</v>
      </c>
      <c r="AC1229">
        <v>87</v>
      </c>
      <c r="AD1229">
        <v>2106</v>
      </c>
      <c r="AF1229">
        <f t="shared" si="401"/>
        <v>11</v>
      </c>
      <c r="AG1229" t="str">
        <f t="shared" si="402"/>
        <v/>
      </c>
      <c r="AI1229" t="str">
        <f t="shared" si="403"/>
        <v/>
      </c>
      <c r="AJ1229" t="str">
        <f t="shared" si="404"/>
        <v/>
      </c>
      <c r="AK1229" t="str">
        <f t="shared" si="405"/>
        <v/>
      </c>
      <c r="AL1229" t="str">
        <f t="shared" si="406"/>
        <v>[5,</v>
      </c>
      <c r="AM1229" t="str">
        <f t="shared" si="407"/>
        <v>21,</v>
      </c>
      <c r="AN1229" t="str">
        <f t="shared" si="408"/>
        <v>1600,</v>
      </c>
      <c r="AO1229" t="str">
        <f t="shared" si="409"/>
        <v>30,</v>
      </c>
      <c r="AP1229" t="str">
        <f t="shared" si="410"/>
        <v>368,</v>
      </c>
      <c r="AQ1229" t="str">
        <f t="shared" si="411"/>
        <v>78,</v>
      </c>
      <c r="AR1229" t="str">
        <f t="shared" si="412"/>
        <v>6,</v>
      </c>
      <c r="AS1229" t="str">
        <f t="shared" si="413"/>
        <v>0,</v>
      </c>
      <c r="AT1229" t="str">
        <f t="shared" si="414"/>
        <v>3,</v>
      </c>
      <c r="AU1229" t="str">
        <f t="shared" si="415"/>
        <v>0,</v>
      </c>
      <c r="AV1229" t="str">
        <f t="shared" si="416"/>
        <v>0,</v>
      </c>
      <c r="AW1229" t="str">
        <f t="shared" si="417"/>
        <v>87,</v>
      </c>
      <c r="AX1229" t="str">
        <f t="shared" si="418"/>
        <v>2106]</v>
      </c>
      <c r="AY1229" t="str">
        <f t="shared" si="419"/>
        <v>,</v>
      </c>
      <c r="AZ1229" t="str">
        <f t="shared" si="420"/>
        <v>[5,21,1600,30,368,78,6,0,3,0,0,87,2106],</v>
      </c>
    </row>
    <row r="1230" spans="1:52" x14ac:dyDescent="0.25">
      <c r="A1230">
        <v>2012</v>
      </c>
      <c r="B1230">
        <v>28750</v>
      </c>
      <c r="C1230" t="s">
        <v>24</v>
      </c>
      <c r="D1230" t="s">
        <v>25</v>
      </c>
      <c r="E1230" t="s">
        <v>16</v>
      </c>
      <c r="F1230" t="s">
        <v>17</v>
      </c>
      <c r="G1230" t="s">
        <v>139</v>
      </c>
      <c r="H1230" t="s">
        <v>21</v>
      </c>
      <c r="I1230">
        <v>260000</v>
      </c>
      <c r="J1230">
        <v>144090</v>
      </c>
      <c r="K1230" t="str">
        <f t="shared" si="400"/>
        <v>260000-144090</v>
      </c>
      <c r="L1230">
        <v>51.178854000000001</v>
      </c>
      <c r="M1230">
        <v>-4.0042850999999997</v>
      </c>
      <c r="N1230" t="s">
        <v>72</v>
      </c>
      <c r="O1230" t="s">
        <v>122</v>
      </c>
      <c r="P1230">
        <v>11.4</v>
      </c>
      <c r="Q1230">
        <v>7.08</v>
      </c>
      <c r="R1230">
        <v>5</v>
      </c>
      <c r="S1230">
        <v>19</v>
      </c>
      <c r="T1230">
        <v>1570</v>
      </c>
      <c r="U1230">
        <v>34</v>
      </c>
      <c r="V1230">
        <v>356</v>
      </c>
      <c r="W1230">
        <v>76</v>
      </c>
      <c r="X1230">
        <v>6</v>
      </c>
      <c r="Y1230">
        <v>0</v>
      </c>
      <c r="Z1230">
        <v>2</v>
      </c>
      <c r="AA1230">
        <v>0</v>
      </c>
      <c r="AB1230">
        <v>0</v>
      </c>
      <c r="AC1230">
        <v>85</v>
      </c>
      <c r="AD1230">
        <v>2064</v>
      </c>
      <c r="AF1230">
        <f t="shared" si="401"/>
        <v>12</v>
      </c>
      <c r="AG1230" t="str">
        <f t="shared" si="402"/>
        <v/>
      </c>
      <c r="AI1230" t="str">
        <f t="shared" si="403"/>
        <v/>
      </c>
      <c r="AJ1230" t="str">
        <f t="shared" si="404"/>
        <v/>
      </c>
      <c r="AK1230" t="str">
        <f t="shared" si="405"/>
        <v/>
      </c>
      <c r="AL1230" t="str">
        <f t="shared" si="406"/>
        <v>[5,</v>
      </c>
      <c r="AM1230" t="str">
        <f t="shared" si="407"/>
        <v>19,</v>
      </c>
      <c r="AN1230" t="str">
        <f t="shared" si="408"/>
        <v>1570,</v>
      </c>
      <c r="AO1230" t="str">
        <f t="shared" si="409"/>
        <v>34,</v>
      </c>
      <c r="AP1230" t="str">
        <f t="shared" si="410"/>
        <v>356,</v>
      </c>
      <c r="AQ1230" t="str">
        <f t="shared" si="411"/>
        <v>76,</v>
      </c>
      <c r="AR1230" t="str">
        <f t="shared" si="412"/>
        <v>6,</v>
      </c>
      <c r="AS1230" t="str">
        <f t="shared" si="413"/>
        <v>0,</v>
      </c>
      <c r="AT1230" t="str">
        <f t="shared" si="414"/>
        <v>2,</v>
      </c>
      <c r="AU1230" t="str">
        <f t="shared" si="415"/>
        <v>0,</v>
      </c>
      <c r="AV1230" t="str">
        <f t="shared" si="416"/>
        <v>0,</v>
      </c>
      <c r="AW1230" t="str">
        <f t="shared" si="417"/>
        <v>85,</v>
      </c>
      <c r="AX1230" t="str">
        <f t="shared" si="418"/>
        <v>2064]</v>
      </c>
      <c r="AY1230" t="str">
        <f t="shared" si="419"/>
        <v>,</v>
      </c>
      <c r="AZ1230" t="str">
        <f t="shared" si="420"/>
        <v>[5,19,1570,34,356,76,6,0,2,0,0,85,2064],</v>
      </c>
    </row>
    <row r="1231" spans="1:52" x14ac:dyDescent="0.25">
      <c r="A1231">
        <v>2013</v>
      </c>
      <c r="B1231">
        <v>28750</v>
      </c>
      <c r="C1231" t="s">
        <v>24</v>
      </c>
      <c r="D1231" t="s">
        <v>25</v>
      </c>
      <c r="E1231" t="s">
        <v>16</v>
      </c>
      <c r="F1231" t="s">
        <v>17</v>
      </c>
      <c r="G1231" t="s">
        <v>139</v>
      </c>
      <c r="H1231" t="s">
        <v>21</v>
      </c>
      <c r="I1231">
        <v>260000</v>
      </c>
      <c r="J1231">
        <v>144090</v>
      </c>
      <c r="K1231" t="str">
        <f t="shared" si="400"/>
        <v>260000-144090</v>
      </c>
      <c r="L1231">
        <v>51.178854000000001</v>
      </c>
      <c r="M1231">
        <v>-4.0042850999999997</v>
      </c>
      <c r="N1231" t="s">
        <v>72</v>
      </c>
      <c r="O1231" t="s">
        <v>122</v>
      </c>
      <c r="P1231">
        <v>11.4</v>
      </c>
      <c r="Q1231">
        <v>7.08</v>
      </c>
      <c r="R1231">
        <v>5</v>
      </c>
      <c r="S1231">
        <v>20</v>
      </c>
      <c r="T1231">
        <v>1576</v>
      </c>
      <c r="U1231">
        <v>37</v>
      </c>
      <c r="V1231">
        <v>381</v>
      </c>
      <c r="W1231">
        <v>74</v>
      </c>
      <c r="X1231">
        <v>7</v>
      </c>
      <c r="Y1231">
        <v>0</v>
      </c>
      <c r="Z1231">
        <v>2</v>
      </c>
      <c r="AA1231">
        <v>0</v>
      </c>
      <c r="AB1231">
        <v>0</v>
      </c>
      <c r="AC1231">
        <v>83</v>
      </c>
      <c r="AD1231">
        <v>2097</v>
      </c>
      <c r="AF1231">
        <f t="shared" si="401"/>
        <v>13</v>
      </c>
      <c r="AG1231" t="str">
        <f t="shared" si="402"/>
        <v/>
      </c>
      <c r="AI1231" t="str">
        <f t="shared" si="403"/>
        <v/>
      </c>
      <c r="AJ1231" t="str">
        <f t="shared" si="404"/>
        <v/>
      </c>
      <c r="AK1231" t="str">
        <f t="shared" si="405"/>
        <v/>
      </c>
      <c r="AL1231" t="str">
        <f t="shared" si="406"/>
        <v>[5,</v>
      </c>
      <c r="AM1231" t="str">
        <f t="shared" si="407"/>
        <v>20,</v>
      </c>
      <c r="AN1231" t="str">
        <f t="shared" si="408"/>
        <v>1576,</v>
      </c>
      <c r="AO1231" t="str">
        <f t="shared" si="409"/>
        <v>37,</v>
      </c>
      <c r="AP1231" t="str">
        <f t="shared" si="410"/>
        <v>381,</v>
      </c>
      <c r="AQ1231" t="str">
        <f t="shared" si="411"/>
        <v>74,</v>
      </c>
      <c r="AR1231" t="str">
        <f t="shared" si="412"/>
        <v>7,</v>
      </c>
      <c r="AS1231" t="str">
        <f t="shared" si="413"/>
        <v>0,</v>
      </c>
      <c r="AT1231" t="str">
        <f t="shared" si="414"/>
        <v>2,</v>
      </c>
      <c r="AU1231" t="str">
        <f t="shared" si="415"/>
        <v>0,</v>
      </c>
      <c r="AV1231" t="str">
        <f t="shared" si="416"/>
        <v>0,</v>
      </c>
      <c r="AW1231" t="str">
        <f t="shared" si="417"/>
        <v>83,</v>
      </c>
      <c r="AX1231" t="str">
        <f t="shared" si="418"/>
        <v>2097]</v>
      </c>
      <c r="AY1231" t="str">
        <f t="shared" si="419"/>
        <v>,</v>
      </c>
      <c r="AZ1231" t="str">
        <f t="shared" si="420"/>
        <v>[5,20,1576,37,381,74,7,0,2,0,0,83,2097],</v>
      </c>
    </row>
    <row r="1232" spans="1:52" x14ac:dyDescent="0.25">
      <c r="A1232">
        <v>2014</v>
      </c>
      <c r="B1232">
        <v>28750</v>
      </c>
      <c r="C1232" t="s">
        <v>24</v>
      </c>
      <c r="D1232" t="s">
        <v>25</v>
      </c>
      <c r="E1232" t="s">
        <v>16</v>
      </c>
      <c r="F1232" t="s">
        <v>17</v>
      </c>
      <c r="G1232" t="s">
        <v>139</v>
      </c>
      <c r="H1232" t="s">
        <v>21</v>
      </c>
      <c r="I1232">
        <v>260000</v>
      </c>
      <c r="J1232">
        <v>144090</v>
      </c>
      <c r="K1232" t="str">
        <f t="shared" si="400"/>
        <v>260000-144090</v>
      </c>
      <c r="L1232">
        <v>51.178854000000001</v>
      </c>
      <c r="M1232">
        <v>-4.0042850999999997</v>
      </c>
      <c r="N1232" t="s">
        <v>72</v>
      </c>
      <c r="O1232" t="s">
        <v>122</v>
      </c>
      <c r="P1232">
        <v>11.4</v>
      </c>
      <c r="Q1232">
        <v>7.08</v>
      </c>
      <c r="R1232">
        <v>4</v>
      </c>
      <c r="S1232">
        <v>22</v>
      </c>
      <c r="T1232">
        <v>1594</v>
      </c>
      <c r="U1232">
        <v>37</v>
      </c>
      <c r="V1232">
        <v>415</v>
      </c>
      <c r="W1232">
        <v>75</v>
      </c>
      <c r="X1232">
        <v>7</v>
      </c>
      <c r="Y1232">
        <v>0</v>
      </c>
      <c r="Z1232">
        <v>2</v>
      </c>
      <c r="AA1232">
        <v>0</v>
      </c>
      <c r="AB1232">
        <v>0</v>
      </c>
      <c r="AC1232">
        <v>84</v>
      </c>
      <c r="AD1232">
        <v>2153</v>
      </c>
      <c r="AF1232">
        <f t="shared" si="401"/>
        <v>14</v>
      </c>
      <c r="AG1232" t="str">
        <f t="shared" si="402"/>
        <v/>
      </c>
      <c r="AI1232" t="str">
        <f t="shared" si="403"/>
        <v/>
      </c>
      <c r="AJ1232" t="str">
        <f t="shared" si="404"/>
        <v/>
      </c>
      <c r="AK1232" t="str">
        <f t="shared" si="405"/>
        <v/>
      </c>
      <c r="AL1232" t="str">
        <f t="shared" si="406"/>
        <v>[4,</v>
      </c>
      <c r="AM1232" t="str">
        <f t="shared" si="407"/>
        <v>22,</v>
      </c>
      <c r="AN1232" t="str">
        <f t="shared" si="408"/>
        <v>1594,</v>
      </c>
      <c r="AO1232" t="str">
        <f t="shared" si="409"/>
        <v>37,</v>
      </c>
      <c r="AP1232" t="str">
        <f t="shared" si="410"/>
        <v>415,</v>
      </c>
      <c r="AQ1232" t="str">
        <f t="shared" si="411"/>
        <v>75,</v>
      </c>
      <c r="AR1232" t="str">
        <f t="shared" si="412"/>
        <v>7,</v>
      </c>
      <c r="AS1232" t="str">
        <f t="shared" si="413"/>
        <v>0,</v>
      </c>
      <c r="AT1232" t="str">
        <f t="shared" si="414"/>
        <v>2,</v>
      </c>
      <c r="AU1232" t="str">
        <f t="shared" si="415"/>
        <v>0,</v>
      </c>
      <c r="AV1232" t="str">
        <f t="shared" si="416"/>
        <v>0,</v>
      </c>
      <c r="AW1232" t="str">
        <f t="shared" si="417"/>
        <v>84,</v>
      </c>
      <c r="AX1232" t="str">
        <f t="shared" si="418"/>
        <v>2153]</v>
      </c>
      <c r="AY1232" t="str">
        <f t="shared" si="419"/>
        <v>,</v>
      </c>
      <c r="AZ1232" t="str">
        <f t="shared" si="420"/>
        <v>[4,22,1594,37,415,75,7,0,2,0,0,84,2153],</v>
      </c>
    </row>
    <row r="1233" spans="1:52" x14ac:dyDescent="0.25">
      <c r="A1233">
        <v>2015</v>
      </c>
      <c r="B1233">
        <v>28750</v>
      </c>
      <c r="C1233" t="s">
        <v>24</v>
      </c>
      <c r="D1233" t="s">
        <v>25</v>
      </c>
      <c r="E1233" t="s">
        <v>16</v>
      </c>
      <c r="F1233" t="s">
        <v>17</v>
      </c>
      <c r="G1233" t="s">
        <v>139</v>
      </c>
      <c r="H1233" t="s">
        <v>21</v>
      </c>
      <c r="I1233">
        <v>260000</v>
      </c>
      <c r="J1233">
        <v>144090</v>
      </c>
      <c r="K1233" t="str">
        <f t="shared" si="400"/>
        <v>260000-144090</v>
      </c>
      <c r="L1233">
        <v>51.178854000000001</v>
      </c>
      <c r="M1233">
        <v>-4.0042850999999997</v>
      </c>
      <c r="N1233" t="s">
        <v>72</v>
      </c>
      <c r="O1233" t="s">
        <v>122</v>
      </c>
      <c r="P1233">
        <v>11.4</v>
      </c>
      <c r="Q1233">
        <v>7.08</v>
      </c>
      <c r="R1233">
        <v>4</v>
      </c>
      <c r="S1233">
        <v>21</v>
      </c>
      <c r="T1233">
        <v>1619</v>
      </c>
      <c r="U1233">
        <v>40</v>
      </c>
      <c r="V1233">
        <v>441</v>
      </c>
      <c r="W1233">
        <v>78</v>
      </c>
      <c r="X1233">
        <v>8</v>
      </c>
      <c r="Y1233">
        <v>0</v>
      </c>
      <c r="Z1233">
        <v>3</v>
      </c>
      <c r="AA1233">
        <v>0</v>
      </c>
      <c r="AB1233">
        <v>0</v>
      </c>
      <c r="AC1233">
        <v>88</v>
      </c>
      <c r="AD1233">
        <v>2209</v>
      </c>
      <c r="AF1233">
        <f t="shared" si="401"/>
        <v>15</v>
      </c>
      <c r="AG1233" t="str">
        <f t="shared" si="402"/>
        <v/>
      </c>
      <c r="AI1233" t="str">
        <f t="shared" si="403"/>
        <v/>
      </c>
      <c r="AJ1233" t="str">
        <f t="shared" si="404"/>
        <v/>
      </c>
      <c r="AK1233" t="str">
        <f t="shared" si="405"/>
        <v/>
      </c>
      <c r="AL1233" t="str">
        <f t="shared" si="406"/>
        <v>[4,</v>
      </c>
      <c r="AM1233" t="str">
        <f t="shared" si="407"/>
        <v>21,</v>
      </c>
      <c r="AN1233" t="str">
        <f t="shared" si="408"/>
        <v>1619,</v>
      </c>
      <c r="AO1233" t="str">
        <f t="shared" si="409"/>
        <v>40,</v>
      </c>
      <c r="AP1233" t="str">
        <f t="shared" si="410"/>
        <v>441,</v>
      </c>
      <c r="AQ1233" t="str">
        <f t="shared" si="411"/>
        <v>78,</v>
      </c>
      <c r="AR1233" t="str">
        <f t="shared" si="412"/>
        <v>8,</v>
      </c>
      <c r="AS1233" t="str">
        <f t="shared" si="413"/>
        <v>0,</v>
      </c>
      <c r="AT1233" t="str">
        <f t="shared" si="414"/>
        <v>3,</v>
      </c>
      <c r="AU1233" t="str">
        <f t="shared" si="415"/>
        <v>0,</v>
      </c>
      <c r="AV1233" t="str">
        <f t="shared" si="416"/>
        <v>0,</v>
      </c>
      <c r="AW1233" t="str">
        <f t="shared" si="417"/>
        <v>88,</v>
      </c>
      <c r="AX1233" t="str">
        <f t="shared" si="418"/>
        <v>2209]</v>
      </c>
      <c r="AY1233" t="str">
        <f t="shared" si="419"/>
        <v>]},</v>
      </c>
      <c r="AZ1233" t="str">
        <f t="shared" si="420"/>
        <v>[4,21,1619,40,441,78,8,0,3,0,0,88,2209]]},</v>
      </c>
    </row>
    <row r="1234" spans="1:52" x14ac:dyDescent="0.25">
      <c r="A1234">
        <v>2000</v>
      </c>
      <c r="B1234">
        <v>36195</v>
      </c>
      <c r="C1234" t="s">
        <v>14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>
        <v>298529</v>
      </c>
      <c r="J1234">
        <v>101000</v>
      </c>
      <c r="K1234" t="str">
        <f t="shared" si="400"/>
        <v>298529-101000</v>
      </c>
      <c r="L1234">
        <v>50.799647</v>
      </c>
      <c r="M1234">
        <v>-3.4412452999999998</v>
      </c>
      <c r="N1234">
        <v>29</v>
      </c>
      <c r="O1234">
        <v>28</v>
      </c>
      <c r="P1234">
        <v>17.2</v>
      </c>
      <c r="Q1234">
        <v>10.69</v>
      </c>
      <c r="R1234">
        <v>0</v>
      </c>
      <c r="S1234">
        <v>178</v>
      </c>
      <c r="T1234">
        <v>37675</v>
      </c>
      <c r="U1234">
        <v>196</v>
      </c>
      <c r="V1234">
        <v>5753</v>
      </c>
      <c r="W1234">
        <v>1906</v>
      </c>
      <c r="X1234">
        <v>370</v>
      </c>
      <c r="Y1234">
        <v>147</v>
      </c>
      <c r="Z1234">
        <v>809</v>
      </c>
      <c r="AA1234">
        <v>1534</v>
      </c>
      <c r="AB1234">
        <v>1328</v>
      </c>
      <c r="AC1234">
        <v>6094</v>
      </c>
      <c r="AD1234">
        <v>49896</v>
      </c>
      <c r="AF1234">
        <f t="shared" si="401"/>
        <v>0</v>
      </c>
      <c r="AG1234" t="str">
        <f t="shared" si="402"/>
        <v/>
      </c>
      <c r="AI1234">
        <f t="shared" si="403"/>
        <v>36195</v>
      </c>
      <c r="AJ1234" t="str">
        <f t="shared" si="404"/>
        <v>{cp:36195,road:"M5",lat:50.799647,lng:-3.4412453,start:"29",end:"28",data:</v>
      </c>
      <c r="AK1234" t="str">
        <f t="shared" si="405"/>
        <v>[</v>
      </c>
      <c r="AL1234" t="str">
        <f t="shared" si="406"/>
        <v>[0,</v>
      </c>
      <c r="AM1234" t="str">
        <f t="shared" si="407"/>
        <v>178,</v>
      </c>
      <c r="AN1234" t="str">
        <f t="shared" si="408"/>
        <v>37675,</v>
      </c>
      <c r="AO1234" t="str">
        <f t="shared" si="409"/>
        <v>196,</v>
      </c>
      <c r="AP1234" t="str">
        <f t="shared" si="410"/>
        <v>5753,</v>
      </c>
      <c r="AQ1234" t="str">
        <f t="shared" si="411"/>
        <v>1906,</v>
      </c>
      <c r="AR1234" t="str">
        <f t="shared" si="412"/>
        <v>370,</v>
      </c>
      <c r="AS1234" t="str">
        <f t="shared" si="413"/>
        <v>147,</v>
      </c>
      <c r="AT1234" t="str">
        <f t="shared" si="414"/>
        <v>809,</v>
      </c>
      <c r="AU1234" t="str">
        <f t="shared" si="415"/>
        <v>1534,</v>
      </c>
      <c r="AV1234" t="str">
        <f t="shared" si="416"/>
        <v>1328,</v>
      </c>
      <c r="AW1234" t="str">
        <f t="shared" si="417"/>
        <v>6094,</v>
      </c>
      <c r="AX1234" t="str">
        <f t="shared" si="418"/>
        <v>49896]</v>
      </c>
      <c r="AY1234" t="str">
        <f t="shared" si="419"/>
        <v>,</v>
      </c>
      <c r="AZ1234" t="str">
        <f t="shared" si="420"/>
        <v>{cp:36195,road:"M5",lat:50.799647,lng:-3.4412453,start:"29",end:"28",data:[[0,178,37675,196,5753,1906,370,147,809,1534,1328,6094,49896],</v>
      </c>
    </row>
    <row r="1235" spans="1:52" x14ac:dyDescent="0.25">
      <c r="A1235">
        <v>2001</v>
      </c>
      <c r="B1235">
        <v>36195</v>
      </c>
      <c r="C1235" t="s">
        <v>14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298529</v>
      </c>
      <c r="J1235">
        <v>101000</v>
      </c>
      <c r="K1235" t="str">
        <f t="shared" si="400"/>
        <v>298529-101000</v>
      </c>
      <c r="L1235">
        <v>50.799647</v>
      </c>
      <c r="M1235">
        <v>-3.4412452999999998</v>
      </c>
      <c r="N1235">
        <v>29</v>
      </c>
      <c r="O1235">
        <v>28</v>
      </c>
      <c r="P1235">
        <v>17.2</v>
      </c>
      <c r="Q1235">
        <v>10.69</v>
      </c>
      <c r="R1235">
        <v>0</v>
      </c>
      <c r="S1235">
        <v>150</v>
      </c>
      <c r="T1235">
        <v>44988</v>
      </c>
      <c r="U1235">
        <v>454</v>
      </c>
      <c r="V1235">
        <v>5018</v>
      </c>
      <c r="W1235">
        <v>1938</v>
      </c>
      <c r="X1235">
        <v>453</v>
      </c>
      <c r="Y1235">
        <v>151</v>
      </c>
      <c r="Z1235">
        <v>886</v>
      </c>
      <c r="AA1235">
        <v>1455</v>
      </c>
      <c r="AB1235">
        <v>1718</v>
      </c>
      <c r="AC1235">
        <v>6601</v>
      </c>
      <c r="AD1235">
        <v>57211</v>
      </c>
      <c r="AF1235">
        <f t="shared" si="401"/>
        <v>1</v>
      </c>
      <c r="AG1235" t="str">
        <f t="shared" si="402"/>
        <v/>
      </c>
      <c r="AI1235" t="str">
        <f t="shared" si="403"/>
        <v/>
      </c>
      <c r="AJ1235" t="str">
        <f t="shared" si="404"/>
        <v/>
      </c>
      <c r="AK1235" t="str">
        <f t="shared" si="405"/>
        <v/>
      </c>
      <c r="AL1235" t="str">
        <f t="shared" si="406"/>
        <v>[0,</v>
      </c>
      <c r="AM1235" t="str">
        <f t="shared" si="407"/>
        <v>150,</v>
      </c>
      <c r="AN1235" t="str">
        <f t="shared" si="408"/>
        <v>44988,</v>
      </c>
      <c r="AO1235" t="str">
        <f t="shared" si="409"/>
        <v>454,</v>
      </c>
      <c r="AP1235" t="str">
        <f t="shared" si="410"/>
        <v>5018,</v>
      </c>
      <c r="AQ1235" t="str">
        <f t="shared" si="411"/>
        <v>1938,</v>
      </c>
      <c r="AR1235" t="str">
        <f t="shared" si="412"/>
        <v>453,</v>
      </c>
      <c r="AS1235" t="str">
        <f t="shared" si="413"/>
        <v>151,</v>
      </c>
      <c r="AT1235" t="str">
        <f t="shared" si="414"/>
        <v>886,</v>
      </c>
      <c r="AU1235" t="str">
        <f t="shared" si="415"/>
        <v>1455,</v>
      </c>
      <c r="AV1235" t="str">
        <f t="shared" si="416"/>
        <v>1718,</v>
      </c>
      <c r="AW1235" t="str">
        <f t="shared" si="417"/>
        <v>6601,</v>
      </c>
      <c r="AX1235" t="str">
        <f t="shared" si="418"/>
        <v>57211]</v>
      </c>
      <c r="AY1235" t="str">
        <f t="shared" si="419"/>
        <v>,</v>
      </c>
      <c r="AZ1235" t="str">
        <f t="shared" si="420"/>
        <v>[0,150,44988,454,5018,1938,453,151,886,1455,1718,6601,57211],</v>
      </c>
    </row>
    <row r="1236" spans="1:52" x14ac:dyDescent="0.25">
      <c r="A1236">
        <v>2002</v>
      </c>
      <c r="B1236">
        <v>36195</v>
      </c>
      <c r="C1236" t="s">
        <v>14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298529</v>
      </c>
      <c r="J1236">
        <v>101000</v>
      </c>
      <c r="K1236" t="str">
        <f t="shared" si="400"/>
        <v>298529-101000</v>
      </c>
      <c r="L1236">
        <v>50.799647</v>
      </c>
      <c r="M1236">
        <v>-3.4412452999999998</v>
      </c>
      <c r="N1236">
        <v>29</v>
      </c>
      <c r="O1236">
        <v>28</v>
      </c>
      <c r="P1236">
        <v>17.2</v>
      </c>
      <c r="Q1236">
        <v>10.69</v>
      </c>
      <c r="R1236">
        <v>0</v>
      </c>
      <c r="S1236">
        <v>135</v>
      </c>
      <c r="T1236">
        <v>40152</v>
      </c>
      <c r="U1236">
        <v>181</v>
      </c>
      <c r="V1236">
        <v>6085</v>
      </c>
      <c r="W1236">
        <v>1606</v>
      </c>
      <c r="X1236">
        <v>332</v>
      </c>
      <c r="Y1236">
        <v>116</v>
      </c>
      <c r="Z1236">
        <v>654</v>
      </c>
      <c r="AA1236">
        <v>1344</v>
      </c>
      <c r="AB1236">
        <v>1527</v>
      </c>
      <c r="AC1236">
        <v>5579</v>
      </c>
      <c r="AD1236">
        <v>52132</v>
      </c>
      <c r="AF1236">
        <f t="shared" si="401"/>
        <v>2</v>
      </c>
      <c r="AG1236" t="str">
        <f t="shared" si="402"/>
        <v/>
      </c>
      <c r="AI1236" t="str">
        <f t="shared" si="403"/>
        <v/>
      </c>
      <c r="AJ1236" t="str">
        <f t="shared" si="404"/>
        <v/>
      </c>
      <c r="AK1236" t="str">
        <f t="shared" si="405"/>
        <v/>
      </c>
      <c r="AL1236" t="str">
        <f t="shared" si="406"/>
        <v>[0,</v>
      </c>
      <c r="AM1236" t="str">
        <f t="shared" si="407"/>
        <v>135,</v>
      </c>
      <c r="AN1236" t="str">
        <f t="shared" si="408"/>
        <v>40152,</v>
      </c>
      <c r="AO1236" t="str">
        <f t="shared" si="409"/>
        <v>181,</v>
      </c>
      <c r="AP1236" t="str">
        <f t="shared" si="410"/>
        <v>6085,</v>
      </c>
      <c r="AQ1236" t="str">
        <f t="shared" si="411"/>
        <v>1606,</v>
      </c>
      <c r="AR1236" t="str">
        <f t="shared" si="412"/>
        <v>332,</v>
      </c>
      <c r="AS1236" t="str">
        <f t="shared" si="413"/>
        <v>116,</v>
      </c>
      <c r="AT1236" t="str">
        <f t="shared" si="414"/>
        <v>654,</v>
      </c>
      <c r="AU1236" t="str">
        <f t="shared" si="415"/>
        <v>1344,</v>
      </c>
      <c r="AV1236" t="str">
        <f t="shared" si="416"/>
        <v>1527,</v>
      </c>
      <c r="AW1236" t="str">
        <f t="shared" si="417"/>
        <v>5579,</v>
      </c>
      <c r="AX1236" t="str">
        <f t="shared" si="418"/>
        <v>52132]</v>
      </c>
      <c r="AY1236" t="str">
        <f t="shared" si="419"/>
        <v>,</v>
      </c>
      <c r="AZ1236" t="str">
        <f t="shared" si="420"/>
        <v>[0,135,40152,181,6085,1606,332,116,654,1344,1527,5579,52132],</v>
      </c>
    </row>
    <row r="1237" spans="1:52" x14ac:dyDescent="0.25">
      <c r="A1237">
        <v>2003</v>
      </c>
      <c r="B1237">
        <v>36195</v>
      </c>
      <c r="C1237" t="s">
        <v>14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298529</v>
      </c>
      <c r="J1237">
        <v>101000</v>
      </c>
      <c r="K1237" t="str">
        <f t="shared" si="400"/>
        <v>298529-101000</v>
      </c>
      <c r="L1237">
        <v>50.799647</v>
      </c>
      <c r="M1237">
        <v>-3.4412452999999998</v>
      </c>
      <c r="N1237">
        <v>29</v>
      </c>
      <c r="O1237">
        <v>28</v>
      </c>
      <c r="P1237">
        <v>17.2</v>
      </c>
      <c r="Q1237">
        <v>10.69</v>
      </c>
      <c r="R1237">
        <v>0</v>
      </c>
      <c r="S1237">
        <v>205</v>
      </c>
      <c r="T1237">
        <v>40783</v>
      </c>
      <c r="U1237">
        <v>457</v>
      </c>
      <c r="V1237">
        <v>6494</v>
      </c>
      <c r="W1237">
        <v>1778</v>
      </c>
      <c r="X1237">
        <v>420</v>
      </c>
      <c r="Y1237">
        <v>249</v>
      </c>
      <c r="Z1237">
        <v>390</v>
      </c>
      <c r="AA1237">
        <v>937</v>
      </c>
      <c r="AB1237">
        <v>1231</v>
      </c>
      <c r="AC1237">
        <v>5005</v>
      </c>
      <c r="AD1237">
        <v>52944</v>
      </c>
      <c r="AF1237">
        <f t="shared" si="401"/>
        <v>3</v>
      </c>
      <c r="AG1237" t="str">
        <f t="shared" si="402"/>
        <v/>
      </c>
      <c r="AI1237" t="str">
        <f t="shared" si="403"/>
        <v/>
      </c>
      <c r="AJ1237" t="str">
        <f t="shared" si="404"/>
        <v/>
      </c>
      <c r="AK1237" t="str">
        <f t="shared" si="405"/>
        <v/>
      </c>
      <c r="AL1237" t="str">
        <f t="shared" si="406"/>
        <v>[0,</v>
      </c>
      <c r="AM1237" t="str">
        <f t="shared" si="407"/>
        <v>205,</v>
      </c>
      <c r="AN1237" t="str">
        <f t="shared" si="408"/>
        <v>40783,</v>
      </c>
      <c r="AO1237" t="str">
        <f t="shared" si="409"/>
        <v>457,</v>
      </c>
      <c r="AP1237" t="str">
        <f t="shared" si="410"/>
        <v>6494,</v>
      </c>
      <c r="AQ1237" t="str">
        <f t="shared" si="411"/>
        <v>1778,</v>
      </c>
      <c r="AR1237" t="str">
        <f t="shared" si="412"/>
        <v>420,</v>
      </c>
      <c r="AS1237" t="str">
        <f t="shared" si="413"/>
        <v>249,</v>
      </c>
      <c r="AT1237" t="str">
        <f t="shared" si="414"/>
        <v>390,</v>
      </c>
      <c r="AU1237" t="str">
        <f t="shared" si="415"/>
        <v>937,</v>
      </c>
      <c r="AV1237" t="str">
        <f t="shared" si="416"/>
        <v>1231,</v>
      </c>
      <c r="AW1237" t="str">
        <f t="shared" si="417"/>
        <v>5005,</v>
      </c>
      <c r="AX1237" t="str">
        <f t="shared" si="418"/>
        <v>52944]</v>
      </c>
      <c r="AY1237" t="str">
        <f t="shared" si="419"/>
        <v>,</v>
      </c>
      <c r="AZ1237" t="str">
        <f t="shared" si="420"/>
        <v>[0,205,40783,457,6494,1778,420,249,390,937,1231,5005,52944],</v>
      </c>
    </row>
    <row r="1238" spans="1:52" x14ac:dyDescent="0.25">
      <c r="A1238">
        <v>2004</v>
      </c>
      <c r="B1238">
        <v>36195</v>
      </c>
      <c r="C1238" t="s">
        <v>14</v>
      </c>
      <c r="D1238" t="s">
        <v>15</v>
      </c>
      <c r="E1238" t="s">
        <v>16</v>
      </c>
      <c r="F1238" t="s">
        <v>17</v>
      </c>
      <c r="G1238" t="s">
        <v>18</v>
      </c>
      <c r="H1238" t="s">
        <v>19</v>
      </c>
      <c r="I1238">
        <v>298529</v>
      </c>
      <c r="J1238">
        <v>101000</v>
      </c>
      <c r="K1238" t="str">
        <f t="shared" si="400"/>
        <v>298529-101000</v>
      </c>
      <c r="L1238">
        <v>50.799647</v>
      </c>
      <c r="M1238">
        <v>-3.4412452999999998</v>
      </c>
      <c r="N1238">
        <v>29</v>
      </c>
      <c r="O1238">
        <v>28</v>
      </c>
      <c r="P1238">
        <v>17.2</v>
      </c>
      <c r="Q1238">
        <v>10.69</v>
      </c>
      <c r="R1238">
        <v>0</v>
      </c>
      <c r="S1238">
        <v>155</v>
      </c>
      <c r="T1238">
        <v>46102</v>
      </c>
      <c r="U1238">
        <v>335</v>
      </c>
      <c r="V1238">
        <v>7190</v>
      </c>
      <c r="W1238">
        <v>1722</v>
      </c>
      <c r="X1238">
        <v>464</v>
      </c>
      <c r="Y1238">
        <v>137</v>
      </c>
      <c r="Z1238">
        <v>619</v>
      </c>
      <c r="AA1238">
        <v>1299</v>
      </c>
      <c r="AB1238">
        <v>2178</v>
      </c>
      <c r="AC1238">
        <v>6419</v>
      </c>
      <c r="AD1238">
        <v>60201</v>
      </c>
      <c r="AF1238">
        <f t="shared" si="401"/>
        <v>4</v>
      </c>
      <c r="AG1238" t="str">
        <f t="shared" si="402"/>
        <v/>
      </c>
      <c r="AI1238" t="str">
        <f t="shared" si="403"/>
        <v/>
      </c>
      <c r="AJ1238" t="str">
        <f t="shared" si="404"/>
        <v/>
      </c>
      <c r="AK1238" t="str">
        <f t="shared" si="405"/>
        <v/>
      </c>
      <c r="AL1238" t="str">
        <f t="shared" si="406"/>
        <v>[0,</v>
      </c>
      <c r="AM1238" t="str">
        <f t="shared" si="407"/>
        <v>155,</v>
      </c>
      <c r="AN1238" t="str">
        <f t="shared" si="408"/>
        <v>46102,</v>
      </c>
      <c r="AO1238" t="str">
        <f t="shared" si="409"/>
        <v>335,</v>
      </c>
      <c r="AP1238" t="str">
        <f t="shared" si="410"/>
        <v>7190,</v>
      </c>
      <c r="AQ1238" t="str">
        <f t="shared" si="411"/>
        <v>1722,</v>
      </c>
      <c r="AR1238" t="str">
        <f t="shared" si="412"/>
        <v>464,</v>
      </c>
      <c r="AS1238" t="str">
        <f t="shared" si="413"/>
        <v>137,</v>
      </c>
      <c r="AT1238" t="str">
        <f t="shared" si="414"/>
        <v>619,</v>
      </c>
      <c r="AU1238" t="str">
        <f t="shared" si="415"/>
        <v>1299,</v>
      </c>
      <c r="AV1238" t="str">
        <f t="shared" si="416"/>
        <v>2178,</v>
      </c>
      <c r="AW1238" t="str">
        <f t="shared" si="417"/>
        <v>6419,</v>
      </c>
      <c r="AX1238" t="str">
        <f t="shared" si="418"/>
        <v>60201]</v>
      </c>
      <c r="AY1238" t="str">
        <f t="shared" si="419"/>
        <v>,</v>
      </c>
      <c r="AZ1238" t="str">
        <f t="shared" si="420"/>
        <v>[0,155,46102,335,7190,1722,464,137,619,1299,2178,6419,60201],</v>
      </c>
    </row>
    <row r="1239" spans="1:52" x14ac:dyDescent="0.25">
      <c r="A1239">
        <v>2005</v>
      </c>
      <c r="B1239">
        <v>36195</v>
      </c>
      <c r="C1239" t="s">
        <v>24</v>
      </c>
      <c r="D1239" t="s">
        <v>25</v>
      </c>
      <c r="E1239" t="s">
        <v>16</v>
      </c>
      <c r="F1239" t="s">
        <v>17</v>
      </c>
      <c r="G1239" t="s">
        <v>18</v>
      </c>
      <c r="H1239" t="s">
        <v>19</v>
      </c>
      <c r="I1239">
        <v>298529</v>
      </c>
      <c r="J1239">
        <v>101000</v>
      </c>
      <c r="K1239" t="str">
        <f t="shared" si="400"/>
        <v>298529-101000</v>
      </c>
      <c r="L1239">
        <v>50.799647</v>
      </c>
      <c r="M1239">
        <v>-3.4412452999999998</v>
      </c>
      <c r="N1239">
        <v>29</v>
      </c>
      <c r="O1239">
        <v>28</v>
      </c>
      <c r="P1239">
        <v>17.2</v>
      </c>
      <c r="Q1239">
        <v>10.69</v>
      </c>
      <c r="R1239">
        <v>0</v>
      </c>
      <c r="S1239">
        <v>169</v>
      </c>
      <c r="T1239">
        <v>45687</v>
      </c>
      <c r="U1239">
        <v>255</v>
      </c>
      <c r="V1239">
        <v>7168</v>
      </c>
      <c r="W1239">
        <v>1789</v>
      </c>
      <c r="X1239">
        <v>470</v>
      </c>
      <c r="Y1239">
        <v>150</v>
      </c>
      <c r="Z1239">
        <v>551</v>
      </c>
      <c r="AA1239">
        <v>1141</v>
      </c>
      <c r="AB1239">
        <v>2313</v>
      </c>
      <c r="AC1239">
        <v>6414</v>
      </c>
      <c r="AD1239">
        <v>59693</v>
      </c>
      <c r="AF1239">
        <f t="shared" si="401"/>
        <v>5</v>
      </c>
      <c r="AG1239" t="str">
        <f t="shared" si="402"/>
        <v/>
      </c>
      <c r="AI1239" t="str">
        <f t="shared" si="403"/>
        <v/>
      </c>
      <c r="AJ1239" t="str">
        <f t="shared" si="404"/>
        <v/>
      </c>
      <c r="AK1239" t="str">
        <f t="shared" si="405"/>
        <v/>
      </c>
      <c r="AL1239" t="str">
        <f t="shared" si="406"/>
        <v>[0,</v>
      </c>
      <c r="AM1239" t="str">
        <f t="shared" si="407"/>
        <v>169,</v>
      </c>
      <c r="AN1239" t="str">
        <f t="shared" si="408"/>
        <v>45687,</v>
      </c>
      <c r="AO1239" t="str">
        <f t="shared" si="409"/>
        <v>255,</v>
      </c>
      <c r="AP1239" t="str">
        <f t="shared" si="410"/>
        <v>7168,</v>
      </c>
      <c r="AQ1239" t="str">
        <f t="shared" si="411"/>
        <v>1789,</v>
      </c>
      <c r="AR1239" t="str">
        <f t="shared" si="412"/>
        <v>470,</v>
      </c>
      <c r="AS1239" t="str">
        <f t="shared" si="413"/>
        <v>150,</v>
      </c>
      <c r="AT1239" t="str">
        <f t="shared" si="414"/>
        <v>551,</v>
      </c>
      <c r="AU1239" t="str">
        <f t="shared" si="415"/>
        <v>1141,</v>
      </c>
      <c r="AV1239" t="str">
        <f t="shared" si="416"/>
        <v>2313,</v>
      </c>
      <c r="AW1239" t="str">
        <f t="shared" si="417"/>
        <v>6414,</v>
      </c>
      <c r="AX1239" t="str">
        <f t="shared" si="418"/>
        <v>59693]</v>
      </c>
      <c r="AY1239" t="str">
        <f t="shared" si="419"/>
        <v>,</v>
      </c>
      <c r="AZ1239" t="str">
        <f t="shared" si="420"/>
        <v>[0,169,45687,255,7168,1789,470,150,551,1141,2313,6414,59693],</v>
      </c>
    </row>
    <row r="1240" spans="1:52" x14ac:dyDescent="0.25">
      <c r="A1240">
        <v>2006</v>
      </c>
      <c r="B1240">
        <v>36195</v>
      </c>
      <c r="C1240" t="s">
        <v>14</v>
      </c>
      <c r="D1240" t="s">
        <v>15</v>
      </c>
      <c r="E1240" t="s">
        <v>16</v>
      </c>
      <c r="F1240" t="s">
        <v>17</v>
      </c>
      <c r="G1240" t="s">
        <v>18</v>
      </c>
      <c r="H1240" t="s">
        <v>19</v>
      </c>
      <c r="I1240">
        <v>298529</v>
      </c>
      <c r="J1240">
        <v>101000</v>
      </c>
      <c r="K1240" t="str">
        <f t="shared" si="400"/>
        <v>298529-101000</v>
      </c>
      <c r="L1240">
        <v>50.799647</v>
      </c>
      <c r="M1240">
        <v>-3.4412452999999998</v>
      </c>
      <c r="N1240">
        <v>29</v>
      </c>
      <c r="O1240">
        <v>28</v>
      </c>
      <c r="P1240">
        <v>17.2</v>
      </c>
      <c r="Q1240">
        <v>10.69</v>
      </c>
      <c r="R1240">
        <v>0</v>
      </c>
      <c r="S1240">
        <v>319</v>
      </c>
      <c r="T1240">
        <v>40094</v>
      </c>
      <c r="U1240">
        <v>416</v>
      </c>
      <c r="V1240">
        <v>7825</v>
      </c>
      <c r="W1240">
        <v>1563</v>
      </c>
      <c r="X1240">
        <v>352</v>
      </c>
      <c r="Y1240">
        <v>205</v>
      </c>
      <c r="Z1240">
        <v>519</v>
      </c>
      <c r="AA1240">
        <v>910</v>
      </c>
      <c r="AB1240">
        <v>2523</v>
      </c>
      <c r="AC1240">
        <v>6072</v>
      </c>
      <c r="AD1240">
        <v>54726</v>
      </c>
      <c r="AF1240">
        <f t="shared" si="401"/>
        <v>6</v>
      </c>
      <c r="AG1240" t="str">
        <f t="shared" si="402"/>
        <v/>
      </c>
      <c r="AI1240" t="str">
        <f t="shared" si="403"/>
        <v/>
      </c>
      <c r="AJ1240" t="str">
        <f t="shared" si="404"/>
        <v/>
      </c>
      <c r="AK1240" t="str">
        <f t="shared" si="405"/>
        <v/>
      </c>
      <c r="AL1240" t="str">
        <f t="shared" si="406"/>
        <v>[0,</v>
      </c>
      <c r="AM1240" t="str">
        <f t="shared" si="407"/>
        <v>319,</v>
      </c>
      <c r="AN1240" t="str">
        <f t="shared" si="408"/>
        <v>40094,</v>
      </c>
      <c r="AO1240" t="str">
        <f t="shared" si="409"/>
        <v>416,</v>
      </c>
      <c r="AP1240" t="str">
        <f t="shared" si="410"/>
        <v>7825,</v>
      </c>
      <c r="AQ1240" t="str">
        <f t="shared" si="411"/>
        <v>1563,</v>
      </c>
      <c r="AR1240" t="str">
        <f t="shared" si="412"/>
        <v>352,</v>
      </c>
      <c r="AS1240" t="str">
        <f t="shared" si="413"/>
        <v>205,</v>
      </c>
      <c r="AT1240" t="str">
        <f t="shared" si="414"/>
        <v>519,</v>
      </c>
      <c r="AU1240" t="str">
        <f t="shared" si="415"/>
        <v>910,</v>
      </c>
      <c r="AV1240" t="str">
        <f t="shared" si="416"/>
        <v>2523,</v>
      </c>
      <c r="AW1240" t="str">
        <f t="shared" si="417"/>
        <v>6072,</v>
      </c>
      <c r="AX1240" t="str">
        <f t="shared" si="418"/>
        <v>54726]</v>
      </c>
      <c r="AY1240" t="str">
        <f t="shared" si="419"/>
        <v>,</v>
      </c>
      <c r="AZ1240" t="str">
        <f t="shared" si="420"/>
        <v>[0,319,40094,416,7825,1563,352,205,519,910,2523,6072,54726],</v>
      </c>
    </row>
    <row r="1241" spans="1:52" x14ac:dyDescent="0.25">
      <c r="A1241">
        <v>2007</v>
      </c>
      <c r="B1241">
        <v>36195</v>
      </c>
      <c r="C1241" t="s">
        <v>14</v>
      </c>
      <c r="D1241" t="s">
        <v>15</v>
      </c>
      <c r="E1241" t="s">
        <v>16</v>
      </c>
      <c r="F1241" t="s">
        <v>17</v>
      </c>
      <c r="G1241" t="s">
        <v>18</v>
      </c>
      <c r="H1241" t="s">
        <v>19</v>
      </c>
      <c r="I1241">
        <v>298529</v>
      </c>
      <c r="J1241">
        <v>101000</v>
      </c>
      <c r="K1241" t="str">
        <f t="shared" si="400"/>
        <v>298529-101000</v>
      </c>
      <c r="L1241">
        <v>50.799647</v>
      </c>
      <c r="M1241">
        <v>-3.4412452999999998</v>
      </c>
      <c r="N1241">
        <v>29</v>
      </c>
      <c r="O1241">
        <v>28</v>
      </c>
      <c r="P1241">
        <v>17.2</v>
      </c>
      <c r="Q1241">
        <v>10.69</v>
      </c>
      <c r="R1241">
        <v>0</v>
      </c>
      <c r="S1241">
        <v>210</v>
      </c>
      <c r="T1241">
        <v>43636</v>
      </c>
      <c r="U1241">
        <v>270</v>
      </c>
      <c r="V1241">
        <v>7757</v>
      </c>
      <c r="W1241">
        <v>1778</v>
      </c>
      <c r="X1241">
        <v>433</v>
      </c>
      <c r="Y1241">
        <v>201</v>
      </c>
      <c r="Z1241">
        <v>317</v>
      </c>
      <c r="AA1241">
        <v>936</v>
      </c>
      <c r="AB1241">
        <v>2673</v>
      </c>
      <c r="AC1241">
        <v>6338</v>
      </c>
      <c r="AD1241">
        <v>58211</v>
      </c>
      <c r="AF1241">
        <f t="shared" si="401"/>
        <v>7</v>
      </c>
      <c r="AG1241" t="str">
        <f t="shared" si="402"/>
        <v/>
      </c>
      <c r="AI1241" t="str">
        <f t="shared" si="403"/>
        <v/>
      </c>
      <c r="AJ1241" t="str">
        <f t="shared" si="404"/>
        <v/>
      </c>
      <c r="AK1241" t="str">
        <f t="shared" si="405"/>
        <v/>
      </c>
      <c r="AL1241" t="str">
        <f t="shared" si="406"/>
        <v>[0,</v>
      </c>
      <c r="AM1241" t="str">
        <f t="shared" si="407"/>
        <v>210,</v>
      </c>
      <c r="AN1241" t="str">
        <f t="shared" si="408"/>
        <v>43636,</v>
      </c>
      <c r="AO1241" t="str">
        <f t="shared" si="409"/>
        <v>270,</v>
      </c>
      <c r="AP1241" t="str">
        <f t="shared" si="410"/>
        <v>7757,</v>
      </c>
      <c r="AQ1241" t="str">
        <f t="shared" si="411"/>
        <v>1778,</v>
      </c>
      <c r="AR1241" t="str">
        <f t="shared" si="412"/>
        <v>433,</v>
      </c>
      <c r="AS1241" t="str">
        <f t="shared" si="413"/>
        <v>201,</v>
      </c>
      <c r="AT1241" t="str">
        <f t="shared" si="414"/>
        <v>317,</v>
      </c>
      <c r="AU1241" t="str">
        <f t="shared" si="415"/>
        <v>936,</v>
      </c>
      <c r="AV1241" t="str">
        <f t="shared" si="416"/>
        <v>2673,</v>
      </c>
      <c r="AW1241" t="str">
        <f t="shared" si="417"/>
        <v>6338,</v>
      </c>
      <c r="AX1241" t="str">
        <f t="shared" si="418"/>
        <v>58211]</v>
      </c>
      <c r="AY1241" t="str">
        <f t="shared" si="419"/>
        <v>,</v>
      </c>
      <c r="AZ1241" t="str">
        <f t="shared" si="420"/>
        <v>[0,210,43636,270,7757,1778,433,201,317,936,2673,6338,58211],</v>
      </c>
    </row>
    <row r="1242" spans="1:52" x14ac:dyDescent="0.25">
      <c r="A1242">
        <v>2008</v>
      </c>
      <c r="B1242">
        <v>36195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>
        <v>298529</v>
      </c>
      <c r="J1242">
        <v>101000</v>
      </c>
      <c r="K1242" t="str">
        <f t="shared" si="400"/>
        <v>298529-101000</v>
      </c>
      <c r="L1242">
        <v>50.799647</v>
      </c>
      <c r="M1242">
        <v>-3.4412452999999998</v>
      </c>
      <c r="N1242">
        <v>29</v>
      </c>
      <c r="O1242">
        <v>28</v>
      </c>
      <c r="P1242">
        <v>17.2</v>
      </c>
      <c r="Q1242">
        <v>10.69</v>
      </c>
      <c r="R1242">
        <v>0</v>
      </c>
      <c r="S1242">
        <v>215</v>
      </c>
      <c r="T1242">
        <v>42407</v>
      </c>
      <c r="U1242">
        <v>260</v>
      </c>
      <c r="V1242">
        <v>7373</v>
      </c>
      <c r="W1242">
        <v>1526</v>
      </c>
      <c r="X1242">
        <v>417</v>
      </c>
      <c r="Y1242">
        <v>167</v>
      </c>
      <c r="Z1242">
        <v>353</v>
      </c>
      <c r="AA1242">
        <v>786</v>
      </c>
      <c r="AB1242">
        <v>2285</v>
      </c>
      <c r="AC1242">
        <v>5534</v>
      </c>
      <c r="AD1242">
        <v>55789</v>
      </c>
      <c r="AF1242">
        <f t="shared" si="401"/>
        <v>8</v>
      </c>
      <c r="AG1242" t="str">
        <f t="shared" si="402"/>
        <v/>
      </c>
      <c r="AI1242" t="str">
        <f t="shared" si="403"/>
        <v/>
      </c>
      <c r="AJ1242" t="str">
        <f t="shared" si="404"/>
        <v/>
      </c>
      <c r="AK1242" t="str">
        <f t="shared" si="405"/>
        <v/>
      </c>
      <c r="AL1242" t="str">
        <f t="shared" si="406"/>
        <v>[0,</v>
      </c>
      <c r="AM1242" t="str">
        <f t="shared" si="407"/>
        <v>215,</v>
      </c>
      <c r="AN1242" t="str">
        <f t="shared" si="408"/>
        <v>42407,</v>
      </c>
      <c r="AO1242" t="str">
        <f t="shared" si="409"/>
        <v>260,</v>
      </c>
      <c r="AP1242" t="str">
        <f t="shared" si="410"/>
        <v>7373,</v>
      </c>
      <c r="AQ1242" t="str">
        <f t="shared" si="411"/>
        <v>1526,</v>
      </c>
      <c r="AR1242" t="str">
        <f t="shared" si="412"/>
        <v>417,</v>
      </c>
      <c r="AS1242" t="str">
        <f t="shared" si="413"/>
        <v>167,</v>
      </c>
      <c r="AT1242" t="str">
        <f t="shared" si="414"/>
        <v>353,</v>
      </c>
      <c r="AU1242" t="str">
        <f t="shared" si="415"/>
        <v>786,</v>
      </c>
      <c r="AV1242" t="str">
        <f t="shared" si="416"/>
        <v>2285,</v>
      </c>
      <c r="AW1242" t="str">
        <f t="shared" si="417"/>
        <v>5534,</v>
      </c>
      <c r="AX1242" t="str">
        <f t="shared" si="418"/>
        <v>55789]</v>
      </c>
      <c r="AY1242" t="str">
        <f t="shared" si="419"/>
        <v>,</v>
      </c>
      <c r="AZ1242" t="str">
        <f t="shared" si="420"/>
        <v>[0,215,42407,260,7373,1526,417,167,353,786,2285,5534,55789],</v>
      </c>
    </row>
    <row r="1243" spans="1:52" x14ac:dyDescent="0.25">
      <c r="A1243">
        <v>2009</v>
      </c>
      <c r="B1243">
        <v>36195</v>
      </c>
      <c r="C1243" t="s">
        <v>14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298529</v>
      </c>
      <c r="J1243">
        <v>101000</v>
      </c>
      <c r="K1243" t="str">
        <f t="shared" si="400"/>
        <v>298529-101000</v>
      </c>
      <c r="L1243">
        <v>50.799647</v>
      </c>
      <c r="M1243">
        <v>-3.4412452999999998</v>
      </c>
      <c r="N1243">
        <v>29</v>
      </c>
      <c r="O1243">
        <v>28</v>
      </c>
      <c r="P1243">
        <v>17.2</v>
      </c>
      <c r="Q1243">
        <v>10.69</v>
      </c>
      <c r="R1243">
        <v>0</v>
      </c>
      <c r="S1243">
        <v>194</v>
      </c>
      <c r="T1243">
        <v>46330</v>
      </c>
      <c r="U1243">
        <v>187</v>
      </c>
      <c r="V1243">
        <v>5787</v>
      </c>
      <c r="W1243">
        <v>1405</v>
      </c>
      <c r="X1243">
        <v>378</v>
      </c>
      <c r="Y1243">
        <v>152</v>
      </c>
      <c r="Z1243">
        <v>282</v>
      </c>
      <c r="AA1243">
        <v>720</v>
      </c>
      <c r="AB1243">
        <v>2077</v>
      </c>
      <c r="AC1243">
        <v>5014</v>
      </c>
      <c r="AD1243">
        <v>57512</v>
      </c>
      <c r="AF1243">
        <f t="shared" si="401"/>
        <v>9</v>
      </c>
      <c r="AG1243" t="str">
        <f t="shared" si="402"/>
        <v/>
      </c>
      <c r="AI1243" t="str">
        <f t="shared" si="403"/>
        <v/>
      </c>
      <c r="AJ1243" t="str">
        <f t="shared" si="404"/>
        <v/>
      </c>
      <c r="AK1243" t="str">
        <f t="shared" si="405"/>
        <v/>
      </c>
      <c r="AL1243" t="str">
        <f t="shared" si="406"/>
        <v>[0,</v>
      </c>
      <c r="AM1243" t="str">
        <f t="shared" si="407"/>
        <v>194,</v>
      </c>
      <c r="AN1243" t="str">
        <f t="shared" si="408"/>
        <v>46330,</v>
      </c>
      <c r="AO1243" t="str">
        <f t="shared" si="409"/>
        <v>187,</v>
      </c>
      <c r="AP1243" t="str">
        <f t="shared" si="410"/>
        <v>5787,</v>
      </c>
      <c r="AQ1243" t="str">
        <f t="shared" si="411"/>
        <v>1405,</v>
      </c>
      <c r="AR1243" t="str">
        <f t="shared" si="412"/>
        <v>378,</v>
      </c>
      <c r="AS1243" t="str">
        <f t="shared" si="413"/>
        <v>152,</v>
      </c>
      <c r="AT1243" t="str">
        <f t="shared" si="414"/>
        <v>282,</v>
      </c>
      <c r="AU1243" t="str">
        <f t="shared" si="415"/>
        <v>720,</v>
      </c>
      <c r="AV1243" t="str">
        <f t="shared" si="416"/>
        <v>2077,</v>
      </c>
      <c r="AW1243" t="str">
        <f t="shared" si="417"/>
        <v>5014,</v>
      </c>
      <c r="AX1243" t="str">
        <f t="shared" si="418"/>
        <v>57512]</v>
      </c>
      <c r="AY1243" t="str">
        <f t="shared" si="419"/>
        <v>,</v>
      </c>
      <c r="AZ1243" t="str">
        <f t="shared" si="420"/>
        <v>[0,194,46330,187,5787,1405,378,152,282,720,2077,5014,57512],</v>
      </c>
    </row>
    <row r="1244" spans="1:52" x14ac:dyDescent="0.25">
      <c r="A1244">
        <v>2010</v>
      </c>
      <c r="B1244">
        <v>36195</v>
      </c>
      <c r="C1244" t="s">
        <v>24</v>
      </c>
      <c r="D1244" t="s">
        <v>25</v>
      </c>
      <c r="E1244" t="s">
        <v>16</v>
      </c>
      <c r="F1244" t="s">
        <v>17</v>
      </c>
      <c r="G1244" t="s">
        <v>18</v>
      </c>
      <c r="H1244" t="s">
        <v>19</v>
      </c>
      <c r="I1244">
        <v>298529</v>
      </c>
      <c r="J1244">
        <v>101000</v>
      </c>
      <c r="K1244" t="str">
        <f t="shared" si="400"/>
        <v>298529-101000</v>
      </c>
      <c r="L1244">
        <v>50.799647</v>
      </c>
      <c r="M1244">
        <v>-3.4412452999999998</v>
      </c>
      <c r="N1244">
        <v>29</v>
      </c>
      <c r="O1244">
        <v>28</v>
      </c>
      <c r="P1244">
        <v>17.2</v>
      </c>
      <c r="Q1244">
        <v>10.69</v>
      </c>
      <c r="R1244">
        <v>0</v>
      </c>
      <c r="S1244">
        <v>178</v>
      </c>
      <c r="T1244">
        <v>45126</v>
      </c>
      <c r="U1244">
        <v>207</v>
      </c>
      <c r="V1244">
        <v>6024</v>
      </c>
      <c r="W1244">
        <v>1475</v>
      </c>
      <c r="X1244">
        <v>378</v>
      </c>
      <c r="Y1244">
        <v>131</v>
      </c>
      <c r="Z1244">
        <v>329</v>
      </c>
      <c r="AA1244">
        <v>682</v>
      </c>
      <c r="AB1244">
        <v>2093</v>
      </c>
      <c r="AC1244">
        <v>5088</v>
      </c>
      <c r="AD1244">
        <v>56623</v>
      </c>
      <c r="AF1244">
        <f t="shared" si="401"/>
        <v>10</v>
      </c>
      <c r="AG1244" t="str">
        <f t="shared" si="402"/>
        <v/>
      </c>
      <c r="AI1244" t="str">
        <f t="shared" si="403"/>
        <v/>
      </c>
      <c r="AJ1244" t="str">
        <f t="shared" si="404"/>
        <v/>
      </c>
      <c r="AK1244" t="str">
        <f t="shared" si="405"/>
        <v/>
      </c>
      <c r="AL1244" t="str">
        <f t="shared" si="406"/>
        <v>[0,</v>
      </c>
      <c r="AM1244" t="str">
        <f t="shared" si="407"/>
        <v>178,</v>
      </c>
      <c r="AN1244" t="str">
        <f t="shared" si="408"/>
        <v>45126,</v>
      </c>
      <c r="AO1244" t="str">
        <f t="shared" si="409"/>
        <v>207,</v>
      </c>
      <c r="AP1244" t="str">
        <f t="shared" si="410"/>
        <v>6024,</v>
      </c>
      <c r="AQ1244" t="str">
        <f t="shared" si="411"/>
        <v>1475,</v>
      </c>
      <c r="AR1244" t="str">
        <f t="shared" si="412"/>
        <v>378,</v>
      </c>
      <c r="AS1244" t="str">
        <f t="shared" si="413"/>
        <v>131,</v>
      </c>
      <c r="AT1244" t="str">
        <f t="shared" si="414"/>
        <v>329,</v>
      </c>
      <c r="AU1244" t="str">
        <f t="shared" si="415"/>
        <v>682,</v>
      </c>
      <c r="AV1244" t="str">
        <f t="shared" si="416"/>
        <v>2093,</v>
      </c>
      <c r="AW1244" t="str">
        <f t="shared" si="417"/>
        <v>5088,</v>
      </c>
      <c r="AX1244" t="str">
        <f t="shared" si="418"/>
        <v>56623]</v>
      </c>
      <c r="AY1244" t="str">
        <f t="shared" si="419"/>
        <v>,</v>
      </c>
      <c r="AZ1244" t="str">
        <f t="shared" si="420"/>
        <v>[0,178,45126,207,6024,1475,378,131,329,682,2093,5088,56623],</v>
      </c>
    </row>
    <row r="1245" spans="1:52" x14ac:dyDescent="0.25">
      <c r="A1245">
        <v>2011</v>
      </c>
      <c r="B1245">
        <v>36195</v>
      </c>
      <c r="C1245" t="s">
        <v>14</v>
      </c>
      <c r="D1245" t="s">
        <v>15</v>
      </c>
      <c r="E1245" t="s">
        <v>16</v>
      </c>
      <c r="F1245" t="s">
        <v>17</v>
      </c>
      <c r="G1245" t="s">
        <v>18</v>
      </c>
      <c r="H1245" t="s">
        <v>19</v>
      </c>
      <c r="I1245">
        <v>298529</v>
      </c>
      <c r="J1245">
        <v>101000</v>
      </c>
      <c r="K1245" t="str">
        <f t="shared" si="400"/>
        <v>298529-101000</v>
      </c>
      <c r="L1245">
        <v>50.799647</v>
      </c>
      <c r="M1245">
        <v>-3.4412452999999998</v>
      </c>
      <c r="N1245">
        <v>29</v>
      </c>
      <c r="O1245">
        <v>28</v>
      </c>
      <c r="P1245">
        <v>17.2</v>
      </c>
      <c r="Q1245">
        <v>10.69</v>
      </c>
      <c r="R1245">
        <v>0</v>
      </c>
      <c r="S1245">
        <v>320</v>
      </c>
      <c r="T1245">
        <v>45569</v>
      </c>
      <c r="U1245">
        <v>325</v>
      </c>
      <c r="V1245">
        <v>7349</v>
      </c>
      <c r="W1245">
        <v>1390</v>
      </c>
      <c r="X1245">
        <v>325</v>
      </c>
      <c r="Y1245">
        <v>175</v>
      </c>
      <c r="Z1245">
        <v>358</v>
      </c>
      <c r="AA1245">
        <v>1620</v>
      </c>
      <c r="AB1245">
        <v>1469</v>
      </c>
      <c r="AC1245">
        <v>5337</v>
      </c>
      <c r="AD1245">
        <v>58900</v>
      </c>
      <c r="AF1245">
        <f t="shared" si="401"/>
        <v>11</v>
      </c>
      <c r="AG1245" t="str">
        <f t="shared" si="402"/>
        <v/>
      </c>
      <c r="AI1245" t="str">
        <f t="shared" si="403"/>
        <v/>
      </c>
      <c r="AJ1245" t="str">
        <f t="shared" si="404"/>
        <v/>
      </c>
      <c r="AK1245" t="str">
        <f t="shared" si="405"/>
        <v/>
      </c>
      <c r="AL1245" t="str">
        <f t="shared" si="406"/>
        <v>[0,</v>
      </c>
      <c r="AM1245" t="str">
        <f t="shared" si="407"/>
        <v>320,</v>
      </c>
      <c r="AN1245" t="str">
        <f t="shared" si="408"/>
        <v>45569,</v>
      </c>
      <c r="AO1245" t="str">
        <f t="shared" si="409"/>
        <v>325,</v>
      </c>
      <c r="AP1245" t="str">
        <f t="shared" si="410"/>
        <v>7349,</v>
      </c>
      <c r="AQ1245" t="str">
        <f t="shared" si="411"/>
        <v>1390,</v>
      </c>
      <c r="AR1245" t="str">
        <f t="shared" si="412"/>
        <v>325,</v>
      </c>
      <c r="AS1245" t="str">
        <f t="shared" si="413"/>
        <v>175,</v>
      </c>
      <c r="AT1245" t="str">
        <f t="shared" si="414"/>
        <v>358,</v>
      </c>
      <c r="AU1245" t="str">
        <f t="shared" si="415"/>
        <v>1620,</v>
      </c>
      <c r="AV1245" t="str">
        <f t="shared" si="416"/>
        <v>1469,</v>
      </c>
      <c r="AW1245" t="str">
        <f t="shared" si="417"/>
        <v>5337,</v>
      </c>
      <c r="AX1245" t="str">
        <f t="shared" si="418"/>
        <v>58900]</v>
      </c>
      <c r="AY1245" t="str">
        <f t="shared" si="419"/>
        <v>,</v>
      </c>
      <c r="AZ1245" t="str">
        <f t="shared" si="420"/>
        <v>[0,320,45569,325,7349,1390,325,175,358,1620,1469,5337,58900],</v>
      </c>
    </row>
    <row r="1246" spans="1:52" x14ac:dyDescent="0.25">
      <c r="A1246">
        <v>2012</v>
      </c>
      <c r="B1246">
        <v>36195</v>
      </c>
      <c r="C1246" t="s">
        <v>24</v>
      </c>
      <c r="D1246" t="s">
        <v>25</v>
      </c>
      <c r="E1246" t="s">
        <v>16</v>
      </c>
      <c r="F1246" t="s">
        <v>17</v>
      </c>
      <c r="G1246" t="s">
        <v>18</v>
      </c>
      <c r="H1246" t="s">
        <v>19</v>
      </c>
      <c r="I1246">
        <v>298529</v>
      </c>
      <c r="J1246">
        <v>101000</v>
      </c>
      <c r="K1246" t="str">
        <f t="shared" si="400"/>
        <v>298529-101000</v>
      </c>
      <c r="L1246">
        <v>50.799647</v>
      </c>
      <c r="M1246">
        <v>-3.4412452999999998</v>
      </c>
      <c r="N1246">
        <v>29</v>
      </c>
      <c r="O1246">
        <v>28</v>
      </c>
      <c r="P1246">
        <v>17.2</v>
      </c>
      <c r="Q1246">
        <v>10.69</v>
      </c>
      <c r="R1246">
        <v>0</v>
      </c>
      <c r="S1246">
        <v>311</v>
      </c>
      <c r="T1246">
        <v>43995</v>
      </c>
      <c r="U1246">
        <v>333</v>
      </c>
      <c r="V1246">
        <v>7426</v>
      </c>
      <c r="W1246">
        <v>1310</v>
      </c>
      <c r="X1246">
        <v>330</v>
      </c>
      <c r="Y1246">
        <v>186</v>
      </c>
      <c r="Z1246">
        <v>269</v>
      </c>
      <c r="AA1246">
        <v>1557</v>
      </c>
      <c r="AB1246">
        <v>1511</v>
      </c>
      <c r="AC1246">
        <v>5162</v>
      </c>
      <c r="AD1246">
        <v>57227</v>
      </c>
      <c r="AF1246">
        <f t="shared" si="401"/>
        <v>12</v>
      </c>
      <c r="AG1246" t="str">
        <f t="shared" si="402"/>
        <v/>
      </c>
      <c r="AI1246" t="str">
        <f t="shared" si="403"/>
        <v/>
      </c>
      <c r="AJ1246" t="str">
        <f t="shared" si="404"/>
        <v/>
      </c>
      <c r="AK1246" t="str">
        <f t="shared" si="405"/>
        <v/>
      </c>
      <c r="AL1246" t="str">
        <f t="shared" si="406"/>
        <v>[0,</v>
      </c>
      <c r="AM1246" t="str">
        <f t="shared" si="407"/>
        <v>311,</v>
      </c>
      <c r="AN1246" t="str">
        <f t="shared" si="408"/>
        <v>43995,</v>
      </c>
      <c r="AO1246" t="str">
        <f t="shared" si="409"/>
        <v>333,</v>
      </c>
      <c r="AP1246" t="str">
        <f t="shared" si="410"/>
        <v>7426,</v>
      </c>
      <c r="AQ1246" t="str">
        <f t="shared" si="411"/>
        <v>1310,</v>
      </c>
      <c r="AR1246" t="str">
        <f t="shared" si="412"/>
        <v>330,</v>
      </c>
      <c r="AS1246" t="str">
        <f t="shared" si="413"/>
        <v>186,</v>
      </c>
      <c r="AT1246" t="str">
        <f t="shared" si="414"/>
        <v>269,</v>
      </c>
      <c r="AU1246" t="str">
        <f t="shared" si="415"/>
        <v>1557,</v>
      </c>
      <c r="AV1246" t="str">
        <f t="shared" si="416"/>
        <v>1511,</v>
      </c>
      <c r="AW1246" t="str">
        <f t="shared" si="417"/>
        <v>5162,</v>
      </c>
      <c r="AX1246" t="str">
        <f t="shared" si="418"/>
        <v>57227]</v>
      </c>
      <c r="AY1246" t="str">
        <f t="shared" si="419"/>
        <v>,</v>
      </c>
      <c r="AZ1246" t="str">
        <f t="shared" si="420"/>
        <v>[0,311,43995,333,7426,1310,330,186,269,1557,1511,5162,57227],</v>
      </c>
    </row>
    <row r="1247" spans="1:52" x14ac:dyDescent="0.25">
      <c r="A1247">
        <v>2013</v>
      </c>
      <c r="B1247">
        <v>36195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 t="s">
        <v>19</v>
      </c>
      <c r="I1247">
        <v>298529</v>
      </c>
      <c r="J1247">
        <v>101000</v>
      </c>
      <c r="K1247" t="str">
        <f t="shared" si="400"/>
        <v>298529-101000</v>
      </c>
      <c r="L1247">
        <v>50.799647</v>
      </c>
      <c r="M1247">
        <v>-3.4412452999999998</v>
      </c>
      <c r="N1247">
        <v>29</v>
      </c>
      <c r="O1247">
        <v>28</v>
      </c>
      <c r="P1247">
        <v>17.2</v>
      </c>
      <c r="Q1247">
        <v>10.69</v>
      </c>
      <c r="R1247">
        <v>0</v>
      </c>
      <c r="S1247">
        <v>202</v>
      </c>
      <c r="T1247">
        <v>50337</v>
      </c>
      <c r="U1247">
        <v>296</v>
      </c>
      <c r="V1247">
        <v>6956</v>
      </c>
      <c r="W1247">
        <v>1098</v>
      </c>
      <c r="X1247">
        <v>226</v>
      </c>
      <c r="Y1247">
        <v>161</v>
      </c>
      <c r="Z1247">
        <v>384</v>
      </c>
      <c r="AA1247">
        <v>1471</v>
      </c>
      <c r="AB1247">
        <v>1752</v>
      </c>
      <c r="AC1247">
        <v>5091</v>
      </c>
      <c r="AD1247">
        <v>62881</v>
      </c>
      <c r="AF1247">
        <f t="shared" si="401"/>
        <v>13</v>
      </c>
      <c r="AG1247" t="str">
        <f t="shared" si="402"/>
        <v/>
      </c>
      <c r="AI1247" t="str">
        <f t="shared" si="403"/>
        <v/>
      </c>
      <c r="AJ1247" t="str">
        <f t="shared" si="404"/>
        <v/>
      </c>
      <c r="AK1247" t="str">
        <f t="shared" si="405"/>
        <v/>
      </c>
      <c r="AL1247" t="str">
        <f t="shared" si="406"/>
        <v>[0,</v>
      </c>
      <c r="AM1247" t="str">
        <f t="shared" si="407"/>
        <v>202,</v>
      </c>
      <c r="AN1247" t="str">
        <f t="shared" si="408"/>
        <v>50337,</v>
      </c>
      <c r="AO1247" t="str">
        <f t="shared" si="409"/>
        <v>296,</v>
      </c>
      <c r="AP1247" t="str">
        <f t="shared" si="410"/>
        <v>6956,</v>
      </c>
      <c r="AQ1247" t="str">
        <f t="shared" si="411"/>
        <v>1098,</v>
      </c>
      <c r="AR1247" t="str">
        <f t="shared" si="412"/>
        <v>226,</v>
      </c>
      <c r="AS1247" t="str">
        <f t="shared" si="413"/>
        <v>161,</v>
      </c>
      <c r="AT1247" t="str">
        <f t="shared" si="414"/>
        <v>384,</v>
      </c>
      <c r="AU1247" t="str">
        <f t="shared" si="415"/>
        <v>1471,</v>
      </c>
      <c r="AV1247" t="str">
        <f t="shared" si="416"/>
        <v>1752,</v>
      </c>
      <c r="AW1247" t="str">
        <f t="shared" si="417"/>
        <v>5091,</v>
      </c>
      <c r="AX1247" t="str">
        <f t="shared" si="418"/>
        <v>62881]</v>
      </c>
      <c r="AY1247" t="str">
        <f t="shared" si="419"/>
        <v>,</v>
      </c>
      <c r="AZ1247" t="str">
        <f t="shared" si="420"/>
        <v>[0,202,50337,296,6956,1098,226,161,384,1471,1752,5091,62881],</v>
      </c>
    </row>
    <row r="1248" spans="1:52" x14ac:dyDescent="0.25">
      <c r="A1248">
        <v>2014</v>
      </c>
      <c r="B1248">
        <v>36195</v>
      </c>
      <c r="C1248" t="s">
        <v>24</v>
      </c>
      <c r="D1248" t="s">
        <v>25</v>
      </c>
      <c r="E1248" t="s">
        <v>16</v>
      </c>
      <c r="F1248" t="s">
        <v>17</v>
      </c>
      <c r="G1248" t="s">
        <v>18</v>
      </c>
      <c r="H1248" t="s">
        <v>19</v>
      </c>
      <c r="I1248">
        <v>298529</v>
      </c>
      <c r="J1248">
        <v>101000</v>
      </c>
      <c r="K1248" t="str">
        <f t="shared" si="400"/>
        <v>298529-101000</v>
      </c>
      <c r="L1248">
        <v>50.799647</v>
      </c>
      <c r="M1248">
        <v>-3.4412452999999998</v>
      </c>
      <c r="N1248">
        <v>29</v>
      </c>
      <c r="O1248">
        <v>28</v>
      </c>
      <c r="P1248">
        <v>17.2</v>
      </c>
      <c r="Q1248">
        <v>10.69</v>
      </c>
      <c r="R1248">
        <v>0</v>
      </c>
      <c r="S1248">
        <v>215</v>
      </c>
      <c r="T1248">
        <v>51693</v>
      </c>
      <c r="U1248">
        <v>311</v>
      </c>
      <c r="V1248">
        <v>7729</v>
      </c>
      <c r="W1248">
        <v>1022</v>
      </c>
      <c r="X1248">
        <v>228</v>
      </c>
      <c r="Y1248">
        <v>160</v>
      </c>
      <c r="Z1248">
        <v>380</v>
      </c>
      <c r="AA1248">
        <v>1342</v>
      </c>
      <c r="AB1248">
        <v>1846</v>
      </c>
      <c r="AC1248">
        <v>4978</v>
      </c>
      <c r="AD1248">
        <v>64925</v>
      </c>
      <c r="AF1248">
        <f t="shared" si="401"/>
        <v>14</v>
      </c>
      <c r="AG1248" t="str">
        <f t="shared" si="402"/>
        <v/>
      </c>
      <c r="AI1248" t="str">
        <f t="shared" si="403"/>
        <v/>
      </c>
      <c r="AJ1248" t="str">
        <f t="shared" si="404"/>
        <v/>
      </c>
      <c r="AK1248" t="str">
        <f t="shared" si="405"/>
        <v/>
      </c>
      <c r="AL1248" t="str">
        <f t="shared" si="406"/>
        <v>[0,</v>
      </c>
      <c r="AM1248" t="str">
        <f t="shared" si="407"/>
        <v>215,</v>
      </c>
      <c r="AN1248" t="str">
        <f t="shared" si="408"/>
        <v>51693,</v>
      </c>
      <c r="AO1248" t="str">
        <f t="shared" si="409"/>
        <v>311,</v>
      </c>
      <c r="AP1248" t="str">
        <f t="shared" si="410"/>
        <v>7729,</v>
      </c>
      <c r="AQ1248" t="str">
        <f t="shared" si="411"/>
        <v>1022,</v>
      </c>
      <c r="AR1248" t="str">
        <f t="shared" si="412"/>
        <v>228,</v>
      </c>
      <c r="AS1248" t="str">
        <f t="shared" si="413"/>
        <v>160,</v>
      </c>
      <c r="AT1248" t="str">
        <f t="shared" si="414"/>
        <v>380,</v>
      </c>
      <c r="AU1248" t="str">
        <f t="shared" si="415"/>
        <v>1342,</v>
      </c>
      <c r="AV1248" t="str">
        <f t="shared" si="416"/>
        <v>1846,</v>
      </c>
      <c r="AW1248" t="str">
        <f t="shared" si="417"/>
        <v>4978,</v>
      </c>
      <c r="AX1248" t="str">
        <f t="shared" si="418"/>
        <v>64925]</v>
      </c>
      <c r="AY1248" t="str">
        <f t="shared" si="419"/>
        <v>,</v>
      </c>
      <c r="AZ1248" t="str">
        <f t="shared" si="420"/>
        <v>[0,215,51693,311,7729,1022,228,160,380,1342,1846,4978,64925],</v>
      </c>
    </row>
    <row r="1249" spans="1:52" x14ac:dyDescent="0.25">
      <c r="A1249">
        <v>2015</v>
      </c>
      <c r="B1249">
        <v>36195</v>
      </c>
      <c r="C1249" t="s">
        <v>14</v>
      </c>
      <c r="D1249" t="s">
        <v>15</v>
      </c>
      <c r="E1249" t="s">
        <v>16</v>
      </c>
      <c r="F1249" t="s">
        <v>17</v>
      </c>
      <c r="G1249" t="s">
        <v>18</v>
      </c>
      <c r="H1249" t="s">
        <v>19</v>
      </c>
      <c r="I1249">
        <v>298529</v>
      </c>
      <c r="J1249">
        <v>101000</v>
      </c>
      <c r="K1249" t="str">
        <f t="shared" si="400"/>
        <v>298529-101000</v>
      </c>
      <c r="L1249">
        <v>50.799647</v>
      </c>
      <c r="M1249">
        <v>-3.4412452999999998</v>
      </c>
      <c r="N1249">
        <v>29</v>
      </c>
      <c r="O1249">
        <v>28</v>
      </c>
      <c r="P1249">
        <v>17.2</v>
      </c>
      <c r="Q1249">
        <v>10.69</v>
      </c>
      <c r="R1249">
        <v>0</v>
      </c>
      <c r="S1249">
        <v>187</v>
      </c>
      <c r="T1249">
        <v>47654</v>
      </c>
      <c r="U1249">
        <v>210</v>
      </c>
      <c r="V1249">
        <v>9153</v>
      </c>
      <c r="W1249">
        <v>1449</v>
      </c>
      <c r="X1249">
        <v>451</v>
      </c>
      <c r="Y1249">
        <v>227</v>
      </c>
      <c r="Z1249">
        <v>216</v>
      </c>
      <c r="AA1249">
        <v>1377</v>
      </c>
      <c r="AB1249">
        <v>1827</v>
      </c>
      <c r="AC1249">
        <v>5548</v>
      </c>
      <c r="AD1249">
        <v>62752</v>
      </c>
      <c r="AF1249">
        <f t="shared" si="401"/>
        <v>15</v>
      </c>
      <c r="AG1249" t="str">
        <f t="shared" si="402"/>
        <v/>
      </c>
      <c r="AI1249" t="str">
        <f t="shared" si="403"/>
        <v/>
      </c>
      <c r="AJ1249" t="str">
        <f t="shared" si="404"/>
        <v/>
      </c>
      <c r="AK1249" t="str">
        <f t="shared" si="405"/>
        <v/>
      </c>
      <c r="AL1249" t="str">
        <f t="shared" si="406"/>
        <v>[0,</v>
      </c>
      <c r="AM1249" t="str">
        <f t="shared" si="407"/>
        <v>187,</v>
      </c>
      <c r="AN1249" t="str">
        <f t="shared" si="408"/>
        <v>47654,</v>
      </c>
      <c r="AO1249" t="str">
        <f t="shared" si="409"/>
        <v>210,</v>
      </c>
      <c r="AP1249" t="str">
        <f t="shared" si="410"/>
        <v>9153,</v>
      </c>
      <c r="AQ1249" t="str">
        <f t="shared" si="411"/>
        <v>1449,</v>
      </c>
      <c r="AR1249" t="str">
        <f t="shared" si="412"/>
        <v>451,</v>
      </c>
      <c r="AS1249" t="str">
        <f t="shared" si="413"/>
        <v>227,</v>
      </c>
      <c r="AT1249" t="str">
        <f t="shared" si="414"/>
        <v>216,</v>
      </c>
      <c r="AU1249" t="str">
        <f t="shared" si="415"/>
        <v>1377,</v>
      </c>
      <c r="AV1249" t="str">
        <f t="shared" si="416"/>
        <v>1827,</v>
      </c>
      <c r="AW1249" t="str">
        <f t="shared" si="417"/>
        <v>5548,</v>
      </c>
      <c r="AX1249" t="str">
        <f t="shared" si="418"/>
        <v>62752]</v>
      </c>
      <c r="AY1249" t="str">
        <f t="shared" si="419"/>
        <v>]},</v>
      </c>
      <c r="AZ1249" t="str">
        <f t="shared" si="420"/>
        <v>[0,187,47654,210,9153,1449,451,227,216,1377,1827,5548,62752]]},</v>
      </c>
    </row>
    <row r="1250" spans="1:52" x14ac:dyDescent="0.25">
      <c r="A1250">
        <v>2000</v>
      </c>
      <c r="B1250">
        <v>36325</v>
      </c>
      <c r="C1250" t="s">
        <v>24</v>
      </c>
      <c r="D1250" t="s">
        <v>25</v>
      </c>
      <c r="E1250" t="s">
        <v>16</v>
      </c>
      <c r="F1250" t="s">
        <v>17</v>
      </c>
      <c r="G1250" t="s">
        <v>37</v>
      </c>
      <c r="H1250" t="s">
        <v>27</v>
      </c>
      <c r="I1250">
        <v>316000</v>
      </c>
      <c r="J1250">
        <v>101060</v>
      </c>
      <c r="K1250" t="str">
        <f t="shared" si="400"/>
        <v>316000-101060</v>
      </c>
      <c r="L1250">
        <v>50.802985999999997</v>
      </c>
      <c r="M1250">
        <v>-3.1934081999999999</v>
      </c>
      <c r="N1250" t="s">
        <v>82</v>
      </c>
      <c r="O1250" t="s">
        <v>82</v>
      </c>
      <c r="P1250">
        <v>2.4</v>
      </c>
      <c r="Q1250">
        <v>1.49</v>
      </c>
      <c r="R1250">
        <v>0</v>
      </c>
      <c r="S1250">
        <v>136</v>
      </c>
      <c r="T1250">
        <v>13752</v>
      </c>
      <c r="U1250">
        <v>64</v>
      </c>
      <c r="V1250">
        <v>1625</v>
      </c>
      <c r="W1250">
        <v>523</v>
      </c>
      <c r="X1250">
        <v>180</v>
      </c>
      <c r="Y1250">
        <v>87</v>
      </c>
      <c r="Z1250">
        <v>111</v>
      </c>
      <c r="AA1250">
        <v>188</v>
      </c>
      <c r="AB1250">
        <v>166</v>
      </c>
      <c r="AC1250">
        <v>1255</v>
      </c>
      <c r="AD1250">
        <v>16832</v>
      </c>
      <c r="AF1250">
        <f t="shared" si="401"/>
        <v>0</v>
      </c>
      <c r="AG1250" t="str">
        <f t="shared" si="402"/>
        <v/>
      </c>
      <c r="AI1250">
        <f t="shared" si="403"/>
        <v>36325</v>
      </c>
      <c r="AJ1250" t="str">
        <f t="shared" si="404"/>
        <v>{cp:36325,road:"A30",lat:50.802986,lng:-3.1934082,start:"A35",end:"A35",data:</v>
      </c>
      <c r="AK1250" t="str">
        <f t="shared" si="405"/>
        <v>[</v>
      </c>
      <c r="AL1250" t="str">
        <f t="shared" si="406"/>
        <v>[0,</v>
      </c>
      <c r="AM1250" t="str">
        <f t="shared" si="407"/>
        <v>136,</v>
      </c>
      <c r="AN1250" t="str">
        <f t="shared" si="408"/>
        <v>13752,</v>
      </c>
      <c r="AO1250" t="str">
        <f t="shared" si="409"/>
        <v>64,</v>
      </c>
      <c r="AP1250" t="str">
        <f t="shared" si="410"/>
        <v>1625,</v>
      </c>
      <c r="AQ1250" t="str">
        <f t="shared" si="411"/>
        <v>523,</v>
      </c>
      <c r="AR1250" t="str">
        <f t="shared" si="412"/>
        <v>180,</v>
      </c>
      <c r="AS1250" t="str">
        <f t="shared" si="413"/>
        <v>87,</v>
      </c>
      <c r="AT1250" t="str">
        <f t="shared" si="414"/>
        <v>111,</v>
      </c>
      <c r="AU1250" t="str">
        <f t="shared" si="415"/>
        <v>188,</v>
      </c>
      <c r="AV1250" t="str">
        <f t="shared" si="416"/>
        <v>166,</v>
      </c>
      <c r="AW1250" t="str">
        <f t="shared" si="417"/>
        <v>1255,</v>
      </c>
      <c r="AX1250" t="str">
        <f t="shared" si="418"/>
        <v>16832]</v>
      </c>
      <c r="AY1250" t="str">
        <f t="shared" si="419"/>
        <v>,</v>
      </c>
      <c r="AZ1250" t="str">
        <f t="shared" si="420"/>
        <v>{cp:36325,road:"A30",lat:50.802986,lng:-3.1934082,start:"A35",end:"A35",data:[[0,136,13752,64,1625,523,180,87,111,188,166,1255,16832],</v>
      </c>
    </row>
    <row r="1251" spans="1:52" x14ac:dyDescent="0.25">
      <c r="A1251">
        <v>2001</v>
      </c>
      <c r="B1251">
        <v>36325</v>
      </c>
      <c r="C1251" t="s">
        <v>24</v>
      </c>
      <c r="D1251" t="s">
        <v>25</v>
      </c>
      <c r="E1251" t="s">
        <v>16</v>
      </c>
      <c r="F1251" t="s">
        <v>17</v>
      </c>
      <c r="G1251" t="s">
        <v>37</v>
      </c>
      <c r="H1251" t="s">
        <v>27</v>
      </c>
      <c r="I1251">
        <v>316000</v>
      </c>
      <c r="J1251">
        <v>101060</v>
      </c>
      <c r="K1251" t="str">
        <f t="shared" si="400"/>
        <v>316000-101060</v>
      </c>
      <c r="L1251">
        <v>50.802985999999997</v>
      </c>
      <c r="M1251">
        <v>-3.1934081999999999</v>
      </c>
      <c r="N1251" t="s">
        <v>82</v>
      </c>
      <c r="O1251" t="s">
        <v>82</v>
      </c>
      <c r="P1251">
        <v>2.4</v>
      </c>
      <c r="Q1251">
        <v>1.49</v>
      </c>
      <c r="R1251">
        <v>0</v>
      </c>
      <c r="S1251">
        <v>140</v>
      </c>
      <c r="T1251">
        <v>14343</v>
      </c>
      <c r="U1251">
        <v>69</v>
      </c>
      <c r="V1251">
        <v>1645</v>
      </c>
      <c r="W1251">
        <v>528</v>
      </c>
      <c r="X1251">
        <v>213</v>
      </c>
      <c r="Y1251">
        <v>89</v>
      </c>
      <c r="Z1251">
        <v>97</v>
      </c>
      <c r="AA1251">
        <v>162</v>
      </c>
      <c r="AB1251">
        <v>186</v>
      </c>
      <c r="AC1251">
        <v>1275</v>
      </c>
      <c r="AD1251">
        <v>17472</v>
      </c>
      <c r="AF1251">
        <f t="shared" si="401"/>
        <v>1</v>
      </c>
      <c r="AG1251" t="str">
        <f t="shared" si="402"/>
        <v/>
      </c>
      <c r="AI1251" t="str">
        <f t="shared" si="403"/>
        <v/>
      </c>
      <c r="AJ1251" t="str">
        <f t="shared" si="404"/>
        <v/>
      </c>
      <c r="AK1251" t="str">
        <f t="shared" si="405"/>
        <v/>
      </c>
      <c r="AL1251" t="str">
        <f t="shared" si="406"/>
        <v>[0,</v>
      </c>
      <c r="AM1251" t="str">
        <f t="shared" si="407"/>
        <v>140,</v>
      </c>
      <c r="AN1251" t="str">
        <f t="shared" si="408"/>
        <v>14343,</v>
      </c>
      <c r="AO1251" t="str">
        <f t="shared" si="409"/>
        <v>69,</v>
      </c>
      <c r="AP1251" t="str">
        <f t="shared" si="410"/>
        <v>1645,</v>
      </c>
      <c r="AQ1251" t="str">
        <f t="shared" si="411"/>
        <v>528,</v>
      </c>
      <c r="AR1251" t="str">
        <f t="shared" si="412"/>
        <v>213,</v>
      </c>
      <c r="AS1251" t="str">
        <f t="shared" si="413"/>
        <v>89,</v>
      </c>
      <c r="AT1251" t="str">
        <f t="shared" si="414"/>
        <v>97,</v>
      </c>
      <c r="AU1251" t="str">
        <f t="shared" si="415"/>
        <v>162,</v>
      </c>
      <c r="AV1251" t="str">
        <f t="shared" si="416"/>
        <v>186,</v>
      </c>
      <c r="AW1251" t="str">
        <f t="shared" si="417"/>
        <v>1275,</v>
      </c>
      <c r="AX1251" t="str">
        <f t="shared" si="418"/>
        <v>17472]</v>
      </c>
      <c r="AY1251" t="str">
        <f t="shared" si="419"/>
        <v>,</v>
      </c>
      <c r="AZ1251" t="str">
        <f t="shared" si="420"/>
        <v>[0,140,14343,69,1645,528,213,89,97,162,186,1275,17472],</v>
      </c>
    </row>
    <row r="1252" spans="1:52" x14ac:dyDescent="0.25">
      <c r="A1252">
        <v>2002</v>
      </c>
      <c r="B1252">
        <v>36325</v>
      </c>
      <c r="C1252" t="s">
        <v>24</v>
      </c>
      <c r="D1252" t="s">
        <v>25</v>
      </c>
      <c r="E1252" t="s">
        <v>16</v>
      </c>
      <c r="F1252" t="s">
        <v>17</v>
      </c>
      <c r="G1252" t="s">
        <v>37</v>
      </c>
      <c r="H1252" t="s">
        <v>27</v>
      </c>
      <c r="I1252">
        <v>316000</v>
      </c>
      <c r="J1252">
        <v>101060</v>
      </c>
      <c r="K1252" t="str">
        <f t="shared" si="400"/>
        <v>316000-101060</v>
      </c>
      <c r="L1252">
        <v>50.802985999999997</v>
      </c>
      <c r="M1252">
        <v>-3.1934081999999999</v>
      </c>
      <c r="N1252" t="s">
        <v>82</v>
      </c>
      <c r="O1252" t="s">
        <v>82</v>
      </c>
      <c r="P1252">
        <v>2.4</v>
      </c>
      <c r="Q1252">
        <v>1.49</v>
      </c>
      <c r="R1252">
        <v>0</v>
      </c>
      <c r="S1252">
        <v>144</v>
      </c>
      <c r="T1252">
        <v>14644</v>
      </c>
      <c r="U1252">
        <v>80</v>
      </c>
      <c r="V1252">
        <v>1724</v>
      </c>
      <c r="W1252">
        <v>550</v>
      </c>
      <c r="X1252">
        <v>240</v>
      </c>
      <c r="Y1252">
        <v>101</v>
      </c>
      <c r="Z1252">
        <v>91</v>
      </c>
      <c r="AA1252">
        <v>145</v>
      </c>
      <c r="AB1252">
        <v>211</v>
      </c>
      <c r="AC1252">
        <v>1338</v>
      </c>
      <c r="AD1252">
        <v>17930</v>
      </c>
      <c r="AF1252">
        <f t="shared" si="401"/>
        <v>2</v>
      </c>
      <c r="AG1252" t="str">
        <f t="shared" si="402"/>
        <v/>
      </c>
      <c r="AI1252" t="str">
        <f t="shared" si="403"/>
        <v/>
      </c>
      <c r="AJ1252" t="str">
        <f t="shared" si="404"/>
        <v/>
      </c>
      <c r="AK1252" t="str">
        <f t="shared" si="405"/>
        <v/>
      </c>
      <c r="AL1252" t="str">
        <f t="shared" si="406"/>
        <v>[0,</v>
      </c>
      <c r="AM1252" t="str">
        <f t="shared" si="407"/>
        <v>144,</v>
      </c>
      <c r="AN1252" t="str">
        <f t="shared" si="408"/>
        <v>14644,</v>
      </c>
      <c r="AO1252" t="str">
        <f t="shared" si="409"/>
        <v>80,</v>
      </c>
      <c r="AP1252" t="str">
        <f t="shared" si="410"/>
        <v>1724,</v>
      </c>
      <c r="AQ1252" t="str">
        <f t="shared" si="411"/>
        <v>550,</v>
      </c>
      <c r="AR1252" t="str">
        <f t="shared" si="412"/>
        <v>240,</v>
      </c>
      <c r="AS1252" t="str">
        <f t="shared" si="413"/>
        <v>101,</v>
      </c>
      <c r="AT1252" t="str">
        <f t="shared" si="414"/>
        <v>91,</v>
      </c>
      <c r="AU1252" t="str">
        <f t="shared" si="415"/>
        <v>145,</v>
      </c>
      <c r="AV1252" t="str">
        <f t="shared" si="416"/>
        <v>211,</v>
      </c>
      <c r="AW1252" t="str">
        <f t="shared" si="417"/>
        <v>1338,</v>
      </c>
      <c r="AX1252" t="str">
        <f t="shared" si="418"/>
        <v>17930]</v>
      </c>
      <c r="AY1252" t="str">
        <f t="shared" si="419"/>
        <v>,</v>
      </c>
      <c r="AZ1252" t="str">
        <f t="shared" si="420"/>
        <v>[0,144,14644,80,1724,550,240,101,91,145,211,1338,17930],</v>
      </c>
    </row>
    <row r="1253" spans="1:52" x14ac:dyDescent="0.25">
      <c r="A1253">
        <v>2003</v>
      </c>
      <c r="B1253">
        <v>36325</v>
      </c>
      <c r="C1253" t="s">
        <v>14</v>
      </c>
      <c r="D1253" t="s">
        <v>15</v>
      </c>
      <c r="E1253" t="s">
        <v>16</v>
      </c>
      <c r="F1253" t="s">
        <v>17</v>
      </c>
      <c r="G1253" t="s">
        <v>37</v>
      </c>
      <c r="H1253" t="s">
        <v>27</v>
      </c>
      <c r="I1253">
        <v>316000</v>
      </c>
      <c r="J1253">
        <v>101060</v>
      </c>
      <c r="K1253" t="str">
        <f t="shared" si="400"/>
        <v>316000-101060</v>
      </c>
      <c r="L1253">
        <v>50.802985999999997</v>
      </c>
      <c r="M1253">
        <v>-3.1934081999999999</v>
      </c>
      <c r="N1253" t="s">
        <v>82</v>
      </c>
      <c r="O1253" t="s">
        <v>82</v>
      </c>
      <c r="P1253">
        <v>2.4</v>
      </c>
      <c r="Q1253">
        <v>1.49</v>
      </c>
      <c r="R1253">
        <v>1</v>
      </c>
      <c r="S1253">
        <v>153</v>
      </c>
      <c r="T1253">
        <v>15060</v>
      </c>
      <c r="U1253">
        <v>70</v>
      </c>
      <c r="V1253">
        <v>1896</v>
      </c>
      <c r="W1253">
        <v>558</v>
      </c>
      <c r="X1253">
        <v>179</v>
      </c>
      <c r="Y1253">
        <v>61</v>
      </c>
      <c r="Z1253">
        <v>66</v>
      </c>
      <c r="AA1253">
        <v>180</v>
      </c>
      <c r="AB1253">
        <v>294</v>
      </c>
      <c r="AC1253">
        <v>1338</v>
      </c>
      <c r="AD1253">
        <v>18517</v>
      </c>
      <c r="AF1253">
        <f t="shared" si="401"/>
        <v>3</v>
      </c>
      <c r="AG1253" t="str">
        <f t="shared" si="402"/>
        <v/>
      </c>
      <c r="AI1253" t="str">
        <f t="shared" si="403"/>
        <v/>
      </c>
      <c r="AJ1253" t="str">
        <f t="shared" si="404"/>
        <v/>
      </c>
      <c r="AK1253" t="str">
        <f t="shared" si="405"/>
        <v/>
      </c>
      <c r="AL1253" t="str">
        <f t="shared" si="406"/>
        <v>[1,</v>
      </c>
      <c r="AM1253" t="str">
        <f t="shared" si="407"/>
        <v>153,</v>
      </c>
      <c r="AN1253" t="str">
        <f t="shared" si="408"/>
        <v>15060,</v>
      </c>
      <c r="AO1253" t="str">
        <f t="shared" si="409"/>
        <v>70,</v>
      </c>
      <c r="AP1253" t="str">
        <f t="shared" si="410"/>
        <v>1896,</v>
      </c>
      <c r="AQ1253" t="str">
        <f t="shared" si="411"/>
        <v>558,</v>
      </c>
      <c r="AR1253" t="str">
        <f t="shared" si="412"/>
        <v>179,</v>
      </c>
      <c r="AS1253" t="str">
        <f t="shared" si="413"/>
        <v>61,</v>
      </c>
      <c r="AT1253" t="str">
        <f t="shared" si="414"/>
        <v>66,</v>
      </c>
      <c r="AU1253" t="str">
        <f t="shared" si="415"/>
        <v>180,</v>
      </c>
      <c r="AV1253" t="str">
        <f t="shared" si="416"/>
        <v>294,</v>
      </c>
      <c r="AW1253" t="str">
        <f t="shared" si="417"/>
        <v>1338,</v>
      </c>
      <c r="AX1253" t="str">
        <f t="shared" si="418"/>
        <v>18517]</v>
      </c>
      <c r="AY1253" t="str">
        <f t="shared" si="419"/>
        <v>,</v>
      </c>
      <c r="AZ1253" t="str">
        <f t="shared" si="420"/>
        <v>[1,153,15060,70,1896,558,179,61,66,180,294,1338,18517],</v>
      </c>
    </row>
    <row r="1254" spans="1:52" x14ac:dyDescent="0.25">
      <c r="A1254">
        <v>2004</v>
      </c>
      <c r="B1254">
        <v>36325</v>
      </c>
      <c r="C1254" t="s">
        <v>24</v>
      </c>
      <c r="D1254" t="s">
        <v>25</v>
      </c>
      <c r="E1254" t="s">
        <v>16</v>
      </c>
      <c r="F1254" t="s">
        <v>17</v>
      </c>
      <c r="G1254" t="s">
        <v>37</v>
      </c>
      <c r="H1254" t="s">
        <v>27</v>
      </c>
      <c r="I1254">
        <v>316000</v>
      </c>
      <c r="J1254">
        <v>101060</v>
      </c>
      <c r="K1254" t="str">
        <f t="shared" si="400"/>
        <v>316000-101060</v>
      </c>
      <c r="L1254">
        <v>50.802985999999997</v>
      </c>
      <c r="M1254">
        <v>-3.1934081999999999</v>
      </c>
      <c r="N1254" t="s">
        <v>82</v>
      </c>
      <c r="O1254" t="s">
        <v>82</v>
      </c>
      <c r="P1254">
        <v>2.4</v>
      </c>
      <c r="Q1254">
        <v>1.49</v>
      </c>
      <c r="R1254">
        <v>1</v>
      </c>
      <c r="S1254">
        <v>171</v>
      </c>
      <c r="T1254">
        <v>15075</v>
      </c>
      <c r="U1254">
        <v>60</v>
      </c>
      <c r="V1254">
        <v>2000</v>
      </c>
      <c r="W1254">
        <v>580</v>
      </c>
      <c r="X1254">
        <v>196</v>
      </c>
      <c r="Y1254">
        <v>70</v>
      </c>
      <c r="Z1254">
        <v>63</v>
      </c>
      <c r="AA1254">
        <v>161</v>
      </c>
      <c r="AB1254">
        <v>327</v>
      </c>
      <c r="AC1254">
        <v>1397</v>
      </c>
      <c r="AD1254">
        <v>18703</v>
      </c>
      <c r="AF1254">
        <f t="shared" si="401"/>
        <v>4</v>
      </c>
      <c r="AG1254" t="str">
        <f t="shared" si="402"/>
        <v/>
      </c>
      <c r="AI1254" t="str">
        <f t="shared" si="403"/>
        <v/>
      </c>
      <c r="AJ1254" t="str">
        <f t="shared" si="404"/>
        <v/>
      </c>
      <c r="AK1254" t="str">
        <f t="shared" si="405"/>
        <v/>
      </c>
      <c r="AL1254" t="str">
        <f t="shared" si="406"/>
        <v>[1,</v>
      </c>
      <c r="AM1254" t="str">
        <f t="shared" si="407"/>
        <v>171,</v>
      </c>
      <c r="AN1254" t="str">
        <f t="shared" si="408"/>
        <v>15075,</v>
      </c>
      <c r="AO1254" t="str">
        <f t="shared" si="409"/>
        <v>60,</v>
      </c>
      <c r="AP1254" t="str">
        <f t="shared" si="410"/>
        <v>2000,</v>
      </c>
      <c r="AQ1254" t="str">
        <f t="shared" si="411"/>
        <v>580,</v>
      </c>
      <c r="AR1254" t="str">
        <f t="shared" si="412"/>
        <v>196,</v>
      </c>
      <c r="AS1254" t="str">
        <f t="shared" si="413"/>
        <v>70,</v>
      </c>
      <c r="AT1254" t="str">
        <f t="shared" si="414"/>
        <v>63,</v>
      </c>
      <c r="AU1254" t="str">
        <f t="shared" si="415"/>
        <v>161,</v>
      </c>
      <c r="AV1254" t="str">
        <f t="shared" si="416"/>
        <v>327,</v>
      </c>
      <c r="AW1254" t="str">
        <f t="shared" si="417"/>
        <v>1397,</v>
      </c>
      <c r="AX1254" t="str">
        <f t="shared" si="418"/>
        <v>18703]</v>
      </c>
      <c r="AY1254" t="str">
        <f t="shared" si="419"/>
        <v>,</v>
      </c>
      <c r="AZ1254" t="str">
        <f t="shared" si="420"/>
        <v>[1,171,15075,60,2000,580,196,70,63,161,327,1397,18703],</v>
      </c>
    </row>
    <row r="1255" spans="1:52" x14ac:dyDescent="0.25">
      <c r="A1255">
        <v>2005</v>
      </c>
      <c r="B1255">
        <v>36325</v>
      </c>
      <c r="C1255" t="s">
        <v>24</v>
      </c>
      <c r="D1255" t="s">
        <v>25</v>
      </c>
      <c r="E1255" t="s">
        <v>16</v>
      </c>
      <c r="F1255" t="s">
        <v>17</v>
      </c>
      <c r="G1255" t="s">
        <v>37</v>
      </c>
      <c r="H1255" t="s">
        <v>27</v>
      </c>
      <c r="I1255">
        <v>316000</v>
      </c>
      <c r="J1255">
        <v>101060</v>
      </c>
      <c r="K1255" t="str">
        <f t="shared" si="400"/>
        <v>316000-101060</v>
      </c>
      <c r="L1255">
        <v>50.802985999999997</v>
      </c>
      <c r="M1255">
        <v>-3.1934081999999999</v>
      </c>
      <c r="N1255" t="s">
        <v>82</v>
      </c>
      <c r="O1255" t="s">
        <v>82</v>
      </c>
      <c r="P1255">
        <v>2.4</v>
      </c>
      <c r="Q1255">
        <v>1.49</v>
      </c>
      <c r="R1255">
        <v>1</v>
      </c>
      <c r="S1255">
        <v>151</v>
      </c>
      <c r="T1255">
        <v>15166</v>
      </c>
      <c r="U1255">
        <v>61</v>
      </c>
      <c r="V1255">
        <v>2071</v>
      </c>
      <c r="W1255">
        <v>572</v>
      </c>
      <c r="X1255">
        <v>188</v>
      </c>
      <c r="Y1255">
        <v>73</v>
      </c>
      <c r="Z1255">
        <v>57</v>
      </c>
      <c r="AA1255">
        <v>142</v>
      </c>
      <c r="AB1255">
        <v>347</v>
      </c>
      <c r="AC1255">
        <v>1379</v>
      </c>
      <c r="AD1255">
        <v>18828</v>
      </c>
      <c r="AF1255">
        <f t="shared" si="401"/>
        <v>5</v>
      </c>
      <c r="AG1255" t="str">
        <f t="shared" si="402"/>
        <v/>
      </c>
      <c r="AI1255" t="str">
        <f t="shared" si="403"/>
        <v/>
      </c>
      <c r="AJ1255" t="str">
        <f t="shared" si="404"/>
        <v/>
      </c>
      <c r="AK1255" t="str">
        <f t="shared" si="405"/>
        <v/>
      </c>
      <c r="AL1255" t="str">
        <f t="shared" si="406"/>
        <v>[1,</v>
      </c>
      <c r="AM1255" t="str">
        <f t="shared" si="407"/>
        <v>151,</v>
      </c>
      <c r="AN1255" t="str">
        <f t="shared" si="408"/>
        <v>15166,</v>
      </c>
      <c r="AO1255" t="str">
        <f t="shared" si="409"/>
        <v>61,</v>
      </c>
      <c r="AP1255" t="str">
        <f t="shared" si="410"/>
        <v>2071,</v>
      </c>
      <c r="AQ1255" t="str">
        <f t="shared" si="411"/>
        <v>572,</v>
      </c>
      <c r="AR1255" t="str">
        <f t="shared" si="412"/>
        <v>188,</v>
      </c>
      <c r="AS1255" t="str">
        <f t="shared" si="413"/>
        <v>73,</v>
      </c>
      <c r="AT1255" t="str">
        <f t="shared" si="414"/>
        <v>57,</v>
      </c>
      <c r="AU1255" t="str">
        <f t="shared" si="415"/>
        <v>142,</v>
      </c>
      <c r="AV1255" t="str">
        <f t="shared" si="416"/>
        <v>347,</v>
      </c>
      <c r="AW1255" t="str">
        <f t="shared" si="417"/>
        <v>1379,</v>
      </c>
      <c r="AX1255" t="str">
        <f t="shared" si="418"/>
        <v>18828]</v>
      </c>
      <c r="AY1255" t="str">
        <f t="shared" si="419"/>
        <v>,</v>
      </c>
      <c r="AZ1255" t="str">
        <f t="shared" si="420"/>
        <v>[1,151,15166,61,2071,572,188,73,57,142,347,1379,18828],</v>
      </c>
    </row>
    <row r="1256" spans="1:52" x14ac:dyDescent="0.25">
      <c r="A1256">
        <v>2006</v>
      </c>
      <c r="B1256">
        <v>36325</v>
      </c>
      <c r="C1256" t="s">
        <v>24</v>
      </c>
      <c r="D1256" t="s">
        <v>25</v>
      </c>
      <c r="E1256" t="s">
        <v>16</v>
      </c>
      <c r="F1256" t="s">
        <v>17</v>
      </c>
      <c r="G1256" t="s">
        <v>37</v>
      </c>
      <c r="H1256" t="s">
        <v>27</v>
      </c>
      <c r="I1256">
        <v>316000</v>
      </c>
      <c r="J1256">
        <v>101060</v>
      </c>
      <c r="K1256" t="str">
        <f t="shared" si="400"/>
        <v>316000-101060</v>
      </c>
      <c r="L1256">
        <v>50.802985999999997</v>
      </c>
      <c r="M1256">
        <v>-3.1934081999999999</v>
      </c>
      <c r="N1256" t="s">
        <v>82</v>
      </c>
      <c r="O1256" t="s">
        <v>82</v>
      </c>
      <c r="P1256">
        <v>2.4</v>
      </c>
      <c r="Q1256">
        <v>1.49</v>
      </c>
      <c r="R1256">
        <v>1</v>
      </c>
      <c r="S1256">
        <v>149</v>
      </c>
      <c r="T1256">
        <v>15166</v>
      </c>
      <c r="U1256">
        <v>66</v>
      </c>
      <c r="V1256">
        <v>2224</v>
      </c>
      <c r="W1256">
        <v>560</v>
      </c>
      <c r="X1256">
        <v>179</v>
      </c>
      <c r="Y1256">
        <v>75</v>
      </c>
      <c r="Z1256">
        <v>54</v>
      </c>
      <c r="AA1256">
        <v>133</v>
      </c>
      <c r="AB1256">
        <v>396</v>
      </c>
      <c r="AC1256">
        <v>1397</v>
      </c>
      <c r="AD1256">
        <v>19002</v>
      </c>
      <c r="AF1256">
        <f t="shared" si="401"/>
        <v>6</v>
      </c>
      <c r="AG1256" t="str">
        <f t="shared" si="402"/>
        <v/>
      </c>
      <c r="AI1256" t="str">
        <f t="shared" si="403"/>
        <v/>
      </c>
      <c r="AJ1256" t="str">
        <f t="shared" si="404"/>
        <v/>
      </c>
      <c r="AK1256" t="str">
        <f t="shared" si="405"/>
        <v/>
      </c>
      <c r="AL1256" t="str">
        <f t="shared" si="406"/>
        <v>[1,</v>
      </c>
      <c r="AM1256" t="str">
        <f t="shared" si="407"/>
        <v>149,</v>
      </c>
      <c r="AN1256" t="str">
        <f t="shared" si="408"/>
        <v>15166,</v>
      </c>
      <c r="AO1256" t="str">
        <f t="shared" si="409"/>
        <v>66,</v>
      </c>
      <c r="AP1256" t="str">
        <f t="shared" si="410"/>
        <v>2224,</v>
      </c>
      <c r="AQ1256" t="str">
        <f t="shared" si="411"/>
        <v>560,</v>
      </c>
      <c r="AR1256" t="str">
        <f t="shared" si="412"/>
        <v>179,</v>
      </c>
      <c r="AS1256" t="str">
        <f t="shared" si="413"/>
        <v>75,</v>
      </c>
      <c r="AT1256" t="str">
        <f t="shared" si="414"/>
        <v>54,</v>
      </c>
      <c r="AU1256" t="str">
        <f t="shared" si="415"/>
        <v>133,</v>
      </c>
      <c r="AV1256" t="str">
        <f t="shared" si="416"/>
        <v>396,</v>
      </c>
      <c r="AW1256" t="str">
        <f t="shared" si="417"/>
        <v>1397,</v>
      </c>
      <c r="AX1256" t="str">
        <f t="shared" si="418"/>
        <v>19002]</v>
      </c>
      <c r="AY1256" t="str">
        <f t="shared" si="419"/>
        <v>,</v>
      </c>
      <c r="AZ1256" t="str">
        <f t="shared" si="420"/>
        <v>[1,149,15166,66,2224,560,179,75,54,133,396,1397,19002],</v>
      </c>
    </row>
    <row r="1257" spans="1:52" x14ac:dyDescent="0.25">
      <c r="A1257">
        <v>2007</v>
      </c>
      <c r="B1257">
        <v>36325</v>
      </c>
      <c r="C1257" t="s">
        <v>14</v>
      </c>
      <c r="D1257" t="s">
        <v>15</v>
      </c>
      <c r="E1257" t="s">
        <v>16</v>
      </c>
      <c r="F1257" t="s">
        <v>17</v>
      </c>
      <c r="G1257" t="s">
        <v>37</v>
      </c>
      <c r="H1257" t="s">
        <v>27</v>
      </c>
      <c r="I1257">
        <v>316000</v>
      </c>
      <c r="J1257">
        <v>101060</v>
      </c>
      <c r="K1257" t="str">
        <f t="shared" si="400"/>
        <v>316000-101060</v>
      </c>
      <c r="L1257">
        <v>50.802985999999997</v>
      </c>
      <c r="M1257">
        <v>-3.1934081999999999</v>
      </c>
      <c r="N1257" t="s">
        <v>82</v>
      </c>
      <c r="O1257" t="s">
        <v>82</v>
      </c>
      <c r="P1257">
        <v>2.4</v>
      </c>
      <c r="Q1257">
        <v>1.49</v>
      </c>
      <c r="R1257">
        <v>0</v>
      </c>
      <c r="S1257">
        <v>159</v>
      </c>
      <c r="T1257">
        <v>13449</v>
      </c>
      <c r="U1257">
        <v>76</v>
      </c>
      <c r="V1257">
        <v>1563</v>
      </c>
      <c r="W1257">
        <v>720</v>
      </c>
      <c r="X1257">
        <v>177</v>
      </c>
      <c r="Y1257">
        <v>87</v>
      </c>
      <c r="Z1257">
        <v>128</v>
      </c>
      <c r="AA1257">
        <v>230</v>
      </c>
      <c r="AB1257">
        <v>125</v>
      </c>
      <c r="AC1257">
        <v>1467</v>
      </c>
      <c r="AD1257">
        <v>16714</v>
      </c>
      <c r="AF1257">
        <f t="shared" si="401"/>
        <v>7</v>
      </c>
      <c r="AG1257" t="str">
        <f t="shared" si="402"/>
        <v/>
      </c>
      <c r="AI1257" t="str">
        <f t="shared" si="403"/>
        <v/>
      </c>
      <c r="AJ1257" t="str">
        <f t="shared" si="404"/>
        <v/>
      </c>
      <c r="AK1257" t="str">
        <f t="shared" si="405"/>
        <v/>
      </c>
      <c r="AL1257" t="str">
        <f t="shared" si="406"/>
        <v>[0,</v>
      </c>
      <c r="AM1257" t="str">
        <f t="shared" si="407"/>
        <v>159,</v>
      </c>
      <c r="AN1257" t="str">
        <f t="shared" si="408"/>
        <v>13449,</v>
      </c>
      <c r="AO1257" t="str">
        <f t="shared" si="409"/>
        <v>76,</v>
      </c>
      <c r="AP1257" t="str">
        <f t="shared" si="410"/>
        <v>1563,</v>
      </c>
      <c r="AQ1257" t="str">
        <f t="shared" si="411"/>
        <v>720,</v>
      </c>
      <c r="AR1257" t="str">
        <f t="shared" si="412"/>
        <v>177,</v>
      </c>
      <c r="AS1257" t="str">
        <f t="shared" si="413"/>
        <v>87,</v>
      </c>
      <c r="AT1257" t="str">
        <f t="shared" si="414"/>
        <v>128,</v>
      </c>
      <c r="AU1257" t="str">
        <f t="shared" si="415"/>
        <v>230,</v>
      </c>
      <c r="AV1257" t="str">
        <f t="shared" si="416"/>
        <v>125,</v>
      </c>
      <c r="AW1257" t="str">
        <f t="shared" si="417"/>
        <v>1467,</v>
      </c>
      <c r="AX1257" t="str">
        <f t="shared" si="418"/>
        <v>16714]</v>
      </c>
      <c r="AY1257" t="str">
        <f t="shared" si="419"/>
        <v>,</v>
      </c>
      <c r="AZ1257" t="str">
        <f t="shared" si="420"/>
        <v>[0,159,13449,76,1563,720,177,87,128,230,125,1467,16714],</v>
      </c>
    </row>
    <row r="1258" spans="1:52" x14ac:dyDescent="0.25">
      <c r="A1258">
        <v>2008</v>
      </c>
      <c r="B1258">
        <v>36325</v>
      </c>
      <c r="C1258" t="s">
        <v>24</v>
      </c>
      <c r="D1258" t="s">
        <v>25</v>
      </c>
      <c r="E1258" t="s">
        <v>16</v>
      </c>
      <c r="F1258" t="s">
        <v>17</v>
      </c>
      <c r="G1258" t="s">
        <v>37</v>
      </c>
      <c r="H1258" t="s">
        <v>27</v>
      </c>
      <c r="I1258">
        <v>316000</v>
      </c>
      <c r="J1258">
        <v>101060</v>
      </c>
      <c r="K1258" t="str">
        <f t="shared" si="400"/>
        <v>316000-101060</v>
      </c>
      <c r="L1258">
        <v>50.802985999999997</v>
      </c>
      <c r="M1258">
        <v>-3.1934081999999999</v>
      </c>
      <c r="N1258" t="s">
        <v>82</v>
      </c>
      <c r="O1258" t="s">
        <v>82</v>
      </c>
      <c r="P1258">
        <v>2.4</v>
      </c>
      <c r="Q1258">
        <v>1.49</v>
      </c>
      <c r="R1258">
        <v>0</v>
      </c>
      <c r="S1258">
        <v>167</v>
      </c>
      <c r="T1258">
        <v>13019</v>
      </c>
      <c r="U1258">
        <v>80</v>
      </c>
      <c r="V1258">
        <v>1622</v>
      </c>
      <c r="W1258">
        <v>710</v>
      </c>
      <c r="X1258">
        <v>196</v>
      </c>
      <c r="Y1258">
        <v>91</v>
      </c>
      <c r="Z1258">
        <v>116</v>
      </c>
      <c r="AA1258">
        <v>208</v>
      </c>
      <c r="AB1258">
        <v>126</v>
      </c>
      <c r="AC1258">
        <v>1447</v>
      </c>
      <c r="AD1258">
        <v>16335</v>
      </c>
      <c r="AF1258">
        <f t="shared" si="401"/>
        <v>8</v>
      </c>
      <c r="AG1258" t="str">
        <f t="shared" si="402"/>
        <v/>
      </c>
      <c r="AI1258" t="str">
        <f t="shared" si="403"/>
        <v/>
      </c>
      <c r="AJ1258" t="str">
        <f t="shared" si="404"/>
        <v/>
      </c>
      <c r="AK1258" t="str">
        <f t="shared" si="405"/>
        <v/>
      </c>
      <c r="AL1258" t="str">
        <f t="shared" si="406"/>
        <v>[0,</v>
      </c>
      <c r="AM1258" t="str">
        <f t="shared" si="407"/>
        <v>167,</v>
      </c>
      <c r="AN1258" t="str">
        <f t="shared" si="408"/>
        <v>13019,</v>
      </c>
      <c r="AO1258" t="str">
        <f t="shared" si="409"/>
        <v>80,</v>
      </c>
      <c r="AP1258" t="str">
        <f t="shared" si="410"/>
        <v>1622,</v>
      </c>
      <c r="AQ1258" t="str">
        <f t="shared" si="411"/>
        <v>710,</v>
      </c>
      <c r="AR1258" t="str">
        <f t="shared" si="412"/>
        <v>196,</v>
      </c>
      <c r="AS1258" t="str">
        <f t="shared" si="413"/>
        <v>91,</v>
      </c>
      <c r="AT1258" t="str">
        <f t="shared" si="414"/>
        <v>116,</v>
      </c>
      <c r="AU1258" t="str">
        <f t="shared" si="415"/>
        <v>208,</v>
      </c>
      <c r="AV1258" t="str">
        <f t="shared" si="416"/>
        <v>126,</v>
      </c>
      <c r="AW1258" t="str">
        <f t="shared" si="417"/>
        <v>1447,</v>
      </c>
      <c r="AX1258" t="str">
        <f t="shared" si="418"/>
        <v>16335]</v>
      </c>
      <c r="AY1258" t="str">
        <f t="shared" si="419"/>
        <v>,</v>
      </c>
      <c r="AZ1258" t="str">
        <f t="shared" si="420"/>
        <v>[0,167,13019,80,1622,710,196,91,116,208,126,1447,16335],</v>
      </c>
    </row>
    <row r="1259" spans="1:52" x14ac:dyDescent="0.25">
      <c r="A1259">
        <v>2009</v>
      </c>
      <c r="B1259">
        <v>36325</v>
      </c>
      <c r="C1259" t="s">
        <v>24</v>
      </c>
      <c r="D1259" t="s">
        <v>25</v>
      </c>
      <c r="E1259" t="s">
        <v>16</v>
      </c>
      <c r="F1259" t="s">
        <v>17</v>
      </c>
      <c r="G1259" t="s">
        <v>37</v>
      </c>
      <c r="H1259" t="s">
        <v>27</v>
      </c>
      <c r="I1259">
        <v>316000</v>
      </c>
      <c r="J1259">
        <v>101060</v>
      </c>
      <c r="K1259" t="str">
        <f t="shared" si="400"/>
        <v>316000-101060</v>
      </c>
      <c r="L1259">
        <v>50.802985999999997</v>
      </c>
      <c r="M1259">
        <v>-3.1934081999999999</v>
      </c>
      <c r="N1259" t="s">
        <v>82</v>
      </c>
      <c r="O1259" t="s">
        <v>82</v>
      </c>
      <c r="P1259">
        <v>2.4</v>
      </c>
      <c r="Q1259">
        <v>1.49</v>
      </c>
      <c r="R1259">
        <v>0</v>
      </c>
      <c r="S1259">
        <v>169</v>
      </c>
      <c r="T1259">
        <v>12980</v>
      </c>
      <c r="U1259">
        <v>82</v>
      </c>
      <c r="V1259">
        <v>1618</v>
      </c>
      <c r="W1259">
        <v>653</v>
      </c>
      <c r="X1259">
        <v>196</v>
      </c>
      <c r="Y1259">
        <v>87</v>
      </c>
      <c r="Z1259">
        <v>107</v>
      </c>
      <c r="AA1259">
        <v>179</v>
      </c>
      <c r="AB1259">
        <v>122</v>
      </c>
      <c r="AC1259">
        <v>1344</v>
      </c>
      <c r="AD1259">
        <v>16193</v>
      </c>
      <c r="AF1259">
        <f t="shared" si="401"/>
        <v>9</v>
      </c>
      <c r="AG1259" t="str">
        <f t="shared" si="402"/>
        <v/>
      </c>
      <c r="AI1259" t="str">
        <f t="shared" si="403"/>
        <v/>
      </c>
      <c r="AJ1259" t="str">
        <f t="shared" si="404"/>
        <v/>
      </c>
      <c r="AK1259" t="str">
        <f t="shared" si="405"/>
        <v/>
      </c>
      <c r="AL1259" t="str">
        <f t="shared" si="406"/>
        <v>[0,</v>
      </c>
      <c r="AM1259" t="str">
        <f t="shared" si="407"/>
        <v>169,</v>
      </c>
      <c r="AN1259" t="str">
        <f t="shared" si="408"/>
        <v>12980,</v>
      </c>
      <c r="AO1259" t="str">
        <f t="shared" si="409"/>
        <v>82,</v>
      </c>
      <c r="AP1259" t="str">
        <f t="shared" si="410"/>
        <v>1618,</v>
      </c>
      <c r="AQ1259" t="str">
        <f t="shared" si="411"/>
        <v>653,</v>
      </c>
      <c r="AR1259" t="str">
        <f t="shared" si="412"/>
        <v>196,</v>
      </c>
      <c r="AS1259" t="str">
        <f t="shared" si="413"/>
        <v>87,</v>
      </c>
      <c r="AT1259" t="str">
        <f t="shared" si="414"/>
        <v>107,</v>
      </c>
      <c r="AU1259" t="str">
        <f t="shared" si="415"/>
        <v>179,</v>
      </c>
      <c r="AV1259" t="str">
        <f t="shared" si="416"/>
        <v>122,</v>
      </c>
      <c r="AW1259" t="str">
        <f t="shared" si="417"/>
        <v>1344,</v>
      </c>
      <c r="AX1259" t="str">
        <f t="shared" si="418"/>
        <v>16193]</v>
      </c>
      <c r="AY1259" t="str">
        <f t="shared" si="419"/>
        <v>,</v>
      </c>
      <c r="AZ1259" t="str">
        <f t="shared" si="420"/>
        <v>[0,169,12980,82,1618,653,196,87,107,179,122,1344,16193],</v>
      </c>
    </row>
    <row r="1260" spans="1:52" x14ac:dyDescent="0.25">
      <c r="A1260">
        <v>2010</v>
      </c>
      <c r="B1260">
        <v>36325</v>
      </c>
      <c r="C1260" t="s">
        <v>24</v>
      </c>
      <c r="D1260" t="s">
        <v>25</v>
      </c>
      <c r="E1260" t="s">
        <v>16</v>
      </c>
      <c r="F1260" t="s">
        <v>17</v>
      </c>
      <c r="G1260" t="s">
        <v>37</v>
      </c>
      <c r="H1260" t="s">
        <v>27</v>
      </c>
      <c r="I1260">
        <v>316000</v>
      </c>
      <c r="J1260">
        <v>101060</v>
      </c>
      <c r="K1260" t="str">
        <f t="shared" si="400"/>
        <v>316000-101060</v>
      </c>
      <c r="L1260">
        <v>50.802985999999997</v>
      </c>
      <c r="M1260">
        <v>-3.1934081999999999</v>
      </c>
      <c r="N1260" t="s">
        <v>82</v>
      </c>
      <c r="O1260" t="s">
        <v>82</v>
      </c>
      <c r="P1260">
        <v>2.4</v>
      </c>
      <c r="Q1260">
        <v>1.49</v>
      </c>
      <c r="R1260">
        <v>0</v>
      </c>
      <c r="S1260">
        <v>152</v>
      </c>
      <c r="T1260">
        <v>12798</v>
      </c>
      <c r="U1260">
        <v>84</v>
      </c>
      <c r="V1260">
        <v>1668</v>
      </c>
      <c r="W1260">
        <v>683</v>
      </c>
      <c r="X1260">
        <v>196</v>
      </c>
      <c r="Y1260">
        <v>75</v>
      </c>
      <c r="Z1260">
        <v>119</v>
      </c>
      <c r="AA1260">
        <v>162</v>
      </c>
      <c r="AB1260">
        <v>118</v>
      </c>
      <c r="AC1260">
        <v>1353</v>
      </c>
      <c r="AD1260">
        <v>16055</v>
      </c>
      <c r="AF1260">
        <f t="shared" si="401"/>
        <v>10</v>
      </c>
      <c r="AG1260" t="str">
        <f t="shared" si="402"/>
        <v/>
      </c>
      <c r="AI1260" t="str">
        <f t="shared" si="403"/>
        <v/>
      </c>
      <c r="AJ1260" t="str">
        <f t="shared" si="404"/>
        <v/>
      </c>
      <c r="AK1260" t="str">
        <f t="shared" si="405"/>
        <v/>
      </c>
      <c r="AL1260" t="str">
        <f t="shared" si="406"/>
        <v>[0,</v>
      </c>
      <c r="AM1260" t="str">
        <f t="shared" si="407"/>
        <v>152,</v>
      </c>
      <c r="AN1260" t="str">
        <f t="shared" si="408"/>
        <v>12798,</v>
      </c>
      <c r="AO1260" t="str">
        <f t="shared" si="409"/>
        <v>84,</v>
      </c>
      <c r="AP1260" t="str">
        <f t="shared" si="410"/>
        <v>1668,</v>
      </c>
      <c r="AQ1260" t="str">
        <f t="shared" si="411"/>
        <v>683,</v>
      </c>
      <c r="AR1260" t="str">
        <f t="shared" si="412"/>
        <v>196,</v>
      </c>
      <c r="AS1260" t="str">
        <f t="shared" si="413"/>
        <v>75,</v>
      </c>
      <c r="AT1260" t="str">
        <f t="shared" si="414"/>
        <v>119,</v>
      </c>
      <c r="AU1260" t="str">
        <f t="shared" si="415"/>
        <v>162,</v>
      </c>
      <c r="AV1260" t="str">
        <f t="shared" si="416"/>
        <v>118,</v>
      </c>
      <c r="AW1260" t="str">
        <f t="shared" si="417"/>
        <v>1353,</v>
      </c>
      <c r="AX1260" t="str">
        <f t="shared" si="418"/>
        <v>16055]</v>
      </c>
      <c r="AY1260" t="str">
        <f t="shared" si="419"/>
        <v>,</v>
      </c>
      <c r="AZ1260" t="str">
        <f t="shared" si="420"/>
        <v>[0,152,12798,84,1668,683,196,75,119,162,118,1353,16055],</v>
      </c>
    </row>
    <row r="1261" spans="1:52" x14ac:dyDescent="0.25">
      <c r="A1261">
        <v>2011</v>
      </c>
      <c r="B1261">
        <v>36325</v>
      </c>
      <c r="C1261" t="s">
        <v>14</v>
      </c>
      <c r="D1261" t="s">
        <v>15</v>
      </c>
      <c r="E1261" t="s">
        <v>16</v>
      </c>
      <c r="F1261" t="s">
        <v>17</v>
      </c>
      <c r="G1261" t="s">
        <v>37</v>
      </c>
      <c r="H1261" t="s">
        <v>27</v>
      </c>
      <c r="I1261">
        <v>316000</v>
      </c>
      <c r="J1261">
        <v>101060</v>
      </c>
      <c r="K1261" t="str">
        <f t="shared" si="400"/>
        <v>316000-101060</v>
      </c>
      <c r="L1261">
        <v>50.802985999999997</v>
      </c>
      <c r="M1261">
        <v>-3.1934081999999999</v>
      </c>
      <c r="N1261" t="s">
        <v>82</v>
      </c>
      <c r="O1261" t="s">
        <v>82</v>
      </c>
      <c r="P1261">
        <v>2.4</v>
      </c>
      <c r="Q1261">
        <v>1.49</v>
      </c>
      <c r="R1261">
        <v>0</v>
      </c>
      <c r="S1261">
        <v>232</v>
      </c>
      <c r="T1261">
        <v>17220</v>
      </c>
      <c r="U1261">
        <v>44</v>
      </c>
      <c r="V1261">
        <v>3126</v>
      </c>
      <c r="W1261">
        <v>577</v>
      </c>
      <c r="X1261">
        <v>116</v>
      </c>
      <c r="Y1261">
        <v>94</v>
      </c>
      <c r="Z1261">
        <v>71</v>
      </c>
      <c r="AA1261">
        <v>266</v>
      </c>
      <c r="AB1261">
        <v>319</v>
      </c>
      <c r="AC1261">
        <v>1443</v>
      </c>
      <c r="AD1261">
        <v>22065</v>
      </c>
      <c r="AF1261">
        <f t="shared" si="401"/>
        <v>11</v>
      </c>
      <c r="AG1261" t="str">
        <f t="shared" si="402"/>
        <v/>
      </c>
      <c r="AI1261" t="str">
        <f t="shared" si="403"/>
        <v/>
      </c>
      <c r="AJ1261" t="str">
        <f t="shared" si="404"/>
        <v/>
      </c>
      <c r="AK1261" t="str">
        <f t="shared" si="405"/>
        <v/>
      </c>
      <c r="AL1261" t="str">
        <f t="shared" si="406"/>
        <v>[0,</v>
      </c>
      <c r="AM1261" t="str">
        <f t="shared" si="407"/>
        <v>232,</v>
      </c>
      <c r="AN1261" t="str">
        <f t="shared" si="408"/>
        <v>17220,</v>
      </c>
      <c r="AO1261" t="str">
        <f t="shared" si="409"/>
        <v>44,</v>
      </c>
      <c r="AP1261" t="str">
        <f t="shared" si="410"/>
        <v>3126,</v>
      </c>
      <c r="AQ1261" t="str">
        <f t="shared" si="411"/>
        <v>577,</v>
      </c>
      <c r="AR1261" t="str">
        <f t="shared" si="412"/>
        <v>116,</v>
      </c>
      <c r="AS1261" t="str">
        <f t="shared" si="413"/>
        <v>94,</v>
      </c>
      <c r="AT1261" t="str">
        <f t="shared" si="414"/>
        <v>71,</v>
      </c>
      <c r="AU1261" t="str">
        <f t="shared" si="415"/>
        <v>266,</v>
      </c>
      <c r="AV1261" t="str">
        <f t="shared" si="416"/>
        <v>319,</v>
      </c>
      <c r="AW1261" t="str">
        <f t="shared" si="417"/>
        <v>1443,</v>
      </c>
      <c r="AX1261" t="str">
        <f t="shared" si="418"/>
        <v>22065]</v>
      </c>
      <c r="AY1261" t="str">
        <f t="shared" si="419"/>
        <v>,</v>
      </c>
      <c r="AZ1261" t="str">
        <f t="shared" si="420"/>
        <v>[0,232,17220,44,3126,577,116,94,71,266,319,1443,22065],</v>
      </c>
    </row>
    <row r="1262" spans="1:52" x14ac:dyDescent="0.25">
      <c r="A1262">
        <v>2012</v>
      </c>
      <c r="B1262">
        <v>36325</v>
      </c>
      <c r="C1262" t="s">
        <v>24</v>
      </c>
      <c r="D1262" t="s">
        <v>25</v>
      </c>
      <c r="E1262" t="s">
        <v>16</v>
      </c>
      <c r="F1262" t="s">
        <v>17</v>
      </c>
      <c r="G1262" t="s">
        <v>37</v>
      </c>
      <c r="H1262" t="s">
        <v>27</v>
      </c>
      <c r="I1262">
        <v>316000</v>
      </c>
      <c r="J1262">
        <v>101060</v>
      </c>
      <c r="K1262" t="str">
        <f t="shared" si="400"/>
        <v>316000-101060</v>
      </c>
      <c r="L1262">
        <v>50.802985999999997</v>
      </c>
      <c r="M1262">
        <v>-3.1934081999999999</v>
      </c>
      <c r="N1262" t="s">
        <v>82</v>
      </c>
      <c r="O1262" t="s">
        <v>82</v>
      </c>
      <c r="P1262">
        <v>2.4</v>
      </c>
      <c r="Q1262">
        <v>1.49</v>
      </c>
      <c r="R1262">
        <v>0</v>
      </c>
      <c r="S1262">
        <v>215</v>
      </c>
      <c r="T1262">
        <v>17083</v>
      </c>
      <c r="U1262">
        <v>45</v>
      </c>
      <c r="V1262">
        <v>3233</v>
      </c>
      <c r="W1262">
        <v>570</v>
      </c>
      <c r="X1262">
        <v>123</v>
      </c>
      <c r="Y1262">
        <v>105</v>
      </c>
      <c r="Z1262">
        <v>53</v>
      </c>
      <c r="AA1262">
        <v>252</v>
      </c>
      <c r="AB1262">
        <v>323</v>
      </c>
      <c r="AC1262">
        <v>1426</v>
      </c>
      <c r="AD1262">
        <v>22002</v>
      </c>
      <c r="AF1262">
        <f t="shared" si="401"/>
        <v>12</v>
      </c>
      <c r="AG1262" t="str">
        <f t="shared" si="402"/>
        <v/>
      </c>
      <c r="AI1262" t="str">
        <f t="shared" si="403"/>
        <v/>
      </c>
      <c r="AJ1262" t="str">
        <f t="shared" si="404"/>
        <v/>
      </c>
      <c r="AK1262" t="str">
        <f t="shared" si="405"/>
        <v/>
      </c>
      <c r="AL1262" t="str">
        <f t="shared" si="406"/>
        <v>[0,</v>
      </c>
      <c r="AM1262" t="str">
        <f t="shared" si="407"/>
        <v>215,</v>
      </c>
      <c r="AN1262" t="str">
        <f t="shared" si="408"/>
        <v>17083,</v>
      </c>
      <c r="AO1262" t="str">
        <f t="shared" si="409"/>
        <v>45,</v>
      </c>
      <c r="AP1262" t="str">
        <f t="shared" si="410"/>
        <v>3233,</v>
      </c>
      <c r="AQ1262" t="str">
        <f t="shared" si="411"/>
        <v>570,</v>
      </c>
      <c r="AR1262" t="str">
        <f t="shared" si="412"/>
        <v>123,</v>
      </c>
      <c r="AS1262" t="str">
        <f t="shared" si="413"/>
        <v>105,</v>
      </c>
      <c r="AT1262" t="str">
        <f t="shared" si="414"/>
        <v>53,</v>
      </c>
      <c r="AU1262" t="str">
        <f t="shared" si="415"/>
        <v>252,</v>
      </c>
      <c r="AV1262" t="str">
        <f t="shared" si="416"/>
        <v>323,</v>
      </c>
      <c r="AW1262" t="str">
        <f t="shared" si="417"/>
        <v>1426,</v>
      </c>
      <c r="AX1262" t="str">
        <f t="shared" si="418"/>
        <v>22002]</v>
      </c>
      <c r="AY1262" t="str">
        <f t="shared" si="419"/>
        <v>,</v>
      </c>
      <c r="AZ1262" t="str">
        <f t="shared" si="420"/>
        <v>[0,215,17083,45,3233,570,123,105,53,252,323,1426,22002],</v>
      </c>
    </row>
    <row r="1263" spans="1:52" x14ac:dyDescent="0.25">
      <c r="A1263">
        <v>2013</v>
      </c>
      <c r="B1263">
        <v>36325</v>
      </c>
      <c r="C1263" t="s">
        <v>24</v>
      </c>
      <c r="D1263" t="s">
        <v>25</v>
      </c>
      <c r="E1263" t="s">
        <v>16</v>
      </c>
      <c r="F1263" t="s">
        <v>17</v>
      </c>
      <c r="G1263" t="s">
        <v>37</v>
      </c>
      <c r="H1263" t="s">
        <v>27</v>
      </c>
      <c r="I1263">
        <v>316000</v>
      </c>
      <c r="J1263">
        <v>101060</v>
      </c>
      <c r="K1263" t="str">
        <f t="shared" si="400"/>
        <v>316000-101060</v>
      </c>
      <c r="L1263">
        <v>50.802985999999997</v>
      </c>
      <c r="M1263">
        <v>-3.1934081999999999</v>
      </c>
      <c r="N1263" t="s">
        <v>82</v>
      </c>
      <c r="O1263" t="s">
        <v>82</v>
      </c>
      <c r="P1263">
        <v>2.4</v>
      </c>
      <c r="Q1263">
        <v>1.49</v>
      </c>
      <c r="R1263">
        <v>0</v>
      </c>
      <c r="S1263">
        <v>222</v>
      </c>
      <c r="T1263">
        <v>17045</v>
      </c>
      <c r="U1263">
        <v>45</v>
      </c>
      <c r="V1263">
        <v>3346</v>
      </c>
      <c r="W1263">
        <v>551</v>
      </c>
      <c r="X1263">
        <v>129</v>
      </c>
      <c r="Y1263">
        <v>114</v>
      </c>
      <c r="Z1263">
        <v>41</v>
      </c>
      <c r="AA1263">
        <v>248</v>
      </c>
      <c r="AB1263">
        <v>341</v>
      </c>
      <c r="AC1263">
        <v>1423</v>
      </c>
      <c r="AD1263">
        <v>22080</v>
      </c>
      <c r="AF1263">
        <f t="shared" si="401"/>
        <v>13</v>
      </c>
      <c r="AG1263" t="str">
        <f t="shared" si="402"/>
        <v/>
      </c>
      <c r="AI1263" t="str">
        <f t="shared" si="403"/>
        <v/>
      </c>
      <c r="AJ1263" t="str">
        <f t="shared" si="404"/>
        <v/>
      </c>
      <c r="AK1263" t="str">
        <f t="shared" si="405"/>
        <v/>
      </c>
      <c r="AL1263" t="str">
        <f t="shared" si="406"/>
        <v>[0,</v>
      </c>
      <c r="AM1263" t="str">
        <f t="shared" si="407"/>
        <v>222,</v>
      </c>
      <c r="AN1263" t="str">
        <f t="shared" si="408"/>
        <v>17045,</v>
      </c>
      <c r="AO1263" t="str">
        <f t="shared" si="409"/>
        <v>45,</v>
      </c>
      <c r="AP1263" t="str">
        <f t="shared" si="410"/>
        <v>3346,</v>
      </c>
      <c r="AQ1263" t="str">
        <f t="shared" si="411"/>
        <v>551,</v>
      </c>
      <c r="AR1263" t="str">
        <f t="shared" si="412"/>
        <v>129,</v>
      </c>
      <c r="AS1263" t="str">
        <f t="shared" si="413"/>
        <v>114,</v>
      </c>
      <c r="AT1263" t="str">
        <f t="shared" si="414"/>
        <v>41,</v>
      </c>
      <c r="AU1263" t="str">
        <f t="shared" si="415"/>
        <v>248,</v>
      </c>
      <c r="AV1263" t="str">
        <f t="shared" si="416"/>
        <v>341,</v>
      </c>
      <c r="AW1263" t="str">
        <f t="shared" si="417"/>
        <v>1423,</v>
      </c>
      <c r="AX1263" t="str">
        <f t="shared" si="418"/>
        <v>22080]</v>
      </c>
      <c r="AY1263" t="str">
        <f t="shared" si="419"/>
        <v>,</v>
      </c>
      <c r="AZ1263" t="str">
        <f t="shared" si="420"/>
        <v>[0,222,17045,45,3346,551,129,114,41,248,341,1423,22080],</v>
      </c>
    </row>
    <row r="1264" spans="1:52" x14ac:dyDescent="0.25">
      <c r="A1264">
        <v>2014</v>
      </c>
      <c r="B1264">
        <v>36325</v>
      </c>
      <c r="C1264" t="s">
        <v>24</v>
      </c>
      <c r="D1264" t="s">
        <v>25</v>
      </c>
      <c r="E1264" t="s">
        <v>16</v>
      </c>
      <c r="F1264" t="s">
        <v>17</v>
      </c>
      <c r="G1264" t="s">
        <v>37</v>
      </c>
      <c r="H1264" t="s">
        <v>27</v>
      </c>
      <c r="I1264">
        <v>316000</v>
      </c>
      <c r="J1264">
        <v>101060</v>
      </c>
      <c r="K1264" t="str">
        <f t="shared" si="400"/>
        <v>316000-101060</v>
      </c>
      <c r="L1264">
        <v>50.802985999999997</v>
      </c>
      <c r="M1264">
        <v>-3.1934081999999999</v>
      </c>
      <c r="N1264" t="s">
        <v>82</v>
      </c>
      <c r="O1264" t="s">
        <v>82</v>
      </c>
      <c r="P1264">
        <v>2.4</v>
      </c>
      <c r="Q1264">
        <v>1.49</v>
      </c>
      <c r="R1264">
        <v>0</v>
      </c>
      <c r="S1264">
        <v>243</v>
      </c>
      <c r="T1264">
        <v>17002</v>
      </c>
      <c r="U1264">
        <v>46</v>
      </c>
      <c r="V1264">
        <v>3483</v>
      </c>
      <c r="W1264">
        <v>539</v>
      </c>
      <c r="X1264">
        <v>136</v>
      </c>
      <c r="Y1264">
        <v>119</v>
      </c>
      <c r="Z1264">
        <v>39</v>
      </c>
      <c r="AA1264">
        <v>222</v>
      </c>
      <c r="AB1264">
        <v>352</v>
      </c>
      <c r="AC1264">
        <v>1409</v>
      </c>
      <c r="AD1264">
        <v>22183</v>
      </c>
      <c r="AF1264">
        <f t="shared" si="401"/>
        <v>14</v>
      </c>
      <c r="AG1264" t="str">
        <f t="shared" si="402"/>
        <v/>
      </c>
      <c r="AI1264" t="str">
        <f t="shared" si="403"/>
        <v/>
      </c>
      <c r="AJ1264" t="str">
        <f t="shared" si="404"/>
        <v/>
      </c>
      <c r="AK1264" t="str">
        <f t="shared" si="405"/>
        <v/>
      </c>
      <c r="AL1264" t="str">
        <f t="shared" si="406"/>
        <v>[0,</v>
      </c>
      <c r="AM1264" t="str">
        <f t="shared" si="407"/>
        <v>243,</v>
      </c>
      <c r="AN1264" t="str">
        <f t="shared" si="408"/>
        <v>17002,</v>
      </c>
      <c r="AO1264" t="str">
        <f t="shared" si="409"/>
        <v>46,</v>
      </c>
      <c r="AP1264" t="str">
        <f t="shared" si="410"/>
        <v>3483,</v>
      </c>
      <c r="AQ1264" t="str">
        <f t="shared" si="411"/>
        <v>539,</v>
      </c>
      <c r="AR1264" t="str">
        <f t="shared" si="412"/>
        <v>136,</v>
      </c>
      <c r="AS1264" t="str">
        <f t="shared" si="413"/>
        <v>119,</v>
      </c>
      <c r="AT1264" t="str">
        <f t="shared" si="414"/>
        <v>39,</v>
      </c>
      <c r="AU1264" t="str">
        <f t="shared" si="415"/>
        <v>222,</v>
      </c>
      <c r="AV1264" t="str">
        <f t="shared" si="416"/>
        <v>352,</v>
      </c>
      <c r="AW1264" t="str">
        <f t="shared" si="417"/>
        <v>1409,</v>
      </c>
      <c r="AX1264" t="str">
        <f t="shared" si="418"/>
        <v>22183]</v>
      </c>
      <c r="AY1264" t="str">
        <f t="shared" si="419"/>
        <v>,</v>
      </c>
      <c r="AZ1264" t="str">
        <f t="shared" si="420"/>
        <v>[0,243,17002,46,3483,539,136,119,39,222,352,1409,22183],</v>
      </c>
    </row>
    <row r="1265" spans="1:52" x14ac:dyDescent="0.25">
      <c r="A1265">
        <v>2015</v>
      </c>
      <c r="B1265">
        <v>36325</v>
      </c>
      <c r="C1265" t="s">
        <v>24</v>
      </c>
      <c r="D1265" t="s">
        <v>25</v>
      </c>
      <c r="E1265" t="s">
        <v>16</v>
      </c>
      <c r="F1265" t="s">
        <v>17</v>
      </c>
      <c r="G1265" t="s">
        <v>37</v>
      </c>
      <c r="H1265" t="s">
        <v>27</v>
      </c>
      <c r="I1265">
        <v>316000</v>
      </c>
      <c r="J1265">
        <v>101060</v>
      </c>
      <c r="K1265" t="str">
        <f t="shared" si="400"/>
        <v>316000-101060</v>
      </c>
      <c r="L1265">
        <v>50.802985999999997</v>
      </c>
      <c r="M1265">
        <v>-3.1934081999999999</v>
      </c>
      <c r="N1265" t="s">
        <v>82</v>
      </c>
      <c r="O1265" t="s">
        <v>82</v>
      </c>
      <c r="P1265">
        <v>2.4</v>
      </c>
      <c r="Q1265">
        <v>1.49</v>
      </c>
      <c r="R1265">
        <v>0</v>
      </c>
      <c r="S1265">
        <v>244</v>
      </c>
      <c r="T1265">
        <v>16883</v>
      </c>
      <c r="U1265">
        <v>47</v>
      </c>
      <c r="V1265">
        <v>3792</v>
      </c>
      <c r="W1265">
        <v>563</v>
      </c>
      <c r="X1265">
        <v>154</v>
      </c>
      <c r="Y1265">
        <v>125</v>
      </c>
      <c r="Z1265">
        <v>50</v>
      </c>
      <c r="AA1265">
        <v>226</v>
      </c>
      <c r="AB1265">
        <v>359</v>
      </c>
      <c r="AC1265">
        <v>1475</v>
      </c>
      <c r="AD1265">
        <v>22442</v>
      </c>
      <c r="AF1265">
        <f t="shared" si="401"/>
        <v>15</v>
      </c>
      <c r="AG1265" t="str">
        <f t="shared" si="402"/>
        <v/>
      </c>
      <c r="AI1265" t="str">
        <f t="shared" si="403"/>
        <v/>
      </c>
      <c r="AJ1265" t="str">
        <f t="shared" si="404"/>
        <v/>
      </c>
      <c r="AK1265" t="str">
        <f t="shared" si="405"/>
        <v/>
      </c>
      <c r="AL1265" t="str">
        <f t="shared" si="406"/>
        <v>[0,</v>
      </c>
      <c r="AM1265" t="str">
        <f t="shared" si="407"/>
        <v>244,</v>
      </c>
      <c r="AN1265" t="str">
        <f t="shared" si="408"/>
        <v>16883,</v>
      </c>
      <c r="AO1265" t="str">
        <f t="shared" si="409"/>
        <v>47,</v>
      </c>
      <c r="AP1265" t="str">
        <f t="shared" si="410"/>
        <v>3792,</v>
      </c>
      <c r="AQ1265" t="str">
        <f t="shared" si="411"/>
        <v>563,</v>
      </c>
      <c r="AR1265" t="str">
        <f t="shared" si="412"/>
        <v>154,</v>
      </c>
      <c r="AS1265" t="str">
        <f t="shared" si="413"/>
        <v>125,</v>
      </c>
      <c r="AT1265" t="str">
        <f t="shared" si="414"/>
        <v>50,</v>
      </c>
      <c r="AU1265" t="str">
        <f t="shared" si="415"/>
        <v>226,</v>
      </c>
      <c r="AV1265" t="str">
        <f t="shared" si="416"/>
        <v>359,</v>
      </c>
      <c r="AW1265" t="str">
        <f t="shared" si="417"/>
        <v>1475,</v>
      </c>
      <c r="AX1265" t="str">
        <f t="shared" si="418"/>
        <v>22442]</v>
      </c>
      <c r="AY1265" t="str">
        <f t="shared" si="419"/>
        <v>]},</v>
      </c>
      <c r="AZ1265" t="str">
        <f t="shared" si="420"/>
        <v>[0,244,16883,47,3792,563,154,125,50,226,359,1475,22442]]},</v>
      </c>
    </row>
    <row r="1266" spans="1:52" x14ac:dyDescent="0.25">
      <c r="A1266">
        <v>2000</v>
      </c>
      <c r="B1266">
        <v>36328</v>
      </c>
      <c r="C1266" t="s">
        <v>14</v>
      </c>
      <c r="D1266" t="s">
        <v>15</v>
      </c>
      <c r="E1266" t="s">
        <v>16</v>
      </c>
      <c r="F1266" t="s">
        <v>17</v>
      </c>
      <c r="G1266" t="s">
        <v>37</v>
      </c>
      <c r="H1266" t="s">
        <v>27</v>
      </c>
      <c r="I1266">
        <v>240000</v>
      </c>
      <c r="J1266">
        <v>87751</v>
      </c>
      <c r="K1266" t="str">
        <f t="shared" si="400"/>
        <v>240000-87751</v>
      </c>
      <c r="L1266">
        <v>50.667383999999998</v>
      </c>
      <c r="M1266">
        <v>-4.2654529999999999</v>
      </c>
      <c r="N1266" t="s">
        <v>140</v>
      </c>
      <c r="O1266" t="s">
        <v>141</v>
      </c>
      <c r="P1266">
        <v>18.899999999999999</v>
      </c>
      <c r="Q1266">
        <v>11.74</v>
      </c>
      <c r="R1266">
        <v>2</v>
      </c>
      <c r="S1266">
        <v>80</v>
      </c>
      <c r="T1266">
        <v>10605</v>
      </c>
      <c r="U1266">
        <v>45</v>
      </c>
      <c r="V1266">
        <v>1556</v>
      </c>
      <c r="W1266">
        <v>501</v>
      </c>
      <c r="X1266">
        <v>136</v>
      </c>
      <c r="Y1266">
        <v>37</v>
      </c>
      <c r="Z1266">
        <v>165</v>
      </c>
      <c r="AA1266">
        <v>450</v>
      </c>
      <c r="AB1266">
        <v>369</v>
      </c>
      <c r="AC1266">
        <v>1658</v>
      </c>
      <c r="AD1266">
        <v>13944</v>
      </c>
      <c r="AF1266">
        <f t="shared" si="401"/>
        <v>0</v>
      </c>
      <c r="AG1266" t="str">
        <f t="shared" si="402"/>
        <v/>
      </c>
      <c r="AI1266">
        <f t="shared" si="403"/>
        <v>36328</v>
      </c>
      <c r="AJ1266" t="str">
        <f t="shared" si="404"/>
        <v>{cp:36328,road:"A30",lat:50.667384,lng:-4.265453,start:"A388 Liftondown",end:"A386 bridge (mid-junction)",data:</v>
      </c>
      <c r="AK1266" t="str">
        <f t="shared" si="405"/>
        <v>[</v>
      </c>
      <c r="AL1266" t="str">
        <f t="shared" si="406"/>
        <v>[2,</v>
      </c>
      <c r="AM1266" t="str">
        <f t="shared" si="407"/>
        <v>80,</v>
      </c>
      <c r="AN1266" t="str">
        <f t="shared" si="408"/>
        <v>10605,</v>
      </c>
      <c r="AO1266" t="str">
        <f t="shared" si="409"/>
        <v>45,</v>
      </c>
      <c r="AP1266" t="str">
        <f t="shared" si="410"/>
        <v>1556,</v>
      </c>
      <c r="AQ1266" t="str">
        <f t="shared" si="411"/>
        <v>501,</v>
      </c>
      <c r="AR1266" t="str">
        <f t="shared" si="412"/>
        <v>136,</v>
      </c>
      <c r="AS1266" t="str">
        <f t="shared" si="413"/>
        <v>37,</v>
      </c>
      <c r="AT1266" t="str">
        <f t="shared" si="414"/>
        <v>165,</v>
      </c>
      <c r="AU1266" t="str">
        <f t="shared" si="415"/>
        <v>450,</v>
      </c>
      <c r="AV1266" t="str">
        <f t="shared" si="416"/>
        <v>369,</v>
      </c>
      <c r="AW1266" t="str">
        <f t="shared" si="417"/>
        <v>1658,</v>
      </c>
      <c r="AX1266" t="str">
        <f t="shared" si="418"/>
        <v>13944]</v>
      </c>
      <c r="AY1266" t="str">
        <f t="shared" si="419"/>
        <v>,</v>
      </c>
      <c r="AZ1266" t="str">
        <f t="shared" si="420"/>
        <v>{cp:36328,road:"A30",lat:50.667384,lng:-4.265453,start:"A388 Liftondown",end:"A386 bridge (mid-junction)",data:[[2,80,10605,45,1556,501,136,37,165,450,369,1658,13944],</v>
      </c>
    </row>
    <row r="1267" spans="1:52" x14ac:dyDescent="0.25">
      <c r="A1267">
        <v>2001</v>
      </c>
      <c r="B1267">
        <v>36328</v>
      </c>
      <c r="C1267" t="s">
        <v>14</v>
      </c>
      <c r="D1267" t="s">
        <v>15</v>
      </c>
      <c r="E1267" t="s">
        <v>16</v>
      </c>
      <c r="F1267" t="s">
        <v>17</v>
      </c>
      <c r="G1267" t="s">
        <v>37</v>
      </c>
      <c r="H1267" t="s">
        <v>27</v>
      </c>
      <c r="I1267">
        <v>240000</v>
      </c>
      <c r="J1267">
        <v>87751</v>
      </c>
      <c r="K1267" t="str">
        <f t="shared" si="400"/>
        <v>240000-87751</v>
      </c>
      <c r="L1267">
        <v>50.667383999999998</v>
      </c>
      <c r="M1267">
        <v>-4.2654529999999999</v>
      </c>
      <c r="N1267" t="s">
        <v>140</v>
      </c>
      <c r="O1267" t="s">
        <v>141</v>
      </c>
      <c r="P1267">
        <v>18.899999999999999</v>
      </c>
      <c r="Q1267">
        <v>11.74</v>
      </c>
      <c r="R1267">
        <v>0</v>
      </c>
      <c r="S1267">
        <v>43</v>
      </c>
      <c r="T1267">
        <v>12353</v>
      </c>
      <c r="U1267">
        <v>63</v>
      </c>
      <c r="V1267">
        <v>1748</v>
      </c>
      <c r="W1267">
        <v>534</v>
      </c>
      <c r="X1267">
        <v>163</v>
      </c>
      <c r="Y1267">
        <v>48</v>
      </c>
      <c r="Z1267">
        <v>174</v>
      </c>
      <c r="AA1267">
        <v>407</v>
      </c>
      <c r="AB1267">
        <v>417</v>
      </c>
      <c r="AC1267">
        <v>1743</v>
      </c>
      <c r="AD1267">
        <v>15950</v>
      </c>
      <c r="AF1267">
        <f t="shared" si="401"/>
        <v>1</v>
      </c>
      <c r="AG1267" t="str">
        <f t="shared" si="402"/>
        <v/>
      </c>
      <c r="AI1267" t="str">
        <f t="shared" si="403"/>
        <v/>
      </c>
      <c r="AJ1267" t="str">
        <f t="shared" si="404"/>
        <v/>
      </c>
      <c r="AK1267" t="str">
        <f t="shared" si="405"/>
        <v/>
      </c>
      <c r="AL1267" t="str">
        <f t="shared" si="406"/>
        <v>[0,</v>
      </c>
      <c r="AM1267" t="str">
        <f t="shared" si="407"/>
        <v>43,</v>
      </c>
      <c r="AN1267" t="str">
        <f t="shared" si="408"/>
        <v>12353,</v>
      </c>
      <c r="AO1267" t="str">
        <f t="shared" si="409"/>
        <v>63,</v>
      </c>
      <c r="AP1267" t="str">
        <f t="shared" si="410"/>
        <v>1748,</v>
      </c>
      <c r="AQ1267" t="str">
        <f t="shared" si="411"/>
        <v>534,</v>
      </c>
      <c r="AR1267" t="str">
        <f t="shared" si="412"/>
        <v>163,</v>
      </c>
      <c r="AS1267" t="str">
        <f t="shared" si="413"/>
        <v>48,</v>
      </c>
      <c r="AT1267" t="str">
        <f t="shared" si="414"/>
        <v>174,</v>
      </c>
      <c r="AU1267" t="str">
        <f t="shared" si="415"/>
        <v>407,</v>
      </c>
      <c r="AV1267" t="str">
        <f t="shared" si="416"/>
        <v>417,</v>
      </c>
      <c r="AW1267" t="str">
        <f t="shared" si="417"/>
        <v>1743,</v>
      </c>
      <c r="AX1267" t="str">
        <f t="shared" si="418"/>
        <v>15950]</v>
      </c>
      <c r="AY1267" t="str">
        <f t="shared" si="419"/>
        <v>,</v>
      </c>
      <c r="AZ1267" t="str">
        <f t="shared" si="420"/>
        <v>[0,43,12353,63,1748,534,163,48,174,407,417,1743,15950],</v>
      </c>
    </row>
    <row r="1268" spans="1:52" x14ac:dyDescent="0.25">
      <c r="A1268">
        <v>2002</v>
      </c>
      <c r="B1268">
        <v>36328</v>
      </c>
      <c r="C1268" t="s">
        <v>14</v>
      </c>
      <c r="D1268" t="s">
        <v>15</v>
      </c>
      <c r="E1268" t="s">
        <v>16</v>
      </c>
      <c r="F1268" t="s">
        <v>17</v>
      </c>
      <c r="G1268" t="s">
        <v>37</v>
      </c>
      <c r="H1268" t="s">
        <v>27</v>
      </c>
      <c r="I1268">
        <v>240000</v>
      </c>
      <c r="J1268">
        <v>87751</v>
      </c>
      <c r="K1268" t="str">
        <f t="shared" si="400"/>
        <v>240000-87751</v>
      </c>
      <c r="L1268">
        <v>50.667383999999998</v>
      </c>
      <c r="M1268">
        <v>-4.2654529999999999</v>
      </c>
      <c r="N1268" t="s">
        <v>140</v>
      </c>
      <c r="O1268" t="s">
        <v>141</v>
      </c>
      <c r="P1268">
        <v>18.899999999999999</v>
      </c>
      <c r="Q1268">
        <v>11.74</v>
      </c>
      <c r="R1268">
        <v>0</v>
      </c>
      <c r="S1268">
        <v>128</v>
      </c>
      <c r="T1268">
        <v>11458</v>
      </c>
      <c r="U1268">
        <v>53</v>
      </c>
      <c r="V1268">
        <v>1479</v>
      </c>
      <c r="W1268">
        <v>499</v>
      </c>
      <c r="X1268">
        <v>117</v>
      </c>
      <c r="Y1268">
        <v>32</v>
      </c>
      <c r="Z1268">
        <v>162</v>
      </c>
      <c r="AA1268">
        <v>379</v>
      </c>
      <c r="AB1268">
        <v>481</v>
      </c>
      <c r="AC1268">
        <v>1670</v>
      </c>
      <c r="AD1268">
        <v>14788</v>
      </c>
      <c r="AF1268">
        <f t="shared" si="401"/>
        <v>2</v>
      </c>
      <c r="AG1268" t="str">
        <f t="shared" si="402"/>
        <v/>
      </c>
      <c r="AI1268" t="str">
        <f t="shared" si="403"/>
        <v/>
      </c>
      <c r="AJ1268" t="str">
        <f t="shared" si="404"/>
        <v/>
      </c>
      <c r="AK1268" t="str">
        <f t="shared" si="405"/>
        <v/>
      </c>
      <c r="AL1268" t="str">
        <f t="shared" si="406"/>
        <v>[0,</v>
      </c>
      <c r="AM1268" t="str">
        <f t="shared" si="407"/>
        <v>128,</v>
      </c>
      <c r="AN1268" t="str">
        <f t="shared" si="408"/>
        <v>11458,</v>
      </c>
      <c r="AO1268" t="str">
        <f t="shared" si="409"/>
        <v>53,</v>
      </c>
      <c r="AP1268" t="str">
        <f t="shared" si="410"/>
        <v>1479,</v>
      </c>
      <c r="AQ1268" t="str">
        <f t="shared" si="411"/>
        <v>499,</v>
      </c>
      <c r="AR1268" t="str">
        <f t="shared" si="412"/>
        <v>117,</v>
      </c>
      <c r="AS1268" t="str">
        <f t="shared" si="413"/>
        <v>32,</v>
      </c>
      <c r="AT1268" t="str">
        <f t="shared" si="414"/>
        <v>162,</v>
      </c>
      <c r="AU1268" t="str">
        <f t="shared" si="415"/>
        <v>379,</v>
      </c>
      <c r="AV1268" t="str">
        <f t="shared" si="416"/>
        <v>481,</v>
      </c>
      <c r="AW1268" t="str">
        <f t="shared" si="417"/>
        <v>1670,</v>
      </c>
      <c r="AX1268" t="str">
        <f t="shared" si="418"/>
        <v>14788]</v>
      </c>
      <c r="AY1268" t="str">
        <f t="shared" si="419"/>
        <v>,</v>
      </c>
      <c r="AZ1268" t="str">
        <f t="shared" si="420"/>
        <v>[0,128,11458,53,1479,499,117,32,162,379,481,1670,14788],</v>
      </c>
    </row>
    <row r="1269" spans="1:52" x14ac:dyDescent="0.25">
      <c r="A1269">
        <v>2003</v>
      </c>
      <c r="B1269">
        <v>36328</v>
      </c>
      <c r="C1269" t="s">
        <v>14</v>
      </c>
      <c r="D1269" t="s">
        <v>15</v>
      </c>
      <c r="E1269" t="s">
        <v>16</v>
      </c>
      <c r="F1269" t="s">
        <v>17</v>
      </c>
      <c r="G1269" t="s">
        <v>37</v>
      </c>
      <c r="H1269" t="s">
        <v>27</v>
      </c>
      <c r="I1269">
        <v>240000</v>
      </c>
      <c r="J1269">
        <v>87751</v>
      </c>
      <c r="K1269" t="str">
        <f t="shared" si="400"/>
        <v>240000-87751</v>
      </c>
      <c r="L1269">
        <v>50.667383999999998</v>
      </c>
      <c r="M1269">
        <v>-4.2654529999999999</v>
      </c>
      <c r="N1269" t="s">
        <v>140</v>
      </c>
      <c r="O1269" t="s">
        <v>141</v>
      </c>
      <c r="P1269">
        <v>18.899999999999999</v>
      </c>
      <c r="Q1269">
        <v>11.74</v>
      </c>
      <c r="R1269">
        <v>0</v>
      </c>
      <c r="S1269">
        <v>37</v>
      </c>
      <c r="T1269">
        <v>12137</v>
      </c>
      <c r="U1269">
        <v>36</v>
      </c>
      <c r="V1269">
        <v>1553</v>
      </c>
      <c r="W1269">
        <v>493</v>
      </c>
      <c r="X1269">
        <v>141</v>
      </c>
      <c r="Y1269">
        <v>35</v>
      </c>
      <c r="Z1269">
        <v>119</v>
      </c>
      <c r="AA1269">
        <v>358</v>
      </c>
      <c r="AB1269">
        <v>561</v>
      </c>
      <c r="AC1269">
        <v>1707</v>
      </c>
      <c r="AD1269">
        <v>15470</v>
      </c>
      <c r="AF1269">
        <f t="shared" si="401"/>
        <v>3</v>
      </c>
      <c r="AG1269" t="str">
        <f t="shared" si="402"/>
        <v/>
      </c>
      <c r="AI1269" t="str">
        <f t="shared" si="403"/>
        <v/>
      </c>
      <c r="AJ1269" t="str">
        <f t="shared" si="404"/>
        <v/>
      </c>
      <c r="AK1269" t="str">
        <f t="shared" si="405"/>
        <v/>
      </c>
      <c r="AL1269" t="str">
        <f t="shared" si="406"/>
        <v>[0,</v>
      </c>
      <c r="AM1269" t="str">
        <f t="shared" si="407"/>
        <v>37,</v>
      </c>
      <c r="AN1269" t="str">
        <f t="shared" si="408"/>
        <v>12137,</v>
      </c>
      <c r="AO1269" t="str">
        <f t="shared" si="409"/>
        <v>36,</v>
      </c>
      <c r="AP1269" t="str">
        <f t="shared" si="410"/>
        <v>1553,</v>
      </c>
      <c r="AQ1269" t="str">
        <f t="shared" si="411"/>
        <v>493,</v>
      </c>
      <c r="AR1269" t="str">
        <f t="shared" si="412"/>
        <v>141,</v>
      </c>
      <c r="AS1269" t="str">
        <f t="shared" si="413"/>
        <v>35,</v>
      </c>
      <c r="AT1269" t="str">
        <f t="shared" si="414"/>
        <v>119,</v>
      </c>
      <c r="AU1269" t="str">
        <f t="shared" si="415"/>
        <v>358,</v>
      </c>
      <c r="AV1269" t="str">
        <f t="shared" si="416"/>
        <v>561,</v>
      </c>
      <c r="AW1269" t="str">
        <f t="shared" si="417"/>
        <v>1707,</v>
      </c>
      <c r="AX1269" t="str">
        <f t="shared" si="418"/>
        <v>15470]</v>
      </c>
      <c r="AY1269" t="str">
        <f t="shared" si="419"/>
        <v>,</v>
      </c>
      <c r="AZ1269" t="str">
        <f t="shared" si="420"/>
        <v>[0,37,12137,36,1553,493,141,35,119,358,561,1707,15470],</v>
      </c>
    </row>
    <row r="1270" spans="1:52" x14ac:dyDescent="0.25">
      <c r="A1270">
        <v>2004</v>
      </c>
      <c r="B1270">
        <v>36328</v>
      </c>
      <c r="C1270" t="s">
        <v>14</v>
      </c>
      <c r="D1270" t="s">
        <v>15</v>
      </c>
      <c r="E1270" t="s">
        <v>16</v>
      </c>
      <c r="F1270" t="s">
        <v>17</v>
      </c>
      <c r="G1270" t="s">
        <v>37</v>
      </c>
      <c r="H1270" t="s">
        <v>27</v>
      </c>
      <c r="I1270">
        <v>240000</v>
      </c>
      <c r="J1270">
        <v>87751</v>
      </c>
      <c r="K1270" t="str">
        <f t="shared" si="400"/>
        <v>240000-87751</v>
      </c>
      <c r="L1270">
        <v>50.667383999999998</v>
      </c>
      <c r="M1270">
        <v>-4.2654529999999999</v>
      </c>
      <c r="N1270" t="s">
        <v>140</v>
      </c>
      <c r="O1270" t="s">
        <v>141</v>
      </c>
      <c r="P1270">
        <v>18.899999999999999</v>
      </c>
      <c r="Q1270">
        <v>11.74</v>
      </c>
      <c r="R1270">
        <v>3</v>
      </c>
      <c r="S1270">
        <v>90</v>
      </c>
      <c r="T1270">
        <v>15843</v>
      </c>
      <c r="U1270">
        <v>115</v>
      </c>
      <c r="V1270">
        <v>1651</v>
      </c>
      <c r="W1270">
        <v>419</v>
      </c>
      <c r="X1270">
        <v>149</v>
      </c>
      <c r="Y1270">
        <v>61</v>
      </c>
      <c r="Z1270">
        <v>113</v>
      </c>
      <c r="AA1270">
        <v>317</v>
      </c>
      <c r="AB1270">
        <v>617</v>
      </c>
      <c r="AC1270">
        <v>1676</v>
      </c>
      <c r="AD1270">
        <v>19375</v>
      </c>
      <c r="AF1270">
        <f t="shared" si="401"/>
        <v>4</v>
      </c>
      <c r="AG1270" t="str">
        <f t="shared" si="402"/>
        <v/>
      </c>
      <c r="AI1270" t="str">
        <f t="shared" si="403"/>
        <v/>
      </c>
      <c r="AJ1270" t="str">
        <f t="shared" si="404"/>
        <v/>
      </c>
      <c r="AK1270" t="str">
        <f t="shared" si="405"/>
        <v/>
      </c>
      <c r="AL1270" t="str">
        <f t="shared" si="406"/>
        <v>[3,</v>
      </c>
      <c r="AM1270" t="str">
        <f t="shared" si="407"/>
        <v>90,</v>
      </c>
      <c r="AN1270" t="str">
        <f t="shared" si="408"/>
        <v>15843,</v>
      </c>
      <c r="AO1270" t="str">
        <f t="shared" si="409"/>
        <v>115,</v>
      </c>
      <c r="AP1270" t="str">
        <f t="shared" si="410"/>
        <v>1651,</v>
      </c>
      <c r="AQ1270" t="str">
        <f t="shared" si="411"/>
        <v>419,</v>
      </c>
      <c r="AR1270" t="str">
        <f t="shared" si="412"/>
        <v>149,</v>
      </c>
      <c r="AS1270" t="str">
        <f t="shared" si="413"/>
        <v>61,</v>
      </c>
      <c r="AT1270" t="str">
        <f t="shared" si="414"/>
        <v>113,</v>
      </c>
      <c r="AU1270" t="str">
        <f t="shared" si="415"/>
        <v>317,</v>
      </c>
      <c r="AV1270" t="str">
        <f t="shared" si="416"/>
        <v>617,</v>
      </c>
      <c r="AW1270" t="str">
        <f t="shared" si="417"/>
        <v>1676,</v>
      </c>
      <c r="AX1270" t="str">
        <f t="shared" si="418"/>
        <v>19375]</v>
      </c>
      <c r="AY1270" t="str">
        <f t="shared" si="419"/>
        <v>,</v>
      </c>
      <c r="AZ1270" t="str">
        <f t="shared" si="420"/>
        <v>[3,90,15843,115,1651,419,149,61,113,317,617,1676,19375],</v>
      </c>
    </row>
    <row r="1271" spans="1:52" x14ac:dyDescent="0.25">
      <c r="A1271">
        <v>2005</v>
      </c>
      <c r="B1271">
        <v>36328</v>
      </c>
      <c r="C1271" t="s">
        <v>14</v>
      </c>
      <c r="D1271" t="s">
        <v>15</v>
      </c>
      <c r="E1271" t="s">
        <v>16</v>
      </c>
      <c r="F1271" t="s">
        <v>17</v>
      </c>
      <c r="G1271" t="s">
        <v>37</v>
      </c>
      <c r="H1271" t="s">
        <v>27</v>
      </c>
      <c r="I1271">
        <v>240000</v>
      </c>
      <c r="J1271">
        <v>87751</v>
      </c>
      <c r="K1271" t="str">
        <f t="shared" si="400"/>
        <v>240000-87751</v>
      </c>
      <c r="L1271">
        <v>50.667383999999998</v>
      </c>
      <c r="M1271">
        <v>-4.2654529999999999</v>
      </c>
      <c r="N1271" t="s">
        <v>140</v>
      </c>
      <c r="O1271" t="s">
        <v>141</v>
      </c>
      <c r="P1271">
        <v>18.899999999999999</v>
      </c>
      <c r="Q1271">
        <v>11.74</v>
      </c>
      <c r="R1271">
        <v>0</v>
      </c>
      <c r="S1271">
        <v>49</v>
      </c>
      <c r="T1271">
        <v>12440</v>
      </c>
      <c r="U1271">
        <v>44</v>
      </c>
      <c r="V1271">
        <v>1795</v>
      </c>
      <c r="W1271">
        <v>431</v>
      </c>
      <c r="X1271">
        <v>158</v>
      </c>
      <c r="Y1271">
        <v>62</v>
      </c>
      <c r="Z1271">
        <v>106</v>
      </c>
      <c r="AA1271">
        <v>363</v>
      </c>
      <c r="AB1271">
        <v>661</v>
      </c>
      <c r="AC1271">
        <v>1781</v>
      </c>
      <c r="AD1271">
        <v>16109</v>
      </c>
      <c r="AF1271">
        <f t="shared" si="401"/>
        <v>5</v>
      </c>
      <c r="AG1271" t="str">
        <f t="shared" si="402"/>
        <v/>
      </c>
      <c r="AI1271" t="str">
        <f t="shared" si="403"/>
        <v/>
      </c>
      <c r="AJ1271" t="str">
        <f t="shared" si="404"/>
        <v/>
      </c>
      <c r="AK1271" t="str">
        <f t="shared" si="405"/>
        <v/>
      </c>
      <c r="AL1271" t="str">
        <f t="shared" si="406"/>
        <v>[0,</v>
      </c>
      <c r="AM1271" t="str">
        <f t="shared" si="407"/>
        <v>49,</v>
      </c>
      <c r="AN1271" t="str">
        <f t="shared" si="408"/>
        <v>12440,</v>
      </c>
      <c r="AO1271" t="str">
        <f t="shared" si="409"/>
        <v>44,</v>
      </c>
      <c r="AP1271" t="str">
        <f t="shared" si="410"/>
        <v>1795,</v>
      </c>
      <c r="AQ1271" t="str">
        <f t="shared" si="411"/>
        <v>431,</v>
      </c>
      <c r="AR1271" t="str">
        <f t="shared" si="412"/>
        <v>158,</v>
      </c>
      <c r="AS1271" t="str">
        <f t="shared" si="413"/>
        <v>62,</v>
      </c>
      <c r="AT1271" t="str">
        <f t="shared" si="414"/>
        <v>106,</v>
      </c>
      <c r="AU1271" t="str">
        <f t="shared" si="415"/>
        <v>363,</v>
      </c>
      <c r="AV1271" t="str">
        <f t="shared" si="416"/>
        <v>661,</v>
      </c>
      <c r="AW1271" t="str">
        <f t="shared" si="417"/>
        <v>1781,</v>
      </c>
      <c r="AX1271" t="str">
        <f t="shared" si="418"/>
        <v>16109]</v>
      </c>
      <c r="AY1271" t="str">
        <f t="shared" si="419"/>
        <v>,</v>
      </c>
      <c r="AZ1271" t="str">
        <f t="shared" si="420"/>
        <v>[0,49,12440,44,1795,431,158,62,106,363,661,1781,16109],</v>
      </c>
    </row>
    <row r="1272" spans="1:52" x14ac:dyDescent="0.25">
      <c r="A1272">
        <v>2006</v>
      </c>
      <c r="B1272">
        <v>36328</v>
      </c>
      <c r="C1272" t="s">
        <v>14</v>
      </c>
      <c r="D1272" t="s">
        <v>15</v>
      </c>
      <c r="E1272" t="s">
        <v>16</v>
      </c>
      <c r="F1272" t="s">
        <v>17</v>
      </c>
      <c r="G1272" t="s">
        <v>37</v>
      </c>
      <c r="H1272" t="s">
        <v>27</v>
      </c>
      <c r="I1272">
        <v>240000</v>
      </c>
      <c r="J1272">
        <v>87751</v>
      </c>
      <c r="K1272" t="str">
        <f t="shared" si="400"/>
        <v>240000-87751</v>
      </c>
      <c r="L1272">
        <v>50.667383999999998</v>
      </c>
      <c r="M1272">
        <v>-4.2654529999999999</v>
      </c>
      <c r="N1272" t="s">
        <v>140</v>
      </c>
      <c r="O1272" t="s">
        <v>141</v>
      </c>
      <c r="P1272">
        <v>18.899999999999999</v>
      </c>
      <c r="Q1272">
        <v>11.74</v>
      </c>
      <c r="R1272">
        <v>1</v>
      </c>
      <c r="S1272">
        <v>69</v>
      </c>
      <c r="T1272">
        <v>13456</v>
      </c>
      <c r="U1272">
        <v>46</v>
      </c>
      <c r="V1272">
        <v>1709</v>
      </c>
      <c r="W1272">
        <v>407</v>
      </c>
      <c r="X1272">
        <v>136</v>
      </c>
      <c r="Y1272">
        <v>49</v>
      </c>
      <c r="Z1272">
        <v>108</v>
      </c>
      <c r="AA1272">
        <v>334</v>
      </c>
      <c r="AB1272">
        <v>698</v>
      </c>
      <c r="AC1272">
        <v>1732</v>
      </c>
      <c r="AD1272">
        <v>17012</v>
      </c>
      <c r="AF1272">
        <f t="shared" si="401"/>
        <v>6</v>
      </c>
      <c r="AG1272" t="str">
        <f t="shared" si="402"/>
        <v/>
      </c>
      <c r="AI1272" t="str">
        <f t="shared" si="403"/>
        <v/>
      </c>
      <c r="AJ1272" t="str">
        <f t="shared" si="404"/>
        <v/>
      </c>
      <c r="AK1272" t="str">
        <f t="shared" si="405"/>
        <v/>
      </c>
      <c r="AL1272" t="str">
        <f t="shared" si="406"/>
        <v>[1,</v>
      </c>
      <c r="AM1272" t="str">
        <f t="shared" si="407"/>
        <v>69,</v>
      </c>
      <c r="AN1272" t="str">
        <f t="shared" si="408"/>
        <v>13456,</v>
      </c>
      <c r="AO1272" t="str">
        <f t="shared" si="409"/>
        <v>46,</v>
      </c>
      <c r="AP1272" t="str">
        <f t="shared" si="410"/>
        <v>1709,</v>
      </c>
      <c r="AQ1272" t="str">
        <f t="shared" si="411"/>
        <v>407,</v>
      </c>
      <c r="AR1272" t="str">
        <f t="shared" si="412"/>
        <v>136,</v>
      </c>
      <c r="AS1272" t="str">
        <f t="shared" si="413"/>
        <v>49,</v>
      </c>
      <c r="AT1272" t="str">
        <f t="shared" si="414"/>
        <v>108,</v>
      </c>
      <c r="AU1272" t="str">
        <f t="shared" si="415"/>
        <v>334,</v>
      </c>
      <c r="AV1272" t="str">
        <f t="shared" si="416"/>
        <v>698,</v>
      </c>
      <c r="AW1272" t="str">
        <f t="shared" si="417"/>
        <v>1732,</v>
      </c>
      <c r="AX1272" t="str">
        <f t="shared" si="418"/>
        <v>17012]</v>
      </c>
      <c r="AY1272" t="str">
        <f t="shared" si="419"/>
        <v>,</v>
      </c>
      <c r="AZ1272" t="str">
        <f t="shared" si="420"/>
        <v>[1,69,13456,46,1709,407,136,49,108,334,698,1732,17012],</v>
      </c>
    </row>
    <row r="1273" spans="1:52" x14ac:dyDescent="0.25">
      <c r="A1273">
        <v>2007</v>
      </c>
      <c r="B1273">
        <v>36328</v>
      </c>
      <c r="C1273" t="s">
        <v>14</v>
      </c>
      <c r="D1273" t="s">
        <v>15</v>
      </c>
      <c r="E1273" t="s">
        <v>16</v>
      </c>
      <c r="F1273" t="s">
        <v>17</v>
      </c>
      <c r="G1273" t="s">
        <v>37</v>
      </c>
      <c r="H1273" t="s">
        <v>27</v>
      </c>
      <c r="I1273">
        <v>240000</v>
      </c>
      <c r="J1273">
        <v>87751</v>
      </c>
      <c r="K1273" t="str">
        <f t="shared" si="400"/>
        <v>240000-87751</v>
      </c>
      <c r="L1273">
        <v>50.667383999999998</v>
      </c>
      <c r="M1273">
        <v>-4.2654529999999999</v>
      </c>
      <c r="N1273" t="s">
        <v>140</v>
      </c>
      <c r="O1273" t="s">
        <v>141</v>
      </c>
      <c r="P1273">
        <v>18.899999999999999</v>
      </c>
      <c r="Q1273">
        <v>11.74</v>
      </c>
      <c r="R1273">
        <v>3</v>
      </c>
      <c r="S1273">
        <v>74</v>
      </c>
      <c r="T1273">
        <v>16885</v>
      </c>
      <c r="U1273">
        <v>110</v>
      </c>
      <c r="V1273">
        <v>1643</v>
      </c>
      <c r="W1273">
        <v>396</v>
      </c>
      <c r="X1273">
        <v>104</v>
      </c>
      <c r="Y1273">
        <v>46</v>
      </c>
      <c r="Z1273">
        <v>70</v>
      </c>
      <c r="AA1273">
        <v>182</v>
      </c>
      <c r="AB1273">
        <v>770</v>
      </c>
      <c r="AC1273">
        <v>1568</v>
      </c>
      <c r="AD1273">
        <v>20280</v>
      </c>
      <c r="AF1273">
        <f t="shared" si="401"/>
        <v>7</v>
      </c>
      <c r="AG1273" t="str">
        <f t="shared" si="402"/>
        <v/>
      </c>
      <c r="AI1273" t="str">
        <f t="shared" si="403"/>
        <v/>
      </c>
      <c r="AJ1273" t="str">
        <f t="shared" si="404"/>
        <v/>
      </c>
      <c r="AK1273" t="str">
        <f t="shared" si="405"/>
        <v/>
      </c>
      <c r="AL1273" t="str">
        <f t="shared" si="406"/>
        <v>[3,</v>
      </c>
      <c r="AM1273" t="str">
        <f t="shared" si="407"/>
        <v>74,</v>
      </c>
      <c r="AN1273" t="str">
        <f t="shared" si="408"/>
        <v>16885,</v>
      </c>
      <c r="AO1273" t="str">
        <f t="shared" si="409"/>
        <v>110,</v>
      </c>
      <c r="AP1273" t="str">
        <f t="shared" si="410"/>
        <v>1643,</v>
      </c>
      <c r="AQ1273" t="str">
        <f t="shared" si="411"/>
        <v>396,</v>
      </c>
      <c r="AR1273" t="str">
        <f t="shared" si="412"/>
        <v>104,</v>
      </c>
      <c r="AS1273" t="str">
        <f t="shared" si="413"/>
        <v>46,</v>
      </c>
      <c r="AT1273" t="str">
        <f t="shared" si="414"/>
        <v>70,</v>
      </c>
      <c r="AU1273" t="str">
        <f t="shared" si="415"/>
        <v>182,</v>
      </c>
      <c r="AV1273" t="str">
        <f t="shared" si="416"/>
        <v>770,</v>
      </c>
      <c r="AW1273" t="str">
        <f t="shared" si="417"/>
        <v>1568,</v>
      </c>
      <c r="AX1273" t="str">
        <f t="shared" si="418"/>
        <v>20280]</v>
      </c>
      <c r="AY1273" t="str">
        <f t="shared" si="419"/>
        <v>,</v>
      </c>
      <c r="AZ1273" t="str">
        <f t="shared" si="420"/>
        <v>[3,74,16885,110,1643,396,104,46,70,182,770,1568,20280],</v>
      </c>
    </row>
    <row r="1274" spans="1:52" x14ac:dyDescent="0.25">
      <c r="A1274">
        <v>2008</v>
      </c>
      <c r="B1274">
        <v>36328</v>
      </c>
      <c r="C1274" t="s">
        <v>14</v>
      </c>
      <c r="D1274" t="s">
        <v>15</v>
      </c>
      <c r="E1274" t="s">
        <v>16</v>
      </c>
      <c r="F1274" t="s">
        <v>17</v>
      </c>
      <c r="G1274" t="s">
        <v>37</v>
      </c>
      <c r="H1274" t="s">
        <v>27</v>
      </c>
      <c r="I1274">
        <v>240000</v>
      </c>
      <c r="J1274">
        <v>87751</v>
      </c>
      <c r="K1274" t="str">
        <f t="shared" si="400"/>
        <v>240000-87751</v>
      </c>
      <c r="L1274">
        <v>50.667383999999998</v>
      </c>
      <c r="M1274">
        <v>-4.2654529999999999</v>
      </c>
      <c r="N1274" t="s">
        <v>140</v>
      </c>
      <c r="O1274" t="s">
        <v>141</v>
      </c>
      <c r="P1274">
        <v>18.899999999999999</v>
      </c>
      <c r="Q1274">
        <v>11.74</v>
      </c>
      <c r="R1274">
        <v>3</v>
      </c>
      <c r="S1274">
        <v>94</v>
      </c>
      <c r="T1274">
        <v>15832</v>
      </c>
      <c r="U1274">
        <v>69</v>
      </c>
      <c r="V1274">
        <v>1859</v>
      </c>
      <c r="W1274">
        <v>380</v>
      </c>
      <c r="X1274">
        <v>89</v>
      </c>
      <c r="Y1274">
        <v>40</v>
      </c>
      <c r="Z1274">
        <v>63</v>
      </c>
      <c r="AA1274">
        <v>238</v>
      </c>
      <c r="AB1274">
        <v>741</v>
      </c>
      <c r="AC1274">
        <v>1551</v>
      </c>
      <c r="AD1274">
        <v>19405</v>
      </c>
      <c r="AF1274">
        <f t="shared" si="401"/>
        <v>8</v>
      </c>
      <c r="AG1274" t="str">
        <f t="shared" si="402"/>
        <v/>
      </c>
      <c r="AI1274" t="str">
        <f t="shared" si="403"/>
        <v/>
      </c>
      <c r="AJ1274" t="str">
        <f t="shared" si="404"/>
        <v/>
      </c>
      <c r="AK1274" t="str">
        <f t="shared" si="405"/>
        <v/>
      </c>
      <c r="AL1274" t="str">
        <f t="shared" si="406"/>
        <v>[3,</v>
      </c>
      <c r="AM1274" t="str">
        <f t="shared" si="407"/>
        <v>94,</v>
      </c>
      <c r="AN1274" t="str">
        <f t="shared" si="408"/>
        <v>15832,</v>
      </c>
      <c r="AO1274" t="str">
        <f t="shared" si="409"/>
        <v>69,</v>
      </c>
      <c r="AP1274" t="str">
        <f t="shared" si="410"/>
        <v>1859,</v>
      </c>
      <c r="AQ1274" t="str">
        <f t="shared" si="411"/>
        <v>380,</v>
      </c>
      <c r="AR1274" t="str">
        <f t="shared" si="412"/>
        <v>89,</v>
      </c>
      <c r="AS1274" t="str">
        <f t="shared" si="413"/>
        <v>40,</v>
      </c>
      <c r="AT1274" t="str">
        <f t="shared" si="414"/>
        <v>63,</v>
      </c>
      <c r="AU1274" t="str">
        <f t="shared" si="415"/>
        <v>238,</v>
      </c>
      <c r="AV1274" t="str">
        <f t="shared" si="416"/>
        <v>741,</v>
      </c>
      <c r="AW1274" t="str">
        <f t="shared" si="417"/>
        <v>1551,</v>
      </c>
      <c r="AX1274" t="str">
        <f t="shared" si="418"/>
        <v>19405]</v>
      </c>
      <c r="AY1274" t="str">
        <f t="shared" si="419"/>
        <v>,</v>
      </c>
      <c r="AZ1274" t="str">
        <f t="shared" si="420"/>
        <v>[3,94,15832,69,1859,380,89,40,63,238,741,1551,19405],</v>
      </c>
    </row>
    <row r="1275" spans="1:52" x14ac:dyDescent="0.25">
      <c r="A1275">
        <v>2009</v>
      </c>
      <c r="B1275">
        <v>36328</v>
      </c>
      <c r="C1275" t="s">
        <v>24</v>
      </c>
      <c r="D1275" t="s">
        <v>25</v>
      </c>
      <c r="E1275" t="s">
        <v>16</v>
      </c>
      <c r="F1275" t="s">
        <v>17</v>
      </c>
      <c r="G1275" t="s">
        <v>37</v>
      </c>
      <c r="H1275" t="s">
        <v>27</v>
      </c>
      <c r="I1275">
        <v>240000</v>
      </c>
      <c r="J1275">
        <v>87751</v>
      </c>
      <c r="K1275" t="str">
        <f t="shared" si="400"/>
        <v>240000-87751</v>
      </c>
      <c r="L1275">
        <v>50.667383999999998</v>
      </c>
      <c r="M1275">
        <v>-4.2654529999999999</v>
      </c>
      <c r="N1275" t="s">
        <v>140</v>
      </c>
      <c r="O1275" t="s">
        <v>141</v>
      </c>
      <c r="P1275">
        <v>18.899999999999999</v>
      </c>
      <c r="Q1275">
        <v>11.74</v>
      </c>
      <c r="R1275">
        <v>3</v>
      </c>
      <c r="S1275">
        <v>94</v>
      </c>
      <c r="T1275">
        <v>15784</v>
      </c>
      <c r="U1275">
        <v>71</v>
      </c>
      <c r="V1275">
        <v>1855</v>
      </c>
      <c r="W1275">
        <v>349</v>
      </c>
      <c r="X1275">
        <v>89</v>
      </c>
      <c r="Y1275">
        <v>38</v>
      </c>
      <c r="Z1275">
        <v>58</v>
      </c>
      <c r="AA1275">
        <v>205</v>
      </c>
      <c r="AB1275">
        <v>718</v>
      </c>
      <c r="AC1275">
        <v>1457</v>
      </c>
      <c r="AD1275">
        <v>19261</v>
      </c>
      <c r="AF1275">
        <f t="shared" si="401"/>
        <v>9</v>
      </c>
      <c r="AG1275" t="str">
        <f t="shared" si="402"/>
        <v/>
      </c>
      <c r="AI1275" t="str">
        <f t="shared" si="403"/>
        <v/>
      </c>
      <c r="AJ1275" t="str">
        <f t="shared" si="404"/>
        <v/>
      </c>
      <c r="AK1275" t="str">
        <f t="shared" si="405"/>
        <v/>
      </c>
      <c r="AL1275" t="str">
        <f t="shared" si="406"/>
        <v>[3,</v>
      </c>
      <c r="AM1275" t="str">
        <f t="shared" si="407"/>
        <v>94,</v>
      </c>
      <c r="AN1275" t="str">
        <f t="shared" si="408"/>
        <v>15784,</v>
      </c>
      <c r="AO1275" t="str">
        <f t="shared" si="409"/>
        <v>71,</v>
      </c>
      <c r="AP1275" t="str">
        <f t="shared" si="410"/>
        <v>1855,</v>
      </c>
      <c r="AQ1275" t="str">
        <f t="shared" si="411"/>
        <v>349,</v>
      </c>
      <c r="AR1275" t="str">
        <f t="shared" si="412"/>
        <v>89,</v>
      </c>
      <c r="AS1275" t="str">
        <f t="shared" si="413"/>
        <v>38,</v>
      </c>
      <c r="AT1275" t="str">
        <f t="shared" si="414"/>
        <v>58,</v>
      </c>
      <c r="AU1275" t="str">
        <f t="shared" si="415"/>
        <v>205,</v>
      </c>
      <c r="AV1275" t="str">
        <f t="shared" si="416"/>
        <v>718,</v>
      </c>
      <c r="AW1275" t="str">
        <f t="shared" si="417"/>
        <v>1457,</v>
      </c>
      <c r="AX1275" t="str">
        <f t="shared" si="418"/>
        <v>19261]</v>
      </c>
      <c r="AY1275" t="str">
        <f t="shared" si="419"/>
        <v>,</v>
      </c>
      <c r="AZ1275" t="str">
        <f t="shared" si="420"/>
        <v>[3,94,15784,71,1855,349,89,38,58,205,718,1457,19261],</v>
      </c>
    </row>
    <row r="1276" spans="1:52" x14ac:dyDescent="0.25">
      <c r="A1276">
        <v>2010</v>
      </c>
      <c r="B1276">
        <v>36328</v>
      </c>
      <c r="C1276" t="s">
        <v>24</v>
      </c>
      <c r="D1276" t="s">
        <v>25</v>
      </c>
      <c r="E1276" t="s">
        <v>16</v>
      </c>
      <c r="F1276" t="s">
        <v>17</v>
      </c>
      <c r="G1276" t="s">
        <v>37</v>
      </c>
      <c r="H1276" t="s">
        <v>27</v>
      </c>
      <c r="I1276">
        <v>240000</v>
      </c>
      <c r="J1276">
        <v>87751</v>
      </c>
      <c r="K1276" t="str">
        <f t="shared" si="400"/>
        <v>240000-87751</v>
      </c>
      <c r="L1276">
        <v>50.667383999999998</v>
      </c>
      <c r="M1276">
        <v>-4.2654529999999999</v>
      </c>
      <c r="N1276" t="s">
        <v>140</v>
      </c>
      <c r="O1276" t="s">
        <v>141</v>
      </c>
      <c r="P1276">
        <v>18.899999999999999</v>
      </c>
      <c r="Q1276">
        <v>11.74</v>
      </c>
      <c r="R1276">
        <v>3</v>
      </c>
      <c r="S1276">
        <v>85</v>
      </c>
      <c r="T1276">
        <v>15563</v>
      </c>
      <c r="U1276">
        <v>73</v>
      </c>
      <c r="V1276">
        <v>1913</v>
      </c>
      <c r="W1276">
        <v>365</v>
      </c>
      <c r="X1276">
        <v>89</v>
      </c>
      <c r="Y1276">
        <v>32</v>
      </c>
      <c r="Z1276">
        <v>64</v>
      </c>
      <c r="AA1276">
        <v>185</v>
      </c>
      <c r="AB1276">
        <v>691</v>
      </c>
      <c r="AC1276">
        <v>1426</v>
      </c>
      <c r="AD1276">
        <v>19060</v>
      </c>
      <c r="AF1276">
        <f t="shared" si="401"/>
        <v>10</v>
      </c>
      <c r="AG1276" t="str">
        <f t="shared" si="402"/>
        <v/>
      </c>
      <c r="AI1276" t="str">
        <f t="shared" si="403"/>
        <v/>
      </c>
      <c r="AJ1276" t="str">
        <f t="shared" si="404"/>
        <v/>
      </c>
      <c r="AK1276" t="str">
        <f t="shared" si="405"/>
        <v/>
      </c>
      <c r="AL1276" t="str">
        <f t="shared" si="406"/>
        <v>[3,</v>
      </c>
      <c r="AM1276" t="str">
        <f t="shared" si="407"/>
        <v>85,</v>
      </c>
      <c r="AN1276" t="str">
        <f t="shared" si="408"/>
        <v>15563,</v>
      </c>
      <c r="AO1276" t="str">
        <f t="shared" si="409"/>
        <v>73,</v>
      </c>
      <c r="AP1276" t="str">
        <f t="shared" si="410"/>
        <v>1913,</v>
      </c>
      <c r="AQ1276" t="str">
        <f t="shared" si="411"/>
        <v>365,</v>
      </c>
      <c r="AR1276" t="str">
        <f t="shared" si="412"/>
        <v>89,</v>
      </c>
      <c r="AS1276" t="str">
        <f t="shared" si="413"/>
        <v>32,</v>
      </c>
      <c r="AT1276" t="str">
        <f t="shared" si="414"/>
        <v>64,</v>
      </c>
      <c r="AU1276" t="str">
        <f t="shared" si="415"/>
        <v>185,</v>
      </c>
      <c r="AV1276" t="str">
        <f t="shared" si="416"/>
        <v>691,</v>
      </c>
      <c r="AW1276" t="str">
        <f t="shared" si="417"/>
        <v>1426,</v>
      </c>
      <c r="AX1276" t="str">
        <f t="shared" si="418"/>
        <v>19060]</v>
      </c>
      <c r="AY1276" t="str">
        <f t="shared" si="419"/>
        <v>,</v>
      </c>
      <c r="AZ1276" t="str">
        <f t="shared" si="420"/>
        <v>[3,85,15563,73,1913,365,89,32,64,185,691,1426,19060],</v>
      </c>
    </row>
    <row r="1277" spans="1:52" x14ac:dyDescent="0.25">
      <c r="A1277">
        <v>2011</v>
      </c>
      <c r="B1277">
        <v>36328</v>
      </c>
      <c r="C1277" t="s">
        <v>24</v>
      </c>
      <c r="D1277" t="s">
        <v>25</v>
      </c>
      <c r="E1277" t="s">
        <v>16</v>
      </c>
      <c r="F1277" t="s">
        <v>17</v>
      </c>
      <c r="G1277" t="s">
        <v>37</v>
      </c>
      <c r="H1277" t="s">
        <v>27</v>
      </c>
      <c r="I1277">
        <v>240000</v>
      </c>
      <c r="J1277">
        <v>87751</v>
      </c>
      <c r="K1277" t="str">
        <f t="shared" si="400"/>
        <v>240000-87751</v>
      </c>
      <c r="L1277">
        <v>50.667383999999998</v>
      </c>
      <c r="M1277">
        <v>-4.2654529999999999</v>
      </c>
      <c r="N1277" t="s">
        <v>140</v>
      </c>
      <c r="O1277" t="s">
        <v>141</v>
      </c>
      <c r="P1277">
        <v>18.899999999999999</v>
      </c>
      <c r="Q1277">
        <v>11.74</v>
      </c>
      <c r="R1277">
        <v>3</v>
      </c>
      <c r="S1277">
        <v>93</v>
      </c>
      <c r="T1277">
        <v>15469</v>
      </c>
      <c r="U1277">
        <v>75</v>
      </c>
      <c r="V1277">
        <v>1965</v>
      </c>
      <c r="W1277">
        <v>353</v>
      </c>
      <c r="X1277">
        <v>93</v>
      </c>
      <c r="Y1277">
        <v>34</v>
      </c>
      <c r="Z1277">
        <v>47</v>
      </c>
      <c r="AA1277">
        <v>175</v>
      </c>
      <c r="AB1277">
        <v>698</v>
      </c>
      <c r="AC1277">
        <v>1400</v>
      </c>
      <c r="AD1277">
        <v>19002</v>
      </c>
      <c r="AF1277">
        <f t="shared" si="401"/>
        <v>11</v>
      </c>
      <c r="AG1277" t="str">
        <f t="shared" si="402"/>
        <v/>
      </c>
      <c r="AI1277" t="str">
        <f t="shared" si="403"/>
        <v/>
      </c>
      <c r="AJ1277" t="str">
        <f t="shared" si="404"/>
        <v/>
      </c>
      <c r="AK1277" t="str">
        <f t="shared" si="405"/>
        <v/>
      </c>
      <c r="AL1277" t="str">
        <f t="shared" si="406"/>
        <v>[3,</v>
      </c>
      <c r="AM1277" t="str">
        <f t="shared" si="407"/>
        <v>93,</v>
      </c>
      <c r="AN1277" t="str">
        <f t="shared" si="408"/>
        <v>15469,</v>
      </c>
      <c r="AO1277" t="str">
        <f t="shared" si="409"/>
        <v>75,</v>
      </c>
      <c r="AP1277" t="str">
        <f t="shared" si="410"/>
        <v>1965,</v>
      </c>
      <c r="AQ1277" t="str">
        <f t="shared" si="411"/>
        <v>353,</v>
      </c>
      <c r="AR1277" t="str">
        <f t="shared" si="412"/>
        <v>93,</v>
      </c>
      <c r="AS1277" t="str">
        <f t="shared" si="413"/>
        <v>34,</v>
      </c>
      <c r="AT1277" t="str">
        <f t="shared" si="414"/>
        <v>47,</v>
      </c>
      <c r="AU1277" t="str">
        <f t="shared" si="415"/>
        <v>175,</v>
      </c>
      <c r="AV1277" t="str">
        <f t="shared" si="416"/>
        <v>698,</v>
      </c>
      <c r="AW1277" t="str">
        <f t="shared" si="417"/>
        <v>1400,</v>
      </c>
      <c r="AX1277" t="str">
        <f t="shared" si="418"/>
        <v>19002]</v>
      </c>
      <c r="AY1277" t="str">
        <f t="shared" si="419"/>
        <v>,</v>
      </c>
      <c r="AZ1277" t="str">
        <f t="shared" si="420"/>
        <v>[3,93,15469,75,1965,353,93,34,47,175,698,1400,19002],</v>
      </c>
    </row>
    <row r="1278" spans="1:52" x14ac:dyDescent="0.25">
      <c r="A1278">
        <v>2012</v>
      </c>
      <c r="B1278">
        <v>36328</v>
      </c>
      <c r="C1278" t="s">
        <v>14</v>
      </c>
      <c r="D1278" t="s">
        <v>15</v>
      </c>
      <c r="E1278" t="s">
        <v>16</v>
      </c>
      <c r="F1278" t="s">
        <v>17</v>
      </c>
      <c r="G1278" t="s">
        <v>37</v>
      </c>
      <c r="H1278" t="s">
        <v>27</v>
      </c>
      <c r="I1278">
        <v>240000</v>
      </c>
      <c r="J1278">
        <v>87751</v>
      </c>
      <c r="K1278" t="str">
        <f t="shared" si="400"/>
        <v>240000-87751</v>
      </c>
      <c r="L1278">
        <v>50.667383999999998</v>
      </c>
      <c r="M1278">
        <v>-4.2654529999999999</v>
      </c>
      <c r="N1278" t="s">
        <v>140</v>
      </c>
      <c r="O1278" t="s">
        <v>141</v>
      </c>
      <c r="P1278">
        <v>18.899999999999999</v>
      </c>
      <c r="Q1278">
        <v>11.74</v>
      </c>
      <c r="R1278">
        <v>3</v>
      </c>
      <c r="S1278">
        <v>71</v>
      </c>
      <c r="T1278">
        <v>18386</v>
      </c>
      <c r="U1278">
        <v>91</v>
      </c>
      <c r="V1278">
        <v>2164</v>
      </c>
      <c r="W1278">
        <v>358</v>
      </c>
      <c r="X1278">
        <v>106</v>
      </c>
      <c r="Y1278">
        <v>51</v>
      </c>
      <c r="Z1278">
        <v>96</v>
      </c>
      <c r="AA1278">
        <v>458</v>
      </c>
      <c r="AB1278">
        <v>523</v>
      </c>
      <c r="AC1278">
        <v>1592</v>
      </c>
      <c r="AD1278">
        <v>22303</v>
      </c>
      <c r="AF1278">
        <f t="shared" si="401"/>
        <v>12</v>
      </c>
      <c r="AG1278" t="str">
        <f t="shared" si="402"/>
        <v/>
      </c>
      <c r="AI1278" t="str">
        <f t="shared" si="403"/>
        <v/>
      </c>
      <c r="AJ1278" t="str">
        <f t="shared" si="404"/>
        <v/>
      </c>
      <c r="AK1278" t="str">
        <f t="shared" si="405"/>
        <v/>
      </c>
      <c r="AL1278" t="str">
        <f t="shared" si="406"/>
        <v>[3,</v>
      </c>
      <c r="AM1278" t="str">
        <f t="shared" si="407"/>
        <v>71,</v>
      </c>
      <c r="AN1278" t="str">
        <f t="shared" si="408"/>
        <v>18386,</v>
      </c>
      <c r="AO1278" t="str">
        <f t="shared" si="409"/>
        <v>91,</v>
      </c>
      <c r="AP1278" t="str">
        <f t="shared" si="410"/>
        <v>2164,</v>
      </c>
      <c r="AQ1278" t="str">
        <f t="shared" si="411"/>
        <v>358,</v>
      </c>
      <c r="AR1278" t="str">
        <f t="shared" si="412"/>
        <v>106,</v>
      </c>
      <c r="AS1278" t="str">
        <f t="shared" si="413"/>
        <v>51,</v>
      </c>
      <c r="AT1278" t="str">
        <f t="shared" si="414"/>
        <v>96,</v>
      </c>
      <c r="AU1278" t="str">
        <f t="shared" si="415"/>
        <v>458,</v>
      </c>
      <c r="AV1278" t="str">
        <f t="shared" si="416"/>
        <v>523,</v>
      </c>
      <c r="AW1278" t="str">
        <f t="shared" si="417"/>
        <v>1592,</v>
      </c>
      <c r="AX1278" t="str">
        <f t="shared" si="418"/>
        <v>22303]</v>
      </c>
      <c r="AY1278" t="str">
        <f t="shared" si="419"/>
        <v>,</v>
      </c>
      <c r="AZ1278" t="str">
        <f t="shared" si="420"/>
        <v>[3,71,18386,91,2164,358,106,51,96,458,523,1592,22303],</v>
      </c>
    </row>
    <row r="1279" spans="1:52" x14ac:dyDescent="0.25">
      <c r="A1279">
        <v>2013</v>
      </c>
      <c r="B1279">
        <v>36328</v>
      </c>
      <c r="C1279" t="s">
        <v>24</v>
      </c>
      <c r="D1279" t="s">
        <v>25</v>
      </c>
      <c r="E1279" t="s">
        <v>16</v>
      </c>
      <c r="F1279" t="s">
        <v>17</v>
      </c>
      <c r="G1279" t="s">
        <v>37</v>
      </c>
      <c r="H1279" t="s">
        <v>27</v>
      </c>
      <c r="I1279">
        <v>240000</v>
      </c>
      <c r="J1279">
        <v>87751</v>
      </c>
      <c r="K1279" t="str">
        <f t="shared" si="400"/>
        <v>240000-87751</v>
      </c>
      <c r="L1279">
        <v>50.667383999999998</v>
      </c>
      <c r="M1279">
        <v>-4.2654529999999999</v>
      </c>
      <c r="N1279" t="s">
        <v>140</v>
      </c>
      <c r="O1279" t="s">
        <v>141</v>
      </c>
      <c r="P1279">
        <v>18.899999999999999</v>
      </c>
      <c r="Q1279">
        <v>11.74</v>
      </c>
      <c r="R1279">
        <v>3</v>
      </c>
      <c r="S1279">
        <v>73</v>
      </c>
      <c r="T1279">
        <v>18345</v>
      </c>
      <c r="U1279">
        <v>89</v>
      </c>
      <c r="V1279">
        <v>2239</v>
      </c>
      <c r="W1279">
        <v>346</v>
      </c>
      <c r="X1279">
        <v>110</v>
      </c>
      <c r="Y1279">
        <v>56</v>
      </c>
      <c r="Z1279">
        <v>74</v>
      </c>
      <c r="AA1279">
        <v>451</v>
      </c>
      <c r="AB1279">
        <v>551</v>
      </c>
      <c r="AC1279">
        <v>1588</v>
      </c>
      <c r="AD1279">
        <v>22335</v>
      </c>
      <c r="AF1279">
        <f t="shared" si="401"/>
        <v>13</v>
      </c>
      <c r="AG1279" t="str">
        <f t="shared" si="402"/>
        <v/>
      </c>
      <c r="AI1279" t="str">
        <f t="shared" si="403"/>
        <v/>
      </c>
      <c r="AJ1279" t="str">
        <f t="shared" si="404"/>
        <v/>
      </c>
      <c r="AK1279" t="str">
        <f t="shared" si="405"/>
        <v/>
      </c>
      <c r="AL1279" t="str">
        <f t="shared" si="406"/>
        <v>[3,</v>
      </c>
      <c r="AM1279" t="str">
        <f t="shared" si="407"/>
        <v>73,</v>
      </c>
      <c r="AN1279" t="str">
        <f t="shared" si="408"/>
        <v>18345,</v>
      </c>
      <c r="AO1279" t="str">
        <f t="shared" si="409"/>
        <v>89,</v>
      </c>
      <c r="AP1279" t="str">
        <f t="shared" si="410"/>
        <v>2239,</v>
      </c>
      <c r="AQ1279" t="str">
        <f t="shared" si="411"/>
        <v>346,</v>
      </c>
      <c r="AR1279" t="str">
        <f t="shared" si="412"/>
        <v>110,</v>
      </c>
      <c r="AS1279" t="str">
        <f t="shared" si="413"/>
        <v>56,</v>
      </c>
      <c r="AT1279" t="str">
        <f t="shared" si="414"/>
        <v>74,</v>
      </c>
      <c r="AU1279" t="str">
        <f t="shared" si="415"/>
        <v>451,</v>
      </c>
      <c r="AV1279" t="str">
        <f t="shared" si="416"/>
        <v>551,</v>
      </c>
      <c r="AW1279" t="str">
        <f t="shared" si="417"/>
        <v>1588,</v>
      </c>
      <c r="AX1279" t="str">
        <f t="shared" si="418"/>
        <v>22335]</v>
      </c>
      <c r="AY1279" t="str">
        <f t="shared" si="419"/>
        <v>,</v>
      </c>
      <c r="AZ1279" t="str">
        <f t="shared" si="420"/>
        <v>[3,73,18345,89,2239,346,110,56,74,451,551,1588,22335],</v>
      </c>
    </row>
    <row r="1280" spans="1:52" x14ac:dyDescent="0.25">
      <c r="A1280">
        <v>2014</v>
      </c>
      <c r="B1280">
        <v>36328</v>
      </c>
      <c r="C1280" t="s">
        <v>24</v>
      </c>
      <c r="D1280" t="s">
        <v>25</v>
      </c>
      <c r="E1280" t="s">
        <v>16</v>
      </c>
      <c r="F1280" t="s">
        <v>17</v>
      </c>
      <c r="G1280" t="s">
        <v>37</v>
      </c>
      <c r="H1280" t="s">
        <v>27</v>
      </c>
      <c r="I1280">
        <v>240000</v>
      </c>
      <c r="J1280">
        <v>87751</v>
      </c>
      <c r="K1280" t="str">
        <f t="shared" si="400"/>
        <v>240000-87751</v>
      </c>
      <c r="L1280">
        <v>50.667383999999998</v>
      </c>
      <c r="M1280">
        <v>-4.2654529999999999</v>
      </c>
      <c r="N1280" t="s">
        <v>140</v>
      </c>
      <c r="O1280" t="s">
        <v>141</v>
      </c>
      <c r="P1280">
        <v>18.899999999999999</v>
      </c>
      <c r="Q1280">
        <v>11.74</v>
      </c>
      <c r="R1280">
        <v>2</v>
      </c>
      <c r="S1280">
        <v>80</v>
      </c>
      <c r="T1280">
        <v>18298</v>
      </c>
      <c r="U1280">
        <v>93</v>
      </c>
      <c r="V1280">
        <v>2331</v>
      </c>
      <c r="W1280">
        <v>339</v>
      </c>
      <c r="X1280">
        <v>117</v>
      </c>
      <c r="Y1280">
        <v>58</v>
      </c>
      <c r="Z1280">
        <v>72</v>
      </c>
      <c r="AA1280">
        <v>403</v>
      </c>
      <c r="AB1280">
        <v>570</v>
      </c>
      <c r="AC1280">
        <v>1559</v>
      </c>
      <c r="AD1280">
        <v>22362</v>
      </c>
      <c r="AF1280">
        <f t="shared" si="401"/>
        <v>14</v>
      </c>
      <c r="AG1280" t="str">
        <f t="shared" si="402"/>
        <v/>
      </c>
      <c r="AI1280" t="str">
        <f t="shared" si="403"/>
        <v/>
      </c>
      <c r="AJ1280" t="str">
        <f t="shared" si="404"/>
        <v/>
      </c>
      <c r="AK1280" t="str">
        <f t="shared" si="405"/>
        <v/>
      </c>
      <c r="AL1280" t="str">
        <f t="shared" si="406"/>
        <v>[2,</v>
      </c>
      <c r="AM1280" t="str">
        <f t="shared" si="407"/>
        <v>80,</v>
      </c>
      <c r="AN1280" t="str">
        <f t="shared" si="408"/>
        <v>18298,</v>
      </c>
      <c r="AO1280" t="str">
        <f t="shared" si="409"/>
        <v>93,</v>
      </c>
      <c r="AP1280" t="str">
        <f t="shared" si="410"/>
        <v>2331,</v>
      </c>
      <c r="AQ1280" t="str">
        <f t="shared" si="411"/>
        <v>339,</v>
      </c>
      <c r="AR1280" t="str">
        <f t="shared" si="412"/>
        <v>117,</v>
      </c>
      <c r="AS1280" t="str">
        <f t="shared" si="413"/>
        <v>58,</v>
      </c>
      <c r="AT1280" t="str">
        <f t="shared" si="414"/>
        <v>72,</v>
      </c>
      <c r="AU1280" t="str">
        <f t="shared" si="415"/>
        <v>403,</v>
      </c>
      <c r="AV1280" t="str">
        <f t="shared" si="416"/>
        <v>570,</v>
      </c>
      <c r="AW1280" t="str">
        <f t="shared" si="417"/>
        <v>1559,</v>
      </c>
      <c r="AX1280" t="str">
        <f t="shared" si="418"/>
        <v>22362]</v>
      </c>
      <c r="AY1280" t="str">
        <f t="shared" si="419"/>
        <v>,</v>
      </c>
      <c r="AZ1280" t="str">
        <f t="shared" si="420"/>
        <v>[2,80,18298,93,2331,339,117,58,72,403,570,1559,22362],</v>
      </c>
    </row>
    <row r="1281" spans="1:52" x14ac:dyDescent="0.25">
      <c r="A1281">
        <v>2015</v>
      </c>
      <c r="B1281">
        <v>36328</v>
      </c>
      <c r="C1281" t="s">
        <v>24</v>
      </c>
      <c r="D1281" t="s">
        <v>25</v>
      </c>
      <c r="E1281" t="s">
        <v>16</v>
      </c>
      <c r="F1281" t="s">
        <v>17</v>
      </c>
      <c r="G1281" t="s">
        <v>37</v>
      </c>
      <c r="H1281" t="s">
        <v>27</v>
      </c>
      <c r="I1281">
        <v>240000</v>
      </c>
      <c r="J1281">
        <v>87751</v>
      </c>
      <c r="K1281" t="str">
        <f t="shared" si="400"/>
        <v>240000-87751</v>
      </c>
      <c r="L1281">
        <v>50.667383999999998</v>
      </c>
      <c r="M1281">
        <v>-4.2654529999999999</v>
      </c>
      <c r="N1281" t="s">
        <v>140</v>
      </c>
      <c r="O1281" t="s">
        <v>141</v>
      </c>
      <c r="P1281">
        <v>18.899999999999999</v>
      </c>
      <c r="Q1281">
        <v>11.74</v>
      </c>
      <c r="R1281">
        <v>2</v>
      </c>
      <c r="S1281">
        <v>80</v>
      </c>
      <c r="T1281">
        <v>18171</v>
      </c>
      <c r="U1281">
        <v>94</v>
      </c>
      <c r="V1281">
        <v>2538</v>
      </c>
      <c r="W1281">
        <v>353</v>
      </c>
      <c r="X1281">
        <v>132</v>
      </c>
      <c r="Y1281">
        <v>61</v>
      </c>
      <c r="Z1281">
        <v>91</v>
      </c>
      <c r="AA1281">
        <v>410</v>
      </c>
      <c r="AB1281">
        <v>580</v>
      </c>
      <c r="AC1281">
        <v>1628</v>
      </c>
      <c r="AD1281">
        <v>22511</v>
      </c>
      <c r="AF1281">
        <f t="shared" si="401"/>
        <v>15</v>
      </c>
      <c r="AG1281" t="str">
        <f t="shared" si="402"/>
        <v/>
      </c>
      <c r="AI1281" t="str">
        <f t="shared" si="403"/>
        <v/>
      </c>
      <c r="AJ1281" t="str">
        <f t="shared" si="404"/>
        <v/>
      </c>
      <c r="AK1281" t="str">
        <f t="shared" si="405"/>
        <v/>
      </c>
      <c r="AL1281" t="str">
        <f t="shared" si="406"/>
        <v>[2,</v>
      </c>
      <c r="AM1281" t="str">
        <f t="shared" si="407"/>
        <v>80,</v>
      </c>
      <c r="AN1281" t="str">
        <f t="shared" si="408"/>
        <v>18171,</v>
      </c>
      <c r="AO1281" t="str">
        <f t="shared" si="409"/>
        <v>94,</v>
      </c>
      <c r="AP1281" t="str">
        <f t="shared" si="410"/>
        <v>2538,</v>
      </c>
      <c r="AQ1281" t="str">
        <f t="shared" si="411"/>
        <v>353,</v>
      </c>
      <c r="AR1281" t="str">
        <f t="shared" si="412"/>
        <v>132,</v>
      </c>
      <c r="AS1281" t="str">
        <f t="shared" si="413"/>
        <v>61,</v>
      </c>
      <c r="AT1281" t="str">
        <f t="shared" si="414"/>
        <v>91,</v>
      </c>
      <c r="AU1281" t="str">
        <f t="shared" si="415"/>
        <v>410,</v>
      </c>
      <c r="AV1281" t="str">
        <f t="shared" si="416"/>
        <v>580,</v>
      </c>
      <c r="AW1281" t="str">
        <f t="shared" si="417"/>
        <v>1628,</v>
      </c>
      <c r="AX1281" t="str">
        <f t="shared" si="418"/>
        <v>22511]</v>
      </c>
      <c r="AY1281" t="str">
        <f t="shared" si="419"/>
        <v>]},</v>
      </c>
      <c r="AZ1281" t="str">
        <f t="shared" si="420"/>
        <v>[2,80,18171,94,2538,353,132,61,91,410,580,1628,22511]]},</v>
      </c>
    </row>
    <row r="1282" spans="1:52" x14ac:dyDescent="0.25">
      <c r="A1282">
        <v>2000</v>
      </c>
      <c r="B1282">
        <v>36417</v>
      </c>
      <c r="C1282" t="s">
        <v>14</v>
      </c>
      <c r="D1282" t="s">
        <v>15</v>
      </c>
      <c r="E1282" t="s">
        <v>16</v>
      </c>
      <c r="F1282" t="s">
        <v>17</v>
      </c>
      <c r="G1282" t="s">
        <v>26</v>
      </c>
      <c r="H1282" t="s">
        <v>27</v>
      </c>
      <c r="I1282">
        <v>285000</v>
      </c>
      <c r="J1282">
        <v>77265</v>
      </c>
      <c r="K1282" t="str">
        <f t="shared" ref="K1282:K1345" si="421">CONCATENATE(I1282,"-",J1282)</f>
        <v>285000-77265</v>
      </c>
      <c r="L1282">
        <v>50.583762</v>
      </c>
      <c r="M1282">
        <v>-3.6257502000000001</v>
      </c>
      <c r="N1282" t="s">
        <v>52</v>
      </c>
      <c r="O1282" t="s">
        <v>142</v>
      </c>
      <c r="P1282">
        <v>3.1</v>
      </c>
      <c r="Q1282">
        <v>1.93</v>
      </c>
      <c r="R1282">
        <v>0</v>
      </c>
      <c r="S1282">
        <v>195</v>
      </c>
      <c r="T1282">
        <v>27167</v>
      </c>
      <c r="U1282">
        <v>157</v>
      </c>
      <c r="V1282">
        <v>3620</v>
      </c>
      <c r="W1282">
        <v>1112</v>
      </c>
      <c r="X1282">
        <v>281</v>
      </c>
      <c r="Y1282">
        <v>172</v>
      </c>
      <c r="Z1282">
        <v>236</v>
      </c>
      <c r="AA1282">
        <v>555</v>
      </c>
      <c r="AB1282">
        <v>478</v>
      </c>
      <c r="AC1282">
        <v>2834</v>
      </c>
      <c r="AD1282">
        <v>33973</v>
      </c>
      <c r="AF1282">
        <f t="shared" si="401"/>
        <v>0</v>
      </c>
      <c r="AG1282" t="str">
        <f t="shared" si="402"/>
        <v/>
      </c>
      <c r="AI1282">
        <f t="shared" si="403"/>
        <v>36417</v>
      </c>
      <c r="AJ1282" t="str">
        <f t="shared" si="404"/>
        <v>{cp:36417,road:"A38",lat:50.583762,lng:-3.6257502,start:"B3344",end:"B3344 Chudleigh Rocks turn-off",data:</v>
      </c>
      <c r="AK1282" t="str">
        <f t="shared" si="405"/>
        <v>[</v>
      </c>
      <c r="AL1282" t="str">
        <f t="shared" si="406"/>
        <v>[0,</v>
      </c>
      <c r="AM1282" t="str">
        <f t="shared" si="407"/>
        <v>195,</v>
      </c>
      <c r="AN1282" t="str">
        <f t="shared" si="408"/>
        <v>27167,</v>
      </c>
      <c r="AO1282" t="str">
        <f t="shared" si="409"/>
        <v>157,</v>
      </c>
      <c r="AP1282" t="str">
        <f t="shared" si="410"/>
        <v>3620,</v>
      </c>
      <c r="AQ1282" t="str">
        <f t="shared" si="411"/>
        <v>1112,</v>
      </c>
      <c r="AR1282" t="str">
        <f t="shared" si="412"/>
        <v>281,</v>
      </c>
      <c r="AS1282" t="str">
        <f t="shared" si="413"/>
        <v>172,</v>
      </c>
      <c r="AT1282" t="str">
        <f t="shared" si="414"/>
        <v>236,</v>
      </c>
      <c r="AU1282" t="str">
        <f t="shared" si="415"/>
        <v>555,</v>
      </c>
      <c r="AV1282" t="str">
        <f t="shared" si="416"/>
        <v>478,</v>
      </c>
      <c r="AW1282" t="str">
        <f t="shared" si="417"/>
        <v>2834,</v>
      </c>
      <c r="AX1282" t="str">
        <f t="shared" si="418"/>
        <v>33973]</v>
      </c>
      <c r="AY1282" t="str">
        <f t="shared" si="419"/>
        <v>,</v>
      </c>
      <c r="AZ1282" t="str">
        <f t="shared" si="420"/>
        <v>{cp:36417,road:"A38",lat:50.583762,lng:-3.6257502,start:"B3344",end:"B3344 Chudleigh Rocks turn-off",data:[[0,195,27167,157,3620,1112,281,172,236,555,478,2834,33973],</v>
      </c>
    </row>
    <row r="1283" spans="1:52" x14ac:dyDescent="0.25">
      <c r="A1283">
        <v>2001</v>
      </c>
      <c r="B1283">
        <v>36417</v>
      </c>
      <c r="C1283" t="s">
        <v>14</v>
      </c>
      <c r="D1283" t="s">
        <v>15</v>
      </c>
      <c r="E1283" t="s">
        <v>16</v>
      </c>
      <c r="F1283" t="s">
        <v>17</v>
      </c>
      <c r="G1283" t="s">
        <v>26</v>
      </c>
      <c r="H1283" t="s">
        <v>27</v>
      </c>
      <c r="I1283">
        <v>285000</v>
      </c>
      <c r="J1283">
        <v>77265</v>
      </c>
      <c r="K1283" t="str">
        <f t="shared" si="421"/>
        <v>285000-77265</v>
      </c>
      <c r="L1283">
        <v>50.583762</v>
      </c>
      <c r="M1283">
        <v>-3.6257502000000001</v>
      </c>
      <c r="N1283" t="s">
        <v>52</v>
      </c>
      <c r="O1283" t="s">
        <v>142</v>
      </c>
      <c r="P1283">
        <v>3.1</v>
      </c>
      <c r="Q1283">
        <v>1.93</v>
      </c>
      <c r="R1283">
        <v>1</v>
      </c>
      <c r="S1283">
        <v>165</v>
      </c>
      <c r="T1283">
        <v>27013</v>
      </c>
      <c r="U1283">
        <v>119</v>
      </c>
      <c r="V1283">
        <v>3918</v>
      </c>
      <c r="W1283">
        <v>1019</v>
      </c>
      <c r="X1283">
        <v>306</v>
      </c>
      <c r="Y1283">
        <v>110</v>
      </c>
      <c r="Z1283">
        <v>308</v>
      </c>
      <c r="AA1283">
        <v>566</v>
      </c>
      <c r="AB1283">
        <v>468</v>
      </c>
      <c r="AC1283">
        <v>2777</v>
      </c>
      <c r="AD1283">
        <v>33992</v>
      </c>
      <c r="AF1283">
        <f t="shared" ref="AF1283:AF1346" si="422">A1283-2000</f>
        <v>1</v>
      </c>
      <c r="AG1283" t="str">
        <f t="shared" ref="AG1283:AG1346" si="423">IF(OR(AI1283="",AF1283=0),"","CHECK")</f>
        <v/>
      </c>
      <c r="AI1283" t="str">
        <f t="shared" ref="AI1283:AI1346" si="424">IF(B1283&lt;&gt;B1282,B1283,"")</f>
        <v/>
      </c>
      <c r="AJ1283" t="str">
        <f t="shared" ref="AJ1283:AJ1346" si="425">IF(AI1283&lt;&gt;"","{cp:" &amp; AI1283 &amp; ",road:""" &amp; G1283 &amp; """,lat:" &amp; L1283 &amp; ",lng:" &amp; M1283 &amp; ",start:""" &amp; N1283 &amp; """,end:""" &amp; O1283 &amp; """,data:", "")</f>
        <v/>
      </c>
      <c r="AK1283" t="str">
        <f t="shared" ref="AK1283:AK1346" si="426">IF(AI1283&lt;&gt;"","[","")</f>
        <v/>
      </c>
      <c r="AL1283" t="str">
        <f t="shared" ref="AL1283:AL1346" si="427">"[" &amp; R1283 &amp; ","</f>
        <v>[1,</v>
      </c>
      <c r="AM1283" t="str">
        <f t="shared" ref="AM1283:AM1346" si="428">S1283 &amp; ","</f>
        <v>165,</v>
      </c>
      <c r="AN1283" t="str">
        <f t="shared" ref="AN1283:AN1346" si="429">T1283 &amp; ","</f>
        <v>27013,</v>
      </c>
      <c r="AO1283" t="str">
        <f t="shared" ref="AO1283:AO1346" si="430">U1283 &amp; ","</f>
        <v>119,</v>
      </c>
      <c r="AP1283" t="str">
        <f t="shared" ref="AP1283:AP1346" si="431">V1283 &amp; ","</f>
        <v>3918,</v>
      </c>
      <c r="AQ1283" t="str">
        <f t="shared" ref="AQ1283:AQ1346" si="432">W1283 &amp; ","</f>
        <v>1019,</v>
      </c>
      <c r="AR1283" t="str">
        <f t="shared" ref="AR1283:AR1346" si="433">X1283 &amp; ","</f>
        <v>306,</v>
      </c>
      <c r="AS1283" t="str">
        <f t="shared" ref="AS1283:AS1346" si="434">Y1283 &amp; ","</f>
        <v>110,</v>
      </c>
      <c r="AT1283" t="str">
        <f t="shared" ref="AT1283:AT1346" si="435">Z1283 &amp; ","</f>
        <v>308,</v>
      </c>
      <c r="AU1283" t="str">
        <f t="shared" ref="AU1283:AU1346" si="436">AA1283 &amp; ","</f>
        <v>566,</v>
      </c>
      <c r="AV1283" t="str">
        <f t="shared" ref="AV1283:AV1346" si="437">AB1283 &amp; ","</f>
        <v>468,</v>
      </c>
      <c r="AW1283" t="str">
        <f t="shared" ref="AW1283:AW1346" si="438">AC1283 &amp; ","</f>
        <v>2777,</v>
      </c>
      <c r="AX1283" t="str">
        <f t="shared" ref="AX1283:AX1346" si="439">AD1283 &amp; "]"</f>
        <v>33992]</v>
      </c>
      <c r="AY1283" t="str">
        <f t="shared" ref="AY1283:AY1346" si="440">IF(AND(AI1283="",AI1283&lt;&gt;AI1284),"]},",",")</f>
        <v>,</v>
      </c>
      <c r="AZ1283" t="str">
        <f t="shared" ref="AZ1283:AZ1346" si="441">CONCATENATE(AJ1283,AK1283,AL1283,AM1283,AN1283,AO1283,AP1283,AQ1283,AR1283,AS1283,AT1283,AU1283,AV1283,AW1283,AX1283,AY1283)</f>
        <v>[1,165,27013,119,3918,1019,306,110,308,566,468,2777,33992],</v>
      </c>
    </row>
    <row r="1284" spans="1:52" x14ac:dyDescent="0.25">
      <c r="A1284">
        <v>2002</v>
      </c>
      <c r="B1284">
        <v>36417</v>
      </c>
      <c r="C1284" t="s">
        <v>14</v>
      </c>
      <c r="D1284" t="s">
        <v>15</v>
      </c>
      <c r="E1284" t="s">
        <v>16</v>
      </c>
      <c r="F1284" t="s">
        <v>17</v>
      </c>
      <c r="G1284" t="s">
        <v>26</v>
      </c>
      <c r="H1284" t="s">
        <v>27</v>
      </c>
      <c r="I1284">
        <v>285000</v>
      </c>
      <c r="J1284">
        <v>77265</v>
      </c>
      <c r="K1284" t="str">
        <f t="shared" si="421"/>
        <v>285000-77265</v>
      </c>
      <c r="L1284">
        <v>50.583762</v>
      </c>
      <c r="M1284">
        <v>-3.6257502000000001</v>
      </c>
      <c r="N1284" t="s">
        <v>52</v>
      </c>
      <c r="O1284" t="s">
        <v>142</v>
      </c>
      <c r="P1284">
        <v>3.1</v>
      </c>
      <c r="Q1284">
        <v>1.93</v>
      </c>
      <c r="R1284">
        <v>0</v>
      </c>
      <c r="S1284">
        <v>202</v>
      </c>
      <c r="T1284">
        <v>31263</v>
      </c>
      <c r="U1284">
        <v>163</v>
      </c>
      <c r="V1284">
        <v>4179</v>
      </c>
      <c r="W1284">
        <v>977</v>
      </c>
      <c r="X1284">
        <v>239</v>
      </c>
      <c r="Y1284">
        <v>93</v>
      </c>
      <c r="Z1284">
        <v>226</v>
      </c>
      <c r="AA1284">
        <v>394</v>
      </c>
      <c r="AB1284">
        <v>757</v>
      </c>
      <c r="AC1284">
        <v>2686</v>
      </c>
      <c r="AD1284">
        <v>38493</v>
      </c>
      <c r="AF1284">
        <f t="shared" si="422"/>
        <v>2</v>
      </c>
      <c r="AG1284" t="str">
        <f t="shared" si="423"/>
        <v/>
      </c>
      <c r="AI1284" t="str">
        <f t="shared" si="424"/>
        <v/>
      </c>
      <c r="AJ1284" t="str">
        <f t="shared" si="425"/>
        <v/>
      </c>
      <c r="AK1284" t="str">
        <f t="shared" si="426"/>
        <v/>
      </c>
      <c r="AL1284" t="str">
        <f t="shared" si="427"/>
        <v>[0,</v>
      </c>
      <c r="AM1284" t="str">
        <f t="shared" si="428"/>
        <v>202,</v>
      </c>
      <c r="AN1284" t="str">
        <f t="shared" si="429"/>
        <v>31263,</v>
      </c>
      <c r="AO1284" t="str">
        <f t="shared" si="430"/>
        <v>163,</v>
      </c>
      <c r="AP1284" t="str">
        <f t="shared" si="431"/>
        <v>4179,</v>
      </c>
      <c r="AQ1284" t="str">
        <f t="shared" si="432"/>
        <v>977,</v>
      </c>
      <c r="AR1284" t="str">
        <f t="shared" si="433"/>
        <v>239,</v>
      </c>
      <c r="AS1284" t="str">
        <f t="shared" si="434"/>
        <v>93,</v>
      </c>
      <c r="AT1284" t="str">
        <f t="shared" si="435"/>
        <v>226,</v>
      </c>
      <c r="AU1284" t="str">
        <f t="shared" si="436"/>
        <v>394,</v>
      </c>
      <c r="AV1284" t="str">
        <f t="shared" si="437"/>
        <v>757,</v>
      </c>
      <c r="AW1284" t="str">
        <f t="shared" si="438"/>
        <v>2686,</v>
      </c>
      <c r="AX1284" t="str">
        <f t="shared" si="439"/>
        <v>38493]</v>
      </c>
      <c r="AY1284" t="str">
        <f t="shared" si="440"/>
        <v>,</v>
      </c>
      <c r="AZ1284" t="str">
        <f t="shared" si="441"/>
        <v>[0,202,31263,163,4179,977,239,93,226,394,757,2686,38493],</v>
      </c>
    </row>
    <row r="1285" spans="1:52" x14ac:dyDescent="0.25">
      <c r="A1285">
        <v>2003</v>
      </c>
      <c r="B1285">
        <v>36417</v>
      </c>
      <c r="C1285" t="s">
        <v>14</v>
      </c>
      <c r="D1285" t="s">
        <v>15</v>
      </c>
      <c r="E1285" t="s">
        <v>16</v>
      </c>
      <c r="F1285" t="s">
        <v>17</v>
      </c>
      <c r="G1285" t="s">
        <v>26</v>
      </c>
      <c r="H1285" t="s">
        <v>27</v>
      </c>
      <c r="I1285">
        <v>285000</v>
      </c>
      <c r="J1285">
        <v>77265</v>
      </c>
      <c r="K1285" t="str">
        <f t="shared" si="421"/>
        <v>285000-77265</v>
      </c>
      <c r="L1285">
        <v>50.583762</v>
      </c>
      <c r="M1285">
        <v>-3.6257502000000001</v>
      </c>
      <c r="N1285" t="s">
        <v>52</v>
      </c>
      <c r="O1285" t="s">
        <v>142</v>
      </c>
      <c r="P1285">
        <v>3.1</v>
      </c>
      <c r="Q1285">
        <v>1.93</v>
      </c>
      <c r="R1285">
        <v>0</v>
      </c>
      <c r="S1285">
        <v>223</v>
      </c>
      <c r="T1285">
        <v>24703</v>
      </c>
      <c r="U1285">
        <v>151</v>
      </c>
      <c r="V1285">
        <v>4517</v>
      </c>
      <c r="W1285">
        <v>902</v>
      </c>
      <c r="X1285">
        <v>310</v>
      </c>
      <c r="Y1285">
        <v>95</v>
      </c>
      <c r="Z1285">
        <v>195</v>
      </c>
      <c r="AA1285">
        <v>510</v>
      </c>
      <c r="AB1285">
        <v>660</v>
      </c>
      <c r="AC1285">
        <v>2672</v>
      </c>
      <c r="AD1285">
        <v>32266</v>
      </c>
      <c r="AF1285">
        <f t="shared" si="422"/>
        <v>3</v>
      </c>
      <c r="AG1285" t="str">
        <f t="shared" si="423"/>
        <v/>
      </c>
      <c r="AI1285" t="str">
        <f t="shared" si="424"/>
        <v/>
      </c>
      <c r="AJ1285" t="str">
        <f t="shared" si="425"/>
        <v/>
      </c>
      <c r="AK1285" t="str">
        <f t="shared" si="426"/>
        <v/>
      </c>
      <c r="AL1285" t="str">
        <f t="shared" si="427"/>
        <v>[0,</v>
      </c>
      <c r="AM1285" t="str">
        <f t="shared" si="428"/>
        <v>223,</v>
      </c>
      <c r="AN1285" t="str">
        <f t="shared" si="429"/>
        <v>24703,</v>
      </c>
      <c r="AO1285" t="str">
        <f t="shared" si="430"/>
        <v>151,</v>
      </c>
      <c r="AP1285" t="str">
        <f t="shared" si="431"/>
        <v>4517,</v>
      </c>
      <c r="AQ1285" t="str">
        <f t="shared" si="432"/>
        <v>902,</v>
      </c>
      <c r="AR1285" t="str">
        <f t="shared" si="433"/>
        <v>310,</v>
      </c>
      <c r="AS1285" t="str">
        <f t="shared" si="434"/>
        <v>95,</v>
      </c>
      <c r="AT1285" t="str">
        <f t="shared" si="435"/>
        <v>195,</v>
      </c>
      <c r="AU1285" t="str">
        <f t="shared" si="436"/>
        <v>510,</v>
      </c>
      <c r="AV1285" t="str">
        <f t="shared" si="437"/>
        <v>660,</v>
      </c>
      <c r="AW1285" t="str">
        <f t="shared" si="438"/>
        <v>2672,</v>
      </c>
      <c r="AX1285" t="str">
        <f t="shared" si="439"/>
        <v>32266]</v>
      </c>
      <c r="AY1285" t="str">
        <f t="shared" si="440"/>
        <v>,</v>
      </c>
      <c r="AZ1285" t="str">
        <f t="shared" si="441"/>
        <v>[0,223,24703,151,4517,902,310,95,195,510,660,2672,32266],</v>
      </c>
    </row>
    <row r="1286" spans="1:52" x14ac:dyDescent="0.25">
      <c r="A1286">
        <v>2004</v>
      </c>
      <c r="B1286">
        <v>36417</v>
      </c>
      <c r="C1286" t="s">
        <v>14</v>
      </c>
      <c r="D1286" t="s">
        <v>15</v>
      </c>
      <c r="E1286" t="s">
        <v>16</v>
      </c>
      <c r="F1286" t="s">
        <v>17</v>
      </c>
      <c r="G1286" t="s">
        <v>26</v>
      </c>
      <c r="H1286" t="s">
        <v>27</v>
      </c>
      <c r="I1286">
        <v>285000</v>
      </c>
      <c r="J1286">
        <v>77265</v>
      </c>
      <c r="K1286" t="str">
        <f t="shared" si="421"/>
        <v>285000-77265</v>
      </c>
      <c r="L1286">
        <v>50.583762</v>
      </c>
      <c r="M1286">
        <v>-3.6257502000000001</v>
      </c>
      <c r="N1286" t="s">
        <v>52</v>
      </c>
      <c r="O1286" t="s">
        <v>142</v>
      </c>
      <c r="P1286">
        <v>3.1</v>
      </c>
      <c r="Q1286">
        <v>1.93</v>
      </c>
      <c r="R1286">
        <v>0</v>
      </c>
      <c r="S1286">
        <v>255</v>
      </c>
      <c r="T1286">
        <v>25040</v>
      </c>
      <c r="U1286">
        <v>134</v>
      </c>
      <c r="V1286">
        <v>3953</v>
      </c>
      <c r="W1286">
        <v>1045</v>
      </c>
      <c r="X1286">
        <v>206</v>
      </c>
      <c r="Y1286">
        <v>74</v>
      </c>
      <c r="Z1286">
        <v>188</v>
      </c>
      <c r="AA1286">
        <v>357</v>
      </c>
      <c r="AB1286">
        <v>957</v>
      </c>
      <c r="AC1286">
        <v>2827</v>
      </c>
      <c r="AD1286">
        <v>32209</v>
      </c>
      <c r="AF1286">
        <f t="shared" si="422"/>
        <v>4</v>
      </c>
      <c r="AG1286" t="str">
        <f t="shared" si="423"/>
        <v/>
      </c>
      <c r="AI1286" t="str">
        <f t="shared" si="424"/>
        <v/>
      </c>
      <c r="AJ1286" t="str">
        <f t="shared" si="425"/>
        <v/>
      </c>
      <c r="AK1286" t="str">
        <f t="shared" si="426"/>
        <v/>
      </c>
      <c r="AL1286" t="str">
        <f t="shared" si="427"/>
        <v>[0,</v>
      </c>
      <c r="AM1286" t="str">
        <f t="shared" si="428"/>
        <v>255,</v>
      </c>
      <c r="AN1286" t="str">
        <f t="shared" si="429"/>
        <v>25040,</v>
      </c>
      <c r="AO1286" t="str">
        <f t="shared" si="430"/>
        <v>134,</v>
      </c>
      <c r="AP1286" t="str">
        <f t="shared" si="431"/>
        <v>3953,</v>
      </c>
      <c r="AQ1286" t="str">
        <f t="shared" si="432"/>
        <v>1045,</v>
      </c>
      <c r="AR1286" t="str">
        <f t="shared" si="433"/>
        <v>206,</v>
      </c>
      <c r="AS1286" t="str">
        <f t="shared" si="434"/>
        <v>74,</v>
      </c>
      <c r="AT1286" t="str">
        <f t="shared" si="435"/>
        <v>188,</v>
      </c>
      <c r="AU1286" t="str">
        <f t="shared" si="436"/>
        <v>357,</v>
      </c>
      <c r="AV1286" t="str">
        <f t="shared" si="437"/>
        <v>957,</v>
      </c>
      <c r="AW1286" t="str">
        <f t="shared" si="438"/>
        <v>2827,</v>
      </c>
      <c r="AX1286" t="str">
        <f t="shared" si="439"/>
        <v>32209]</v>
      </c>
      <c r="AY1286" t="str">
        <f t="shared" si="440"/>
        <v>,</v>
      </c>
      <c r="AZ1286" t="str">
        <f t="shared" si="441"/>
        <v>[0,255,25040,134,3953,1045,206,74,188,357,957,2827,32209],</v>
      </c>
    </row>
    <row r="1287" spans="1:52" x14ac:dyDescent="0.25">
      <c r="A1287">
        <v>2005</v>
      </c>
      <c r="B1287">
        <v>36417</v>
      </c>
      <c r="C1287" t="s">
        <v>24</v>
      </c>
      <c r="D1287" t="s">
        <v>25</v>
      </c>
      <c r="E1287" t="s">
        <v>16</v>
      </c>
      <c r="F1287" t="s">
        <v>17</v>
      </c>
      <c r="G1287" t="s">
        <v>26</v>
      </c>
      <c r="H1287" t="s">
        <v>27</v>
      </c>
      <c r="I1287">
        <v>285000</v>
      </c>
      <c r="J1287">
        <v>77265</v>
      </c>
      <c r="K1287" t="str">
        <f t="shared" si="421"/>
        <v>285000-77265</v>
      </c>
      <c r="L1287">
        <v>50.583762</v>
      </c>
      <c r="M1287">
        <v>-3.6257502000000001</v>
      </c>
      <c r="N1287" t="s">
        <v>52</v>
      </c>
      <c r="O1287" t="s">
        <v>142</v>
      </c>
      <c r="P1287">
        <v>3.1</v>
      </c>
      <c r="Q1287">
        <v>1.93</v>
      </c>
      <c r="R1287">
        <v>0</v>
      </c>
      <c r="S1287">
        <v>225</v>
      </c>
      <c r="T1287">
        <v>25191</v>
      </c>
      <c r="U1287">
        <v>137</v>
      </c>
      <c r="V1287">
        <v>4092</v>
      </c>
      <c r="W1287">
        <v>1032</v>
      </c>
      <c r="X1287">
        <v>198</v>
      </c>
      <c r="Y1287">
        <v>78</v>
      </c>
      <c r="Z1287">
        <v>167</v>
      </c>
      <c r="AA1287">
        <v>313</v>
      </c>
      <c r="AB1287">
        <v>1013</v>
      </c>
      <c r="AC1287">
        <v>2801</v>
      </c>
      <c r="AD1287">
        <v>32446</v>
      </c>
      <c r="AF1287">
        <f t="shared" si="422"/>
        <v>5</v>
      </c>
      <c r="AG1287" t="str">
        <f t="shared" si="423"/>
        <v/>
      </c>
      <c r="AI1287" t="str">
        <f t="shared" si="424"/>
        <v/>
      </c>
      <c r="AJ1287" t="str">
        <f t="shared" si="425"/>
        <v/>
      </c>
      <c r="AK1287" t="str">
        <f t="shared" si="426"/>
        <v/>
      </c>
      <c r="AL1287" t="str">
        <f t="shared" si="427"/>
        <v>[0,</v>
      </c>
      <c r="AM1287" t="str">
        <f t="shared" si="428"/>
        <v>225,</v>
      </c>
      <c r="AN1287" t="str">
        <f t="shared" si="429"/>
        <v>25191,</v>
      </c>
      <c r="AO1287" t="str">
        <f t="shared" si="430"/>
        <v>137,</v>
      </c>
      <c r="AP1287" t="str">
        <f t="shared" si="431"/>
        <v>4092,</v>
      </c>
      <c r="AQ1287" t="str">
        <f t="shared" si="432"/>
        <v>1032,</v>
      </c>
      <c r="AR1287" t="str">
        <f t="shared" si="433"/>
        <v>198,</v>
      </c>
      <c r="AS1287" t="str">
        <f t="shared" si="434"/>
        <v>78,</v>
      </c>
      <c r="AT1287" t="str">
        <f t="shared" si="435"/>
        <v>167,</v>
      </c>
      <c r="AU1287" t="str">
        <f t="shared" si="436"/>
        <v>313,</v>
      </c>
      <c r="AV1287" t="str">
        <f t="shared" si="437"/>
        <v>1013,</v>
      </c>
      <c r="AW1287" t="str">
        <f t="shared" si="438"/>
        <v>2801,</v>
      </c>
      <c r="AX1287" t="str">
        <f t="shared" si="439"/>
        <v>32446]</v>
      </c>
      <c r="AY1287" t="str">
        <f t="shared" si="440"/>
        <v>,</v>
      </c>
      <c r="AZ1287" t="str">
        <f t="shared" si="441"/>
        <v>[0,225,25191,137,4092,1032,198,78,167,313,1013,2801,32446],</v>
      </c>
    </row>
    <row r="1288" spans="1:52" x14ac:dyDescent="0.25">
      <c r="A1288">
        <v>2006</v>
      </c>
      <c r="B1288">
        <v>36417</v>
      </c>
      <c r="C1288" t="s">
        <v>14</v>
      </c>
      <c r="D1288" t="s">
        <v>15</v>
      </c>
      <c r="E1288" t="s">
        <v>16</v>
      </c>
      <c r="F1288" t="s">
        <v>17</v>
      </c>
      <c r="G1288" t="s">
        <v>26</v>
      </c>
      <c r="H1288" t="s">
        <v>27</v>
      </c>
      <c r="I1288">
        <v>285000</v>
      </c>
      <c r="J1288">
        <v>77265</v>
      </c>
      <c r="K1288" t="str">
        <f t="shared" si="421"/>
        <v>285000-77265</v>
      </c>
      <c r="L1288">
        <v>50.583762</v>
      </c>
      <c r="M1288">
        <v>-3.6257502000000001</v>
      </c>
      <c r="N1288" t="s">
        <v>52</v>
      </c>
      <c r="O1288" t="s">
        <v>142</v>
      </c>
      <c r="P1288">
        <v>3.1</v>
      </c>
      <c r="Q1288">
        <v>1.93</v>
      </c>
      <c r="R1288">
        <v>2</v>
      </c>
      <c r="S1288">
        <v>115</v>
      </c>
      <c r="T1288">
        <v>28936</v>
      </c>
      <c r="U1288">
        <v>181</v>
      </c>
      <c r="V1288">
        <v>5266</v>
      </c>
      <c r="W1288">
        <v>865</v>
      </c>
      <c r="X1288">
        <v>272</v>
      </c>
      <c r="Y1288">
        <v>100</v>
      </c>
      <c r="Z1288">
        <v>273</v>
      </c>
      <c r="AA1288">
        <v>299</v>
      </c>
      <c r="AB1288">
        <v>837</v>
      </c>
      <c r="AC1288">
        <v>2646</v>
      </c>
      <c r="AD1288">
        <v>37144</v>
      </c>
      <c r="AF1288">
        <f t="shared" si="422"/>
        <v>6</v>
      </c>
      <c r="AG1288" t="str">
        <f t="shared" si="423"/>
        <v/>
      </c>
      <c r="AI1288" t="str">
        <f t="shared" si="424"/>
        <v/>
      </c>
      <c r="AJ1288" t="str">
        <f t="shared" si="425"/>
        <v/>
      </c>
      <c r="AK1288" t="str">
        <f t="shared" si="426"/>
        <v/>
      </c>
      <c r="AL1288" t="str">
        <f t="shared" si="427"/>
        <v>[2,</v>
      </c>
      <c r="AM1288" t="str">
        <f t="shared" si="428"/>
        <v>115,</v>
      </c>
      <c r="AN1288" t="str">
        <f t="shared" si="429"/>
        <v>28936,</v>
      </c>
      <c r="AO1288" t="str">
        <f t="shared" si="430"/>
        <v>181,</v>
      </c>
      <c r="AP1288" t="str">
        <f t="shared" si="431"/>
        <v>5266,</v>
      </c>
      <c r="AQ1288" t="str">
        <f t="shared" si="432"/>
        <v>865,</v>
      </c>
      <c r="AR1288" t="str">
        <f t="shared" si="433"/>
        <v>272,</v>
      </c>
      <c r="AS1288" t="str">
        <f t="shared" si="434"/>
        <v>100,</v>
      </c>
      <c r="AT1288" t="str">
        <f t="shared" si="435"/>
        <v>273,</v>
      </c>
      <c r="AU1288" t="str">
        <f t="shared" si="436"/>
        <v>299,</v>
      </c>
      <c r="AV1288" t="str">
        <f t="shared" si="437"/>
        <v>837,</v>
      </c>
      <c r="AW1288" t="str">
        <f t="shared" si="438"/>
        <v>2646,</v>
      </c>
      <c r="AX1288" t="str">
        <f t="shared" si="439"/>
        <v>37144]</v>
      </c>
      <c r="AY1288" t="str">
        <f t="shared" si="440"/>
        <v>,</v>
      </c>
      <c r="AZ1288" t="str">
        <f t="shared" si="441"/>
        <v>[2,115,28936,181,5266,865,272,100,273,299,837,2646,37144],</v>
      </c>
    </row>
    <row r="1289" spans="1:52" x14ac:dyDescent="0.25">
      <c r="A1289">
        <v>2007</v>
      </c>
      <c r="B1289">
        <v>36417</v>
      </c>
      <c r="C1289" t="s">
        <v>24</v>
      </c>
      <c r="D1289" t="s">
        <v>25</v>
      </c>
      <c r="E1289" t="s">
        <v>16</v>
      </c>
      <c r="F1289" t="s">
        <v>17</v>
      </c>
      <c r="G1289" t="s">
        <v>26</v>
      </c>
      <c r="H1289" t="s">
        <v>27</v>
      </c>
      <c r="I1289">
        <v>285000</v>
      </c>
      <c r="J1289">
        <v>77265</v>
      </c>
      <c r="K1289" t="str">
        <f t="shared" si="421"/>
        <v>285000-77265</v>
      </c>
      <c r="L1289">
        <v>50.583762</v>
      </c>
      <c r="M1289">
        <v>-3.6257502000000001</v>
      </c>
      <c r="N1289" t="s">
        <v>52</v>
      </c>
      <c r="O1289" t="s">
        <v>142</v>
      </c>
      <c r="P1289">
        <v>3.1</v>
      </c>
      <c r="Q1289">
        <v>1.93</v>
      </c>
      <c r="R1289">
        <v>2</v>
      </c>
      <c r="S1289">
        <v>119</v>
      </c>
      <c r="T1289">
        <v>29167</v>
      </c>
      <c r="U1289">
        <v>198</v>
      </c>
      <c r="V1289">
        <v>5966</v>
      </c>
      <c r="W1289">
        <v>924</v>
      </c>
      <c r="X1289">
        <v>290</v>
      </c>
      <c r="Y1289">
        <v>117</v>
      </c>
      <c r="Z1289">
        <v>248</v>
      </c>
      <c r="AA1289">
        <v>301</v>
      </c>
      <c r="AB1289">
        <v>912</v>
      </c>
      <c r="AC1289">
        <v>2792</v>
      </c>
      <c r="AD1289">
        <v>38242</v>
      </c>
      <c r="AF1289">
        <f t="shared" si="422"/>
        <v>7</v>
      </c>
      <c r="AG1289" t="str">
        <f t="shared" si="423"/>
        <v/>
      </c>
      <c r="AI1289" t="str">
        <f t="shared" si="424"/>
        <v/>
      </c>
      <c r="AJ1289" t="str">
        <f t="shared" si="425"/>
        <v/>
      </c>
      <c r="AK1289" t="str">
        <f t="shared" si="426"/>
        <v/>
      </c>
      <c r="AL1289" t="str">
        <f t="shared" si="427"/>
        <v>[2,</v>
      </c>
      <c r="AM1289" t="str">
        <f t="shared" si="428"/>
        <v>119,</v>
      </c>
      <c r="AN1289" t="str">
        <f t="shared" si="429"/>
        <v>29167,</v>
      </c>
      <c r="AO1289" t="str">
        <f t="shared" si="430"/>
        <v>198,</v>
      </c>
      <c r="AP1289" t="str">
        <f t="shared" si="431"/>
        <v>5966,</v>
      </c>
      <c r="AQ1289" t="str">
        <f t="shared" si="432"/>
        <v>924,</v>
      </c>
      <c r="AR1289" t="str">
        <f t="shared" si="433"/>
        <v>290,</v>
      </c>
      <c r="AS1289" t="str">
        <f t="shared" si="434"/>
        <v>117,</v>
      </c>
      <c r="AT1289" t="str">
        <f t="shared" si="435"/>
        <v>248,</v>
      </c>
      <c r="AU1289" t="str">
        <f t="shared" si="436"/>
        <v>301,</v>
      </c>
      <c r="AV1289" t="str">
        <f t="shared" si="437"/>
        <v>912,</v>
      </c>
      <c r="AW1289" t="str">
        <f t="shared" si="438"/>
        <v>2792,</v>
      </c>
      <c r="AX1289" t="str">
        <f t="shared" si="439"/>
        <v>38242]</v>
      </c>
      <c r="AY1289" t="str">
        <f t="shared" si="440"/>
        <v>,</v>
      </c>
      <c r="AZ1289" t="str">
        <f t="shared" si="441"/>
        <v>[2,119,29167,198,5966,924,290,117,248,301,912,2792,38242],</v>
      </c>
    </row>
    <row r="1290" spans="1:52" x14ac:dyDescent="0.25">
      <c r="A1290">
        <v>2008</v>
      </c>
      <c r="B1290">
        <v>36417</v>
      </c>
      <c r="C1290" t="s">
        <v>14</v>
      </c>
      <c r="D1290" t="s">
        <v>15</v>
      </c>
      <c r="E1290" t="s">
        <v>16</v>
      </c>
      <c r="F1290" t="s">
        <v>17</v>
      </c>
      <c r="G1290" t="s">
        <v>26</v>
      </c>
      <c r="H1290" t="s">
        <v>27</v>
      </c>
      <c r="I1290">
        <v>285000</v>
      </c>
      <c r="J1290">
        <v>77265</v>
      </c>
      <c r="K1290" t="str">
        <f t="shared" si="421"/>
        <v>285000-77265</v>
      </c>
      <c r="L1290">
        <v>50.583762</v>
      </c>
      <c r="M1290">
        <v>-3.6257502000000001</v>
      </c>
      <c r="N1290" t="s">
        <v>52</v>
      </c>
      <c r="O1290" t="s">
        <v>142</v>
      </c>
      <c r="P1290">
        <v>3.1</v>
      </c>
      <c r="Q1290">
        <v>1.93</v>
      </c>
      <c r="R1290">
        <v>0</v>
      </c>
      <c r="S1290">
        <v>212</v>
      </c>
      <c r="T1290">
        <v>29230</v>
      </c>
      <c r="U1290">
        <v>164</v>
      </c>
      <c r="V1290">
        <v>5426</v>
      </c>
      <c r="W1290">
        <v>953</v>
      </c>
      <c r="X1290">
        <v>253</v>
      </c>
      <c r="Y1290">
        <v>107</v>
      </c>
      <c r="Z1290">
        <v>116</v>
      </c>
      <c r="AA1290">
        <v>285</v>
      </c>
      <c r="AB1290">
        <v>934</v>
      </c>
      <c r="AC1290">
        <v>2648</v>
      </c>
      <c r="AD1290">
        <v>37680</v>
      </c>
      <c r="AF1290">
        <f t="shared" si="422"/>
        <v>8</v>
      </c>
      <c r="AG1290" t="str">
        <f t="shared" si="423"/>
        <v/>
      </c>
      <c r="AI1290" t="str">
        <f t="shared" si="424"/>
        <v/>
      </c>
      <c r="AJ1290" t="str">
        <f t="shared" si="425"/>
        <v/>
      </c>
      <c r="AK1290" t="str">
        <f t="shared" si="426"/>
        <v/>
      </c>
      <c r="AL1290" t="str">
        <f t="shared" si="427"/>
        <v>[0,</v>
      </c>
      <c r="AM1290" t="str">
        <f t="shared" si="428"/>
        <v>212,</v>
      </c>
      <c r="AN1290" t="str">
        <f t="shared" si="429"/>
        <v>29230,</v>
      </c>
      <c r="AO1290" t="str">
        <f t="shared" si="430"/>
        <v>164,</v>
      </c>
      <c r="AP1290" t="str">
        <f t="shared" si="431"/>
        <v>5426,</v>
      </c>
      <c r="AQ1290" t="str">
        <f t="shared" si="432"/>
        <v>953,</v>
      </c>
      <c r="AR1290" t="str">
        <f t="shared" si="433"/>
        <v>253,</v>
      </c>
      <c r="AS1290" t="str">
        <f t="shared" si="434"/>
        <v>107,</v>
      </c>
      <c r="AT1290" t="str">
        <f t="shared" si="435"/>
        <v>116,</v>
      </c>
      <c r="AU1290" t="str">
        <f t="shared" si="436"/>
        <v>285,</v>
      </c>
      <c r="AV1290" t="str">
        <f t="shared" si="437"/>
        <v>934,</v>
      </c>
      <c r="AW1290" t="str">
        <f t="shared" si="438"/>
        <v>2648,</v>
      </c>
      <c r="AX1290" t="str">
        <f t="shared" si="439"/>
        <v>37680]</v>
      </c>
      <c r="AY1290" t="str">
        <f t="shared" si="440"/>
        <v>,</v>
      </c>
      <c r="AZ1290" t="str">
        <f t="shared" si="441"/>
        <v>[0,212,29230,164,5426,953,253,107,116,285,934,2648,37680],</v>
      </c>
    </row>
    <row r="1291" spans="1:52" x14ac:dyDescent="0.25">
      <c r="A1291">
        <v>2009</v>
      </c>
      <c r="B1291">
        <v>36417</v>
      </c>
      <c r="C1291" t="s">
        <v>24</v>
      </c>
      <c r="D1291" t="s">
        <v>25</v>
      </c>
      <c r="E1291" t="s">
        <v>16</v>
      </c>
      <c r="F1291" t="s">
        <v>17</v>
      </c>
      <c r="G1291" t="s">
        <v>26</v>
      </c>
      <c r="H1291" t="s">
        <v>27</v>
      </c>
      <c r="I1291">
        <v>285000</v>
      </c>
      <c r="J1291">
        <v>77265</v>
      </c>
      <c r="K1291" t="str">
        <f t="shared" si="421"/>
        <v>285000-77265</v>
      </c>
      <c r="L1291">
        <v>50.583762</v>
      </c>
      <c r="M1291">
        <v>-3.6257502000000001</v>
      </c>
      <c r="N1291" t="s">
        <v>52</v>
      </c>
      <c r="O1291" t="s">
        <v>142</v>
      </c>
      <c r="P1291">
        <v>3.1</v>
      </c>
      <c r="Q1291">
        <v>1.93</v>
      </c>
      <c r="R1291">
        <v>0</v>
      </c>
      <c r="S1291">
        <v>214</v>
      </c>
      <c r="T1291">
        <v>29142</v>
      </c>
      <c r="U1291">
        <v>169</v>
      </c>
      <c r="V1291">
        <v>5415</v>
      </c>
      <c r="W1291">
        <v>876</v>
      </c>
      <c r="X1291">
        <v>253</v>
      </c>
      <c r="Y1291">
        <v>102</v>
      </c>
      <c r="Z1291">
        <v>107</v>
      </c>
      <c r="AA1291">
        <v>245</v>
      </c>
      <c r="AB1291">
        <v>904</v>
      </c>
      <c r="AC1291">
        <v>2487</v>
      </c>
      <c r="AD1291">
        <v>37427</v>
      </c>
      <c r="AF1291">
        <f t="shared" si="422"/>
        <v>9</v>
      </c>
      <c r="AG1291" t="str">
        <f t="shared" si="423"/>
        <v/>
      </c>
      <c r="AI1291" t="str">
        <f t="shared" si="424"/>
        <v/>
      </c>
      <c r="AJ1291" t="str">
        <f t="shared" si="425"/>
        <v/>
      </c>
      <c r="AK1291" t="str">
        <f t="shared" si="426"/>
        <v/>
      </c>
      <c r="AL1291" t="str">
        <f t="shared" si="427"/>
        <v>[0,</v>
      </c>
      <c r="AM1291" t="str">
        <f t="shared" si="428"/>
        <v>214,</v>
      </c>
      <c r="AN1291" t="str">
        <f t="shared" si="429"/>
        <v>29142,</v>
      </c>
      <c r="AO1291" t="str">
        <f t="shared" si="430"/>
        <v>169,</v>
      </c>
      <c r="AP1291" t="str">
        <f t="shared" si="431"/>
        <v>5415,</v>
      </c>
      <c r="AQ1291" t="str">
        <f t="shared" si="432"/>
        <v>876,</v>
      </c>
      <c r="AR1291" t="str">
        <f t="shared" si="433"/>
        <v>253,</v>
      </c>
      <c r="AS1291" t="str">
        <f t="shared" si="434"/>
        <v>102,</v>
      </c>
      <c r="AT1291" t="str">
        <f t="shared" si="435"/>
        <v>107,</v>
      </c>
      <c r="AU1291" t="str">
        <f t="shared" si="436"/>
        <v>245,</v>
      </c>
      <c r="AV1291" t="str">
        <f t="shared" si="437"/>
        <v>904,</v>
      </c>
      <c r="AW1291" t="str">
        <f t="shared" si="438"/>
        <v>2487,</v>
      </c>
      <c r="AX1291" t="str">
        <f t="shared" si="439"/>
        <v>37427]</v>
      </c>
      <c r="AY1291" t="str">
        <f t="shared" si="440"/>
        <v>,</v>
      </c>
      <c r="AZ1291" t="str">
        <f t="shared" si="441"/>
        <v>[0,214,29142,169,5415,876,253,102,107,245,904,2487,37427],</v>
      </c>
    </row>
    <row r="1292" spans="1:52" x14ac:dyDescent="0.25">
      <c r="A1292">
        <v>2010</v>
      </c>
      <c r="B1292">
        <v>36417</v>
      </c>
      <c r="C1292" t="s">
        <v>14</v>
      </c>
      <c r="D1292" t="s">
        <v>15</v>
      </c>
      <c r="E1292" t="s">
        <v>16</v>
      </c>
      <c r="F1292" t="s">
        <v>17</v>
      </c>
      <c r="G1292" t="s">
        <v>26</v>
      </c>
      <c r="H1292" t="s">
        <v>27</v>
      </c>
      <c r="I1292">
        <v>285000</v>
      </c>
      <c r="J1292">
        <v>77265</v>
      </c>
      <c r="K1292" t="str">
        <f t="shared" si="421"/>
        <v>285000-77265</v>
      </c>
      <c r="L1292">
        <v>50.583762</v>
      </c>
      <c r="M1292">
        <v>-3.6257502000000001</v>
      </c>
      <c r="N1292" t="s">
        <v>52</v>
      </c>
      <c r="O1292" t="s">
        <v>142</v>
      </c>
      <c r="P1292">
        <v>3.1</v>
      </c>
      <c r="Q1292">
        <v>1.93</v>
      </c>
      <c r="R1292">
        <v>0</v>
      </c>
      <c r="S1292">
        <v>137</v>
      </c>
      <c r="T1292">
        <v>27835</v>
      </c>
      <c r="U1292">
        <v>208</v>
      </c>
      <c r="V1292">
        <v>5644</v>
      </c>
      <c r="W1292">
        <v>827</v>
      </c>
      <c r="X1292">
        <v>305</v>
      </c>
      <c r="Y1292">
        <v>100</v>
      </c>
      <c r="Z1292">
        <v>140</v>
      </c>
      <c r="AA1292">
        <v>237</v>
      </c>
      <c r="AB1292">
        <v>952</v>
      </c>
      <c r="AC1292">
        <v>2561</v>
      </c>
      <c r="AD1292">
        <v>36385</v>
      </c>
      <c r="AF1292">
        <f t="shared" si="422"/>
        <v>10</v>
      </c>
      <c r="AG1292" t="str">
        <f t="shared" si="423"/>
        <v/>
      </c>
      <c r="AI1292" t="str">
        <f t="shared" si="424"/>
        <v/>
      </c>
      <c r="AJ1292" t="str">
        <f t="shared" si="425"/>
        <v/>
      </c>
      <c r="AK1292" t="str">
        <f t="shared" si="426"/>
        <v/>
      </c>
      <c r="AL1292" t="str">
        <f t="shared" si="427"/>
        <v>[0,</v>
      </c>
      <c r="AM1292" t="str">
        <f t="shared" si="428"/>
        <v>137,</v>
      </c>
      <c r="AN1292" t="str">
        <f t="shared" si="429"/>
        <v>27835,</v>
      </c>
      <c r="AO1292" t="str">
        <f t="shared" si="430"/>
        <v>208,</v>
      </c>
      <c r="AP1292" t="str">
        <f t="shared" si="431"/>
        <v>5644,</v>
      </c>
      <c r="AQ1292" t="str">
        <f t="shared" si="432"/>
        <v>827,</v>
      </c>
      <c r="AR1292" t="str">
        <f t="shared" si="433"/>
        <v>305,</v>
      </c>
      <c r="AS1292" t="str">
        <f t="shared" si="434"/>
        <v>100,</v>
      </c>
      <c r="AT1292" t="str">
        <f t="shared" si="435"/>
        <v>140,</v>
      </c>
      <c r="AU1292" t="str">
        <f t="shared" si="436"/>
        <v>237,</v>
      </c>
      <c r="AV1292" t="str">
        <f t="shared" si="437"/>
        <v>952,</v>
      </c>
      <c r="AW1292" t="str">
        <f t="shared" si="438"/>
        <v>2561,</v>
      </c>
      <c r="AX1292" t="str">
        <f t="shared" si="439"/>
        <v>36385]</v>
      </c>
      <c r="AY1292" t="str">
        <f t="shared" si="440"/>
        <v>,</v>
      </c>
      <c r="AZ1292" t="str">
        <f t="shared" si="441"/>
        <v>[0,137,27835,208,5644,827,305,100,140,237,952,2561,36385],</v>
      </c>
    </row>
    <row r="1293" spans="1:52" x14ac:dyDescent="0.25">
      <c r="A1293">
        <v>2011</v>
      </c>
      <c r="B1293">
        <v>36417</v>
      </c>
      <c r="C1293" t="s">
        <v>24</v>
      </c>
      <c r="D1293" t="s">
        <v>25</v>
      </c>
      <c r="E1293" t="s">
        <v>16</v>
      </c>
      <c r="F1293" t="s">
        <v>17</v>
      </c>
      <c r="G1293" t="s">
        <v>26</v>
      </c>
      <c r="H1293" t="s">
        <v>27</v>
      </c>
      <c r="I1293">
        <v>285000</v>
      </c>
      <c r="J1293">
        <v>77265</v>
      </c>
      <c r="K1293" t="str">
        <f t="shared" si="421"/>
        <v>285000-77265</v>
      </c>
      <c r="L1293">
        <v>50.583762</v>
      </c>
      <c r="M1293">
        <v>-3.6257502000000001</v>
      </c>
      <c r="N1293" t="s">
        <v>52</v>
      </c>
      <c r="O1293" t="s">
        <v>142</v>
      </c>
      <c r="P1293">
        <v>3.1</v>
      </c>
      <c r="Q1293">
        <v>1.93</v>
      </c>
      <c r="R1293">
        <v>0</v>
      </c>
      <c r="S1293">
        <v>149</v>
      </c>
      <c r="T1293">
        <v>27668</v>
      </c>
      <c r="U1293">
        <v>214</v>
      </c>
      <c r="V1293">
        <v>5796</v>
      </c>
      <c r="W1293">
        <v>798</v>
      </c>
      <c r="X1293">
        <v>317</v>
      </c>
      <c r="Y1293">
        <v>109</v>
      </c>
      <c r="Z1293">
        <v>104</v>
      </c>
      <c r="AA1293">
        <v>224</v>
      </c>
      <c r="AB1293">
        <v>962</v>
      </c>
      <c r="AC1293">
        <v>2514</v>
      </c>
      <c r="AD1293">
        <v>36341</v>
      </c>
      <c r="AF1293">
        <f t="shared" si="422"/>
        <v>11</v>
      </c>
      <c r="AG1293" t="str">
        <f t="shared" si="423"/>
        <v/>
      </c>
      <c r="AI1293" t="str">
        <f t="shared" si="424"/>
        <v/>
      </c>
      <c r="AJ1293" t="str">
        <f t="shared" si="425"/>
        <v/>
      </c>
      <c r="AK1293" t="str">
        <f t="shared" si="426"/>
        <v/>
      </c>
      <c r="AL1293" t="str">
        <f t="shared" si="427"/>
        <v>[0,</v>
      </c>
      <c r="AM1293" t="str">
        <f t="shared" si="428"/>
        <v>149,</v>
      </c>
      <c r="AN1293" t="str">
        <f t="shared" si="429"/>
        <v>27668,</v>
      </c>
      <c r="AO1293" t="str">
        <f t="shared" si="430"/>
        <v>214,</v>
      </c>
      <c r="AP1293" t="str">
        <f t="shared" si="431"/>
        <v>5796,</v>
      </c>
      <c r="AQ1293" t="str">
        <f t="shared" si="432"/>
        <v>798,</v>
      </c>
      <c r="AR1293" t="str">
        <f t="shared" si="433"/>
        <v>317,</v>
      </c>
      <c r="AS1293" t="str">
        <f t="shared" si="434"/>
        <v>109,</v>
      </c>
      <c r="AT1293" t="str">
        <f t="shared" si="435"/>
        <v>104,</v>
      </c>
      <c r="AU1293" t="str">
        <f t="shared" si="436"/>
        <v>224,</v>
      </c>
      <c r="AV1293" t="str">
        <f t="shared" si="437"/>
        <v>962,</v>
      </c>
      <c r="AW1293" t="str">
        <f t="shared" si="438"/>
        <v>2514,</v>
      </c>
      <c r="AX1293" t="str">
        <f t="shared" si="439"/>
        <v>36341]</v>
      </c>
      <c r="AY1293" t="str">
        <f t="shared" si="440"/>
        <v>,</v>
      </c>
      <c r="AZ1293" t="str">
        <f t="shared" si="441"/>
        <v>[0,149,27668,214,5796,798,317,109,104,224,962,2514,36341],</v>
      </c>
    </row>
    <row r="1294" spans="1:52" x14ac:dyDescent="0.25">
      <c r="A1294">
        <v>2012</v>
      </c>
      <c r="B1294">
        <v>36417</v>
      </c>
      <c r="C1294" t="s">
        <v>14</v>
      </c>
      <c r="D1294" t="s">
        <v>15</v>
      </c>
      <c r="E1294" t="s">
        <v>16</v>
      </c>
      <c r="F1294" t="s">
        <v>17</v>
      </c>
      <c r="G1294" t="s">
        <v>26</v>
      </c>
      <c r="H1294" t="s">
        <v>27</v>
      </c>
      <c r="I1294">
        <v>285000</v>
      </c>
      <c r="J1294">
        <v>77265</v>
      </c>
      <c r="K1294" t="str">
        <f t="shared" si="421"/>
        <v>285000-77265</v>
      </c>
      <c r="L1294">
        <v>50.583762</v>
      </c>
      <c r="M1294">
        <v>-3.6257502000000001</v>
      </c>
      <c r="N1294" t="s">
        <v>52</v>
      </c>
      <c r="O1294" t="s">
        <v>142</v>
      </c>
      <c r="P1294">
        <v>3.1</v>
      </c>
      <c r="Q1294">
        <v>1.93</v>
      </c>
      <c r="R1294">
        <v>4</v>
      </c>
      <c r="S1294">
        <v>142</v>
      </c>
      <c r="T1294">
        <v>28127</v>
      </c>
      <c r="U1294">
        <v>126</v>
      </c>
      <c r="V1294">
        <v>5998</v>
      </c>
      <c r="W1294">
        <v>894</v>
      </c>
      <c r="X1294">
        <v>250</v>
      </c>
      <c r="Y1294">
        <v>114</v>
      </c>
      <c r="Z1294">
        <v>61</v>
      </c>
      <c r="AA1294">
        <v>553</v>
      </c>
      <c r="AB1294">
        <v>464</v>
      </c>
      <c r="AC1294">
        <v>2336</v>
      </c>
      <c r="AD1294">
        <v>36729</v>
      </c>
      <c r="AF1294">
        <f t="shared" si="422"/>
        <v>12</v>
      </c>
      <c r="AG1294" t="str">
        <f t="shared" si="423"/>
        <v/>
      </c>
      <c r="AI1294" t="str">
        <f t="shared" si="424"/>
        <v/>
      </c>
      <c r="AJ1294" t="str">
        <f t="shared" si="425"/>
        <v/>
      </c>
      <c r="AK1294" t="str">
        <f t="shared" si="426"/>
        <v/>
      </c>
      <c r="AL1294" t="str">
        <f t="shared" si="427"/>
        <v>[4,</v>
      </c>
      <c r="AM1294" t="str">
        <f t="shared" si="428"/>
        <v>142,</v>
      </c>
      <c r="AN1294" t="str">
        <f t="shared" si="429"/>
        <v>28127,</v>
      </c>
      <c r="AO1294" t="str">
        <f t="shared" si="430"/>
        <v>126,</v>
      </c>
      <c r="AP1294" t="str">
        <f t="shared" si="431"/>
        <v>5998,</v>
      </c>
      <c r="AQ1294" t="str">
        <f t="shared" si="432"/>
        <v>894,</v>
      </c>
      <c r="AR1294" t="str">
        <f t="shared" si="433"/>
        <v>250,</v>
      </c>
      <c r="AS1294" t="str">
        <f t="shared" si="434"/>
        <v>114,</v>
      </c>
      <c r="AT1294" t="str">
        <f t="shared" si="435"/>
        <v>61,</v>
      </c>
      <c r="AU1294" t="str">
        <f t="shared" si="436"/>
        <v>553,</v>
      </c>
      <c r="AV1294" t="str">
        <f t="shared" si="437"/>
        <v>464,</v>
      </c>
      <c r="AW1294" t="str">
        <f t="shared" si="438"/>
        <v>2336,</v>
      </c>
      <c r="AX1294" t="str">
        <f t="shared" si="439"/>
        <v>36729]</v>
      </c>
      <c r="AY1294" t="str">
        <f t="shared" si="440"/>
        <v>,</v>
      </c>
      <c r="AZ1294" t="str">
        <f t="shared" si="441"/>
        <v>[4,142,28127,126,5998,894,250,114,61,553,464,2336,36729],</v>
      </c>
    </row>
    <row r="1295" spans="1:52" x14ac:dyDescent="0.25">
      <c r="A1295">
        <v>2013</v>
      </c>
      <c r="B1295">
        <v>36417</v>
      </c>
      <c r="C1295" t="s">
        <v>24</v>
      </c>
      <c r="D1295" t="s">
        <v>25</v>
      </c>
      <c r="E1295" t="s">
        <v>16</v>
      </c>
      <c r="F1295" t="s">
        <v>17</v>
      </c>
      <c r="G1295" t="s">
        <v>26</v>
      </c>
      <c r="H1295" t="s">
        <v>27</v>
      </c>
      <c r="I1295">
        <v>285000</v>
      </c>
      <c r="J1295">
        <v>77265</v>
      </c>
      <c r="K1295" t="str">
        <f t="shared" si="421"/>
        <v>285000-77265</v>
      </c>
      <c r="L1295">
        <v>50.583762</v>
      </c>
      <c r="M1295">
        <v>-3.6257502000000001</v>
      </c>
      <c r="N1295" t="s">
        <v>52</v>
      </c>
      <c r="O1295" t="s">
        <v>142</v>
      </c>
      <c r="P1295">
        <v>3.1</v>
      </c>
      <c r="Q1295">
        <v>1.93</v>
      </c>
      <c r="R1295">
        <v>4</v>
      </c>
      <c r="S1295">
        <v>146</v>
      </c>
      <c r="T1295">
        <v>28064</v>
      </c>
      <c r="U1295">
        <v>124</v>
      </c>
      <c r="V1295">
        <v>6206</v>
      </c>
      <c r="W1295">
        <v>865</v>
      </c>
      <c r="X1295">
        <v>261</v>
      </c>
      <c r="Y1295">
        <v>124</v>
      </c>
      <c r="Z1295">
        <v>47</v>
      </c>
      <c r="AA1295">
        <v>545</v>
      </c>
      <c r="AB1295">
        <v>489</v>
      </c>
      <c r="AC1295">
        <v>2330</v>
      </c>
      <c r="AD1295">
        <v>36871</v>
      </c>
      <c r="AF1295">
        <f t="shared" si="422"/>
        <v>13</v>
      </c>
      <c r="AG1295" t="str">
        <f t="shared" si="423"/>
        <v/>
      </c>
      <c r="AI1295" t="str">
        <f t="shared" si="424"/>
        <v/>
      </c>
      <c r="AJ1295" t="str">
        <f t="shared" si="425"/>
        <v/>
      </c>
      <c r="AK1295" t="str">
        <f t="shared" si="426"/>
        <v/>
      </c>
      <c r="AL1295" t="str">
        <f t="shared" si="427"/>
        <v>[4,</v>
      </c>
      <c r="AM1295" t="str">
        <f t="shared" si="428"/>
        <v>146,</v>
      </c>
      <c r="AN1295" t="str">
        <f t="shared" si="429"/>
        <v>28064,</v>
      </c>
      <c r="AO1295" t="str">
        <f t="shared" si="430"/>
        <v>124,</v>
      </c>
      <c r="AP1295" t="str">
        <f t="shared" si="431"/>
        <v>6206,</v>
      </c>
      <c r="AQ1295" t="str">
        <f t="shared" si="432"/>
        <v>865,</v>
      </c>
      <c r="AR1295" t="str">
        <f t="shared" si="433"/>
        <v>261,</v>
      </c>
      <c r="AS1295" t="str">
        <f t="shared" si="434"/>
        <v>124,</v>
      </c>
      <c r="AT1295" t="str">
        <f t="shared" si="435"/>
        <v>47,</v>
      </c>
      <c r="AU1295" t="str">
        <f t="shared" si="436"/>
        <v>545,</v>
      </c>
      <c r="AV1295" t="str">
        <f t="shared" si="437"/>
        <v>489,</v>
      </c>
      <c r="AW1295" t="str">
        <f t="shared" si="438"/>
        <v>2330,</v>
      </c>
      <c r="AX1295" t="str">
        <f t="shared" si="439"/>
        <v>36871]</v>
      </c>
      <c r="AY1295" t="str">
        <f t="shared" si="440"/>
        <v>,</v>
      </c>
      <c r="AZ1295" t="str">
        <f t="shared" si="441"/>
        <v>[4,146,28064,124,6206,865,261,124,47,545,489,2330,36871],</v>
      </c>
    </row>
    <row r="1296" spans="1:52" x14ac:dyDescent="0.25">
      <c r="A1296">
        <v>2014</v>
      </c>
      <c r="B1296">
        <v>36417</v>
      </c>
      <c r="C1296" t="s">
        <v>14</v>
      </c>
      <c r="D1296" t="s">
        <v>15</v>
      </c>
      <c r="E1296" t="s">
        <v>16</v>
      </c>
      <c r="F1296" t="s">
        <v>17</v>
      </c>
      <c r="G1296" t="s">
        <v>26</v>
      </c>
      <c r="H1296" t="s">
        <v>27</v>
      </c>
      <c r="I1296">
        <v>285000</v>
      </c>
      <c r="J1296">
        <v>77265</v>
      </c>
      <c r="K1296" t="str">
        <f t="shared" si="421"/>
        <v>285000-77265</v>
      </c>
      <c r="L1296">
        <v>50.583762</v>
      </c>
      <c r="M1296">
        <v>-3.6257502000000001</v>
      </c>
      <c r="N1296" t="s">
        <v>52</v>
      </c>
      <c r="O1296" t="s">
        <v>142</v>
      </c>
      <c r="P1296">
        <v>3.1</v>
      </c>
      <c r="Q1296">
        <v>1.93</v>
      </c>
      <c r="R1296">
        <v>2</v>
      </c>
      <c r="S1296">
        <v>200</v>
      </c>
      <c r="T1296">
        <v>29077</v>
      </c>
      <c r="U1296">
        <v>146</v>
      </c>
      <c r="V1296">
        <v>6995</v>
      </c>
      <c r="W1296">
        <v>901</v>
      </c>
      <c r="X1296">
        <v>268</v>
      </c>
      <c r="Y1296">
        <v>137</v>
      </c>
      <c r="Z1296">
        <v>66</v>
      </c>
      <c r="AA1296">
        <v>599</v>
      </c>
      <c r="AB1296">
        <v>602</v>
      </c>
      <c r="AC1296">
        <v>2573</v>
      </c>
      <c r="AD1296">
        <v>38991</v>
      </c>
      <c r="AF1296">
        <f t="shared" si="422"/>
        <v>14</v>
      </c>
      <c r="AG1296" t="str">
        <f t="shared" si="423"/>
        <v/>
      </c>
      <c r="AI1296" t="str">
        <f t="shared" si="424"/>
        <v/>
      </c>
      <c r="AJ1296" t="str">
        <f t="shared" si="425"/>
        <v/>
      </c>
      <c r="AK1296" t="str">
        <f t="shared" si="426"/>
        <v/>
      </c>
      <c r="AL1296" t="str">
        <f t="shared" si="427"/>
        <v>[2,</v>
      </c>
      <c r="AM1296" t="str">
        <f t="shared" si="428"/>
        <v>200,</v>
      </c>
      <c r="AN1296" t="str">
        <f t="shared" si="429"/>
        <v>29077,</v>
      </c>
      <c r="AO1296" t="str">
        <f t="shared" si="430"/>
        <v>146,</v>
      </c>
      <c r="AP1296" t="str">
        <f t="shared" si="431"/>
        <v>6995,</v>
      </c>
      <c r="AQ1296" t="str">
        <f t="shared" si="432"/>
        <v>901,</v>
      </c>
      <c r="AR1296" t="str">
        <f t="shared" si="433"/>
        <v>268,</v>
      </c>
      <c r="AS1296" t="str">
        <f t="shared" si="434"/>
        <v>137,</v>
      </c>
      <c r="AT1296" t="str">
        <f t="shared" si="435"/>
        <v>66,</v>
      </c>
      <c r="AU1296" t="str">
        <f t="shared" si="436"/>
        <v>599,</v>
      </c>
      <c r="AV1296" t="str">
        <f t="shared" si="437"/>
        <v>602,</v>
      </c>
      <c r="AW1296" t="str">
        <f t="shared" si="438"/>
        <v>2573,</v>
      </c>
      <c r="AX1296" t="str">
        <f t="shared" si="439"/>
        <v>38991]</v>
      </c>
      <c r="AY1296" t="str">
        <f t="shared" si="440"/>
        <v>,</v>
      </c>
      <c r="AZ1296" t="str">
        <f t="shared" si="441"/>
        <v>[2,200,29077,146,6995,901,268,137,66,599,602,2573,38991],</v>
      </c>
    </row>
    <row r="1297" spans="1:52" x14ac:dyDescent="0.25">
      <c r="A1297">
        <v>2015</v>
      </c>
      <c r="B1297">
        <v>36417</v>
      </c>
      <c r="C1297" t="s">
        <v>24</v>
      </c>
      <c r="D1297" t="s">
        <v>25</v>
      </c>
      <c r="E1297" t="s">
        <v>16</v>
      </c>
      <c r="F1297" t="s">
        <v>17</v>
      </c>
      <c r="G1297" t="s">
        <v>26</v>
      </c>
      <c r="H1297" t="s">
        <v>27</v>
      </c>
      <c r="I1297">
        <v>285000</v>
      </c>
      <c r="J1297">
        <v>77265</v>
      </c>
      <c r="K1297" t="str">
        <f t="shared" si="421"/>
        <v>285000-77265</v>
      </c>
      <c r="L1297">
        <v>50.583762</v>
      </c>
      <c r="M1297">
        <v>-3.6257502000000001</v>
      </c>
      <c r="N1297" t="s">
        <v>52</v>
      </c>
      <c r="O1297" t="s">
        <v>142</v>
      </c>
      <c r="P1297">
        <v>3.1</v>
      </c>
      <c r="Q1297">
        <v>1.93</v>
      </c>
      <c r="R1297">
        <v>2</v>
      </c>
      <c r="S1297">
        <v>201</v>
      </c>
      <c r="T1297">
        <v>28875</v>
      </c>
      <c r="U1297">
        <v>148</v>
      </c>
      <c r="V1297">
        <v>7615</v>
      </c>
      <c r="W1297">
        <v>941</v>
      </c>
      <c r="X1297">
        <v>302</v>
      </c>
      <c r="Y1297">
        <v>143</v>
      </c>
      <c r="Z1297">
        <v>83</v>
      </c>
      <c r="AA1297">
        <v>609</v>
      </c>
      <c r="AB1297">
        <v>613</v>
      </c>
      <c r="AC1297">
        <v>2691</v>
      </c>
      <c r="AD1297">
        <v>39530</v>
      </c>
      <c r="AF1297">
        <f t="shared" si="422"/>
        <v>15</v>
      </c>
      <c r="AG1297" t="str">
        <f t="shared" si="423"/>
        <v/>
      </c>
      <c r="AI1297" t="str">
        <f t="shared" si="424"/>
        <v/>
      </c>
      <c r="AJ1297" t="str">
        <f t="shared" si="425"/>
        <v/>
      </c>
      <c r="AK1297" t="str">
        <f t="shared" si="426"/>
        <v/>
      </c>
      <c r="AL1297" t="str">
        <f t="shared" si="427"/>
        <v>[2,</v>
      </c>
      <c r="AM1297" t="str">
        <f t="shared" si="428"/>
        <v>201,</v>
      </c>
      <c r="AN1297" t="str">
        <f t="shared" si="429"/>
        <v>28875,</v>
      </c>
      <c r="AO1297" t="str">
        <f t="shared" si="430"/>
        <v>148,</v>
      </c>
      <c r="AP1297" t="str">
        <f t="shared" si="431"/>
        <v>7615,</v>
      </c>
      <c r="AQ1297" t="str">
        <f t="shared" si="432"/>
        <v>941,</v>
      </c>
      <c r="AR1297" t="str">
        <f t="shared" si="433"/>
        <v>302,</v>
      </c>
      <c r="AS1297" t="str">
        <f t="shared" si="434"/>
        <v>143,</v>
      </c>
      <c r="AT1297" t="str">
        <f t="shared" si="435"/>
        <v>83,</v>
      </c>
      <c r="AU1297" t="str">
        <f t="shared" si="436"/>
        <v>609,</v>
      </c>
      <c r="AV1297" t="str">
        <f t="shared" si="437"/>
        <v>613,</v>
      </c>
      <c r="AW1297" t="str">
        <f t="shared" si="438"/>
        <v>2691,</v>
      </c>
      <c r="AX1297" t="str">
        <f t="shared" si="439"/>
        <v>39530]</v>
      </c>
      <c r="AY1297" t="str">
        <f t="shared" si="440"/>
        <v>]},</v>
      </c>
      <c r="AZ1297" t="str">
        <f t="shared" si="441"/>
        <v>[2,201,28875,148,7615,941,302,143,83,609,613,2691,39530]]},</v>
      </c>
    </row>
    <row r="1298" spans="1:52" x14ac:dyDescent="0.25">
      <c r="A1298">
        <v>2000</v>
      </c>
      <c r="B1298">
        <v>36418</v>
      </c>
      <c r="C1298" t="s">
        <v>14</v>
      </c>
      <c r="D1298" t="s">
        <v>15</v>
      </c>
      <c r="E1298" t="s">
        <v>16</v>
      </c>
      <c r="F1298" t="s">
        <v>17</v>
      </c>
      <c r="G1298" t="s">
        <v>26</v>
      </c>
      <c r="H1298" t="s">
        <v>27</v>
      </c>
      <c r="I1298">
        <v>273270</v>
      </c>
      <c r="J1298">
        <v>65000</v>
      </c>
      <c r="K1298" t="str">
        <f t="shared" si="421"/>
        <v>273270-65000</v>
      </c>
      <c r="L1298">
        <v>50.471086999999997</v>
      </c>
      <c r="M1298">
        <v>-3.7871847000000001</v>
      </c>
      <c r="N1298" t="s">
        <v>143</v>
      </c>
      <c r="O1298" t="s">
        <v>144</v>
      </c>
      <c r="P1298">
        <v>6.7</v>
      </c>
      <c r="Q1298">
        <v>4.16</v>
      </c>
      <c r="R1298">
        <v>0</v>
      </c>
      <c r="S1298">
        <v>328</v>
      </c>
      <c r="T1298">
        <v>24186</v>
      </c>
      <c r="U1298">
        <v>165</v>
      </c>
      <c r="V1298">
        <v>3657</v>
      </c>
      <c r="W1298">
        <v>1023</v>
      </c>
      <c r="X1298">
        <v>224</v>
      </c>
      <c r="Y1298">
        <v>139</v>
      </c>
      <c r="Z1298">
        <v>260</v>
      </c>
      <c r="AA1298">
        <v>562</v>
      </c>
      <c r="AB1298">
        <v>371</v>
      </c>
      <c r="AC1298">
        <v>2579</v>
      </c>
      <c r="AD1298">
        <v>30915</v>
      </c>
      <c r="AF1298">
        <f t="shared" si="422"/>
        <v>0</v>
      </c>
      <c r="AG1298" t="str">
        <f t="shared" si="423"/>
        <v/>
      </c>
      <c r="AI1298">
        <f t="shared" si="424"/>
        <v>36418</v>
      </c>
      <c r="AJ1298" t="str">
        <f t="shared" si="425"/>
        <v>{cp:36418,road:"A38",lat:50.471087,lng:-3.7871847,start:"A385 South of Syon Abbey",end:"B3380 Cave In Turn-off",data:</v>
      </c>
      <c r="AK1298" t="str">
        <f t="shared" si="426"/>
        <v>[</v>
      </c>
      <c r="AL1298" t="str">
        <f t="shared" si="427"/>
        <v>[0,</v>
      </c>
      <c r="AM1298" t="str">
        <f t="shared" si="428"/>
        <v>328,</v>
      </c>
      <c r="AN1298" t="str">
        <f t="shared" si="429"/>
        <v>24186,</v>
      </c>
      <c r="AO1298" t="str">
        <f t="shared" si="430"/>
        <v>165,</v>
      </c>
      <c r="AP1298" t="str">
        <f t="shared" si="431"/>
        <v>3657,</v>
      </c>
      <c r="AQ1298" t="str">
        <f t="shared" si="432"/>
        <v>1023,</v>
      </c>
      <c r="AR1298" t="str">
        <f t="shared" si="433"/>
        <v>224,</v>
      </c>
      <c r="AS1298" t="str">
        <f t="shared" si="434"/>
        <v>139,</v>
      </c>
      <c r="AT1298" t="str">
        <f t="shared" si="435"/>
        <v>260,</v>
      </c>
      <c r="AU1298" t="str">
        <f t="shared" si="436"/>
        <v>562,</v>
      </c>
      <c r="AV1298" t="str">
        <f t="shared" si="437"/>
        <v>371,</v>
      </c>
      <c r="AW1298" t="str">
        <f t="shared" si="438"/>
        <v>2579,</v>
      </c>
      <c r="AX1298" t="str">
        <f t="shared" si="439"/>
        <v>30915]</v>
      </c>
      <c r="AY1298" t="str">
        <f t="shared" si="440"/>
        <v>,</v>
      </c>
      <c r="AZ1298" t="str">
        <f t="shared" si="441"/>
        <v>{cp:36418,road:"A38",lat:50.471087,lng:-3.7871847,start:"A385 South of Syon Abbey",end:"B3380 Cave In Turn-off",data:[[0,328,24186,165,3657,1023,224,139,260,562,371,2579,30915],</v>
      </c>
    </row>
    <row r="1299" spans="1:52" x14ac:dyDescent="0.25">
      <c r="A1299">
        <v>2001</v>
      </c>
      <c r="B1299">
        <v>36418</v>
      </c>
      <c r="C1299" t="s">
        <v>14</v>
      </c>
      <c r="D1299" t="s">
        <v>15</v>
      </c>
      <c r="E1299" t="s">
        <v>16</v>
      </c>
      <c r="F1299" t="s">
        <v>17</v>
      </c>
      <c r="G1299" t="s">
        <v>26</v>
      </c>
      <c r="H1299" t="s">
        <v>27</v>
      </c>
      <c r="I1299">
        <v>273270</v>
      </c>
      <c r="J1299">
        <v>65000</v>
      </c>
      <c r="K1299" t="str">
        <f t="shared" si="421"/>
        <v>273270-65000</v>
      </c>
      <c r="L1299">
        <v>50.471086999999997</v>
      </c>
      <c r="M1299">
        <v>-3.7871847000000001</v>
      </c>
      <c r="N1299" t="s">
        <v>143</v>
      </c>
      <c r="O1299" t="s">
        <v>144</v>
      </c>
      <c r="P1299">
        <v>6.7</v>
      </c>
      <c r="Q1299">
        <v>4.16</v>
      </c>
      <c r="R1299">
        <v>0</v>
      </c>
      <c r="S1299">
        <v>258</v>
      </c>
      <c r="T1299">
        <v>24148</v>
      </c>
      <c r="U1299">
        <v>158</v>
      </c>
      <c r="V1299">
        <v>3538</v>
      </c>
      <c r="W1299">
        <v>819</v>
      </c>
      <c r="X1299">
        <v>219</v>
      </c>
      <c r="Y1299">
        <v>101</v>
      </c>
      <c r="Z1299">
        <v>211</v>
      </c>
      <c r="AA1299">
        <v>419</v>
      </c>
      <c r="AB1299">
        <v>444</v>
      </c>
      <c r="AC1299">
        <v>2213</v>
      </c>
      <c r="AD1299">
        <v>30315</v>
      </c>
      <c r="AF1299">
        <f t="shared" si="422"/>
        <v>1</v>
      </c>
      <c r="AG1299" t="str">
        <f t="shared" si="423"/>
        <v/>
      </c>
      <c r="AI1299" t="str">
        <f t="shared" si="424"/>
        <v/>
      </c>
      <c r="AJ1299" t="str">
        <f t="shared" si="425"/>
        <v/>
      </c>
      <c r="AK1299" t="str">
        <f t="shared" si="426"/>
        <v/>
      </c>
      <c r="AL1299" t="str">
        <f t="shared" si="427"/>
        <v>[0,</v>
      </c>
      <c r="AM1299" t="str">
        <f t="shared" si="428"/>
        <v>258,</v>
      </c>
      <c r="AN1299" t="str">
        <f t="shared" si="429"/>
        <v>24148,</v>
      </c>
      <c r="AO1299" t="str">
        <f t="shared" si="430"/>
        <v>158,</v>
      </c>
      <c r="AP1299" t="str">
        <f t="shared" si="431"/>
        <v>3538,</v>
      </c>
      <c r="AQ1299" t="str">
        <f t="shared" si="432"/>
        <v>819,</v>
      </c>
      <c r="AR1299" t="str">
        <f t="shared" si="433"/>
        <v>219,</v>
      </c>
      <c r="AS1299" t="str">
        <f t="shared" si="434"/>
        <v>101,</v>
      </c>
      <c r="AT1299" t="str">
        <f t="shared" si="435"/>
        <v>211,</v>
      </c>
      <c r="AU1299" t="str">
        <f t="shared" si="436"/>
        <v>419,</v>
      </c>
      <c r="AV1299" t="str">
        <f t="shared" si="437"/>
        <v>444,</v>
      </c>
      <c r="AW1299" t="str">
        <f t="shared" si="438"/>
        <v>2213,</v>
      </c>
      <c r="AX1299" t="str">
        <f t="shared" si="439"/>
        <v>30315]</v>
      </c>
      <c r="AY1299" t="str">
        <f t="shared" si="440"/>
        <v>,</v>
      </c>
      <c r="AZ1299" t="str">
        <f t="shared" si="441"/>
        <v>[0,258,24148,158,3538,819,219,101,211,419,444,2213,30315],</v>
      </c>
    </row>
    <row r="1300" spans="1:52" x14ac:dyDescent="0.25">
      <c r="A1300">
        <v>2002</v>
      </c>
      <c r="B1300">
        <v>36418</v>
      </c>
      <c r="C1300" t="s">
        <v>14</v>
      </c>
      <c r="D1300" t="s">
        <v>15</v>
      </c>
      <c r="E1300" t="s">
        <v>16</v>
      </c>
      <c r="F1300" t="s">
        <v>17</v>
      </c>
      <c r="G1300" t="s">
        <v>26</v>
      </c>
      <c r="H1300" t="s">
        <v>27</v>
      </c>
      <c r="I1300">
        <v>273270</v>
      </c>
      <c r="J1300">
        <v>65000</v>
      </c>
      <c r="K1300" t="str">
        <f t="shared" si="421"/>
        <v>273270-65000</v>
      </c>
      <c r="L1300">
        <v>50.471086999999997</v>
      </c>
      <c r="M1300">
        <v>-3.7871847000000001</v>
      </c>
      <c r="N1300" t="s">
        <v>143</v>
      </c>
      <c r="O1300" t="s">
        <v>144</v>
      </c>
      <c r="P1300">
        <v>6.7</v>
      </c>
      <c r="Q1300">
        <v>4.16</v>
      </c>
      <c r="R1300">
        <v>2</v>
      </c>
      <c r="S1300">
        <v>199</v>
      </c>
      <c r="T1300">
        <v>23106</v>
      </c>
      <c r="U1300">
        <v>150</v>
      </c>
      <c r="V1300">
        <v>3753</v>
      </c>
      <c r="W1300">
        <v>999</v>
      </c>
      <c r="X1300">
        <v>192</v>
      </c>
      <c r="Y1300">
        <v>80</v>
      </c>
      <c r="Z1300">
        <v>271</v>
      </c>
      <c r="AA1300">
        <v>463</v>
      </c>
      <c r="AB1300">
        <v>583</v>
      </c>
      <c r="AC1300">
        <v>2588</v>
      </c>
      <c r="AD1300">
        <v>29796</v>
      </c>
      <c r="AF1300">
        <f t="shared" si="422"/>
        <v>2</v>
      </c>
      <c r="AG1300" t="str">
        <f t="shared" si="423"/>
        <v/>
      </c>
      <c r="AI1300" t="str">
        <f t="shared" si="424"/>
        <v/>
      </c>
      <c r="AJ1300" t="str">
        <f t="shared" si="425"/>
        <v/>
      </c>
      <c r="AK1300" t="str">
        <f t="shared" si="426"/>
        <v/>
      </c>
      <c r="AL1300" t="str">
        <f t="shared" si="427"/>
        <v>[2,</v>
      </c>
      <c r="AM1300" t="str">
        <f t="shared" si="428"/>
        <v>199,</v>
      </c>
      <c r="AN1300" t="str">
        <f t="shared" si="429"/>
        <v>23106,</v>
      </c>
      <c r="AO1300" t="str">
        <f t="shared" si="430"/>
        <v>150,</v>
      </c>
      <c r="AP1300" t="str">
        <f t="shared" si="431"/>
        <v>3753,</v>
      </c>
      <c r="AQ1300" t="str">
        <f t="shared" si="432"/>
        <v>999,</v>
      </c>
      <c r="AR1300" t="str">
        <f t="shared" si="433"/>
        <v>192,</v>
      </c>
      <c r="AS1300" t="str">
        <f t="shared" si="434"/>
        <v>80,</v>
      </c>
      <c r="AT1300" t="str">
        <f t="shared" si="435"/>
        <v>271,</v>
      </c>
      <c r="AU1300" t="str">
        <f t="shared" si="436"/>
        <v>463,</v>
      </c>
      <c r="AV1300" t="str">
        <f t="shared" si="437"/>
        <v>583,</v>
      </c>
      <c r="AW1300" t="str">
        <f t="shared" si="438"/>
        <v>2588,</v>
      </c>
      <c r="AX1300" t="str">
        <f t="shared" si="439"/>
        <v>29796]</v>
      </c>
      <c r="AY1300" t="str">
        <f t="shared" si="440"/>
        <v>,</v>
      </c>
      <c r="AZ1300" t="str">
        <f t="shared" si="441"/>
        <v>[2,199,23106,150,3753,999,192,80,271,463,583,2588,29796],</v>
      </c>
    </row>
    <row r="1301" spans="1:52" x14ac:dyDescent="0.25">
      <c r="A1301">
        <v>2003</v>
      </c>
      <c r="B1301">
        <v>36418</v>
      </c>
      <c r="C1301" t="s">
        <v>14</v>
      </c>
      <c r="D1301" t="s">
        <v>15</v>
      </c>
      <c r="E1301" t="s">
        <v>16</v>
      </c>
      <c r="F1301" t="s">
        <v>17</v>
      </c>
      <c r="G1301" t="s">
        <v>26</v>
      </c>
      <c r="H1301" t="s">
        <v>27</v>
      </c>
      <c r="I1301">
        <v>273270</v>
      </c>
      <c r="J1301">
        <v>65000</v>
      </c>
      <c r="K1301" t="str">
        <f t="shared" si="421"/>
        <v>273270-65000</v>
      </c>
      <c r="L1301">
        <v>50.471086999999997</v>
      </c>
      <c r="M1301">
        <v>-3.7871847000000001</v>
      </c>
      <c r="N1301" t="s">
        <v>143</v>
      </c>
      <c r="O1301" t="s">
        <v>144</v>
      </c>
      <c r="P1301">
        <v>6.7</v>
      </c>
      <c r="Q1301">
        <v>4.16</v>
      </c>
      <c r="R1301">
        <v>0</v>
      </c>
      <c r="S1301">
        <v>188</v>
      </c>
      <c r="T1301">
        <v>25167</v>
      </c>
      <c r="U1301">
        <v>156</v>
      </c>
      <c r="V1301">
        <v>3855</v>
      </c>
      <c r="W1301">
        <v>907</v>
      </c>
      <c r="X1301">
        <v>177</v>
      </c>
      <c r="Y1301">
        <v>84</v>
      </c>
      <c r="Z1301">
        <v>186</v>
      </c>
      <c r="AA1301">
        <v>369</v>
      </c>
      <c r="AB1301">
        <v>634</v>
      </c>
      <c r="AC1301">
        <v>2357</v>
      </c>
      <c r="AD1301">
        <v>31723</v>
      </c>
      <c r="AF1301">
        <f t="shared" si="422"/>
        <v>3</v>
      </c>
      <c r="AG1301" t="str">
        <f t="shared" si="423"/>
        <v/>
      </c>
      <c r="AI1301" t="str">
        <f t="shared" si="424"/>
        <v/>
      </c>
      <c r="AJ1301" t="str">
        <f t="shared" si="425"/>
        <v/>
      </c>
      <c r="AK1301" t="str">
        <f t="shared" si="426"/>
        <v/>
      </c>
      <c r="AL1301" t="str">
        <f t="shared" si="427"/>
        <v>[0,</v>
      </c>
      <c r="AM1301" t="str">
        <f t="shared" si="428"/>
        <v>188,</v>
      </c>
      <c r="AN1301" t="str">
        <f t="shared" si="429"/>
        <v>25167,</v>
      </c>
      <c r="AO1301" t="str">
        <f t="shared" si="430"/>
        <v>156,</v>
      </c>
      <c r="AP1301" t="str">
        <f t="shared" si="431"/>
        <v>3855,</v>
      </c>
      <c r="AQ1301" t="str">
        <f t="shared" si="432"/>
        <v>907,</v>
      </c>
      <c r="AR1301" t="str">
        <f t="shared" si="433"/>
        <v>177,</v>
      </c>
      <c r="AS1301" t="str">
        <f t="shared" si="434"/>
        <v>84,</v>
      </c>
      <c r="AT1301" t="str">
        <f t="shared" si="435"/>
        <v>186,</v>
      </c>
      <c r="AU1301" t="str">
        <f t="shared" si="436"/>
        <v>369,</v>
      </c>
      <c r="AV1301" t="str">
        <f t="shared" si="437"/>
        <v>634,</v>
      </c>
      <c r="AW1301" t="str">
        <f t="shared" si="438"/>
        <v>2357,</v>
      </c>
      <c r="AX1301" t="str">
        <f t="shared" si="439"/>
        <v>31723]</v>
      </c>
      <c r="AY1301" t="str">
        <f t="shared" si="440"/>
        <v>,</v>
      </c>
      <c r="AZ1301" t="str">
        <f t="shared" si="441"/>
        <v>[0,188,25167,156,3855,907,177,84,186,369,634,2357,31723],</v>
      </c>
    </row>
    <row r="1302" spans="1:52" x14ac:dyDescent="0.25">
      <c r="A1302">
        <v>2004</v>
      </c>
      <c r="B1302">
        <v>36418</v>
      </c>
      <c r="C1302" t="s">
        <v>14</v>
      </c>
      <c r="D1302" t="s">
        <v>15</v>
      </c>
      <c r="E1302" t="s">
        <v>16</v>
      </c>
      <c r="F1302" t="s">
        <v>17</v>
      </c>
      <c r="G1302" t="s">
        <v>26</v>
      </c>
      <c r="H1302" t="s">
        <v>27</v>
      </c>
      <c r="I1302">
        <v>273270</v>
      </c>
      <c r="J1302">
        <v>65000</v>
      </c>
      <c r="K1302" t="str">
        <f t="shared" si="421"/>
        <v>273270-65000</v>
      </c>
      <c r="L1302">
        <v>50.471086999999997</v>
      </c>
      <c r="M1302">
        <v>-3.7871847000000001</v>
      </c>
      <c r="N1302" t="s">
        <v>143</v>
      </c>
      <c r="O1302" t="s">
        <v>144</v>
      </c>
      <c r="P1302">
        <v>6.7</v>
      </c>
      <c r="Q1302">
        <v>4.16</v>
      </c>
      <c r="R1302">
        <v>7</v>
      </c>
      <c r="S1302">
        <v>219</v>
      </c>
      <c r="T1302">
        <v>25301</v>
      </c>
      <c r="U1302">
        <v>145</v>
      </c>
      <c r="V1302">
        <v>4490</v>
      </c>
      <c r="W1302">
        <v>876</v>
      </c>
      <c r="X1302">
        <v>244</v>
      </c>
      <c r="Y1302">
        <v>80</v>
      </c>
      <c r="Z1302">
        <v>230</v>
      </c>
      <c r="AA1302">
        <v>452</v>
      </c>
      <c r="AB1302">
        <v>684</v>
      </c>
      <c r="AC1302">
        <v>2566</v>
      </c>
      <c r="AD1302">
        <v>32721</v>
      </c>
      <c r="AF1302">
        <f t="shared" si="422"/>
        <v>4</v>
      </c>
      <c r="AG1302" t="str">
        <f t="shared" si="423"/>
        <v/>
      </c>
      <c r="AI1302" t="str">
        <f t="shared" si="424"/>
        <v/>
      </c>
      <c r="AJ1302" t="str">
        <f t="shared" si="425"/>
        <v/>
      </c>
      <c r="AK1302" t="str">
        <f t="shared" si="426"/>
        <v/>
      </c>
      <c r="AL1302" t="str">
        <f t="shared" si="427"/>
        <v>[7,</v>
      </c>
      <c r="AM1302" t="str">
        <f t="shared" si="428"/>
        <v>219,</v>
      </c>
      <c r="AN1302" t="str">
        <f t="shared" si="429"/>
        <v>25301,</v>
      </c>
      <c r="AO1302" t="str">
        <f t="shared" si="430"/>
        <v>145,</v>
      </c>
      <c r="AP1302" t="str">
        <f t="shared" si="431"/>
        <v>4490,</v>
      </c>
      <c r="AQ1302" t="str">
        <f t="shared" si="432"/>
        <v>876,</v>
      </c>
      <c r="AR1302" t="str">
        <f t="shared" si="433"/>
        <v>244,</v>
      </c>
      <c r="AS1302" t="str">
        <f t="shared" si="434"/>
        <v>80,</v>
      </c>
      <c r="AT1302" t="str">
        <f t="shared" si="435"/>
        <v>230,</v>
      </c>
      <c r="AU1302" t="str">
        <f t="shared" si="436"/>
        <v>452,</v>
      </c>
      <c r="AV1302" t="str">
        <f t="shared" si="437"/>
        <v>684,</v>
      </c>
      <c r="AW1302" t="str">
        <f t="shared" si="438"/>
        <v>2566,</v>
      </c>
      <c r="AX1302" t="str">
        <f t="shared" si="439"/>
        <v>32721]</v>
      </c>
      <c r="AY1302" t="str">
        <f t="shared" si="440"/>
        <v>,</v>
      </c>
      <c r="AZ1302" t="str">
        <f t="shared" si="441"/>
        <v>[7,219,25301,145,4490,876,244,80,230,452,684,2566,32721],</v>
      </c>
    </row>
    <row r="1303" spans="1:52" x14ac:dyDescent="0.25">
      <c r="A1303">
        <v>2005</v>
      </c>
      <c r="B1303">
        <v>36418</v>
      </c>
      <c r="C1303" t="s">
        <v>14</v>
      </c>
      <c r="D1303" t="s">
        <v>15</v>
      </c>
      <c r="E1303" t="s">
        <v>16</v>
      </c>
      <c r="F1303" t="s">
        <v>17</v>
      </c>
      <c r="G1303" t="s">
        <v>26</v>
      </c>
      <c r="H1303" t="s">
        <v>27</v>
      </c>
      <c r="I1303">
        <v>273270</v>
      </c>
      <c r="J1303">
        <v>65000</v>
      </c>
      <c r="K1303" t="str">
        <f t="shared" si="421"/>
        <v>273270-65000</v>
      </c>
      <c r="L1303">
        <v>50.471086999999997</v>
      </c>
      <c r="M1303">
        <v>-3.7871847000000001</v>
      </c>
      <c r="N1303" t="s">
        <v>143</v>
      </c>
      <c r="O1303" t="s">
        <v>144</v>
      </c>
      <c r="P1303">
        <v>6.7</v>
      </c>
      <c r="Q1303">
        <v>4.16</v>
      </c>
      <c r="R1303">
        <v>0</v>
      </c>
      <c r="S1303">
        <v>247</v>
      </c>
      <c r="T1303">
        <v>24279</v>
      </c>
      <c r="U1303">
        <v>148</v>
      </c>
      <c r="V1303">
        <v>4537</v>
      </c>
      <c r="W1303">
        <v>944</v>
      </c>
      <c r="X1303">
        <v>220</v>
      </c>
      <c r="Y1303">
        <v>73</v>
      </c>
      <c r="Z1303">
        <v>166</v>
      </c>
      <c r="AA1303">
        <v>375</v>
      </c>
      <c r="AB1303">
        <v>686</v>
      </c>
      <c r="AC1303">
        <v>2464</v>
      </c>
      <c r="AD1303">
        <v>31675</v>
      </c>
      <c r="AF1303">
        <f t="shared" si="422"/>
        <v>5</v>
      </c>
      <c r="AG1303" t="str">
        <f t="shared" si="423"/>
        <v/>
      </c>
      <c r="AI1303" t="str">
        <f t="shared" si="424"/>
        <v/>
      </c>
      <c r="AJ1303" t="str">
        <f t="shared" si="425"/>
        <v/>
      </c>
      <c r="AK1303" t="str">
        <f t="shared" si="426"/>
        <v/>
      </c>
      <c r="AL1303" t="str">
        <f t="shared" si="427"/>
        <v>[0,</v>
      </c>
      <c r="AM1303" t="str">
        <f t="shared" si="428"/>
        <v>247,</v>
      </c>
      <c r="AN1303" t="str">
        <f t="shared" si="429"/>
        <v>24279,</v>
      </c>
      <c r="AO1303" t="str">
        <f t="shared" si="430"/>
        <v>148,</v>
      </c>
      <c r="AP1303" t="str">
        <f t="shared" si="431"/>
        <v>4537,</v>
      </c>
      <c r="AQ1303" t="str">
        <f t="shared" si="432"/>
        <v>944,</v>
      </c>
      <c r="AR1303" t="str">
        <f t="shared" si="433"/>
        <v>220,</v>
      </c>
      <c r="AS1303" t="str">
        <f t="shared" si="434"/>
        <v>73,</v>
      </c>
      <c r="AT1303" t="str">
        <f t="shared" si="435"/>
        <v>166,</v>
      </c>
      <c r="AU1303" t="str">
        <f t="shared" si="436"/>
        <v>375,</v>
      </c>
      <c r="AV1303" t="str">
        <f t="shared" si="437"/>
        <v>686,</v>
      </c>
      <c r="AW1303" t="str">
        <f t="shared" si="438"/>
        <v>2464,</v>
      </c>
      <c r="AX1303" t="str">
        <f t="shared" si="439"/>
        <v>31675]</v>
      </c>
      <c r="AY1303" t="str">
        <f t="shared" si="440"/>
        <v>,</v>
      </c>
      <c r="AZ1303" t="str">
        <f t="shared" si="441"/>
        <v>[0,247,24279,148,4537,944,220,73,166,375,686,2464,31675],</v>
      </c>
    </row>
    <row r="1304" spans="1:52" x14ac:dyDescent="0.25">
      <c r="A1304">
        <v>2006</v>
      </c>
      <c r="B1304">
        <v>36418</v>
      </c>
      <c r="C1304" t="s">
        <v>14</v>
      </c>
      <c r="D1304" t="s">
        <v>15</v>
      </c>
      <c r="E1304" t="s">
        <v>16</v>
      </c>
      <c r="F1304" t="s">
        <v>17</v>
      </c>
      <c r="G1304" t="s">
        <v>26</v>
      </c>
      <c r="H1304" t="s">
        <v>27</v>
      </c>
      <c r="I1304">
        <v>273270</v>
      </c>
      <c r="J1304">
        <v>65000</v>
      </c>
      <c r="K1304" t="str">
        <f t="shared" si="421"/>
        <v>273270-65000</v>
      </c>
      <c r="L1304">
        <v>50.471086999999997</v>
      </c>
      <c r="M1304">
        <v>-3.7871847000000001</v>
      </c>
      <c r="N1304" t="s">
        <v>143</v>
      </c>
      <c r="O1304" t="s">
        <v>144</v>
      </c>
      <c r="P1304">
        <v>6.7</v>
      </c>
      <c r="Q1304">
        <v>4.16</v>
      </c>
      <c r="R1304">
        <v>0</v>
      </c>
      <c r="S1304">
        <v>147</v>
      </c>
      <c r="T1304">
        <v>22194</v>
      </c>
      <c r="U1304">
        <v>93</v>
      </c>
      <c r="V1304">
        <v>4747</v>
      </c>
      <c r="W1304">
        <v>724</v>
      </c>
      <c r="X1304">
        <v>217</v>
      </c>
      <c r="Y1304">
        <v>55</v>
      </c>
      <c r="Z1304">
        <v>241</v>
      </c>
      <c r="AA1304">
        <v>379</v>
      </c>
      <c r="AB1304">
        <v>938</v>
      </c>
      <c r="AC1304">
        <v>2554</v>
      </c>
      <c r="AD1304">
        <v>29735</v>
      </c>
      <c r="AF1304">
        <f t="shared" si="422"/>
        <v>6</v>
      </c>
      <c r="AG1304" t="str">
        <f t="shared" si="423"/>
        <v/>
      </c>
      <c r="AI1304" t="str">
        <f t="shared" si="424"/>
        <v/>
      </c>
      <c r="AJ1304" t="str">
        <f t="shared" si="425"/>
        <v/>
      </c>
      <c r="AK1304" t="str">
        <f t="shared" si="426"/>
        <v/>
      </c>
      <c r="AL1304" t="str">
        <f t="shared" si="427"/>
        <v>[0,</v>
      </c>
      <c r="AM1304" t="str">
        <f t="shared" si="428"/>
        <v>147,</v>
      </c>
      <c r="AN1304" t="str">
        <f t="shared" si="429"/>
        <v>22194,</v>
      </c>
      <c r="AO1304" t="str">
        <f t="shared" si="430"/>
        <v>93,</v>
      </c>
      <c r="AP1304" t="str">
        <f t="shared" si="431"/>
        <v>4747,</v>
      </c>
      <c r="AQ1304" t="str">
        <f t="shared" si="432"/>
        <v>724,</v>
      </c>
      <c r="AR1304" t="str">
        <f t="shared" si="433"/>
        <v>217,</v>
      </c>
      <c r="AS1304" t="str">
        <f t="shared" si="434"/>
        <v>55,</v>
      </c>
      <c r="AT1304" t="str">
        <f t="shared" si="435"/>
        <v>241,</v>
      </c>
      <c r="AU1304" t="str">
        <f t="shared" si="436"/>
        <v>379,</v>
      </c>
      <c r="AV1304" t="str">
        <f t="shared" si="437"/>
        <v>938,</v>
      </c>
      <c r="AW1304" t="str">
        <f t="shared" si="438"/>
        <v>2554,</v>
      </c>
      <c r="AX1304" t="str">
        <f t="shared" si="439"/>
        <v>29735]</v>
      </c>
      <c r="AY1304" t="str">
        <f t="shared" si="440"/>
        <v>,</v>
      </c>
      <c r="AZ1304" t="str">
        <f t="shared" si="441"/>
        <v>[0,147,22194,93,4747,724,217,55,241,379,938,2554,29735],</v>
      </c>
    </row>
    <row r="1305" spans="1:52" x14ac:dyDescent="0.25">
      <c r="A1305">
        <v>2007</v>
      </c>
      <c r="B1305">
        <v>36418</v>
      </c>
      <c r="C1305" t="s">
        <v>14</v>
      </c>
      <c r="D1305" t="s">
        <v>15</v>
      </c>
      <c r="E1305" t="s">
        <v>16</v>
      </c>
      <c r="F1305" t="s">
        <v>17</v>
      </c>
      <c r="G1305" t="s">
        <v>26</v>
      </c>
      <c r="H1305" t="s">
        <v>27</v>
      </c>
      <c r="I1305">
        <v>273270</v>
      </c>
      <c r="J1305">
        <v>65000</v>
      </c>
      <c r="K1305" t="str">
        <f t="shared" si="421"/>
        <v>273270-65000</v>
      </c>
      <c r="L1305">
        <v>50.471086999999997</v>
      </c>
      <c r="M1305">
        <v>-3.7871847000000001</v>
      </c>
      <c r="N1305" t="s">
        <v>143</v>
      </c>
      <c r="O1305" t="s">
        <v>144</v>
      </c>
      <c r="P1305">
        <v>6.7</v>
      </c>
      <c r="Q1305">
        <v>4.16</v>
      </c>
      <c r="R1305">
        <v>0</v>
      </c>
      <c r="S1305">
        <v>249</v>
      </c>
      <c r="T1305">
        <v>21949</v>
      </c>
      <c r="U1305">
        <v>133</v>
      </c>
      <c r="V1305">
        <v>4731</v>
      </c>
      <c r="W1305">
        <v>755</v>
      </c>
      <c r="X1305">
        <v>265</v>
      </c>
      <c r="Y1305">
        <v>92</v>
      </c>
      <c r="Z1305">
        <v>167</v>
      </c>
      <c r="AA1305">
        <v>290</v>
      </c>
      <c r="AB1305">
        <v>902</v>
      </c>
      <c r="AC1305">
        <v>2471</v>
      </c>
      <c r="AD1305">
        <v>29533</v>
      </c>
      <c r="AF1305">
        <f t="shared" si="422"/>
        <v>7</v>
      </c>
      <c r="AG1305" t="str">
        <f t="shared" si="423"/>
        <v/>
      </c>
      <c r="AI1305" t="str">
        <f t="shared" si="424"/>
        <v/>
      </c>
      <c r="AJ1305" t="str">
        <f t="shared" si="425"/>
        <v/>
      </c>
      <c r="AK1305" t="str">
        <f t="shared" si="426"/>
        <v/>
      </c>
      <c r="AL1305" t="str">
        <f t="shared" si="427"/>
        <v>[0,</v>
      </c>
      <c r="AM1305" t="str">
        <f t="shared" si="428"/>
        <v>249,</v>
      </c>
      <c r="AN1305" t="str">
        <f t="shared" si="429"/>
        <v>21949,</v>
      </c>
      <c r="AO1305" t="str">
        <f t="shared" si="430"/>
        <v>133,</v>
      </c>
      <c r="AP1305" t="str">
        <f t="shared" si="431"/>
        <v>4731,</v>
      </c>
      <c r="AQ1305" t="str">
        <f t="shared" si="432"/>
        <v>755,</v>
      </c>
      <c r="AR1305" t="str">
        <f t="shared" si="433"/>
        <v>265,</v>
      </c>
      <c r="AS1305" t="str">
        <f t="shared" si="434"/>
        <v>92,</v>
      </c>
      <c r="AT1305" t="str">
        <f t="shared" si="435"/>
        <v>167,</v>
      </c>
      <c r="AU1305" t="str">
        <f t="shared" si="436"/>
        <v>290,</v>
      </c>
      <c r="AV1305" t="str">
        <f t="shared" si="437"/>
        <v>902,</v>
      </c>
      <c r="AW1305" t="str">
        <f t="shared" si="438"/>
        <v>2471,</v>
      </c>
      <c r="AX1305" t="str">
        <f t="shared" si="439"/>
        <v>29533]</v>
      </c>
      <c r="AY1305" t="str">
        <f t="shared" si="440"/>
        <v>,</v>
      </c>
      <c r="AZ1305" t="str">
        <f t="shared" si="441"/>
        <v>[0,249,21949,133,4731,755,265,92,167,290,902,2471,29533],</v>
      </c>
    </row>
    <row r="1306" spans="1:52" x14ac:dyDescent="0.25">
      <c r="A1306">
        <v>2008</v>
      </c>
      <c r="B1306">
        <v>36418</v>
      </c>
      <c r="C1306" t="s">
        <v>14</v>
      </c>
      <c r="D1306" t="s">
        <v>15</v>
      </c>
      <c r="E1306" t="s">
        <v>16</v>
      </c>
      <c r="F1306" t="s">
        <v>17</v>
      </c>
      <c r="G1306" t="s">
        <v>26</v>
      </c>
      <c r="H1306" t="s">
        <v>27</v>
      </c>
      <c r="I1306">
        <v>273270</v>
      </c>
      <c r="J1306">
        <v>65000</v>
      </c>
      <c r="K1306" t="str">
        <f t="shared" si="421"/>
        <v>273270-65000</v>
      </c>
      <c r="L1306">
        <v>50.471086999999997</v>
      </c>
      <c r="M1306">
        <v>-3.7871847000000001</v>
      </c>
      <c r="N1306" t="s">
        <v>143</v>
      </c>
      <c r="O1306" t="s">
        <v>144</v>
      </c>
      <c r="P1306">
        <v>6.7</v>
      </c>
      <c r="Q1306">
        <v>4.16</v>
      </c>
      <c r="R1306">
        <v>0</v>
      </c>
      <c r="S1306">
        <v>163</v>
      </c>
      <c r="T1306">
        <v>24502</v>
      </c>
      <c r="U1306">
        <v>177</v>
      </c>
      <c r="V1306">
        <v>4758</v>
      </c>
      <c r="W1306">
        <v>846</v>
      </c>
      <c r="X1306">
        <v>220</v>
      </c>
      <c r="Y1306">
        <v>85</v>
      </c>
      <c r="Z1306">
        <v>139</v>
      </c>
      <c r="AA1306">
        <v>269</v>
      </c>
      <c r="AB1306">
        <v>787</v>
      </c>
      <c r="AC1306">
        <v>2346</v>
      </c>
      <c r="AD1306">
        <v>31946</v>
      </c>
      <c r="AF1306">
        <f t="shared" si="422"/>
        <v>8</v>
      </c>
      <c r="AG1306" t="str">
        <f t="shared" si="423"/>
        <v/>
      </c>
      <c r="AI1306" t="str">
        <f t="shared" si="424"/>
        <v/>
      </c>
      <c r="AJ1306" t="str">
        <f t="shared" si="425"/>
        <v/>
      </c>
      <c r="AK1306" t="str">
        <f t="shared" si="426"/>
        <v/>
      </c>
      <c r="AL1306" t="str">
        <f t="shared" si="427"/>
        <v>[0,</v>
      </c>
      <c r="AM1306" t="str">
        <f t="shared" si="428"/>
        <v>163,</v>
      </c>
      <c r="AN1306" t="str">
        <f t="shared" si="429"/>
        <v>24502,</v>
      </c>
      <c r="AO1306" t="str">
        <f t="shared" si="430"/>
        <v>177,</v>
      </c>
      <c r="AP1306" t="str">
        <f t="shared" si="431"/>
        <v>4758,</v>
      </c>
      <c r="AQ1306" t="str">
        <f t="shared" si="432"/>
        <v>846,</v>
      </c>
      <c r="AR1306" t="str">
        <f t="shared" si="433"/>
        <v>220,</v>
      </c>
      <c r="AS1306" t="str">
        <f t="shared" si="434"/>
        <v>85,</v>
      </c>
      <c r="AT1306" t="str">
        <f t="shared" si="435"/>
        <v>139,</v>
      </c>
      <c r="AU1306" t="str">
        <f t="shared" si="436"/>
        <v>269,</v>
      </c>
      <c r="AV1306" t="str">
        <f t="shared" si="437"/>
        <v>787,</v>
      </c>
      <c r="AW1306" t="str">
        <f t="shared" si="438"/>
        <v>2346,</v>
      </c>
      <c r="AX1306" t="str">
        <f t="shared" si="439"/>
        <v>31946]</v>
      </c>
      <c r="AY1306" t="str">
        <f t="shared" si="440"/>
        <v>,</v>
      </c>
      <c r="AZ1306" t="str">
        <f t="shared" si="441"/>
        <v>[0,163,24502,177,4758,846,220,85,139,269,787,2346,31946],</v>
      </c>
    </row>
    <row r="1307" spans="1:52" x14ac:dyDescent="0.25">
      <c r="A1307">
        <v>2009</v>
      </c>
      <c r="B1307">
        <v>36418</v>
      </c>
      <c r="C1307" t="s">
        <v>24</v>
      </c>
      <c r="D1307" t="s">
        <v>25</v>
      </c>
      <c r="E1307" t="s">
        <v>16</v>
      </c>
      <c r="F1307" t="s">
        <v>17</v>
      </c>
      <c r="G1307" t="s">
        <v>26</v>
      </c>
      <c r="H1307" t="s">
        <v>27</v>
      </c>
      <c r="I1307">
        <v>273270</v>
      </c>
      <c r="J1307">
        <v>65000</v>
      </c>
      <c r="K1307" t="str">
        <f t="shared" si="421"/>
        <v>273270-65000</v>
      </c>
      <c r="L1307">
        <v>50.471086999999997</v>
      </c>
      <c r="M1307">
        <v>-3.7871847000000001</v>
      </c>
      <c r="N1307" t="s">
        <v>143</v>
      </c>
      <c r="O1307" t="s">
        <v>144</v>
      </c>
      <c r="P1307">
        <v>6.7</v>
      </c>
      <c r="Q1307">
        <v>4.16</v>
      </c>
      <c r="R1307">
        <v>0</v>
      </c>
      <c r="S1307">
        <v>165</v>
      </c>
      <c r="T1307">
        <v>24428</v>
      </c>
      <c r="U1307">
        <v>183</v>
      </c>
      <c r="V1307">
        <v>4748</v>
      </c>
      <c r="W1307">
        <v>778</v>
      </c>
      <c r="X1307">
        <v>220</v>
      </c>
      <c r="Y1307">
        <v>81</v>
      </c>
      <c r="Z1307">
        <v>128</v>
      </c>
      <c r="AA1307">
        <v>231</v>
      </c>
      <c r="AB1307">
        <v>762</v>
      </c>
      <c r="AC1307">
        <v>2200</v>
      </c>
      <c r="AD1307">
        <v>31724</v>
      </c>
      <c r="AF1307">
        <f t="shared" si="422"/>
        <v>9</v>
      </c>
      <c r="AG1307" t="str">
        <f t="shared" si="423"/>
        <v/>
      </c>
      <c r="AI1307" t="str">
        <f t="shared" si="424"/>
        <v/>
      </c>
      <c r="AJ1307" t="str">
        <f t="shared" si="425"/>
        <v/>
      </c>
      <c r="AK1307" t="str">
        <f t="shared" si="426"/>
        <v/>
      </c>
      <c r="AL1307" t="str">
        <f t="shared" si="427"/>
        <v>[0,</v>
      </c>
      <c r="AM1307" t="str">
        <f t="shared" si="428"/>
        <v>165,</v>
      </c>
      <c r="AN1307" t="str">
        <f t="shared" si="429"/>
        <v>24428,</v>
      </c>
      <c r="AO1307" t="str">
        <f t="shared" si="430"/>
        <v>183,</v>
      </c>
      <c r="AP1307" t="str">
        <f t="shared" si="431"/>
        <v>4748,</v>
      </c>
      <c r="AQ1307" t="str">
        <f t="shared" si="432"/>
        <v>778,</v>
      </c>
      <c r="AR1307" t="str">
        <f t="shared" si="433"/>
        <v>220,</v>
      </c>
      <c r="AS1307" t="str">
        <f t="shared" si="434"/>
        <v>81,</v>
      </c>
      <c r="AT1307" t="str">
        <f t="shared" si="435"/>
        <v>128,</v>
      </c>
      <c r="AU1307" t="str">
        <f t="shared" si="436"/>
        <v>231,</v>
      </c>
      <c r="AV1307" t="str">
        <f t="shared" si="437"/>
        <v>762,</v>
      </c>
      <c r="AW1307" t="str">
        <f t="shared" si="438"/>
        <v>2200,</v>
      </c>
      <c r="AX1307" t="str">
        <f t="shared" si="439"/>
        <v>31724]</v>
      </c>
      <c r="AY1307" t="str">
        <f t="shared" si="440"/>
        <v>,</v>
      </c>
      <c r="AZ1307" t="str">
        <f t="shared" si="441"/>
        <v>[0,165,24428,183,4748,778,220,81,128,231,762,2200,31724],</v>
      </c>
    </row>
    <row r="1308" spans="1:52" x14ac:dyDescent="0.25">
      <c r="A1308">
        <v>2010</v>
      </c>
      <c r="B1308">
        <v>36418</v>
      </c>
      <c r="C1308" t="s">
        <v>24</v>
      </c>
      <c r="D1308" t="s">
        <v>25</v>
      </c>
      <c r="E1308" t="s">
        <v>16</v>
      </c>
      <c r="F1308" t="s">
        <v>17</v>
      </c>
      <c r="G1308" t="s">
        <v>26</v>
      </c>
      <c r="H1308" t="s">
        <v>27</v>
      </c>
      <c r="I1308">
        <v>273270</v>
      </c>
      <c r="J1308">
        <v>65000</v>
      </c>
      <c r="K1308" t="str">
        <f t="shared" si="421"/>
        <v>273270-65000</v>
      </c>
      <c r="L1308">
        <v>50.471086999999997</v>
      </c>
      <c r="M1308">
        <v>-3.7871847000000001</v>
      </c>
      <c r="N1308" t="s">
        <v>143</v>
      </c>
      <c r="O1308" t="s">
        <v>144</v>
      </c>
      <c r="P1308">
        <v>6.7</v>
      </c>
      <c r="Q1308">
        <v>4.16</v>
      </c>
      <c r="R1308">
        <v>0</v>
      </c>
      <c r="S1308">
        <v>149</v>
      </c>
      <c r="T1308">
        <v>24086</v>
      </c>
      <c r="U1308">
        <v>189</v>
      </c>
      <c r="V1308">
        <v>4896</v>
      </c>
      <c r="W1308">
        <v>813</v>
      </c>
      <c r="X1308">
        <v>220</v>
      </c>
      <c r="Y1308">
        <v>69</v>
      </c>
      <c r="Z1308">
        <v>143</v>
      </c>
      <c r="AA1308">
        <v>208</v>
      </c>
      <c r="AB1308">
        <v>733</v>
      </c>
      <c r="AC1308">
        <v>2186</v>
      </c>
      <c r="AD1308">
        <v>31506</v>
      </c>
      <c r="AF1308">
        <f t="shared" si="422"/>
        <v>10</v>
      </c>
      <c r="AG1308" t="str">
        <f t="shared" si="423"/>
        <v/>
      </c>
      <c r="AI1308" t="str">
        <f t="shared" si="424"/>
        <v/>
      </c>
      <c r="AJ1308" t="str">
        <f t="shared" si="425"/>
        <v/>
      </c>
      <c r="AK1308" t="str">
        <f t="shared" si="426"/>
        <v/>
      </c>
      <c r="AL1308" t="str">
        <f t="shared" si="427"/>
        <v>[0,</v>
      </c>
      <c r="AM1308" t="str">
        <f t="shared" si="428"/>
        <v>149,</v>
      </c>
      <c r="AN1308" t="str">
        <f t="shared" si="429"/>
        <v>24086,</v>
      </c>
      <c r="AO1308" t="str">
        <f t="shared" si="430"/>
        <v>189,</v>
      </c>
      <c r="AP1308" t="str">
        <f t="shared" si="431"/>
        <v>4896,</v>
      </c>
      <c r="AQ1308" t="str">
        <f t="shared" si="432"/>
        <v>813,</v>
      </c>
      <c r="AR1308" t="str">
        <f t="shared" si="433"/>
        <v>220,</v>
      </c>
      <c r="AS1308" t="str">
        <f t="shared" si="434"/>
        <v>69,</v>
      </c>
      <c r="AT1308" t="str">
        <f t="shared" si="435"/>
        <v>143,</v>
      </c>
      <c r="AU1308" t="str">
        <f t="shared" si="436"/>
        <v>208,</v>
      </c>
      <c r="AV1308" t="str">
        <f t="shared" si="437"/>
        <v>733,</v>
      </c>
      <c r="AW1308" t="str">
        <f t="shared" si="438"/>
        <v>2186,</v>
      </c>
      <c r="AX1308" t="str">
        <f t="shared" si="439"/>
        <v>31506]</v>
      </c>
      <c r="AY1308" t="str">
        <f t="shared" si="440"/>
        <v>,</v>
      </c>
      <c r="AZ1308" t="str">
        <f t="shared" si="441"/>
        <v>[0,149,24086,189,4896,813,220,69,143,208,733,2186,31506],</v>
      </c>
    </row>
    <row r="1309" spans="1:52" x14ac:dyDescent="0.25">
      <c r="A1309">
        <v>2011</v>
      </c>
      <c r="B1309">
        <v>36418</v>
      </c>
      <c r="C1309" t="s">
        <v>14</v>
      </c>
      <c r="D1309" t="s">
        <v>15</v>
      </c>
      <c r="E1309" t="s">
        <v>16</v>
      </c>
      <c r="F1309" t="s">
        <v>17</v>
      </c>
      <c r="G1309" t="s">
        <v>26</v>
      </c>
      <c r="H1309" t="s">
        <v>27</v>
      </c>
      <c r="I1309">
        <v>273270</v>
      </c>
      <c r="J1309">
        <v>65000</v>
      </c>
      <c r="K1309" t="str">
        <f t="shared" si="421"/>
        <v>273270-65000</v>
      </c>
      <c r="L1309">
        <v>50.471086999999997</v>
      </c>
      <c r="M1309">
        <v>-3.7871847000000001</v>
      </c>
      <c r="N1309" t="s">
        <v>143</v>
      </c>
      <c r="O1309" t="s">
        <v>144</v>
      </c>
      <c r="P1309">
        <v>6.7</v>
      </c>
      <c r="Q1309">
        <v>4.16</v>
      </c>
      <c r="R1309">
        <v>0</v>
      </c>
      <c r="S1309">
        <v>292</v>
      </c>
      <c r="T1309">
        <v>22635</v>
      </c>
      <c r="U1309">
        <v>155</v>
      </c>
      <c r="V1309">
        <v>5178</v>
      </c>
      <c r="W1309">
        <v>1094</v>
      </c>
      <c r="X1309">
        <v>201</v>
      </c>
      <c r="Y1309">
        <v>86</v>
      </c>
      <c r="Z1309">
        <v>109</v>
      </c>
      <c r="AA1309">
        <v>515</v>
      </c>
      <c r="AB1309">
        <v>574</v>
      </c>
      <c r="AC1309">
        <v>2579</v>
      </c>
      <c r="AD1309">
        <v>30839</v>
      </c>
      <c r="AF1309">
        <f t="shared" si="422"/>
        <v>11</v>
      </c>
      <c r="AG1309" t="str">
        <f t="shared" si="423"/>
        <v/>
      </c>
      <c r="AI1309" t="str">
        <f t="shared" si="424"/>
        <v/>
      </c>
      <c r="AJ1309" t="str">
        <f t="shared" si="425"/>
        <v/>
      </c>
      <c r="AK1309" t="str">
        <f t="shared" si="426"/>
        <v/>
      </c>
      <c r="AL1309" t="str">
        <f t="shared" si="427"/>
        <v>[0,</v>
      </c>
      <c r="AM1309" t="str">
        <f t="shared" si="428"/>
        <v>292,</v>
      </c>
      <c r="AN1309" t="str">
        <f t="shared" si="429"/>
        <v>22635,</v>
      </c>
      <c r="AO1309" t="str">
        <f t="shared" si="430"/>
        <v>155,</v>
      </c>
      <c r="AP1309" t="str">
        <f t="shared" si="431"/>
        <v>5178,</v>
      </c>
      <c r="AQ1309" t="str">
        <f t="shared" si="432"/>
        <v>1094,</v>
      </c>
      <c r="AR1309" t="str">
        <f t="shared" si="433"/>
        <v>201,</v>
      </c>
      <c r="AS1309" t="str">
        <f t="shared" si="434"/>
        <v>86,</v>
      </c>
      <c r="AT1309" t="str">
        <f t="shared" si="435"/>
        <v>109,</v>
      </c>
      <c r="AU1309" t="str">
        <f t="shared" si="436"/>
        <v>515,</v>
      </c>
      <c r="AV1309" t="str">
        <f t="shared" si="437"/>
        <v>574,</v>
      </c>
      <c r="AW1309" t="str">
        <f t="shared" si="438"/>
        <v>2579,</v>
      </c>
      <c r="AX1309" t="str">
        <f t="shared" si="439"/>
        <v>30839]</v>
      </c>
      <c r="AY1309" t="str">
        <f t="shared" si="440"/>
        <v>,</v>
      </c>
      <c r="AZ1309" t="str">
        <f t="shared" si="441"/>
        <v>[0,292,22635,155,5178,1094,201,86,109,515,574,2579,30839],</v>
      </c>
    </row>
    <row r="1310" spans="1:52" x14ac:dyDescent="0.25">
      <c r="A1310">
        <v>2012</v>
      </c>
      <c r="B1310">
        <v>36418</v>
      </c>
      <c r="C1310" t="s">
        <v>24</v>
      </c>
      <c r="D1310" t="s">
        <v>25</v>
      </c>
      <c r="E1310" t="s">
        <v>16</v>
      </c>
      <c r="F1310" t="s">
        <v>17</v>
      </c>
      <c r="G1310" t="s">
        <v>26</v>
      </c>
      <c r="H1310" t="s">
        <v>27</v>
      </c>
      <c r="I1310">
        <v>273270</v>
      </c>
      <c r="J1310">
        <v>65000</v>
      </c>
      <c r="K1310" t="str">
        <f t="shared" si="421"/>
        <v>273270-65000</v>
      </c>
      <c r="L1310">
        <v>50.471086999999997</v>
      </c>
      <c r="M1310">
        <v>-3.7871847000000001</v>
      </c>
      <c r="N1310" t="s">
        <v>143</v>
      </c>
      <c r="O1310" t="s">
        <v>144</v>
      </c>
      <c r="P1310">
        <v>6.7</v>
      </c>
      <c r="Q1310">
        <v>4.16</v>
      </c>
      <c r="R1310">
        <v>0</v>
      </c>
      <c r="S1310">
        <v>271</v>
      </c>
      <c r="T1310">
        <v>22455</v>
      </c>
      <c r="U1310">
        <v>160</v>
      </c>
      <c r="V1310">
        <v>5355</v>
      </c>
      <c r="W1310">
        <v>1080</v>
      </c>
      <c r="X1310">
        <v>214</v>
      </c>
      <c r="Y1310">
        <v>96</v>
      </c>
      <c r="Z1310">
        <v>81</v>
      </c>
      <c r="AA1310">
        <v>488</v>
      </c>
      <c r="AB1310">
        <v>582</v>
      </c>
      <c r="AC1310">
        <v>2540</v>
      </c>
      <c r="AD1310">
        <v>30781</v>
      </c>
      <c r="AF1310">
        <f t="shared" si="422"/>
        <v>12</v>
      </c>
      <c r="AG1310" t="str">
        <f t="shared" si="423"/>
        <v/>
      </c>
      <c r="AI1310" t="str">
        <f t="shared" si="424"/>
        <v/>
      </c>
      <c r="AJ1310" t="str">
        <f t="shared" si="425"/>
        <v/>
      </c>
      <c r="AK1310" t="str">
        <f t="shared" si="426"/>
        <v/>
      </c>
      <c r="AL1310" t="str">
        <f t="shared" si="427"/>
        <v>[0,</v>
      </c>
      <c r="AM1310" t="str">
        <f t="shared" si="428"/>
        <v>271,</v>
      </c>
      <c r="AN1310" t="str">
        <f t="shared" si="429"/>
        <v>22455,</v>
      </c>
      <c r="AO1310" t="str">
        <f t="shared" si="430"/>
        <v>160,</v>
      </c>
      <c r="AP1310" t="str">
        <f t="shared" si="431"/>
        <v>5355,</v>
      </c>
      <c r="AQ1310" t="str">
        <f t="shared" si="432"/>
        <v>1080,</v>
      </c>
      <c r="AR1310" t="str">
        <f t="shared" si="433"/>
        <v>214,</v>
      </c>
      <c r="AS1310" t="str">
        <f t="shared" si="434"/>
        <v>96,</v>
      </c>
      <c r="AT1310" t="str">
        <f t="shared" si="435"/>
        <v>81,</v>
      </c>
      <c r="AU1310" t="str">
        <f t="shared" si="436"/>
        <v>488,</v>
      </c>
      <c r="AV1310" t="str">
        <f t="shared" si="437"/>
        <v>582,</v>
      </c>
      <c r="AW1310" t="str">
        <f t="shared" si="438"/>
        <v>2540,</v>
      </c>
      <c r="AX1310" t="str">
        <f t="shared" si="439"/>
        <v>30781]</v>
      </c>
      <c r="AY1310" t="str">
        <f t="shared" si="440"/>
        <v>,</v>
      </c>
      <c r="AZ1310" t="str">
        <f t="shared" si="441"/>
        <v>[0,271,22455,160,5355,1080,214,96,81,488,582,2540,30781],</v>
      </c>
    </row>
    <row r="1311" spans="1:52" x14ac:dyDescent="0.25">
      <c r="A1311">
        <v>2013</v>
      </c>
      <c r="B1311">
        <v>36418</v>
      </c>
      <c r="C1311" t="s">
        <v>14</v>
      </c>
      <c r="D1311" t="s">
        <v>15</v>
      </c>
      <c r="E1311" t="s">
        <v>16</v>
      </c>
      <c r="F1311" t="s">
        <v>17</v>
      </c>
      <c r="G1311" t="s">
        <v>26</v>
      </c>
      <c r="H1311" t="s">
        <v>27</v>
      </c>
      <c r="I1311">
        <v>273270</v>
      </c>
      <c r="J1311">
        <v>65000</v>
      </c>
      <c r="K1311" t="str">
        <f t="shared" si="421"/>
        <v>273270-65000</v>
      </c>
      <c r="L1311">
        <v>50.471086999999997</v>
      </c>
      <c r="M1311">
        <v>-3.7871847000000001</v>
      </c>
      <c r="N1311" t="s">
        <v>143</v>
      </c>
      <c r="O1311" t="s">
        <v>144</v>
      </c>
      <c r="P1311">
        <v>6.7</v>
      </c>
      <c r="Q1311">
        <v>4.16</v>
      </c>
      <c r="R1311">
        <v>0</v>
      </c>
      <c r="S1311">
        <v>156</v>
      </c>
      <c r="T1311">
        <v>23648</v>
      </c>
      <c r="U1311">
        <v>108</v>
      </c>
      <c r="V1311">
        <v>6008</v>
      </c>
      <c r="W1311">
        <v>824</v>
      </c>
      <c r="X1311">
        <v>237</v>
      </c>
      <c r="Y1311">
        <v>118</v>
      </c>
      <c r="Z1311">
        <v>90</v>
      </c>
      <c r="AA1311">
        <v>602</v>
      </c>
      <c r="AB1311">
        <v>507</v>
      </c>
      <c r="AC1311">
        <v>2377</v>
      </c>
      <c r="AD1311">
        <v>32297</v>
      </c>
      <c r="AF1311">
        <f t="shared" si="422"/>
        <v>13</v>
      </c>
      <c r="AG1311" t="str">
        <f t="shared" si="423"/>
        <v/>
      </c>
      <c r="AI1311" t="str">
        <f t="shared" si="424"/>
        <v/>
      </c>
      <c r="AJ1311" t="str">
        <f t="shared" si="425"/>
        <v/>
      </c>
      <c r="AK1311" t="str">
        <f t="shared" si="426"/>
        <v/>
      </c>
      <c r="AL1311" t="str">
        <f t="shared" si="427"/>
        <v>[0,</v>
      </c>
      <c r="AM1311" t="str">
        <f t="shared" si="428"/>
        <v>156,</v>
      </c>
      <c r="AN1311" t="str">
        <f t="shared" si="429"/>
        <v>23648,</v>
      </c>
      <c r="AO1311" t="str">
        <f t="shared" si="430"/>
        <v>108,</v>
      </c>
      <c r="AP1311" t="str">
        <f t="shared" si="431"/>
        <v>6008,</v>
      </c>
      <c r="AQ1311" t="str">
        <f t="shared" si="432"/>
        <v>824,</v>
      </c>
      <c r="AR1311" t="str">
        <f t="shared" si="433"/>
        <v>237,</v>
      </c>
      <c r="AS1311" t="str">
        <f t="shared" si="434"/>
        <v>118,</v>
      </c>
      <c r="AT1311" t="str">
        <f t="shared" si="435"/>
        <v>90,</v>
      </c>
      <c r="AU1311" t="str">
        <f t="shared" si="436"/>
        <v>602,</v>
      </c>
      <c r="AV1311" t="str">
        <f t="shared" si="437"/>
        <v>507,</v>
      </c>
      <c r="AW1311" t="str">
        <f t="shared" si="438"/>
        <v>2377,</v>
      </c>
      <c r="AX1311" t="str">
        <f t="shared" si="439"/>
        <v>32297]</v>
      </c>
      <c r="AY1311" t="str">
        <f t="shared" si="440"/>
        <v>,</v>
      </c>
      <c r="AZ1311" t="str">
        <f t="shared" si="441"/>
        <v>[0,156,23648,108,6008,824,237,118,90,602,507,2377,32297],</v>
      </c>
    </row>
    <row r="1312" spans="1:52" x14ac:dyDescent="0.25">
      <c r="A1312">
        <v>2014</v>
      </c>
      <c r="B1312">
        <v>36418</v>
      </c>
      <c r="C1312" t="s">
        <v>24</v>
      </c>
      <c r="D1312" t="s">
        <v>25</v>
      </c>
      <c r="E1312" t="s">
        <v>16</v>
      </c>
      <c r="F1312" t="s">
        <v>17</v>
      </c>
      <c r="G1312" t="s">
        <v>26</v>
      </c>
      <c r="H1312" t="s">
        <v>27</v>
      </c>
      <c r="I1312">
        <v>273270</v>
      </c>
      <c r="J1312">
        <v>65000</v>
      </c>
      <c r="K1312" t="str">
        <f t="shared" si="421"/>
        <v>273270-65000</v>
      </c>
      <c r="L1312">
        <v>50.471086999999997</v>
      </c>
      <c r="M1312">
        <v>-3.7871847000000001</v>
      </c>
      <c r="N1312" t="s">
        <v>143</v>
      </c>
      <c r="O1312" t="s">
        <v>144</v>
      </c>
      <c r="P1312">
        <v>6.7</v>
      </c>
      <c r="Q1312">
        <v>4.16</v>
      </c>
      <c r="R1312">
        <v>0</v>
      </c>
      <c r="S1312">
        <v>171</v>
      </c>
      <c r="T1312">
        <v>23588</v>
      </c>
      <c r="U1312">
        <v>113</v>
      </c>
      <c r="V1312">
        <v>6255</v>
      </c>
      <c r="W1312">
        <v>806</v>
      </c>
      <c r="X1312">
        <v>251</v>
      </c>
      <c r="Y1312">
        <v>124</v>
      </c>
      <c r="Z1312">
        <v>87</v>
      </c>
      <c r="AA1312">
        <v>538</v>
      </c>
      <c r="AB1312">
        <v>524</v>
      </c>
      <c r="AC1312">
        <v>2330</v>
      </c>
      <c r="AD1312">
        <v>32457</v>
      </c>
      <c r="AF1312">
        <f t="shared" si="422"/>
        <v>14</v>
      </c>
      <c r="AG1312" t="str">
        <f t="shared" si="423"/>
        <v/>
      </c>
      <c r="AI1312" t="str">
        <f t="shared" si="424"/>
        <v/>
      </c>
      <c r="AJ1312" t="str">
        <f t="shared" si="425"/>
        <v/>
      </c>
      <c r="AK1312" t="str">
        <f t="shared" si="426"/>
        <v/>
      </c>
      <c r="AL1312" t="str">
        <f t="shared" si="427"/>
        <v>[0,</v>
      </c>
      <c r="AM1312" t="str">
        <f t="shared" si="428"/>
        <v>171,</v>
      </c>
      <c r="AN1312" t="str">
        <f t="shared" si="429"/>
        <v>23588,</v>
      </c>
      <c r="AO1312" t="str">
        <f t="shared" si="430"/>
        <v>113,</v>
      </c>
      <c r="AP1312" t="str">
        <f t="shared" si="431"/>
        <v>6255,</v>
      </c>
      <c r="AQ1312" t="str">
        <f t="shared" si="432"/>
        <v>806,</v>
      </c>
      <c r="AR1312" t="str">
        <f t="shared" si="433"/>
        <v>251,</v>
      </c>
      <c r="AS1312" t="str">
        <f t="shared" si="434"/>
        <v>124,</v>
      </c>
      <c r="AT1312" t="str">
        <f t="shared" si="435"/>
        <v>87,</v>
      </c>
      <c r="AU1312" t="str">
        <f t="shared" si="436"/>
        <v>538,</v>
      </c>
      <c r="AV1312" t="str">
        <f t="shared" si="437"/>
        <v>524,</v>
      </c>
      <c r="AW1312" t="str">
        <f t="shared" si="438"/>
        <v>2330,</v>
      </c>
      <c r="AX1312" t="str">
        <f t="shared" si="439"/>
        <v>32457]</v>
      </c>
      <c r="AY1312" t="str">
        <f t="shared" si="440"/>
        <v>,</v>
      </c>
      <c r="AZ1312" t="str">
        <f t="shared" si="441"/>
        <v>[0,171,23588,113,6255,806,251,124,87,538,524,2330,32457],</v>
      </c>
    </row>
    <row r="1313" spans="1:52" x14ac:dyDescent="0.25">
      <c r="A1313">
        <v>2015</v>
      </c>
      <c r="B1313">
        <v>36418</v>
      </c>
      <c r="C1313" t="s">
        <v>14</v>
      </c>
      <c r="D1313" t="s">
        <v>15</v>
      </c>
      <c r="E1313" t="s">
        <v>16</v>
      </c>
      <c r="F1313" t="s">
        <v>17</v>
      </c>
      <c r="G1313" t="s">
        <v>26</v>
      </c>
      <c r="H1313" t="s">
        <v>27</v>
      </c>
      <c r="I1313">
        <v>273270</v>
      </c>
      <c r="J1313">
        <v>65000</v>
      </c>
      <c r="K1313" t="str">
        <f t="shared" si="421"/>
        <v>273270-65000</v>
      </c>
      <c r="L1313">
        <v>50.471086999999997</v>
      </c>
      <c r="M1313">
        <v>-3.7871847000000001</v>
      </c>
      <c r="N1313" t="s">
        <v>143</v>
      </c>
      <c r="O1313" t="s">
        <v>144</v>
      </c>
      <c r="P1313">
        <v>6.7</v>
      </c>
      <c r="Q1313">
        <v>4.16</v>
      </c>
      <c r="R1313">
        <v>0</v>
      </c>
      <c r="S1313">
        <v>89</v>
      </c>
      <c r="T1313">
        <v>24437</v>
      </c>
      <c r="U1313">
        <v>63</v>
      </c>
      <c r="V1313">
        <v>4939</v>
      </c>
      <c r="W1313">
        <v>516</v>
      </c>
      <c r="X1313">
        <v>182</v>
      </c>
      <c r="Y1313">
        <v>190</v>
      </c>
      <c r="Z1313">
        <v>130</v>
      </c>
      <c r="AA1313">
        <v>275</v>
      </c>
      <c r="AB1313">
        <v>831</v>
      </c>
      <c r="AC1313">
        <v>2124</v>
      </c>
      <c r="AD1313">
        <v>31651</v>
      </c>
      <c r="AF1313">
        <f t="shared" si="422"/>
        <v>15</v>
      </c>
      <c r="AG1313" t="str">
        <f t="shared" si="423"/>
        <v/>
      </c>
      <c r="AI1313" t="str">
        <f t="shared" si="424"/>
        <v/>
      </c>
      <c r="AJ1313" t="str">
        <f t="shared" si="425"/>
        <v/>
      </c>
      <c r="AK1313" t="str">
        <f t="shared" si="426"/>
        <v/>
      </c>
      <c r="AL1313" t="str">
        <f t="shared" si="427"/>
        <v>[0,</v>
      </c>
      <c r="AM1313" t="str">
        <f t="shared" si="428"/>
        <v>89,</v>
      </c>
      <c r="AN1313" t="str">
        <f t="shared" si="429"/>
        <v>24437,</v>
      </c>
      <c r="AO1313" t="str">
        <f t="shared" si="430"/>
        <v>63,</v>
      </c>
      <c r="AP1313" t="str">
        <f t="shared" si="431"/>
        <v>4939,</v>
      </c>
      <c r="AQ1313" t="str">
        <f t="shared" si="432"/>
        <v>516,</v>
      </c>
      <c r="AR1313" t="str">
        <f t="shared" si="433"/>
        <v>182,</v>
      </c>
      <c r="AS1313" t="str">
        <f t="shared" si="434"/>
        <v>190,</v>
      </c>
      <c r="AT1313" t="str">
        <f t="shared" si="435"/>
        <v>130,</v>
      </c>
      <c r="AU1313" t="str">
        <f t="shared" si="436"/>
        <v>275,</v>
      </c>
      <c r="AV1313" t="str">
        <f t="shared" si="437"/>
        <v>831,</v>
      </c>
      <c r="AW1313" t="str">
        <f t="shared" si="438"/>
        <v>2124,</v>
      </c>
      <c r="AX1313" t="str">
        <f t="shared" si="439"/>
        <v>31651]</v>
      </c>
      <c r="AY1313" t="str">
        <f t="shared" si="440"/>
        <v>]},</v>
      </c>
      <c r="AZ1313" t="str">
        <f t="shared" si="441"/>
        <v>[0,89,24437,63,4939,516,182,190,130,275,831,2124,31651]]},</v>
      </c>
    </row>
    <row r="1314" spans="1:52" x14ac:dyDescent="0.25">
      <c r="A1314">
        <v>2000</v>
      </c>
      <c r="B1314">
        <v>37061</v>
      </c>
      <c r="C1314" t="s">
        <v>24</v>
      </c>
      <c r="D1314" t="s">
        <v>25</v>
      </c>
      <c r="E1314" t="s">
        <v>16</v>
      </c>
      <c r="F1314" t="s">
        <v>17</v>
      </c>
      <c r="G1314" t="s">
        <v>134</v>
      </c>
      <c r="H1314" t="s">
        <v>21</v>
      </c>
      <c r="I1314">
        <v>315370</v>
      </c>
      <c r="J1314">
        <v>100000</v>
      </c>
      <c r="K1314" t="str">
        <f t="shared" si="421"/>
        <v>315370-100000</v>
      </c>
      <c r="L1314">
        <v>50.793363999999997</v>
      </c>
      <c r="M1314">
        <v>-3.2021017999999999</v>
      </c>
      <c r="N1314" t="s">
        <v>145</v>
      </c>
      <c r="O1314" t="s">
        <v>82</v>
      </c>
      <c r="P1314">
        <v>4.5</v>
      </c>
      <c r="Q1314">
        <v>2.8</v>
      </c>
      <c r="R1314">
        <v>21</v>
      </c>
      <c r="S1314">
        <v>139</v>
      </c>
      <c r="T1314">
        <v>10051</v>
      </c>
      <c r="U1314">
        <v>66</v>
      </c>
      <c r="V1314">
        <v>898</v>
      </c>
      <c r="W1314">
        <v>148</v>
      </c>
      <c r="X1314">
        <v>104</v>
      </c>
      <c r="Y1314">
        <v>7</v>
      </c>
      <c r="Z1314">
        <v>18</v>
      </c>
      <c r="AA1314">
        <v>20</v>
      </c>
      <c r="AB1314">
        <v>15</v>
      </c>
      <c r="AC1314">
        <v>312</v>
      </c>
      <c r="AD1314">
        <v>11466</v>
      </c>
      <c r="AF1314">
        <f t="shared" si="422"/>
        <v>0</v>
      </c>
      <c r="AG1314" t="str">
        <f t="shared" si="423"/>
        <v/>
      </c>
      <c r="AI1314">
        <f t="shared" si="424"/>
        <v>37061</v>
      </c>
      <c r="AJ1314" t="str">
        <f t="shared" si="425"/>
        <v>{cp:37061,road:"A375",lat:50.793364,lng:-3.2021018,start:"C Seaton Road",end:"A35",data:</v>
      </c>
      <c r="AK1314" t="str">
        <f t="shared" si="426"/>
        <v>[</v>
      </c>
      <c r="AL1314" t="str">
        <f t="shared" si="427"/>
        <v>[21,</v>
      </c>
      <c r="AM1314" t="str">
        <f t="shared" si="428"/>
        <v>139,</v>
      </c>
      <c r="AN1314" t="str">
        <f t="shared" si="429"/>
        <v>10051,</v>
      </c>
      <c r="AO1314" t="str">
        <f t="shared" si="430"/>
        <v>66,</v>
      </c>
      <c r="AP1314" t="str">
        <f t="shared" si="431"/>
        <v>898,</v>
      </c>
      <c r="AQ1314" t="str">
        <f t="shared" si="432"/>
        <v>148,</v>
      </c>
      <c r="AR1314" t="str">
        <f t="shared" si="433"/>
        <v>104,</v>
      </c>
      <c r="AS1314" t="str">
        <f t="shared" si="434"/>
        <v>7,</v>
      </c>
      <c r="AT1314" t="str">
        <f t="shared" si="435"/>
        <v>18,</v>
      </c>
      <c r="AU1314" t="str">
        <f t="shared" si="436"/>
        <v>20,</v>
      </c>
      <c r="AV1314" t="str">
        <f t="shared" si="437"/>
        <v>15,</v>
      </c>
      <c r="AW1314" t="str">
        <f t="shared" si="438"/>
        <v>312,</v>
      </c>
      <c r="AX1314" t="str">
        <f t="shared" si="439"/>
        <v>11466]</v>
      </c>
      <c r="AY1314" t="str">
        <f t="shared" si="440"/>
        <v>,</v>
      </c>
      <c r="AZ1314" t="str">
        <f t="shared" si="441"/>
        <v>{cp:37061,road:"A375",lat:50.793364,lng:-3.2021018,start:"C Seaton Road",end:"A35",data:[[21,139,10051,66,898,148,104,7,18,20,15,312,11466],</v>
      </c>
    </row>
    <row r="1315" spans="1:52" x14ac:dyDescent="0.25">
      <c r="A1315">
        <v>2001</v>
      </c>
      <c r="B1315">
        <v>37061</v>
      </c>
      <c r="C1315" t="s">
        <v>14</v>
      </c>
      <c r="D1315" t="s">
        <v>15</v>
      </c>
      <c r="E1315" t="s">
        <v>16</v>
      </c>
      <c r="F1315" t="s">
        <v>17</v>
      </c>
      <c r="G1315" t="s">
        <v>134</v>
      </c>
      <c r="H1315" t="s">
        <v>21</v>
      </c>
      <c r="I1315">
        <v>315370</v>
      </c>
      <c r="J1315">
        <v>100000</v>
      </c>
      <c r="K1315" t="str">
        <f t="shared" si="421"/>
        <v>315370-100000</v>
      </c>
      <c r="L1315">
        <v>50.793363999999997</v>
      </c>
      <c r="M1315">
        <v>-3.2021017999999999</v>
      </c>
      <c r="N1315" t="s">
        <v>145</v>
      </c>
      <c r="O1315" t="s">
        <v>82</v>
      </c>
      <c r="P1315">
        <v>4.5</v>
      </c>
      <c r="Q1315">
        <v>2.8</v>
      </c>
      <c r="R1315">
        <v>10</v>
      </c>
      <c r="S1315">
        <v>111</v>
      </c>
      <c r="T1315">
        <v>11181</v>
      </c>
      <c r="U1315">
        <v>104</v>
      </c>
      <c r="V1315">
        <v>969</v>
      </c>
      <c r="W1315">
        <v>112</v>
      </c>
      <c r="X1315">
        <v>35</v>
      </c>
      <c r="Y1315">
        <v>39</v>
      </c>
      <c r="Z1315">
        <v>20</v>
      </c>
      <c r="AA1315">
        <v>1</v>
      </c>
      <c r="AB1315">
        <v>3</v>
      </c>
      <c r="AC1315">
        <v>210</v>
      </c>
      <c r="AD1315">
        <v>12575</v>
      </c>
      <c r="AF1315">
        <f t="shared" si="422"/>
        <v>1</v>
      </c>
      <c r="AG1315" t="str">
        <f t="shared" si="423"/>
        <v/>
      </c>
      <c r="AI1315" t="str">
        <f t="shared" si="424"/>
        <v/>
      </c>
      <c r="AJ1315" t="str">
        <f t="shared" si="425"/>
        <v/>
      </c>
      <c r="AK1315" t="str">
        <f t="shared" si="426"/>
        <v/>
      </c>
      <c r="AL1315" t="str">
        <f t="shared" si="427"/>
        <v>[10,</v>
      </c>
      <c r="AM1315" t="str">
        <f t="shared" si="428"/>
        <v>111,</v>
      </c>
      <c r="AN1315" t="str">
        <f t="shared" si="429"/>
        <v>11181,</v>
      </c>
      <c r="AO1315" t="str">
        <f t="shared" si="430"/>
        <v>104,</v>
      </c>
      <c r="AP1315" t="str">
        <f t="shared" si="431"/>
        <v>969,</v>
      </c>
      <c r="AQ1315" t="str">
        <f t="shared" si="432"/>
        <v>112,</v>
      </c>
      <c r="AR1315" t="str">
        <f t="shared" si="433"/>
        <v>35,</v>
      </c>
      <c r="AS1315" t="str">
        <f t="shared" si="434"/>
        <v>39,</v>
      </c>
      <c r="AT1315" t="str">
        <f t="shared" si="435"/>
        <v>20,</v>
      </c>
      <c r="AU1315" t="str">
        <f t="shared" si="436"/>
        <v>1,</v>
      </c>
      <c r="AV1315" t="str">
        <f t="shared" si="437"/>
        <v>3,</v>
      </c>
      <c r="AW1315" t="str">
        <f t="shared" si="438"/>
        <v>210,</v>
      </c>
      <c r="AX1315" t="str">
        <f t="shared" si="439"/>
        <v>12575]</v>
      </c>
      <c r="AY1315" t="str">
        <f t="shared" si="440"/>
        <v>,</v>
      </c>
      <c r="AZ1315" t="str">
        <f t="shared" si="441"/>
        <v>[10,111,11181,104,969,112,35,39,20,1,3,210,12575],</v>
      </c>
    </row>
    <row r="1316" spans="1:52" x14ac:dyDescent="0.25">
      <c r="A1316">
        <v>2002</v>
      </c>
      <c r="B1316">
        <v>37061</v>
      </c>
      <c r="C1316" t="s">
        <v>14</v>
      </c>
      <c r="D1316" t="s">
        <v>15</v>
      </c>
      <c r="E1316" t="s">
        <v>16</v>
      </c>
      <c r="F1316" t="s">
        <v>17</v>
      </c>
      <c r="G1316" t="s">
        <v>134</v>
      </c>
      <c r="H1316" t="s">
        <v>21</v>
      </c>
      <c r="I1316">
        <v>315370</v>
      </c>
      <c r="J1316">
        <v>100000</v>
      </c>
      <c r="K1316" t="str">
        <f t="shared" si="421"/>
        <v>315370-100000</v>
      </c>
      <c r="L1316">
        <v>50.793363999999997</v>
      </c>
      <c r="M1316">
        <v>-3.2021017999999999</v>
      </c>
      <c r="N1316" t="s">
        <v>145</v>
      </c>
      <c r="O1316" t="s">
        <v>82</v>
      </c>
      <c r="P1316">
        <v>4.5</v>
      </c>
      <c r="Q1316">
        <v>2.8</v>
      </c>
      <c r="R1316">
        <v>12</v>
      </c>
      <c r="S1316">
        <v>114</v>
      </c>
      <c r="T1316">
        <v>7946</v>
      </c>
      <c r="U1316">
        <v>87</v>
      </c>
      <c r="V1316">
        <v>826</v>
      </c>
      <c r="W1316">
        <v>90</v>
      </c>
      <c r="X1316">
        <v>33</v>
      </c>
      <c r="Y1316">
        <v>4</v>
      </c>
      <c r="Z1316">
        <v>7</v>
      </c>
      <c r="AA1316">
        <v>6</v>
      </c>
      <c r="AB1316">
        <v>13</v>
      </c>
      <c r="AC1316">
        <v>153</v>
      </c>
      <c r="AD1316">
        <v>9126</v>
      </c>
      <c r="AF1316">
        <f t="shared" si="422"/>
        <v>2</v>
      </c>
      <c r="AG1316" t="str">
        <f t="shared" si="423"/>
        <v/>
      </c>
      <c r="AI1316" t="str">
        <f t="shared" si="424"/>
        <v/>
      </c>
      <c r="AJ1316" t="str">
        <f t="shared" si="425"/>
        <v/>
      </c>
      <c r="AK1316" t="str">
        <f t="shared" si="426"/>
        <v/>
      </c>
      <c r="AL1316" t="str">
        <f t="shared" si="427"/>
        <v>[12,</v>
      </c>
      <c r="AM1316" t="str">
        <f t="shared" si="428"/>
        <v>114,</v>
      </c>
      <c r="AN1316" t="str">
        <f t="shared" si="429"/>
        <v>7946,</v>
      </c>
      <c r="AO1316" t="str">
        <f t="shared" si="430"/>
        <v>87,</v>
      </c>
      <c r="AP1316" t="str">
        <f t="shared" si="431"/>
        <v>826,</v>
      </c>
      <c r="AQ1316" t="str">
        <f t="shared" si="432"/>
        <v>90,</v>
      </c>
      <c r="AR1316" t="str">
        <f t="shared" si="433"/>
        <v>33,</v>
      </c>
      <c r="AS1316" t="str">
        <f t="shared" si="434"/>
        <v>4,</v>
      </c>
      <c r="AT1316" t="str">
        <f t="shared" si="435"/>
        <v>7,</v>
      </c>
      <c r="AU1316" t="str">
        <f t="shared" si="436"/>
        <v>6,</v>
      </c>
      <c r="AV1316" t="str">
        <f t="shared" si="437"/>
        <v>13,</v>
      </c>
      <c r="AW1316" t="str">
        <f t="shared" si="438"/>
        <v>153,</v>
      </c>
      <c r="AX1316" t="str">
        <f t="shared" si="439"/>
        <v>9126]</v>
      </c>
      <c r="AY1316" t="str">
        <f t="shared" si="440"/>
        <v>,</v>
      </c>
      <c r="AZ1316" t="str">
        <f t="shared" si="441"/>
        <v>[12,114,7946,87,826,90,33,4,7,6,13,153,9126],</v>
      </c>
    </row>
    <row r="1317" spans="1:52" x14ac:dyDescent="0.25">
      <c r="A1317">
        <v>2003</v>
      </c>
      <c r="B1317">
        <v>37061</v>
      </c>
      <c r="C1317" t="s">
        <v>24</v>
      </c>
      <c r="D1317" t="s">
        <v>25</v>
      </c>
      <c r="E1317" t="s">
        <v>16</v>
      </c>
      <c r="F1317" t="s">
        <v>17</v>
      </c>
      <c r="G1317" t="s">
        <v>134</v>
      </c>
      <c r="H1317" t="s">
        <v>21</v>
      </c>
      <c r="I1317">
        <v>315370</v>
      </c>
      <c r="J1317">
        <v>100000</v>
      </c>
      <c r="K1317" t="str">
        <f t="shared" si="421"/>
        <v>315370-100000</v>
      </c>
      <c r="L1317">
        <v>50.793363999999997</v>
      </c>
      <c r="M1317">
        <v>-3.2021017999999999</v>
      </c>
      <c r="N1317" t="s">
        <v>145</v>
      </c>
      <c r="O1317" t="s">
        <v>82</v>
      </c>
      <c r="P1317">
        <v>4.5</v>
      </c>
      <c r="Q1317">
        <v>2.8</v>
      </c>
      <c r="R1317">
        <v>10</v>
      </c>
      <c r="S1317">
        <v>124</v>
      </c>
      <c r="T1317">
        <v>8049</v>
      </c>
      <c r="U1317">
        <v>78</v>
      </c>
      <c r="V1317">
        <v>926</v>
      </c>
      <c r="W1317">
        <v>92</v>
      </c>
      <c r="X1317">
        <v>35</v>
      </c>
      <c r="Y1317">
        <v>4</v>
      </c>
      <c r="Z1317">
        <v>7</v>
      </c>
      <c r="AA1317">
        <v>5</v>
      </c>
      <c r="AB1317">
        <v>15</v>
      </c>
      <c r="AC1317">
        <v>158</v>
      </c>
      <c r="AD1317">
        <v>9335</v>
      </c>
      <c r="AF1317">
        <f t="shared" si="422"/>
        <v>3</v>
      </c>
      <c r="AG1317" t="str">
        <f t="shared" si="423"/>
        <v/>
      </c>
      <c r="AI1317" t="str">
        <f t="shared" si="424"/>
        <v/>
      </c>
      <c r="AJ1317" t="str">
        <f t="shared" si="425"/>
        <v/>
      </c>
      <c r="AK1317" t="str">
        <f t="shared" si="426"/>
        <v/>
      </c>
      <c r="AL1317" t="str">
        <f t="shared" si="427"/>
        <v>[10,</v>
      </c>
      <c r="AM1317" t="str">
        <f t="shared" si="428"/>
        <v>124,</v>
      </c>
      <c r="AN1317" t="str">
        <f t="shared" si="429"/>
        <v>8049,</v>
      </c>
      <c r="AO1317" t="str">
        <f t="shared" si="430"/>
        <v>78,</v>
      </c>
      <c r="AP1317" t="str">
        <f t="shared" si="431"/>
        <v>926,</v>
      </c>
      <c r="AQ1317" t="str">
        <f t="shared" si="432"/>
        <v>92,</v>
      </c>
      <c r="AR1317" t="str">
        <f t="shared" si="433"/>
        <v>35,</v>
      </c>
      <c r="AS1317" t="str">
        <f t="shared" si="434"/>
        <v>4,</v>
      </c>
      <c r="AT1317" t="str">
        <f t="shared" si="435"/>
        <v>7,</v>
      </c>
      <c r="AU1317" t="str">
        <f t="shared" si="436"/>
        <v>5,</v>
      </c>
      <c r="AV1317" t="str">
        <f t="shared" si="437"/>
        <v>15,</v>
      </c>
      <c r="AW1317" t="str">
        <f t="shared" si="438"/>
        <v>158,</v>
      </c>
      <c r="AX1317" t="str">
        <f t="shared" si="439"/>
        <v>9335]</v>
      </c>
      <c r="AY1317" t="str">
        <f t="shared" si="440"/>
        <v>,</v>
      </c>
      <c r="AZ1317" t="str">
        <f t="shared" si="441"/>
        <v>[10,124,8049,78,926,92,35,4,7,5,15,158,9335],</v>
      </c>
    </row>
    <row r="1318" spans="1:52" x14ac:dyDescent="0.25">
      <c r="A1318">
        <v>2004</v>
      </c>
      <c r="B1318">
        <v>37061</v>
      </c>
      <c r="C1318" t="s">
        <v>14</v>
      </c>
      <c r="D1318" t="s">
        <v>15</v>
      </c>
      <c r="E1318" t="s">
        <v>16</v>
      </c>
      <c r="F1318" t="s">
        <v>17</v>
      </c>
      <c r="G1318" t="s">
        <v>134</v>
      </c>
      <c r="H1318" t="s">
        <v>21</v>
      </c>
      <c r="I1318">
        <v>315370</v>
      </c>
      <c r="J1318">
        <v>100000</v>
      </c>
      <c r="K1318" t="str">
        <f t="shared" si="421"/>
        <v>315370-100000</v>
      </c>
      <c r="L1318">
        <v>50.793363999999997</v>
      </c>
      <c r="M1318">
        <v>-3.2021017999999999</v>
      </c>
      <c r="N1318" t="s">
        <v>145</v>
      </c>
      <c r="O1318" t="s">
        <v>82</v>
      </c>
      <c r="P1318">
        <v>4.5</v>
      </c>
      <c r="Q1318">
        <v>2.8</v>
      </c>
      <c r="R1318">
        <v>11</v>
      </c>
      <c r="S1318">
        <v>135</v>
      </c>
      <c r="T1318">
        <v>11454</v>
      </c>
      <c r="U1318">
        <v>94</v>
      </c>
      <c r="V1318">
        <v>1031</v>
      </c>
      <c r="W1318">
        <v>96</v>
      </c>
      <c r="X1318">
        <v>22</v>
      </c>
      <c r="Y1318">
        <v>4</v>
      </c>
      <c r="Z1318">
        <v>14</v>
      </c>
      <c r="AA1318">
        <v>10</v>
      </c>
      <c r="AB1318">
        <v>15</v>
      </c>
      <c r="AC1318">
        <v>161</v>
      </c>
      <c r="AD1318">
        <v>12875</v>
      </c>
      <c r="AF1318">
        <f t="shared" si="422"/>
        <v>4</v>
      </c>
      <c r="AG1318" t="str">
        <f t="shared" si="423"/>
        <v/>
      </c>
      <c r="AI1318" t="str">
        <f t="shared" si="424"/>
        <v/>
      </c>
      <c r="AJ1318" t="str">
        <f t="shared" si="425"/>
        <v/>
      </c>
      <c r="AK1318" t="str">
        <f t="shared" si="426"/>
        <v/>
      </c>
      <c r="AL1318" t="str">
        <f t="shared" si="427"/>
        <v>[11,</v>
      </c>
      <c r="AM1318" t="str">
        <f t="shared" si="428"/>
        <v>135,</v>
      </c>
      <c r="AN1318" t="str">
        <f t="shared" si="429"/>
        <v>11454,</v>
      </c>
      <c r="AO1318" t="str">
        <f t="shared" si="430"/>
        <v>94,</v>
      </c>
      <c r="AP1318" t="str">
        <f t="shared" si="431"/>
        <v>1031,</v>
      </c>
      <c r="AQ1318" t="str">
        <f t="shared" si="432"/>
        <v>96,</v>
      </c>
      <c r="AR1318" t="str">
        <f t="shared" si="433"/>
        <v>22,</v>
      </c>
      <c r="AS1318" t="str">
        <f t="shared" si="434"/>
        <v>4,</v>
      </c>
      <c r="AT1318" t="str">
        <f t="shared" si="435"/>
        <v>14,</v>
      </c>
      <c r="AU1318" t="str">
        <f t="shared" si="436"/>
        <v>10,</v>
      </c>
      <c r="AV1318" t="str">
        <f t="shared" si="437"/>
        <v>15,</v>
      </c>
      <c r="AW1318" t="str">
        <f t="shared" si="438"/>
        <v>161,</v>
      </c>
      <c r="AX1318" t="str">
        <f t="shared" si="439"/>
        <v>12875]</v>
      </c>
      <c r="AY1318" t="str">
        <f t="shared" si="440"/>
        <v>,</v>
      </c>
      <c r="AZ1318" t="str">
        <f t="shared" si="441"/>
        <v>[11,135,11454,94,1031,96,22,4,14,10,15,161,12875],</v>
      </c>
    </row>
    <row r="1319" spans="1:52" x14ac:dyDescent="0.25">
      <c r="A1319">
        <v>2005</v>
      </c>
      <c r="B1319">
        <v>37061</v>
      </c>
      <c r="C1319" t="s">
        <v>24</v>
      </c>
      <c r="D1319" t="s">
        <v>25</v>
      </c>
      <c r="E1319" t="s">
        <v>16</v>
      </c>
      <c r="F1319" t="s">
        <v>17</v>
      </c>
      <c r="G1319" t="s">
        <v>134</v>
      </c>
      <c r="H1319" t="s">
        <v>21</v>
      </c>
      <c r="I1319">
        <v>315370</v>
      </c>
      <c r="J1319">
        <v>100000</v>
      </c>
      <c r="K1319" t="str">
        <f t="shared" si="421"/>
        <v>315370-100000</v>
      </c>
      <c r="L1319">
        <v>50.793363999999997</v>
      </c>
      <c r="M1319">
        <v>-3.2021017999999999</v>
      </c>
      <c r="N1319" t="s">
        <v>145</v>
      </c>
      <c r="O1319" t="s">
        <v>82</v>
      </c>
      <c r="P1319">
        <v>4.5</v>
      </c>
      <c r="Q1319">
        <v>2.8</v>
      </c>
      <c r="R1319">
        <v>11</v>
      </c>
      <c r="S1319">
        <v>119</v>
      </c>
      <c r="T1319">
        <v>11522</v>
      </c>
      <c r="U1319">
        <v>96</v>
      </c>
      <c r="V1319">
        <v>1067</v>
      </c>
      <c r="W1319">
        <v>94</v>
      </c>
      <c r="X1319">
        <v>21</v>
      </c>
      <c r="Y1319">
        <v>4</v>
      </c>
      <c r="Z1319">
        <v>13</v>
      </c>
      <c r="AA1319">
        <v>10</v>
      </c>
      <c r="AB1319">
        <v>17</v>
      </c>
      <c r="AC1319">
        <v>159</v>
      </c>
      <c r="AD1319">
        <v>12963</v>
      </c>
      <c r="AF1319">
        <f t="shared" si="422"/>
        <v>5</v>
      </c>
      <c r="AG1319" t="str">
        <f t="shared" si="423"/>
        <v/>
      </c>
      <c r="AI1319" t="str">
        <f t="shared" si="424"/>
        <v/>
      </c>
      <c r="AJ1319" t="str">
        <f t="shared" si="425"/>
        <v/>
      </c>
      <c r="AK1319" t="str">
        <f t="shared" si="426"/>
        <v/>
      </c>
      <c r="AL1319" t="str">
        <f t="shared" si="427"/>
        <v>[11,</v>
      </c>
      <c r="AM1319" t="str">
        <f t="shared" si="428"/>
        <v>119,</v>
      </c>
      <c r="AN1319" t="str">
        <f t="shared" si="429"/>
        <v>11522,</v>
      </c>
      <c r="AO1319" t="str">
        <f t="shared" si="430"/>
        <v>96,</v>
      </c>
      <c r="AP1319" t="str">
        <f t="shared" si="431"/>
        <v>1067,</v>
      </c>
      <c r="AQ1319" t="str">
        <f t="shared" si="432"/>
        <v>94,</v>
      </c>
      <c r="AR1319" t="str">
        <f t="shared" si="433"/>
        <v>21,</v>
      </c>
      <c r="AS1319" t="str">
        <f t="shared" si="434"/>
        <v>4,</v>
      </c>
      <c r="AT1319" t="str">
        <f t="shared" si="435"/>
        <v>13,</v>
      </c>
      <c r="AU1319" t="str">
        <f t="shared" si="436"/>
        <v>10,</v>
      </c>
      <c r="AV1319" t="str">
        <f t="shared" si="437"/>
        <v>17,</v>
      </c>
      <c r="AW1319" t="str">
        <f t="shared" si="438"/>
        <v>159,</v>
      </c>
      <c r="AX1319" t="str">
        <f t="shared" si="439"/>
        <v>12963]</v>
      </c>
      <c r="AY1319" t="str">
        <f t="shared" si="440"/>
        <v>,</v>
      </c>
      <c r="AZ1319" t="str">
        <f t="shared" si="441"/>
        <v>[11,119,11522,96,1067,94,21,4,13,10,17,159,12963],</v>
      </c>
    </row>
    <row r="1320" spans="1:52" x14ac:dyDescent="0.25">
      <c r="A1320">
        <v>2006</v>
      </c>
      <c r="B1320">
        <v>37061</v>
      </c>
      <c r="C1320" t="s">
        <v>14</v>
      </c>
      <c r="D1320" t="s">
        <v>15</v>
      </c>
      <c r="E1320" t="s">
        <v>16</v>
      </c>
      <c r="F1320" t="s">
        <v>17</v>
      </c>
      <c r="G1320" t="s">
        <v>134</v>
      </c>
      <c r="H1320" t="s">
        <v>21</v>
      </c>
      <c r="I1320">
        <v>315370</v>
      </c>
      <c r="J1320">
        <v>100000</v>
      </c>
      <c r="K1320" t="str">
        <f t="shared" si="421"/>
        <v>315370-100000</v>
      </c>
      <c r="L1320">
        <v>50.793363999999997</v>
      </c>
      <c r="M1320">
        <v>-3.2021017999999999</v>
      </c>
      <c r="N1320" t="s">
        <v>145</v>
      </c>
      <c r="O1320" t="s">
        <v>82</v>
      </c>
      <c r="P1320">
        <v>4.5</v>
      </c>
      <c r="Q1320">
        <v>2.8</v>
      </c>
      <c r="R1320">
        <v>3</v>
      </c>
      <c r="S1320">
        <v>42</v>
      </c>
      <c r="T1320">
        <v>10706</v>
      </c>
      <c r="U1320">
        <v>110</v>
      </c>
      <c r="V1320">
        <v>1042</v>
      </c>
      <c r="W1320">
        <v>89</v>
      </c>
      <c r="X1320">
        <v>23</v>
      </c>
      <c r="Y1320">
        <v>11</v>
      </c>
      <c r="Z1320">
        <v>9</v>
      </c>
      <c r="AA1320">
        <v>7</v>
      </c>
      <c r="AB1320">
        <v>11</v>
      </c>
      <c r="AC1320">
        <v>150</v>
      </c>
      <c r="AD1320">
        <v>12050</v>
      </c>
      <c r="AF1320">
        <f t="shared" si="422"/>
        <v>6</v>
      </c>
      <c r="AG1320" t="str">
        <f t="shared" si="423"/>
        <v/>
      </c>
      <c r="AI1320" t="str">
        <f t="shared" si="424"/>
        <v/>
      </c>
      <c r="AJ1320" t="str">
        <f t="shared" si="425"/>
        <v/>
      </c>
      <c r="AK1320" t="str">
        <f t="shared" si="426"/>
        <v/>
      </c>
      <c r="AL1320" t="str">
        <f t="shared" si="427"/>
        <v>[3,</v>
      </c>
      <c r="AM1320" t="str">
        <f t="shared" si="428"/>
        <v>42,</v>
      </c>
      <c r="AN1320" t="str">
        <f t="shared" si="429"/>
        <v>10706,</v>
      </c>
      <c r="AO1320" t="str">
        <f t="shared" si="430"/>
        <v>110,</v>
      </c>
      <c r="AP1320" t="str">
        <f t="shared" si="431"/>
        <v>1042,</v>
      </c>
      <c r="AQ1320" t="str">
        <f t="shared" si="432"/>
        <v>89,</v>
      </c>
      <c r="AR1320" t="str">
        <f t="shared" si="433"/>
        <v>23,</v>
      </c>
      <c r="AS1320" t="str">
        <f t="shared" si="434"/>
        <v>11,</v>
      </c>
      <c r="AT1320" t="str">
        <f t="shared" si="435"/>
        <v>9,</v>
      </c>
      <c r="AU1320" t="str">
        <f t="shared" si="436"/>
        <v>7,</v>
      </c>
      <c r="AV1320" t="str">
        <f t="shared" si="437"/>
        <v>11,</v>
      </c>
      <c r="AW1320" t="str">
        <f t="shared" si="438"/>
        <v>150,</v>
      </c>
      <c r="AX1320" t="str">
        <f t="shared" si="439"/>
        <v>12050]</v>
      </c>
      <c r="AY1320" t="str">
        <f t="shared" si="440"/>
        <v>,</v>
      </c>
      <c r="AZ1320" t="str">
        <f t="shared" si="441"/>
        <v>[3,42,10706,110,1042,89,23,11,9,7,11,150,12050],</v>
      </c>
    </row>
    <row r="1321" spans="1:52" x14ac:dyDescent="0.25">
      <c r="A1321">
        <v>2007</v>
      </c>
      <c r="B1321">
        <v>37061</v>
      </c>
      <c r="C1321" t="s">
        <v>24</v>
      </c>
      <c r="D1321" t="s">
        <v>25</v>
      </c>
      <c r="E1321" t="s">
        <v>16</v>
      </c>
      <c r="F1321" t="s">
        <v>17</v>
      </c>
      <c r="G1321" t="s">
        <v>134</v>
      </c>
      <c r="H1321" t="s">
        <v>21</v>
      </c>
      <c r="I1321">
        <v>315370</v>
      </c>
      <c r="J1321">
        <v>100000</v>
      </c>
      <c r="K1321" t="str">
        <f t="shared" si="421"/>
        <v>315370-100000</v>
      </c>
      <c r="L1321">
        <v>50.793363999999997</v>
      </c>
      <c r="M1321">
        <v>-3.2021017999999999</v>
      </c>
      <c r="N1321" t="s">
        <v>145</v>
      </c>
      <c r="O1321" t="s">
        <v>82</v>
      </c>
      <c r="P1321">
        <v>4.5</v>
      </c>
      <c r="Q1321">
        <v>2.8</v>
      </c>
      <c r="R1321">
        <v>3</v>
      </c>
      <c r="S1321">
        <v>44</v>
      </c>
      <c r="T1321">
        <v>10792</v>
      </c>
      <c r="U1321">
        <v>121</v>
      </c>
      <c r="V1321">
        <v>1180</v>
      </c>
      <c r="W1321">
        <v>95</v>
      </c>
      <c r="X1321">
        <v>24</v>
      </c>
      <c r="Y1321">
        <v>14</v>
      </c>
      <c r="Z1321">
        <v>8</v>
      </c>
      <c r="AA1321">
        <v>8</v>
      </c>
      <c r="AB1321">
        <v>12</v>
      </c>
      <c r="AC1321">
        <v>161</v>
      </c>
      <c r="AD1321">
        <v>12298</v>
      </c>
      <c r="AF1321">
        <f t="shared" si="422"/>
        <v>7</v>
      </c>
      <c r="AG1321" t="str">
        <f t="shared" si="423"/>
        <v/>
      </c>
      <c r="AI1321" t="str">
        <f t="shared" si="424"/>
        <v/>
      </c>
      <c r="AJ1321" t="str">
        <f t="shared" si="425"/>
        <v/>
      </c>
      <c r="AK1321" t="str">
        <f t="shared" si="426"/>
        <v/>
      </c>
      <c r="AL1321" t="str">
        <f t="shared" si="427"/>
        <v>[3,</v>
      </c>
      <c r="AM1321" t="str">
        <f t="shared" si="428"/>
        <v>44,</v>
      </c>
      <c r="AN1321" t="str">
        <f t="shared" si="429"/>
        <v>10792,</v>
      </c>
      <c r="AO1321" t="str">
        <f t="shared" si="430"/>
        <v>121,</v>
      </c>
      <c r="AP1321" t="str">
        <f t="shared" si="431"/>
        <v>1180,</v>
      </c>
      <c r="AQ1321" t="str">
        <f t="shared" si="432"/>
        <v>95,</v>
      </c>
      <c r="AR1321" t="str">
        <f t="shared" si="433"/>
        <v>24,</v>
      </c>
      <c r="AS1321" t="str">
        <f t="shared" si="434"/>
        <v>14,</v>
      </c>
      <c r="AT1321" t="str">
        <f t="shared" si="435"/>
        <v>8,</v>
      </c>
      <c r="AU1321" t="str">
        <f t="shared" si="436"/>
        <v>8,</v>
      </c>
      <c r="AV1321" t="str">
        <f t="shared" si="437"/>
        <v>12,</v>
      </c>
      <c r="AW1321" t="str">
        <f t="shared" si="438"/>
        <v>161,</v>
      </c>
      <c r="AX1321" t="str">
        <f t="shared" si="439"/>
        <v>12298]</v>
      </c>
      <c r="AY1321" t="str">
        <f t="shared" si="440"/>
        <v>,</v>
      </c>
      <c r="AZ1321" t="str">
        <f t="shared" si="441"/>
        <v>[3,44,10792,121,1180,95,24,14,8,8,12,161,12298],</v>
      </c>
    </row>
    <row r="1322" spans="1:52" x14ac:dyDescent="0.25">
      <c r="A1322">
        <v>2008</v>
      </c>
      <c r="B1322">
        <v>37061</v>
      </c>
      <c r="C1322" t="s">
        <v>14</v>
      </c>
      <c r="D1322" t="s">
        <v>15</v>
      </c>
      <c r="E1322" t="s">
        <v>16</v>
      </c>
      <c r="F1322" t="s">
        <v>17</v>
      </c>
      <c r="G1322" t="s">
        <v>134</v>
      </c>
      <c r="H1322" t="s">
        <v>21</v>
      </c>
      <c r="I1322">
        <v>315370</v>
      </c>
      <c r="J1322">
        <v>100000</v>
      </c>
      <c r="K1322" t="str">
        <f t="shared" si="421"/>
        <v>315370-100000</v>
      </c>
      <c r="L1322">
        <v>50.793363999999997</v>
      </c>
      <c r="M1322">
        <v>-3.2021017999999999</v>
      </c>
      <c r="N1322" t="s">
        <v>145</v>
      </c>
      <c r="O1322" t="s">
        <v>82</v>
      </c>
      <c r="P1322">
        <v>4.5</v>
      </c>
      <c r="Q1322">
        <v>2.8</v>
      </c>
      <c r="R1322">
        <v>46</v>
      </c>
      <c r="S1322">
        <v>137</v>
      </c>
      <c r="T1322">
        <v>8822</v>
      </c>
      <c r="U1322">
        <v>72</v>
      </c>
      <c r="V1322">
        <v>1114</v>
      </c>
      <c r="W1322">
        <v>101</v>
      </c>
      <c r="X1322">
        <v>25</v>
      </c>
      <c r="Y1322">
        <v>8</v>
      </c>
      <c r="Z1322">
        <v>12</v>
      </c>
      <c r="AA1322">
        <v>18</v>
      </c>
      <c r="AB1322">
        <v>19</v>
      </c>
      <c r="AC1322">
        <v>183</v>
      </c>
      <c r="AD1322">
        <v>10328</v>
      </c>
      <c r="AF1322">
        <f t="shared" si="422"/>
        <v>8</v>
      </c>
      <c r="AG1322" t="str">
        <f t="shared" si="423"/>
        <v/>
      </c>
      <c r="AI1322" t="str">
        <f t="shared" si="424"/>
        <v/>
      </c>
      <c r="AJ1322" t="str">
        <f t="shared" si="425"/>
        <v/>
      </c>
      <c r="AK1322" t="str">
        <f t="shared" si="426"/>
        <v/>
      </c>
      <c r="AL1322" t="str">
        <f t="shared" si="427"/>
        <v>[46,</v>
      </c>
      <c r="AM1322" t="str">
        <f t="shared" si="428"/>
        <v>137,</v>
      </c>
      <c r="AN1322" t="str">
        <f t="shared" si="429"/>
        <v>8822,</v>
      </c>
      <c r="AO1322" t="str">
        <f t="shared" si="430"/>
        <v>72,</v>
      </c>
      <c r="AP1322" t="str">
        <f t="shared" si="431"/>
        <v>1114,</v>
      </c>
      <c r="AQ1322" t="str">
        <f t="shared" si="432"/>
        <v>101,</v>
      </c>
      <c r="AR1322" t="str">
        <f t="shared" si="433"/>
        <v>25,</v>
      </c>
      <c r="AS1322" t="str">
        <f t="shared" si="434"/>
        <v>8,</v>
      </c>
      <c r="AT1322" t="str">
        <f t="shared" si="435"/>
        <v>12,</v>
      </c>
      <c r="AU1322" t="str">
        <f t="shared" si="436"/>
        <v>18,</v>
      </c>
      <c r="AV1322" t="str">
        <f t="shared" si="437"/>
        <v>19,</v>
      </c>
      <c r="AW1322" t="str">
        <f t="shared" si="438"/>
        <v>183,</v>
      </c>
      <c r="AX1322" t="str">
        <f t="shared" si="439"/>
        <v>10328]</v>
      </c>
      <c r="AY1322" t="str">
        <f t="shared" si="440"/>
        <v>,</v>
      </c>
      <c r="AZ1322" t="str">
        <f t="shared" si="441"/>
        <v>[46,137,8822,72,1114,101,25,8,12,18,19,183,10328],</v>
      </c>
    </row>
    <row r="1323" spans="1:52" x14ac:dyDescent="0.25">
      <c r="A1323">
        <v>2009</v>
      </c>
      <c r="B1323">
        <v>37061</v>
      </c>
      <c r="C1323" t="s">
        <v>24</v>
      </c>
      <c r="D1323" t="s">
        <v>25</v>
      </c>
      <c r="E1323" t="s">
        <v>16</v>
      </c>
      <c r="F1323" t="s">
        <v>17</v>
      </c>
      <c r="G1323" t="s">
        <v>134</v>
      </c>
      <c r="H1323" t="s">
        <v>21</v>
      </c>
      <c r="I1323">
        <v>315370</v>
      </c>
      <c r="J1323">
        <v>100000</v>
      </c>
      <c r="K1323" t="str">
        <f t="shared" si="421"/>
        <v>315370-100000</v>
      </c>
      <c r="L1323">
        <v>50.793363999999997</v>
      </c>
      <c r="M1323">
        <v>-3.2021017999999999</v>
      </c>
      <c r="N1323" t="s">
        <v>145</v>
      </c>
      <c r="O1323" t="s">
        <v>82</v>
      </c>
      <c r="P1323">
        <v>4.5</v>
      </c>
      <c r="Q1323">
        <v>2.8</v>
      </c>
      <c r="R1323">
        <v>53</v>
      </c>
      <c r="S1323">
        <v>138</v>
      </c>
      <c r="T1323">
        <v>8795</v>
      </c>
      <c r="U1323">
        <v>74</v>
      </c>
      <c r="V1323">
        <v>1112</v>
      </c>
      <c r="W1323">
        <v>93</v>
      </c>
      <c r="X1323">
        <v>25</v>
      </c>
      <c r="Y1323">
        <v>8</v>
      </c>
      <c r="Z1323">
        <v>11</v>
      </c>
      <c r="AA1323">
        <v>15</v>
      </c>
      <c r="AB1323">
        <v>19</v>
      </c>
      <c r="AC1323">
        <v>171</v>
      </c>
      <c r="AD1323">
        <v>10290</v>
      </c>
      <c r="AF1323">
        <f t="shared" si="422"/>
        <v>9</v>
      </c>
      <c r="AG1323" t="str">
        <f t="shared" si="423"/>
        <v/>
      </c>
      <c r="AI1323" t="str">
        <f t="shared" si="424"/>
        <v/>
      </c>
      <c r="AJ1323" t="str">
        <f t="shared" si="425"/>
        <v/>
      </c>
      <c r="AK1323" t="str">
        <f t="shared" si="426"/>
        <v/>
      </c>
      <c r="AL1323" t="str">
        <f t="shared" si="427"/>
        <v>[53,</v>
      </c>
      <c r="AM1323" t="str">
        <f t="shared" si="428"/>
        <v>138,</v>
      </c>
      <c r="AN1323" t="str">
        <f t="shared" si="429"/>
        <v>8795,</v>
      </c>
      <c r="AO1323" t="str">
        <f t="shared" si="430"/>
        <v>74,</v>
      </c>
      <c r="AP1323" t="str">
        <f t="shared" si="431"/>
        <v>1112,</v>
      </c>
      <c r="AQ1323" t="str">
        <f t="shared" si="432"/>
        <v>93,</v>
      </c>
      <c r="AR1323" t="str">
        <f t="shared" si="433"/>
        <v>25,</v>
      </c>
      <c r="AS1323" t="str">
        <f t="shared" si="434"/>
        <v>8,</v>
      </c>
      <c r="AT1323" t="str">
        <f t="shared" si="435"/>
        <v>11,</v>
      </c>
      <c r="AU1323" t="str">
        <f t="shared" si="436"/>
        <v>15,</v>
      </c>
      <c r="AV1323" t="str">
        <f t="shared" si="437"/>
        <v>19,</v>
      </c>
      <c r="AW1323" t="str">
        <f t="shared" si="438"/>
        <v>171,</v>
      </c>
      <c r="AX1323" t="str">
        <f t="shared" si="439"/>
        <v>10290]</v>
      </c>
      <c r="AY1323" t="str">
        <f t="shared" si="440"/>
        <v>,</v>
      </c>
      <c r="AZ1323" t="str">
        <f t="shared" si="441"/>
        <v>[53,138,8795,74,1112,93,25,8,11,15,19,171,10290],</v>
      </c>
    </row>
    <row r="1324" spans="1:52" x14ac:dyDescent="0.25">
      <c r="A1324">
        <v>2010</v>
      </c>
      <c r="B1324">
        <v>37061</v>
      </c>
      <c r="C1324" t="s">
        <v>24</v>
      </c>
      <c r="D1324" t="s">
        <v>25</v>
      </c>
      <c r="E1324" t="s">
        <v>16</v>
      </c>
      <c r="F1324" t="s">
        <v>17</v>
      </c>
      <c r="G1324" t="s">
        <v>134</v>
      </c>
      <c r="H1324" t="s">
        <v>21</v>
      </c>
      <c r="I1324">
        <v>315370</v>
      </c>
      <c r="J1324">
        <v>100000</v>
      </c>
      <c r="K1324" t="str">
        <f t="shared" si="421"/>
        <v>315370-100000</v>
      </c>
      <c r="L1324">
        <v>50.793363999999997</v>
      </c>
      <c r="M1324">
        <v>-3.2021017999999999</v>
      </c>
      <c r="N1324" t="s">
        <v>145</v>
      </c>
      <c r="O1324" t="s">
        <v>82</v>
      </c>
      <c r="P1324">
        <v>4.5</v>
      </c>
      <c r="Q1324">
        <v>2.8</v>
      </c>
      <c r="R1324">
        <v>55</v>
      </c>
      <c r="S1324">
        <v>125</v>
      </c>
      <c r="T1324">
        <v>8672</v>
      </c>
      <c r="U1324">
        <v>76</v>
      </c>
      <c r="V1324">
        <v>1147</v>
      </c>
      <c r="W1324">
        <v>97</v>
      </c>
      <c r="X1324">
        <v>25</v>
      </c>
      <c r="Y1324">
        <v>7</v>
      </c>
      <c r="Z1324">
        <v>12</v>
      </c>
      <c r="AA1324">
        <v>13</v>
      </c>
      <c r="AB1324">
        <v>19</v>
      </c>
      <c r="AC1324">
        <v>173</v>
      </c>
      <c r="AD1324">
        <v>10193</v>
      </c>
      <c r="AF1324">
        <f t="shared" si="422"/>
        <v>10</v>
      </c>
      <c r="AG1324" t="str">
        <f t="shared" si="423"/>
        <v/>
      </c>
      <c r="AI1324" t="str">
        <f t="shared" si="424"/>
        <v/>
      </c>
      <c r="AJ1324" t="str">
        <f t="shared" si="425"/>
        <v/>
      </c>
      <c r="AK1324" t="str">
        <f t="shared" si="426"/>
        <v/>
      </c>
      <c r="AL1324" t="str">
        <f t="shared" si="427"/>
        <v>[55,</v>
      </c>
      <c r="AM1324" t="str">
        <f t="shared" si="428"/>
        <v>125,</v>
      </c>
      <c r="AN1324" t="str">
        <f t="shared" si="429"/>
        <v>8672,</v>
      </c>
      <c r="AO1324" t="str">
        <f t="shared" si="430"/>
        <v>76,</v>
      </c>
      <c r="AP1324" t="str">
        <f t="shared" si="431"/>
        <v>1147,</v>
      </c>
      <c r="AQ1324" t="str">
        <f t="shared" si="432"/>
        <v>97,</v>
      </c>
      <c r="AR1324" t="str">
        <f t="shared" si="433"/>
        <v>25,</v>
      </c>
      <c r="AS1324" t="str">
        <f t="shared" si="434"/>
        <v>7,</v>
      </c>
      <c r="AT1324" t="str">
        <f t="shared" si="435"/>
        <v>12,</v>
      </c>
      <c r="AU1324" t="str">
        <f t="shared" si="436"/>
        <v>13,</v>
      </c>
      <c r="AV1324" t="str">
        <f t="shared" si="437"/>
        <v>19,</v>
      </c>
      <c r="AW1324" t="str">
        <f t="shared" si="438"/>
        <v>173,</v>
      </c>
      <c r="AX1324" t="str">
        <f t="shared" si="439"/>
        <v>10193]</v>
      </c>
      <c r="AY1324" t="str">
        <f t="shared" si="440"/>
        <v>,</v>
      </c>
      <c r="AZ1324" t="str">
        <f t="shared" si="441"/>
        <v>[55,125,8672,76,1147,97,25,7,12,13,19,173,10193],</v>
      </c>
    </row>
    <row r="1325" spans="1:52" x14ac:dyDescent="0.25">
      <c r="A1325">
        <v>2011</v>
      </c>
      <c r="B1325">
        <v>37061</v>
      </c>
      <c r="C1325" t="s">
        <v>24</v>
      </c>
      <c r="D1325" t="s">
        <v>25</v>
      </c>
      <c r="E1325" t="s">
        <v>16</v>
      </c>
      <c r="F1325" t="s">
        <v>17</v>
      </c>
      <c r="G1325" t="s">
        <v>134</v>
      </c>
      <c r="H1325" t="s">
        <v>21</v>
      </c>
      <c r="I1325">
        <v>315370</v>
      </c>
      <c r="J1325">
        <v>100000</v>
      </c>
      <c r="K1325" t="str">
        <f t="shared" si="421"/>
        <v>315370-100000</v>
      </c>
      <c r="L1325">
        <v>50.793363999999997</v>
      </c>
      <c r="M1325">
        <v>-3.2021017999999999</v>
      </c>
      <c r="N1325" t="s">
        <v>145</v>
      </c>
      <c r="O1325" t="s">
        <v>82</v>
      </c>
      <c r="P1325">
        <v>4.5</v>
      </c>
      <c r="Q1325">
        <v>2.8</v>
      </c>
      <c r="R1325">
        <v>48</v>
      </c>
      <c r="S1325">
        <v>136</v>
      </c>
      <c r="T1325">
        <v>8620</v>
      </c>
      <c r="U1325">
        <v>78</v>
      </c>
      <c r="V1325">
        <v>1178</v>
      </c>
      <c r="W1325">
        <v>93</v>
      </c>
      <c r="X1325">
        <v>26</v>
      </c>
      <c r="Y1325">
        <v>7</v>
      </c>
      <c r="Z1325">
        <v>8</v>
      </c>
      <c r="AA1325">
        <v>13</v>
      </c>
      <c r="AB1325">
        <v>19</v>
      </c>
      <c r="AC1325">
        <v>166</v>
      </c>
      <c r="AD1325">
        <v>10178</v>
      </c>
      <c r="AF1325">
        <f t="shared" si="422"/>
        <v>11</v>
      </c>
      <c r="AG1325" t="str">
        <f t="shared" si="423"/>
        <v/>
      </c>
      <c r="AI1325" t="str">
        <f t="shared" si="424"/>
        <v/>
      </c>
      <c r="AJ1325" t="str">
        <f t="shared" si="425"/>
        <v/>
      </c>
      <c r="AK1325" t="str">
        <f t="shared" si="426"/>
        <v/>
      </c>
      <c r="AL1325" t="str">
        <f t="shared" si="427"/>
        <v>[48,</v>
      </c>
      <c r="AM1325" t="str">
        <f t="shared" si="428"/>
        <v>136,</v>
      </c>
      <c r="AN1325" t="str">
        <f t="shared" si="429"/>
        <v>8620,</v>
      </c>
      <c r="AO1325" t="str">
        <f t="shared" si="430"/>
        <v>78,</v>
      </c>
      <c r="AP1325" t="str">
        <f t="shared" si="431"/>
        <v>1178,</v>
      </c>
      <c r="AQ1325" t="str">
        <f t="shared" si="432"/>
        <v>93,</v>
      </c>
      <c r="AR1325" t="str">
        <f t="shared" si="433"/>
        <v>26,</v>
      </c>
      <c r="AS1325" t="str">
        <f t="shared" si="434"/>
        <v>7,</v>
      </c>
      <c r="AT1325" t="str">
        <f t="shared" si="435"/>
        <v>8,</v>
      </c>
      <c r="AU1325" t="str">
        <f t="shared" si="436"/>
        <v>13,</v>
      </c>
      <c r="AV1325" t="str">
        <f t="shared" si="437"/>
        <v>19,</v>
      </c>
      <c r="AW1325" t="str">
        <f t="shared" si="438"/>
        <v>166,</v>
      </c>
      <c r="AX1325" t="str">
        <f t="shared" si="439"/>
        <v>10178]</v>
      </c>
      <c r="AY1325" t="str">
        <f t="shared" si="440"/>
        <v>,</v>
      </c>
      <c r="AZ1325" t="str">
        <f t="shared" si="441"/>
        <v>[48,136,8620,78,1178,93,26,7,8,13,19,166,10178],</v>
      </c>
    </row>
    <row r="1326" spans="1:52" x14ac:dyDescent="0.25">
      <c r="A1326">
        <v>2012</v>
      </c>
      <c r="B1326">
        <v>37061</v>
      </c>
      <c r="C1326" t="s">
        <v>24</v>
      </c>
      <c r="D1326" t="s">
        <v>25</v>
      </c>
      <c r="E1326" t="s">
        <v>16</v>
      </c>
      <c r="F1326" t="s">
        <v>17</v>
      </c>
      <c r="G1326" t="s">
        <v>134</v>
      </c>
      <c r="H1326" t="s">
        <v>21</v>
      </c>
      <c r="I1326">
        <v>315370</v>
      </c>
      <c r="J1326">
        <v>100000</v>
      </c>
      <c r="K1326" t="str">
        <f t="shared" si="421"/>
        <v>315370-100000</v>
      </c>
      <c r="L1326">
        <v>50.793363999999997</v>
      </c>
      <c r="M1326">
        <v>-3.2021017999999999</v>
      </c>
      <c r="N1326" t="s">
        <v>145</v>
      </c>
      <c r="O1326" t="s">
        <v>82</v>
      </c>
      <c r="P1326">
        <v>4.5</v>
      </c>
      <c r="Q1326">
        <v>2.8</v>
      </c>
      <c r="R1326">
        <v>45</v>
      </c>
      <c r="S1326">
        <v>126</v>
      </c>
      <c r="T1326">
        <v>8551</v>
      </c>
      <c r="U1326">
        <v>81</v>
      </c>
      <c r="V1326">
        <v>1218</v>
      </c>
      <c r="W1326">
        <v>92</v>
      </c>
      <c r="X1326">
        <v>28</v>
      </c>
      <c r="Y1326">
        <v>8</v>
      </c>
      <c r="Z1326">
        <v>6</v>
      </c>
      <c r="AA1326">
        <v>12</v>
      </c>
      <c r="AB1326">
        <v>19</v>
      </c>
      <c r="AC1326">
        <v>165</v>
      </c>
      <c r="AD1326">
        <v>10141</v>
      </c>
      <c r="AF1326">
        <f t="shared" si="422"/>
        <v>12</v>
      </c>
      <c r="AG1326" t="str">
        <f t="shared" si="423"/>
        <v/>
      </c>
      <c r="AI1326" t="str">
        <f t="shared" si="424"/>
        <v/>
      </c>
      <c r="AJ1326" t="str">
        <f t="shared" si="425"/>
        <v/>
      </c>
      <c r="AK1326" t="str">
        <f t="shared" si="426"/>
        <v/>
      </c>
      <c r="AL1326" t="str">
        <f t="shared" si="427"/>
        <v>[45,</v>
      </c>
      <c r="AM1326" t="str">
        <f t="shared" si="428"/>
        <v>126,</v>
      </c>
      <c r="AN1326" t="str">
        <f t="shared" si="429"/>
        <v>8551,</v>
      </c>
      <c r="AO1326" t="str">
        <f t="shared" si="430"/>
        <v>81,</v>
      </c>
      <c r="AP1326" t="str">
        <f t="shared" si="431"/>
        <v>1218,</v>
      </c>
      <c r="AQ1326" t="str">
        <f t="shared" si="432"/>
        <v>92,</v>
      </c>
      <c r="AR1326" t="str">
        <f t="shared" si="433"/>
        <v>28,</v>
      </c>
      <c r="AS1326" t="str">
        <f t="shared" si="434"/>
        <v>8,</v>
      </c>
      <c r="AT1326" t="str">
        <f t="shared" si="435"/>
        <v>6,</v>
      </c>
      <c r="AU1326" t="str">
        <f t="shared" si="436"/>
        <v>12,</v>
      </c>
      <c r="AV1326" t="str">
        <f t="shared" si="437"/>
        <v>19,</v>
      </c>
      <c r="AW1326" t="str">
        <f t="shared" si="438"/>
        <v>165,</v>
      </c>
      <c r="AX1326" t="str">
        <f t="shared" si="439"/>
        <v>10141]</v>
      </c>
      <c r="AY1326" t="str">
        <f t="shared" si="440"/>
        <v>,</v>
      </c>
      <c r="AZ1326" t="str">
        <f t="shared" si="441"/>
        <v>[45,126,8551,81,1218,92,28,8,6,12,19,165,10141],</v>
      </c>
    </row>
    <row r="1327" spans="1:52" x14ac:dyDescent="0.25">
      <c r="A1327">
        <v>2013</v>
      </c>
      <c r="B1327">
        <v>37061</v>
      </c>
      <c r="C1327" t="s">
        <v>24</v>
      </c>
      <c r="D1327" t="s">
        <v>25</v>
      </c>
      <c r="E1327" t="s">
        <v>16</v>
      </c>
      <c r="F1327" t="s">
        <v>17</v>
      </c>
      <c r="G1327" t="s">
        <v>134</v>
      </c>
      <c r="H1327" t="s">
        <v>21</v>
      </c>
      <c r="I1327">
        <v>315370</v>
      </c>
      <c r="J1327">
        <v>100000</v>
      </c>
      <c r="K1327" t="str">
        <f t="shared" si="421"/>
        <v>315370-100000</v>
      </c>
      <c r="L1327">
        <v>50.793363999999997</v>
      </c>
      <c r="M1327">
        <v>-3.2021017999999999</v>
      </c>
      <c r="N1327" t="s">
        <v>145</v>
      </c>
      <c r="O1327" t="s">
        <v>82</v>
      </c>
      <c r="P1327">
        <v>4.5</v>
      </c>
      <c r="Q1327">
        <v>2.8</v>
      </c>
      <c r="R1327">
        <v>44</v>
      </c>
      <c r="S1327">
        <v>130</v>
      </c>
      <c r="T1327">
        <v>8532</v>
      </c>
      <c r="U1327">
        <v>79</v>
      </c>
      <c r="V1327">
        <v>1261</v>
      </c>
      <c r="W1327">
        <v>89</v>
      </c>
      <c r="X1327">
        <v>29</v>
      </c>
      <c r="Y1327">
        <v>8</v>
      </c>
      <c r="Z1327">
        <v>5</v>
      </c>
      <c r="AA1327">
        <v>12</v>
      </c>
      <c r="AB1327">
        <v>20</v>
      </c>
      <c r="AC1327">
        <v>163</v>
      </c>
      <c r="AD1327">
        <v>10165</v>
      </c>
      <c r="AF1327">
        <f t="shared" si="422"/>
        <v>13</v>
      </c>
      <c r="AG1327" t="str">
        <f t="shared" si="423"/>
        <v/>
      </c>
      <c r="AI1327" t="str">
        <f t="shared" si="424"/>
        <v/>
      </c>
      <c r="AJ1327" t="str">
        <f t="shared" si="425"/>
        <v/>
      </c>
      <c r="AK1327" t="str">
        <f t="shared" si="426"/>
        <v/>
      </c>
      <c r="AL1327" t="str">
        <f t="shared" si="427"/>
        <v>[44,</v>
      </c>
      <c r="AM1327" t="str">
        <f t="shared" si="428"/>
        <v>130,</v>
      </c>
      <c r="AN1327" t="str">
        <f t="shared" si="429"/>
        <v>8532,</v>
      </c>
      <c r="AO1327" t="str">
        <f t="shared" si="430"/>
        <v>79,</v>
      </c>
      <c r="AP1327" t="str">
        <f t="shared" si="431"/>
        <v>1261,</v>
      </c>
      <c r="AQ1327" t="str">
        <f t="shared" si="432"/>
        <v>89,</v>
      </c>
      <c r="AR1327" t="str">
        <f t="shared" si="433"/>
        <v>29,</v>
      </c>
      <c r="AS1327" t="str">
        <f t="shared" si="434"/>
        <v>8,</v>
      </c>
      <c r="AT1327" t="str">
        <f t="shared" si="435"/>
        <v>5,</v>
      </c>
      <c r="AU1327" t="str">
        <f t="shared" si="436"/>
        <v>12,</v>
      </c>
      <c r="AV1327" t="str">
        <f t="shared" si="437"/>
        <v>20,</v>
      </c>
      <c r="AW1327" t="str">
        <f t="shared" si="438"/>
        <v>163,</v>
      </c>
      <c r="AX1327" t="str">
        <f t="shared" si="439"/>
        <v>10165]</v>
      </c>
      <c r="AY1327" t="str">
        <f t="shared" si="440"/>
        <v>,</v>
      </c>
      <c r="AZ1327" t="str">
        <f t="shared" si="441"/>
        <v>[44,130,8532,79,1261,89,29,8,5,12,20,163,10165],</v>
      </c>
    </row>
    <row r="1328" spans="1:52" x14ac:dyDescent="0.25">
      <c r="A1328">
        <v>2014</v>
      </c>
      <c r="B1328">
        <v>37061</v>
      </c>
      <c r="C1328" t="s">
        <v>14</v>
      </c>
      <c r="D1328" t="s">
        <v>15</v>
      </c>
      <c r="E1328" t="s">
        <v>16</v>
      </c>
      <c r="F1328" t="s">
        <v>17</v>
      </c>
      <c r="G1328" t="s">
        <v>134</v>
      </c>
      <c r="H1328" t="s">
        <v>21</v>
      </c>
      <c r="I1328">
        <v>315370</v>
      </c>
      <c r="J1328">
        <v>100000</v>
      </c>
      <c r="K1328" t="str">
        <f t="shared" si="421"/>
        <v>315370-100000</v>
      </c>
      <c r="L1328">
        <v>50.793363999999997</v>
      </c>
      <c r="M1328">
        <v>-3.2021017999999999</v>
      </c>
      <c r="N1328" t="s">
        <v>145</v>
      </c>
      <c r="O1328" t="s">
        <v>82</v>
      </c>
      <c r="P1328">
        <v>4.5</v>
      </c>
      <c r="Q1328">
        <v>2.8</v>
      </c>
      <c r="R1328">
        <v>6</v>
      </c>
      <c r="S1328">
        <v>40</v>
      </c>
      <c r="T1328">
        <v>5098</v>
      </c>
      <c r="U1328">
        <v>44</v>
      </c>
      <c r="V1328">
        <v>805</v>
      </c>
      <c r="W1328">
        <v>54</v>
      </c>
      <c r="X1328">
        <v>15</v>
      </c>
      <c r="Y1328">
        <v>6</v>
      </c>
      <c r="Z1328">
        <v>7</v>
      </c>
      <c r="AA1328">
        <v>1</v>
      </c>
      <c r="AB1328">
        <v>1</v>
      </c>
      <c r="AC1328">
        <v>84</v>
      </c>
      <c r="AD1328">
        <v>6071</v>
      </c>
      <c r="AF1328">
        <f t="shared" si="422"/>
        <v>14</v>
      </c>
      <c r="AG1328" t="str">
        <f t="shared" si="423"/>
        <v/>
      </c>
      <c r="AI1328" t="str">
        <f t="shared" si="424"/>
        <v/>
      </c>
      <c r="AJ1328" t="str">
        <f t="shared" si="425"/>
        <v/>
      </c>
      <c r="AK1328" t="str">
        <f t="shared" si="426"/>
        <v/>
      </c>
      <c r="AL1328" t="str">
        <f t="shared" si="427"/>
        <v>[6,</v>
      </c>
      <c r="AM1328" t="str">
        <f t="shared" si="428"/>
        <v>40,</v>
      </c>
      <c r="AN1328" t="str">
        <f t="shared" si="429"/>
        <v>5098,</v>
      </c>
      <c r="AO1328" t="str">
        <f t="shared" si="430"/>
        <v>44,</v>
      </c>
      <c r="AP1328" t="str">
        <f t="shared" si="431"/>
        <v>805,</v>
      </c>
      <c r="AQ1328" t="str">
        <f t="shared" si="432"/>
        <v>54,</v>
      </c>
      <c r="AR1328" t="str">
        <f t="shared" si="433"/>
        <v>15,</v>
      </c>
      <c r="AS1328" t="str">
        <f t="shared" si="434"/>
        <v>6,</v>
      </c>
      <c r="AT1328" t="str">
        <f t="shared" si="435"/>
        <v>7,</v>
      </c>
      <c r="AU1328" t="str">
        <f t="shared" si="436"/>
        <v>1,</v>
      </c>
      <c r="AV1328" t="str">
        <f t="shared" si="437"/>
        <v>1,</v>
      </c>
      <c r="AW1328" t="str">
        <f t="shared" si="438"/>
        <v>84,</v>
      </c>
      <c r="AX1328" t="str">
        <f t="shared" si="439"/>
        <v>6071]</v>
      </c>
      <c r="AY1328" t="str">
        <f t="shared" si="440"/>
        <v>,</v>
      </c>
      <c r="AZ1328" t="str">
        <f t="shared" si="441"/>
        <v>[6,40,5098,44,805,54,15,6,7,1,1,84,6071],</v>
      </c>
    </row>
    <row r="1329" spans="1:52" x14ac:dyDescent="0.25">
      <c r="A1329">
        <v>2015</v>
      </c>
      <c r="B1329">
        <v>37061</v>
      </c>
      <c r="C1329" t="s">
        <v>24</v>
      </c>
      <c r="D1329" t="s">
        <v>25</v>
      </c>
      <c r="E1329" t="s">
        <v>16</v>
      </c>
      <c r="F1329" t="s">
        <v>17</v>
      </c>
      <c r="G1329" t="s">
        <v>134</v>
      </c>
      <c r="H1329" t="s">
        <v>21</v>
      </c>
      <c r="I1329">
        <v>315370</v>
      </c>
      <c r="J1329">
        <v>100000</v>
      </c>
      <c r="K1329" t="str">
        <f t="shared" si="421"/>
        <v>315370-100000</v>
      </c>
      <c r="L1329">
        <v>50.793363999999997</v>
      </c>
      <c r="M1329">
        <v>-3.2021017999999999</v>
      </c>
      <c r="N1329" t="s">
        <v>145</v>
      </c>
      <c r="O1329" t="s">
        <v>82</v>
      </c>
      <c r="P1329">
        <v>4.5</v>
      </c>
      <c r="Q1329">
        <v>2.8</v>
      </c>
      <c r="R1329">
        <v>6</v>
      </c>
      <c r="S1329">
        <v>39</v>
      </c>
      <c r="T1329">
        <v>5264</v>
      </c>
      <c r="U1329">
        <v>47</v>
      </c>
      <c r="V1329">
        <v>881</v>
      </c>
      <c r="W1329">
        <v>56</v>
      </c>
      <c r="X1329">
        <v>17</v>
      </c>
      <c r="Y1329">
        <v>6</v>
      </c>
      <c r="Z1329">
        <v>8</v>
      </c>
      <c r="AA1329">
        <v>1</v>
      </c>
      <c r="AB1329">
        <v>1</v>
      </c>
      <c r="AC1329">
        <v>90</v>
      </c>
      <c r="AD1329">
        <v>6320</v>
      </c>
      <c r="AF1329">
        <f t="shared" si="422"/>
        <v>15</v>
      </c>
      <c r="AG1329" t="str">
        <f t="shared" si="423"/>
        <v/>
      </c>
      <c r="AI1329" t="str">
        <f t="shared" si="424"/>
        <v/>
      </c>
      <c r="AJ1329" t="str">
        <f t="shared" si="425"/>
        <v/>
      </c>
      <c r="AK1329" t="str">
        <f t="shared" si="426"/>
        <v/>
      </c>
      <c r="AL1329" t="str">
        <f t="shared" si="427"/>
        <v>[6,</v>
      </c>
      <c r="AM1329" t="str">
        <f t="shared" si="428"/>
        <v>39,</v>
      </c>
      <c r="AN1329" t="str">
        <f t="shared" si="429"/>
        <v>5264,</v>
      </c>
      <c r="AO1329" t="str">
        <f t="shared" si="430"/>
        <v>47,</v>
      </c>
      <c r="AP1329" t="str">
        <f t="shared" si="431"/>
        <v>881,</v>
      </c>
      <c r="AQ1329" t="str">
        <f t="shared" si="432"/>
        <v>56,</v>
      </c>
      <c r="AR1329" t="str">
        <f t="shared" si="433"/>
        <v>17,</v>
      </c>
      <c r="AS1329" t="str">
        <f t="shared" si="434"/>
        <v>6,</v>
      </c>
      <c r="AT1329" t="str">
        <f t="shared" si="435"/>
        <v>8,</v>
      </c>
      <c r="AU1329" t="str">
        <f t="shared" si="436"/>
        <v>1,</v>
      </c>
      <c r="AV1329" t="str">
        <f t="shared" si="437"/>
        <v>1,</v>
      </c>
      <c r="AW1329" t="str">
        <f t="shared" si="438"/>
        <v>90,</v>
      </c>
      <c r="AX1329" t="str">
        <f t="shared" si="439"/>
        <v>6320]</v>
      </c>
      <c r="AY1329" t="str">
        <f t="shared" si="440"/>
        <v>]},</v>
      </c>
      <c r="AZ1329" t="str">
        <f t="shared" si="441"/>
        <v>[6,39,5264,47,881,56,17,6,8,1,1,90,6320]]},</v>
      </c>
    </row>
    <row r="1330" spans="1:52" x14ac:dyDescent="0.25">
      <c r="A1330">
        <v>2000</v>
      </c>
      <c r="B1330">
        <v>37064</v>
      </c>
      <c r="C1330" t="s">
        <v>24</v>
      </c>
      <c r="D1330" t="s">
        <v>25</v>
      </c>
      <c r="E1330" t="s">
        <v>16</v>
      </c>
      <c r="F1330" t="s">
        <v>17</v>
      </c>
      <c r="G1330" t="s">
        <v>92</v>
      </c>
      <c r="H1330" t="s">
        <v>21</v>
      </c>
      <c r="I1330">
        <v>290510</v>
      </c>
      <c r="J1330">
        <v>96000</v>
      </c>
      <c r="K1330" t="str">
        <f t="shared" si="421"/>
        <v>290510-96000</v>
      </c>
      <c r="L1330">
        <v>50.753239000000001</v>
      </c>
      <c r="M1330">
        <v>-3.5535019000000001</v>
      </c>
      <c r="N1330" t="s">
        <v>146</v>
      </c>
      <c r="O1330" t="s">
        <v>126</v>
      </c>
      <c r="P1330">
        <v>4.3</v>
      </c>
      <c r="Q1330">
        <v>2.67</v>
      </c>
      <c r="R1330">
        <v>18</v>
      </c>
      <c r="S1330">
        <v>134</v>
      </c>
      <c r="T1330">
        <v>10977</v>
      </c>
      <c r="U1330">
        <v>137</v>
      </c>
      <c r="V1330">
        <v>1473</v>
      </c>
      <c r="W1330">
        <v>283</v>
      </c>
      <c r="X1330">
        <v>77</v>
      </c>
      <c r="Y1330">
        <v>26</v>
      </c>
      <c r="Z1330">
        <v>25</v>
      </c>
      <c r="AA1330">
        <v>70</v>
      </c>
      <c r="AB1330">
        <v>76</v>
      </c>
      <c r="AC1330">
        <v>557</v>
      </c>
      <c r="AD1330">
        <v>13278</v>
      </c>
      <c r="AF1330">
        <f t="shared" si="422"/>
        <v>0</v>
      </c>
      <c r="AG1330" t="str">
        <f t="shared" si="423"/>
        <v/>
      </c>
      <c r="AI1330">
        <f t="shared" si="424"/>
        <v>37064</v>
      </c>
      <c r="AJ1330" t="str">
        <f t="shared" si="425"/>
        <v>{cp:37064,road:"A377",lat:50.753239,lng:-3.5535019,start:"A396 Stoke Road/Cowley Bridge Road Rndbt",end:"C Road (Station Road/West Town Road",data:</v>
      </c>
      <c r="AK1330" t="str">
        <f t="shared" si="426"/>
        <v>[</v>
      </c>
      <c r="AL1330" t="str">
        <f t="shared" si="427"/>
        <v>[18,</v>
      </c>
      <c r="AM1330" t="str">
        <f t="shared" si="428"/>
        <v>134,</v>
      </c>
      <c r="AN1330" t="str">
        <f t="shared" si="429"/>
        <v>10977,</v>
      </c>
      <c r="AO1330" t="str">
        <f t="shared" si="430"/>
        <v>137,</v>
      </c>
      <c r="AP1330" t="str">
        <f t="shared" si="431"/>
        <v>1473,</v>
      </c>
      <c r="AQ1330" t="str">
        <f t="shared" si="432"/>
        <v>283,</v>
      </c>
      <c r="AR1330" t="str">
        <f t="shared" si="433"/>
        <v>77,</v>
      </c>
      <c r="AS1330" t="str">
        <f t="shared" si="434"/>
        <v>26,</v>
      </c>
      <c r="AT1330" t="str">
        <f t="shared" si="435"/>
        <v>25,</v>
      </c>
      <c r="AU1330" t="str">
        <f t="shared" si="436"/>
        <v>70,</v>
      </c>
      <c r="AV1330" t="str">
        <f t="shared" si="437"/>
        <v>76,</v>
      </c>
      <c r="AW1330" t="str">
        <f t="shared" si="438"/>
        <v>557,</v>
      </c>
      <c r="AX1330" t="str">
        <f t="shared" si="439"/>
        <v>13278]</v>
      </c>
      <c r="AY1330" t="str">
        <f t="shared" si="440"/>
        <v>,</v>
      </c>
      <c r="AZ1330" t="str">
        <f t="shared" si="441"/>
        <v>{cp:37064,road:"A377",lat:50.753239,lng:-3.5535019,start:"A396 Stoke Road/Cowley Bridge Road Rndbt",end:"C Road (Station Road/West Town Road",data:[[18,134,10977,137,1473,283,77,26,25,70,76,557,13278],</v>
      </c>
    </row>
    <row r="1331" spans="1:52" x14ac:dyDescent="0.25">
      <c r="A1331">
        <v>2001</v>
      </c>
      <c r="B1331">
        <v>37064</v>
      </c>
      <c r="C1331" t="s">
        <v>14</v>
      </c>
      <c r="D1331" t="s">
        <v>15</v>
      </c>
      <c r="E1331" t="s">
        <v>16</v>
      </c>
      <c r="F1331" t="s">
        <v>17</v>
      </c>
      <c r="G1331" t="s">
        <v>92</v>
      </c>
      <c r="H1331" t="s">
        <v>21</v>
      </c>
      <c r="I1331">
        <v>290510</v>
      </c>
      <c r="J1331">
        <v>96000</v>
      </c>
      <c r="K1331" t="str">
        <f t="shared" si="421"/>
        <v>290510-96000</v>
      </c>
      <c r="L1331">
        <v>50.753239000000001</v>
      </c>
      <c r="M1331">
        <v>-3.5535019000000001</v>
      </c>
      <c r="N1331" t="s">
        <v>146</v>
      </c>
      <c r="O1331" t="s">
        <v>126</v>
      </c>
      <c r="P1331">
        <v>4.3</v>
      </c>
      <c r="Q1331">
        <v>2.67</v>
      </c>
      <c r="R1331">
        <v>39</v>
      </c>
      <c r="S1331">
        <v>203</v>
      </c>
      <c r="T1331">
        <v>12842</v>
      </c>
      <c r="U1331">
        <v>110</v>
      </c>
      <c r="V1331">
        <v>1546</v>
      </c>
      <c r="W1331">
        <v>274</v>
      </c>
      <c r="X1331">
        <v>62</v>
      </c>
      <c r="Y1331">
        <v>19</v>
      </c>
      <c r="Z1331">
        <v>24</v>
      </c>
      <c r="AA1331">
        <v>98</v>
      </c>
      <c r="AB1331">
        <v>76</v>
      </c>
      <c r="AC1331">
        <v>553</v>
      </c>
      <c r="AD1331">
        <v>15254</v>
      </c>
      <c r="AF1331">
        <f t="shared" si="422"/>
        <v>1</v>
      </c>
      <c r="AG1331" t="str">
        <f t="shared" si="423"/>
        <v/>
      </c>
      <c r="AI1331" t="str">
        <f t="shared" si="424"/>
        <v/>
      </c>
      <c r="AJ1331" t="str">
        <f t="shared" si="425"/>
        <v/>
      </c>
      <c r="AK1331" t="str">
        <f t="shared" si="426"/>
        <v/>
      </c>
      <c r="AL1331" t="str">
        <f t="shared" si="427"/>
        <v>[39,</v>
      </c>
      <c r="AM1331" t="str">
        <f t="shared" si="428"/>
        <v>203,</v>
      </c>
      <c r="AN1331" t="str">
        <f t="shared" si="429"/>
        <v>12842,</v>
      </c>
      <c r="AO1331" t="str">
        <f t="shared" si="430"/>
        <v>110,</v>
      </c>
      <c r="AP1331" t="str">
        <f t="shared" si="431"/>
        <v>1546,</v>
      </c>
      <c r="AQ1331" t="str">
        <f t="shared" si="432"/>
        <v>274,</v>
      </c>
      <c r="AR1331" t="str">
        <f t="shared" si="433"/>
        <v>62,</v>
      </c>
      <c r="AS1331" t="str">
        <f t="shared" si="434"/>
        <v>19,</v>
      </c>
      <c r="AT1331" t="str">
        <f t="shared" si="435"/>
        <v>24,</v>
      </c>
      <c r="AU1331" t="str">
        <f t="shared" si="436"/>
        <v>98,</v>
      </c>
      <c r="AV1331" t="str">
        <f t="shared" si="437"/>
        <v>76,</v>
      </c>
      <c r="AW1331" t="str">
        <f t="shared" si="438"/>
        <v>553,</v>
      </c>
      <c r="AX1331" t="str">
        <f t="shared" si="439"/>
        <v>15254]</v>
      </c>
      <c r="AY1331" t="str">
        <f t="shared" si="440"/>
        <v>,</v>
      </c>
      <c r="AZ1331" t="str">
        <f t="shared" si="441"/>
        <v>[39,203,12842,110,1546,274,62,19,24,98,76,553,15254],</v>
      </c>
    </row>
    <row r="1332" spans="1:52" x14ac:dyDescent="0.25">
      <c r="A1332">
        <v>2002</v>
      </c>
      <c r="B1332">
        <v>37064</v>
      </c>
      <c r="C1332" t="s">
        <v>14</v>
      </c>
      <c r="D1332" t="s">
        <v>15</v>
      </c>
      <c r="E1332" t="s">
        <v>16</v>
      </c>
      <c r="F1332" t="s">
        <v>17</v>
      </c>
      <c r="G1332" t="s">
        <v>92</v>
      </c>
      <c r="H1332" t="s">
        <v>21</v>
      </c>
      <c r="I1332">
        <v>290510</v>
      </c>
      <c r="J1332">
        <v>96000</v>
      </c>
      <c r="K1332" t="str">
        <f t="shared" si="421"/>
        <v>290510-96000</v>
      </c>
      <c r="L1332">
        <v>50.753239000000001</v>
      </c>
      <c r="M1332">
        <v>-3.5535019000000001</v>
      </c>
      <c r="N1332" t="s">
        <v>146</v>
      </c>
      <c r="O1332" t="s">
        <v>126</v>
      </c>
      <c r="P1332">
        <v>4.3</v>
      </c>
      <c r="Q1332">
        <v>2.67</v>
      </c>
      <c r="R1332">
        <v>17</v>
      </c>
      <c r="S1332">
        <v>203</v>
      </c>
      <c r="T1332">
        <v>11434</v>
      </c>
      <c r="U1332">
        <v>124</v>
      </c>
      <c r="V1332">
        <v>1572</v>
      </c>
      <c r="W1332">
        <v>261</v>
      </c>
      <c r="X1332">
        <v>90</v>
      </c>
      <c r="Y1332">
        <v>20</v>
      </c>
      <c r="Z1332">
        <v>16</v>
      </c>
      <c r="AA1332">
        <v>52</v>
      </c>
      <c r="AB1332">
        <v>90</v>
      </c>
      <c r="AC1332">
        <v>529</v>
      </c>
      <c r="AD1332">
        <v>13862</v>
      </c>
      <c r="AF1332">
        <f t="shared" si="422"/>
        <v>2</v>
      </c>
      <c r="AG1332" t="str">
        <f t="shared" si="423"/>
        <v/>
      </c>
      <c r="AI1332" t="str">
        <f t="shared" si="424"/>
        <v/>
      </c>
      <c r="AJ1332" t="str">
        <f t="shared" si="425"/>
        <v/>
      </c>
      <c r="AK1332" t="str">
        <f t="shared" si="426"/>
        <v/>
      </c>
      <c r="AL1332" t="str">
        <f t="shared" si="427"/>
        <v>[17,</v>
      </c>
      <c r="AM1332" t="str">
        <f t="shared" si="428"/>
        <v>203,</v>
      </c>
      <c r="AN1332" t="str">
        <f t="shared" si="429"/>
        <v>11434,</v>
      </c>
      <c r="AO1332" t="str">
        <f t="shared" si="430"/>
        <v>124,</v>
      </c>
      <c r="AP1332" t="str">
        <f t="shared" si="431"/>
        <v>1572,</v>
      </c>
      <c r="AQ1332" t="str">
        <f t="shared" si="432"/>
        <v>261,</v>
      </c>
      <c r="AR1332" t="str">
        <f t="shared" si="433"/>
        <v>90,</v>
      </c>
      <c r="AS1332" t="str">
        <f t="shared" si="434"/>
        <v>20,</v>
      </c>
      <c r="AT1332" t="str">
        <f t="shared" si="435"/>
        <v>16,</v>
      </c>
      <c r="AU1332" t="str">
        <f t="shared" si="436"/>
        <v>52,</v>
      </c>
      <c r="AV1332" t="str">
        <f t="shared" si="437"/>
        <v>90,</v>
      </c>
      <c r="AW1332" t="str">
        <f t="shared" si="438"/>
        <v>529,</v>
      </c>
      <c r="AX1332" t="str">
        <f t="shared" si="439"/>
        <v>13862]</v>
      </c>
      <c r="AY1332" t="str">
        <f t="shared" si="440"/>
        <v>,</v>
      </c>
      <c r="AZ1332" t="str">
        <f t="shared" si="441"/>
        <v>[17,203,11434,124,1572,261,90,20,16,52,90,529,13862],</v>
      </c>
    </row>
    <row r="1333" spans="1:52" x14ac:dyDescent="0.25">
      <c r="A1333">
        <v>2003</v>
      </c>
      <c r="B1333">
        <v>37064</v>
      </c>
      <c r="C1333" t="s">
        <v>14</v>
      </c>
      <c r="D1333" t="s">
        <v>15</v>
      </c>
      <c r="E1333" t="s">
        <v>16</v>
      </c>
      <c r="F1333" t="s">
        <v>17</v>
      </c>
      <c r="G1333" t="s">
        <v>92</v>
      </c>
      <c r="H1333" t="s">
        <v>21</v>
      </c>
      <c r="I1333">
        <v>290510</v>
      </c>
      <c r="J1333">
        <v>96000</v>
      </c>
      <c r="K1333" t="str">
        <f t="shared" si="421"/>
        <v>290510-96000</v>
      </c>
      <c r="L1333">
        <v>50.753239000000001</v>
      </c>
      <c r="M1333">
        <v>-3.5535019000000001</v>
      </c>
      <c r="N1333" t="s">
        <v>146</v>
      </c>
      <c r="O1333" t="s">
        <v>126</v>
      </c>
      <c r="P1333">
        <v>4.3</v>
      </c>
      <c r="Q1333">
        <v>2.67</v>
      </c>
      <c r="R1333">
        <v>33</v>
      </c>
      <c r="S1333">
        <v>139</v>
      </c>
      <c r="T1333">
        <v>11778</v>
      </c>
      <c r="U1333">
        <v>105</v>
      </c>
      <c r="V1333">
        <v>1493</v>
      </c>
      <c r="W1333">
        <v>199</v>
      </c>
      <c r="X1333">
        <v>66</v>
      </c>
      <c r="Y1333">
        <v>17</v>
      </c>
      <c r="Z1333">
        <v>14</v>
      </c>
      <c r="AA1333">
        <v>31</v>
      </c>
      <c r="AB1333">
        <v>96</v>
      </c>
      <c r="AC1333">
        <v>423</v>
      </c>
      <c r="AD1333">
        <v>13938</v>
      </c>
      <c r="AF1333">
        <f t="shared" si="422"/>
        <v>3</v>
      </c>
      <c r="AG1333" t="str">
        <f t="shared" si="423"/>
        <v/>
      </c>
      <c r="AI1333" t="str">
        <f t="shared" si="424"/>
        <v/>
      </c>
      <c r="AJ1333" t="str">
        <f t="shared" si="425"/>
        <v/>
      </c>
      <c r="AK1333" t="str">
        <f t="shared" si="426"/>
        <v/>
      </c>
      <c r="AL1333" t="str">
        <f t="shared" si="427"/>
        <v>[33,</v>
      </c>
      <c r="AM1333" t="str">
        <f t="shared" si="428"/>
        <v>139,</v>
      </c>
      <c r="AN1333" t="str">
        <f t="shared" si="429"/>
        <v>11778,</v>
      </c>
      <c r="AO1333" t="str">
        <f t="shared" si="430"/>
        <v>105,</v>
      </c>
      <c r="AP1333" t="str">
        <f t="shared" si="431"/>
        <v>1493,</v>
      </c>
      <c r="AQ1333" t="str">
        <f t="shared" si="432"/>
        <v>199,</v>
      </c>
      <c r="AR1333" t="str">
        <f t="shared" si="433"/>
        <v>66,</v>
      </c>
      <c r="AS1333" t="str">
        <f t="shared" si="434"/>
        <v>17,</v>
      </c>
      <c r="AT1333" t="str">
        <f t="shared" si="435"/>
        <v>14,</v>
      </c>
      <c r="AU1333" t="str">
        <f t="shared" si="436"/>
        <v>31,</v>
      </c>
      <c r="AV1333" t="str">
        <f t="shared" si="437"/>
        <v>96,</v>
      </c>
      <c r="AW1333" t="str">
        <f t="shared" si="438"/>
        <v>423,</v>
      </c>
      <c r="AX1333" t="str">
        <f t="shared" si="439"/>
        <v>13938]</v>
      </c>
      <c r="AY1333" t="str">
        <f t="shared" si="440"/>
        <v>,</v>
      </c>
      <c r="AZ1333" t="str">
        <f t="shared" si="441"/>
        <v>[33,139,11778,105,1493,199,66,17,14,31,96,423,13938],</v>
      </c>
    </row>
    <row r="1334" spans="1:52" x14ac:dyDescent="0.25">
      <c r="A1334">
        <v>2004</v>
      </c>
      <c r="B1334">
        <v>37064</v>
      </c>
      <c r="C1334" t="s">
        <v>24</v>
      </c>
      <c r="D1334" t="s">
        <v>25</v>
      </c>
      <c r="E1334" t="s">
        <v>16</v>
      </c>
      <c r="F1334" t="s">
        <v>17</v>
      </c>
      <c r="G1334" t="s">
        <v>92</v>
      </c>
      <c r="H1334" t="s">
        <v>21</v>
      </c>
      <c r="I1334">
        <v>290510</v>
      </c>
      <c r="J1334">
        <v>96000</v>
      </c>
      <c r="K1334" t="str">
        <f t="shared" si="421"/>
        <v>290510-96000</v>
      </c>
      <c r="L1334">
        <v>50.753239000000001</v>
      </c>
      <c r="M1334">
        <v>-3.5535019000000001</v>
      </c>
      <c r="N1334" t="s">
        <v>146</v>
      </c>
      <c r="O1334" t="s">
        <v>126</v>
      </c>
      <c r="P1334">
        <v>4.3</v>
      </c>
      <c r="Q1334">
        <v>2.67</v>
      </c>
      <c r="R1334">
        <v>33</v>
      </c>
      <c r="S1334">
        <v>156</v>
      </c>
      <c r="T1334">
        <v>11790</v>
      </c>
      <c r="U1334">
        <v>90</v>
      </c>
      <c r="V1334">
        <v>1576</v>
      </c>
      <c r="W1334">
        <v>208</v>
      </c>
      <c r="X1334">
        <v>71</v>
      </c>
      <c r="Y1334">
        <v>19</v>
      </c>
      <c r="Z1334">
        <v>14</v>
      </c>
      <c r="AA1334">
        <v>27</v>
      </c>
      <c r="AB1334">
        <v>107</v>
      </c>
      <c r="AC1334">
        <v>446</v>
      </c>
      <c r="AD1334">
        <v>14058</v>
      </c>
      <c r="AF1334">
        <f t="shared" si="422"/>
        <v>4</v>
      </c>
      <c r="AG1334" t="str">
        <f t="shared" si="423"/>
        <v/>
      </c>
      <c r="AI1334" t="str">
        <f t="shared" si="424"/>
        <v/>
      </c>
      <c r="AJ1334" t="str">
        <f t="shared" si="425"/>
        <v/>
      </c>
      <c r="AK1334" t="str">
        <f t="shared" si="426"/>
        <v/>
      </c>
      <c r="AL1334" t="str">
        <f t="shared" si="427"/>
        <v>[33,</v>
      </c>
      <c r="AM1334" t="str">
        <f t="shared" si="428"/>
        <v>156,</v>
      </c>
      <c r="AN1334" t="str">
        <f t="shared" si="429"/>
        <v>11790,</v>
      </c>
      <c r="AO1334" t="str">
        <f t="shared" si="430"/>
        <v>90,</v>
      </c>
      <c r="AP1334" t="str">
        <f t="shared" si="431"/>
        <v>1576,</v>
      </c>
      <c r="AQ1334" t="str">
        <f t="shared" si="432"/>
        <v>208,</v>
      </c>
      <c r="AR1334" t="str">
        <f t="shared" si="433"/>
        <v>71,</v>
      </c>
      <c r="AS1334" t="str">
        <f t="shared" si="434"/>
        <v>19,</v>
      </c>
      <c r="AT1334" t="str">
        <f t="shared" si="435"/>
        <v>14,</v>
      </c>
      <c r="AU1334" t="str">
        <f t="shared" si="436"/>
        <v>27,</v>
      </c>
      <c r="AV1334" t="str">
        <f t="shared" si="437"/>
        <v>107,</v>
      </c>
      <c r="AW1334" t="str">
        <f t="shared" si="438"/>
        <v>446,</v>
      </c>
      <c r="AX1334" t="str">
        <f t="shared" si="439"/>
        <v>14058]</v>
      </c>
      <c r="AY1334" t="str">
        <f t="shared" si="440"/>
        <v>,</v>
      </c>
      <c r="AZ1334" t="str">
        <f t="shared" si="441"/>
        <v>[33,156,11790,90,1576,208,71,19,14,27,107,446,14058],</v>
      </c>
    </row>
    <row r="1335" spans="1:52" x14ac:dyDescent="0.25">
      <c r="A1335">
        <v>2005</v>
      </c>
      <c r="B1335">
        <v>37064</v>
      </c>
      <c r="C1335" t="s">
        <v>14</v>
      </c>
      <c r="D1335" t="s">
        <v>15</v>
      </c>
      <c r="E1335" t="s">
        <v>16</v>
      </c>
      <c r="F1335" t="s">
        <v>17</v>
      </c>
      <c r="G1335" t="s">
        <v>92</v>
      </c>
      <c r="H1335" t="s">
        <v>21</v>
      </c>
      <c r="I1335">
        <v>290510</v>
      </c>
      <c r="J1335">
        <v>96000</v>
      </c>
      <c r="K1335" t="str">
        <f t="shared" si="421"/>
        <v>290510-96000</v>
      </c>
      <c r="L1335">
        <v>50.753239000000001</v>
      </c>
      <c r="M1335">
        <v>-3.5535019000000001</v>
      </c>
      <c r="N1335" t="s">
        <v>146</v>
      </c>
      <c r="O1335" t="s">
        <v>126</v>
      </c>
      <c r="P1335">
        <v>4.3</v>
      </c>
      <c r="Q1335">
        <v>2.67</v>
      </c>
      <c r="R1335">
        <v>16</v>
      </c>
      <c r="S1335">
        <v>173</v>
      </c>
      <c r="T1335">
        <v>11291</v>
      </c>
      <c r="U1335">
        <v>134</v>
      </c>
      <c r="V1335">
        <v>1589</v>
      </c>
      <c r="W1335">
        <v>202</v>
      </c>
      <c r="X1335">
        <v>51</v>
      </c>
      <c r="Y1335">
        <v>11</v>
      </c>
      <c r="Z1335">
        <v>12</v>
      </c>
      <c r="AA1335">
        <v>24</v>
      </c>
      <c r="AB1335">
        <v>104</v>
      </c>
      <c r="AC1335">
        <v>404</v>
      </c>
      <c r="AD1335">
        <v>13591</v>
      </c>
      <c r="AF1335">
        <f t="shared" si="422"/>
        <v>5</v>
      </c>
      <c r="AG1335" t="str">
        <f t="shared" si="423"/>
        <v/>
      </c>
      <c r="AI1335" t="str">
        <f t="shared" si="424"/>
        <v/>
      </c>
      <c r="AJ1335" t="str">
        <f t="shared" si="425"/>
        <v/>
      </c>
      <c r="AK1335" t="str">
        <f t="shared" si="426"/>
        <v/>
      </c>
      <c r="AL1335" t="str">
        <f t="shared" si="427"/>
        <v>[16,</v>
      </c>
      <c r="AM1335" t="str">
        <f t="shared" si="428"/>
        <v>173,</v>
      </c>
      <c r="AN1335" t="str">
        <f t="shared" si="429"/>
        <v>11291,</v>
      </c>
      <c r="AO1335" t="str">
        <f t="shared" si="430"/>
        <v>134,</v>
      </c>
      <c r="AP1335" t="str">
        <f t="shared" si="431"/>
        <v>1589,</v>
      </c>
      <c r="AQ1335" t="str">
        <f t="shared" si="432"/>
        <v>202,</v>
      </c>
      <c r="AR1335" t="str">
        <f t="shared" si="433"/>
        <v>51,</v>
      </c>
      <c r="AS1335" t="str">
        <f t="shared" si="434"/>
        <v>11,</v>
      </c>
      <c r="AT1335" t="str">
        <f t="shared" si="435"/>
        <v>12,</v>
      </c>
      <c r="AU1335" t="str">
        <f t="shared" si="436"/>
        <v>24,</v>
      </c>
      <c r="AV1335" t="str">
        <f t="shared" si="437"/>
        <v>104,</v>
      </c>
      <c r="AW1335" t="str">
        <f t="shared" si="438"/>
        <v>404,</v>
      </c>
      <c r="AX1335" t="str">
        <f t="shared" si="439"/>
        <v>13591]</v>
      </c>
      <c r="AY1335" t="str">
        <f t="shared" si="440"/>
        <v>,</v>
      </c>
      <c r="AZ1335" t="str">
        <f t="shared" si="441"/>
        <v>[16,173,11291,134,1589,202,51,11,12,24,104,404,13591],</v>
      </c>
    </row>
    <row r="1336" spans="1:52" x14ac:dyDescent="0.25">
      <c r="A1336">
        <v>2006</v>
      </c>
      <c r="B1336">
        <v>37064</v>
      </c>
      <c r="C1336" t="s">
        <v>24</v>
      </c>
      <c r="D1336" t="s">
        <v>25</v>
      </c>
      <c r="E1336" t="s">
        <v>16</v>
      </c>
      <c r="F1336" t="s">
        <v>17</v>
      </c>
      <c r="G1336" t="s">
        <v>92</v>
      </c>
      <c r="H1336" t="s">
        <v>21</v>
      </c>
      <c r="I1336">
        <v>290510</v>
      </c>
      <c r="J1336">
        <v>96000</v>
      </c>
      <c r="K1336" t="str">
        <f t="shared" si="421"/>
        <v>290510-96000</v>
      </c>
      <c r="L1336">
        <v>50.753239000000001</v>
      </c>
      <c r="M1336">
        <v>-3.5535019000000001</v>
      </c>
      <c r="N1336" t="s">
        <v>146</v>
      </c>
      <c r="O1336" t="s">
        <v>126</v>
      </c>
      <c r="P1336">
        <v>4.3</v>
      </c>
      <c r="Q1336">
        <v>2.67</v>
      </c>
      <c r="R1336">
        <v>16</v>
      </c>
      <c r="S1336">
        <v>170</v>
      </c>
      <c r="T1336">
        <v>11291</v>
      </c>
      <c r="U1336">
        <v>147</v>
      </c>
      <c r="V1336">
        <v>1707</v>
      </c>
      <c r="W1336">
        <v>198</v>
      </c>
      <c r="X1336">
        <v>48</v>
      </c>
      <c r="Y1336">
        <v>12</v>
      </c>
      <c r="Z1336">
        <v>11</v>
      </c>
      <c r="AA1336">
        <v>22</v>
      </c>
      <c r="AB1336">
        <v>119</v>
      </c>
      <c r="AC1336">
        <v>410</v>
      </c>
      <c r="AD1336">
        <v>13725</v>
      </c>
      <c r="AF1336">
        <f t="shared" si="422"/>
        <v>6</v>
      </c>
      <c r="AG1336" t="str">
        <f t="shared" si="423"/>
        <v/>
      </c>
      <c r="AI1336" t="str">
        <f t="shared" si="424"/>
        <v/>
      </c>
      <c r="AJ1336" t="str">
        <f t="shared" si="425"/>
        <v/>
      </c>
      <c r="AK1336" t="str">
        <f t="shared" si="426"/>
        <v/>
      </c>
      <c r="AL1336" t="str">
        <f t="shared" si="427"/>
        <v>[16,</v>
      </c>
      <c r="AM1336" t="str">
        <f t="shared" si="428"/>
        <v>170,</v>
      </c>
      <c r="AN1336" t="str">
        <f t="shared" si="429"/>
        <v>11291,</v>
      </c>
      <c r="AO1336" t="str">
        <f t="shared" si="430"/>
        <v>147,</v>
      </c>
      <c r="AP1336" t="str">
        <f t="shared" si="431"/>
        <v>1707,</v>
      </c>
      <c r="AQ1336" t="str">
        <f t="shared" si="432"/>
        <v>198,</v>
      </c>
      <c r="AR1336" t="str">
        <f t="shared" si="433"/>
        <v>48,</v>
      </c>
      <c r="AS1336" t="str">
        <f t="shared" si="434"/>
        <v>12,</v>
      </c>
      <c r="AT1336" t="str">
        <f t="shared" si="435"/>
        <v>11,</v>
      </c>
      <c r="AU1336" t="str">
        <f t="shared" si="436"/>
        <v>22,</v>
      </c>
      <c r="AV1336" t="str">
        <f t="shared" si="437"/>
        <v>119,</v>
      </c>
      <c r="AW1336" t="str">
        <f t="shared" si="438"/>
        <v>410,</v>
      </c>
      <c r="AX1336" t="str">
        <f t="shared" si="439"/>
        <v>13725]</v>
      </c>
      <c r="AY1336" t="str">
        <f t="shared" si="440"/>
        <v>,</v>
      </c>
      <c r="AZ1336" t="str">
        <f t="shared" si="441"/>
        <v>[16,170,11291,147,1707,198,48,12,11,22,119,410,13725],</v>
      </c>
    </row>
    <row r="1337" spans="1:52" x14ac:dyDescent="0.25">
      <c r="A1337">
        <v>2007</v>
      </c>
      <c r="B1337">
        <v>37064</v>
      </c>
      <c r="C1337" t="s">
        <v>14</v>
      </c>
      <c r="D1337" t="s">
        <v>15</v>
      </c>
      <c r="E1337" t="s">
        <v>16</v>
      </c>
      <c r="F1337" t="s">
        <v>17</v>
      </c>
      <c r="G1337" t="s">
        <v>92</v>
      </c>
      <c r="H1337" t="s">
        <v>21</v>
      </c>
      <c r="I1337">
        <v>290510</v>
      </c>
      <c r="J1337">
        <v>96000</v>
      </c>
      <c r="K1337" t="str">
        <f t="shared" si="421"/>
        <v>290510-96000</v>
      </c>
      <c r="L1337">
        <v>50.753239000000001</v>
      </c>
      <c r="M1337">
        <v>-3.5535019000000001</v>
      </c>
      <c r="N1337" t="s">
        <v>146</v>
      </c>
      <c r="O1337" t="s">
        <v>126</v>
      </c>
      <c r="P1337">
        <v>4.3</v>
      </c>
      <c r="Q1337">
        <v>2.67</v>
      </c>
      <c r="R1337">
        <v>50</v>
      </c>
      <c r="S1337">
        <v>166</v>
      </c>
      <c r="T1337">
        <v>10450</v>
      </c>
      <c r="U1337">
        <v>147</v>
      </c>
      <c r="V1337">
        <v>1541</v>
      </c>
      <c r="W1337">
        <v>165</v>
      </c>
      <c r="X1337">
        <v>67</v>
      </c>
      <c r="Y1337">
        <v>15</v>
      </c>
      <c r="Z1337">
        <v>16</v>
      </c>
      <c r="AA1337">
        <v>27</v>
      </c>
      <c r="AB1337">
        <v>97</v>
      </c>
      <c r="AC1337">
        <v>387</v>
      </c>
      <c r="AD1337">
        <v>12691</v>
      </c>
      <c r="AF1337">
        <f t="shared" si="422"/>
        <v>7</v>
      </c>
      <c r="AG1337" t="str">
        <f t="shared" si="423"/>
        <v/>
      </c>
      <c r="AI1337" t="str">
        <f t="shared" si="424"/>
        <v/>
      </c>
      <c r="AJ1337" t="str">
        <f t="shared" si="425"/>
        <v/>
      </c>
      <c r="AK1337" t="str">
        <f t="shared" si="426"/>
        <v/>
      </c>
      <c r="AL1337" t="str">
        <f t="shared" si="427"/>
        <v>[50,</v>
      </c>
      <c r="AM1337" t="str">
        <f t="shared" si="428"/>
        <v>166,</v>
      </c>
      <c r="AN1337" t="str">
        <f t="shared" si="429"/>
        <v>10450,</v>
      </c>
      <c r="AO1337" t="str">
        <f t="shared" si="430"/>
        <v>147,</v>
      </c>
      <c r="AP1337" t="str">
        <f t="shared" si="431"/>
        <v>1541,</v>
      </c>
      <c r="AQ1337" t="str">
        <f t="shared" si="432"/>
        <v>165,</v>
      </c>
      <c r="AR1337" t="str">
        <f t="shared" si="433"/>
        <v>67,</v>
      </c>
      <c r="AS1337" t="str">
        <f t="shared" si="434"/>
        <v>15,</v>
      </c>
      <c r="AT1337" t="str">
        <f t="shared" si="435"/>
        <v>16,</v>
      </c>
      <c r="AU1337" t="str">
        <f t="shared" si="436"/>
        <v>27,</v>
      </c>
      <c r="AV1337" t="str">
        <f t="shared" si="437"/>
        <v>97,</v>
      </c>
      <c r="AW1337" t="str">
        <f t="shared" si="438"/>
        <v>387,</v>
      </c>
      <c r="AX1337" t="str">
        <f t="shared" si="439"/>
        <v>12691]</v>
      </c>
      <c r="AY1337" t="str">
        <f t="shared" si="440"/>
        <v>,</v>
      </c>
      <c r="AZ1337" t="str">
        <f t="shared" si="441"/>
        <v>[50,166,10450,147,1541,165,67,15,16,27,97,387,12691],</v>
      </c>
    </row>
    <row r="1338" spans="1:52" x14ac:dyDescent="0.25">
      <c r="A1338">
        <v>2008</v>
      </c>
      <c r="B1338">
        <v>37064</v>
      </c>
      <c r="C1338" t="s">
        <v>24</v>
      </c>
      <c r="D1338" t="s">
        <v>25</v>
      </c>
      <c r="E1338" t="s">
        <v>16</v>
      </c>
      <c r="F1338" t="s">
        <v>17</v>
      </c>
      <c r="G1338" t="s">
        <v>92</v>
      </c>
      <c r="H1338" t="s">
        <v>21</v>
      </c>
      <c r="I1338">
        <v>290510</v>
      </c>
      <c r="J1338">
        <v>96000</v>
      </c>
      <c r="K1338" t="str">
        <f t="shared" si="421"/>
        <v>290510-96000</v>
      </c>
      <c r="L1338">
        <v>50.753239000000001</v>
      </c>
      <c r="M1338">
        <v>-3.5535019000000001</v>
      </c>
      <c r="N1338" t="s">
        <v>146</v>
      </c>
      <c r="O1338" t="s">
        <v>126</v>
      </c>
      <c r="P1338">
        <v>4.3</v>
      </c>
      <c r="Q1338">
        <v>2.67</v>
      </c>
      <c r="R1338">
        <v>50</v>
      </c>
      <c r="S1338">
        <v>173</v>
      </c>
      <c r="T1338">
        <v>10116</v>
      </c>
      <c r="U1338">
        <v>156</v>
      </c>
      <c r="V1338">
        <v>1601</v>
      </c>
      <c r="W1338">
        <v>163</v>
      </c>
      <c r="X1338">
        <v>75</v>
      </c>
      <c r="Y1338">
        <v>15</v>
      </c>
      <c r="Z1338">
        <v>15</v>
      </c>
      <c r="AA1338">
        <v>24</v>
      </c>
      <c r="AB1338">
        <v>97</v>
      </c>
      <c r="AC1338">
        <v>389</v>
      </c>
      <c r="AD1338">
        <v>12435</v>
      </c>
      <c r="AF1338">
        <f t="shared" si="422"/>
        <v>8</v>
      </c>
      <c r="AG1338" t="str">
        <f t="shared" si="423"/>
        <v/>
      </c>
      <c r="AI1338" t="str">
        <f t="shared" si="424"/>
        <v/>
      </c>
      <c r="AJ1338" t="str">
        <f t="shared" si="425"/>
        <v/>
      </c>
      <c r="AK1338" t="str">
        <f t="shared" si="426"/>
        <v/>
      </c>
      <c r="AL1338" t="str">
        <f t="shared" si="427"/>
        <v>[50,</v>
      </c>
      <c r="AM1338" t="str">
        <f t="shared" si="428"/>
        <v>173,</v>
      </c>
      <c r="AN1338" t="str">
        <f t="shared" si="429"/>
        <v>10116,</v>
      </c>
      <c r="AO1338" t="str">
        <f t="shared" si="430"/>
        <v>156,</v>
      </c>
      <c r="AP1338" t="str">
        <f t="shared" si="431"/>
        <v>1601,</v>
      </c>
      <c r="AQ1338" t="str">
        <f t="shared" si="432"/>
        <v>163,</v>
      </c>
      <c r="AR1338" t="str">
        <f t="shared" si="433"/>
        <v>75,</v>
      </c>
      <c r="AS1338" t="str">
        <f t="shared" si="434"/>
        <v>15,</v>
      </c>
      <c r="AT1338" t="str">
        <f t="shared" si="435"/>
        <v>15,</v>
      </c>
      <c r="AU1338" t="str">
        <f t="shared" si="436"/>
        <v>24,</v>
      </c>
      <c r="AV1338" t="str">
        <f t="shared" si="437"/>
        <v>97,</v>
      </c>
      <c r="AW1338" t="str">
        <f t="shared" si="438"/>
        <v>389,</v>
      </c>
      <c r="AX1338" t="str">
        <f t="shared" si="439"/>
        <v>12435]</v>
      </c>
      <c r="AY1338" t="str">
        <f t="shared" si="440"/>
        <v>,</v>
      </c>
      <c r="AZ1338" t="str">
        <f t="shared" si="441"/>
        <v>[50,173,10116,156,1601,163,75,15,15,24,97,389,12435],</v>
      </c>
    </row>
    <row r="1339" spans="1:52" x14ac:dyDescent="0.25">
      <c r="A1339">
        <v>2009</v>
      </c>
      <c r="B1339">
        <v>37064</v>
      </c>
      <c r="C1339" t="s">
        <v>24</v>
      </c>
      <c r="D1339" t="s">
        <v>25</v>
      </c>
      <c r="E1339" t="s">
        <v>16</v>
      </c>
      <c r="F1339" t="s">
        <v>17</v>
      </c>
      <c r="G1339" t="s">
        <v>92</v>
      </c>
      <c r="H1339" t="s">
        <v>21</v>
      </c>
      <c r="I1339">
        <v>290510</v>
      </c>
      <c r="J1339">
        <v>96000</v>
      </c>
      <c r="K1339" t="str">
        <f t="shared" si="421"/>
        <v>290510-96000</v>
      </c>
      <c r="L1339">
        <v>50.753239000000001</v>
      </c>
      <c r="M1339">
        <v>-3.5535019000000001</v>
      </c>
      <c r="N1339" t="s">
        <v>146</v>
      </c>
      <c r="O1339" t="s">
        <v>126</v>
      </c>
      <c r="P1339">
        <v>4.3</v>
      </c>
      <c r="Q1339">
        <v>2.67</v>
      </c>
      <c r="R1339">
        <v>58</v>
      </c>
      <c r="S1339">
        <v>175</v>
      </c>
      <c r="T1339">
        <v>10085</v>
      </c>
      <c r="U1339">
        <v>161</v>
      </c>
      <c r="V1339">
        <v>1597</v>
      </c>
      <c r="W1339">
        <v>150</v>
      </c>
      <c r="X1339">
        <v>75</v>
      </c>
      <c r="Y1339">
        <v>15</v>
      </c>
      <c r="Z1339">
        <v>13</v>
      </c>
      <c r="AA1339">
        <v>21</v>
      </c>
      <c r="AB1339">
        <v>94</v>
      </c>
      <c r="AC1339">
        <v>368</v>
      </c>
      <c r="AD1339">
        <v>12386</v>
      </c>
      <c r="AF1339">
        <f t="shared" si="422"/>
        <v>9</v>
      </c>
      <c r="AG1339" t="str">
        <f t="shared" si="423"/>
        <v/>
      </c>
      <c r="AI1339" t="str">
        <f t="shared" si="424"/>
        <v/>
      </c>
      <c r="AJ1339" t="str">
        <f t="shared" si="425"/>
        <v/>
      </c>
      <c r="AK1339" t="str">
        <f t="shared" si="426"/>
        <v/>
      </c>
      <c r="AL1339" t="str">
        <f t="shared" si="427"/>
        <v>[58,</v>
      </c>
      <c r="AM1339" t="str">
        <f t="shared" si="428"/>
        <v>175,</v>
      </c>
      <c r="AN1339" t="str">
        <f t="shared" si="429"/>
        <v>10085,</v>
      </c>
      <c r="AO1339" t="str">
        <f t="shared" si="430"/>
        <v>161,</v>
      </c>
      <c r="AP1339" t="str">
        <f t="shared" si="431"/>
        <v>1597,</v>
      </c>
      <c r="AQ1339" t="str">
        <f t="shared" si="432"/>
        <v>150,</v>
      </c>
      <c r="AR1339" t="str">
        <f t="shared" si="433"/>
        <v>75,</v>
      </c>
      <c r="AS1339" t="str">
        <f t="shared" si="434"/>
        <v>15,</v>
      </c>
      <c r="AT1339" t="str">
        <f t="shared" si="435"/>
        <v>13,</v>
      </c>
      <c r="AU1339" t="str">
        <f t="shared" si="436"/>
        <v>21,</v>
      </c>
      <c r="AV1339" t="str">
        <f t="shared" si="437"/>
        <v>94,</v>
      </c>
      <c r="AW1339" t="str">
        <f t="shared" si="438"/>
        <v>368,</v>
      </c>
      <c r="AX1339" t="str">
        <f t="shared" si="439"/>
        <v>12386]</v>
      </c>
      <c r="AY1339" t="str">
        <f t="shared" si="440"/>
        <v>,</v>
      </c>
      <c r="AZ1339" t="str">
        <f t="shared" si="441"/>
        <v>[58,175,10085,161,1597,150,75,15,13,21,94,368,12386],</v>
      </c>
    </row>
    <row r="1340" spans="1:52" x14ac:dyDescent="0.25">
      <c r="A1340">
        <v>2010</v>
      </c>
      <c r="B1340">
        <v>37064</v>
      </c>
      <c r="C1340" t="s">
        <v>24</v>
      </c>
      <c r="D1340" t="s">
        <v>25</v>
      </c>
      <c r="E1340" t="s">
        <v>16</v>
      </c>
      <c r="F1340" t="s">
        <v>17</v>
      </c>
      <c r="G1340" t="s">
        <v>92</v>
      </c>
      <c r="H1340" t="s">
        <v>21</v>
      </c>
      <c r="I1340">
        <v>290510</v>
      </c>
      <c r="J1340">
        <v>96000</v>
      </c>
      <c r="K1340" t="str">
        <f t="shared" si="421"/>
        <v>290510-96000</v>
      </c>
      <c r="L1340">
        <v>50.753239000000001</v>
      </c>
      <c r="M1340">
        <v>-3.5535019000000001</v>
      </c>
      <c r="N1340" t="s">
        <v>146</v>
      </c>
      <c r="O1340" t="s">
        <v>126</v>
      </c>
      <c r="P1340">
        <v>4.3</v>
      </c>
      <c r="Q1340">
        <v>2.67</v>
      </c>
      <c r="R1340">
        <v>60</v>
      </c>
      <c r="S1340">
        <v>158</v>
      </c>
      <c r="T1340">
        <v>9943</v>
      </c>
      <c r="U1340">
        <v>166</v>
      </c>
      <c r="V1340">
        <v>1647</v>
      </c>
      <c r="W1340">
        <v>157</v>
      </c>
      <c r="X1340">
        <v>75</v>
      </c>
      <c r="Y1340">
        <v>13</v>
      </c>
      <c r="Z1340">
        <v>15</v>
      </c>
      <c r="AA1340">
        <v>19</v>
      </c>
      <c r="AB1340">
        <v>90</v>
      </c>
      <c r="AC1340">
        <v>369</v>
      </c>
      <c r="AD1340">
        <v>12283</v>
      </c>
      <c r="AF1340">
        <f t="shared" si="422"/>
        <v>10</v>
      </c>
      <c r="AG1340" t="str">
        <f t="shared" si="423"/>
        <v/>
      </c>
      <c r="AI1340" t="str">
        <f t="shared" si="424"/>
        <v/>
      </c>
      <c r="AJ1340" t="str">
        <f t="shared" si="425"/>
        <v/>
      </c>
      <c r="AK1340" t="str">
        <f t="shared" si="426"/>
        <v/>
      </c>
      <c r="AL1340" t="str">
        <f t="shared" si="427"/>
        <v>[60,</v>
      </c>
      <c r="AM1340" t="str">
        <f t="shared" si="428"/>
        <v>158,</v>
      </c>
      <c r="AN1340" t="str">
        <f t="shared" si="429"/>
        <v>9943,</v>
      </c>
      <c r="AO1340" t="str">
        <f t="shared" si="430"/>
        <v>166,</v>
      </c>
      <c r="AP1340" t="str">
        <f t="shared" si="431"/>
        <v>1647,</v>
      </c>
      <c r="AQ1340" t="str">
        <f t="shared" si="432"/>
        <v>157,</v>
      </c>
      <c r="AR1340" t="str">
        <f t="shared" si="433"/>
        <v>75,</v>
      </c>
      <c r="AS1340" t="str">
        <f t="shared" si="434"/>
        <v>13,</v>
      </c>
      <c r="AT1340" t="str">
        <f t="shared" si="435"/>
        <v>15,</v>
      </c>
      <c r="AU1340" t="str">
        <f t="shared" si="436"/>
        <v>19,</v>
      </c>
      <c r="AV1340" t="str">
        <f t="shared" si="437"/>
        <v>90,</v>
      </c>
      <c r="AW1340" t="str">
        <f t="shared" si="438"/>
        <v>369,</v>
      </c>
      <c r="AX1340" t="str">
        <f t="shared" si="439"/>
        <v>12283]</v>
      </c>
      <c r="AY1340" t="str">
        <f t="shared" si="440"/>
        <v>,</v>
      </c>
      <c r="AZ1340" t="str">
        <f t="shared" si="441"/>
        <v>[60,158,9943,166,1647,157,75,13,15,19,90,369,12283],</v>
      </c>
    </row>
    <row r="1341" spans="1:52" x14ac:dyDescent="0.25">
      <c r="A1341">
        <v>2011</v>
      </c>
      <c r="B1341">
        <v>37064</v>
      </c>
      <c r="C1341" t="s">
        <v>14</v>
      </c>
      <c r="D1341" t="s">
        <v>15</v>
      </c>
      <c r="E1341" t="s">
        <v>16</v>
      </c>
      <c r="F1341" t="s">
        <v>17</v>
      </c>
      <c r="G1341" t="s">
        <v>92</v>
      </c>
      <c r="H1341" t="s">
        <v>21</v>
      </c>
      <c r="I1341">
        <v>290510</v>
      </c>
      <c r="J1341">
        <v>96000</v>
      </c>
      <c r="K1341" t="str">
        <f t="shared" si="421"/>
        <v>290510-96000</v>
      </c>
      <c r="L1341">
        <v>50.753239000000001</v>
      </c>
      <c r="M1341">
        <v>-3.5535019000000001</v>
      </c>
      <c r="N1341" t="s">
        <v>146</v>
      </c>
      <c r="O1341" t="s">
        <v>126</v>
      </c>
      <c r="P1341">
        <v>4.3</v>
      </c>
      <c r="Q1341">
        <v>2.67</v>
      </c>
      <c r="R1341">
        <v>88</v>
      </c>
      <c r="S1341">
        <v>321</v>
      </c>
      <c r="T1341">
        <v>11420</v>
      </c>
      <c r="U1341">
        <v>142</v>
      </c>
      <c r="V1341">
        <v>1484</v>
      </c>
      <c r="W1341">
        <v>250</v>
      </c>
      <c r="X1341">
        <v>69</v>
      </c>
      <c r="Y1341">
        <v>23</v>
      </c>
      <c r="Z1341">
        <v>7</v>
      </c>
      <c r="AA1341">
        <v>38</v>
      </c>
      <c r="AB1341">
        <v>76</v>
      </c>
      <c r="AC1341">
        <v>463</v>
      </c>
      <c r="AD1341">
        <v>13830</v>
      </c>
      <c r="AF1341">
        <f t="shared" si="422"/>
        <v>11</v>
      </c>
      <c r="AG1341" t="str">
        <f t="shared" si="423"/>
        <v/>
      </c>
      <c r="AI1341" t="str">
        <f t="shared" si="424"/>
        <v/>
      </c>
      <c r="AJ1341" t="str">
        <f t="shared" si="425"/>
        <v/>
      </c>
      <c r="AK1341" t="str">
        <f t="shared" si="426"/>
        <v/>
      </c>
      <c r="AL1341" t="str">
        <f t="shared" si="427"/>
        <v>[88,</v>
      </c>
      <c r="AM1341" t="str">
        <f t="shared" si="428"/>
        <v>321,</v>
      </c>
      <c r="AN1341" t="str">
        <f t="shared" si="429"/>
        <v>11420,</v>
      </c>
      <c r="AO1341" t="str">
        <f t="shared" si="430"/>
        <v>142,</v>
      </c>
      <c r="AP1341" t="str">
        <f t="shared" si="431"/>
        <v>1484,</v>
      </c>
      <c r="AQ1341" t="str">
        <f t="shared" si="432"/>
        <v>250,</v>
      </c>
      <c r="AR1341" t="str">
        <f t="shared" si="433"/>
        <v>69,</v>
      </c>
      <c r="AS1341" t="str">
        <f t="shared" si="434"/>
        <v>23,</v>
      </c>
      <c r="AT1341" t="str">
        <f t="shared" si="435"/>
        <v>7,</v>
      </c>
      <c r="AU1341" t="str">
        <f t="shared" si="436"/>
        <v>38,</v>
      </c>
      <c r="AV1341" t="str">
        <f t="shared" si="437"/>
        <v>76,</v>
      </c>
      <c r="AW1341" t="str">
        <f t="shared" si="438"/>
        <v>463,</v>
      </c>
      <c r="AX1341" t="str">
        <f t="shared" si="439"/>
        <v>13830]</v>
      </c>
      <c r="AY1341" t="str">
        <f t="shared" si="440"/>
        <v>,</v>
      </c>
      <c r="AZ1341" t="str">
        <f t="shared" si="441"/>
        <v>[88,321,11420,142,1484,250,69,23,7,38,76,463,13830],</v>
      </c>
    </row>
    <row r="1342" spans="1:52" x14ac:dyDescent="0.25">
      <c r="A1342">
        <v>2012</v>
      </c>
      <c r="B1342">
        <v>37064</v>
      </c>
      <c r="C1342" t="s">
        <v>24</v>
      </c>
      <c r="D1342" t="s">
        <v>25</v>
      </c>
      <c r="E1342" t="s">
        <v>16</v>
      </c>
      <c r="F1342" t="s">
        <v>17</v>
      </c>
      <c r="G1342" t="s">
        <v>92</v>
      </c>
      <c r="H1342" t="s">
        <v>21</v>
      </c>
      <c r="I1342">
        <v>290510</v>
      </c>
      <c r="J1342">
        <v>96000</v>
      </c>
      <c r="K1342" t="str">
        <f t="shared" si="421"/>
        <v>290510-96000</v>
      </c>
      <c r="L1342">
        <v>50.753239000000001</v>
      </c>
      <c r="M1342">
        <v>-3.5535019000000001</v>
      </c>
      <c r="N1342" t="s">
        <v>146</v>
      </c>
      <c r="O1342" t="s">
        <v>126</v>
      </c>
      <c r="P1342">
        <v>4.3</v>
      </c>
      <c r="Q1342">
        <v>2.67</v>
      </c>
      <c r="R1342">
        <v>82</v>
      </c>
      <c r="S1342">
        <v>297</v>
      </c>
      <c r="T1342">
        <v>11329</v>
      </c>
      <c r="U1342">
        <v>147</v>
      </c>
      <c r="V1342">
        <v>1535</v>
      </c>
      <c r="W1342">
        <v>247</v>
      </c>
      <c r="X1342">
        <v>73</v>
      </c>
      <c r="Y1342">
        <v>26</v>
      </c>
      <c r="Z1342">
        <v>5</v>
      </c>
      <c r="AA1342">
        <v>36</v>
      </c>
      <c r="AB1342">
        <v>77</v>
      </c>
      <c r="AC1342">
        <v>464</v>
      </c>
      <c r="AD1342">
        <v>13772</v>
      </c>
      <c r="AF1342">
        <f t="shared" si="422"/>
        <v>12</v>
      </c>
      <c r="AG1342" t="str">
        <f t="shared" si="423"/>
        <v/>
      </c>
      <c r="AI1342" t="str">
        <f t="shared" si="424"/>
        <v/>
      </c>
      <c r="AJ1342" t="str">
        <f t="shared" si="425"/>
        <v/>
      </c>
      <c r="AK1342" t="str">
        <f t="shared" si="426"/>
        <v/>
      </c>
      <c r="AL1342" t="str">
        <f t="shared" si="427"/>
        <v>[82,</v>
      </c>
      <c r="AM1342" t="str">
        <f t="shared" si="428"/>
        <v>297,</v>
      </c>
      <c r="AN1342" t="str">
        <f t="shared" si="429"/>
        <v>11329,</v>
      </c>
      <c r="AO1342" t="str">
        <f t="shared" si="430"/>
        <v>147,</v>
      </c>
      <c r="AP1342" t="str">
        <f t="shared" si="431"/>
        <v>1535,</v>
      </c>
      <c r="AQ1342" t="str">
        <f t="shared" si="432"/>
        <v>247,</v>
      </c>
      <c r="AR1342" t="str">
        <f t="shared" si="433"/>
        <v>73,</v>
      </c>
      <c r="AS1342" t="str">
        <f t="shared" si="434"/>
        <v>26,</v>
      </c>
      <c r="AT1342" t="str">
        <f t="shared" si="435"/>
        <v>5,</v>
      </c>
      <c r="AU1342" t="str">
        <f t="shared" si="436"/>
        <v>36,</v>
      </c>
      <c r="AV1342" t="str">
        <f t="shared" si="437"/>
        <v>77,</v>
      </c>
      <c r="AW1342" t="str">
        <f t="shared" si="438"/>
        <v>464,</v>
      </c>
      <c r="AX1342" t="str">
        <f t="shared" si="439"/>
        <v>13772]</v>
      </c>
      <c r="AY1342" t="str">
        <f t="shared" si="440"/>
        <v>,</v>
      </c>
      <c r="AZ1342" t="str">
        <f t="shared" si="441"/>
        <v>[82,297,11329,147,1535,247,73,26,5,36,77,464,13772],</v>
      </c>
    </row>
    <row r="1343" spans="1:52" x14ac:dyDescent="0.25">
      <c r="A1343">
        <v>2013</v>
      </c>
      <c r="B1343">
        <v>37064</v>
      </c>
      <c r="C1343" t="s">
        <v>24</v>
      </c>
      <c r="D1343" t="s">
        <v>25</v>
      </c>
      <c r="E1343" t="s">
        <v>16</v>
      </c>
      <c r="F1343" t="s">
        <v>17</v>
      </c>
      <c r="G1343" t="s">
        <v>92</v>
      </c>
      <c r="H1343" t="s">
        <v>21</v>
      </c>
      <c r="I1343">
        <v>290510</v>
      </c>
      <c r="J1343">
        <v>96000</v>
      </c>
      <c r="K1343" t="str">
        <f t="shared" si="421"/>
        <v>290510-96000</v>
      </c>
      <c r="L1343">
        <v>50.753239000000001</v>
      </c>
      <c r="M1343">
        <v>-3.5535019000000001</v>
      </c>
      <c r="N1343" t="s">
        <v>146</v>
      </c>
      <c r="O1343" t="s">
        <v>126</v>
      </c>
      <c r="P1343">
        <v>4.3</v>
      </c>
      <c r="Q1343">
        <v>2.67</v>
      </c>
      <c r="R1343">
        <v>81</v>
      </c>
      <c r="S1343">
        <v>307</v>
      </c>
      <c r="T1343">
        <v>11304</v>
      </c>
      <c r="U1343">
        <v>144</v>
      </c>
      <c r="V1343">
        <v>1588</v>
      </c>
      <c r="W1343">
        <v>239</v>
      </c>
      <c r="X1343">
        <v>77</v>
      </c>
      <c r="Y1343">
        <v>28</v>
      </c>
      <c r="Z1343">
        <v>4</v>
      </c>
      <c r="AA1343">
        <v>35</v>
      </c>
      <c r="AB1343">
        <v>81</v>
      </c>
      <c r="AC1343">
        <v>464</v>
      </c>
      <c r="AD1343">
        <v>13807</v>
      </c>
      <c r="AF1343">
        <f t="shared" si="422"/>
        <v>13</v>
      </c>
      <c r="AG1343" t="str">
        <f t="shared" si="423"/>
        <v/>
      </c>
      <c r="AI1343" t="str">
        <f t="shared" si="424"/>
        <v/>
      </c>
      <c r="AJ1343" t="str">
        <f t="shared" si="425"/>
        <v/>
      </c>
      <c r="AK1343" t="str">
        <f t="shared" si="426"/>
        <v/>
      </c>
      <c r="AL1343" t="str">
        <f t="shared" si="427"/>
        <v>[81,</v>
      </c>
      <c r="AM1343" t="str">
        <f t="shared" si="428"/>
        <v>307,</v>
      </c>
      <c r="AN1343" t="str">
        <f t="shared" si="429"/>
        <v>11304,</v>
      </c>
      <c r="AO1343" t="str">
        <f t="shared" si="430"/>
        <v>144,</v>
      </c>
      <c r="AP1343" t="str">
        <f t="shared" si="431"/>
        <v>1588,</v>
      </c>
      <c r="AQ1343" t="str">
        <f t="shared" si="432"/>
        <v>239,</v>
      </c>
      <c r="AR1343" t="str">
        <f t="shared" si="433"/>
        <v>77,</v>
      </c>
      <c r="AS1343" t="str">
        <f t="shared" si="434"/>
        <v>28,</v>
      </c>
      <c r="AT1343" t="str">
        <f t="shared" si="435"/>
        <v>4,</v>
      </c>
      <c r="AU1343" t="str">
        <f t="shared" si="436"/>
        <v>35,</v>
      </c>
      <c r="AV1343" t="str">
        <f t="shared" si="437"/>
        <v>81,</v>
      </c>
      <c r="AW1343" t="str">
        <f t="shared" si="438"/>
        <v>464,</v>
      </c>
      <c r="AX1343" t="str">
        <f t="shared" si="439"/>
        <v>13807]</v>
      </c>
      <c r="AY1343" t="str">
        <f t="shared" si="440"/>
        <v>,</v>
      </c>
      <c r="AZ1343" t="str">
        <f t="shared" si="441"/>
        <v>[81,307,11304,144,1588,239,77,28,4,35,81,464,13807],</v>
      </c>
    </row>
    <row r="1344" spans="1:52" x14ac:dyDescent="0.25">
      <c r="A1344">
        <v>2014</v>
      </c>
      <c r="B1344">
        <v>37064</v>
      </c>
      <c r="C1344" t="s">
        <v>24</v>
      </c>
      <c r="D1344" t="s">
        <v>25</v>
      </c>
      <c r="E1344" t="s">
        <v>16</v>
      </c>
      <c r="F1344" t="s">
        <v>17</v>
      </c>
      <c r="G1344" t="s">
        <v>92</v>
      </c>
      <c r="H1344" t="s">
        <v>21</v>
      </c>
      <c r="I1344">
        <v>290510</v>
      </c>
      <c r="J1344">
        <v>96000</v>
      </c>
      <c r="K1344" t="str">
        <f t="shared" si="421"/>
        <v>290510-96000</v>
      </c>
      <c r="L1344">
        <v>50.753239000000001</v>
      </c>
      <c r="M1344">
        <v>-3.5535019000000001</v>
      </c>
      <c r="N1344" t="s">
        <v>146</v>
      </c>
      <c r="O1344" t="s">
        <v>126</v>
      </c>
      <c r="P1344">
        <v>4.3</v>
      </c>
      <c r="Q1344">
        <v>2.67</v>
      </c>
      <c r="R1344">
        <v>65</v>
      </c>
      <c r="S1344">
        <v>336</v>
      </c>
      <c r="T1344">
        <v>11275</v>
      </c>
      <c r="U1344">
        <v>150</v>
      </c>
      <c r="V1344">
        <v>1654</v>
      </c>
      <c r="W1344">
        <v>234</v>
      </c>
      <c r="X1344">
        <v>81</v>
      </c>
      <c r="Y1344">
        <v>29</v>
      </c>
      <c r="Z1344">
        <v>4</v>
      </c>
      <c r="AA1344">
        <v>32</v>
      </c>
      <c r="AB1344">
        <v>84</v>
      </c>
      <c r="AC1344">
        <v>463</v>
      </c>
      <c r="AD1344">
        <v>13879</v>
      </c>
      <c r="AF1344">
        <f t="shared" si="422"/>
        <v>14</v>
      </c>
      <c r="AG1344" t="str">
        <f t="shared" si="423"/>
        <v/>
      </c>
      <c r="AI1344" t="str">
        <f t="shared" si="424"/>
        <v/>
      </c>
      <c r="AJ1344" t="str">
        <f t="shared" si="425"/>
        <v/>
      </c>
      <c r="AK1344" t="str">
        <f t="shared" si="426"/>
        <v/>
      </c>
      <c r="AL1344" t="str">
        <f t="shared" si="427"/>
        <v>[65,</v>
      </c>
      <c r="AM1344" t="str">
        <f t="shared" si="428"/>
        <v>336,</v>
      </c>
      <c r="AN1344" t="str">
        <f t="shared" si="429"/>
        <v>11275,</v>
      </c>
      <c r="AO1344" t="str">
        <f t="shared" si="430"/>
        <v>150,</v>
      </c>
      <c r="AP1344" t="str">
        <f t="shared" si="431"/>
        <v>1654,</v>
      </c>
      <c r="AQ1344" t="str">
        <f t="shared" si="432"/>
        <v>234,</v>
      </c>
      <c r="AR1344" t="str">
        <f t="shared" si="433"/>
        <v>81,</v>
      </c>
      <c r="AS1344" t="str">
        <f t="shared" si="434"/>
        <v>29,</v>
      </c>
      <c r="AT1344" t="str">
        <f t="shared" si="435"/>
        <v>4,</v>
      </c>
      <c r="AU1344" t="str">
        <f t="shared" si="436"/>
        <v>32,</v>
      </c>
      <c r="AV1344" t="str">
        <f t="shared" si="437"/>
        <v>84,</v>
      </c>
      <c r="AW1344" t="str">
        <f t="shared" si="438"/>
        <v>463,</v>
      </c>
      <c r="AX1344" t="str">
        <f t="shared" si="439"/>
        <v>13879]</v>
      </c>
      <c r="AY1344" t="str">
        <f t="shared" si="440"/>
        <v>,</v>
      </c>
      <c r="AZ1344" t="str">
        <f t="shared" si="441"/>
        <v>[65,336,11275,150,1654,234,81,29,4,32,84,463,13879],</v>
      </c>
    </row>
    <row r="1345" spans="1:52" x14ac:dyDescent="0.25">
      <c r="A1345">
        <v>2015</v>
      </c>
      <c r="B1345">
        <v>37064</v>
      </c>
      <c r="C1345" t="s">
        <v>24</v>
      </c>
      <c r="D1345" t="s">
        <v>25</v>
      </c>
      <c r="E1345" t="s">
        <v>16</v>
      </c>
      <c r="F1345" t="s">
        <v>17</v>
      </c>
      <c r="G1345" t="s">
        <v>92</v>
      </c>
      <c r="H1345" t="s">
        <v>21</v>
      </c>
      <c r="I1345">
        <v>290510</v>
      </c>
      <c r="J1345">
        <v>96000</v>
      </c>
      <c r="K1345" t="str">
        <f t="shared" si="421"/>
        <v>290510-96000</v>
      </c>
      <c r="L1345">
        <v>50.753239000000001</v>
      </c>
      <c r="M1345">
        <v>-3.5535019000000001</v>
      </c>
      <c r="N1345" t="s">
        <v>146</v>
      </c>
      <c r="O1345" t="s">
        <v>126</v>
      </c>
      <c r="P1345">
        <v>4.3</v>
      </c>
      <c r="Q1345">
        <v>2.67</v>
      </c>
      <c r="R1345">
        <v>65</v>
      </c>
      <c r="S1345">
        <v>337</v>
      </c>
      <c r="T1345">
        <v>11197</v>
      </c>
      <c r="U1345">
        <v>152</v>
      </c>
      <c r="V1345">
        <v>1800</v>
      </c>
      <c r="W1345">
        <v>244</v>
      </c>
      <c r="X1345">
        <v>91</v>
      </c>
      <c r="Y1345">
        <v>30</v>
      </c>
      <c r="Z1345">
        <v>5</v>
      </c>
      <c r="AA1345">
        <v>32</v>
      </c>
      <c r="AB1345">
        <v>86</v>
      </c>
      <c r="AC1345">
        <v>488</v>
      </c>
      <c r="AD1345">
        <v>13975</v>
      </c>
      <c r="AF1345">
        <f t="shared" si="422"/>
        <v>15</v>
      </c>
      <c r="AG1345" t="str">
        <f t="shared" si="423"/>
        <v/>
      </c>
      <c r="AI1345" t="str">
        <f t="shared" si="424"/>
        <v/>
      </c>
      <c r="AJ1345" t="str">
        <f t="shared" si="425"/>
        <v/>
      </c>
      <c r="AK1345" t="str">
        <f t="shared" si="426"/>
        <v/>
      </c>
      <c r="AL1345" t="str">
        <f t="shared" si="427"/>
        <v>[65,</v>
      </c>
      <c r="AM1345" t="str">
        <f t="shared" si="428"/>
        <v>337,</v>
      </c>
      <c r="AN1345" t="str">
        <f t="shared" si="429"/>
        <v>11197,</v>
      </c>
      <c r="AO1345" t="str">
        <f t="shared" si="430"/>
        <v>152,</v>
      </c>
      <c r="AP1345" t="str">
        <f t="shared" si="431"/>
        <v>1800,</v>
      </c>
      <c r="AQ1345" t="str">
        <f t="shared" si="432"/>
        <v>244,</v>
      </c>
      <c r="AR1345" t="str">
        <f t="shared" si="433"/>
        <v>91,</v>
      </c>
      <c r="AS1345" t="str">
        <f t="shared" si="434"/>
        <v>30,</v>
      </c>
      <c r="AT1345" t="str">
        <f t="shared" si="435"/>
        <v>5,</v>
      </c>
      <c r="AU1345" t="str">
        <f t="shared" si="436"/>
        <v>32,</v>
      </c>
      <c r="AV1345" t="str">
        <f t="shared" si="437"/>
        <v>86,</v>
      </c>
      <c r="AW1345" t="str">
        <f t="shared" si="438"/>
        <v>488,</v>
      </c>
      <c r="AX1345" t="str">
        <f t="shared" si="439"/>
        <v>13975]</v>
      </c>
      <c r="AY1345" t="str">
        <f t="shared" si="440"/>
        <v>]},</v>
      </c>
      <c r="AZ1345" t="str">
        <f t="shared" si="441"/>
        <v>[65,337,11197,152,1800,244,91,30,5,32,86,488,13975]]},</v>
      </c>
    </row>
    <row r="1346" spans="1:52" x14ac:dyDescent="0.25">
      <c r="A1346">
        <v>2000</v>
      </c>
      <c r="B1346">
        <v>37065</v>
      </c>
      <c r="C1346" t="s">
        <v>14</v>
      </c>
      <c r="D1346" t="s">
        <v>15</v>
      </c>
      <c r="E1346" t="s">
        <v>16</v>
      </c>
      <c r="F1346" t="s">
        <v>17</v>
      </c>
      <c r="G1346" t="s">
        <v>42</v>
      </c>
      <c r="H1346" t="s">
        <v>21</v>
      </c>
      <c r="I1346">
        <v>300000</v>
      </c>
      <c r="J1346">
        <v>84000</v>
      </c>
      <c r="K1346" t="str">
        <f t="shared" ref="K1346:K1409" si="442">CONCATENATE(I1346,"-",J1346)</f>
        <v>300000-84000</v>
      </c>
      <c r="L1346">
        <v>50.647075000000001</v>
      </c>
      <c r="M1346">
        <v>-3.4157641000000001</v>
      </c>
      <c r="N1346" t="s">
        <v>147</v>
      </c>
      <c r="O1346" t="s">
        <v>43</v>
      </c>
      <c r="P1346">
        <v>6.1</v>
      </c>
      <c r="Q1346">
        <v>3.79</v>
      </c>
      <c r="R1346">
        <v>81</v>
      </c>
      <c r="S1346">
        <v>248</v>
      </c>
      <c r="T1346">
        <v>14553</v>
      </c>
      <c r="U1346">
        <v>176</v>
      </c>
      <c r="V1346">
        <v>1618</v>
      </c>
      <c r="W1346">
        <v>258</v>
      </c>
      <c r="X1346">
        <v>43</v>
      </c>
      <c r="Y1346">
        <v>20</v>
      </c>
      <c r="Z1346">
        <v>44</v>
      </c>
      <c r="AA1346">
        <v>33</v>
      </c>
      <c r="AB1346">
        <v>15</v>
      </c>
      <c r="AC1346">
        <v>413</v>
      </c>
      <c r="AD1346">
        <v>17008</v>
      </c>
      <c r="AF1346">
        <f t="shared" si="422"/>
        <v>0</v>
      </c>
      <c r="AG1346" t="str">
        <f t="shared" si="423"/>
        <v/>
      </c>
      <c r="AI1346">
        <f t="shared" si="424"/>
        <v>37065</v>
      </c>
      <c r="AJ1346" t="str">
        <f t="shared" si="425"/>
        <v>{cp:37065,road:"A376",lat:50.647075,lng:-3.4157641,start:"Summer Lane",end:"B3179",data:</v>
      </c>
      <c r="AK1346" t="str">
        <f t="shared" si="426"/>
        <v>[</v>
      </c>
      <c r="AL1346" t="str">
        <f t="shared" si="427"/>
        <v>[81,</v>
      </c>
      <c r="AM1346" t="str">
        <f t="shared" si="428"/>
        <v>248,</v>
      </c>
      <c r="AN1346" t="str">
        <f t="shared" si="429"/>
        <v>14553,</v>
      </c>
      <c r="AO1346" t="str">
        <f t="shared" si="430"/>
        <v>176,</v>
      </c>
      <c r="AP1346" t="str">
        <f t="shared" si="431"/>
        <v>1618,</v>
      </c>
      <c r="AQ1346" t="str">
        <f t="shared" si="432"/>
        <v>258,</v>
      </c>
      <c r="AR1346" t="str">
        <f t="shared" si="433"/>
        <v>43,</v>
      </c>
      <c r="AS1346" t="str">
        <f t="shared" si="434"/>
        <v>20,</v>
      </c>
      <c r="AT1346" t="str">
        <f t="shared" si="435"/>
        <v>44,</v>
      </c>
      <c r="AU1346" t="str">
        <f t="shared" si="436"/>
        <v>33,</v>
      </c>
      <c r="AV1346" t="str">
        <f t="shared" si="437"/>
        <v>15,</v>
      </c>
      <c r="AW1346" t="str">
        <f t="shared" si="438"/>
        <v>413,</v>
      </c>
      <c r="AX1346" t="str">
        <f t="shared" si="439"/>
        <v>17008]</v>
      </c>
      <c r="AY1346" t="str">
        <f t="shared" si="440"/>
        <v>,</v>
      </c>
      <c r="AZ1346" t="str">
        <f t="shared" si="441"/>
        <v>{cp:37065,road:"A376",lat:50.647075,lng:-3.4157641,start:"Summer Lane",end:"B3179",data:[[81,248,14553,176,1618,258,43,20,44,33,15,413,17008],</v>
      </c>
    </row>
    <row r="1347" spans="1:52" x14ac:dyDescent="0.25">
      <c r="A1347">
        <v>2001</v>
      </c>
      <c r="B1347">
        <v>37065</v>
      </c>
      <c r="C1347" t="s">
        <v>14</v>
      </c>
      <c r="D1347" t="s">
        <v>15</v>
      </c>
      <c r="E1347" t="s">
        <v>16</v>
      </c>
      <c r="F1347" t="s">
        <v>17</v>
      </c>
      <c r="G1347" t="s">
        <v>42</v>
      </c>
      <c r="H1347" t="s">
        <v>21</v>
      </c>
      <c r="I1347">
        <v>300000</v>
      </c>
      <c r="J1347">
        <v>84000</v>
      </c>
      <c r="K1347" t="str">
        <f t="shared" si="442"/>
        <v>300000-84000</v>
      </c>
      <c r="L1347">
        <v>50.647075000000001</v>
      </c>
      <c r="M1347">
        <v>-3.4157641000000001</v>
      </c>
      <c r="N1347" t="s">
        <v>147</v>
      </c>
      <c r="O1347" t="s">
        <v>43</v>
      </c>
      <c r="P1347">
        <v>6.1</v>
      </c>
      <c r="Q1347">
        <v>3.79</v>
      </c>
      <c r="R1347">
        <v>45</v>
      </c>
      <c r="S1347">
        <v>308</v>
      </c>
      <c r="T1347">
        <v>15028</v>
      </c>
      <c r="U1347">
        <v>182</v>
      </c>
      <c r="V1347">
        <v>1691</v>
      </c>
      <c r="W1347">
        <v>266</v>
      </c>
      <c r="X1347">
        <v>37</v>
      </c>
      <c r="Y1347">
        <v>15</v>
      </c>
      <c r="Z1347">
        <v>23</v>
      </c>
      <c r="AA1347">
        <v>28</v>
      </c>
      <c r="AB1347">
        <v>22</v>
      </c>
      <c r="AC1347">
        <v>391</v>
      </c>
      <c r="AD1347">
        <v>17600</v>
      </c>
      <c r="AF1347">
        <f t="shared" ref="AF1347:AF1410" si="443">A1347-2000</f>
        <v>1</v>
      </c>
      <c r="AG1347" t="str">
        <f t="shared" ref="AG1347:AG1410" si="444">IF(OR(AI1347="",AF1347=0),"","CHECK")</f>
        <v/>
      </c>
      <c r="AI1347" t="str">
        <f t="shared" ref="AI1347:AI1410" si="445">IF(B1347&lt;&gt;B1346,B1347,"")</f>
        <v/>
      </c>
      <c r="AJ1347" t="str">
        <f t="shared" ref="AJ1347:AJ1410" si="446">IF(AI1347&lt;&gt;"","{cp:" &amp; AI1347 &amp; ",road:""" &amp; G1347 &amp; """,lat:" &amp; L1347 &amp; ",lng:" &amp; M1347 &amp; ",start:""" &amp; N1347 &amp; """,end:""" &amp; O1347 &amp; """,data:", "")</f>
        <v/>
      </c>
      <c r="AK1347" t="str">
        <f t="shared" ref="AK1347:AK1410" si="447">IF(AI1347&lt;&gt;"","[","")</f>
        <v/>
      </c>
      <c r="AL1347" t="str">
        <f t="shared" ref="AL1347:AL1410" si="448">"[" &amp; R1347 &amp; ","</f>
        <v>[45,</v>
      </c>
      <c r="AM1347" t="str">
        <f t="shared" ref="AM1347:AM1410" si="449">S1347 &amp; ","</f>
        <v>308,</v>
      </c>
      <c r="AN1347" t="str">
        <f t="shared" ref="AN1347:AN1410" si="450">T1347 &amp; ","</f>
        <v>15028,</v>
      </c>
      <c r="AO1347" t="str">
        <f t="shared" ref="AO1347:AO1410" si="451">U1347 &amp; ","</f>
        <v>182,</v>
      </c>
      <c r="AP1347" t="str">
        <f t="shared" ref="AP1347:AP1410" si="452">V1347 &amp; ","</f>
        <v>1691,</v>
      </c>
      <c r="AQ1347" t="str">
        <f t="shared" ref="AQ1347:AQ1410" si="453">W1347 &amp; ","</f>
        <v>266,</v>
      </c>
      <c r="AR1347" t="str">
        <f t="shared" ref="AR1347:AR1410" si="454">X1347 &amp; ","</f>
        <v>37,</v>
      </c>
      <c r="AS1347" t="str">
        <f t="shared" ref="AS1347:AS1410" si="455">Y1347 &amp; ","</f>
        <v>15,</v>
      </c>
      <c r="AT1347" t="str">
        <f t="shared" ref="AT1347:AT1410" si="456">Z1347 &amp; ","</f>
        <v>23,</v>
      </c>
      <c r="AU1347" t="str">
        <f t="shared" ref="AU1347:AU1410" si="457">AA1347 &amp; ","</f>
        <v>28,</v>
      </c>
      <c r="AV1347" t="str">
        <f t="shared" ref="AV1347:AV1410" si="458">AB1347 &amp; ","</f>
        <v>22,</v>
      </c>
      <c r="AW1347" t="str">
        <f t="shared" ref="AW1347:AW1410" si="459">AC1347 &amp; ","</f>
        <v>391,</v>
      </c>
      <c r="AX1347" t="str">
        <f t="shared" ref="AX1347:AX1410" si="460">AD1347 &amp; "]"</f>
        <v>17600]</v>
      </c>
      <c r="AY1347" t="str">
        <f t="shared" ref="AY1347:AY1410" si="461">IF(AND(AI1347="",AI1347&lt;&gt;AI1348),"]},",",")</f>
        <v>,</v>
      </c>
      <c r="AZ1347" t="str">
        <f t="shared" ref="AZ1347:AZ1410" si="462">CONCATENATE(AJ1347,AK1347,AL1347,AM1347,AN1347,AO1347,AP1347,AQ1347,AR1347,AS1347,AT1347,AU1347,AV1347,AW1347,AX1347,AY1347)</f>
        <v>[45,308,15028,182,1691,266,37,15,23,28,22,391,17600],</v>
      </c>
    </row>
    <row r="1348" spans="1:52" x14ac:dyDescent="0.25">
      <c r="A1348">
        <v>2002</v>
      </c>
      <c r="B1348">
        <v>37065</v>
      </c>
      <c r="C1348" t="s">
        <v>14</v>
      </c>
      <c r="D1348" t="s">
        <v>15</v>
      </c>
      <c r="E1348" t="s">
        <v>16</v>
      </c>
      <c r="F1348" t="s">
        <v>17</v>
      </c>
      <c r="G1348" t="s">
        <v>42</v>
      </c>
      <c r="H1348" t="s">
        <v>21</v>
      </c>
      <c r="I1348">
        <v>300000</v>
      </c>
      <c r="J1348">
        <v>84000</v>
      </c>
      <c r="K1348" t="str">
        <f t="shared" si="442"/>
        <v>300000-84000</v>
      </c>
      <c r="L1348">
        <v>50.647075000000001</v>
      </c>
      <c r="M1348">
        <v>-3.4157641000000001</v>
      </c>
      <c r="N1348" t="s">
        <v>147</v>
      </c>
      <c r="O1348" t="s">
        <v>43</v>
      </c>
      <c r="P1348">
        <v>6.1</v>
      </c>
      <c r="Q1348">
        <v>3.79</v>
      </c>
      <c r="R1348">
        <v>29</v>
      </c>
      <c r="S1348">
        <v>255</v>
      </c>
      <c r="T1348">
        <v>15316</v>
      </c>
      <c r="U1348">
        <v>198</v>
      </c>
      <c r="V1348">
        <v>1712</v>
      </c>
      <c r="W1348">
        <v>198</v>
      </c>
      <c r="X1348">
        <v>51</v>
      </c>
      <c r="Y1348">
        <v>11</v>
      </c>
      <c r="Z1348">
        <v>43</v>
      </c>
      <c r="AA1348">
        <v>22</v>
      </c>
      <c r="AB1348">
        <v>29</v>
      </c>
      <c r="AC1348">
        <v>354</v>
      </c>
      <c r="AD1348">
        <v>17835</v>
      </c>
      <c r="AF1348">
        <f t="shared" si="443"/>
        <v>2</v>
      </c>
      <c r="AG1348" t="str">
        <f t="shared" si="444"/>
        <v/>
      </c>
      <c r="AI1348" t="str">
        <f t="shared" si="445"/>
        <v/>
      </c>
      <c r="AJ1348" t="str">
        <f t="shared" si="446"/>
        <v/>
      </c>
      <c r="AK1348" t="str">
        <f t="shared" si="447"/>
        <v/>
      </c>
      <c r="AL1348" t="str">
        <f t="shared" si="448"/>
        <v>[29,</v>
      </c>
      <c r="AM1348" t="str">
        <f t="shared" si="449"/>
        <v>255,</v>
      </c>
      <c r="AN1348" t="str">
        <f t="shared" si="450"/>
        <v>15316,</v>
      </c>
      <c r="AO1348" t="str">
        <f t="shared" si="451"/>
        <v>198,</v>
      </c>
      <c r="AP1348" t="str">
        <f t="shared" si="452"/>
        <v>1712,</v>
      </c>
      <c r="AQ1348" t="str">
        <f t="shared" si="453"/>
        <v>198,</v>
      </c>
      <c r="AR1348" t="str">
        <f t="shared" si="454"/>
        <v>51,</v>
      </c>
      <c r="AS1348" t="str">
        <f t="shared" si="455"/>
        <v>11,</v>
      </c>
      <c r="AT1348" t="str">
        <f t="shared" si="456"/>
        <v>43,</v>
      </c>
      <c r="AU1348" t="str">
        <f t="shared" si="457"/>
        <v>22,</v>
      </c>
      <c r="AV1348" t="str">
        <f t="shared" si="458"/>
        <v>29,</v>
      </c>
      <c r="AW1348" t="str">
        <f t="shared" si="459"/>
        <v>354,</v>
      </c>
      <c r="AX1348" t="str">
        <f t="shared" si="460"/>
        <v>17835]</v>
      </c>
      <c r="AY1348" t="str">
        <f t="shared" si="461"/>
        <v>,</v>
      </c>
      <c r="AZ1348" t="str">
        <f t="shared" si="462"/>
        <v>[29,255,15316,198,1712,198,51,11,43,22,29,354,17835],</v>
      </c>
    </row>
    <row r="1349" spans="1:52" x14ac:dyDescent="0.25">
      <c r="A1349">
        <v>2003</v>
      </c>
      <c r="B1349">
        <v>37065</v>
      </c>
      <c r="C1349" t="s">
        <v>14</v>
      </c>
      <c r="D1349" t="s">
        <v>15</v>
      </c>
      <c r="E1349" t="s">
        <v>16</v>
      </c>
      <c r="F1349" t="s">
        <v>17</v>
      </c>
      <c r="G1349" t="s">
        <v>42</v>
      </c>
      <c r="H1349" t="s">
        <v>21</v>
      </c>
      <c r="I1349">
        <v>300000</v>
      </c>
      <c r="J1349">
        <v>84000</v>
      </c>
      <c r="K1349" t="str">
        <f t="shared" si="442"/>
        <v>300000-84000</v>
      </c>
      <c r="L1349">
        <v>50.647075000000001</v>
      </c>
      <c r="M1349">
        <v>-3.4157641000000001</v>
      </c>
      <c r="N1349" t="s">
        <v>147</v>
      </c>
      <c r="O1349" t="s">
        <v>43</v>
      </c>
      <c r="P1349">
        <v>6.1</v>
      </c>
      <c r="Q1349">
        <v>3.79</v>
      </c>
      <c r="R1349">
        <v>37</v>
      </c>
      <c r="S1349">
        <v>277</v>
      </c>
      <c r="T1349">
        <v>17004</v>
      </c>
      <c r="U1349">
        <v>249</v>
      </c>
      <c r="V1349">
        <v>1877</v>
      </c>
      <c r="W1349">
        <v>269</v>
      </c>
      <c r="X1349">
        <v>53</v>
      </c>
      <c r="Y1349">
        <v>15</v>
      </c>
      <c r="Z1349">
        <v>40</v>
      </c>
      <c r="AA1349">
        <v>17</v>
      </c>
      <c r="AB1349">
        <v>38</v>
      </c>
      <c r="AC1349">
        <v>432</v>
      </c>
      <c r="AD1349">
        <v>19839</v>
      </c>
      <c r="AF1349">
        <f t="shared" si="443"/>
        <v>3</v>
      </c>
      <c r="AG1349" t="str">
        <f t="shared" si="444"/>
        <v/>
      </c>
      <c r="AI1349" t="str">
        <f t="shared" si="445"/>
        <v/>
      </c>
      <c r="AJ1349" t="str">
        <f t="shared" si="446"/>
        <v/>
      </c>
      <c r="AK1349" t="str">
        <f t="shared" si="447"/>
        <v/>
      </c>
      <c r="AL1349" t="str">
        <f t="shared" si="448"/>
        <v>[37,</v>
      </c>
      <c r="AM1349" t="str">
        <f t="shared" si="449"/>
        <v>277,</v>
      </c>
      <c r="AN1349" t="str">
        <f t="shared" si="450"/>
        <v>17004,</v>
      </c>
      <c r="AO1349" t="str">
        <f t="shared" si="451"/>
        <v>249,</v>
      </c>
      <c r="AP1349" t="str">
        <f t="shared" si="452"/>
        <v>1877,</v>
      </c>
      <c r="AQ1349" t="str">
        <f t="shared" si="453"/>
        <v>269,</v>
      </c>
      <c r="AR1349" t="str">
        <f t="shared" si="454"/>
        <v>53,</v>
      </c>
      <c r="AS1349" t="str">
        <f t="shared" si="455"/>
        <v>15,</v>
      </c>
      <c r="AT1349" t="str">
        <f t="shared" si="456"/>
        <v>40,</v>
      </c>
      <c r="AU1349" t="str">
        <f t="shared" si="457"/>
        <v>17,</v>
      </c>
      <c r="AV1349" t="str">
        <f t="shared" si="458"/>
        <v>38,</v>
      </c>
      <c r="AW1349" t="str">
        <f t="shared" si="459"/>
        <v>432,</v>
      </c>
      <c r="AX1349" t="str">
        <f t="shared" si="460"/>
        <v>19839]</v>
      </c>
      <c r="AY1349" t="str">
        <f t="shared" si="461"/>
        <v>,</v>
      </c>
      <c r="AZ1349" t="str">
        <f t="shared" si="462"/>
        <v>[37,277,17004,249,1877,269,53,15,40,17,38,432,19839],</v>
      </c>
    </row>
    <row r="1350" spans="1:52" x14ac:dyDescent="0.25">
      <c r="A1350">
        <v>2004</v>
      </c>
      <c r="B1350">
        <v>37065</v>
      </c>
      <c r="C1350" t="s">
        <v>14</v>
      </c>
      <c r="D1350" t="s">
        <v>15</v>
      </c>
      <c r="E1350" t="s">
        <v>16</v>
      </c>
      <c r="F1350" t="s">
        <v>17</v>
      </c>
      <c r="G1350" t="s">
        <v>42</v>
      </c>
      <c r="H1350" t="s">
        <v>21</v>
      </c>
      <c r="I1350">
        <v>300000</v>
      </c>
      <c r="J1350">
        <v>84000</v>
      </c>
      <c r="K1350" t="str">
        <f t="shared" si="442"/>
        <v>300000-84000</v>
      </c>
      <c r="L1350">
        <v>50.647075000000001</v>
      </c>
      <c r="M1350">
        <v>-3.4157641000000001</v>
      </c>
      <c r="N1350" t="s">
        <v>147</v>
      </c>
      <c r="O1350" t="s">
        <v>43</v>
      </c>
      <c r="P1350">
        <v>6.1</v>
      </c>
      <c r="Q1350">
        <v>3.79</v>
      </c>
      <c r="R1350">
        <v>40</v>
      </c>
      <c r="S1350">
        <v>248</v>
      </c>
      <c r="T1350">
        <v>16714</v>
      </c>
      <c r="U1350">
        <v>201</v>
      </c>
      <c r="V1350">
        <v>1937</v>
      </c>
      <c r="W1350">
        <v>259</v>
      </c>
      <c r="X1350">
        <v>38</v>
      </c>
      <c r="Y1350">
        <v>37</v>
      </c>
      <c r="Z1350">
        <v>33</v>
      </c>
      <c r="AA1350">
        <v>31</v>
      </c>
      <c r="AB1350">
        <v>32</v>
      </c>
      <c r="AC1350">
        <v>430</v>
      </c>
      <c r="AD1350">
        <v>19530</v>
      </c>
      <c r="AF1350">
        <f t="shared" si="443"/>
        <v>4</v>
      </c>
      <c r="AG1350" t="str">
        <f t="shared" si="444"/>
        <v/>
      </c>
      <c r="AI1350" t="str">
        <f t="shared" si="445"/>
        <v/>
      </c>
      <c r="AJ1350" t="str">
        <f t="shared" si="446"/>
        <v/>
      </c>
      <c r="AK1350" t="str">
        <f t="shared" si="447"/>
        <v/>
      </c>
      <c r="AL1350" t="str">
        <f t="shared" si="448"/>
        <v>[40,</v>
      </c>
      <c r="AM1350" t="str">
        <f t="shared" si="449"/>
        <v>248,</v>
      </c>
      <c r="AN1350" t="str">
        <f t="shared" si="450"/>
        <v>16714,</v>
      </c>
      <c r="AO1350" t="str">
        <f t="shared" si="451"/>
        <v>201,</v>
      </c>
      <c r="AP1350" t="str">
        <f t="shared" si="452"/>
        <v>1937,</v>
      </c>
      <c r="AQ1350" t="str">
        <f t="shared" si="453"/>
        <v>259,</v>
      </c>
      <c r="AR1350" t="str">
        <f t="shared" si="454"/>
        <v>38,</v>
      </c>
      <c r="AS1350" t="str">
        <f t="shared" si="455"/>
        <v>37,</v>
      </c>
      <c r="AT1350" t="str">
        <f t="shared" si="456"/>
        <v>33,</v>
      </c>
      <c r="AU1350" t="str">
        <f t="shared" si="457"/>
        <v>31,</v>
      </c>
      <c r="AV1350" t="str">
        <f t="shared" si="458"/>
        <v>32,</v>
      </c>
      <c r="AW1350" t="str">
        <f t="shared" si="459"/>
        <v>430,</v>
      </c>
      <c r="AX1350" t="str">
        <f t="shared" si="460"/>
        <v>19530]</v>
      </c>
      <c r="AY1350" t="str">
        <f t="shared" si="461"/>
        <v>,</v>
      </c>
      <c r="AZ1350" t="str">
        <f t="shared" si="462"/>
        <v>[40,248,16714,201,1937,259,38,37,33,31,32,430,19530],</v>
      </c>
    </row>
    <row r="1351" spans="1:52" x14ac:dyDescent="0.25">
      <c r="A1351">
        <v>2005</v>
      </c>
      <c r="B1351">
        <v>37065</v>
      </c>
      <c r="C1351" t="s">
        <v>14</v>
      </c>
      <c r="D1351" t="s">
        <v>15</v>
      </c>
      <c r="E1351" t="s">
        <v>16</v>
      </c>
      <c r="F1351" t="s">
        <v>17</v>
      </c>
      <c r="G1351" t="s">
        <v>42</v>
      </c>
      <c r="H1351" t="s">
        <v>21</v>
      </c>
      <c r="I1351">
        <v>300000</v>
      </c>
      <c r="J1351">
        <v>84000</v>
      </c>
      <c r="K1351" t="str">
        <f t="shared" si="442"/>
        <v>300000-84000</v>
      </c>
      <c r="L1351">
        <v>50.647075000000001</v>
      </c>
      <c r="M1351">
        <v>-3.4157641000000001</v>
      </c>
      <c r="N1351" t="s">
        <v>147</v>
      </c>
      <c r="O1351" t="s">
        <v>43</v>
      </c>
      <c r="P1351">
        <v>6.1</v>
      </c>
      <c r="Q1351">
        <v>3.79</v>
      </c>
      <c r="R1351">
        <v>44</v>
      </c>
      <c r="S1351">
        <v>358</v>
      </c>
      <c r="T1351">
        <v>16939</v>
      </c>
      <c r="U1351">
        <v>215</v>
      </c>
      <c r="V1351">
        <v>1945</v>
      </c>
      <c r="W1351">
        <v>243</v>
      </c>
      <c r="X1351">
        <v>76</v>
      </c>
      <c r="Y1351">
        <v>15</v>
      </c>
      <c r="Z1351">
        <v>32</v>
      </c>
      <c r="AA1351">
        <v>22</v>
      </c>
      <c r="AB1351">
        <v>35</v>
      </c>
      <c r="AC1351">
        <v>423</v>
      </c>
      <c r="AD1351">
        <v>19880</v>
      </c>
      <c r="AF1351">
        <f t="shared" si="443"/>
        <v>5</v>
      </c>
      <c r="AG1351" t="str">
        <f t="shared" si="444"/>
        <v/>
      </c>
      <c r="AI1351" t="str">
        <f t="shared" si="445"/>
        <v/>
      </c>
      <c r="AJ1351" t="str">
        <f t="shared" si="446"/>
        <v/>
      </c>
      <c r="AK1351" t="str">
        <f t="shared" si="447"/>
        <v/>
      </c>
      <c r="AL1351" t="str">
        <f t="shared" si="448"/>
        <v>[44,</v>
      </c>
      <c r="AM1351" t="str">
        <f t="shared" si="449"/>
        <v>358,</v>
      </c>
      <c r="AN1351" t="str">
        <f t="shared" si="450"/>
        <v>16939,</v>
      </c>
      <c r="AO1351" t="str">
        <f t="shared" si="451"/>
        <v>215,</v>
      </c>
      <c r="AP1351" t="str">
        <f t="shared" si="452"/>
        <v>1945,</v>
      </c>
      <c r="AQ1351" t="str">
        <f t="shared" si="453"/>
        <v>243,</v>
      </c>
      <c r="AR1351" t="str">
        <f t="shared" si="454"/>
        <v>76,</v>
      </c>
      <c r="AS1351" t="str">
        <f t="shared" si="455"/>
        <v>15,</v>
      </c>
      <c r="AT1351" t="str">
        <f t="shared" si="456"/>
        <v>32,</v>
      </c>
      <c r="AU1351" t="str">
        <f t="shared" si="457"/>
        <v>22,</v>
      </c>
      <c r="AV1351" t="str">
        <f t="shared" si="458"/>
        <v>35,</v>
      </c>
      <c r="AW1351" t="str">
        <f t="shared" si="459"/>
        <v>423,</v>
      </c>
      <c r="AX1351" t="str">
        <f t="shared" si="460"/>
        <v>19880]</v>
      </c>
      <c r="AY1351" t="str">
        <f t="shared" si="461"/>
        <v>,</v>
      </c>
      <c r="AZ1351" t="str">
        <f t="shared" si="462"/>
        <v>[44,358,16939,215,1945,243,76,15,32,22,35,423,19880],</v>
      </c>
    </row>
    <row r="1352" spans="1:52" x14ac:dyDescent="0.25">
      <c r="A1352">
        <v>2006</v>
      </c>
      <c r="B1352">
        <v>37065</v>
      </c>
      <c r="C1352" t="s">
        <v>14</v>
      </c>
      <c r="D1352" t="s">
        <v>15</v>
      </c>
      <c r="E1352" t="s">
        <v>16</v>
      </c>
      <c r="F1352" t="s">
        <v>17</v>
      </c>
      <c r="G1352" t="s">
        <v>42</v>
      </c>
      <c r="H1352" t="s">
        <v>21</v>
      </c>
      <c r="I1352">
        <v>300000</v>
      </c>
      <c r="J1352">
        <v>84000</v>
      </c>
      <c r="K1352" t="str">
        <f t="shared" si="442"/>
        <v>300000-84000</v>
      </c>
      <c r="L1352">
        <v>50.647075000000001</v>
      </c>
      <c r="M1352">
        <v>-3.4157641000000001</v>
      </c>
      <c r="N1352" t="s">
        <v>147</v>
      </c>
      <c r="O1352" t="s">
        <v>43</v>
      </c>
      <c r="P1352">
        <v>6.1</v>
      </c>
      <c r="Q1352">
        <v>3.79</v>
      </c>
      <c r="R1352">
        <v>40</v>
      </c>
      <c r="S1352">
        <v>228</v>
      </c>
      <c r="T1352">
        <v>13875</v>
      </c>
      <c r="U1352">
        <v>189</v>
      </c>
      <c r="V1352">
        <v>1978</v>
      </c>
      <c r="W1352">
        <v>187</v>
      </c>
      <c r="X1352">
        <v>84</v>
      </c>
      <c r="Y1352">
        <v>2</v>
      </c>
      <c r="Z1352">
        <v>21</v>
      </c>
      <c r="AA1352">
        <v>24</v>
      </c>
      <c r="AB1352">
        <v>33</v>
      </c>
      <c r="AC1352">
        <v>351</v>
      </c>
      <c r="AD1352">
        <v>16621</v>
      </c>
      <c r="AF1352">
        <f t="shared" si="443"/>
        <v>6</v>
      </c>
      <c r="AG1352" t="str">
        <f t="shared" si="444"/>
        <v/>
      </c>
      <c r="AI1352" t="str">
        <f t="shared" si="445"/>
        <v/>
      </c>
      <c r="AJ1352" t="str">
        <f t="shared" si="446"/>
        <v/>
      </c>
      <c r="AK1352" t="str">
        <f t="shared" si="447"/>
        <v/>
      </c>
      <c r="AL1352" t="str">
        <f t="shared" si="448"/>
        <v>[40,</v>
      </c>
      <c r="AM1352" t="str">
        <f t="shared" si="449"/>
        <v>228,</v>
      </c>
      <c r="AN1352" t="str">
        <f t="shared" si="450"/>
        <v>13875,</v>
      </c>
      <c r="AO1352" t="str">
        <f t="shared" si="451"/>
        <v>189,</v>
      </c>
      <c r="AP1352" t="str">
        <f t="shared" si="452"/>
        <v>1978,</v>
      </c>
      <c r="AQ1352" t="str">
        <f t="shared" si="453"/>
        <v>187,</v>
      </c>
      <c r="AR1352" t="str">
        <f t="shared" si="454"/>
        <v>84,</v>
      </c>
      <c r="AS1352" t="str">
        <f t="shared" si="455"/>
        <v>2,</v>
      </c>
      <c r="AT1352" t="str">
        <f t="shared" si="456"/>
        <v>21,</v>
      </c>
      <c r="AU1352" t="str">
        <f t="shared" si="457"/>
        <v>24,</v>
      </c>
      <c r="AV1352" t="str">
        <f t="shared" si="458"/>
        <v>33,</v>
      </c>
      <c r="AW1352" t="str">
        <f t="shared" si="459"/>
        <v>351,</v>
      </c>
      <c r="AX1352" t="str">
        <f t="shared" si="460"/>
        <v>16621]</v>
      </c>
      <c r="AY1352" t="str">
        <f t="shared" si="461"/>
        <v>,</v>
      </c>
      <c r="AZ1352" t="str">
        <f t="shared" si="462"/>
        <v>[40,228,13875,189,1978,187,84,2,21,24,33,351,16621],</v>
      </c>
    </row>
    <row r="1353" spans="1:52" x14ac:dyDescent="0.25">
      <c r="A1353">
        <v>2007</v>
      </c>
      <c r="B1353">
        <v>37065</v>
      </c>
      <c r="C1353" t="s">
        <v>14</v>
      </c>
      <c r="D1353" t="s">
        <v>15</v>
      </c>
      <c r="E1353" t="s">
        <v>16</v>
      </c>
      <c r="F1353" t="s">
        <v>17</v>
      </c>
      <c r="G1353" t="s">
        <v>42</v>
      </c>
      <c r="H1353" t="s">
        <v>21</v>
      </c>
      <c r="I1353">
        <v>300000</v>
      </c>
      <c r="J1353">
        <v>84000</v>
      </c>
      <c r="K1353" t="str">
        <f t="shared" si="442"/>
        <v>300000-84000</v>
      </c>
      <c r="L1353">
        <v>50.647075000000001</v>
      </c>
      <c r="M1353">
        <v>-3.4157641000000001</v>
      </c>
      <c r="N1353" t="s">
        <v>147</v>
      </c>
      <c r="O1353" t="s">
        <v>43</v>
      </c>
      <c r="P1353">
        <v>6.1</v>
      </c>
      <c r="Q1353">
        <v>3.79</v>
      </c>
      <c r="R1353">
        <v>25</v>
      </c>
      <c r="S1353">
        <v>301</v>
      </c>
      <c r="T1353">
        <v>13973</v>
      </c>
      <c r="U1353">
        <v>222</v>
      </c>
      <c r="V1353">
        <v>2173</v>
      </c>
      <c r="W1353">
        <v>256</v>
      </c>
      <c r="X1353">
        <v>100</v>
      </c>
      <c r="Y1353">
        <v>42</v>
      </c>
      <c r="Z1353">
        <v>11</v>
      </c>
      <c r="AA1353">
        <v>18</v>
      </c>
      <c r="AB1353">
        <v>42</v>
      </c>
      <c r="AC1353">
        <v>469</v>
      </c>
      <c r="AD1353">
        <v>17138</v>
      </c>
      <c r="AF1353">
        <f t="shared" si="443"/>
        <v>7</v>
      </c>
      <c r="AG1353" t="str">
        <f t="shared" si="444"/>
        <v/>
      </c>
      <c r="AI1353" t="str">
        <f t="shared" si="445"/>
        <v/>
      </c>
      <c r="AJ1353" t="str">
        <f t="shared" si="446"/>
        <v/>
      </c>
      <c r="AK1353" t="str">
        <f t="shared" si="447"/>
        <v/>
      </c>
      <c r="AL1353" t="str">
        <f t="shared" si="448"/>
        <v>[25,</v>
      </c>
      <c r="AM1353" t="str">
        <f t="shared" si="449"/>
        <v>301,</v>
      </c>
      <c r="AN1353" t="str">
        <f t="shared" si="450"/>
        <v>13973,</v>
      </c>
      <c r="AO1353" t="str">
        <f t="shared" si="451"/>
        <v>222,</v>
      </c>
      <c r="AP1353" t="str">
        <f t="shared" si="452"/>
        <v>2173,</v>
      </c>
      <c r="AQ1353" t="str">
        <f t="shared" si="453"/>
        <v>256,</v>
      </c>
      <c r="AR1353" t="str">
        <f t="shared" si="454"/>
        <v>100,</v>
      </c>
      <c r="AS1353" t="str">
        <f t="shared" si="455"/>
        <v>42,</v>
      </c>
      <c r="AT1353" t="str">
        <f t="shared" si="456"/>
        <v>11,</v>
      </c>
      <c r="AU1353" t="str">
        <f t="shared" si="457"/>
        <v>18,</v>
      </c>
      <c r="AV1353" t="str">
        <f t="shared" si="458"/>
        <v>42,</v>
      </c>
      <c r="AW1353" t="str">
        <f t="shared" si="459"/>
        <v>469,</v>
      </c>
      <c r="AX1353" t="str">
        <f t="shared" si="460"/>
        <v>17138]</v>
      </c>
      <c r="AY1353" t="str">
        <f t="shared" si="461"/>
        <v>,</v>
      </c>
      <c r="AZ1353" t="str">
        <f t="shared" si="462"/>
        <v>[25,301,13973,222,2173,256,100,42,11,18,42,469,17138],</v>
      </c>
    </row>
    <row r="1354" spans="1:52" x14ac:dyDescent="0.25">
      <c r="A1354">
        <v>2008</v>
      </c>
      <c r="B1354">
        <v>37065</v>
      </c>
      <c r="C1354" t="s">
        <v>14</v>
      </c>
      <c r="D1354" t="s">
        <v>15</v>
      </c>
      <c r="E1354" t="s">
        <v>16</v>
      </c>
      <c r="F1354" t="s">
        <v>17</v>
      </c>
      <c r="G1354" t="s">
        <v>42</v>
      </c>
      <c r="H1354" t="s">
        <v>21</v>
      </c>
      <c r="I1354">
        <v>300000</v>
      </c>
      <c r="J1354">
        <v>84000</v>
      </c>
      <c r="K1354" t="str">
        <f t="shared" si="442"/>
        <v>300000-84000</v>
      </c>
      <c r="L1354">
        <v>50.647075000000001</v>
      </c>
      <c r="M1354">
        <v>-3.4157641000000001</v>
      </c>
      <c r="N1354" t="s">
        <v>147</v>
      </c>
      <c r="O1354" t="s">
        <v>43</v>
      </c>
      <c r="P1354">
        <v>6.1</v>
      </c>
      <c r="Q1354">
        <v>3.79</v>
      </c>
      <c r="R1354">
        <v>36</v>
      </c>
      <c r="S1354">
        <v>294</v>
      </c>
      <c r="T1354">
        <v>14668</v>
      </c>
      <c r="U1354">
        <v>201</v>
      </c>
      <c r="V1354">
        <v>1960</v>
      </c>
      <c r="W1354">
        <v>257</v>
      </c>
      <c r="X1354">
        <v>70</v>
      </c>
      <c r="Y1354">
        <v>31</v>
      </c>
      <c r="Z1354">
        <v>20</v>
      </c>
      <c r="AA1354">
        <v>13</v>
      </c>
      <c r="AB1354">
        <v>45</v>
      </c>
      <c r="AC1354">
        <v>436</v>
      </c>
      <c r="AD1354">
        <v>17559</v>
      </c>
      <c r="AF1354">
        <f t="shared" si="443"/>
        <v>8</v>
      </c>
      <c r="AG1354" t="str">
        <f t="shared" si="444"/>
        <v/>
      </c>
      <c r="AI1354" t="str">
        <f t="shared" si="445"/>
        <v/>
      </c>
      <c r="AJ1354" t="str">
        <f t="shared" si="446"/>
        <v/>
      </c>
      <c r="AK1354" t="str">
        <f t="shared" si="447"/>
        <v/>
      </c>
      <c r="AL1354" t="str">
        <f t="shared" si="448"/>
        <v>[36,</v>
      </c>
      <c r="AM1354" t="str">
        <f t="shared" si="449"/>
        <v>294,</v>
      </c>
      <c r="AN1354" t="str">
        <f t="shared" si="450"/>
        <v>14668,</v>
      </c>
      <c r="AO1354" t="str">
        <f t="shared" si="451"/>
        <v>201,</v>
      </c>
      <c r="AP1354" t="str">
        <f t="shared" si="452"/>
        <v>1960,</v>
      </c>
      <c r="AQ1354" t="str">
        <f t="shared" si="453"/>
        <v>257,</v>
      </c>
      <c r="AR1354" t="str">
        <f t="shared" si="454"/>
        <v>70,</v>
      </c>
      <c r="AS1354" t="str">
        <f t="shared" si="455"/>
        <v>31,</v>
      </c>
      <c r="AT1354" t="str">
        <f t="shared" si="456"/>
        <v>20,</v>
      </c>
      <c r="AU1354" t="str">
        <f t="shared" si="457"/>
        <v>13,</v>
      </c>
      <c r="AV1354" t="str">
        <f t="shared" si="458"/>
        <v>45,</v>
      </c>
      <c r="AW1354" t="str">
        <f t="shared" si="459"/>
        <v>436,</v>
      </c>
      <c r="AX1354" t="str">
        <f t="shared" si="460"/>
        <v>17559]</v>
      </c>
      <c r="AY1354" t="str">
        <f t="shared" si="461"/>
        <v>,</v>
      </c>
      <c r="AZ1354" t="str">
        <f t="shared" si="462"/>
        <v>[36,294,14668,201,1960,257,70,31,20,13,45,436,17559],</v>
      </c>
    </row>
    <row r="1355" spans="1:52" x14ac:dyDescent="0.25">
      <c r="A1355">
        <v>2009</v>
      </c>
      <c r="B1355">
        <v>37065</v>
      </c>
      <c r="C1355" t="s">
        <v>24</v>
      </c>
      <c r="D1355" t="s">
        <v>25</v>
      </c>
      <c r="E1355" t="s">
        <v>16</v>
      </c>
      <c r="F1355" t="s">
        <v>17</v>
      </c>
      <c r="G1355" t="s">
        <v>42</v>
      </c>
      <c r="H1355" t="s">
        <v>21</v>
      </c>
      <c r="I1355">
        <v>300000</v>
      </c>
      <c r="J1355">
        <v>84000</v>
      </c>
      <c r="K1355" t="str">
        <f t="shared" si="442"/>
        <v>300000-84000</v>
      </c>
      <c r="L1355">
        <v>50.647075000000001</v>
      </c>
      <c r="M1355">
        <v>-3.4157641000000001</v>
      </c>
      <c r="N1355" t="s">
        <v>147</v>
      </c>
      <c r="O1355" t="s">
        <v>43</v>
      </c>
      <c r="P1355">
        <v>6.1</v>
      </c>
      <c r="Q1355">
        <v>3.79</v>
      </c>
      <c r="R1355">
        <v>42</v>
      </c>
      <c r="S1355">
        <v>296</v>
      </c>
      <c r="T1355">
        <v>14624</v>
      </c>
      <c r="U1355">
        <v>207</v>
      </c>
      <c r="V1355">
        <v>1956</v>
      </c>
      <c r="W1355">
        <v>236</v>
      </c>
      <c r="X1355">
        <v>70</v>
      </c>
      <c r="Y1355">
        <v>29</v>
      </c>
      <c r="Z1355">
        <v>19</v>
      </c>
      <c r="AA1355">
        <v>11</v>
      </c>
      <c r="AB1355">
        <v>43</v>
      </c>
      <c r="AC1355">
        <v>408</v>
      </c>
      <c r="AD1355">
        <v>17491</v>
      </c>
      <c r="AF1355">
        <f t="shared" si="443"/>
        <v>9</v>
      </c>
      <c r="AG1355" t="str">
        <f t="shared" si="444"/>
        <v/>
      </c>
      <c r="AI1355" t="str">
        <f t="shared" si="445"/>
        <v/>
      </c>
      <c r="AJ1355" t="str">
        <f t="shared" si="446"/>
        <v/>
      </c>
      <c r="AK1355" t="str">
        <f t="shared" si="447"/>
        <v/>
      </c>
      <c r="AL1355" t="str">
        <f t="shared" si="448"/>
        <v>[42,</v>
      </c>
      <c r="AM1355" t="str">
        <f t="shared" si="449"/>
        <v>296,</v>
      </c>
      <c r="AN1355" t="str">
        <f t="shared" si="450"/>
        <v>14624,</v>
      </c>
      <c r="AO1355" t="str">
        <f t="shared" si="451"/>
        <v>207,</v>
      </c>
      <c r="AP1355" t="str">
        <f t="shared" si="452"/>
        <v>1956,</v>
      </c>
      <c r="AQ1355" t="str">
        <f t="shared" si="453"/>
        <v>236,</v>
      </c>
      <c r="AR1355" t="str">
        <f t="shared" si="454"/>
        <v>70,</v>
      </c>
      <c r="AS1355" t="str">
        <f t="shared" si="455"/>
        <v>29,</v>
      </c>
      <c r="AT1355" t="str">
        <f t="shared" si="456"/>
        <v>19,</v>
      </c>
      <c r="AU1355" t="str">
        <f t="shared" si="457"/>
        <v>11,</v>
      </c>
      <c r="AV1355" t="str">
        <f t="shared" si="458"/>
        <v>43,</v>
      </c>
      <c r="AW1355" t="str">
        <f t="shared" si="459"/>
        <v>408,</v>
      </c>
      <c r="AX1355" t="str">
        <f t="shared" si="460"/>
        <v>17491]</v>
      </c>
      <c r="AY1355" t="str">
        <f t="shared" si="461"/>
        <v>,</v>
      </c>
      <c r="AZ1355" t="str">
        <f t="shared" si="462"/>
        <v>[42,296,14624,207,1956,236,70,29,19,11,43,408,17491],</v>
      </c>
    </row>
    <row r="1356" spans="1:52" x14ac:dyDescent="0.25">
      <c r="A1356">
        <v>2010</v>
      </c>
      <c r="B1356">
        <v>37065</v>
      </c>
      <c r="C1356" t="s">
        <v>14</v>
      </c>
      <c r="D1356" t="s">
        <v>15</v>
      </c>
      <c r="E1356" t="s">
        <v>16</v>
      </c>
      <c r="F1356" t="s">
        <v>17</v>
      </c>
      <c r="G1356" t="s">
        <v>42</v>
      </c>
      <c r="H1356" t="s">
        <v>21</v>
      </c>
      <c r="I1356">
        <v>300000</v>
      </c>
      <c r="J1356">
        <v>84000</v>
      </c>
      <c r="K1356" t="str">
        <f t="shared" si="442"/>
        <v>300000-84000</v>
      </c>
      <c r="L1356">
        <v>50.647075000000001</v>
      </c>
      <c r="M1356">
        <v>-3.4157641000000001</v>
      </c>
      <c r="N1356" t="s">
        <v>147</v>
      </c>
      <c r="O1356" t="s">
        <v>43</v>
      </c>
      <c r="P1356">
        <v>6.1</v>
      </c>
      <c r="Q1356">
        <v>3.79</v>
      </c>
      <c r="R1356">
        <v>29</v>
      </c>
      <c r="S1356">
        <v>199</v>
      </c>
      <c r="T1356">
        <v>13289</v>
      </c>
      <c r="U1356">
        <v>183</v>
      </c>
      <c r="V1356">
        <v>2129</v>
      </c>
      <c r="W1356">
        <v>199</v>
      </c>
      <c r="X1356">
        <v>45</v>
      </c>
      <c r="Y1356">
        <v>14</v>
      </c>
      <c r="Z1356">
        <v>16</v>
      </c>
      <c r="AA1356">
        <v>16</v>
      </c>
      <c r="AB1356">
        <v>30</v>
      </c>
      <c r="AC1356">
        <v>320</v>
      </c>
      <c r="AD1356">
        <v>16120</v>
      </c>
      <c r="AF1356">
        <f t="shared" si="443"/>
        <v>10</v>
      </c>
      <c r="AG1356" t="str">
        <f t="shared" si="444"/>
        <v/>
      </c>
      <c r="AI1356" t="str">
        <f t="shared" si="445"/>
        <v/>
      </c>
      <c r="AJ1356" t="str">
        <f t="shared" si="446"/>
        <v/>
      </c>
      <c r="AK1356" t="str">
        <f t="shared" si="447"/>
        <v/>
      </c>
      <c r="AL1356" t="str">
        <f t="shared" si="448"/>
        <v>[29,</v>
      </c>
      <c r="AM1356" t="str">
        <f t="shared" si="449"/>
        <v>199,</v>
      </c>
      <c r="AN1356" t="str">
        <f t="shared" si="450"/>
        <v>13289,</v>
      </c>
      <c r="AO1356" t="str">
        <f t="shared" si="451"/>
        <v>183,</v>
      </c>
      <c r="AP1356" t="str">
        <f t="shared" si="452"/>
        <v>2129,</v>
      </c>
      <c r="AQ1356" t="str">
        <f t="shared" si="453"/>
        <v>199,</v>
      </c>
      <c r="AR1356" t="str">
        <f t="shared" si="454"/>
        <v>45,</v>
      </c>
      <c r="AS1356" t="str">
        <f t="shared" si="455"/>
        <v>14,</v>
      </c>
      <c r="AT1356" t="str">
        <f t="shared" si="456"/>
        <v>16,</v>
      </c>
      <c r="AU1356" t="str">
        <f t="shared" si="457"/>
        <v>16,</v>
      </c>
      <c r="AV1356" t="str">
        <f t="shared" si="458"/>
        <v>30,</v>
      </c>
      <c r="AW1356" t="str">
        <f t="shared" si="459"/>
        <v>320,</v>
      </c>
      <c r="AX1356" t="str">
        <f t="shared" si="460"/>
        <v>16120]</v>
      </c>
      <c r="AY1356" t="str">
        <f t="shared" si="461"/>
        <v>,</v>
      </c>
      <c r="AZ1356" t="str">
        <f t="shared" si="462"/>
        <v>[29,199,13289,183,2129,199,45,14,16,16,30,320,16120],</v>
      </c>
    </row>
    <row r="1357" spans="1:52" x14ac:dyDescent="0.25">
      <c r="A1357">
        <v>2011</v>
      </c>
      <c r="B1357">
        <v>37065</v>
      </c>
      <c r="C1357" t="s">
        <v>24</v>
      </c>
      <c r="D1357" t="s">
        <v>25</v>
      </c>
      <c r="E1357" t="s">
        <v>16</v>
      </c>
      <c r="F1357" t="s">
        <v>17</v>
      </c>
      <c r="G1357" t="s">
        <v>42</v>
      </c>
      <c r="H1357" t="s">
        <v>21</v>
      </c>
      <c r="I1357">
        <v>300000</v>
      </c>
      <c r="J1357">
        <v>84000</v>
      </c>
      <c r="K1357" t="str">
        <f t="shared" si="442"/>
        <v>300000-84000</v>
      </c>
      <c r="L1357">
        <v>50.647075000000001</v>
      </c>
      <c r="M1357">
        <v>-3.4157641000000001</v>
      </c>
      <c r="N1357" t="s">
        <v>147</v>
      </c>
      <c r="O1357" t="s">
        <v>43</v>
      </c>
      <c r="P1357">
        <v>6.1</v>
      </c>
      <c r="Q1357">
        <v>3.79</v>
      </c>
      <c r="R1357">
        <v>26</v>
      </c>
      <c r="S1357">
        <v>217</v>
      </c>
      <c r="T1357">
        <v>13209</v>
      </c>
      <c r="U1357">
        <v>189</v>
      </c>
      <c r="V1357">
        <v>2187</v>
      </c>
      <c r="W1357">
        <v>192</v>
      </c>
      <c r="X1357">
        <v>47</v>
      </c>
      <c r="Y1357">
        <v>16</v>
      </c>
      <c r="Z1357">
        <v>12</v>
      </c>
      <c r="AA1357">
        <v>16</v>
      </c>
      <c r="AB1357">
        <v>30</v>
      </c>
      <c r="AC1357">
        <v>313</v>
      </c>
      <c r="AD1357">
        <v>16115</v>
      </c>
      <c r="AF1357">
        <f t="shared" si="443"/>
        <v>11</v>
      </c>
      <c r="AG1357" t="str">
        <f t="shared" si="444"/>
        <v/>
      </c>
      <c r="AI1357" t="str">
        <f t="shared" si="445"/>
        <v/>
      </c>
      <c r="AJ1357" t="str">
        <f t="shared" si="446"/>
        <v/>
      </c>
      <c r="AK1357" t="str">
        <f t="shared" si="447"/>
        <v/>
      </c>
      <c r="AL1357" t="str">
        <f t="shared" si="448"/>
        <v>[26,</v>
      </c>
      <c r="AM1357" t="str">
        <f t="shared" si="449"/>
        <v>217,</v>
      </c>
      <c r="AN1357" t="str">
        <f t="shared" si="450"/>
        <v>13209,</v>
      </c>
      <c r="AO1357" t="str">
        <f t="shared" si="451"/>
        <v>189,</v>
      </c>
      <c r="AP1357" t="str">
        <f t="shared" si="452"/>
        <v>2187,</v>
      </c>
      <c r="AQ1357" t="str">
        <f t="shared" si="453"/>
        <v>192,</v>
      </c>
      <c r="AR1357" t="str">
        <f t="shared" si="454"/>
        <v>47,</v>
      </c>
      <c r="AS1357" t="str">
        <f t="shared" si="455"/>
        <v>16,</v>
      </c>
      <c r="AT1357" t="str">
        <f t="shared" si="456"/>
        <v>12,</v>
      </c>
      <c r="AU1357" t="str">
        <f t="shared" si="457"/>
        <v>16,</v>
      </c>
      <c r="AV1357" t="str">
        <f t="shared" si="458"/>
        <v>30,</v>
      </c>
      <c r="AW1357" t="str">
        <f t="shared" si="459"/>
        <v>313,</v>
      </c>
      <c r="AX1357" t="str">
        <f t="shared" si="460"/>
        <v>16115]</v>
      </c>
      <c r="AY1357" t="str">
        <f t="shared" si="461"/>
        <v>,</v>
      </c>
      <c r="AZ1357" t="str">
        <f t="shared" si="462"/>
        <v>[26,217,13209,189,2187,192,47,16,12,16,30,313,16115],</v>
      </c>
    </row>
    <row r="1358" spans="1:52" x14ac:dyDescent="0.25">
      <c r="A1358">
        <v>2012</v>
      </c>
      <c r="B1358">
        <v>37065</v>
      </c>
      <c r="C1358" t="s">
        <v>24</v>
      </c>
      <c r="D1358" t="s">
        <v>25</v>
      </c>
      <c r="E1358" t="s">
        <v>16</v>
      </c>
      <c r="F1358" t="s">
        <v>17</v>
      </c>
      <c r="G1358" t="s">
        <v>42</v>
      </c>
      <c r="H1358" t="s">
        <v>21</v>
      </c>
      <c r="I1358">
        <v>300000</v>
      </c>
      <c r="J1358">
        <v>84000</v>
      </c>
      <c r="K1358" t="str">
        <f t="shared" si="442"/>
        <v>300000-84000</v>
      </c>
      <c r="L1358">
        <v>50.647075000000001</v>
      </c>
      <c r="M1358">
        <v>-3.4157641000000001</v>
      </c>
      <c r="N1358" t="s">
        <v>147</v>
      </c>
      <c r="O1358" t="s">
        <v>43</v>
      </c>
      <c r="P1358">
        <v>6.1</v>
      </c>
      <c r="Q1358">
        <v>3.79</v>
      </c>
      <c r="R1358">
        <v>24</v>
      </c>
      <c r="S1358">
        <v>201</v>
      </c>
      <c r="T1358">
        <v>13104</v>
      </c>
      <c r="U1358">
        <v>195</v>
      </c>
      <c r="V1358">
        <v>2262</v>
      </c>
      <c r="W1358">
        <v>190</v>
      </c>
      <c r="X1358">
        <v>50</v>
      </c>
      <c r="Y1358">
        <v>18</v>
      </c>
      <c r="Z1358">
        <v>9</v>
      </c>
      <c r="AA1358">
        <v>15</v>
      </c>
      <c r="AB1358">
        <v>30</v>
      </c>
      <c r="AC1358">
        <v>312</v>
      </c>
      <c r="AD1358">
        <v>16074</v>
      </c>
      <c r="AF1358">
        <f t="shared" si="443"/>
        <v>12</v>
      </c>
      <c r="AG1358" t="str">
        <f t="shared" si="444"/>
        <v/>
      </c>
      <c r="AI1358" t="str">
        <f t="shared" si="445"/>
        <v/>
      </c>
      <c r="AJ1358" t="str">
        <f t="shared" si="446"/>
        <v/>
      </c>
      <c r="AK1358" t="str">
        <f t="shared" si="447"/>
        <v/>
      </c>
      <c r="AL1358" t="str">
        <f t="shared" si="448"/>
        <v>[24,</v>
      </c>
      <c r="AM1358" t="str">
        <f t="shared" si="449"/>
        <v>201,</v>
      </c>
      <c r="AN1358" t="str">
        <f t="shared" si="450"/>
        <v>13104,</v>
      </c>
      <c r="AO1358" t="str">
        <f t="shared" si="451"/>
        <v>195,</v>
      </c>
      <c r="AP1358" t="str">
        <f t="shared" si="452"/>
        <v>2262,</v>
      </c>
      <c r="AQ1358" t="str">
        <f t="shared" si="453"/>
        <v>190,</v>
      </c>
      <c r="AR1358" t="str">
        <f t="shared" si="454"/>
        <v>50,</v>
      </c>
      <c r="AS1358" t="str">
        <f t="shared" si="455"/>
        <v>18,</v>
      </c>
      <c r="AT1358" t="str">
        <f t="shared" si="456"/>
        <v>9,</v>
      </c>
      <c r="AU1358" t="str">
        <f t="shared" si="457"/>
        <v>15,</v>
      </c>
      <c r="AV1358" t="str">
        <f t="shared" si="458"/>
        <v>30,</v>
      </c>
      <c r="AW1358" t="str">
        <f t="shared" si="459"/>
        <v>312,</v>
      </c>
      <c r="AX1358" t="str">
        <f t="shared" si="460"/>
        <v>16074]</v>
      </c>
      <c r="AY1358" t="str">
        <f t="shared" si="461"/>
        <v>,</v>
      </c>
      <c r="AZ1358" t="str">
        <f t="shared" si="462"/>
        <v>[24,201,13104,195,2262,190,50,18,9,15,30,312,16074],</v>
      </c>
    </row>
    <row r="1359" spans="1:52" x14ac:dyDescent="0.25">
      <c r="A1359">
        <v>2013</v>
      </c>
      <c r="B1359">
        <v>37065</v>
      </c>
      <c r="C1359" t="s">
        <v>24</v>
      </c>
      <c r="D1359" t="s">
        <v>25</v>
      </c>
      <c r="E1359" t="s">
        <v>16</v>
      </c>
      <c r="F1359" t="s">
        <v>17</v>
      </c>
      <c r="G1359" t="s">
        <v>42</v>
      </c>
      <c r="H1359" t="s">
        <v>21</v>
      </c>
      <c r="I1359">
        <v>300000</v>
      </c>
      <c r="J1359">
        <v>84000</v>
      </c>
      <c r="K1359" t="str">
        <f t="shared" si="442"/>
        <v>300000-84000</v>
      </c>
      <c r="L1359">
        <v>50.647075000000001</v>
      </c>
      <c r="M1359">
        <v>-3.4157641000000001</v>
      </c>
      <c r="N1359" t="s">
        <v>147</v>
      </c>
      <c r="O1359" t="s">
        <v>43</v>
      </c>
      <c r="P1359">
        <v>6.1</v>
      </c>
      <c r="Q1359">
        <v>3.79</v>
      </c>
      <c r="R1359">
        <v>24</v>
      </c>
      <c r="S1359">
        <v>208</v>
      </c>
      <c r="T1359">
        <v>13075</v>
      </c>
      <c r="U1359">
        <v>192</v>
      </c>
      <c r="V1359">
        <v>2341</v>
      </c>
      <c r="W1359">
        <v>183</v>
      </c>
      <c r="X1359">
        <v>52</v>
      </c>
      <c r="Y1359">
        <v>19</v>
      </c>
      <c r="Z1359">
        <v>7</v>
      </c>
      <c r="AA1359">
        <v>15</v>
      </c>
      <c r="AB1359">
        <v>32</v>
      </c>
      <c r="AC1359">
        <v>309</v>
      </c>
      <c r="AD1359">
        <v>16123</v>
      </c>
      <c r="AF1359">
        <f t="shared" si="443"/>
        <v>13</v>
      </c>
      <c r="AG1359" t="str">
        <f t="shared" si="444"/>
        <v/>
      </c>
      <c r="AI1359" t="str">
        <f t="shared" si="445"/>
        <v/>
      </c>
      <c r="AJ1359" t="str">
        <f t="shared" si="446"/>
        <v/>
      </c>
      <c r="AK1359" t="str">
        <f t="shared" si="447"/>
        <v/>
      </c>
      <c r="AL1359" t="str">
        <f t="shared" si="448"/>
        <v>[24,</v>
      </c>
      <c r="AM1359" t="str">
        <f t="shared" si="449"/>
        <v>208,</v>
      </c>
      <c r="AN1359" t="str">
        <f t="shared" si="450"/>
        <v>13075,</v>
      </c>
      <c r="AO1359" t="str">
        <f t="shared" si="451"/>
        <v>192,</v>
      </c>
      <c r="AP1359" t="str">
        <f t="shared" si="452"/>
        <v>2341,</v>
      </c>
      <c r="AQ1359" t="str">
        <f t="shared" si="453"/>
        <v>183,</v>
      </c>
      <c r="AR1359" t="str">
        <f t="shared" si="454"/>
        <v>52,</v>
      </c>
      <c r="AS1359" t="str">
        <f t="shared" si="455"/>
        <v>19,</v>
      </c>
      <c r="AT1359" t="str">
        <f t="shared" si="456"/>
        <v>7,</v>
      </c>
      <c r="AU1359" t="str">
        <f t="shared" si="457"/>
        <v>15,</v>
      </c>
      <c r="AV1359" t="str">
        <f t="shared" si="458"/>
        <v>32,</v>
      </c>
      <c r="AW1359" t="str">
        <f t="shared" si="459"/>
        <v>309,</v>
      </c>
      <c r="AX1359" t="str">
        <f t="shared" si="460"/>
        <v>16123]</v>
      </c>
      <c r="AY1359" t="str">
        <f t="shared" si="461"/>
        <v>,</v>
      </c>
      <c r="AZ1359" t="str">
        <f t="shared" si="462"/>
        <v>[24,208,13075,192,2341,183,52,19,7,15,32,309,16123],</v>
      </c>
    </row>
    <row r="1360" spans="1:52" x14ac:dyDescent="0.25">
      <c r="A1360">
        <v>2014</v>
      </c>
      <c r="B1360">
        <v>37065</v>
      </c>
      <c r="C1360" t="s">
        <v>24</v>
      </c>
      <c r="D1360" t="s">
        <v>25</v>
      </c>
      <c r="E1360" t="s">
        <v>16</v>
      </c>
      <c r="F1360" t="s">
        <v>17</v>
      </c>
      <c r="G1360" t="s">
        <v>42</v>
      </c>
      <c r="H1360" t="s">
        <v>21</v>
      </c>
      <c r="I1360">
        <v>300000</v>
      </c>
      <c r="J1360">
        <v>84000</v>
      </c>
      <c r="K1360" t="str">
        <f t="shared" si="442"/>
        <v>300000-84000</v>
      </c>
      <c r="L1360">
        <v>50.647075000000001</v>
      </c>
      <c r="M1360">
        <v>-3.4157641000000001</v>
      </c>
      <c r="N1360" t="s">
        <v>147</v>
      </c>
      <c r="O1360" t="s">
        <v>43</v>
      </c>
      <c r="P1360">
        <v>6.1</v>
      </c>
      <c r="Q1360">
        <v>3.79</v>
      </c>
      <c r="R1360">
        <v>19</v>
      </c>
      <c r="S1360">
        <v>227</v>
      </c>
      <c r="T1360">
        <v>13042</v>
      </c>
      <c r="U1360">
        <v>200</v>
      </c>
      <c r="V1360">
        <v>2437</v>
      </c>
      <c r="W1360">
        <v>179</v>
      </c>
      <c r="X1360">
        <v>55</v>
      </c>
      <c r="Y1360">
        <v>20</v>
      </c>
      <c r="Z1360">
        <v>7</v>
      </c>
      <c r="AA1360">
        <v>13</v>
      </c>
      <c r="AB1360">
        <v>33</v>
      </c>
      <c r="AC1360">
        <v>308</v>
      </c>
      <c r="AD1360">
        <v>16214</v>
      </c>
      <c r="AF1360">
        <f t="shared" si="443"/>
        <v>14</v>
      </c>
      <c r="AG1360" t="str">
        <f t="shared" si="444"/>
        <v/>
      </c>
      <c r="AI1360" t="str">
        <f t="shared" si="445"/>
        <v/>
      </c>
      <c r="AJ1360" t="str">
        <f t="shared" si="446"/>
        <v/>
      </c>
      <c r="AK1360" t="str">
        <f t="shared" si="447"/>
        <v/>
      </c>
      <c r="AL1360" t="str">
        <f t="shared" si="448"/>
        <v>[19,</v>
      </c>
      <c r="AM1360" t="str">
        <f t="shared" si="449"/>
        <v>227,</v>
      </c>
      <c r="AN1360" t="str">
        <f t="shared" si="450"/>
        <v>13042,</v>
      </c>
      <c r="AO1360" t="str">
        <f t="shared" si="451"/>
        <v>200,</v>
      </c>
      <c r="AP1360" t="str">
        <f t="shared" si="452"/>
        <v>2437,</v>
      </c>
      <c r="AQ1360" t="str">
        <f t="shared" si="453"/>
        <v>179,</v>
      </c>
      <c r="AR1360" t="str">
        <f t="shared" si="454"/>
        <v>55,</v>
      </c>
      <c r="AS1360" t="str">
        <f t="shared" si="455"/>
        <v>20,</v>
      </c>
      <c r="AT1360" t="str">
        <f t="shared" si="456"/>
        <v>7,</v>
      </c>
      <c r="AU1360" t="str">
        <f t="shared" si="457"/>
        <v>13,</v>
      </c>
      <c r="AV1360" t="str">
        <f t="shared" si="458"/>
        <v>33,</v>
      </c>
      <c r="AW1360" t="str">
        <f t="shared" si="459"/>
        <v>308,</v>
      </c>
      <c r="AX1360" t="str">
        <f t="shared" si="460"/>
        <v>16214]</v>
      </c>
      <c r="AY1360" t="str">
        <f t="shared" si="461"/>
        <v>,</v>
      </c>
      <c r="AZ1360" t="str">
        <f t="shared" si="462"/>
        <v>[19,227,13042,200,2437,179,55,20,7,13,33,308,16214],</v>
      </c>
    </row>
    <row r="1361" spans="1:52" x14ac:dyDescent="0.25">
      <c r="A1361">
        <v>2015</v>
      </c>
      <c r="B1361">
        <v>37065</v>
      </c>
      <c r="C1361" t="s">
        <v>14</v>
      </c>
      <c r="D1361" t="s">
        <v>15</v>
      </c>
      <c r="E1361" t="s">
        <v>16</v>
      </c>
      <c r="F1361" t="s">
        <v>17</v>
      </c>
      <c r="G1361" t="s">
        <v>42</v>
      </c>
      <c r="H1361" t="s">
        <v>21</v>
      </c>
      <c r="I1361">
        <v>300000</v>
      </c>
      <c r="J1361">
        <v>84000</v>
      </c>
      <c r="K1361" t="str">
        <f t="shared" si="442"/>
        <v>300000-84000</v>
      </c>
      <c r="L1361">
        <v>50.647075000000001</v>
      </c>
      <c r="M1361">
        <v>-3.4157641000000001</v>
      </c>
      <c r="N1361" t="s">
        <v>147</v>
      </c>
      <c r="O1361" t="s">
        <v>43</v>
      </c>
      <c r="P1361">
        <v>6.1</v>
      </c>
      <c r="Q1361">
        <v>3.79</v>
      </c>
      <c r="R1361">
        <v>38</v>
      </c>
      <c r="S1361">
        <v>243</v>
      </c>
      <c r="T1361">
        <v>15541</v>
      </c>
      <c r="U1361">
        <v>173</v>
      </c>
      <c r="V1361">
        <v>2365</v>
      </c>
      <c r="W1361">
        <v>218</v>
      </c>
      <c r="X1361">
        <v>61</v>
      </c>
      <c r="Y1361">
        <v>8</v>
      </c>
      <c r="Z1361">
        <v>11</v>
      </c>
      <c r="AA1361">
        <v>18</v>
      </c>
      <c r="AB1361">
        <v>18</v>
      </c>
      <c r="AC1361">
        <v>334</v>
      </c>
      <c r="AD1361">
        <v>18656</v>
      </c>
      <c r="AF1361">
        <f t="shared" si="443"/>
        <v>15</v>
      </c>
      <c r="AG1361" t="str">
        <f t="shared" si="444"/>
        <v/>
      </c>
      <c r="AI1361" t="str">
        <f t="shared" si="445"/>
        <v/>
      </c>
      <c r="AJ1361" t="str">
        <f t="shared" si="446"/>
        <v/>
      </c>
      <c r="AK1361" t="str">
        <f t="shared" si="447"/>
        <v/>
      </c>
      <c r="AL1361" t="str">
        <f t="shared" si="448"/>
        <v>[38,</v>
      </c>
      <c r="AM1361" t="str">
        <f t="shared" si="449"/>
        <v>243,</v>
      </c>
      <c r="AN1361" t="str">
        <f t="shared" si="450"/>
        <v>15541,</v>
      </c>
      <c r="AO1361" t="str">
        <f t="shared" si="451"/>
        <v>173,</v>
      </c>
      <c r="AP1361" t="str">
        <f t="shared" si="452"/>
        <v>2365,</v>
      </c>
      <c r="AQ1361" t="str">
        <f t="shared" si="453"/>
        <v>218,</v>
      </c>
      <c r="AR1361" t="str">
        <f t="shared" si="454"/>
        <v>61,</v>
      </c>
      <c r="AS1361" t="str">
        <f t="shared" si="455"/>
        <v>8,</v>
      </c>
      <c r="AT1361" t="str">
        <f t="shared" si="456"/>
        <v>11,</v>
      </c>
      <c r="AU1361" t="str">
        <f t="shared" si="457"/>
        <v>18,</v>
      </c>
      <c r="AV1361" t="str">
        <f t="shared" si="458"/>
        <v>18,</v>
      </c>
      <c r="AW1361" t="str">
        <f t="shared" si="459"/>
        <v>334,</v>
      </c>
      <c r="AX1361" t="str">
        <f t="shared" si="460"/>
        <v>18656]</v>
      </c>
      <c r="AY1361" t="str">
        <f t="shared" si="461"/>
        <v>]},</v>
      </c>
      <c r="AZ1361" t="str">
        <f t="shared" si="462"/>
        <v>[38,243,15541,173,2365,218,61,8,11,18,18,334,18656]]},</v>
      </c>
    </row>
    <row r="1362" spans="1:52" x14ac:dyDescent="0.25">
      <c r="A1362">
        <v>2000</v>
      </c>
      <c r="B1362">
        <v>37072</v>
      </c>
      <c r="C1362" t="s">
        <v>24</v>
      </c>
      <c r="D1362" t="s">
        <v>25</v>
      </c>
      <c r="E1362" t="s">
        <v>16</v>
      </c>
      <c r="F1362" t="s">
        <v>17</v>
      </c>
      <c r="G1362" t="s">
        <v>44</v>
      </c>
      <c r="H1362" t="s">
        <v>21</v>
      </c>
      <c r="I1362">
        <v>287630</v>
      </c>
      <c r="J1362">
        <v>72000</v>
      </c>
      <c r="K1362" t="str">
        <f t="shared" si="442"/>
        <v>287630-72000</v>
      </c>
      <c r="L1362">
        <v>50.536945000000003</v>
      </c>
      <c r="M1362">
        <v>-3.5870255000000002</v>
      </c>
      <c r="N1362" t="s">
        <v>47</v>
      </c>
      <c r="O1362" t="s">
        <v>45</v>
      </c>
      <c r="P1362">
        <v>2.5</v>
      </c>
      <c r="Q1362">
        <v>1.55</v>
      </c>
      <c r="R1362">
        <v>11</v>
      </c>
      <c r="S1362">
        <v>658</v>
      </c>
      <c r="T1362">
        <v>28551</v>
      </c>
      <c r="U1362">
        <v>233</v>
      </c>
      <c r="V1362">
        <v>4219</v>
      </c>
      <c r="W1362">
        <v>674</v>
      </c>
      <c r="X1362">
        <v>170</v>
      </c>
      <c r="Y1362">
        <v>74</v>
      </c>
      <c r="Z1362">
        <v>103</v>
      </c>
      <c r="AA1362">
        <v>83</v>
      </c>
      <c r="AB1362">
        <v>136</v>
      </c>
      <c r="AC1362">
        <v>1240</v>
      </c>
      <c r="AD1362">
        <v>34901</v>
      </c>
      <c r="AF1362">
        <f t="shared" si="443"/>
        <v>0</v>
      </c>
      <c r="AG1362" t="str">
        <f t="shared" si="444"/>
        <v/>
      </c>
      <c r="AI1362">
        <f t="shared" si="445"/>
        <v>37072</v>
      </c>
      <c r="AJ1362" t="str">
        <f t="shared" si="446"/>
        <v>{cp:37072,road:"A380",lat:50.536945,lng:-3.5870255,start:"A381",end:"A381/A383",data:</v>
      </c>
      <c r="AK1362" t="str">
        <f t="shared" si="447"/>
        <v>[</v>
      </c>
      <c r="AL1362" t="str">
        <f t="shared" si="448"/>
        <v>[11,</v>
      </c>
      <c r="AM1362" t="str">
        <f t="shared" si="449"/>
        <v>658,</v>
      </c>
      <c r="AN1362" t="str">
        <f t="shared" si="450"/>
        <v>28551,</v>
      </c>
      <c r="AO1362" t="str">
        <f t="shared" si="451"/>
        <v>233,</v>
      </c>
      <c r="AP1362" t="str">
        <f t="shared" si="452"/>
        <v>4219,</v>
      </c>
      <c r="AQ1362" t="str">
        <f t="shared" si="453"/>
        <v>674,</v>
      </c>
      <c r="AR1362" t="str">
        <f t="shared" si="454"/>
        <v>170,</v>
      </c>
      <c r="AS1362" t="str">
        <f t="shared" si="455"/>
        <v>74,</v>
      </c>
      <c r="AT1362" t="str">
        <f t="shared" si="456"/>
        <v>103,</v>
      </c>
      <c r="AU1362" t="str">
        <f t="shared" si="457"/>
        <v>83,</v>
      </c>
      <c r="AV1362" t="str">
        <f t="shared" si="458"/>
        <v>136,</v>
      </c>
      <c r="AW1362" t="str">
        <f t="shared" si="459"/>
        <v>1240,</v>
      </c>
      <c r="AX1362" t="str">
        <f t="shared" si="460"/>
        <v>34901]</v>
      </c>
      <c r="AY1362" t="str">
        <f t="shared" si="461"/>
        <v>,</v>
      </c>
      <c r="AZ1362" t="str">
        <f t="shared" si="462"/>
        <v>{cp:37072,road:"A380",lat:50.536945,lng:-3.5870255,start:"A381",end:"A381/A383",data:[[11,658,28551,233,4219,674,170,74,103,83,136,1240,34901],</v>
      </c>
    </row>
    <row r="1363" spans="1:52" x14ac:dyDescent="0.25">
      <c r="A1363">
        <v>2001</v>
      </c>
      <c r="B1363">
        <v>37072</v>
      </c>
      <c r="C1363" t="s">
        <v>14</v>
      </c>
      <c r="D1363" t="s">
        <v>15</v>
      </c>
      <c r="E1363" t="s">
        <v>16</v>
      </c>
      <c r="F1363" t="s">
        <v>17</v>
      </c>
      <c r="G1363" t="s">
        <v>44</v>
      </c>
      <c r="H1363" t="s">
        <v>21</v>
      </c>
      <c r="I1363">
        <v>287630</v>
      </c>
      <c r="J1363">
        <v>72000</v>
      </c>
      <c r="K1363" t="str">
        <f t="shared" si="442"/>
        <v>287630-72000</v>
      </c>
      <c r="L1363">
        <v>50.536945000000003</v>
      </c>
      <c r="M1363">
        <v>-3.5870255000000002</v>
      </c>
      <c r="N1363" t="s">
        <v>47</v>
      </c>
      <c r="O1363" t="s">
        <v>45</v>
      </c>
      <c r="P1363">
        <v>2.5</v>
      </c>
      <c r="Q1363">
        <v>1.55</v>
      </c>
      <c r="R1363">
        <v>8</v>
      </c>
      <c r="S1363">
        <v>495</v>
      </c>
      <c r="T1363">
        <v>28927</v>
      </c>
      <c r="U1363">
        <v>197</v>
      </c>
      <c r="V1363">
        <v>4003</v>
      </c>
      <c r="W1363">
        <v>676</v>
      </c>
      <c r="X1363">
        <v>218</v>
      </c>
      <c r="Y1363">
        <v>119</v>
      </c>
      <c r="Z1363">
        <v>122</v>
      </c>
      <c r="AA1363">
        <v>110</v>
      </c>
      <c r="AB1363">
        <v>165</v>
      </c>
      <c r="AC1363">
        <v>1410</v>
      </c>
      <c r="AD1363">
        <v>35032</v>
      </c>
      <c r="AF1363">
        <f t="shared" si="443"/>
        <v>1</v>
      </c>
      <c r="AG1363" t="str">
        <f t="shared" si="444"/>
        <v/>
      </c>
      <c r="AI1363" t="str">
        <f t="shared" si="445"/>
        <v/>
      </c>
      <c r="AJ1363" t="str">
        <f t="shared" si="446"/>
        <v/>
      </c>
      <c r="AK1363" t="str">
        <f t="shared" si="447"/>
        <v/>
      </c>
      <c r="AL1363" t="str">
        <f t="shared" si="448"/>
        <v>[8,</v>
      </c>
      <c r="AM1363" t="str">
        <f t="shared" si="449"/>
        <v>495,</v>
      </c>
      <c r="AN1363" t="str">
        <f t="shared" si="450"/>
        <v>28927,</v>
      </c>
      <c r="AO1363" t="str">
        <f t="shared" si="451"/>
        <v>197,</v>
      </c>
      <c r="AP1363" t="str">
        <f t="shared" si="452"/>
        <v>4003,</v>
      </c>
      <c r="AQ1363" t="str">
        <f t="shared" si="453"/>
        <v>676,</v>
      </c>
      <c r="AR1363" t="str">
        <f t="shared" si="454"/>
        <v>218,</v>
      </c>
      <c r="AS1363" t="str">
        <f t="shared" si="455"/>
        <v>119,</v>
      </c>
      <c r="AT1363" t="str">
        <f t="shared" si="456"/>
        <v>122,</v>
      </c>
      <c r="AU1363" t="str">
        <f t="shared" si="457"/>
        <v>110,</v>
      </c>
      <c r="AV1363" t="str">
        <f t="shared" si="458"/>
        <v>165,</v>
      </c>
      <c r="AW1363" t="str">
        <f t="shared" si="459"/>
        <v>1410,</v>
      </c>
      <c r="AX1363" t="str">
        <f t="shared" si="460"/>
        <v>35032]</v>
      </c>
      <c r="AY1363" t="str">
        <f t="shared" si="461"/>
        <v>,</v>
      </c>
      <c r="AZ1363" t="str">
        <f t="shared" si="462"/>
        <v>[8,495,28927,197,4003,676,218,119,122,110,165,1410,35032],</v>
      </c>
    </row>
    <row r="1364" spans="1:52" x14ac:dyDescent="0.25">
      <c r="A1364">
        <v>2002</v>
      </c>
      <c r="B1364">
        <v>37072</v>
      </c>
      <c r="C1364" t="s">
        <v>14</v>
      </c>
      <c r="D1364" t="s">
        <v>15</v>
      </c>
      <c r="E1364" t="s">
        <v>16</v>
      </c>
      <c r="F1364" t="s">
        <v>17</v>
      </c>
      <c r="G1364" t="s">
        <v>44</v>
      </c>
      <c r="H1364" t="s">
        <v>21</v>
      </c>
      <c r="I1364">
        <v>287630</v>
      </c>
      <c r="J1364">
        <v>72000</v>
      </c>
      <c r="K1364" t="str">
        <f t="shared" si="442"/>
        <v>287630-72000</v>
      </c>
      <c r="L1364">
        <v>50.536945000000003</v>
      </c>
      <c r="M1364">
        <v>-3.5870255000000002</v>
      </c>
      <c r="N1364" t="s">
        <v>47</v>
      </c>
      <c r="O1364" t="s">
        <v>45</v>
      </c>
      <c r="P1364">
        <v>2.5</v>
      </c>
      <c r="Q1364">
        <v>1.55</v>
      </c>
      <c r="R1364">
        <v>3</v>
      </c>
      <c r="S1364">
        <v>279</v>
      </c>
      <c r="T1364">
        <v>29064</v>
      </c>
      <c r="U1364">
        <v>137</v>
      </c>
      <c r="V1364">
        <v>3523</v>
      </c>
      <c r="W1364">
        <v>626</v>
      </c>
      <c r="X1364">
        <v>153</v>
      </c>
      <c r="Y1364">
        <v>76</v>
      </c>
      <c r="Z1364">
        <v>154</v>
      </c>
      <c r="AA1364">
        <v>100</v>
      </c>
      <c r="AB1364">
        <v>172</v>
      </c>
      <c r="AC1364">
        <v>1281</v>
      </c>
      <c r="AD1364">
        <v>34284</v>
      </c>
      <c r="AF1364">
        <f t="shared" si="443"/>
        <v>2</v>
      </c>
      <c r="AG1364" t="str">
        <f t="shared" si="444"/>
        <v/>
      </c>
      <c r="AI1364" t="str">
        <f t="shared" si="445"/>
        <v/>
      </c>
      <c r="AJ1364" t="str">
        <f t="shared" si="446"/>
        <v/>
      </c>
      <c r="AK1364" t="str">
        <f t="shared" si="447"/>
        <v/>
      </c>
      <c r="AL1364" t="str">
        <f t="shared" si="448"/>
        <v>[3,</v>
      </c>
      <c r="AM1364" t="str">
        <f t="shared" si="449"/>
        <v>279,</v>
      </c>
      <c r="AN1364" t="str">
        <f t="shared" si="450"/>
        <v>29064,</v>
      </c>
      <c r="AO1364" t="str">
        <f t="shared" si="451"/>
        <v>137,</v>
      </c>
      <c r="AP1364" t="str">
        <f t="shared" si="452"/>
        <v>3523,</v>
      </c>
      <c r="AQ1364" t="str">
        <f t="shared" si="453"/>
        <v>626,</v>
      </c>
      <c r="AR1364" t="str">
        <f t="shared" si="454"/>
        <v>153,</v>
      </c>
      <c r="AS1364" t="str">
        <f t="shared" si="455"/>
        <v>76,</v>
      </c>
      <c r="AT1364" t="str">
        <f t="shared" si="456"/>
        <v>154,</v>
      </c>
      <c r="AU1364" t="str">
        <f t="shared" si="457"/>
        <v>100,</v>
      </c>
      <c r="AV1364" t="str">
        <f t="shared" si="458"/>
        <v>172,</v>
      </c>
      <c r="AW1364" t="str">
        <f t="shared" si="459"/>
        <v>1281,</v>
      </c>
      <c r="AX1364" t="str">
        <f t="shared" si="460"/>
        <v>34284]</v>
      </c>
      <c r="AY1364" t="str">
        <f t="shared" si="461"/>
        <v>,</v>
      </c>
      <c r="AZ1364" t="str">
        <f t="shared" si="462"/>
        <v>[3,279,29064,137,3523,626,153,76,154,100,172,1281,34284],</v>
      </c>
    </row>
    <row r="1365" spans="1:52" x14ac:dyDescent="0.25">
      <c r="A1365">
        <v>2003</v>
      </c>
      <c r="B1365">
        <v>37072</v>
      </c>
      <c r="C1365" t="s">
        <v>24</v>
      </c>
      <c r="D1365" t="s">
        <v>25</v>
      </c>
      <c r="E1365" t="s">
        <v>16</v>
      </c>
      <c r="F1365" t="s">
        <v>17</v>
      </c>
      <c r="G1365" t="s">
        <v>44</v>
      </c>
      <c r="H1365" t="s">
        <v>21</v>
      </c>
      <c r="I1365">
        <v>287630</v>
      </c>
      <c r="J1365">
        <v>72000</v>
      </c>
      <c r="K1365" t="str">
        <f t="shared" si="442"/>
        <v>287630-72000</v>
      </c>
      <c r="L1365">
        <v>50.536945000000003</v>
      </c>
      <c r="M1365">
        <v>-3.5870255000000002</v>
      </c>
      <c r="N1365" t="s">
        <v>47</v>
      </c>
      <c r="O1365" t="s">
        <v>45</v>
      </c>
      <c r="P1365">
        <v>2.5</v>
      </c>
      <c r="Q1365">
        <v>1.55</v>
      </c>
      <c r="R1365">
        <v>3</v>
      </c>
      <c r="S1365">
        <v>303</v>
      </c>
      <c r="T1365">
        <v>29442</v>
      </c>
      <c r="U1365">
        <v>123</v>
      </c>
      <c r="V1365">
        <v>3953</v>
      </c>
      <c r="W1365">
        <v>635</v>
      </c>
      <c r="X1365">
        <v>164</v>
      </c>
      <c r="Y1365">
        <v>84</v>
      </c>
      <c r="Z1365">
        <v>147</v>
      </c>
      <c r="AA1365">
        <v>89</v>
      </c>
      <c r="AB1365">
        <v>190</v>
      </c>
      <c r="AC1365">
        <v>1309</v>
      </c>
      <c r="AD1365">
        <v>35130</v>
      </c>
      <c r="AF1365">
        <f t="shared" si="443"/>
        <v>3</v>
      </c>
      <c r="AG1365" t="str">
        <f t="shared" si="444"/>
        <v/>
      </c>
      <c r="AI1365" t="str">
        <f t="shared" si="445"/>
        <v/>
      </c>
      <c r="AJ1365" t="str">
        <f t="shared" si="446"/>
        <v/>
      </c>
      <c r="AK1365" t="str">
        <f t="shared" si="447"/>
        <v/>
      </c>
      <c r="AL1365" t="str">
        <f t="shared" si="448"/>
        <v>[3,</v>
      </c>
      <c r="AM1365" t="str">
        <f t="shared" si="449"/>
        <v>303,</v>
      </c>
      <c r="AN1365" t="str">
        <f t="shared" si="450"/>
        <v>29442,</v>
      </c>
      <c r="AO1365" t="str">
        <f t="shared" si="451"/>
        <v>123,</v>
      </c>
      <c r="AP1365" t="str">
        <f t="shared" si="452"/>
        <v>3953,</v>
      </c>
      <c r="AQ1365" t="str">
        <f t="shared" si="453"/>
        <v>635,</v>
      </c>
      <c r="AR1365" t="str">
        <f t="shared" si="454"/>
        <v>164,</v>
      </c>
      <c r="AS1365" t="str">
        <f t="shared" si="455"/>
        <v>84,</v>
      </c>
      <c r="AT1365" t="str">
        <f t="shared" si="456"/>
        <v>147,</v>
      </c>
      <c r="AU1365" t="str">
        <f t="shared" si="457"/>
        <v>89,</v>
      </c>
      <c r="AV1365" t="str">
        <f t="shared" si="458"/>
        <v>190,</v>
      </c>
      <c r="AW1365" t="str">
        <f t="shared" si="459"/>
        <v>1309,</v>
      </c>
      <c r="AX1365" t="str">
        <f t="shared" si="460"/>
        <v>35130]</v>
      </c>
      <c r="AY1365" t="str">
        <f t="shared" si="461"/>
        <v>,</v>
      </c>
      <c r="AZ1365" t="str">
        <f t="shared" si="462"/>
        <v>[3,303,29442,123,3953,635,164,84,147,89,190,1309,35130],</v>
      </c>
    </row>
    <row r="1366" spans="1:52" x14ac:dyDescent="0.25">
      <c r="A1366">
        <v>2004</v>
      </c>
      <c r="B1366">
        <v>37072</v>
      </c>
      <c r="C1366" t="s">
        <v>14</v>
      </c>
      <c r="D1366" t="s">
        <v>15</v>
      </c>
      <c r="E1366" t="s">
        <v>16</v>
      </c>
      <c r="F1366" t="s">
        <v>17</v>
      </c>
      <c r="G1366" t="s">
        <v>44</v>
      </c>
      <c r="H1366" t="s">
        <v>21</v>
      </c>
      <c r="I1366">
        <v>287630</v>
      </c>
      <c r="J1366">
        <v>72000</v>
      </c>
      <c r="K1366" t="str">
        <f t="shared" si="442"/>
        <v>287630-72000</v>
      </c>
      <c r="L1366">
        <v>50.536945000000003</v>
      </c>
      <c r="M1366">
        <v>-3.5870255000000002</v>
      </c>
      <c r="N1366" t="s">
        <v>47</v>
      </c>
      <c r="O1366" t="s">
        <v>45</v>
      </c>
      <c r="P1366">
        <v>2.5</v>
      </c>
      <c r="Q1366">
        <v>1.55</v>
      </c>
      <c r="R1366">
        <v>4</v>
      </c>
      <c r="S1366">
        <v>172</v>
      </c>
      <c r="T1366">
        <v>26298</v>
      </c>
      <c r="U1366">
        <v>211</v>
      </c>
      <c r="V1366">
        <v>4194</v>
      </c>
      <c r="W1366">
        <v>626</v>
      </c>
      <c r="X1366">
        <v>162</v>
      </c>
      <c r="Y1366">
        <v>75</v>
      </c>
      <c r="Z1366">
        <v>67</v>
      </c>
      <c r="AA1366">
        <v>92</v>
      </c>
      <c r="AB1366">
        <v>177</v>
      </c>
      <c r="AC1366">
        <v>1199</v>
      </c>
      <c r="AD1366">
        <v>32074</v>
      </c>
      <c r="AF1366">
        <f t="shared" si="443"/>
        <v>4</v>
      </c>
      <c r="AG1366" t="str">
        <f t="shared" si="444"/>
        <v/>
      </c>
      <c r="AI1366" t="str">
        <f t="shared" si="445"/>
        <v/>
      </c>
      <c r="AJ1366" t="str">
        <f t="shared" si="446"/>
        <v/>
      </c>
      <c r="AK1366" t="str">
        <f t="shared" si="447"/>
        <v/>
      </c>
      <c r="AL1366" t="str">
        <f t="shared" si="448"/>
        <v>[4,</v>
      </c>
      <c r="AM1366" t="str">
        <f t="shared" si="449"/>
        <v>172,</v>
      </c>
      <c r="AN1366" t="str">
        <f t="shared" si="450"/>
        <v>26298,</v>
      </c>
      <c r="AO1366" t="str">
        <f t="shared" si="451"/>
        <v>211,</v>
      </c>
      <c r="AP1366" t="str">
        <f t="shared" si="452"/>
        <v>4194,</v>
      </c>
      <c r="AQ1366" t="str">
        <f t="shared" si="453"/>
        <v>626,</v>
      </c>
      <c r="AR1366" t="str">
        <f t="shared" si="454"/>
        <v>162,</v>
      </c>
      <c r="AS1366" t="str">
        <f t="shared" si="455"/>
        <v>75,</v>
      </c>
      <c r="AT1366" t="str">
        <f t="shared" si="456"/>
        <v>67,</v>
      </c>
      <c r="AU1366" t="str">
        <f t="shared" si="457"/>
        <v>92,</v>
      </c>
      <c r="AV1366" t="str">
        <f t="shared" si="458"/>
        <v>177,</v>
      </c>
      <c r="AW1366" t="str">
        <f t="shared" si="459"/>
        <v>1199,</v>
      </c>
      <c r="AX1366" t="str">
        <f t="shared" si="460"/>
        <v>32074]</v>
      </c>
      <c r="AY1366" t="str">
        <f t="shared" si="461"/>
        <v>,</v>
      </c>
      <c r="AZ1366" t="str">
        <f t="shared" si="462"/>
        <v>[4,172,26298,211,4194,626,162,75,67,92,177,1199,32074],</v>
      </c>
    </row>
    <row r="1367" spans="1:52" x14ac:dyDescent="0.25">
      <c r="A1367">
        <v>2005</v>
      </c>
      <c r="B1367">
        <v>37072</v>
      </c>
      <c r="C1367" t="s">
        <v>24</v>
      </c>
      <c r="D1367" t="s">
        <v>25</v>
      </c>
      <c r="E1367" t="s">
        <v>16</v>
      </c>
      <c r="F1367" t="s">
        <v>17</v>
      </c>
      <c r="G1367" t="s">
        <v>44</v>
      </c>
      <c r="H1367" t="s">
        <v>21</v>
      </c>
      <c r="I1367">
        <v>287630</v>
      </c>
      <c r="J1367">
        <v>72000</v>
      </c>
      <c r="K1367" t="str">
        <f t="shared" si="442"/>
        <v>287630-72000</v>
      </c>
      <c r="L1367">
        <v>50.536945000000003</v>
      </c>
      <c r="M1367">
        <v>-3.5870255000000002</v>
      </c>
      <c r="N1367" t="s">
        <v>47</v>
      </c>
      <c r="O1367" t="s">
        <v>45</v>
      </c>
      <c r="P1367">
        <v>2.5</v>
      </c>
      <c r="Q1367">
        <v>1.55</v>
      </c>
      <c r="R1367">
        <v>4</v>
      </c>
      <c r="S1367">
        <v>152</v>
      </c>
      <c r="T1367">
        <v>26456</v>
      </c>
      <c r="U1367">
        <v>215</v>
      </c>
      <c r="V1367">
        <v>4340</v>
      </c>
      <c r="W1367">
        <v>617</v>
      </c>
      <c r="X1367">
        <v>155</v>
      </c>
      <c r="Y1367">
        <v>77</v>
      </c>
      <c r="Z1367">
        <v>60</v>
      </c>
      <c r="AA1367">
        <v>80</v>
      </c>
      <c r="AB1367">
        <v>188</v>
      </c>
      <c r="AC1367">
        <v>1177</v>
      </c>
      <c r="AD1367">
        <v>32340</v>
      </c>
      <c r="AF1367">
        <f t="shared" si="443"/>
        <v>5</v>
      </c>
      <c r="AG1367" t="str">
        <f t="shared" si="444"/>
        <v/>
      </c>
      <c r="AI1367" t="str">
        <f t="shared" si="445"/>
        <v/>
      </c>
      <c r="AJ1367" t="str">
        <f t="shared" si="446"/>
        <v/>
      </c>
      <c r="AK1367" t="str">
        <f t="shared" si="447"/>
        <v/>
      </c>
      <c r="AL1367" t="str">
        <f t="shared" si="448"/>
        <v>[4,</v>
      </c>
      <c r="AM1367" t="str">
        <f t="shared" si="449"/>
        <v>152,</v>
      </c>
      <c r="AN1367" t="str">
        <f t="shared" si="450"/>
        <v>26456,</v>
      </c>
      <c r="AO1367" t="str">
        <f t="shared" si="451"/>
        <v>215,</v>
      </c>
      <c r="AP1367" t="str">
        <f t="shared" si="452"/>
        <v>4340,</v>
      </c>
      <c r="AQ1367" t="str">
        <f t="shared" si="453"/>
        <v>617,</v>
      </c>
      <c r="AR1367" t="str">
        <f t="shared" si="454"/>
        <v>155,</v>
      </c>
      <c r="AS1367" t="str">
        <f t="shared" si="455"/>
        <v>77,</v>
      </c>
      <c r="AT1367" t="str">
        <f t="shared" si="456"/>
        <v>60,</v>
      </c>
      <c r="AU1367" t="str">
        <f t="shared" si="457"/>
        <v>80,</v>
      </c>
      <c r="AV1367" t="str">
        <f t="shared" si="458"/>
        <v>188,</v>
      </c>
      <c r="AW1367" t="str">
        <f t="shared" si="459"/>
        <v>1177,</v>
      </c>
      <c r="AX1367" t="str">
        <f t="shared" si="460"/>
        <v>32340]</v>
      </c>
      <c r="AY1367" t="str">
        <f t="shared" si="461"/>
        <v>,</v>
      </c>
      <c r="AZ1367" t="str">
        <f t="shared" si="462"/>
        <v>[4,152,26456,215,4340,617,155,77,60,80,188,1177,32340],</v>
      </c>
    </row>
    <row r="1368" spans="1:52" x14ac:dyDescent="0.25">
      <c r="A1368">
        <v>2006</v>
      </c>
      <c r="B1368">
        <v>37072</v>
      </c>
      <c r="C1368" t="s">
        <v>14</v>
      </c>
      <c r="D1368" t="s">
        <v>15</v>
      </c>
      <c r="E1368" t="s">
        <v>16</v>
      </c>
      <c r="F1368" t="s">
        <v>17</v>
      </c>
      <c r="G1368" t="s">
        <v>44</v>
      </c>
      <c r="H1368" t="s">
        <v>21</v>
      </c>
      <c r="I1368">
        <v>287630</v>
      </c>
      <c r="J1368">
        <v>72000</v>
      </c>
      <c r="K1368" t="str">
        <f t="shared" si="442"/>
        <v>287630-72000</v>
      </c>
      <c r="L1368">
        <v>50.536945000000003</v>
      </c>
      <c r="M1368">
        <v>-3.5870255000000002</v>
      </c>
      <c r="N1368" t="s">
        <v>47</v>
      </c>
      <c r="O1368" t="s">
        <v>45</v>
      </c>
      <c r="P1368">
        <v>2.5</v>
      </c>
      <c r="Q1368">
        <v>1.55</v>
      </c>
      <c r="R1368">
        <v>1</v>
      </c>
      <c r="S1368">
        <v>337</v>
      </c>
      <c r="T1368">
        <v>29598</v>
      </c>
      <c r="U1368">
        <v>116</v>
      </c>
      <c r="V1368">
        <v>4773</v>
      </c>
      <c r="W1368">
        <v>595</v>
      </c>
      <c r="X1368">
        <v>198</v>
      </c>
      <c r="Y1368">
        <v>80</v>
      </c>
      <c r="Z1368">
        <v>149</v>
      </c>
      <c r="AA1368">
        <v>93</v>
      </c>
      <c r="AB1368">
        <v>249</v>
      </c>
      <c r="AC1368">
        <v>1364</v>
      </c>
      <c r="AD1368">
        <v>36188</v>
      </c>
      <c r="AF1368">
        <f t="shared" si="443"/>
        <v>6</v>
      </c>
      <c r="AG1368" t="str">
        <f t="shared" si="444"/>
        <v/>
      </c>
      <c r="AI1368" t="str">
        <f t="shared" si="445"/>
        <v/>
      </c>
      <c r="AJ1368" t="str">
        <f t="shared" si="446"/>
        <v/>
      </c>
      <c r="AK1368" t="str">
        <f t="shared" si="447"/>
        <v/>
      </c>
      <c r="AL1368" t="str">
        <f t="shared" si="448"/>
        <v>[1,</v>
      </c>
      <c r="AM1368" t="str">
        <f t="shared" si="449"/>
        <v>337,</v>
      </c>
      <c r="AN1368" t="str">
        <f t="shared" si="450"/>
        <v>29598,</v>
      </c>
      <c r="AO1368" t="str">
        <f t="shared" si="451"/>
        <v>116,</v>
      </c>
      <c r="AP1368" t="str">
        <f t="shared" si="452"/>
        <v>4773,</v>
      </c>
      <c r="AQ1368" t="str">
        <f t="shared" si="453"/>
        <v>595,</v>
      </c>
      <c r="AR1368" t="str">
        <f t="shared" si="454"/>
        <v>198,</v>
      </c>
      <c r="AS1368" t="str">
        <f t="shared" si="455"/>
        <v>80,</v>
      </c>
      <c r="AT1368" t="str">
        <f t="shared" si="456"/>
        <v>149,</v>
      </c>
      <c r="AU1368" t="str">
        <f t="shared" si="457"/>
        <v>93,</v>
      </c>
      <c r="AV1368" t="str">
        <f t="shared" si="458"/>
        <v>249,</v>
      </c>
      <c r="AW1368" t="str">
        <f t="shared" si="459"/>
        <v>1364,</v>
      </c>
      <c r="AX1368" t="str">
        <f t="shared" si="460"/>
        <v>36188]</v>
      </c>
      <c r="AY1368" t="str">
        <f t="shared" si="461"/>
        <v>,</v>
      </c>
      <c r="AZ1368" t="str">
        <f t="shared" si="462"/>
        <v>[1,337,29598,116,4773,595,198,80,149,93,249,1364,36188],</v>
      </c>
    </row>
    <row r="1369" spans="1:52" x14ac:dyDescent="0.25">
      <c r="A1369">
        <v>2007</v>
      </c>
      <c r="B1369">
        <v>37072</v>
      </c>
      <c r="C1369" t="s">
        <v>24</v>
      </c>
      <c r="D1369" t="s">
        <v>25</v>
      </c>
      <c r="E1369" t="s">
        <v>16</v>
      </c>
      <c r="F1369" t="s">
        <v>17</v>
      </c>
      <c r="G1369" t="s">
        <v>44</v>
      </c>
      <c r="H1369" t="s">
        <v>21</v>
      </c>
      <c r="I1369">
        <v>287630</v>
      </c>
      <c r="J1369">
        <v>72000</v>
      </c>
      <c r="K1369" t="str">
        <f t="shared" si="442"/>
        <v>287630-72000</v>
      </c>
      <c r="L1369">
        <v>50.536945000000003</v>
      </c>
      <c r="M1369">
        <v>-3.5870255000000002</v>
      </c>
      <c r="N1369" t="s">
        <v>47</v>
      </c>
      <c r="O1369" t="s">
        <v>45</v>
      </c>
      <c r="P1369">
        <v>2.5</v>
      </c>
      <c r="Q1369">
        <v>1.55</v>
      </c>
      <c r="R1369">
        <v>1</v>
      </c>
      <c r="S1369">
        <v>348</v>
      </c>
      <c r="T1369">
        <v>29834</v>
      </c>
      <c r="U1369">
        <v>126</v>
      </c>
      <c r="V1369">
        <v>5408</v>
      </c>
      <c r="W1369">
        <v>635</v>
      </c>
      <c r="X1369">
        <v>211</v>
      </c>
      <c r="Y1369">
        <v>94</v>
      </c>
      <c r="Z1369">
        <v>136</v>
      </c>
      <c r="AA1369">
        <v>94</v>
      </c>
      <c r="AB1369">
        <v>271</v>
      </c>
      <c r="AC1369">
        <v>1441</v>
      </c>
      <c r="AD1369">
        <v>37157</v>
      </c>
      <c r="AF1369">
        <f t="shared" si="443"/>
        <v>7</v>
      </c>
      <c r="AG1369" t="str">
        <f t="shared" si="444"/>
        <v/>
      </c>
      <c r="AI1369" t="str">
        <f t="shared" si="445"/>
        <v/>
      </c>
      <c r="AJ1369" t="str">
        <f t="shared" si="446"/>
        <v/>
      </c>
      <c r="AK1369" t="str">
        <f t="shared" si="447"/>
        <v/>
      </c>
      <c r="AL1369" t="str">
        <f t="shared" si="448"/>
        <v>[1,</v>
      </c>
      <c r="AM1369" t="str">
        <f t="shared" si="449"/>
        <v>348,</v>
      </c>
      <c r="AN1369" t="str">
        <f t="shared" si="450"/>
        <v>29834,</v>
      </c>
      <c r="AO1369" t="str">
        <f t="shared" si="451"/>
        <v>126,</v>
      </c>
      <c r="AP1369" t="str">
        <f t="shared" si="452"/>
        <v>5408,</v>
      </c>
      <c r="AQ1369" t="str">
        <f t="shared" si="453"/>
        <v>635,</v>
      </c>
      <c r="AR1369" t="str">
        <f t="shared" si="454"/>
        <v>211,</v>
      </c>
      <c r="AS1369" t="str">
        <f t="shared" si="455"/>
        <v>94,</v>
      </c>
      <c r="AT1369" t="str">
        <f t="shared" si="456"/>
        <v>136,</v>
      </c>
      <c r="AU1369" t="str">
        <f t="shared" si="457"/>
        <v>94,</v>
      </c>
      <c r="AV1369" t="str">
        <f t="shared" si="458"/>
        <v>271,</v>
      </c>
      <c r="AW1369" t="str">
        <f t="shared" si="459"/>
        <v>1441,</v>
      </c>
      <c r="AX1369" t="str">
        <f t="shared" si="460"/>
        <v>37157]</v>
      </c>
      <c r="AY1369" t="str">
        <f t="shared" si="461"/>
        <v>,</v>
      </c>
      <c r="AZ1369" t="str">
        <f t="shared" si="462"/>
        <v>[1,348,29834,126,5408,635,211,94,136,94,271,1441,37157],</v>
      </c>
    </row>
    <row r="1370" spans="1:52" x14ac:dyDescent="0.25">
      <c r="A1370">
        <v>2008</v>
      </c>
      <c r="B1370">
        <v>37072</v>
      </c>
      <c r="C1370" t="s">
        <v>14</v>
      </c>
      <c r="D1370" t="s">
        <v>15</v>
      </c>
      <c r="E1370" t="s">
        <v>16</v>
      </c>
      <c r="F1370" t="s">
        <v>17</v>
      </c>
      <c r="G1370" t="s">
        <v>44</v>
      </c>
      <c r="H1370" t="s">
        <v>21</v>
      </c>
      <c r="I1370">
        <v>287630</v>
      </c>
      <c r="J1370">
        <v>72000</v>
      </c>
      <c r="K1370" t="str">
        <f t="shared" si="442"/>
        <v>287630-72000</v>
      </c>
      <c r="L1370">
        <v>50.536945000000003</v>
      </c>
      <c r="M1370">
        <v>-3.5870255000000002</v>
      </c>
      <c r="N1370" t="s">
        <v>47</v>
      </c>
      <c r="O1370" t="s">
        <v>45</v>
      </c>
      <c r="P1370">
        <v>2.5</v>
      </c>
      <c r="Q1370">
        <v>1.55</v>
      </c>
      <c r="R1370">
        <v>5</v>
      </c>
      <c r="S1370">
        <v>267</v>
      </c>
      <c r="T1370">
        <v>27073</v>
      </c>
      <c r="U1370">
        <v>242</v>
      </c>
      <c r="V1370">
        <v>4636</v>
      </c>
      <c r="W1370">
        <v>444</v>
      </c>
      <c r="X1370">
        <v>159</v>
      </c>
      <c r="Y1370">
        <v>65</v>
      </c>
      <c r="Z1370">
        <v>98</v>
      </c>
      <c r="AA1370">
        <v>53</v>
      </c>
      <c r="AB1370">
        <v>236</v>
      </c>
      <c r="AC1370">
        <v>1055</v>
      </c>
      <c r="AD1370">
        <v>33273</v>
      </c>
      <c r="AF1370">
        <f t="shared" si="443"/>
        <v>8</v>
      </c>
      <c r="AG1370" t="str">
        <f t="shared" si="444"/>
        <v/>
      </c>
      <c r="AI1370" t="str">
        <f t="shared" si="445"/>
        <v/>
      </c>
      <c r="AJ1370" t="str">
        <f t="shared" si="446"/>
        <v/>
      </c>
      <c r="AK1370" t="str">
        <f t="shared" si="447"/>
        <v/>
      </c>
      <c r="AL1370" t="str">
        <f t="shared" si="448"/>
        <v>[5,</v>
      </c>
      <c r="AM1370" t="str">
        <f t="shared" si="449"/>
        <v>267,</v>
      </c>
      <c r="AN1370" t="str">
        <f t="shared" si="450"/>
        <v>27073,</v>
      </c>
      <c r="AO1370" t="str">
        <f t="shared" si="451"/>
        <v>242,</v>
      </c>
      <c r="AP1370" t="str">
        <f t="shared" si="452"/>
        <v>4636,</v>
      </c>
      <c r="AQ1370" t="str">
        <f t="shared" si="453"/>
        <v>444,</v>
      </c>
      <c r="AR1370" t="str">
        <f t="shared" si="454"/>
        <v>159,</v>
      </c>
      <c r="AS1370" t="str">
        <f t="shared" si="455"/>
        <v>65,</v>
      </c>
      <c r="AT1370" t="str">
        <f t="shared" si="456"/>
        <v>98,</v>
      </c>
      <c r="AU1370" t="str">
        <f t="shared" si="457"/>
        <v>53,</v>
      </c>
      <c r="AV1370" t="str">
        <f t="shared" si="458"/>
        <v>236,</v>
      </c>
      <c r="AW1370" t="str">
        <f t="shared" si="459"/>
        <v>1055,</v>
      </c>
      <c r="AX1370" t="str">
        <f t="shared" si="460"/>
        <v>33273]</v>
      </c>
      <c r="AY1370" t="str">
        <f t="shared" si="461"/>
        <v>,</v>
      </c>
      <c r="AZ1370" t="str">
        <f t="shared" si="462"/>
        <v>[5,267,27073,242,4636,444,159,65,98,53,236,1055,33273],</v>
      </c>
    </row>
    <row r="1371" spans="1:52" x14ac:dyDescent="0.25">
      <c r="A1371">
        <v>2009</v>
      </c>
      <c r="B1371">
        <v>37072</v>
      </c>
      <c r="C1371" t="s">
        <v>14</v>
      </c>
      <c r="D1371" t="s">
        <v>15</v>
      </c>
      <c r="E1371" t="s">
        <v>16</v>
      </c>
      <c r="F1371" t="s">
        <v>17</v>
      </c>
      <c r="G1371" t="s">
        <v>44</v>
      </c>
      <c r="H1371" t="s">
        <v>21</v>
      </c>
      <c r="I1371">
        <v>287630</v>
      </c>
      <c r="J1371">
        <v>72000</v>
      </c>
      <c r="K1371" t="str">
        <f t="shared" si="442"/>
        <v>287630-72000</v>
      </c>
      <c r="L1371">
        <v>50.536945000000003</v>
      </c>
      <c r="M1371">
        <v>-3.5870255000000002</v>
      </c>
      <c r="N1371" t="s">
        <v>47</v>
      </c>
      <c r="O1371" t="s">
        <v>45</v>
      </c>
      <c r="P1371">
        <v>2.5</v>
      </c>
      <c r="Q1371">
        <v>1.55</v>
      </c>
      <c r="R1371">
        <v>3</v>
      </c>
      <c r="S1371">
        <v>447</v>
      </c>
      <c r="T1371">
        <v>27966</v>
      </c>
      <c r="U1371">
        <v>126</v>
      </c>
      <c r="V1371">
        <v>4670</v>
      </c>
      <c r="W1371">
        <v>419</v>
      </c>
      <c r="X1371">
        <v>158</v>
      </c>
      <c r="Y1371">
        <v>68</v>
      </c>
      <c r="Z1371">
        <v>65</v>
      </c>
      <c r="AA1371">
        <v>47</v>
      </c>
      <c r="AB1371">
        <v>182</v>
      </c>
      <c r="AC1371">
        <v>939</v>
      </c>
      <c r="AD1371">
        <v>34148</v>
      </c>
      <c r="AF1371">
        <f t="shared" si="443"/>
        <v>9</v>
      </c>
      <c r="AG1371" t="str">
        <f t="shared" si="444"/>
        <v/>
      </c>
      <c r="AI1371" t="str">
        <f t="shared" si="445"/>
        <v/>
      </c>
      <c r="AJ1371" t="str">
        <f t="shared" si="446"/>
        <v/>
      </c>
      <c r="AK1371" t="str">
        <f t="shared" si="447"/>
        <v/>
      </c>
      <c r="AL1371" t="str">
        <f t="shared" si="448"/>
        <v>[3,</v>
      </c>
      <c r="AM1371" t="str">
        <f t="shared" si="449"/>
        <v>447,</v>
      </c>
      <c r="AN1371" t="str">
        <f t="shared" si="450"/>
        <v>27966,</v>
      </c>
      <c r="AO1371" t="str">
        <f t="shared" si="451"/>
        <v>126,</v>
      </c>
      <c r="AP1371" t="str">
        <f t="shared" si="452"/>
        <v>4670,</v>
      </c>
      <c r="AQ1371" t="str">
        <f t="shared" si="453"/>
        <v>419,</v>
      </c>
      <c r="AR1371" t="str">
        <f t="shared" si="454"/>
        <v>158,</v>
      </c>
      <c r="AS1371" t="str">
        <f t="shared" si="455"/>
        <v>68,</v>
      </c>
      <c r="AT1371" t="str">
        <f t="shared" si="456"/>
        <v>65,</v>
      </c>
      <c r="AU1371" t="str">
        <f t="shared" si="457"/>
        <v>47,</v>
      </c>
      <c r="AV1371" t="str">
        <f t="shared" si="458"/>
        <v>182,</v>
      </c>
      <c r="AW1371" t="str">
        <f t="shared" si="459"/>
        <v>939,</v>
      </c>
      <c r="AX1371" t="str">
        <f t="shared" si="460"/>
        <v>34148]</v>
      </c>
      <c r="AY1371" t="str">
        <f t="shared" si="461"/>
        <v>,</v>
      </c>
      <c r="AZ1371" t="str">
        <f t="shared" si="462"/>
        <v>[3,447,27966,126,4670,419,158,68,65,47,182,939,34148],</v>
      </c>
    </row>
    <row r="1372" spans="1:52" x14ac:dyDescent="0.25">
      <c r="A1372">
        <v>2010</v>
      </c>
      <c r="B1372">
        <v>37072</v>
      </c>
      <c r="C1372" t="s">
        <v>14</v>
      </c>
      <c r="D1372" t="s">
        <v>15</v>
      </c>
      <c r="E1372" t="s">
        <v>16</v>
      </c>
      <c r="F1372" t="s">
        <v>17</v>
      </c>
      <c r="G1372" t="s">
        <v>44</v>
      </c>
      <c r="H1372" t="s">
        <v>21</v>
      </c>
      <c r="I1372">
        <v>287630</v>
      </c>
      <c r="J1372">
        <v>72000</v>
      </c>
      <c r="K1372" t="str">
        <f t="shared" si="442"/>
        <v>287630-72000</v>
      </c>
      <c r="L1372">
        <v>50.536945000000003</v>
      </c>
      <c r="M1372">
        <v>-3.5870255000000002</v>
      </c>
      <c r="N1372" t="s">
        <v>47</v>
      </c>
      <c r="O1372" t="s">
        <v>45</v>
      </c>
      <c r="P1372">
        <v>2.5</v>
      </c>
      <c r="Q1372">
        <v>1.55</v>
      </c>
      <c r="R1372">
        <v>6</v>
      </c>
      <c r="S1372">
        <v>405</v>
      </c>
      <c r="T1372">
        <v>27303</v>
      </c>
      <c r="U1372">
        <v>134</v>
      </c>
      <c r="V1372">
        <v>5224</v>
      </c>
      <c r="W1372">
        <v>436</v>
      </c>
      <c r="X1372">
        <v>150</v>
      </c>
      <c r="Y1372">
        <v>86</v>
      </c>
      <c r="Z1372">
        <v>46</v>
      </c>
      <c r="AA1372">
        <v>45</v>
      </c>
      <c r="AB1372">
        <v>232</v>
      </c>
      <c r="AC1372">
        <v>995</v>
      </c>
      <c r="AD1372">
        <v>34061</v>
      </c>
      <c r="AF1372">
        <f t="shared" si="443"/>
        <v>10</v>
      </c>
      <c r="AG1372" t="str">
        <f t="shared" si="444"/>
        <v/>
      </c>
      <c r="AI1372" t="str">
        <f t="shared" si="445"/>
        <v/>
      </c>
      <c r="AJ1372" t="str">
        <f t="shared" si="446"/>
        <v/>
      </c>
      <c r="AK1372" t="str">
        <f t="shared" si="447"/>
        <v/>
      </c>
      <c r="AL1372" t="str">
        <f t="shared" si="448"/>
        <v>[6,</v>
      </c>
      <c r="AM1372" t="str">
        <f t="shared" si="449"/>
        <v>405,</v>
      </c>
      <c r="AN1372" t="str">
        <f t="shared" si="450"/>
        <v>27303,</v>
      </c>
      <c r="AO1372" t="str">
        <f t="shared" si="451"/>
        <v>134,</v>
      </c>
      <c r="AP1372" t="str">
        <f t="shared" si="452"/>
        <v>5224,</v>
      </c>
      <c r="AQ1372" t="str">
        <f t="shared" si="453"/>
        <v>436,</v>
      </c>
      <c r="AR1372" t="str">
        <f t="shared" si="454"/>
        <v>150,</v>
      </c>
      <c r="AS1372" t="str">
        <f t="shared" si="455"/>
        <v>86,</v>
      </c>
      <c r="AT1372" t="str">
        <f t="shared" si="456"/>
        <v>46,</v>
      </c>
      <c r="AU1372" t="str">
        <f t="shared" si="457"/>
        <v>45,</v>
      </c>
      <c r="AV1372" t="str">
        <f t="shared" si="458"/>
        <v>232,</v>
      </c>
      <c r="AW1372" t="str">
        <f t="shared" si="459"/>
        <v>995,</v>
      </c>
      <c r="AX1372" t="str">
        <f t="shared" si="460"/>
        <v>34061]</v>
      </c>
      <c r="AY1372" t="str">
        <f t="shared" si="461"/>
        <v>,</v>
      </c>
      <c r="AZ1372" t="str">
        <f t="shared" si="462"/>
        <v>[6,405,27303,134,5224,436,150,86,46,45,232,995,34061],</v>
      </c>
    </row>
    <row r="1373" spans="1:52" x14ac:dyDescent="0.25">
      <c r="A1373">
        <v>2011</v>
      </c>
      <c r="B1373">
        <v>37072</v>
      </c>
      <c r="C1373" t="s">
        <v>24</v>
      </c>
      <c r="D1373" t="s">
        <v>25</v>
      </c>
      <c r="E1373" t="s">
        <v>16</v>
      </c>
      <c r="F1373" t="s">
        <v>17</v>
      </c>
      <c r="G1373" t="s">
        <v>44</v>
      </c>
      <c r="H1373" t="s">
        <v>21</v>
      </c>
      <c r="I1373">
        <v>287630</v>
      </c>
      <c r="J1373">
        <v>72000</v>
      </c>
      <c r="K1373" t="str">
        <f t="shared" si="442"/>
        <v>287630-72000</v>
      </c>
      <c r="L1373">
        <v>50.536945000000003</v>
      </c>
      <c r="M1373">
        <v>-3.5870255000000002</v>
      </c>
      <c r="N1373" t="s">
        <v>47</v>
      </c>
      <c r="O1373" t="s">
        <v>45</v>
      </c>
      <c r="P1373">
        <v>2.5</v>
      </c>
      <c r="Q1373">
        <v>1.55</v>
      </c>
      <c r="R1373">
        <v>5</v>
      </c>
      <c r="S1373">
        <v>441</v>
      </c>
      <c r="T1373">
        <v>27139</v>
      </c>
      <c r="U1373">
        <v>138</v>
      </c>
      <c r="V1373">
        <v>5365</v>
      </c>
      <c r="W1373">
        <v>420</v>
      </c>
      <c r="X1373">
        <v>156</v>
      </c>
      <c r="Y1373">
        <v>94</v>
      </c>
      <c r="Z1373">
        <v>34</v>
      </c>
      <c r="AA1373">
        <v>43</v>
      </c>
      <c r="AB1373">
        <v>234</v>
      </c>
      <c r="AC1373">
        <v>981</v>
      </c>
      <c r="AD1373">
        <v>34064</v>
      </c>
      <c r="AF1373">
        <f t="shared" si="443"/>
        <v>11</v>
      </c>
      <c r="AG1373" t="str">
        <f t="shared" si="444"/>
        <v/>
      </c>
      <c r="AI1373" t="str">
        <f t="shared" si="445"/>
        <v/>
      </c>
      <c r="AJ1373" t="str">
        <f t="shared" si="446"/>
        <v/>
      </c>
      <c r="AK1373" t="str">
        <f t="shared" si="447"/>
        <v/>
      </c>
      <c r="AL1373" t="str">
        <f t="shared" si="448"/>
        <v>[5,</v>
      </c>
      <c r="AM1373" t="str">
        <f t="shared" si="449"/>
        <v>441,</v>
      </c>
      <c r="AN1373" t="str">
        <f t="shared" si="450"/>
        <v>27139,</v>
      </c>
      <c r="AO1373" t="str">
        <f t="shared" si="451"/>
        <v>138,</v>
      </c>
      <c r="AP1373" t="str">
        <f t="shared" si="452"/>
        <v>5365,</v>
      </c>
      <c r="AQ1373" t="str">
        <f t="shared" si="453"/>
        <v>420,</v>
      </c>
      <c r="AR1373" t="str">
        <f t="shared" si="454"/>
        <v>156,</v>
      </c>
      <c r="AS1373" t="str">
        <f t="shared" si="455"/>
        <v>94,</v>
      </c>
      <c r="AT1373" t="str">
        <f t="shared" si="456"/>
        <v>34,</v>
      </c>
      <c r="AU1373" t="str">
        <f t="shared" si="457"/>
        <v>43,</v>
      </c>
      <c r="AV1373" t="str">
        <f t="shared" si="458"/>
        <v>234,</v>
      </c>
      <c r="AW1373" t="str">
        <f t="shared" si="459"/>
        <v>981,</v>
      </c>
      <c r="AX1373" t="str">
        <f t="shared" si="460"/>
        <v>34064]</v>
      </c>
      <c r="AY1373" t="str">
        <f t="shared" si="461"/>
        <v>,</v>
      </c>
      <c r="AZ1373" t="str">
        <f t="shared" si="462"/>
        <v>[5,441,27139,138,5365,420,156,94,34,43,234,981,34064],</v>
      </c>
    </row>
    <row r="1374" spans="1:52" x14ac:dyDescent="0.25">
      <c r="A1374">
        <v>2012</v>
      </c>
      <c r="B1374">
        <v>37072</v>
      </c>
      <c r="C1374" t="s">
        <v>14</v>
      </c>
      <c r="D1374" t="s">
        <v>15</v>
      </c>
      <c r="E1374" t="s">
        <v>16</v>
      </c>
      <c r="F1374" t="s">
        <v>17</v>
      </c>
      <c r="G1374" t="s">
        <v>44</v>
      </c>
      <c r="H1374" t="s">
        <v>21</v>
      </c>
      <c r="I1374">
        <v>287630</v>
      </c>
      <c r="J1374">
        <v>72000</v>
      </c>
      <c r="K1374" t="str">
        <f t="shared" si="442"/>
        <v>287630-72000</v>
      </c>
      <c r="L1374">
        <v>50.536945000000003</v>
      </c>
      <c r="M1374">
        <v>-3.5870255000000002</v>
      </c>
      <c r="N1374" t="s">
        <v>47</v>
      </c>
      <c r="O1374" t="s">
        <v>45</v>
      </c>
      <c r="P1374">
        <v>2.5</v>
      </c>
      <c r="Q1374">
        <v>1.55</v>
      </c>
      <c r="R1374">
        <v>8</v>
      </c>
      <c r="S1374">
        <v>343</v>
      </c>
      <c r="T1374">
        <v>28447</v>
      </c>
      <c r="U1374">
        <v>104</v>
      </c>
      <c r="V1374">
        <v>5135</v>
      </c>
      <c r="W1374">
        <v>755</v>
      </c>
      <c r="X1374">
        <v>175</v>
      </c>
      <c r="Y1374">
        <v>133</v>
      </c>
      <c r="Z1374">
        <v>43</v>
      </c>
      <c r="AA1374">
        <v>138</v>
      </c>
      <c r="AB1374">
        <v>116</v>
      </c>
      <c r="AC1374">
        <v>1361</v>
      </c>
      <c r="AD1374">
        <v>35390</v>
      </c>
      <c r="AF1374">
        <f t="shared" si="443"/>
        <v>12</v>
      </c>
      <c r="AG1374" t="str">
        <f t="shared" si="444"/>
        <v/>
      </c>
      <c r="AI1374" t="str">
        <f t="shared" si="445"/>
        <v/>
      </c>
      <c r="AJ1374" t="str">
        <f t="shared" si="446"/>
        <v/>
      </c>
      <c r="AK1374" t="str">
        <f t="shared" si="447"/>
        <v/>
      </c>
      <c r="AL1374" t="str">
        <f t="shared" si="448"/>
        <v>[8,</v>
      </c>
      <c r="AM1374" t="str">
        <f t="shared" si="449"/>
        <v>343,</v>
      </c>
      <c r="AN1374" t="str">
        <f t="shared" si="450"/>
        <v>28447,</v>
      </c>
      <c r="AO1374" t="str">
        <f t="shared" si="451"/>
        <v>104,</v>
      </c>
      <c r="AP1374" t="str">
        <f t="shared" si="452"/>
        <v>5135,</v>
      </c>
      <c r="AQ1374" t="str">
        <f t="shared" si="453"/>
        <v>755,</v>
      </c>
      <c r="AR1374" t="str">
        <f t="shared" si="454"/>
        <v>175,</v>
      </c>
      <c r="AS1374" t="str">
        <f t="shared" si="455"/>
        <v>133,</v>
      </c>
      <c r="AT1374" t="str">
        <f t="shared" si="456"/>
        <v>43,</v>
      </c>
      <c r="AU1374" t="str">
        <f t="shared" si="457"/>
        <v>138,</v>
      </c>
      <c r="AV1374" t="str">
        <f t="shared" si="458"/>
        <v>116,</v>
      </c>
      <c r="AW1374" t="str">
        <f t="shared" si="459"/>
        <v>1361,</v>
      </c>
      <c r="AX1374" t="str">
        <f t="shared" si="460"/>
        <v>35390]</v>
      </c>
      <c r="AY1374" t="str">
        <f t="shared" si="461"/>
        <v>,</v>
      </c>
      <c r="AZ1374" t="str">
        <f t="shared" si="462"/>
        <v>[8,343,28447,104,5135,755,175,133,43,138,116,1361,35390],</v>
      </c>
    </row>
    <row r="1375" spans="1:52" x14ac:dyDescent="0.25">
      <c r="A1375">
        <v>2013</v>
      </c>
      <c r="B1375">
        <v>37072</v>
      </c>
      <c r="C1375" t="s">
        <v>24</v>
      </c>
      <c r="D1375" t="s">
        <v>25</v>
      </c>
      <c r="E1375" t="s">
        <v>16</v>
      </c>
      <c r="F1375" t="s">
        <v>17</v>
      </c>
      <c r="G1375" t="s">
        <v>44</v>
      </c>
      <c r="H1375" t="s">
        <v>21</v>
      </c>
      <c r="I1375">
        <v>287630</v>
      </c>
      <c r="J1375">
        <v>72000</v>
      </c>
      <c r="K1375" t="str">
        <f t="shared" si="442"/>
        <v>287630-72000</v>
      </c>
      <c r="L1375">
        <v>50.536945000000003</v>
      </c>
      <c r="M1375">
        <v>-3.5870255000000002</v>
      </c>
      <c r="N1375" t="s">
        <v>47</v>
      </c>
      <c r="O1375" t="s">
        <v>45</v>
      </c>
      <c r="P1375">
        <v>2.5</v>
      </c>
      <c r="Q1375">
        <v>1.55</v>
      </c>
      <c r="R1375">
        <v>8</v>
      </c>
      <c r="S1375">
        <v>354</v>
      </c>
      <c r="T1375">
        <v>28383</v>
      </c>
      <c r="U1375">
        <v>102</v>
      </c>
      <c r="V1375">
        <v>5314</v>
      </c>
      <c r="W1375">
        <v>730</v>
      </c>
      <c r="X1375">
        <v>183</v>
      </c>
      <c r="Y1375">
        <v>145</v>
      </c>
      <c r="Z1375">
        <v>33</v>
      </c>
      <c r="AA1375">
        <v>136</v>
      </c>
      <c r="AB1375">
        <v>122</v>
      </c>
      <c r="AC1375">
        <v>1350</v>
      </c>
      <c r="AD1375">
        <v>35503</v>
      </c>
      <c r="AF1375">
        <f t="shared" si="443"/>
        <v>13</v>
      </c>
      <c r="AG1375" t="str">
        <f t="shared" si="444"/>
        <v/>
      </c>
      <c r="AI1375" t="str">
        <f t="shared" si="445"/>
        <v/>
      </c>
      <c r="AJ1375" t="str">
        <f t="shared" si="446"/>
        <v/>
      </c>
      <c r="AK1375" t="str">
        <f t="shared" si="447"/>
        <v/>
      </c>
      <c r="AL1375" t="str">
        <f t="shared" si="448"/>
        <v>[8,</v>
      </c>
      <c r="AM1375" t="str">
        <f t="shared" si="449"/>
        <v>354,</v>
      </c>
      <c r="AN1375" t="str">
        <f t="shared" si="450"/>
        <v>28383,</v>
      </c>
      <c r="AO1375" t="str">
        <f t="shared" si="451"/>
        <v>102,</v>
      </c>
      <c r="AP1375" t="str">
        <f t="shared" si="452"/>
        <v>5314,</v>
      </c>
      <c r="AQ1375" t="str">
        <f t="shared" si="453"/>
        <v>730,</v>
      </c>
      <c r="AR1375" t="str">
        <f t="shared" si="454"/>
        <v>183,</v>
      </c>
      <c r="AS1375" t="str">
        <f t="shared" si="455"/>
        <v>145,</v>
      </c>
      <c r="AT1375" t="str">
        <f t="shared" si="456"/>
        <v>33,</v>
      </c>
      <c r="AU1375" t="str">
        <f t="shared" si="457"/>
        <v>136,</v>
      </c>
      <c r="AV1375" t="str">
        <f t="shared" si="458"/>
        <v>122,</v>
      </c>
      <c r="AW1375" t="str">
        <f t="shared" si="459"/>
        <v>1350,</v>
      </c>
      <c r="AX1375" t="str">
        <f t="shared" si="460"/>
        <v>35503]</v>
      </c>
      <c r="AY1375" t="str">
        <f t="shared" si="461"/>
        <v>,</v>
      </c>
      <c r="AZ1375" t="str">
        <f t="shared" si="462"/>
        <v>[8,354,28383,102,5314,730,183,145,33,136,122,1350,35503],</v>
      </c>
    </row>
    <row r="1376" spans="1:52" x14ac:dyDescent="0.25">
      <c r="A1376">
        <v>2014</v>
      </c>
      <c r="B1376">
        <v>37072</v>
      </c>
      <c r="C1376" t="s">
        <v>14</v>
      </c>
      <c r="D1376" t="s">
        <v>15</v>
      </c>
      <c r="E1376" t="s">
        <v>16</v>
      </c>
      <c r="F1376" t="s">
        <v>17</v>
      </c>
      <c r="G1376" t="s">
        <v>44</v>
      </c>
      <c r="H1376" t="s">
        <v>21</v>
      </c>
      <c r="I1376">
        <v>287630</v>
      </c>
      <c r="J1376">
        <v>72000</v>
      </c>
      <c r="K1376" t="str">
        <f t="shared" si="442"/>
        <v>287630-72000</v>
      </c>
      <c r="L1376">
        <v>50.536945000000003</v>
      </c>
      <c r="M1376">
        <v>-3.5870255000000002</v>
      </c>
      <c r="N1376" t="s">
        <v>47</v>
      </c>
      <c r="O1376" t="s">
        <v>45</v>
      </c>
      <c r="P1376">
        <v>2.5</v>
      </c>
      <c r="Q1376">
        <v>1.55</v>
      </c>
      <c r="R1376">
        <v>0</v>
      </c>
      <c r="S1376">
        <v>260</v>
      </c>
      <c r="T1376">
        <v>24937</v>
      </c>
      <c r="U1376">
        <v>154</v>
      </c>
      <c r="V1376">
        <v>4744</v>
      </c>
      <c r="W1376">
        <v>551</v>
      </c>
      <c r="X1376">
        <v>114</v>
      </c>
      <c r="Y1376">
        <v>117</v>
      </c>
      <c r="Z1376">
        <v>34</v>
      </c>
      <c r="AA1376">
        <v>161</v>
      </c>
      <c r="AB1376">
        <v>151</v>
      </c>
      <c r="AC1376">
        <v>1129</v>
      </c>
      <c r="AD1376">
        <v>31224</v>
      </c>
      <c r="AF1376">
        <f t="shared" si="443"/>
        <v>14</v>
      </c>
      <c r="AG1376" t="str">
        <f t="shared" si="444"/>
        <v/>
      </c>
      <c r="AI1376" t="str">
        <f t="shared" si="445"/>
        <v/>
      </c>
      <c r="AJ1376" t="str">
        <f t="shared" si="446"/>
        <v/>
      </c>
      <c r="AK1376" t="str">
        <f t="shared" si="447"/>
        <v/>
      </c>
      <c r="AL1376" t="str">
        <f t="shared" si="448"/>
        <v>[0,</v>
      </c>
      <c r="AM1376" t="str">
        <f t="shared" si="449"/>
        <v>260,</v>
      </c>
      <c r="AN1376" t="str">
        <f t="shared" si="450"/>
        <v>24937,</v>
      </c>
      <c r="AO1376" t="str">
        <f t="shared" si="451"/>
        <v>154,</v>
      </c>
      <c r="AP1376" t="str">
        <f t="shared" si="452"/>
        <v>4744,</v>
      </c>
      <c r="AQ1376" t="str">
        <f t="shared" si="453"/>
        <v>551,</v>
      </c>
      <c r="AR1376" t="str">
        <f t="shared" si="454"/>
        <v>114,</v>
      </c>
      <c r="AS1376" t="str">
        <f t="shared" si="455"/>
        <v>117,</v>
      </c>
      <c r="AT1376" t="str">
        <f t="shared" si="456"/>
        <v>34,</v>
      </c>
      <c r="AU1376" t="str">
        <f t="shared" si="457"/>
        <v>161,</v>
      </c>
      <c r="AV1376" t="str">
        <f t="shared" si="458"/>
        <v>151,</v>
      </c>
      <c r="AW1376" t="str">
        <f t="shared" si="459"/>
        <v>1129,</v>
      </c>
      <c r="AX1376" t="str">
        <f t="shared" si="460"/>
        <v>31224]</v>
      </c>
      <c r="AY1376" t="str">
        <f t="shared" si="461"/>
        <v>,</v>
      </c>
      <c r="AZ1376" t="str">
        <f t="shared" si="462"/>
        <v>[0,260,24937,154,4744,551,114,117,34,161,151,1129,31224],</v>
      </c>
    </row>
    <row r="1377" spans="1:52" x14ac:dyDescent="0.25">
      <c r="A1377">
        <v>2015</v>
      </c>
      <c r="B1377">
        <v>37072</v>
      </c>
      <c r="C1377" t="s">
        <v>24</v>
      </c>
      <c r="D1377" t="s">
        <v>25</v>
      </c>
      <c r="E1377" t="s">
        <v>16</v>
      </c>
      <c r="F1377" t="s">
        <v>17</v>
      </c>
      <c r="G1377" t="s">
        <v>44</v>
      </c>
      <c r="H1377" t="s">
        <v>21</v>
      </c>
      <c r="I1377">
        <v>287630</v>
      </c>
      <c r="J1377">
        <v>72000</v>
      </c>
      <c r="K1377" t="str">
        <f t="shared" si="442"/>
        <v>287630-72000</v>
      </c>
      <c r="L1377">
        <v>50.536945000000003</v>
      </c>
      <c r="M1377">
        <v>-3.5870255000000002</v>
      </c>
      <c r="N1377" t="s">
        <v>47</v>
      </c>
      <c r="O1377" t="s">
        <v>45</v>
      </c>
      <c r="P1377">
        <v>2.5</v>
      </c>
      <c r="Q1377">
        <v>1.55</v>
      </c>
      <c r="R1377">
        <v>0</v>
      </c>
      <c r="S1377">
        <v>261</v>
      </c>
      <c r="T1377">
        <v>24763</v>
      </c>
      <c r="U1377">
        <v>156</v>
      </c>
      <c r="V1377">
        <v>5164</v>
      </c>
      <c r="W1377">
        <v>575</v>
      </c>
      <c r="X1377">
        <v>128</v>
      </c>
      <c r="Y1377">
        <v>122</v>
      </c>
      <c r="Z1377">
        <v>43</v>
      </c>
      <c r="AA1377">
        <v>164</v>
      </c>
      <c r="AB1377">
        <v>154</v>
      </c>
      <c r="AC1377">
        <v>1187</v>
      </c>
      <c r="AD1377">
        <v>31532</v>
      </c>
      <c r="AF1377">
        <f t="shared" si="443"/>
        <v>15</v>
      </c>
      <c r="AG1377" t="str">
        <f t="shared" si="444"/>
        <v/>
      </c>
      <c r="AI1377" t="str">
        <f t="shared" si="445"/>
        <v/>
      </c>
      <c r="AJ1377" t="str">
        <f t="shared" si="446"/>
        <v/>
      </c>
      <c r="AK1377" t="str">
        <f t="shared" si="447"/>
        <v/>
      </c>
      <c r="AL1377" t="str">
        <f t="shared" si="448"/>
        <v>[0,</v>
      </c>
      <c r="AM1377" t="str">
        <f t="shared" si="449"/>
        <v>261,</v>
      </c>
      <c r="AN1377" t="str">
        <f t="shared" si="450"/>
        <v>24763,</v>
      </c>
      <c r="AO1377" t="str">
        <f t="shared" si="451"/>
        <v>156,</v>
      </c>
      <c r="AP1377" t="str">
        <f t="shared" si="452"/>
        <v>5164,</v>
      </c>
      <c r="AQ1377" t="str">
        <f t="shared" si="453"/>
        <v>575,</v>
      </c>
      <c r="AR1377" t="str">
        <f t="shared" si="454"/>
        <v>128,</v>
      </c>
      <c r="AS1377" t="str">
        <f t="shared" si="455"/>
        <v>122,</v>
      </c>
      <c r="AT1377" t="str">
        <f t="shared" si="456"/>
        <v>43,</v>
      </c>
      <c r="AU1377" t="str">
        <f t="shared" si="457"/>
        <v>164,</v>
      </c>
      <c r="AV1377" t="str">
        <f t="shared" si="458"/>
        <v>154,</v>
      </c>
      <c r="AW1377" t="str">
        <f t="shared" si="459"/>
        <v>1187,</v>
      </c>
      <c r="AX1377" t="str">
        <f t="shared" si="460"/>
        <v>31532]</v>
      </c>
      <c r="AY1377" t="str">
        <f t="shared" si="461"/>
        <v>]},</v>
      </c>
      <c r="AZ1377" t="str">
        <f t="shared" si="462"/>
        <v>[0,261,24763,156,5164,575,128,122,43,164,154,1187,31532]]},</v>
      </c>
    </row>
    <row r="1378" spans="1:52" x14ac:dyDescent="0.25">
      <c r="A1378">
        <v>2000</v>
      </c>
      <c r="B1378">
        <v>37074</v>
      </c>
      <c r="C1378" t="s">
        <v>14</v>
      </c>
      <c r="D1378" t="s">
        <v>15</v>
      </c>
      <c r="E1378" t="s">
        <v>16</v>
      </c>
      <c r="F1378" t="s">
        <v>17</v>
      </c>
      <c r="G1378" t="s">
        <v>47</v>
      </c>
      <c r="H1378" t="s">
        <v>21</v>
      </c>
      <c r="I1378">
        <v>279800</v>
      </c>
      <c r="J1378">
        <v>60500</v>
      </c>
      <c r="K1378" t="str">
        <f t="shared" si="442"/>
        <v>279800-60500</v>
      </c>
      <c r="L1378">
        <v>50.432012</v>
      </c>
      <c r="M1378">
        <v>-3.6937650999999998</v>
      </c>
      <c r="N1378" t="s">
        <v>78</v>
      </c>
      <c r="O1378" t="s">
        <v>148</v>
      </c>
      <c r="P1378">
        <v>0.5</v>
      </c>
      <c r="Q1378">
        <v>0.31</v>
      </c>
      <c r="R1378">
        <v>46</v>
      </c>
      <c r="S1378">
        <v>126</v>
      </c>
      <c r="T1378">
        <v>13080</v>
      </c>
      <c r="U1378">
        <v>171</v>
      </c>
      <c r="V1378">
        <v>1749</v>
      </c>
      <c r="W1378">
        <v>260</v>
      </c>
      <c r="X1378">
        <v>53</v>
      </c>
      <c r="Y1378">
        <v>12</v>
      </c>
      <c r="Z1378">
        <v>29</v>
      </c>
      <c r="AA1378">
        <v>17</v>
      </c>
      <c r="AB1378">
        <v>9</v>
      </c>
      <c r="AC1378">
        <v>380</v>
      </c>
      <c r="AD1378">
        <v>15506</v>
      </c>
      <c r="AF1378">
        <f t="shared" si="443"/>
        <v>0</v>
      </c>
      <c r="AG1378" t="str">
        <f t="shared" si="444"/>
        <v/>
      </c>
      <c r="AI1378">
        <f t="shared" si="445"/>
        <v>37074</v>
      </c>
      <c r="AJ1378" t="str">
        <f t="shared" si="446"/>
        <v>{cp:37074,road:"A381",lat:50.432012,lng:-3.6937651,start:"C Plymouth Road",end:"A385 Ashburton Road",data:</v>
      </c>
      <c r="AK1378" t="str">
        <f t="shared" si="447"/>
        <v>[</v>
      </c>
      <c r="AL1378" t="str">
        <f t="shared" si="448"/>
        <v>[46,</v>
      </c>
      <c r="AM1378" t="str">
        <f t="shared" si="449"/>
        <v>126,</v>
      </c>
      <c r="AN1378" t="str">
        <f t="shared" si="450"/>
        <v>13080,</v>
      </c>
      <c r="AO1378" t="str">
        <f t="shared" si="451"/>
        <v>171,</v>
      </c>
      <c r="AP1378" t="str">
        <f t="shared" si="452"/>
        <v>1749,</v>
      </c>
      <c r="AQ1378" t="str">
        <f t="shared" si="453"/>
        <v>260,</v>
      </c>
      <c r="AR1378" t="str">
        <f t="shared" si="454"/>
        <v>53,</v>
      </c>
      <c r="AS1378" t="str">
        <f t="shared" si="455"/>
        <v>12,</v>
      </c>
      <c r="AT1378" t="str">
        <f t="shared" si="456"/>
        <v>29,</v>
      </c>
      <c r="AU1378" t="str">
        <f t="shared" si="457"/>
        <v>17,</v>
      </c>
      <c r="AV1378" t="str">
        <f t="shared" si="458"/>
        <v>9,</v>
      </c>
      <c r="AW1378" t="str">
        <f t="shared" si="459"/>
        <v>380,</v>
      </c>
      <c r="AX1378" t="str">
        <f t="shared" si="460"/>
        <v>15506]</v>
      </c>
      <c r="AY1378" t="str">
        <f t="shared" si="461"/>
        <v>,</v>
      </c>
      <c r="AZ1378" t="str">
        <f t="shared" si="462"/>
        <v>{cp:37074,road:"A381",lat:50.432012,lng:-3.6937651,start:"C Plymouth Road",end:"A385 Ashburton Road",data:[[46,126,13080,171,1749,260,53,12,29,17,9,380,15506],</v>
      </c>
    </row>
    <row r="1379" spans="1:52" x14ac:dyDescent="0.25">
      <c r="A1379">
        <v>2001</v>
      </c>
      <c r="B1379">
        <v>37074</v>
      </c>
      <c r="C1379" t="s">
        <v>24</v>
      </c>
      <c r="D1379" t="s">
        <v>25</v>
      </c>
      <c r="E1379" t="s">
        <v>16</v>
      </c>
      <c r="F1379" t="s">
        <v>17</v>
      </c>
      <c r="G1379" t="s">
        <v>47</v>
      </c>
      <c r="H1379" t="s">
        <v>21</v>
      </c>
      <c r="I1379">
        <v>279800</v>
      </c>
      <c r="J1379">
        <v>60500</v>
      </c>
      <c r="K1379" t="str">
        <f t="shared" si="442"/>
        <v>279800-60500</v>
      </c>
      <c r="L1379">
        <v>50.432012</v>
      </c>
      <c r="M1379">
        <v>-3.6937650999999998</v>
      </c>
      <c r="N1379" t="s">
        <v>78</v>
      </c>
      <c r="O1379" t="s">
        <v>148</v>
      </c>
      <c r="P1379">
        <v>0.5</v>
      </c>
      <c r="Q1379">
        <v>0.31</v>
      </c>
      <c r="R1379">
        <v>40</v>
      </c>
      <c r="S1379">
        <v>130</v>
      </c>
      <c r="T1379">
        <v>13643</v>
      </c>
      <c r="U1379">
        <v>184</v>
      </c>
      <c r="V1379">
        <v>1770</v>
      </c>
      <c r="W1379">
        <v>262</v>
      </c>
      <c r="X1379">
        <v>63</v>
      </c>
      <c r="Y1379">
        <v>12</v>
      </c>
      <c r="Z1379">
        <v>25</v>
      </c>
      <c r="AA1379">
        <v>15</v>
      </c>
      <c r="AB1379">
        <v>10</v>
      </c>
      <c r="AC1379">
        <v>387</v>
      </c>
      <c r="AD1379">
        <v>16114</v>
      </c>
      <c r="AF1379">
        <f t="shared" si="443"/>
        <v>1</v>
      </c>
      <c r="AG1379" t="str">
        <f t="shared" si="444"/>
        <v/>
      </c>
      <c r="AI1379" t="str">
        <f t="shared" si="445"/>
        <v/>
      </c>
      <c r="AJ1379" t="str">
        <f t="shared" si="446"/>
        <v/>
      </c>
      <c r="AK1379" t="str">
        <f t="shared" si="447"/>
        <v/>
      </c>
      <c r="AL1379" t="str">
        <f t="shared" si="448"/>
        <v>[40,</v>
      </c>
      <c r="AM1379" t="str">
        <f t="shared" si="449"/>
        <v>130,</v>
      </c>
      <c r="AN1379" t="str">
        <f t="shared" si="450"/>
        <v>13643,</v>
      </c>
      <c r="AO1379" t="str">
        <f t="shared" si="451"/>
        <v>184,</v>
      </c>
      <c r="AP1379" t="str">
        <f t="shared" si="452"/>
        <v>1770,</v>
      </c>
      <c r="AQ1379" t="str">
        <f t="shared" si="453"/>
        <v>262,</v>
      </c>
      <c r="AR1379" t="str">
        <f t="shared" si="454"/>
        <v>63,</v>
      </c>
      <c r="AS1379" t="str">
        <f t="shared" si="455"/>
        <v>12,</v>
      </c>
      <c r="AT1379" t="str">
        <f t="shared" si="456"/>
        <v>25,</v>
      </c>
      <c r="AU1379" t="str">
        <f t="shared" si="457"/>
        <v>15,</v>
      </c>
      <c r="AV1379" t="str">
        <f t="shared" si="458"/>
        <v>10,</v>
      </c>
      <c r="AW1379" t="str">
        <f t="shared" si="459"/>
        <v>387,</v>
      </c>
      <c r="AX1379" t="str">
        <f t="shared" si="460"/>
        <v>16114]</v>
      </c>
      <c r="AY1379" t="str">
        <f t="shared" si="461"/>
        <v>,</v>
      </c>
      <c r="AZ1379" t="str">
        <f t="shared" si="462"/>
        <v>[40,130,13643,184,1770,262,63,12,25,15,10,387,16114],</v>
      </c>
    </row>
    <row r="1380" spans="1:52" x14ac:dyDescent="0.25">
      <c r="A1380">
        <v>2002</v>
      </c>
      <c r="B1380">
        <v>37074</v>
      </c>
      <c r="C1380" t="s">
        <v>24</v>
      </c>
      <c r="D1380" t="s">
        <v>25</v>
      </c>
      <c r="E1380" t="s">
        <v>16</v>
      </c>
      <c r="F1380" t="s">
        <v>17</v>
      </c>
      <c r="G1380" t="s">
        <v>47</v>
      </c>
      <c r="H1380" t="s">
        <v>21</v>
      </c>
      <c r="I1380">
        <v>279800</v>
      </c>
      <c r="J1380">
        <v>60500</v>
      </c>
      <c r="K1380" t="str">
        <f t="shared" si="442"/>
        <v>279800-60500</v>
      </c>
      <c r="L1380">
        <v>50.432012</v>
      </c>
      <c r="M1380">
        <v>-3.6937650999999998</v>
      </c>
      <c r="N1380" t="s">
        <v>78</v>
      </c>
      <c r="O1380" t="s">
        <v>148</v>
      </c>
      <c r="P1380">
        <v>0.5</v>
      </c>
      <c r="Q1380">
        <v>0.31</v>
      </c>
      <c r="R1380">
        <v>43</v>
      </c>
      <c r="S1380">
        <v>134</v>
      </c>
      <c r="T1380">
        <v>13930</v>
      </c>
      <c r="U1380">
        <v>214</v>
      </c>
      <c r="V1380">
        <v>1855</v>
      </c>
      <c r="W1380">
        <v>273</v>
      </c>
      <c r="X1380">
        <v>71</v>
      </c>
      <c r="Y1380">
        <v>14</v>
      </c>
      <c r="Z1380">
        <v>23</v>
      </c>
      <c r="AA1380">
        <v>13</v>
      </c>
      <c r="AB1380">
        <v>12</v>
      </c>
      <c r="AC1380">
        <v>406</v>
      </c>
      <c r="AD1380">
        <v>16539</v>
      </c>
      <c r="AF1380">
        <f t="shared" si="443"/>
        <v>2</v>
      </c>
      <c r="AG1380" t="str">
        <f t="shared" si="444"/>
        <v/>
      </c>
      <c r="AI1380" t="str">
        <f t="shared" si="445"/>
        <v/>
      </c>
      <c r="AJ1380" t="str">
        <f t="shared" si="446"/>
        <v/>
      </c>
      <c r="AK1380" t="str">
        <f t="shared" si="447"/>
        <v/>
      </c>
      <c r="AL1380" t="str">
        <f t="shared" si="448"/>
        <v>[43,</v>
      </c>
      <c r="AM1380" t="str">
        <f t="shared" si="449"/>
        <v>134,</v>
      </c>
      <c r="AN1380" t="str">
        <f t="shared" si="450"/>
        <v>13930,</v>
      </c>
      <c r="AO1380" t="str">
        <f t="shared" si="451"/>
        <v>214,</v>
      </c>
      <c r="AP1380" t="str">
        <f t="shared" si="452"/>
        <v>1855,</v>
      </c>
      <c r="AQ1380" t="str">
        <f t="shared" si="453"/>
        <v>273,</v>
      </c>
      <c r="AR1380" t="str">
        <f t="shared" si="454"/>
        <v>71,</v>
      </c>
      <c r="AS1380" t="str">
        <f t="shared" si="455"/>
        <v>14,</v>
      </c>
      <c r="AT1380" t="str">
        <f t="shared" si="456"/>
        <v>23,</v>
      </c>
      <c r="AU1380" t="str">
        <f t="shared" si="457"/>
        <v>13,</v>
      </c>
      <c r="AV1380" t="str">
        <f t="shared" si="458"/>
        <v>12,</v>
      </c>
      <c r="AW1380" t="str">
        <f t="shared" si="459"/>
        <v>406,</v>
      </c>
      <c r="AX1380" t="str">
        <f t="shared" si="460"/>
        <v>16539]</v>
      </c>
      <c r="AY1380" t="str">
        <f t="shared" si="461"/>
        <v>,</v>
      </c>
      <c r="AZ1380" t="str">
        <f t="shared" si="462"/>
        <v>[43,134,13930,214,1855,273,71,14,23,13,12,406,16539],</v>
      </c>
    </row>
    <row r="1381" spans="1:52" x14ac:dyDescent="0.25">
      <c r="A1381">
        <v>2003</v>
      </c>
      <c r="B1381">
        <v>37074</v>
      </c>
      <c r="C1381" t="s">
        <v>24</v>
      </c>
      <c r="D1381" t="s">
        <v>25</v>
      </c>
      <c r="E1381" t="s">
        <v>16</v>
      </c>
      <c r="F1381" t="s">
        <v>17</v>
      </c>
      <c r="G1381" t="s">
        <v>47</v>
      </c>
      <c r="H1381" t="s">
        <v>21</v>
      </c>
      <c r="I1381">
        <v>279800</v>
      </c>
      <c r="J1381">
        <v>60500</v>
      </c>
      <c r="K1381" t="str">
        <f t="shared" si="442"/>
        <v>279800-60500</v>
      </c>
      <c r="L1381">
        <v>50.432012</v>
      </c>
      <c r="M1381">
        <v>-3.6937650999999998</v>
      </c>
      <c r="N1381" t="s">
        <v>78</v>
      </c>
      <c r="O1381" t="s">
        <v>148</v>
      </c>
      <c r="P1381">
        <v>0.5</v>
      </c>
      <c r="Q1381">
        <v>0.31</v>
      </c>
      <c r="R1381">
        <v>36</v>
      </c>
      <c r="S1381">
        <v>146</v>
      </c>
      <c r="T1381">
        <v>14111</v>
      </c>
      <c r="U1381">
        <v>192</v>
      </c>
      <c r="V1381">
        <v>2081</v>
      </c>
      <c r="W1381">
        <v>277</v>
      </c>
      <c r="X1381">
        <v>76</v>
      </c>
      <c r="Y1381">
        <v>16</v>
      </c>
      <c r="Z1381">
        <v>22</v>
      </c>
      <c r="AA1381">
        <v>11</v>
      </c>
      <c r="AB1381">
        <v>14</v>
      </c>
      <c r="AC1381">
        <v>416</v>
      </c>
      <c r="AD1381">
        <v>16946</v>
      </c>
      <c r="AF1381">
        <f t="shared" si="443"/>
        <v>3</v>
      </c>
      <c r="AG1381" t="str">
        <f t="shared" si="444"/>
        <v/>
      </c>
      <c r="AI1381" t="str">
        <f t="shared" si="445"/>
        <v/>
      </c>
      <c r="AJ1381" t="str">
        <f t="shared" si="446"/>
        <v/>
      </c>
      <c r="AK1381" t="str">
        <f t="shared" si="447"/>
        <v/>
      </c>
      <c r="AL1381" t="str">
        <f t="shared" si="448"/>
        <v>[36,</v>
      </c>
      <c r="AM1381" t="str">
        <f t="shared" si="449"/>
        <v>146,</v>
      </c>
      <c r="AN1381" t="str">
        <f t="shared" si="450"/>
        <v>14111,</v>
      </c>
      <c r="AO1381" t="str">
        <f t="shared" si="451"/>
        <v>192,</v>
      </c>
      <c r="AP1381" t="str">
        <f t="shared" si="452"/>
        <v>2081,</v>
      </c>
      <c r="AQ1381" t="str">
        <f t="shared" si="453"/>
        <v>277,</v>
      </c>
      <c r="AR1381" t="str">
        <f t="shared" si="454"/>
        <v>76,</v>
      </c>
      <c r="AS1381" t="str">
        <f t="shared" si="455"/>
        <v>16,</v>
      </c>
      <c r="AT1381" t="str">
        <f t="shared" si="456"/>
        <v>22,</v>
      </c>
      <c r="AU1381" t="str">
        <f t="shared" si="457"/>
        <v>11,</v>
      </c>
      <c r="AV1381" t="str">
        <f t="shared" si="458"/>
        <v>14,</v>
      </c>
      <c r="AW1381" t="str">
        <f t="shared" si="459"/>
        <v>416,</v>
      </c>
      <c r="AX1381" t="str">
        <f t="shared" si="460"/>
        <v>16946]</v>
      </c>
      <c r="AY1381" t="str">
        <f t="shared" si="461"/>
        <v>,</v>
      </c>
      <c r="AZ1381" t="str">
        <f t="shared" si="462"/>
        <v>[36,146,14111,192,2081,277,76,16,22,11,14,416,16946],</v>
      </c>
    </row>
    <row r="1382" spans="1:52" x14ac:dyDescent="0.25">
      <c r="A1382">
        <v>2004</v>
      </c>
      <c r="B1382">
        <v>37074</v>
      </c>
      <c r="C1382" t="s">
        <v>24</v>
      </c>
      <c r="D1382" t="s">
        <v>25</v>
      </c>
      <c r="E1382" t="s">
        <v>16</v>
      </c>
      <c r="F1382" t="s">
        <v>17</v>
      </c>
      <c r="G1382" t="s">
        <v>47</v>
      </c>
      <c r="H1382" t="s">
        <v>21</v>
      </c>
      <c r="I1382">
        <v>279800</v>
      </c>
      <c r="J1382">
        <v>60500</v>
      </c>
      <c r="K1382" t="str">
        <f t="shared" si="442"/>
        <v>279800-60500</v>
      </c>
      <c r="L1382">
        <v>50.432012</v>
      </c>
      <c r="M1382">
        <v>-3.6937650999999998</v>
      </c>
      <c r="N1382" t="s">
        <v>78</v>
      </c>
      <c r="O1382" t="s">
        <v>148</v>
      </c>
      <c r="P1382">
        <v>0.5</v>
      </c>
      <c r="Q1382">
        <v>0.31</v>
      </c>
      <c r="R1382">
        <v>35</v>
      </c>
      <c r="S1382">
        <v>163</v>
      </c>
      <c r="T1382">
        <v>14125</v>
      </c>
      <c r="U1382">
        <v>164</v>
      </c>
      <c r="V1382">
        <v>2196</v>
      </c>
      <c r="W1382">
        <v>287</v>
      </c>
      <c r="X1382">
        <v>83</v>
      </c>
      <c r="Y1382">
        <v>18</v>
      </c>
      <c r="Z1382">
        <v>21</v>
      </c>
      <c r="AA1382">
        <v>11</v>
      </c>
      <c r="AB1382">
        <v>15</v>
      </c>
      <c r="AC1382">
        <v>435</v>
      </c>
      <c r="AD1382">
        <v>17083</v>
      </c>
      <c r="AF1382">
        <f t="shared" si="443"/>
        <v>4</v>
      </c>
      <c r="AG1382" t="str">
        <f t="shared" si="444"/>
        <v/>
      </c>
      <c r="AI1382" t="str">
        <f t="shared" si="445"/>
        <v/>
      </c>
      <c r="AJ1382" t="str">
        <f t="shared" si="446"/>
        <v/>
      </c>
      <c r="AK1382" t="str">
        <f t="shared" si="447"/>
        <v/>
      </c>
      <c r="AL1382" t="str">
        <f t="shared" si="448"/>
        <v>[35,</v>
      </c>
      <c r="AM1382" t="str">
        <f t="shared" si="449"/>
        <v>163,</v>
      </c>
      <c r="AN1382" t="str">
        <f t="shared" si="450"/>
        <v>14125,</v>
      </c>
      <c r="AO1382" t="str">
        <f t="shared" si="451"/>
        <v>164,</v>
      </c>
      <c r="AP1382" t="str">
        <f t="shared" si="452"/>
        <v>2196,</v>
      </c>
      <c r="AQ1382" t="str">
        <f t="shared" si="453"/>
        <v>287,</v>
      </c>
      <c r="AR1382" t="str">
        <f t="shared" si="454"/>
        <v>83,</v>
      </c>
      <c r="AS1382" t="str">
        <f t="shared" si="455"/>
        <v>18,</v>
      </c>
      <c r="AT1382" t="str">
        <f t="shared" si="456"/>
        <v>21,</v>
      </c>
      <c r="AU1382" t="str">
        <f t="shared" si="457"/>
        <v>11,</v>
      </c>
      <c r="AV1382" t="str">
        <f t="shared" si="458"/>
        <v>15,</v>
      </c>
      <c r="AW1382" t="str">
        <f t="shared" si="459"/>
        <v>435,</v>
      </c>
      <c r="AX1382" t="str">
        <f t="shared" si="460"/>
        <v>17083]</v>
      </c>
      <c r="AY1382" t="str">
        <f t="shared" si="461"/>
        <v>,</v>
      </c>
      <c r="AZ1382" t="str">
        <f t="shared" si="462"/>
        <v>[35,163,14125,164,2196,287,83,18,21,11,15,435,17083],</v>
      </c>
    </row>
    <row r="1383" spans="1:52" x14ac:dyDescent="0.25">
      <c r="A1383">
        <v>2005</v>
      </c>
      <c r="B1383">
        <v>37074</v>
      </c>
      <c r="C1383" t="s">
        <v>24</v>
      </c>
      <c r="D1383" t="s">
        <v>25</v>
      </c>
      <c r="E1383" t="s">
        <v>16</v>
      </c>
      <c r="F1383" t="s">
        <v>17</v>
      </c>
      <c r="G1383" t="s">
        <v>47</v>
      </c>
      <c r="H1383" t="s">
        <v>21</v>
      </c>
      <c r="I1383">
        <v>279800</v>
      </c>
      <c r="J1383">
        <v>60500</v>
      </c>
      <c r="K1383" t="str">
        <f t="shared" si="442"/>
        <v>279800-60500</v>
      </c>
      <c r="L1383">
        <v>50.432012</v>
      </c>
      <c r="M1383">
        <v>-3.6937650999999998</v>
      </c>
      <c r="N1383" t="s">
        <v>78</v>
      </c>
      <c r="O1383" t="s">
        <v>148</v>
      </c>
      <c r="P1383">
        <v>0.5</v>
      </c>
      <c r="Q1383">
        <v>0.31</v>
      </c>
      <c r="R1383">
        <v>37</v>
      </c>
      <c r="S1383">
        <v>144</v>
      </c>
      <c r="T1383">
        <v>14210</v>
      </c>
      <c r="U1383">
        <v>166</v>
      </c>
      <c r="V1383">
        <v>2273</v>
      </c>
      <c r="W1383">
        <v>283</v>
      </c>
      <c r="X1383">
        <v>80</v>
      </c>
      <c r="Y1383">
        <v>18</v>
      </c>
      <c r="Z1383">
        <v>19</v>
      </c>
      <c r="AA1383">
        <v>9</v>
      </c>
      <c r="AB1383">
        <v>15</v>
      </c>
      <c r="AC1383">
        <v>424</v>
      </c>
      <c r="AD1383">
        <v>17217</v>
      </c>
      <c r="AF1383">
        <f t="shared" si="443"/>
        <v>5</v>
      </c>
      <c r="AG1383" t="str">
        <f t="shared" si="444"/>
        <v/>
      </c>
      <c r="AI1383" t="str">
        <f t="shared" si="445"/>
        <v/>
      </c>
      <c r="AJ1383" t="str">
        <f t="shared" si="446"/>
        <v/>
      </c>
      <c r="AK1383" t="str">
        <f t="shared" si="447"/>
        <v/>
      </c>
      <c r="AL1383" t="str">
        <f t="shared" si="448"/>
        <v>[37,</v>
      </c>
      <c r="AM1383" t="str">
        <f t="shared" si="449"/>
        <v>144,</v>
      </c>
      <c r="AN1383" t="str">
        <f t="shared" si="450"/>
        <v>14210,</v>
      </c>
      <c r="AO1383" t="str">
        <f t="shared" si="451"/>
        <v>166,</v>
      </c>
      <c r="AP1383" t="str">
        <f t="shared" si="452"/>
        <v>2273,</v>
      </c>
      <c r="AQ1383" t="str">
        <f t="shared" si="453"/>
        <v>283,</v>
      </c>
      <c r="AR1383" t="str">
        <f t="shared" si="454"/>
        <v>80,</v>
      </c>
      <c r="AS1383" t="str">
        <f t="shared" si="455"/>
        <v>18,</v>
      </c>
      <c r="AT1383" t="str">
        <f t="shared" si="456"/>
        <v>19,</v>
      </c>
      <c r="AU1383" t="str">
        <f t="shared" si="457"/>
        <v>9,</v>
      </c>
      <c r="AV1383" t="str">
        <f t="shared" si="458"/>
        <v>15,</v>
      </c>
      <c r="AW1383" t="str">
        <f t="shared" si="459"/>
        <v>424,</v>
      </c>
      <c r="AX1383" t="str">
        <f t="shared" si="460"/>
        <v>17217]</v>
      </c>
      <c r="AY1383" t="str">
        <f t="shared" si="461"/>
        <v>,</v>
      </c>
      <c r="AZ1383" t="str">
        <f t="shared" si="462"/>
        <v>[37,144,14210,166,2273,283,80,18,19,9,15,424,17217],</v>
      </c>
    </row>
    <row r="1384" spans="1:52" x14ac:dyDescent="0.25">
      <c r="A1384">
        <v>2006</v>
      </c>
      <c r="B1384">
        <v>37074</v>
      </c>
      <c r="C1384" t="s">
        <v>14</v>
      </c>
      <c r="D1384" t="s">
        <v>216</v>
      </c>
      <c r="E1384" t="s">
        <v>16</v>
      </c>
      <c r="F1384" t="s">
        <v>17</v>
      </c>
      <c r="G1384" t="s">
        <v>47</v>
      </c>
      <c r="H1384" t="s">
        <v>21</v>
      </c>
      <c r="I1384">
        <v>279800</v>
      </c>
      <c r="J1384">
        <v>60500</v>
      </c>
      <c r="K1384" t="str">
        <f t="shared" si="442"/>
        <v>279800-60500</v>
      </c>
      <c r="L1384">
        <v>50.432012</v>
      </c>
      <c r="M1384">
        <v>-3.6937650999999998</v>
      </c>
      <c r="N1384" t="s">
        <v>78</v>
      </c>
      <c r="O1384" t="s">
        <v>148</v>
      </c>
      <c r="P1384">
        <v>0.5</v>
      </c>
      <c r="Q1384">
        <v>0.31</v>
      </c>
      <c r="R1384">
        <v>12</v>
      </c>
      <c r="S1384">
        <v>133</v>
      </c>
      <c r="T1384">
        <v>9307</v>
      </c>
      <c r="U1384">
        <v>97</v>
      </c>
      <c r="V1384">
        <v>1637</v>
      </c>
      <c r="W1384">
        <v>170</v>
      </c>
      <c r="X1384">
        <v>56</v>
      </c>
      <c r="Y1384">
        <v>29</v>
      </c>
      <c r="Z1384">
        <v>4</v>
      </c>
      <c r="AA1384">
        <v>7</v>
      </c>
      <c r="AB1384">
        <v>45</v>
      </c>
      <c r="AC1384">
        <v>311</v>
      </c>
      <c r="AD1384">
        <v>11485</v>
      </c>
      <c r="AF1384">
        <f t="shared" si="443"/>
        <v>6</v>
      </c>
      <c r="AG1384" t="str">
        <f t="shared" si="444"/>
        <v/>
      </c>
      <c r="AI1384" t="str">
        <f t="shared" si="445"/>
        <v/>
      </c>
      <c r="AJ1384" t="str">
        <f t="shared" si="446"/>
        <v/>
      </c>
      <c r="AK1384" t="str">
        <f t="shared" si="447"/>
        <v/>
      </c>
      <c r="AL1384" t="str">
        <f t="shared" si="448"/>
        <v>[12,</v>
      </c>
      <c r="AM1384" t="str">
        <f t="shared" si="449"/>
        <v>133,</v>
      </c>
      <c r="AN1384" t="str">
        <f t="shared" si="450"/>
        <v>9307,</v>
      </c>
      <c r="AO1384" t="str">
        <f t="shared" si="451"/>
        <v>97,</v>
      </c>
      <c r="AP1384" t="str">
        <f t="shared" si="452"/>
        <v>1637,</v>
      </c>
      <c r="AQ1384" t="str">
        <f t="shared" si="453"/>
        <v>170,</v>
      </c>
      <c r="AR1384" t="str">
        <f t="shared" si="454"/>
        <v>56,</v>
      </c>
      <c r="AS1384" t="str">
        <f t="shared" si="455"/>
        <v>29,</v>
      </c>
      <c r="AT1384" t="str">
        <f t="shared" si="456"/>
        <v>4,</v>
      </c>
      <c r="AU1384" t="str">
        <f t="shared" si="457"/>
        <v>7,</v>
      </c>
      <c r="AV1384" t="str">
        <f t="shared" si="458"/>
        <v>45,</v>
      </c>
      <c r="AW1384" t="str">
        <f t="shared" si="459"/>
        <v>311,</v>
      </c>
      <c r="AX1384" t="str">
        <f t="shared" si="460"/>
        <v>11485]</v>
      </c>
      <c r="AY1384" t="str">
        <f t="shared" si="461"/>
        <v>,</v>
      </c>
      <c r="AZ1384" t="str">
        <f t="shared" si="462"/>
        <v>[12,133,9307,97,1637,170,56,29,4,7,45,311,11485],</v>
      </c>
    </row>
    <row r="1385" spans="1:52" x14ac:dyDescent="0.25">
      <c r="A1385">
        <v>2007</v>
      </c>
      <c r="B1385">
        <v>37074</v>
      </c>
      <c r="C1385" t="s">
        <v>14</v>
      </c>
      <c r="D1385" t="s">
        <v>216</v>
      </c>
      <c r="E1385" t="s">
        <v>16</v>
      </c>
      <c r="F1385" t="s">
        <v>17</v>
      </c>
      <c r="G1385" t="s">
        <v>47</v>
      </c>
      <c r="H1385" t="s">
        <v>21</v>
      </c>
      <c r="I1385">
        <v>279800</v>
      </c>
      <c r="J1385">
        <v>60500</v>
      </c>
      <c r="K1385" t="str">
        <f t="shared" si="442"/>
        <v>279800-60500</v>
      </c>
      <c r="L1385">
        <v>50.432012</v>
      </c>
      <c r="M1385">
        <v>-3.6937650999999998</v>
      </c>
      <c r="N1385" t="s">
        <v>78</v>
      </c>
      <c r="O1385" t="s">
        <v>148</v>
      </c>
      <c r="P1385">
        <v>0.5</v>
      </c>
      <c r="Q1385">
        <v>0.31</v>
      </c>
      <c r="R1385">
        <v>9</v>
      </c>
      <c r="S1385">
        <v>130</v>
      </c>
      <c r="T1385">
        <v>8472</v>
      </c>
      <c r="U1385">
        <v>115</v>
      </c>
      <c r="V1385">
        <v>1583</v>
      </c>
      <c r="W1385">
        <v>180</v>
      </c>
      <c r="X1385">
        <v>53</v>
      </c>
      <c r="Y1385">
        <v>6</v>
      </c>
      <c r="Z1385">
        <v>6</v>
      </c>
      <c r="AA1385">
        <v>12</v>
      </c>
      <c r="AB1385">
        <v>49</v>
      </c>
      <c r="AC1385">
        <v>306</v>
      </c>
      <c r="AD1385">
        <v>10606</v>
      </c>
      <c r="AF1385">
        <f t="shared" si="443"/>
        <v>7</v>
      </c>
      <c r="AG1385" t="str">
        <f t="shared" si="444"/>
        <v/>
      </c>
      <c r="AI1385" t="str">
        <f t="shared" si="445"/>
        <v/>
      </c>
      <c r="AJ1385" t="str">
        <f t="shared" si="446"/>
        <v/>
      </c>
      <c r="AK1385" t="str">
        <f t="shared" si="447"/>
        <v/>
      </c>
      <c r="AL1385" t="str">
        <f t="shared" si="448"/>
        <v>[9,</v>
      </c>
      <c r="AM1385" t="str">
        <f t="shared" si="449"/>
        <v>130,</v>
      </c>
      <c r="AN1385" t="str">
        <f t="shared" si="450"/>
        <v>8472,</v>
      </c>
      <c r="AO1385" t="str">
        <f t="shared" si="451"/>
        <v>115,</v>
      </c>
      <c r="AP1385" t="str">
        <f t="shared" si="452"/>
        <v>1583,</v>
      </c>
      <c r="AQ1385" t="str">
        <f t="shared" si="453"/>
        <v>180,</v>
      </c>
      <c r="AR1385" t="str">
        <f t="shared" si="454"/>
        <v>53,</v>
      </c>
      <c r="AS1385" t="str">
        <f t="shared" si="455"/>
        <v>6,</v>
      </c>
      <c r="AT1385" t="str">
        <f t="shared" si="456"/>
        <v>6,</v>
      </c>
      <c r="AU1385" t="str">
        <f t="shared" si="457"/>
        <v>12,</v>
      </c>
      <c r="AV1385" t="str">
        <f t="shared" si="458"/>
        <v>49,</v>
      </c>
      <c r="AW1385" t="str">
        <f t="shared" si="459"/>
        <v>306,</v>
      </c>
      <c r="AX1385" t="str">
        <f t="shared" si="460"/>
        <v>10606]</v>
      </c>
      <c r="AY1385" t="str">
        <f t="shared" si="461"/>
        <v>,</v>
      </c>
      <c r="AZ1385" t="str">
        <f t="shared" si="462"/>
        <v>[9,130,8472,115,1583,180,53,6,6,12,49,306,10606],</v>
      </c>
    </row>
    <row r="1386" spans="1:52" x14ac:dyDescent="0.25">
      <c r="A1386">
        <v>2008</v>
      </c>
      <c r="B1386">
        <v>37074</v>
      </c>
      <c r="C1386" t="s">
        <v>14</v>
      </c>
      <c r="D1386" t="s">
        <v>216</v>
      </c>
      <c r="E1386" t="s">
        <v>16</v>
      </c>
      <c r="F1386" t="s">
        <v>17</v>
      </c>
      <c r="G1386" t="s">
        <v>47</v>
      </c>
      <c r="H1386" t="s">
        <v>21</v>
      </c>
      <c r="I1386">
        <v>279800</v>
      </c>
      <c r="J1386">
        <v>60500</v>
      </c>
      <c r="K1386" t="str">
        <f t="shared" si="442"/>
        <v>279800-60500</v>
      </c>
      <c r="L1386">
        <v>50.432012</v>
      </c>
      <c r="M1386">
        <v>-3.6937650999999998</v>
      </c>
      <c r="N1386" t="s">
        <v>78</v>
      </c>
      <c r="O1386" t="s">
        <v>148</v>
      </c>
      <c r="P1386">
        <v>0.5</v>
      </c>
      <c r="Q1386">
        <v>0.31</v>
      </c>
      <c r="R1386">
        <v>17</v>
      </c>
      <c r="S1386">
        <v>152</v>
      </c>
      <c r="T1386">
        <v>8767</v>
      </c>
      <c r="U1386">
        <v>134</v>
      </c>
      <c r="V1386">
        <v>1586</v>
      </c>
      <c r="W1386">
        <v>195</v>
      </c>
      <c r="X1386">
        <v>58</v>
      </c>
      <c r="Y1386">
        <v>15</v>
      </c>
      <c r="Z1386">
        <v>10</v>
      </c>
      <c r="AA1386">
        <v>9</v>
      </c>
      <c r="AB1386">
        <v>49</v>
      </c>
      <c r="AC1386">
        <v>336</v>
      </c>
      <c r="AD1386">
        <v>10975</v>
      </c>
      <c r="AF1386">
        <f t="shared" si="443"/>
        <v>8</v>
      </c>
      <c r="AG1386" t="str">
        <f t="shared" si="444"/>
        <v/>
      </c>
      <c r="AI1386" t="str">
        <f t="shared" si="445"/>
        <v/>
      </c>
      <c r="AJ1386" t="str">
        <f t="shared" si="446"/>
        <v/>
      </c>
      <c r="AK1386" t="str">
        <f t="shared" si="447"/>
        <v/>
      </c>
      <c r="AL1386" t="str">
        <f t="shared" si="448"/>
        <v>[17,</v>
      </c>
      <c r="AM1386" t="str">
        <f t="shared" si="449"/>
        <v>152,</v>
      </c>
      <c r="AN1386" t="str">
        <f t="shared" si="450"/>
        <v>8767,</v>
      </c>
      <c r="AO1386" t="str">
        <f t="shared" si="451"/>
        <v>134,</v>
      </c>
      <c r="AP1386" t="str">
        <f t="shared" si="452"/>
        <v>1586,</v>
      </c>
      <c r="AQ1386" t="str">
        <f t="shared" si="453"/>
        <v>195,</v>
      </c>
      <c r="AR1386" t="str">
        <f t="shared" si="454"/>
        <v>58,</v>
      </c>
      <c r="AS1386" t="str">
        <f t="shared" si="455"/>
        <v>15,</v>
      </c>
      <c r="AT1386" t="str">
        <f t="shared" si="456"/>
        <v>10,</v>
      </c>
      <c r="AU1386" t="str">
        <f t="shared" si="457"/>
        <v>9,</v>
      </c>
      <c r="AV1386" t="str">
        <f t="shared" si="458"/>
        <v>49,</v>
      </c>
      <c r="AW1386" t="str">
        <f t="shared" si="459"/>
        <v>336,</v>
      </c>
      <c r="AX1386" t="str">
        <f t="shared" si="460"/>
        <v>10975]</v>
      </c>
      <c r="AY1386" t="str">
        <f t="shared" si="461"/>
        <v>,</v>
      </c>
      <c r="AZ1386" t="str">
        <f t="shared" si="462"/>
        <v>[17,152,8767,134,1586,195,58,15,10,9,49,336,10975],</v>
      </c>
    </row>
    <row r="1387" spans="1:52" x14ac:dyDescent="0.25">
      <c r="A1387">
        <v>2009</v>
      </c>
      <c r="B1387">
        <v>37074</v>
      </c>
      <c r="C1387" t="s">
        <v>24</v>
      </c>
      <c r="D1387" t="s">
        <v>25</v>
      </c>
      <c r="E1387" t="s">
        <v>16</v>
      </c>
      <c r="F1387" t="s">
        <v>17</v>
      </c>
      <c r="G1387" t="s">
        <v>47</v>
      </c>
      <c r="H1387" t="s">
        <v>21</v>
      </c>
      <c r="I1387">
        <v>279800</v>
      </c>
      <c r="J1387">
        <v>60500</v>
      </c>
      <c r="K1387" t="str">
        <f t="shared" si="442"/>
        <v>279800-60500</v>
      </c>
      <c r="L1387">
        <v>50.432012</v>
      </c>
      <c r="M1387">
        <v>-3.6937650999999998</v>
      </c>
      <c r="N1387" t="s">
        <v>78</v>
      </c>
      <c r="O1387" t="s">
        <v>148</v>
      </c>
      <c r="P1387">
        <v>0.5</v>
      </c>
      <c r="Q1387">
        <v>0.31</v>
      </c>
      <c r="R1387">
        <v>20</v>
      </c>
      <c r="S1387">
        <v>154</v>
      </c>
      <c r="T1387">
        <v>8740</v>
      </c>
      <c r="U1387">
        <v>138</v>
      </c>
      <c r="V1387">
        <v>1582</v>
      </c>
      <c r="W1387">
        <v>179</v>
      </c>
      <c r="X1387">
        <v>58</v>
      </c>
      <c r="Y1387">
        <v>15</v>
      </c>
      <c r="Z1387">
        <v>9</v>
      </c>
      <c r="AA1387">
        <v>7</v>
      </c>
      <c r="AB1387">
        <v>47</v>
      </c>
      <c r="AC1387">
        <v>315</v>
      </c>
      <c r="AD1387">
        <v>10929</v>
      </c>
      <c r="AF1387">
        <f t="shared" si="443"/>
        <v>9</v>
      </c>
      <c r="AG1387" t="str">
        <f t="shared" si="444"/>
        <v/>
      </c>
      <c r="AI1387" t="str">
        <f t="shared" si="445"/>
        <v/>
      </c>
      <c r="AJ1387" t="str">
        <f t="shared" si="446"/>
        <v/>
      </c>
      <c r="AK1387" t="str">
        <f t="shared" si="447"/>
        <v/>
      </c>
      <c r="AL1387" t="str">
        <f t="shared" si="448"/>
        <v>[20,</v>
      </c>
      <c r="AM1387" t="str">
        <f t="shared" si="449"/>
        <v>154,</v>
      </c>
      <c r="AN1387" t="str">
        <f t="shared" si="450"/>
        <v>8740,</v>
      </c>
      <c r="AO1387" t="str">
        <f t="shared" si="451"/>
        <v>138,</v>
      </c>
      <c r="AP1387" t="str">
        <f t="shared" si="452"/>
        <v>1582,</v>
      </c>
      <c r="AQ1387" t="str">
        <f t="shared" si="453"/>
        <v>179,</v>
      </c>
      <c r="AR1387" t="str">
        <f t="shared" si="454"/>
        <v>58,</v>
      </c>
      <c r="AS1387" t="str">
        <f t="shared" si="455"/>
        <v>15,</v>
      </c>
      <c r="AT1387" t="str">
        <f t="shared" si="456"/>
        <v>9,</v>
      </c>
      <c r="AU1387" t="str">
        <f t="shared" si="457"/>
        <v>7,</v>
      </c>
      <c r="AV1387" t="str">
        <f t="shared" si="458"/>
        <v>47,</v>
      </c>
      <c r="AW1387" t="str">
        <f t="shared" si="459"/>
        <v>315,</v>
      </c>
      <c r="AX1387" t="str">
        <f t="shared" si="460"/>
        <v>10929]</v>
      </c>
      <c r="AY1387" t="str">
        <f t="shared" si="461"/>
        <v>,</v>
      </c>
      <c r="AZ1387" t="str">
        <f t="shared" si="462"/>
        <v>[20,154,8740,138,1582,179,58,15,9,7,47,315,10929],</v>
      </c>
    </row>
    <row r="1388" spans="1:52" x14ac:dyDescent="0.25">
      <c r="A1388">
        <v>2010</v>
      </c>
      <c r="B1388">
        <v>37074</v>
      </c>
      <c r="C1388" t="s">
        <v>24</v>
      </c>
      <c r="D1388" t="s">
        <v>25</v>
      </c>
      <c r="E1388" t="s">
        <v>16</v>
      </c>
      <c r="F1388" t="s">
        <v>17</v>
      </c>
      <c r="G1388" t="s">
        <v>47</v>
      </c>
      <c r="H1388" t="s">
        <v>21</v>
      </c>
      <c r="I1388">
        <v>279800</v>
      </c>
      <c r="J1388">
        <v>60500</v>
      </c>
      <c r="K1388" t="str">
        <f t="shared" si="442"/>
        <v>279800-60500</v>
      </c>
      <c r="L1388">
        <v>50.432012</v>
      </c>
      <c r="M1388">
        <v>-3.6937650999999998</v>
      </c>
      <c r="N1388" t="s">
        <v>78</v>
      </c>
      <c r="O1388" t="s">
        <v>148</v>
      </c>
      <c r="P1388">
        <v>0.5</v>
      </c>
      <c r="Q1388">
        <v>0.31</v>
      </c>
      <c r="R1388">
        <v>20</v>
      </c>
      <c r="S1388">
        <v>139</v>
      </c>
      <c r="T1388">
        <v>8618</v>
      </c>
      <c r="U1388">
        <v>142</v>
      </c>
      <c r="V1388">
        <v>1631</v>
      </c>
      <c r="W1388">
        <v>187</v>
      </c>
      <c r="X1388">
        <v>58</v>
      </c>
      <c r="Y1388">
        <v>13</v>
      </c>
      <c r="Z1388">
        <v>10</v>
      </c>
      <c r="AA1388">
        <v>7</v>
      </c>
      <c r="AB1388">
        <v>45</v>
      </c>
      <c r="AC1388">
        <v>320</v>
      </c>
      <c r="AD1388">
        <v>10850</v>
      </c>
      <c r="AF1388">
        <f t="shared" si="443"/>
        <v>10</v>
      </c>
      <c r="AG1388" t="str">
        <f t="shared" si="444"/>
        <v/>
      </c>
      <c r="AI1388" t="str">
        <f t="shared" si="445"/>
        <v/>
      </c>
      <c r="AJ1388" t="str">
        <f t="shared" si="446"/>
        <v/>
      </c>
      <c r="AK1388" t="str">
        <f t="shared" si="447"/>
        <v/>
      </c>
      <c r="AL1388" t="str">
        <f t="shared" si="448"/>
        <v>[20,</v>
      </c>
      <c r="AM1388" t="str">
        <f t="shared" si="449"/>
        <v>139,</v>
      </c>
      <c r="AN1388" t="str">
        <f t="shared" si="450"/>
        <v>8618,</v>
      </c>
      <c r="AO1388" t="str">
        <f t="shared" si="451"/>
        <v>142,</v>
      </c>
      <c r="AP1388" t="str">
        <f t="shared" si="452"/>
        <v>1631,</v>
      </c>
      <c r="AQ1388" t="str">
        <f t="shared" si="453"/>
        <v>187,</v>
      </c>
      <c r="AR1388" t="str">
        <f t="shared" si="454"/>
        <v>58,</v>
      </c>
      <c r="AS1388" t="str">
        <f t="shared" si="455"/>
        <v>13,</v>
      </c>
      <c r="AT1388" t="str">
        <f t="shared" si="456"/>
        <v>10,</v>
      </c>
      <c r="AU1388" t="str">
        <f t="shared" si="457"/>
        <v>7,</v>
      </c>
      <c r="AV1388" t="str">
        <f t="shared" si="458"/>
        <v>45,</v>
      </c>
      <c r="AW1388" t="str">
        <f t="shared" si="459"/>
        <v>320,</v>
      </c>
      <c r="AX1388" t="str">
        <f t="shared" si="460"/>
        <v>10850]</v>
      </c>
      <c r="AY1388" t="str">
        <f t="shared" si="461"/>
        <v>,</v>
      </c>
      <c r="AZ1388" t="str">
        <f t="shared" si="462"/>
        <v>[20,139,8618,142,1631,187,58,13,10,7,45,320,10850],</v>
      </c>
    </row>
    <row r="1389" spans="1:52" x14ac:dyDescent="0.25">
      <c r="A1389">
        <v>2011</v>
      </c>
      <c r="B1389">
        <v>37074</v>
      </c>
      <c r="C1389" t="s">
        <v>24</v>
      </c>
      <c r="D1389" t="s">
        <v>25</v>
      </c>
      <c r="E1389" t="s">
        <v>16</v>
      </c>
      <c r="F1389" t="s">
        <v>17</v>
      </c>
      <c r="G1389" t="s">
        <v>47</v>
      </c>
      <c r="H1389" t="s">
        <v>21</v>
      </c>
      <c r="I1389">
        <v>279800</v>
      </c>
      <c r="J1389">
        <v>60500</v>
      </c>
      <c r="K1389" t="str">
        <f t="shared" si="442"/>
        <v>279800-60500</v>
      </c>
      <c r="L1389">
        <v>50.432012</v>
      </c>
      <c r="M1389">
        <v>-3.6937650999999998</v>
      </c>
      <c r="N1389" t="s">
        <v>78</v>
      </c>
      <c r="O1389" t="s">
        <v>148</v>
      </c>
      <c r="P1389">
        <v>0.5</v>
      </c>
      <c r="Q1389">
        <v>0.31</v>
      </c>
      <c r="R1389">
        <v>17</v>
      </c>
      <c r="S1389">
        <v>151</v>
      </c>
      <c r="T1389">
        <v>8566</v>
      </c>
      <c r="U1389">
        <v>146</v>
      </c>
      <c r="V1389">
        <v>1675</v>
      </c>
      <c r="W1389">
        <v>181</v>
      </c>
      <c r="X1389">
        <v>60</v>
      </c>
      <c r="Y1389">
        <v>14</v>
      </c>
      <c r="Z1389">
        <v>7</v>
      </c>
      <c r="AA1389">
        <v>7</v>
      </c>
      <c r="AB1389">
        <v>45</v>
      </c>
      <c r="AC1389">
        <v>314</v>
      </c>
      <c r="AD1389">
        <v>10852</v>
      </c>
      <c r="AF1389">
        <f t="shared" si="443"/>
        <v>11</v>
      </c>
      <c r="AG1389" t="str">
        <f t="shared" si="444"/>
        <v/>
      </c>
      <c r="AI1389" t="str">
        <f t="shared" si="445"/>
        <v/>
      </c>
      <c r="AJ1389" t="str">
        <f t="shared" si="446"/>
        <v/>
      </c>
      <c r="AK1389" t="str">
        <f t="shared" si="447"/>
        <v/>
      </c>
      <c r="AL1389" t="str">
        <f t="shared" si="448"/>
        <v>[17,</v>
      </c>
      <c r="AM1389" t="str">
        <f t="shared" si="449"/>
        <v>151,</v>
      </c>
      <c r="AN1389" t="str">
        <f t="shared" si="450"/>
        <v>8566,</v>
      </c>
      <c r="AO1389" t="str">
        <f t="shared" si="451"/>
        <v>146,</v>
      </c>
      <c r="AP1389" t="str">
        <f t="shared" si="452"/>
        <v>1675,</v>
      </c>
      <c r="AQ1389" t="str">
        <f t="shared" si="453"/>
        <v>181,</v>
      </c>
      <c r="AR1389" t="str">
        <f t="shared" si="454"/>
        <v>60,</v>
      </c>
      <c r="AS1389" t="str">
        <f t="shared" si="455"/>
        <v>14,</v>
      </c>
      <c r="AT1389" t="str">
        <f t="shared" si="456"/>
        <v>7,</v>
      </c>
      <c r="AU1389" t="str">
        <f t="shared" si="457"/>
        <v>7,</v>
      </c>
      <c r="AV1389" t="str">
        <f t="shared" si="458"/>
        <v>45,</v>
      </c>
      <c r="AW1389" t="str">
        <f t="shared" si="459"/>
        <v>314,</v>
      </c>
      <c r="AX1389" t="str">
        <f t="shared" si="460"/>
        <v>10852]</v>
      </c>
      <c r="AY1389" t="str">
        <f t="shared" si="461"/>
        <v>,</v>
      </c>
      <c r="AZ1389" t="str">
        <f t="shared" si="462"/>
        <v>[17,151,8566,146,1675,181,60,14,7,7,45,314,10852],</v>
      </c>
    </row>
    <row r="1390" spans="1:52" x14ac:dyDescent="0.25">
      <c r="A1390">
        <v>2012</v>
      </c>
      <c r="B1390">
        <v>37074</v>
      </c>
      <c r="C1390" t="s">
        <v>14</v>
      </c>
      <c r="D1390" t="s">
        <v>216</v>
      </c>
      <c r="E1390" t="s">
        <v>16</v>
      </c>
      <c r="F1390" t="s">
        <v>17</v>
      </c>
      <c r="G1390" t="s">
        <v>47</v>
      </c>
      <c r="H1390" t="s">
        <v>21</v>
      </c>
      <c r="I1390">
        <v>279800</v>
      </c>
      <c r="J1390">
        <v>60500</v>
      </c>
      <c r="K1390" t="str">
        <f t="shared" si="442"/>
        <v>279800-60500</v>
      </c>
      <c r="L1390">
        <v>50.432012</v>
      </c>
      <c r="M1390">
        <v>-3.6937650999999998</v>
      </c>
      <c r="N1390" t="s">
        <v>78</v>
      </c>
      <c r="O1390" t="s">
        <v>148</v>
      </c>
      <c r="P1390">
        <v>0.5</v>
      </c>
      <c r="Q1390">
        <v>0.31</v>
      </c>
      <c r="R1390">
        <v>49</v>
      </c>
      <c r="S1390">
        <v>97</v>
      </c>
      <c r="T1390">
        <v>8526</v>
      </c>
      <c r="U1390">
        <v>81</v>
      </c>
      <c r="V1390">
        <v>1774</v>
      </c>
      <c r="W1390">
        <v>282</v>
      </c>
      <c r="X1390">
        <v>67</v>
      </c>
      <c r="Y1390">
        <v>19</v>
      </c>
      <c r="Z1390">
        <v>19</v>
      </c>
      <c r="AA1390">
        <v>32</v>
      </c>
      <c r="AB1390">
        <v>29</v>
      </c>
      <c r="AC1390">
        <v>449</v>
      </c>
      <c r="AD1390">
        <v>10927</v>
      </c>
      <c r="AF1390">
        <f t="shared" si="443"/>
        <v>12</v>
      </c>
      <c r="AG1390" t="str">
        <f t="shared" si="444"/>
        <v/>
      </c>
      <c r="AI1390" t="str">
        <f t="shared" si="445"/>
        <v/>
      </c>
      <c r="AJ1390" t="str">
        <f t="shared" si="446"/>
        <v/>
      </c>
      <c r="AK1390" t="str">
        <f t="shared" si="447"/>
        <v/>
      </c>
      <c r="AL1390" t="str">
        <f t="shared" si="448"/>
        <v>[49,</v>
      </c>
      <c r="AM1390" t="str">
        <f t="shared" si="449"/>
        <v>97,</v>
      </c>
      <c r="AN1390" t="str">
        <f t="shared" si="450"/>
        <v>8526,</v>
      </c>
      <c r="AO1390" t="str">
        <f t="shared" si="451"/>
        <v>81,</v>
      </c>
      <c r="AP1390" t="str">
        <f t="shared" si="452"/>
        <v>1774,</v>
      </c>
      <c r="AQ1390" t="str">
        <f t="shared" si="453"/>
        <v>282,</v>
      </c>
      <c r="AR1390" t="str">
        <f t="shared" si="454"/>
        <v>67,</v>
      </c>
      <c r="AS1390" t="str">
        <f t="shared" si="455"/>
        <v>19,</v>
      </c>
      <c r="AT1390" t="str">
        <f t="shared" si="456"/>
        <v>19,</v>
      </c>
      <c r="AU1390" t="str">
        <f t="shared" si="457"/>
        <v>32,</v>
      </c>
      <c r="AV1390" t="str">
        <f t="shared" si="458"/>
        <v>29,</v>
      </c>
      <c r="AW1390" t="str">
        <f t="shared" si="459"/>
        <v>449,</v>
      </c>
      <c r="AX1390" t="str">
        <f t="shared" si="460"/>
        <v>10927]</v>
      </c>
      <c r="AY1390" t="str">
        <f t="shared" si="461"/>
        <v>,</v>
      </c>
      <c r="AZ1390" t="str">
        <f t="shared" si="462"/>
        <v>[49,97,8526,81,1774,282,67,19,19,32,29,449,10927],</v>
      </c>
    </row>
    <row r="1391" spans="1:52" x14ac:dyDescent="0.25">
      <c r="A1391">
        <v>2013</v>
      </c>
      <c r="B1391">
        <v>37074</v>
      </c>
      <c r="C1391" t="s">
        <v>24</v>
      </c>
      <c r="D1391" t="s">
        <v>25</v>
      </c>
      <c r="E1391" t="s">
        <v>16</v>
      </c>
      <c r="F1391" t="s">
        <v>17</v>
      </c>
      <c r="G1391" t="s">
        <v>47</v>
      </c>
      <c r="H1391" t="s">
        <v>21</v>
      </c>
      <c r="I1391">
        <v>279800</v>
      </c>
      <c r="J1391">
        <v>60500</v>
      </c>
      <c r="K1391" t="str">
        <f t="shared" si="442"/>
        <v>279800-60500</v>
      </c>
      <c r="L1391">
        <v>50.432012</v>
      </c>
      <c r="M1391">
        <v>-3.6937650999999998</v>
      </c>
      <c r="N1391" t="s">
        <v>78</v>
      </c>
      <c r="O1391" t="s">
        <v>148</v>
      </c>
      <c r="P1391">
        <v>0.5</v>
      </c>
      <c r="Q1391">
        <v>0.31</v>
      </c>
      <c r="R1391">
        <v>48</v>
      </c>
      <c r="S1391">
        <v>101</v>
      </c>
      <c r="T1391">
        <v>8507</v>
      </c>
      <c r="U1391">
        <v>79</v>
      </c>
      <c r="V1391">
        <v>1836</v>
      </c>
      <c r="W1391">
        <v>273</v>
      </c>
      <c r="X1391">
        <v>70</v>
      </c>
      <c r="Y1391">
        <v>21</v>
      </c>
      <c r="Z1391">
        <v>15</v>
      </c>
      <c r="AA1391">
        <v>32</v>
      </c>
      <c r="AB1391">
        <v>31</v>
      </c>
      <c r="AC1391">
        <v>441</v>
      </c>
      <c r="AD1391">
        <v>10964</v>
      </c>
      <c r="AF1391">
        <f t="shared" si="443"/>
        <v>13</v>
      </c>
      <c r="AG1391" t="str">
        <f t="shared" si="444"/>
        <v/>
      </c>
      <c r="AI1391" t="str">
        <f t="shared" si="445"/>
        <v/>
      </c>
      <c r="AJ1391" t="str">
        <f t="shared" si="446"/>
        <v/>
      </c>
      <c r="AK1391" t="str">
        <f t="shared" si="447"/>
        <v/>
      </c>
      <c r="AL1391" t="str">
        <f t="shared" si="448"/>
        <v>[48,</v>
      </c>
      <c r="AM1391" t="str">
        <f t="shared" si="449"/>
        <v>101,</v>
      </c>
      <c r="AN1391" t="str">
        <f t="shared" si="450"/>
        <v>8507,</v>
      </c>
      <c r="AO1391" t="str">
        <f t="shared" si="451"/>
        <v>79,</v>
      </c>
      <c r="AP1391" t="str">
        <f t="shared" si="452"/>
        <v>1836,</v>
      </c>
      <c r="AQ1391" t="str">
        <f t="shared" si="453"/>
        <v>273,</v>
      </c>
      <c r="AR1391" t="str">
        <f t="shared" si="454"/>
        <v>70,</v>
      </c>
      <c r="AS1391" t="str">
        <f t="shared" si="455"/>
        <v>21,</v>
      </c>
      <c r="AT1391" t="str">
        <f t="shared" si="456"/>
        <v>15,</v>
      </c>
      <c r="AU1391" t="str">
        <f t="shared" si="457"/>
        <v>32,</v>
      </c>
      <c r="AV1391" t="str">
        <f t="shared" si="458"/>
        <v>31,</v>
      </c>
      <c r="AW1391" t="str">
        <f t="shared" si="459"/>
        <v>441,</v>
      </c>
      <c r="AX1391" t="str">
        <f t="shared" si="460"/>
        <v>10964]</v>
      </c>
      <c r="AY1391" t="str">
        <f t="shared" si="461"/>
        <v>,</v>
      </c>
      <c r="AZ1391" t="str">
        <f t="shared" si="462"/>
        <v>[48,101,8507,79,1836,273,70,21,15,32,31,441,10964],</v>
      </c>
    </row>
    <row r="1392" spans="1:52" x14ac:dyDescent="0.25">
      <c r="A1392">
        <v>2014</v>
      </c>
      <c r="B1392">
        <v>37074</v>
      </c>
      <c r="C1392" t="s">
        <v>24</v>
      </c>
      <c r="D1392" t="s">
        <v>25</v>
      </c>
      <c r="E1392" t="s">
        <v>16</v>
      </c>
      <c r="F1392" t="s">
        <v>17</v>
      </c>
      <c r="G1392" t="s">
        <v>47</v>
      </c>
      <c r="H1392" t="s">
        <v>21</v>
      </c>
      <c r="I1392">
        <v>279800</v>
      </c>
      <c r="J1392">
        <v>60500</v>
      </c>
      <c r="K1392" t="str">
        <f t="shared" si="442"/>
        <v>279800-60500</v>
      </c>
      <c r="L1392">
        <v>50.432012</v>
      </c>
      <c r="M1392">
        <v>-3.6937650999999998</v>
      </c>
      <c r="N1392" t="s">
        <v>78</v>
      </c>
      <c r="O1392" t="s">
        <v>148</v>
      </c>
      <c r="P1392">
        <v>0.5</v>
      </c>
      <c r="Q1392">
        <v>0.31</v>
      </c>
      <c r="R1392">
        <v>38</v>
      </c>
      <c r="S1392">
        <v>110</v>
      </c>
      <c r="T1392">
        <v>8485</v>
      </c>
      <c r="U1392">
        <v>82</v>
      </c>
      <c r="V1392">
        <v>1911</v>
      </c>
      <c r="W1392">
        <v>267</v>
      </c>
      <c r="X1392">
        <v>74</v>
      </c>
      <c r="Y1392">
        <v>22</v>
      </c>
      <c r="Z1392">
        <v>14</v>
      </c>
      <c r="AA1392">
        <v>29</v>
      </c>
      <c r="AB1392">
        <v>32</v>
      </c>
      <c r="AC1392">
        <v>438</v>
      </c>
      <c r="AD1392">
        <v>11027</v>
      </c>
      <c r="AF1392">
        <f t="shared" si="443"/>
        <v>14</v>
      </c>
      <c r="AG1392" t="str">
        <f t="shared" si="444"/>
        <v/>
      </c>
      <c r="AI1392" t="str">
        <f t="shared" si="445"/>
        <v/>
      </c>
      <c r="AJ1392" t="str">
        <f t="shared" si="446"/>
        <v/>
      </c>
      <c r="AK1392" t="str">
        <f t="shared" si="447"/>
        <v/>
      </c>
      <c r="AL1392" t="str">
        <f t="shared" si="448"/>
        <v>[38,</v>
      </c>
      <c r="AM1392" t="str">
        <f t="shared" si="449"/>
        <v>110,</v>
      </c>
      <c r="AN1392" t="str">
        <f t="shared" si="450"/>
        <v>8485,</v>
      </c>
      <c r="AO1392" t="str">
        <f t="shared" si="451"/>
        <v>82,</v>
      </c>
      <c r="AP1392" t="str">
        <f t="shared" si="452"/>
        <v>1911,</v>
      </c>
      <c r="AQ1392" t="str">
        <f t="shared" si="453"/>
        <v>267,</v>
      </c>
      <c r="AR1392" t="str">
        <f t="shared" si="454"/>
        <v>74,</v>
      </c>
      <c r="AS1392" t="str">
        <f t="shared" si="455"/>
        <v>22,</v>
      </c>
      <c r="AT1392" t="str">
        <f t="shared" si="456"/>
        <v>14,</v>
      </c>
      <c r="AU1392" t="str">
        <f t="shared" si="457"/>
        <v>29,</v>
      </c>
      <c r="AV1392" t="str">
        <f t="shared" si="458"/>
        <v>32,</v>
      </c>
      <c r="AW1392" t="str">
        <f t="shared" si="459"/>
        <v>438,</v>
      </c>
      <c r="AX1392" t="str">
        <f t="shared" si="460"/>
        <v>11027]</v>
      </c>
      <c r="AY1392" t="str">
        <f t="shared" si="461"/>
        <v>,</v>
      </c>
      <c r="AZ1392" t="str">
        <f t="shared" si="462"/>
        <v>[38,110,8485,82,1911,267,74,22,14,29,32,438,11027],</v>
      </c>
    </row>
    <row r="1393" spans="1:52" x14ac:dyDescent="0.25">
      <c r="A1393">
        <v>2015</v>
      </c>
      <c r="B1393">
        <v>37074</v>
      </c>
      <c r="C1393" t="s">
        <v>24</v>
      </c>
      <c r="D1393" t="s">
        <v>25</v>
      </c>
      <c r="E1393" t="s">
        <v>16</v>
      </c>
      <c r="F1393" t="s">
        <v>17</v>
      </c>
      <c r="G1393" t="s">
        <v>47</v>
      </c>
      <c r="H1393" t="s">
        <v>21</v>
      </c>
      <c r="I1393">
        <v>279800</v>
      </c>
      <c r="J1393">
        <v>60500</v>
      </c>
      <c r="K1393" t="str">
        <f t="shared" si="442"/>
        <v>279800-60500</v>
      </c>
      <c r="L1393">
        <v>50.432012</v>
      </c>
      <c r="M1393">
        <v>-3.6937650999999998</v>
      </c>
      <c r="N1393" t="s">
        <v>78</v>
      </c>
      <c r="O1393" t="s">
        <v>148</v>
      </c>
      <c r="P1393">
        <v>0.5</v>
      </c>
      <c r="Q1393">
        <v>0.31</v>
      </c>
      <c r="R1393">
        <v>38</v>
      </c>
      <c r="S1393">
        <v>111</v>
      </c>
      <c r="T1393">
        <v>8426</v>
      </c>
      <c r="U1393">
        <v>84</v>
      </c>
      <c r="V1393">
        <v>2081</v>
      </c>
      <c r="W1393">
        <v>279</v>
      </c>
      <c r="X1393">
        <v>83</v>
      </c>
      <c r="Y1393">
        <v>23</v>
      </c>
      <c r="Z1393">
        <v>18</v>
      </c>
      <c r="AA1393">
        <v>29</v>
      </c>
      <c r="AB1393">
        <v>32</v>
      </c>
      <c r="AC1393">
        <v>465</v>
      </c>
      <c r="AD1393">
        <v>11166</v>
      </c>
      <c r="AF1393">
        <f t="shared" si="443"/>
        <v>15</v>
      </c>
      <c r="AG1393" t="str">
        <f t="shared" si="444"/>
        <v/>
      </c>
      <c r="AI1393" t="str">
        <f t="shared" si="445"/>
        <v/>
      </c>
      <c r="AJ1393" t="str">
        <f t="shared" si="446"/>
        <v/>
      </c>
      <c r="AK1393" t="str">
        <f t="shared" si="447"/>
        <v/>
      </c>
      <c r="AL1393" t="str">
        <f t="shared" si="448"/>
        <v>[38,</v>
      </c>
      <c r="AM1393" t="str">
        <f t="shared" si="449"/>
        <v>111,</v>
      </c>
      <c r="AN1393" t="str">
        <f t="shared" si="450"/>
        <v>8426,</v>
      </c>
      <c r="AO1393" t="str">
        <f t="shared" si="451"/>
        <v>84,</v>
      </c>
      <c r="AP1393" t="str">
        <f t="shared" si="452"/>
        <v>2081,</v>
      </c>
      <c r="AQ1393" t="str">
        <f t="shared" si="453"/>
        <v>279,</v>
      </c>
      <c r="AR1393" t="str">
        <f t="shared" si="454"/>
        <v>83,</v>
      </c>
      <c r="AS1393" t="str">
        <f t="shared" si="455"/>
        <v>23,</v>
      </c>
      <c r="AT1393" t="str">
        <f t="shared" si="456"/>
        <v>18,</v>
      </c>
      <c r="AU1393" t="str">
        <f t="shared" si="457"/>
        <v>29,</v>
      </c>
      <c r="AV1393" t="str">
        <f t="shared" si="458"/>
        <v>32,</v>
      </c>
      <c r="AW1393" t="str">
        <f t="shared" si="459"/>
        <v>465,</v>
      </c>
      <c r="AX1393" t="str">
        <f t="shared" si="460"/>
        <v>11166]</v>
      </c>
      <c r="AY1393" t="str">
        <f t="shared" si="461"/>
        <v>]},</v>
      </c>
      <c r="AZ1393" t="str">
        <f t="shared" si="462"/>
        <v>[38,111,8426,84,2081,279,83,23,18,29,32,465,11166]]},</v>
      </c>
    </row>
    <row r="1394" spans="1:52" x14ac:dyDescent="0.25">
      <c r="A1394">
        <v>2000</v>
      </c>
      <c r="B1394">
        <v>37076</v>
      </c>
      <c r="C1394" t="s">
        <v>14</v>
      </c>
      <c r="D1394" t="s">
        <v>15</v>
      </c>
      <c r="E1394" t="s">
        <v>16</v>
      </c>
      <c r="F1394" t="s">
        <v>17</v>
      </c>
      <c r="G1394" t="s">
        <v>51</v>
      </c>
      <c r="H1394" t="s">
        <v>21</v>
      </c>
      <c r="I1394">
        <v>282456</v>
      </c>
      <c r="J1394">
        <v>76000</v>
      </c>
      <c r="K1394" t="str">
        <f t="shared" si="442"/>
        <v>282456-76000</v>
      </c>
      <c r="L1394">
        <v>50.571883999999997</v>
      </c>
      <c r="M1394">
        <v>-3.6612684</v>
      </c>
      <c r="N1394" t="s">
        <v>26</v>
      </c>
      <c r="O1394" t="s">
        <v>52</v>
      </c>
      <c r="P1394">
        <v>3.6</v>
      </c>
      <c r="Q1394">
        <v>2.2400000000000002</v>
      </c>
      <c r="R1394">
        <v>16</v>
      </c>
      <c r="S1394">
        <v>104</v>
      </c>
      <c r="T1394">
        <v>8945</v>
      </c>
      <c r="U1394">
        <v>55</v>
      </c>
      <c r="V1394">
        <v>1344</v>
      </c>
      <c r="W1394">
        <v>187</v>
      </c>
      <c r="X1394">
        <v>41</v>
      </c>
      <c r="Y1394">
        <v>6</v>
      </c>
      <c r="Z1394">
        <v>10</v>
      </c>
      <c r="AA1394">
        <v>42</v>
      </c>
      <c r="AB1394">
        <v>43</v>
      </c>
      <c r="AC1394">
        <v>329</v>
      </c>
      <c r="AD1394">
        <v>10777</v>
      </c>
      <c r="AF1394">
        <f t="shared" si="443"/>
        <v>0</v>
      </c>
      <c r="AG1394" t="str">
        <f t="shared" si="444"/>
        <v/>
      </c>
      <c r="AI1394">
        <f t="shared" si="445"/>
        <v>37076</v>
      </c>
      <c r="AJ1394" t="str">
        <f t="shared" si="446"/>
        <v>{cp:37076,road:"A382",lat:50.571884,lng:-3.6612684,start:"A38",end:"B3344",data:</v>
      </c>
      <c r="AK1394" t="str">
        <f t="shared" si="447"/>
        <v>[</v>
      </c>
      <c r="AL1394" t="str">
        <f t="shared" si="448"/>
        <v>[16,</v>
      </c>
      <c r="AM1394" t="str">
        <f t="shared" si="449"/>
        <v>104,</v>
      </c>
      <c r="AN1394" t="str">
        <f t="shared" si="450"/>
        <v>8945,</v>
      </c>
      <c r="AO1394" t="str">
        <f t="shared" si="451"/>
        <v>55,</v>
      </c>
      <c r="AP1394" t="str">
        <f t="shared" si="452"/>
        <v>1344,</v>
      </c>
      <c r="AQ1394" t="str">
        <f t="shared" si="453"/>
        <v>187,</v>
      </c>
      <c r="AR1394" t="str">
        <f t="shared" si="454"/>
        <v>41,</v>
      </c>
      <c r="AS1394" t="str">
        <f t="shared" si="455"/>
        <v>6,</v>
      </c>
      <c r="AT1394" t="str">
        <f t="shared" si="456"/>
        <v>10,</v>
      </c>
      <c r="AU1394" t="str">
        <f t="shared" si="457"/>
        <v>42,</v>
      </c>
      <c r="AV1394" t="str">
        <f t="shared" si="458"/>
        <v>43,</v>
      </c>
      <c r="AW1394" t="str">
        <f t="shared" si="459"/>
        <v>329,</v>
      </c>
      <c r="AX1394" t="str">
        <f t="shared" si="460"/>
        <v>10777]</v>
      </c>
      <c r="AY1394" t="str">
        <f t="shared" si="461"/>
        <v>,</v>
      </c>
      <c r="AZ1394" t="str">
        <f t="shared" si="462"/>
        <v>{cp:37076,road:"A382",lat:50.571884,lng:-3.6612684,start:"A38",end:"B3344",data:[[16,104,8945,55,1344,187,41,6,10,42,43,329,10777],</v>
      </c>
    </row>
    <row r="1395" spans="1:52" x14ac:dyDescent="0.25">
      <c r="A1395">
        <v>2001</v>
      </c>
      <c r="B1395">
        <v>37076</v>
      </c>
      <c r="C1395" t="s">
        <v>24</v>
      </c>
      <c r="D1395" t="s">
        <v>25</v>
      </c>
      <c r="E1395" t="s">
        <v>16</v>
      </c>
      <c r="F1395" t="s">
        <v>17</v>
      </c>
      <c r="G1395" t="s">
        <v>51</v>
      </c>
      <c r="H1395" t="s">
        <v>21</v>
      </c>
      <c r="I1395">
        <v>282456</v>
      </c>
      <c r="J1395">
        <v>76000</v>
      </c>
      <c r="K1395" t="str">
        <f t="shared" si="442"/>
        <v>282456-76000</v>
      </c>
      <c r="L1395">
        <v>50.571883999999997</v>
      </c>
      <c r="M1395">
        <v>-3.6612684</v>
      </c>
      <c r="N1395" t="s">
        <v>26</v>
      </c>
      <c r="O1395" t="s">
        <v>52</v>
      </c>
      <c r="P1395">
        <v>3.6</v>
      </c>
      <c r="Q1395">
        <v>2.2400000000000002</v>
      </c>
      <c r="R1395">
        <v>14</v>
      </c>
      <c r="S1395">
        <v>107</v>
      </c>
      <c r="T1395">
        <v>9329</v>
      </c>
      <c r="U1395">
        <v>59</v>
      </c>
      <c r="V1395">
        <v>1361</v>
      </c>
      <c r="W1395">
        <v>189</v>
      </c>
      <c r="X1395">
        <v>48</v>
      </c>
      <c r="Y1395">
        <v>6</v>
      </c>
      <c r="Z1395">
        <v>9</v>
      </c>
      <c r="AA1395">
        <v>36</v>
      </c>
      <c r="AB1395">
        <v>48</v>
      </c>
      <c r="AC1395">
        <v>336</v>
      </c>
      <c r="AD1395">
        <v>11192</v>
      </c>
      <c r="AF1395">
        <f t="shared" si="443"/>
        <v>1</v>
      </c>
      <c r="AG1395" t="str">
        <f t="shared" si="444"/>
        <v/>
      </c>
      <c r="AI1395" t="str">
        <f t="shared" si="445"/>
        <v/>
      </c>
      <c r="AJ1395" t="str">
        <f t="shared" si="446"/>
        <v/>
      </c>
      <c r="AK1395" t="str">
        <f t="shared" si="447"/>
        <v/>
      </c>
      <c r="AL1395" t="str">
        <f t="shared" si="448"/>
        <v>[14,</v>
      </c>
      <c r="AM1395" t="str">
        <f t="shared" si="449"/>
        <v>107,</v>
      </c>
      <c r="AN1395" t="str">
        <f t="shared" si="450"/>
        <v>9329,</v>
      </c>
      <c r="AO1395" t="str">
        <f t="shared" si="451"/>
        <v>59,</v>
      </c>
      <c r="AP1395" t="str">
        <f t="shared" si="452"/>
        <v>1361,</v>
      </c>
      <c r="AQ1395" t="str">
        <f t="shared" si="453"/>
        <v>189,</v>
      </c>
      <c r="AR1395" t="str">
        <f t="shared" si="454"/>
        <v>48,</v>
      </c>
      <c r="AS1395" t="str">
        <f t="shared" si="455"/>
        <v>6,</v>
      </c>
      <c r="AT1395" t="str">
        <f t="shared" si="456"/>
        <v>9,</v>
      </c>
      <c r="AU1395" t="str">
        <f t="shared" si="457"/>
        <v>36,</v>
      </c>
      <c r="AV1395" t="str">
        <f t="shared" si="458"/>
        <v>48,</v>
      </c>
      <c r="AW1395" t="str">
        <f t="shared" si="459"/>
        <v>336,</v>
      </c>
      <c r="AX1395" t="str">
        <f t="shared" si="460"/>
        <v>11192]</v>
      </c>
      <c r="AY1395" t="str">
        <f t="shared" si="461"/>
        <v>,</v>
      </c>
      <c r="AZ1395" t="str">
        <f t="shared" si="462"/>
        <v>[14,107,9329,59,1361,189,48,6,9,36,48,336,11192],</v>
      </c>
    </row>
    <row r="1396" spans="1:52" x14ac:dyDescent="0.25">
      <c r="A1396">
        <v>2002</v>
      </c>
      <c r="B1396">
        <v>37076</v>
      </c>
      <c r="C1396" t="s">
        <v>14</v>
      </c>
      <c r="D1396" t="s">
        <v>15</v>
      </c>
      <c r="E1396" t="s">
        <v>16</v>
      </c>
      <c r="F1396" t="s">
        <v>17</v>
      </c>
      <c r="G1396" t="s">
        <v>51</v>
      </c>
      <c r="H1396" t="s">
        <v>21</v>
      </c>
      <c r="I1396">
        <v>282456</v>
      </c>
      <c r="J1396">
        <v>76000</v>
      </c>
      <c r="K1396" t="str">
        <f t="shared" si="442"/>
        <v>282456-76000</v>
      </c>
      <c r="L1396">
        <v>50.571883999999997</v>
      </c>
      <c r="M1396">
        <v>-3.6612684</v>
      </c>
      <c r="N1396" t="s">
        <v>26</v>
      </c>
      <c r="O1396" t="s">
        <v>52</v>
      </c>
      <c r="P1396">
        <v>3.6</v>
      </c>
      <c r="Q1396">
        <v>2.2400000000000002</v>
      </c>
      <c r="R1396">
        <v>10</v>
      </c>
      <c r="S1396">
        <v>134</v>
      </c>
      <c r="T1396">
        <v>8392</v>
      </c>
      <c r="U1396">
        <v>91</v>
      </c>
      <c r="V1396">
        <v>1368</v>
      </c>
      <c r="W1396">
        <v>152</v>
      </c>
      <c r="X1396">
        <v>31</v>
      </c>
      <c r="Y1396">
        <v>1</v>
      </c>
      <c r="Z1396">
        <v>6</v>
      </c>
      <c r="AA1396">
        <v>14</v>
      </c>
      <c r="AB1396">
        <v>31</v>
      </c>
      <c r="AC1396">
        <v>235</v>
      </c>
      <c r="AD1396">
        <v>10220</v>
      </c>
      <c r="AF1396">
        <f t="shared" si="443"/>
        <v>2</v>
      </c>
      <c r="AG1396" t="str">
        <f t="shared" si="444"/>
        <v/>
      </c>
      <c r="AI1396" t="str">
        <f t="shared" si="445"/>
        <v/>
      </c>
      <c r="AJ1396" t="str">
        <f t="shared" si="446"/>
        <v/>
      </c>
      <c r="AK1396" t="str">
        <f t="shared" si="447"/>
        <v/>
      </c>
      <c r="AL1396" t="str">
        <f t="shared" si="448"/>
        <v>[10,</v>
      </c>
      <c r="AM1396" t="str">
        <f t="shared" si="449"/>
        <v>134,</v>
      </c>
      <c r="AN1396" t="str">
        <f t="shared" si="450"/>
        <v>8392,</v>
      </c>
      <c r="AO1396" t="str">
        <f t="shared" si="451"/>
        <v>91,</v>
      </c>
      <c r="AP1396" t="str">
        <f t="shared" si="452"/>
        <v>1368,</v>
      </c>
      <c r="AQ1396" t="str">
        <f t="shared" si="453"/>
        <v>152,</v>
      </c>
      <c r="AR1396" t="str">
        <f t="shared" si="454"/>
        <v>31,</v>
      </c>
      <c r="AS1396" t="str">
        <f t="shared" si="455"/>
        <v>1,</v>
      </c>
      <c r="AT1396" t="str">
        <f t="shared" si="456"/>
        <v>6,</v>
      </c>
      <c r="AU1396" t="str">
        <f t="shared" si="457"/>
        <v>14,</v>
      </c>
      <c r="AV1396" t="str">
        <f t="shared" si="458"/>
        <v>31,</v>
      </c>
      <c r="AW1396" t="str">
        <f t="shared" si="459"/>
        <v>235,</v>
      </c>
      <c r="AX1396" t="str">
        <f t="shared" si="460"/>
        <v>10220]</v>
      </c>
      <c r="AY1396" t="str">
        <f t="shared" si="461"/>
        <v>,</v>
      </c>
      <c r="AZ1396" t="str">
        <f t="shared" si="462"/>
        <v>[10,134,8392,91,1368,152,31,1,6,14,31,235,10220],</v>
      </c>
    </row>
    <row r="1397" spans="1:52" x14ac:dyDescent="0.25">
      <c r="A1397">
        <v>2003</v>
      </c>
      <c r="B1397">
        <v>37076</v>
      </c>
      <c r="C1397" t="s">
        <v>24</v>
      </c>
      <c r="D1397" t="s">
        <v>25</v>
      </c>
      <c r="E1397" t="s">
        <v>16</v>
      </c>
      <c r="F1397" t="s">
        <v>17</v>
      </c>
      <c r="G1397" t="s">
        <v>51</v>
      </c>
      <c r="H1397" t="s">
        <v>21</v>
      </c>
      <c r="I1397">
        <v>282456</v>
      </c>
      <c r="J1397">
        <v>76000</v>
      </c>
      <c r="K1397" t="str">
        <f t="shared" si="442"/>
        <v>282456-76000</v>
      </c>
      <c r="L1397">
        <v>50.571883999999997</v>
      </c>
      <c r="M1397">
        <v>-3.6612684</v>
      </c>
      <c r="N1397" t="s">
        <v>26</v>
      </c>
      <c r="O1397" t="s">
        <v>52</v>
      </c>
      <c r="P1397">
        <v>3.6</v>
      </c>
      <c r="Q1397">
        <v>2.2400000000000002</v>
      </c>
      <c r="R1397">
        <v>8</v>
      </c>
      <c r="S1397">
        <v>145</v>
      </c>
      <c r="T1397">
        <v>8501</v>
      </c>
      <c r="U1397">
        <v>82</v>
      </c>
      <c r="V1397">
        <v>1535</v>
      </c>
      <c r="W1397">
        <v>154</v>
      </c>
      <c r="X1397">
        <v>33</v>
      </c>
      <c r="Y1397">
        <v>1</v>
      </c>
      <c r="Z1397">
        <v>6</v>
      </c>
      <c r="AA1397">
        <v>12</v>
      </c>
      <c r="AB1397">
        <v>34</v>
      </c>
      <c r="AC1397">
        <v>240</v>
      </c>
      <c r="AD1397">
        <v>10503</v>
      </c>
      <c r="AF1397">
        <f t="shared" si="443"/>
        <v>3</v>
      </c>
      <c r="AG1397" t="str">
        <f t="shared" si="444"/>
        <v/>
      </c>
      <c r="AI1397" t="str">
        <f t="shared" si="445"/>
        <v/>
      </c>
      <c r="AJ1397" t="str">
        <f t="shared" si="446"/>
        <v/>
      </c>
      <c r="AK1397" t="str">
        <f t="shared" si="447"/>
        <v/>
      </c>
      <c r="AL1397" t="str">
        <f t="shared" si="448"/>
        <v>[8,</v>
      </c>
      <c r="AM1397" t="str">
        <f t="shared" si="449"/>
        <v>145,</v>
      </c>
      <c r="AN1397" t="str">
        <f t="shared" si="450"/>
        <v>8501,</v>
      </c>
      <c r="AO1397" t="str">
        <f t="shared" si="451"/>
        <v>82,</v>
      </c>
      <c r="AP1397" t="str">
        <f t="shared" si="452"/>
        <v>1535,</v>
      </c>
      <c r="AQ1397" t="str">
        <f t="shared" si="453"/>
        <v>154,</v>
      </c>
      <c r="AR1397" t="str">
        <f t="shared" si="454"/>
        <v>33,</v>
      </c>
      <c r="AS1397" t="str">
        <f t="shared" si="455"/>
        <v>1,</v>
      </c>
      <c r="AT1397" t="str">
        <f t="shared" si="456"/>
        <v>6,</v>
      </c>
      <c r="AU1397" t="str">
        <f t="shared" si="457"/>
        <v>12,</v>
      </c>
      <c r="AV1397" t="str">
        <f t="shared" si="458"/>
        <v>34,</v>
      </c>
      <c r="AW1397" t="str">
        <f t="shared" si="459"/>
        <v>240,</v>
      </c>
      <c r="AX1397" t="str">
        <f t="shared" si="460"/>
        <v>10503]</v>
      </c>
      <c r="AY1397" t="str">
        <f t="shared" si="461"/>
        <v>,</v>
      </c>
      <c r="AZ1397" t="str">
        <f t="shared" si="462"/>
        <v>[8,145,8501,82,1535,154,33,1,6,12,34,240,10503],</v>
      </c>
    </row>
    <row r="1398" spans="1:52" x14ac:dyDescent="0.25">
      <c r="A1398">
        <v>2004</v>
      </c>
      <c r="B1398">
        <v>37076</v>
      </c>
      <c r="C1398" t="s">
        <v>24</v>
      </c>
      <c r="D1398" t="s">
        <v>25</v>
      </c>
      <c r="E1398" t="s">
        <v>16</v>
      </c>
      <c r="F1398" t="s">
        <v>17</v>
      </c>
      <c r="G1398" t="s">
        <v>51</v>
      </c>
      <c r="H1398" t="s">
        <v>21</v>
      </c>
      <c r="I1398">
        <v>282456</v>
      </c>
      <c r="J1398">
        <v>76000</v>
      </c>
      <c r="K1398" t="str">
        <f t="shared" si="442"/>
        <v>282456-76000</v>
      </c>
      <c r="L1398">
        <v>50.571883999999997</v>
      </c>
      <c r="M1398">
        <v>-3.6612684</v>
      </c>
      <c r="N1398" t="s">
        <v>26</v>
      </c>
      <c r="O1398" t="s">
        <v>52</v>
      </c>
      <c r="P1398">
        <v>3.6</v>
      </c>
      <c r="Q1398">
        <v>2.2400000000000002</v>
      </c>
      <c r="R1398">
        <v>8</v>
      </c>
      <c r="S1398">
        <v>163</v>
      </c>
      <c r="T1398">
        <v>8510</v>
      </c>
      <c r="U1398">
        <v>70</v>
      </c>
      <c r="V1398">
        <v>1619</v>
      </c>
      <c r="W1398">
        <v>160</v>
      </c>
      <c r="X1398">
        <v>36</v>
      </c>
      <c r="Y1398">
        <v>1</v>
      </c>
      <c r="Z1398">
        <v>6</v>
      </c>
      <c r="AA1398">
        <v>11</v>
      </c>
      <c r="AB1398">
        <v>38</v>
      </c>
      <c r="AC1398">
        <v>252</v>
      </c>
      <c r="AD1398">
        <v>10614</v>
      </c>
      <c r="AF1398">
        <f t="shared" si="443"/>
        <v>4</v>
      </c>
      <c r="AG1398" t="str">
        <f t="shared" si="444"/>
        <v/>
      </c>
      <c r="AI1398" t="str">
        <f t="shared" si="445"/>
        <v/>
      </c>
      <c r="AJ1398" t="str">
        <f t="shared" si="446"/>
        <v/>
      </c>
      <c r="AK1398" t="str">
        <f t="shared" si="447"/>
        <v/>
      </c>
      <c r="AL1398" t="str">
        <f t="shared" si="448"/>
        <v>[8,</v>
      </c>
      <c r="AM1398" t="str">
        <f t="shared" si="449"/>
        <v>163,</v>
      </c>
      <c r="AN1398" t="str">
        <f t="shared" si="450"/>
        <v>8510,</v>
      </c>
      <c r="AO1398" t="str">
        <f t="shared" si="451"/>
        <v>70,</v>
      </c>
      <c r="AP1398" t="str">
        <f t="shared" si="452"/>
        <v>1619,</v>
      </c>
      <c r="AQ1398" t="str">
        <f t="shared" si="453"/>
        <v>160,</v>
      </c>
      <c r="AR1398" t="str">
        <f t="shared" si="454"/>
        <v>36,</v>
      </c>
      <c r="AS1398" t="str">
        <f t="shared" si="455"/>
        <v>1,</v>
      </c>
      <c r="AT1398" t="str">
        <f t="shared" si="456"/>
        <v>6,</v>
      </c>
      <c r="AU1398" t="str">
        <f t="shared" si="457"/>
        <v>11,</v>
      </c>
      <c r="AV1398" t="str">
        <f t="shared" si="458"/>
        <v>38,</v>
      </c>
      <c r="AW1398" t="str">
        <f t="shared" si="459"/>
        <v>252,</v>
      </c>
      <c r="AX1398" t="str">
        <f t="shared" si="460"/>
        <v>10614]</v>
      </c>
      <c r="AY1398" t="str">
        <f t="shared" si="461"/>
        <v>,</v>
      </c>
      <c r="AZ1398" t="str">
        <f t="shared" si="462"/>
        <v>[8,163,8510,70,1619,160,36,1,6,11,38,252,10614],</v>
      </c>
    </row>
    <row r="1399" spans="1:52" x14ac:dyDescent="0.25">
      <c r="A1399">
        <v>2005</v>
      </c>
      <c r="B1399">
        <v>37076</v>
      </c>
      <c r="C1399" t="s">
        <v>24</v>
      </c>
      <c r="D1399" t="s">
        <v>25</v>
      </c>
      <c r="E1399" t="s">
        <v>16</v>
      </c>
      <c r="F1399" t="s">
        <v>17</v>
      </c>
      <c r="G1399" t="s">
        <v>51</v>
      </c>
      <c r="H1399" t="s">
        <v>21</v>
      </c>
      <c r="I1399">
        <v>282456</v>
      </c>
      <c r="J1399">
        <v>76000</v>
      </c>
      <c r="K1399" t="str">
        <f t="shared" si="442"/>
        <v>282456-76000</v>
      </c>
      <c r="L1399">
        <v>50.571883999999997</v>
      </c>
      <c r="M1399">
        <v>-3.6612684</v>
      </c>
      <c r="N1399" t="s">
        <v>26</v>
      </c>
      <c r="O1399" t="s">
        <v>52</v>
      </c>
      <c r="P1399">
        <v>3.6</v>
      </c>
      <c r="Q1399">
        <v>2.2400000000000002</v>
      </c>
      <c r="R1399">
        <v>8</v>
      </c>
      <c r="S1399">
        <v>144</v>
      </c>
      <c r="T1399">
        <v>8561</v>
      </c>
      <c r="U1399">
        <v>70</v>
      </c>
      <c r="V1399">
        <v>1676</v>
      </c>
      <c r="W1399">
        <v>158</v>
      </c>
      <c r="X1399">
        <v>35</v>
      </c>
      <c r="Y1399">
        <v>1</v>
      </c>
      <c r="Z1399">
        <v>4</v>
      </c>
      <c r="AA1399">
        <v>9</v>
      </c>
      <c r="AB1399">
        <v>40</v>
      </c>
      <c r="AC1399">
        <v>247</v>
      </c>
      <c r="AD1399">
        <v>10698</v>
      </c>
      <c r="AF1399">
        <f t="shared" si="443"/>
        <v>5</v>
      </c>
      <c r="AG1399" t="str">
        <f t="shared" si="444"/>
        <v/>
      </c>
      <c r="AI1399" t="str">
        <f t="shared" si="445"/>
        <v/>
      </c>
      <c r="AJ1399" t="str">
        <f t="shared" si="446"/>
        <v/>
      </c>
      <c r="AK1399" t="str">
        <f t="shared" si="447"/>
        <v/>
      </c>
      <c r="AL1399" t="str">
        <f t="shared" si="448"/>
        <v>[8,</v>
      </c>
      <c r="AM1399" t="str">
        <f t="shared" si="449"/>
        <v>144,</v>
      </c>
      <c r="AN1399" t="str">
        <f t="shared" si="450"/>
        <v>8561,</v>
      </c>
      <c r="AO1399" t="str">
        <f t="shared" si="451"/>
        <v>70,</v>
      </c>
      <c r="AP1399" t="str">
        <f t="shared" si="452"/>
        <v>1676,</v>
      </c>
      <c r="AQ1399" t="str">
        <f t="shared" si="453"/>
        <v>158,</v>
      </c>
      <c r="AR1399" t="str">
        <f t="shared" si="454"/>
        <v>35,</v>
      </c>
      <c r="AS1399" t="str">
        <f t="shared" si="455"/>
        <v>1,</v>
      </c>
      <c r="AT1399" t="str">
        <f t="shared" si="456"/>
        <v>4,</v>
      </c>
      <c r="AU1399" t="str">
        <f t="shared" si="457"/>
        <v>9,</v>
      </c>
      <c r="AV1399" t="str">
        <f t="shared" si="458"/>
        <v>40,</v>
      </c>
      <c r="AW1399" t="str">
        <f t="shared" si="459"/>
        <v>247,</v>
      </c>
      <c r="AX1399" t="str">
        <f t="shared" si="460"/>
        <v>10698]</v>
      </c>
      <c r="AY1399" t="str">
        <f t="shared" si="461"/>
        <v>,</v>
      </c>
      <c r="AZ1399" t="str">
        <f t="shared" si="462"/>
        <v>[8,144,8561,70,1676,158,35,1,4,9,40,247,10698],</v>
      </c>
    </row>
    <row r="1400" spans="1:52" x14ac:dyDescent="0.25">
      <c r="A1400">
        <v>2006</v>
      </c>
      <c r="B1400">
        <v>37076</v>
      </c>
      <c r="C1400" t="s">
        <v>14</v>
      </c>
      <c r="D1400" t="s">
        <v>15</v>
      </c>
      <c r="E1400" t="s">
        <v>16</v>
      </c>
      <c r="F1400" t="s">
        <v>17</v>
      </c>
      <c r="G1400" t="s">
        <v>51</v>
      </c>
      <c r="H1400" t="s">
        <v>21</v>
      </c>
      <c r="I1400">
        <v>282456</v>
      </c>
      <c r="J1400">
        <v>76000</v>
      </c>
      <c r="K1400" t="str">
        <f t="shared" si="442"/>
        <v>282456-76000</v>
      </c>
      <c r="L1400">
        <v>50.571883999999997</v>
      </c>
      <c r="M1400">
        <v>-3.6612684</v>
      </c>
      <c r="N1400" t="s">
        <v>26</v>
      </c>
      <c r="O1400" t="s">
        <v>52</v>
      </c>
      <c r="P1400">
        <v>3.6</v>
      </c>
      <c r="Q1400">
        <v>2.2400000000000002</v>
      </c>
      <c r="R1400">
        <v>5</v>
      </c>
      <c r="S1400">
        <v>119</v>
      </c>
      <c r="T1400">
        <v>10482</v>
      </c>
      <c r="U1400">
        <v>68</v>
      </c>
      <c r="V1400">
        <v>1701</v>
      </c>
      <c r="W1400">
        <v>189</v>
      </c>
      <c r="X1400">
        <v>40</v>
      </c>
      <c r="Y1400">
        <v>7</v>
      </c>
      <c r="Z1400">
        <v>18</v>
      </c>
      <c r="AA1400">
        <v>6</v>
      </c>
      <c r="AB1400">
        <v>36</v>
      </c>
      <c r="AC1400">
        <v>296</v>
      </c>
      <c r="AD1400">
        <v>12666</v>
      </c>
      <c r="AF1400">
        <f t="shared" si="443"/>
        <v>6</v>
      </c>
      <c r="AG1400" t="str">
        <f t="shared" si="444"/>
        <v/>
      </c>
      <c r="AI1400" t="str">
        <f t="shared" si="445"/>
        <v/>
      </c>
      <c r="AJ1400" t="str">
        <f t="shared" si="446"/>
        <v/>
      </c>
      <c r="AK1400" t="str">
        <f t="shared" si="447"/>
        <v/>
      </c>
      <c r="AL1400" t="str">
        <f t="shared" si="448"/>
        <v>[5,</v>
      </c>
      <c r="AM1400" t="str">
        <f t="shared" si="449"/>
        <v>119,</v>
      </c>
      <c r="AN1400" t="str">
        <f t="shared" si="450"/>
        <v>10482,</v>
      </c>
      <c r="AO1400" t="str">
        <f t="shared" si="451"/>
        <v>68,</v>
      </c>
      <c r="AP1400" t="str">
        <f t="shared" si="452"/>
        <v>1701,</v>
      </c>
      <c r="AQ1400" t="str">
        <f t="shared" si="453"/>
        <v>189,</v>
      </c>
      <c r="AR1400" t="str">
        <f t="shared" si="454"/>
        <v>40,</v>
      </c>
      <c r="AS1400" t="str">
        <f t="shared" si="455"/>
        <v>7,</v>
      </c>
      <c r="AT1400" t="str">
        <f t="shared" si="456"/>
        <v>18,</v>
      </c>
      <c r="AU1400" t="str">
        <f t="shared" si="457"/>
        <v>6,</v>
      </c>
      <c r="AV1400" t="str">
        <f t="shared" si="458"/>
        <v>36,</v>
      </c>
      <c r="AW1400" t="str">
        <f t="shared" si="459"/>
        <v>296,</v>
      </c>
      <c r="AX1400" t="str">
        <f t="shared" si="460"/>
        <v>12666]</v>
      </c>
      <c r="AY1400" t="str">
        <f t="shared" si="461"/>
        <v>,</v>
      </c>
      <c r="AZ1400" t="str">
        <f t="shared" si="462"/>
        <v>[5,119,10482,68,1701,189,40,7,18,6,36,296,12666],</v>
      </c>
    </row>
    <row r="1401" spans="1:52" x14ac:dyDescent="0.25">
      <c r="A1401">
        <v>2007</v>
      </c>
      <c r="B1401">
        <v>37076</v>
      </c>
      <c r="C1401" t="s">
        <v>24</v>
      </c>
      <c r="D1401" t="s">
        <v>25</v>
      </c>
      <c r="E1401" t="s">
        <v>16</v>
      </c>
      <c r="F1401" t="s">
        <v>17</v>
      </c>
      <c r="G1401" t="s">
        <v>51</v>
      </c>
      <c r="H1401" t="s">
        <v>21</v>
      </c>
      <c r="I1401">
        <v>282456</v>
      </c>
      <c r="J1401">
        <v>76000</v>
      </c>
      <c r="K1401" t="str">
        <f t="shared" si="442"/>
        <v>282456-76000</v>
      </c>
      <c r="L1401">
        <v>50.571883999999997</v>
      </c>
      <c r="M1401">
        <v>-3.6612684</v>
      </c>
      <c r="N1401" t="s">
        <v>26</v>
      </c>
      <c r="O1401" t="s">
        <v>52</v>
      </c>
      <c r="P1401">
        <v>3.6</v>
      </c>
      <c r="Q1401">
        <v>2.2400000000000002</v>
      </c>
      <c r="R1401">
        <v>5</v>
      </c>
      <c r="S1401">
        <v>123</v>
      </c>
      <c r="T1401">
        <v>10567</v>
      </c>
      <c r="U1401">
        <v>75</v>
      </c>
      <c r="V1401">
        <v>1929</v>
      </c>
      <c r="W1401">
        <v>203</v>
      </c>
      <c r="X1401">
        <v>43</v>
      </c>
      <c r="Y1401">
        <v>9</v>
      </c>
      <c r="Z1401">
        <v>18</v>
      </c>
      <c r="AA1401">
        <v>6</v>
      </c>
      <c r="AB1401">
        <v>40</v>
      </c>
      <c r="AC1401">
        <v>319</v>
      </c>
      <c r="AD1401">
        <v>13013</v>
      </c>
      <c r="AF1401">
        <f t="shared" si="443"/>
        <v>7</v>
      </c>
      <c r="AG1401" t="str">
        <f t="shared" si="444"/>
        <v/>
      </c>
      <c r="AI1401" t="str">
        <f t="shared" si="445"/>
        <v/>
      </c>
      <c r="AJ1401" t="str">
        <f t="shared" si="446"/>
        <v/>
      </c>
      <c r="AK1401" t="str">
        <f t="shared" si="447"/>
        <v/>
      </c>
      <c r="AL1401" t="str">
        <f t="shared" si="448"/>
        <v>[5,</v>
      </c>
      <c r="AM1401" t="str">
        <f t="shared" si="449"/>
        <v>123,</v>
      </c>
      <c r="AN1401" t="str">
        <f t="shared" si="450"/>
        <v>10567,</v>
      </c>
      <c r="AO1401" t="str">
        <f t="shared" si="451"/>
        <v>75,</v>
      </c>
      <c r="AP1401" t="str">
        <f t="shared" si="452"/>
        <v>1929,</v>
      </c>
      <c r="AQ1401" t="str">
        <f t="shared" si="453"/>
        <v>203,</v>
      </c>
      <c r="AR1401" t="str">
        <f t="shared" si="454"/>
        <v>43,</v>
      </c>
      <c r="AS1401" t="str">
        <f t="shared" si="455"/>
        <v>9,</v>
      </c>
      <c r="AT1401" t="str">
        <f t="shared" si="456"/>
        <v>18,</v>
      </c>
      <c r="AU1401" t="str">
        <f t="shared" si="457"/>
        <v>6,</v>
      </c>
      <c r="AV1401" t="str">
        <f t="shared" si="458"/>
        <v>40,</v>
      </c>
      <c r="AW1401" t="str">
        <f t="shared" si="459"/>
        <v>319,</v>
      </c>
      <c r="AX1401" t="str">
        <f t="shared" si="460"/>
        <v>13013]</v>
      </c>
      <c r="AY1401" t="str">
        <f t="shared" si="461"/>
        <v>,</v>
      </c>
      <c r="AZ1401" t="str">
        <f t="shared" si="462"/>
        <v>[5,123,10567,75,1929,203,43,9,18,6,40,319,13013],</v>
      </c>
    </row>
    <row r="1402" spans="1:52" x14ac:dyDescent="0.25">
      <c r="A1402">
        <v>2008</v>
      </c>
      <c r="B1402">
        <v>37076</v>
      </c>
      <c r="C1402" t="s">
        <v>24</v>
      </c>
      <c r="D1402" t="s">
        <v>25</v>
      </c>
      <c r="E1402" t="s">
        <v>16</v>
      </c>
      <c r="F1402" t="s">
        <v>17</v>
      </c>
      <c r="G1402" t="s">
        <v>51</v>
      </c>
      <c r="H1402" t="s">
        <v>21</v>
      </c>
      <c r="I1402">
        <v>282456</v>
      </c>
      <c r="J1402">
        <v>76000</v>
      </c>
      <c r="K1402" t="str">
        <f t="shared" si="442"/>
        <v>282456-76000</v>
      </c>
      <c r="L1402">
        <v>50.571883999999997</v>
      </c>
      <c r="M1402">
        <v>-3.6612684</v>
      </c>
      <c r="N1402" t="s">
        <v>26</v>
      </c>
      <c r="O1402" t="s">
        <v>52</v>
      </c>
      <c r="P1402">
        <v>3.6</v>
      </c>
      <c r="Q1402">
        <v>2.2400000000000002</v>
      </c>
      <c r="R1402">
        <v>5</v>
      </c>
      <c r="S1402">
        <v>130</v>
      </c>
      <c r="T1402">
        <v>10229</v>
      </c>
      <c r="U1402">
        <v>79</v>
      </c>
      <c r="V1402">
        <v>2001</v>
      </c>
      <c r="W1402">
        <v>199</v>
      </c>
      <c r="X1402">
        <v>48</v>
      </c>
      <c r="Y1402">
        <v>9</v>
      </c>
      <c r="Z1402">
        <v>16</v>
      </c>
      <c r="AA1402">
        <v>6</v>
      </c>
      <c r="AB1402">
        <v>40</v>
      </c>
      <c r="AC1402">
        <v>318</v>
      </c>
      <c r="AD1402">
        <v>12757</v>
      </c>
      <c r="AF1402">
        <f t="shared" si="443"/>
        <v>8</v>
      </c>
      <c r="AG1402" t="str">
        <f t="shared" si="444"/>
        <v/>
      </c>
      <c r="AI1402" t="str">
        <f t="shared" si="445"/>
        <v/>
      </c>
      <c r="AJ1402" t="str">
        <f t="shared" si="446"/>
        <v/>
      </c>
      <c r="AK1402" t="str">
        <f t="shared" si="447"/>
        <v/>
      </c>
      <c r="AL1402" t="str">
        <f t="shared" si="448"/>
        <v>[5,</v>
      </c>
      <c r="AM1402" t="str">
        <f t="shared" si="449"/>
        <v>130,</v>
      </c>
      <c r="AN1402" t="str">
        <f t="shared" si="450"/>
        <v>10229,</v>
      </c>
      <c r="AO1402" t="str">
        <f t="shared" si="451"/>
        <v>79,</v>
      </c>
      <c r="AP1402" t="str">
        <f t="shared" si="452"/>
        <v>2001,</v>
      </c>
      <c r="AQ1402" t="str">
        <f t="shared" si="453"/>
        <v>199,</v>
      </c>
      <c r="AR1402" t="str">
        <f t="shared" si="454"/>
        <v>48,</v>
      </c>
      <c r="AS1402" t="str">
        <f t="shared" si="455"/>
        <v>9,</v>
      </c>
      <c r="AT1402" t="str">
        <f t="shared" si="456"/>
        <v>16,</v>
      </c>
      <c r="AU1402" t="str">
        <f t="shared" si="457"/>
        <v>6,</v>
      </c>
      <c r="AV1402" t="str">
        <f t="shared" si="458"/>
        <v>40,</v>
      </c>
      <c r="AW1402" t="str">
        <f t="shared" si="459"/>
        <v>318,</v>
      </c>
      <c r="AX1402" t="str">
        <f t="shared" si="460"/>
        <v>12757]</v>
      </c>
      <c r="AY1402" t="str">
        <f t="shared" si="461"/>
        <v>,</v>
      </c>
      <c r="AZ1402" t="str">
        <f t="shared" si="462"/>
        <v>[5,130,10229,79,2001,199,48,9,16,6,40,318,12757],</v>
      </c>
    </row>
    <row r="1403" spans="1:52" x14ac:dyDescent="0.25">
      <c r="A1403">
        <v>2009</v>
      </c>
      <c r="B1403">
        <v>37076</v>
      </c>
      <c r="C1403" t="s">
        <v>24</v>
      </c>
      <c r="D1403" t="s">
        <v>25</v>
      </c>
      <c r="E1403" t="s">
        <v>16</v>
      </c>
      <c r="F1403" t="s">
        <v>17</v>
      </c>
      <c r="G1403" t="s">
        <v>51</v>
      </c>
      <c r="H1403" t="s">
        <v>21</v>
      </c>
      <c r="I1403">
        <v>282456</v>
      </c>
      <c r="J1403">
        <v>76000</v>
      </c>
      <c r="K1403" t="str">
        <f t="shared" si="442"/>
        <v>282456-76000</v>
      </c>
      <c r="L1403">
        <v>50.571883999999997</v>
      </c>
      <c r="M1403">
        <v>-3.6612684</v>
      </c>
      <c r="N1403" t="s">
        <v>26</v>
      </c>
      <c r="O1403" t="s">
        <v>52</v>
      </c>
      <c r="P1403">
        <v>3.6</v>
      </c>
      <c r="Q1403">
        <v>2.2400000000000002</v>
      </c>
      <c r="R1403">
        <v>5</v>
      </c>
      <c r="S1403">
        <v>132</v>
      </c>
      <c r="T1403">
        <v>10198</v>
      </c>
      <c r="U1403">
        <v>81</v>
      </c>
      <c r="V1403">
        <v>1997</v>
      </c>
      <c r="W1403">
        <v>183</v>
      </c>
      <c r="X1403">
        <v>48</v>
      </c>
      <c r="Y1403">
        <v>9</v>
      </c>
      <c r="Z1403">
        <v>14</v>
      </c>
      <c r="AA1403">
        <v>5</v>
      </c>
      <c r="AB1403">
        <v>39</v>
      </c>
      <c r="AC1403">
        <v>298</v>
      </c>
      <c r="AD1403">
        <v>12706</v>
      </c>
      <c r="AF1403">
        <f t="shared" si="443"/>
        <v>9</v>
      </c>
      <c r="AG1403" t="str">
        <f t="shared" si="444"/>
        <v/>
      </c>
      <c r="AI1403" t="str">
        <f t="shared" si="445"/>
        <v/>
      </c>
      <c r="AJ1403" t="str">
        <f t="shared" si="446"/>
        <v/>
      </c>
      <c r="AK1403" t="str">
        <f t="shared" si="447"/>
        <v/>
      </c>
      <c r="AL1403" t="str">
        <f t="shared" si="448"/>
        <v>[5,</v>
      </c>
      <c r="AM1403" t="str">
        <f t="shared" si="449"/>
        <v>132,</v>
      </c>
      <c r="AN1403" t="str">
        <f t="shared" si="450"/>
        <v>10198,</v>
      </c>
      <c r="AO1403" t="str">
        <f t="shared" si="451"/>
        <v>81,</v>
      </c>
      <c r="AP1403" t="str">
        <f t="shared" si="452"/>
        <v>1997,</v>
      </c>
      <c r="AQ1403" t="str">
        <f t="shared" si="453"/>
        <v>183,</v>
      </c>
      <c r="AR1403" t="str">
        <f t="shared" si="454"/>
        <v>48,</v>
      </c>
      <c r="AS1403" t="str">
        <f t="shared" si="455"/>
        <v>9,</v>
      </c>
      <c r="AT1403" t="str">
        <f t="shared" si="456"/>
        <v>14,</v>
      </c>
      <c r="AU1403" t="str">
        <f t="shared" si="457"/>
        <v>5,</v>
      </c>
      <c r="AV1403" t="str">
        <f t="shared" si="458"/>
        <v>39,</v>
      </c>
      <c r="AW1403" t="str">
        <f t="shared" si="459"/>
        <v>298,</v>
      </c>
      <c r="AX1403" t="str">
        <f t="shared" si="460"/>
        <v>12706]</v>
      </c>
      <c r="AY1403" t="str">
        <f t="shared" si="461"/>
        <v>,</v>
      </c>
      <c r="AZ1403" t="str">
        <f t="shared" si="462"/>
        <v>[5,132,10198,81,1997,183,48,9,14,5,39,298,12706],</v>
      </c>
    </row>
    <row r="1404" spans="1:52" x14ac:dyDescent="0.25">
      <c r="A1404">
        <v>2010</v>
      </c>
      <c r="B1404">
        <v>37076</v>
      </c>
      <c r="C1404" t="s">
        <v>14</v>
      </c>
      <c r="D1404" t="s">
        <v>15</v>
      </c>
      <c r="E1404" t="s">
        <v>16</v>
      </c>
      <c r="F1404" t="s">
        <v>17</v>
      </c>
      <c r="G1404" t="s">
        <v>51</v>
      </c>
      <c r="H1404" t="s">
        <v>21</v>
      </c>
      <c r="I1404">
        <v>282456</v>
      </c>
      <c r="J1404">
        <v>76000</v>
      </c>
      <c r="K1404" t="str">
        <f t="shared" si="442"/>
        <v>282456-76000</v>
      </c>
      <c r="L1404">
        <v>50.571883999999997</v>
      </c>
      <c r="M1404">
        <v>-3.6612684</v>
      </c>
      <c r="N1404" t="s">
        <v>26</v>
      </c>
      <c r="O1404" t="s">
        <v>52</v>
      </c>
      <c r="P1404">
        <v>3.6</v>
      </c>
      <c r="Q1404">
        <v>2.2400000000000002</v>
      </c>
      <c r="R1404">
        <v>13</v>
      </c>
      <c r="S1404">
        <v>159</v>
      </c>
      <c r="T1404">
        <v>9003</v>
      </c>
      <c r="U1404">
        <v>54</v>
      </c>
      <c r="V1404">
        <v>1599</v>
      </c>
      <c r="W1404">
        <v>162</v>
      </c>
      <c r="X1404">
        <v>36</v>
      </c>
      <c r="Y1404">
        <v>6</v>
      </c>
      <c r="Z1404">
        <v>10</v>
      </c>
      <c r="AA1404">
        <v>2</v>
      </c>
      <c r="AB1404">
        <v>37</v>
      </c>
      <c r="AC1404">
        <v>253</v>
      </c>
      <c r="AD1404">
        <v>11068</v>
      </c>
      <c r="AF1404">
        <f t="shared" si="443"/>
        <v>10</v>
      </c>
      <c r="AG1404" t="str">
        <f t="shared" si="444"/>
        <v/>
      </c>
      <c r="AI1404" t="str">
        <f t="shared" si="445"/>
        <v/>
      </c>
      <c r="AJ1404" t="str">
        <f t="shared" si="446"/>
        <v/>
      </c>
      <c r="AK1404" t="str">
        <f t="shared" si="447"/>
        <v/>
      </c>
      <c r="AL1404" t="str">
        <f t="shared" si="448"/>
        <v>[13,</v>
      </c>
      <c r="AM1404" t="str">
        <f t="shared" si="449"/>
        <v>159,</v>
      </c>
      <c r="AN1404" t="str">
        <f t="shared" si="450"/>
        <v>9003,</v>
      </c>
      <c r="AO1404" t="str">
        <f t="shared" si="451"/>
        <v>54,</v>
      </c>
      <c r="AP1404" t="str">
        <f t="shared" si="452"/>
        <v>1599,</v>
      </c>
      <c r="AQ1404" t="str">
        <f t="shared" si="453"/>
        <v>162,</v>
      </c>
      <c r="AR1404" t="str">
        <f t="shared" si="454"/>
        <v>36,</v>
      </c>
      <c r="AS1404" t="str">
        <f t="shared" si="455"/>
        <v>6,</v>
      </c>
      <c r="AT1404" t="str">
        <f t="shared" si="456"/>
        <v>10,</v>
      </c>
      <c r="AU1404" t="str">
        <f t="shared" si="457"/>
        <v>2,</v>
      </c>
      <c r="AV1404" t="str">
        <f t="shared" si="458"/>
        <v>37,</v>
      </c>
      <c r="AW1404" t="str">
        <f t="shared" si="459"/>
        <v>253,</v>
      </c>
      <c r="AX1404" t="str">
        <f t="shared" si="460"/>
        <v>11068]</v>
      </c>
      <c r="AY1404" t="str">
        <f t="shared" si="461"/>
        <v>,</v>
      </c>
      <c r="AZ1404" t="str">
        <f t="shared" si="462"/>
        <v>[13,159,9003,54,1599,162,36,6,10,2,37,253,11068],</v>
      </c>
    </row>
    <row r="1405" spans="1:52" x14ac:dyDescent="0.25">
      <c r="A1405">
        <v>2011</v>
      </c>
      <c r="B1405">
        <v>37076</v>
      </c>
      <c r="C1405" t="s">
        <v>24</v>
      </c>
      <c r="D1405" t="s">
        <v>25</v>
      </c>
      <c r="E1405" t="s">
        <v>16</v>
      </c>
      <c r="F1405" t="s">
        <v>17</v>
      </c>
      <c r="G1405" t="s">
        <v>51</v>
      </c>
      <c r="H1405" t="s">
        <v>21</v>
      </c>
      <c r="I1405">
        <v>282456</v>
      </c>
      <c r="J1405">
        <v>76000</v>
      </c>
      <c r="K1405" t="str">
        <f t="shared" si="442"/>
        <v>282456-76000</v>
      </c>
      <c r="L1405">
        <v>50.571883999999997</v>
      </c>
      <c r="M1405">
        <v>-3.6612684</v>
      </c>
      <c r="N1405" t="s">
        <v>26</v>
      </c>
      <c r="O1405" t="s">
        <v>52</v>
      </c>
      <c r="P1405">
        <v>3.6</v>
      </c>
      <c r="Q1405">
        <v>2.2400000000000002</v>
      </c>
      <c r="R1405">
        <v>11</v>
      </c>
      <c r="S1405">
        <v>173</v>
      </c>
      <c r="T1405">
        <v>8949</v>
      </c>
      <c r="U1405">
        <v>56</v>
      </c>
      <c r="V1405">
        <v>1642</v>
      </c>
      <c r="W1405">
        <v>156</v>
      </c>
      <c r="X1405">
        <v>38</v>
      </c>
      <c r="Y1405">
        <v>6</v>
      </c>
      <c r="Z1405">
        <v>7</v>
      </c>
      <c r="AA1405">
        <v>2</v>
      </c>
      <c r="AB1405">
        <v>37</v>
      </c>
      <c r="AC1405">
        <v>246</v>
      </c>
      <c r="AD1405">
        <v>11066</v>
      </c>
      <c r="AF1405">
        <f t="shared" si="443"/>
        <v>11</v>
      </c>
      <c r="AG1405" t="str">
        <f t="shared" si="444"/>
        <v/>
      </c>
      <c r="AI1405" t="str">
        <f t="shared" si="445"/>
        <v/>
      </c>
      <c r="AJ1405" t="str">
        <f t="shared" si="446"/>
        <v/>
      </c>
      <c r="AK1405" t="str">
        <f t="shared" si="447"/>
        <v/>
      </c>
      <c r="AL1405" t="str">
        <f t="shared" si="448"/>
        <v>[11,</v>
      </c>
      <c r="AM1405" t="str">
        <f t="shared" si="449"/>
        <v>173,</v>
      </c>
      <c r="AN1405" t="str">
        <f t="shared" si="450"/>
        <v>8949,</v>
      </c>
      <c r="AO1405" t="str">
        <f t="shared" si="451"/>
        <v>56,</v>
      </c>
      <c r="AP1405" t="str">
        <f t="shared" si="452"/>
        <v>1642,</v>
      </c>
      <c r="AQ1405" t="str">
        <f t="shared" si="453"/>
        <v>156,</v>
      </c>
      <c r="AR1405" t="str">
        <f t="shared" si="454"/>
        <v>38,</v>
      </c>
      <c r="AS1405" t="str">
        <f t="shared" si="455"/>
        <v>6,</v>
      </c>
      <c r="AT1405" t="str">
        <f t="shared" si="456"/>
        <v>7,</v>
      </c>
      <c r="AU1405" t="str">
        <f t="shared" si="457"/>
        <v>2,</v>
      </c>
      <c r="AV1405" t="str">
        <f t="shared" si="458"/>
        <v>37,</v>
      </c>
      <c r="AW1405" t="str">
        <f t="shared" si="459"/>
        <v>246,</v>
      </c>
      <c r="AX1405" t="str">
        <f t="shared" si="460"/>
        <v>11066]</v>
      </c>
      <c r="AY1405" t="str">
        <f t="shared" si="461"/>
        <v>,</v>
      </c>
      <c r="AZ1405" t="str">
        <f t="shared" si="462"/>
        <v>[11,173,8949,56,1642,156,38,6,7,2,37,246,11066],</v>
      </c>
    </row>
    <row r="1406" spans="1:52" x14ac:dyDescent="0.25">
      <c r="A1406">
        <v>2012</v>
      </c>
      <c r="B1406">
        <v>37076</v>
      </c>
      <c r="C1406" t="s">
        <v>24</v>
      </c>
      <c r="D1406" t="s">
        <v>25</v>
      </c>
      <c r="E1406" t="s">
        <v>16</v>
      </c>
      <c r="F1406" t="s">
        <v>17</v>
      </c>
      <c r="G1406" t="s">
        <v>51</v>
      </c>
      <c r="H1406" t="s">
        <v>21</v>
      </c>
      <c r="I1406">
        <v>282456</v>
      </c>
      <c r="J1406">
        <v>76000</v>
      </c>
      <c r="K1406" t="str">
        <f t="shared" si="442"/>
        <v>282456-76000</v>
      </c>
      <c r="L1406">
        <v>50.571883999999997</v>
      </c>
      <c r="M1406">
        <v>-3.6612684</v>
      </c>
      <c r="N1406" t="s">
        <v>26</v>
      </c>
      <c r="O1406" t="s">
        <v>52</v>
      </c>
      <c r="P1406">
        <v>3.6</v>
      </c>
      <c r="Q1406">
        <v>2.2400000000000002</v>
      </c>
      <c r="R1406">
        <v>10</v>
      </c>
      <c r="S1406">
        <v>160</v>
      </c>
      <c r="T1406">
        <v>8878</v>
      </c>
      <c r="U1406">
        <v>58</v>
      </c>
      <c r="V1406">
        <v>1698</v>
      </c>
      <c r="W1406">
        <v>154</v>
      </c>
      <c r="X1406">
        <v>40</v>
      </c>
      <c r="Y1406">
        <v>7</v>
      </c>
      <c r="Z1406">
        <v>5</v>
      </c>
      <c r="AA1406">
        <v>2</v>
      </c>
      <c r="AB1406">
        <v>38</v>
      </c>
      <c r="AC1406">
        <v>246</v>
      </c>
      <c r="AD1406">
        <v>11040</v>
      </c>
      <c r="AF1406">
        <f t="shared" si="443"/>
        <v>12</v>
      </c>
      <c r="AG1406" t="str">
        <f t="shared" si="444"/>
        <v/>
      </c>
      <c r="AI1406" t="str">
        <f t="shared" si="445"/>
        <v/>
      </c>
      <c r="AJ1406" t="str">
        <f t="shared" si="446"/>
        <v/>
      </c>
      <c r="AK1406" t="str">
        <f t="shared" si="447"/>
        <v/>
      </c>
      <c r="AL1406" t="str">
        <f t="shared" si="448"/>
        <v>[10,</v>
      </c>
      <c r="AM1406" t="str">
        <f t="shared" si="449"/>
        <v>160,</v>
      </c>
      <c r="AN1406" t="str">
        <f t="shared" si="450"/>
        <v>8878,</v>
      </c>
      <c r="AO1406" t="str">
        <f t="shared" si="451"/>
        <v>58,</v>
      </c>
      <c r="AP1406" t="str">
        <f t="shared" si="452"/>
        <v>1698,</v>
      </c>
      <c r="AQ1406" t="str">
        <f t="shared" si="453"/>
        <v>154,</v>
      </c>
      <c r="AR1406" t="str">
        <f t="shared" si="454"/>
        <v>40,</v>
      </c>
      <c r="AS1406" t="str">
        <f t="shared" si="455"/>
        <v>7,</v>
      </c>
      <c r="AT1406" t="str">
        <f t="shared" si="456"/>
        <v>5,</v>
      </c>
      <c r="AU1406" t="str">
        <f t="shared" si="457"/>
        <v>2,</v>
      </c>
      <c r="AV1406" t="str">
        <f t="shared" si="458"/>
        <v>38,</v>
      </c>
      <c r="AW1406" t="str">
        <f t="shared" si="459"/>
        <v>246,</v>
      </c>
      <c r="AX1406" t="str">
        <f t="shared" si="460"/>
        <v>11040]</v>
      </c>
      <c r="AY1406" t="str">
        <f t="shared" si="461"/>
        <v>,</v>
      </c>
      <c r="AZ1406" t="str">
        <f t="shared" si="462"/>
        <v>[10,160,8878,58,1698,154,40,7,5,2,38,246,11040],</v>
      </c>
    </row>
    <row r="1407" spans="1:52" x14ac:dyDescent="0.25">
      <c r="A1407">
        <v>2013</v>
      </c>
      <c r="B1407">
        <v>37076</v>
      </c>
      <c r="C1407" t="s">
        <v>24</v>
      </c>
      <c r="D1407" t="s">
        <v>25</v>
      </c>
      <c r="E1407" t="s">
        <v>16</v>
      </c>
      <c r="F1407" t="s">
        <v>17</v>
      </c>
      <c r="G1407" t="s">
        <v>51</v>
      </c>
      <c r="H1407" t="s">
        <v>21</v>
      </c>
      <c r="I1407">
        <v>282456</v>
      </c>
      <c r="J1407">
        <v>76000</v>
      </c>
      <c r="K1407" t="str">
        <f t="shared" si="442"/>
        <v>282456-76000</v>
      </c>
      <c r="L1407">
        <v>50.571883999999997</v>
      </c>
      <c r="M1407">
        <v>-3.6612684</v>
      </c>
      <c r="N1407" t="s">
        <v>26</v>
      </c>
      <c r="O1407" t="s">
        <v>52</v>
      </c>
      <c r="P1407">
        <v>3.6</v>
      </c>
      <c r="Q1407">
        <v>2.2400000000000002</v>
      </c>
      <c r="R1407">
        <v>10</v>
      </c>
      <c r="S1407">
        <v>165</v>
      </c>
      <c r="T1407">
        <v>8858</v>
      </c>
      <c r="U1407">
        <v>57</v>
      </c>
      <c r="V1407">
        <v>1757</v>
      </c>
      <c r="W1407">
        <v>149</v>
      </c>
      <c r="X1407">
        <v>42</v>
      </c>
      <c r="Y1407">
        <v>7</v>
      </c>
      <c r="Z1407">
        <v>4</v>
      </c>
      <c r="AA1407">
        <v>2</v>
      </c>
      <c r="AB1407">
        <v>40</v>
      </c>
      <c r="AC1407">
        <v>244</v>
      </c>
      <c r="AD1407">
        <v>11081</v>
      </c>
      <c r="AF1407">
        <f t="shared" si="443"/>
        <v>13</v>
      </c>
      <c r="AG1407" t="str">
        <f t="shared" si="444"/>
        <v/>
      </c>
      <c r="AI1407" t="str">
        <f t="shared" si="445"/>
        <v/>
      </c>
      <c r="AJ1407" t="str">
        <f t="shared" si="446"/>
        <v/>
      </c>
      <c r="AK1407" t="str">
        <f t="shared" si="447"/>
        <v/>
      </c>
      <c r="AL1407" t="str">
        <f t="shared" si="448"/>
        <v>[10,</v>
      </c>
      <c r="AM1407" t="str">
        <f t="shared" si="449"/>
        <v>165,</v>
      </c>
      <c r="AN1407" t="str">
        <f t="shared" si="450"/>
        <v>8858,</v>
      </c>
      <c r="AO1407" t="str">
        <f t="shared" si="451"/>
        <v>57,</v>
      </c>
      <c r="AP1407" t="str">
        <f t="shared" si="452"/>
        <v>1757,</v>
      </c>
      <c r="AQ1407" t="str">
        <f t="shared" si="453"/>
        <v>149,</v>
      </c>
      <c r="AR1407" t="str">
        <f t="shared" si="454"/>
        <v>42,</v>
      </c>
      <c r="AS1407" t="str">
        <f t="shared" si="455"/>
        <v>7,</v>
      </c>
      <c r="AT1407" t="str">
        <f t="shared" si="456"/>
        <v>4,</v>
      </c>
      <c r="AU1407" t="str">
        <f t="shared" si="457"/>
        <v>2,</v>
      </c>
      <c r="AV1407" t="str">
        <f t="shared" si="458"/>
        <v>40,</v>
      </c>
      <c r="AW1407" t="str">
        <f t="shared" si="459"/>
        <v>244,</v>
      </c>
      <c r="AX1407" t="str">
        <f t="shared" si="460"/>
        <v>11081]</v>
      </c>
      <c r="AY1407" t="str">
        <f t="shared" si="461"/>
        <v>,</v>
      </c>
      <c r="AZ1407" t="str">
        <f t="shared" si="462"/>
        <v>[10,165,8858,57,1757,149,42,7,4,2,40,244,11081],</v>
      </c>
    </row>
    <row r="1408" spans="1:52" x14ac:dyDescent="0.25">
      <c r="A1408">
        <v>2014</v>
      </c>
      <c r="B1408">
        <v>37076</v>
      </c>
      <c r="C1408" t="s">
        <v>24</v>
      </c>
      <c r="D1408" t="s">
        <v>25</v>
      </c>
      <c r="E1408" t="s">
        <v>16</v>
      </c>
      <c r="F1408" t="s">
        <v>17</v>
      </c>
      <c r="G1408" t="s">
        <v>51</v>
      </c>
      <c r="H1408" t="s">
        <v>21</v>
      </c>
      <c r="I1408">
        <v>282456</v>
      </c>
      <c r="J1408">
        <v>76000</v>
      </c>
      <c r="K1408" t="str">
        <f t="shared" si="442"/>
        <v>282456-76000</v>
      </c>
      <c r="L1408">
        <v>50.571883999999997</v>
      </c>
      <c r="M1408">
        <v>-3.6612684</v>
      </c>
      <c r="N1408" t="s">
        <v>26</v>
      </c>
      <c r="O1408" t="s">
        <v>52</v>
      </c>
      <c r="P1408">
        <v>3.6</v>
      </c>
      <c r="Q1408">
        <v>2.2400000000000002</v>
      </c>
      <c r="R1408">
        <v>8</v>
      </c>
      <c r="S1408">
        <v>181</v>
      </c>
      <c r="T1408">
        <v>8836</v>
      </c>
      <c r="U1408">
        <v>59</v>
      </c>
      <c r="V1408">
        <v>1830</v>
      </c>
      <c r="W1408">
        <v>146</v>
      </c>
      <c r="X1408">
        <v>45</v>
      </c>
      <c r="Y1408">
        <v>8</v>
      </c>
      <c r="Z1408">
        <v>4</v>
      </c>
      <c r="AA1408">
        <v>2</v>
      </c>
      <c r="AB1408">
        <v>41</v>
      </c>
      <c r="AC1408">
        <v>244</v>
      </c>
      <c r="AD1408">
        <v>11150</v>
      </c>
      <c r="AF1408">
        <f t="shared" si="443"/>
        <v>14</v>
      </c>
      <c r="AG1408" t="str">
        <f t="shared" si="444"/>
        <v/>
      </c>
      <c r="AI1408" t="str">
        <f t="shared" si="445"/>
        <v/>
      </c>
      <c r="AJ1408" t="str">
        <f t="shared" si="446"/>
        <v/>
      </c>
      <c r="AK1408" t="str">
        <f t="shared" si="447"/>
        <v/>
      </c>
      <c r="AL1408" t="str">
        <f t="shared" si="448"/>
        <v>[8,</v>
      </c>
      <c r="AM1408" t="str">
        <f t="shared" si="449"/>
        <v>181,</v>
      </c>
      <c r="AN1408" t="str">
        <f t="shared" si="450"/>
        <v>8836,</v>
      </c>
      <c r="AO1408" t="str">
        <f t="shared" si="451"/>
        <v>59,</v>
      </c>
      <c r="AP1408" t="str">
        <f t="shared" si="452"/>
        <v>1830,</v>
      </c>
      <c r="AQ1408" t="str">
        <f t="shared" si="453"/>
        <v>146,</v>
      </c>
      <c r="AR1408" t="str">
        <f t="shared" si="454"/>
        <v>45,</v>
      </c>
      <c r="AS1408" t="str">
        <f t="shared" si="455"/>
        <v>8,</v>
      </c>
      <c r="AT1408" t="str">
        <f t="shared" si="456"/>
        <v>4,</v>
      </c>
      <c r="AU1408" t="str">
        <f t="shared" si="457"/>
        <v>2,</v>
      </c>
      <c r="AV1408" t="str">
        <f t="shared" si="458"/>
        <v>41,</v>
      </c>
      <c r="AW1408" t="str">
        <f t="shared" si="459"/>
        <v>244,</v>
      </c>
      <c r="AX1408" t="str">
        <f t="shared" si="460"/>
        <v>11150]</v>
      </c>
      <c r="AY1408" t="str">
        <f t="shared" si="461"/>
        <v>,</v>
      </c>
      <c r="AZ1408" t="str">
        <f t="shared" si="462"/>
        <v>[8,181,8836,59,1830,146,45,8,4,2,41,244,11150],</v>
      </c>
    </row>
    <row r="1409" spans="1:52" x14ac:dyDescent="0.25">
      <c r="A1409">
        <v>2015</v>
      </c>
      <c r="B1409">
        <v>37076</v>
      </c>
      <c r="C1409" t="s">
        <v>14</v>
      </c>
      <c r="D1409" t="s">
        <v>15</v>
      </c>
      <c r="E1409" t="s">
        <v>16</v>
      </c>
      <c r="F1409" t="s">
        <v>17</v>
      </c>
      <c r="G1409" t="s">
        <v>51</v>
      </c>
      <c r="H1409" t="s">
        <v>21</v>
      </c>
      <c r="I1409">
        <v>282554</v>
      </c>
      <c r="J1409">
        <v>75849</v>
      </c>
      <c r="K1409" t="str">
        <f t="shared" si="442"/>
        <v>282554-75849</v>
      </c>
      <c r="L1409">
        <v>50.570546</v>
      </c>
      <c r="M1409">
        <v>-3.6598373999999998</v>
      </c>
      <c r="N1409" t="s">
        <v>26</v>
      </c>
      <c r="O1409" t="s">
        <v>52</v>
      </c>
      <c r="P1409">
        <v>3.6</v>
      </c>
      <c r="Q1409">
        <v>2.2400000000000002</v>
      </c>
      <c r="R1409">
        <v>21</v>
      </c>
      <c r="S1409">
        <v>79</v>
      </c>
      <c r="T1409">
        <v>8215</v>
      </c>
      <c r="U1409">
        <v>63</v>
      </c>
      <c r="V1409">
        <v>1507</v>
      </c>
      <c r="W1409">
        <v>136</v>
      </c>
      <c r="X1409">
        <v>22</v>
      </c>
      <c r="Y1409">
        <v>13</v>
      </c>
      <c r="Z1409">
        <v>16</v>
      </c>
      <c r="AA1409">
        <v>28</v>
      </c>
      <c r="AB1409">
        <v>22</v>
      </c>
      <c r="AC1409">
        <v>236</v>
      </c>
      <c r="AD1409">
        <v>10101</v>
      </c>
      <c r="AF1409">
        <f t="shared" si="443"/>
        <v>15</v>
      </c>
      <c r="AG1409" t="str">
        <f t="shared" si="444"/>
        <v/>
      </c>
      <c r="AI1409" t="str">
        <f t="shared" si="445"/>
        <v/>
      </c>
      <c r="AJ1409" t="str">
        <f t="shared" si="446"/>
        <v/>
      </c>
      <c r="AK1409" t="str">
        <f t="shared" si="447"/>
        <v/>
      </c>
      <c r="AL1409" t="str">
        <f t="shared" si="448"/>
        <v>[21,</v>
      </c>
      <c r="AM1409" t="str">
        <f t="shared" si="449"/>
        <v>79,</v>
      </c>
      <c r="AN1409" t="str">
        <f t="shared" si="450"/>
        <v>8215,</v>
      </c>
      <c r="AO1409" t="str">
        <f t="shared" si="451"/>
        <v>63,</v>
      </c>
      <c r="AP1409" t="str">
        <f t="shared" si="452"/>
        <v>1507,</v>
      </c>
      <c r="AQ1409" t="str">
        <f t="shared" si="453"/>
        <v>136,</v>
      </c>
      <c r="AR1409" t="str">
        <f t="shared" si="454"/>
        <v>22,</v>
      </c>
      <c r="AS1409" t="str">
        <f t="shared" si="455"/>
        <v>13,</v>
      </c>
      <c r="AT1409" t="str">
        <f t="shared" si="456"/>
        <v>16,</v>
      </c>
      <c r="AU1409" t="str">
        <f t="shared" si="457"/>
        <v>28,</v>
      </c>
      <c r="AV1409" t="str">
        <f t="shared" si="458"/>
        <v>22,</v>
      </c>
      <c r="AW1409" t="str">
        <f t="shared" si="459"/>
        <v>236,</v>
      </c>
      <c r="AX1409" t="str">
        <f t="shared" si="460"/>
        <v>10101]</v>
      </c>
      <c r="AY1409" t="str">
        <f t="shared" si="461"/>
        <v>]},</v>
      </c>
      <c r="AZ1409" t="str">
        <f t="shared" si="462"/>
        <v>[21,79,8215,63,1507,136,22,13,16,28,22,236,10101]]},</v>
      </c>
    </row>
    <row r="1410" spans="1:52" x14ac:dyDescent="0.25">
      <c r="A1410">
        <v>2000</v>
      </c>
      <c r="B1410">
        <v>37079</v>
      </c>
      <c r="C1410" t="s">
        <v>14</v>
      </c>
      <c r="D1410" t="s">
        <v>15</v>
      </c>
      <c r="E1410" t="s">
        <v>16</v>
      </c>
      <c r="F1410" t="s">
        <v>17</v>
      </c>
      <c r="G1410" t="s">
        <v>57</v>
      </c>
      <c r="H1410" t="s">
        <v>21</v>
      </c>
      <c r="I1410">
        <v>275000</v>
      </c>
      <c r="J1410">
        <v>60360</v>
      </c>
      <c r="K1410" t="str">
        <f t="shared" ref="K1410:K1473" si="463">CONCATENATE(I1410,"-",J1410)</f>
        <v>275000-60360</v>
      </c>
      <c r="L1410">
        <v>50.429749999999999</v>
      </c>
      <c r="M1410">
        <v>-3.7612689000000001</v>
      </c>
      <c r="N1410" t="s">
        <v>149</v>
      </c>
      <c r="O1410" t="s">
        <v>103</v>
      </c>
      <c r="P1410">
        <v>7.2</v>
      </c>
      <c r="Q1410">
        <v>4.47</v>
      </c>
      <c r="R1410">
        <v>9</v>
      </c>
      <c r="S1410">
        <v>50</v>
      </c>
      <c r="T1410">
        <v>3925</v>
      </c>
      <c r="U1410">
        <v>56</v>
      </c>
      <c r="V1410">
        <v>520</v>
      </c>
      <c r="W1410">
        <v>132</v>
      </c>
      <c r="X1410">
        <v>21</v>
      </c>
      <c r="Y1410">
        <v>7</v>
      </c>
      <c r="Z1410">
        <v>28</v>
      </c>
      <c r="AA1410">
        <v>16</v>
      </c>
      <c r="AB1410">
        <v>27</v>
      </c>
      <c r="AC1410">
        <v>231</v>
      </c>
      <c r="AD1410">
        <v>4782</v>
      </c>
      <c r="AF1410">
        <f t="shared" si="443"/>
        <v>0</v>
      </c>
      <c r="AG1410" t="str">
        <f t="shared" si="444"/>
        <v/>
      </c>
      <c r="AI1410">
        <f t="shared" si="445"/>
        <v>37079</v>
      </c>
      <c r="AJ1410" t="str">
        <f t="shared" si="446"/>
        <v>{cp:37079,road:"A385",lat:50.42975,lng:-3.7612689,start:"A385 split",end:"A384",data:</v>
      </c>
      <c r="AK1410" t="str">
        <f t="shared" si="447"/>
        <v>[</v>
      </c>
      <c r="AL1410" t="str">
        <f t="shared" si="448"/>
        <v>[9,</v>
      </c>
      <c r="AM1410" t="str">
        <f t="shared" si="449"/>
        <v>50,</v>
      </c>
      <c r="AN1410" t="str">
        <f t="shared" si="450"/>
        <v>3925,</v>
      </c>
      <c r="AO1410" t="str">
        <f t="shared" si="451"/>
        <v>56,</v>
      </c>
      <c r="AP1410" t="str">
        <f t="shared" si="452"/>
        <v>520,</v>
      </c>
      <c r="AQ1410" t="str">
        <f t="shared" si="453"/>
        <v>132,</v>
      </c>
      <c r="AR1410" t="str">
        <f t="shared" si="454"/>
        <v>21,</v>
      </c>
      <c r="AS1410" t="str">
        <f t="shared" si="455"/>
        <v>7,</v>
      </c>
      <c r="AT1410" t="str">
        <f t="shared" si="456"/>
        <v>28,</v>
      </c>
      <c r="AU1410" t="str">
        <f t="shared" si="457"/>
        <v>16,</v>
      </c>
      <c r="AV1410" t="str">
        <f t="shared" si="458"/>
        <v>27,</v>
      </c>
      <c r="AW1410" t="str">
        <f t="shared" si="459"/>
        <v>231,</v>
      </c>
      <c r="AX1410" t="str">
        <f t="shared" si="460"/>
        <v>4782]</v>
      </c>
      <c r="AY1410" t="str">
        <f t="shared" si="461"/>
        <v>,</v>
      </c>
      <c r="AZ1410" t="str">
        <f t="shared" si="462"/>
        <v>{cp:37079,road:"A385",lat:50.42975,lng:-3.7612689,start:"A385 split",end:"A384",data:[[9,50,3925,56,520,132,21,7,28,16,27,231,4782],</v>
      </c>
    </row>
    <row r="1411" spans="1:52" x14ac:dyDescent="0.25">
      <c r="A1411">
        <v>2001</v>
      </c>
      <c r="B1411">
        <v>37079</v>
      </c>
      <c r="C1411" t="s">
        <v>24</v>
      </c>
      <c r="D1411" t="s">
        <v>25</v>
      </c>
      <c r="E1411" t="s">
        <v>16</v>
      </c>
      <c r="F1411" t="s">
        <v>17</v>
      </c>
      <c r="G1411" t="s">
        <v>57</v>
      </c>
      <c r="H1411" t="s">
        <v>21</v>
      </c>
      <c r="I1411">
        <v>275000</v>
      </c>
      <c r="J1411">
        <v>60360</v>
      </c>
      <c r="K1411" t="str">
        <f t="shared" si="463"/>
        <v>275000-60360</v>
      </c>
      <c r="L1411">
        <v>50.429749999999999</v>
      </c>
      <c r="M1411">
        <v>-3.7612689000000001</v>
      </c>
      <c r="N1411" t="s">
        <v>149</v>
      </c>
      <c r="O1411" t="s">
        <v>103</v>
      </c>
      <c r="P1411">
        <v>7.2</v>
      </c>
      <c r="Q1411">
        <v>4.47</v>
      </c>
      <c r="R1411">
        <v>8</v>
      </c>
      <c r="S1411">
        <v>48</v>
      </c>
      <c r="T1411">
        <v>4019</v>
      </c>
      <c r="U1411">
        <v>60</v>
      </c>
      <c r="V1411">
        <v>520</v>
      </c>
      <c r="W1411">
        <v>124</v>
      </c>
      <c r="X1411">
        <v>23</v>
      </c>
      <c r="Y1411">
        <v>7</v>
      </c>
      <c r="Z1411">
        <v>24</v>
      </c>
      <c r="AA1411">
        <v>13</v>
      </c>
      <c r="AB1411">
        <v>29</v>
      </c>
      <c r="AC1411">
        <v>220</v>
      </c>
      <c r="AD1411">
        <v>4867</v>
      </c>
      <c r="AF1411">
        <f t="shared" ref="AF1411:AF1474" si="464">A1411-2000</f>
        <v>1</v>
      </c>
      <c r="AG1411" t="str">
        <f t="shared" ref="AG1411:AG1474" si="465">IF(OR(AI1411="",AF1411=0),"","CHECK")</f>
        <v/>
      </c>
      <c r="AI1411" t="str">
        <f t="shared" ref="AI1411:AI1474" si="466">IF(B1411&lt;&gt;B1410,B1411,"")</f>
        <v/>
      </c>
      <c r="AJ1411" t="str">
        <f t="shared" ref="AJ1411:AJ1474" si="467">IF(AI1411&lt;&gt;"","{cp:" &amp; AI1411 &amp; ",road:""" &amp; G1411 &amp; """,lat:" &amp; L1411 &amp; ",lng:" &amp; M1411 &amp; ",start:""" &amp; N1411 &amp; """,end:""" &amp; O1411 &amp; """,data:", "")</f>
        <v/>
      </c>
      <c r="AK1411" t="str">
        <f t="shared" ref="AK1411:AK1474" si="468">IF(AI1411&lt;&gt;"","[","")</f>
        <v/>
      </c>
      <c r="AL1411" t="str">
        <f t="shared" ref="AL1411:AL1474" si="469">"[" &amp; R1411 &amp; ","</f>
        <v>[8,</v>
      </c>
      <c r="AM1411" t="str">
        <f t="shared" ref="AM1411:AM1474" si="470">S1411 &amp; ","</f>
        <v>48,</v>
      </c>
      <c r="AN1411" t="str">
        <f t="shared" ref="AN1411:AN1474" si="471">T1411 &amp; ","</f>
        <v>4019,</v>
      </c>
      <c r="AO1411" t="str">
        <f t="shared" ref="AO1411:AO1474" si="472">U1411 &amp; ","</f>
        <v>60,</v>
      </c>
      <c r="AP1411" t="str">
        <f t="shared" ref="AP1411:AP1474" si="473">V1411 &amp; ","</f>
        <v>520,</v>
      </c>
      <c r="AQ1411" t="str">
        <f t="shared" ref="AQ1411:AQ1474" si="474">W1411 &amp; ","</f>
        <v>124,</v>
      </c>
      <c r="AR1411" t="str">
        <f t="shared" ref="AR1411:AR1474" si="475">X1411 &amp; ","</f>
        <v>23,</v>
      </c>
      <c r="AS1411" t="str">
        <f t="shared" ref="AS1411:AS1474" si="476">Y1411 &amp; ","</f>
        <v>7,</v>
      </c>
      <c r="AT1411" t="str">
        <f t="shared" ref="AT1411:AT1474" si="477">Z1411 &amp; ","</f>
        <v>24,</v>
      </c>
      <c r="AU1411" t="str">
        <f t="shared" ref="AU1411:AU1474" si="478">AA1411 &amp; ","</f>
        <v>13,</v>
      </c>
      <c r="AV1411" t="str">
        <f t="shared" ref="AV1411:AV1474" si="479">AB1411 &amp; ","</f>
        <v>29,</v>
      </c>
      <c r="AW1411" t="str">
        <f t="shared" ref="AW1411:AW1474" si="480">AC1411 &amp; ","</f>
        <v>220,</v>
      </c>
      <c r="AX1411" t="str">
        <f t="shared" ref="AX1411:AX1474" si="481">AD1411 &amp; "]"</f>
        <v>4867]</v>
      </c>
      <c r="AY1411" t="str">
        <f t="shared" ref="AY1411:AY1474" si="482">IF(AND(AI1411="",AI1411&lt;&gt;AI1412),"]},",",")</f>
        <v>,</v>
      </c>
      <c r="AZ1411" t="str">
        <f t="shared" ref="AZ1411:AZ1474" si="483">CONCATENATE(AJ1411,AK1411,AL1411,AM1411,AN1411,AO1411,AP1411,AQ1411,AR1411,AS1411,AT1411,AU1411,AV1411,AW1411,AX1411,AY1411)</f>
        <v>[8,48,4019,60,520,124,23,7,24,13,29,220,4867],</v>
      </c>
    </row>
    <row r="1412" spans="1:52" x14ac:dyDescent="0.25">
      <c r="A1412">
        <v>2002</v>
      </c>
      <c r="B1412">
        <v>37079</v>
      </c>
      <c r="C1412" t="s">
        <v>14</v>
      </c>
      <c r="D1412" t="s">
        <v>15</v>
      </c>
      <c r="E1412" t="s">
        <v>16</v>
      </c>
      <c r="F1412" t="s">
        <v>17</v>
      </c>
      <c r="G1412" t="s">
        <v>57</v>
      </c>
      <c r="H1412" t="s">
        <v>21</v>
      </c>
      <c r="I1412">
        <v>275000</v>
      </c>
      <c r="J1412">
        <v>60360</v>
      </c>
      <c r="K1412" t="str">
        <f t="shared" si="463"/>
        <v>275000-60360</v>
      </c>
      <c r="L1412">
        <v>50.429749999999999</v>
      </c>
      <c r="M1412">
        <v>-3.7612689000000001</v>
      </c>
      <c r="N1412" t="s">
        <v>149</v>
      </c>
      <c r="O1412" t="s">
        <v>103</v>
      </c>
      <c r="P1412">
        <v>7.2</v>
      </c>
      <c r="Q1412">
        <v>4.47</v>
      </c>
      <c r="R1412">
        <v>3</v>
      </c>
      <c r="S1412">
        <v>67</v>
      </c>
      <c r="T1412">
        <v>4440</v>
      </c>
      <c r="U1412">
        <v>96</v>
      </c>
      <c r="V1412">
        <v>589</v>
      </c>
      <c r="W1412">
        <v>161</v>
      </c>
      <c r="X1412">
        <v>29</v>
      </c>
      <c r="Y1412">
        <v>12</v>
      </c>
      <c r="Z1412">
        <v>27</v>
      </c>
      <c r="AA1412">
        <v>24</v>
      </c>
      <c r="AB1412">
        <v>44</v>
      </c>
      <c r="AC1412">
        <v>297</v>
      </c>
      <c r="AD1412">
        <v>5489</v>
      </c>
      <c r="AF1412">
        <f t="shared" si="464"/>
        <v>2</v>
      </c>
      <c r="AG1412" t="str">
        <f t="shared" si="465"/>
        <v/>
      </c>
      <c r="AI1412" t="str">
        <f t="shared" si="466"/>
        <v/>
      </c>
      <c r="AJ1412" t="str">
        <f t="shared" si="467"/>
        <v/>
      </c>
      <c r="AK1412" t="str">
        <f t="shared" si="468"/>
        <v/>
      </c>
      <c r="AL1412" t="str">
        <f t="shared" si="469"/>
        <v>[3,</v>
      </c>
      <c r="AM1412" t="str">
        <f t="shared" si="470"/>
        <v>67,</v>
      </c>
      <c r="AN1412" t="str">
        <f t="shared" si="471"/>
        <v>4440,</v>
      </c>
      <c r="AO1412" t="str">
        <f t="shared" si="472"/>
        <v>96,</v>
      </c>
      <c r="AP1412" t="str">
        <f t="shared" si="473"/>
        <v>589,</v>
      </c>
      <c r="AQ1412" t="str">
        <f t="shared" si="474"/>
        <v>161,</v>
      </c>
      <c r="AR1412" t="str">
        <f t="shared" si="475"/>
        <v>29,</v>
      </c>
      <c r="AS1412" t="str">
        <f t="shared" si="476"/>
        <v>12,</v>
      </c>
      <c r="AT1412" t="str">
        <f t="shared" si="477"/>
        <v>27,</v>
      </c>
      <c r="AU1412" t="str">
        <f t="shared" si="478"/>
        <v>24,</v>
      </c>
      <c r="AV1412" t="str">
        <f t="shared" si="479"/>
        <v>44,</v>
      </c>
      <c r="AW1412" t="str">
        <f t="shared" si="480"/>
        <v>297,</v>
      </c>
      <c r="AX1412" t="str">
        <f t="shared" si="481"/>
        <v>5489]</v>
      </c>
      <c r="AY1412" t="str">
        <f t="shared" si="482"/>
        <v>,</v>
      </c>
      <c r="AZ1412" t="str">
        <f t="shared" si="483"/>
        <v>[3,67,4440,96,589,161,29,12,27,24,44,297,5489],</v>
      </c>
    </row>
    <row r="1413" spans="1:52" x14ac:dyDescent="0.25">
      <c r="A1413">
        <v>2003</v>
      </c>
      <c r="B1413">
        <v>37079</v>
      </c>
      <c r="C1413" t="s">
        <v>24</v>
      </c>
      <c r="D1413" t="s">
        <v>25</v>
      </c>
      <c r="E1413" t="s">
        <v>16</v>
      </c>
      <c r="F1413" t="s">
        <v>17</v>
      </c>
      <c r="G1413" t="s">
        <v>57</v>
      </c>
      <c r="H1413" t="s">
        <v>21</v>
      </c>
      <c r="I1413">
        <v>275000</v>
      </c>
      <c r="J1413">
        <v>60360</v>
      </c>
      <c r="K1413" t="str">
        <f t="shared" si="463"/>
        <v>275000-60360</v>
      </c>
      <c r="L1413">
        <v>50.429749999999999</v>
      </c>
      <c r="M1413">
        <v>-3.7612689000000001</v>
      </c>
      <c r="N1413" t="s">
        <v>149</v>
      </c>
      <c r="O1413" t="s">
        <v>103</v>
      </c>
      <c r="P1413">
        <v>7.2</v>
      </c>
      <c r="Q1413">
        <v>4.47</v>
      </c>
      <c r="R1413">
        <v>3</v>
      </c>
      <c r="S1413">
        <v>86</v>
      </c>
      <c r="T1413">
        <v>4605</v>
      </c>
      <c r="U1413">
        <v>98</v>
      </c>
      <c r="V1413">
        <v>642</v>
      </c>
      <c r="W1413">
        <v>153</v>
      </c>
      <c r="X1413">
        <v>29</v>
      </c>
      <c r="Y1413">
        <v>12</v>
      </c>
      <c r="Z1413">
        <v>25</v>
      </c>
      <c r="AA1413">
        <v>21</v>
      </c>
      <c r="AB1413">
        <v>48</v>
      </c>
      <c r="AC1413">
        <v>288</v>
      </c>
      <c r="AD1413">
        <v>5719</v>
      </c>
      <c r="AF1413">
        <f t="shared" si="464"/>
        <v>3</v>
      </c>
      <c r="AG1413" t="str">
        <f t="shared" si="465"/>
        <v/>
      </c>
      <c r="AI1413" t="str">
        <f t="shared" si="466"/>
        <v/>
      </c>
      <c r="AJ1413" t="str">
        <f t="shared" si="467"/>
        <v/>
      </c>
      <c r="AK1413" t="str">
        <f t="shared" si="468"/>
        <v/>
      </c>
      <c r="AL1413" t="str">
        <f t="shared" si="469"/>
        <v>[3,</v>
      </c>
      <c r="AM1413" t="str">
        <f t="shared" si="470"/>
        <v>86,</v>
      </c>
      <c r="AN1413" t="str">
        <f t="shared" si="471"/>
        <v>4605,</v>
      </c>
      <c r="AO1413" t="str">
        <f t="shared" si="472"/>
        <v>98,</v>
      </c>
      <c r="AP1413" t="str">
        <f t="shared" si="473"/>
        <v>642,</v>
      </c>
      <c r="AQ1413" t="str">
        <f t="shared" si="474"/>
        <v>153,</v>
      </c>
      <c r="AR1413" t="str">
        <f t="shared" si="475"/>
        <v>29,</v>
      </c>
      <c r="AS1413" t="str">
        <f t="shared" si="476"/>
        <v>12,</v>
      </c>
      <c r="AT1413" t="str">
        <f t="shared" si="477"/>
        <v>25,</v>
      </c>
      <c r="AU1413" t="str">
        <f t="shared" si="478"/>
        <v>21,</v>
      </c>
      <c r="AV1413" t="str">
        <f t="shared" si="479"/>
        <v>48,</v>
      </c>
      <c r="AW1413" t="str">
        <f t="shared" si="480"/>
        <v>288,</v>
      </c>
      <c r="AX1413" t="str">
        <f t="shared" si="481"/>
        <v>5719]</v>
      </c>
      <c r="AY1413" t="str">
        <f t="shared" si="482"/>
        <v>,</v>
      </c>
      <c r="AZ1413" t="str">
        <f t="shared" si="483"/>
        <v>[3,86,4605,98,642,153,29,12,25,21,48,288,5719],</v>
      </c>
    </row>
    <row r="1414" spans="1:52" x14ac:dyDescent="0.25">
      <c r="A1414">
        <v>2004</v>
      </c>
      <c r="B1414">
        <v>37079</v>
      </c>
      <c r="C1414" t="s">
        <v>24</v>
      </c>
      <c r="D1414" t="s">
        <v>25</v>
      </c>
      <c r="E1414" t="s">
        <v>16</v>
      </c>
      <c r="F1414" t="s">
        <v>17</v>
      </c>
      <c r="G1414" t="s">
        <v>57</v>
      </c>
      <c r="H1414" t="s">
        <v>21</v>
      </c>
      <c r="I1414">
        <v>275000</v>
      </c>
      <c r="J1414">
        <v>60360</v>
      </c>
      <c r="K1414" t="str">
        <f t="shared" si="463"/>
        <v>275000-60360</v>
      </c>
      <c r="L1414">
        <v>50.429749999999999</v>
      </c>
      <c r="M1414">
        <v>-3.7612689000000001</v>
      </c>
      <c r="N1414" t="s">
        <v>149</v>
      </c>
      <c r="O1414" t="s">
        <v>103</v>
      </c>
      <c r="P1414">
        <v>7.2</v>
      </c>
      <c r="Q1414">
        <v>4.47</v>
      </c>
      <c r="R1414">
        <v>3</v>
      </c>
      <c r="S1414">
        <v>92</v>
      </c>
      <c r="T1414">
        <v>4682</v>
      </c>
      <c r="U1414">
        <v>78</v>
      </c>
      <c r="V1414">
        <v>629</v>
      </c>
      <c r="W1414">
        <v>147</v>
      </c>
      <c r="X1414">
        <v>29</v>
      </c>
      <c r="Y1414">
        <v>14</v>
      </c>
      <c r="Z1414">
        <v>23</v>
      </c>
      <c r="AA1414">
        <v>18</v>
      </c>
      <c r="AB1414">
        <v>50</v>
      </c>
      <c r="AC1414">
        <v>281</v>
      </c>
      <c r="AD1414">
        <v>5762</v>
      </c>
      <c r="AF1414">
        <f t="shared" si="464"/>
        <v>4</v>
      </c>
      <c r="AG1414" t="str">
        <f t="shared" si="465"/>
        <v/>
      </c>
      <c r="AI1414" t="str">
        <f t="shared" si="466"/>
        <v/>
      </c>
      <c r="AJ1414" t="str">
        <f t="shared" si="467"/>
        <v/>
      </c>
      <c r="AK1414" t="str">
        <f t="shared" si="468"/>
        <v/>
      </c>
      <c r="AL1414" t="str">
        <f t="shared" si="469"/>
        <v>[3,</v>
      </c>
      <c r="AM1414" t="str">
        <f t="shared" si="470"/>
        <v>92,</v>
      </c>
      <c r="AN1414" t="str">
        <f t="shared" si="471"/>
        <v>4682,</v>
      </c>
      <c r="AO1414" t="str">
        <f t="shared" si="472"/>
        <v>78,</v>
      </c>
      <c r="AP1414" t="str">
        <f t="shared" si="473"/>
        <v>629,</v>
      </c>
      <c r="AQ1414" t="str">
        <f t="shared" si="474"/>
        <v>147,</v>
      </c>
      <c r="AR1414" t="str">
        <f t="shared" si="475"/>
        <v>29,</v>
      </c>
      <c r="AS1414" t="str">
        <f t="shared" si="476"/>
        <v>14,</v>
      </c>
      <c r="AT1414" t="str">
        <f t="shared" si="477"/>
        <v>23,</v>
      </c>
      <c r="AU1414" t="str">
        <f t="shared" si="478"/>
        <v>18,</v>
      </c>
      <c r="AV1414" t="str">
        <f t="shared" si="479"/>
        <v>50,</v>
      </c>
      <c r="AW1414" t="str">
        <f t="shared" si="480"/>
        <v>281,</v>
      </c>
      <c r="AX1414" t="str">
        <f t="shared" si="481"/>
        <v>5762]</v>
      </c>
      <c r="AY1414" t="str">
        <f t="shared" si="482"/>
        <v>,</v>
      </c>
      <c r="AZ1414" t="str">
        <f t="shared" si="483"/>
        <v>[3,92,4682,78,629,147,29,14,23,18,50,281,5762],</v>
      </c>
    </row>
    <row r="1415" spans="1:52" x14ac:dyDescent="0.25">
      <c r="A1415">
        <v>2005</v>
      </c>
      <c r="B1415">
        <v>37079</v>
      </c>
      <c r="C1415" t="s">
        <v>14</v>
      </c>
      <c r="D1415" t="s">
        <v>15</v>
      </c>
      <c r="E1415" t="s">
        <v>16</v>
      </c>
      <c r="F1415" t="s">
        <v>17</v>
      </c>
      <c r="G1415" t="s">
        <v>57</v>
      </c>
      <c r="H1415" t="s">
        <v>21</v>
      </c>
      <c r="I1415">
        <v>275000</v>
      </c>
      <c r="J1415">
        <v>60360</v>
      </c>
      <c r="K1415" t="str">
        <f t="shared" si="463"/>
        <v>275000-60360</v>
      </c>
      <c r="L1415">
        <v>50.429749999999999</v>
      </c>
      <c r="M1415">
        <v>-3.7612689000000001</v>
      </c>
      <c r="N1415" t="s">
        <v>149</v>
      </c>
      <c r="O1415" t="s">
        <v>103</v>
      </c>
      <c r="P1415">
        <v>7.2</v>
      </c>
      <c r="Q1415">
        <v>4.47</v>
      </c>
      <c r="R1415">
        <v>7</v>
      </c>
      <c r="S1415">
        <v>88</v>
      </c>
      <c r="T1415">
        <v>4604</v>
      </c>
      <c r="U1415">
        <v>102</v>
      </c>
      <c r="V1415">
        <v>768</v>
      </c>
      <c r="W1415">
        <v>179</v>
      </c>
      <c r="X1415">
        <v>37</v>
      </c>
      <c r="Y1415">
        <v>6</v>
      </c>
      <c r="Z1415">
        <v>20</v>
      </c>
      <c r="AA1415">
        <v>19</v>
      </c>
      <c r="AB1415">
        <v>41</v>
      </c>
      <c r="AC1415">
        <v>302</v>
      </c>
      <c r="AD1415">
        <v>5864</v>
      </c>
      <c r="AF1415">
        <f t="shared" si="464"/>
        <v>5</v>
      </c>
      <c r="AG1415" t="str">
        <f t="shared" si="465"/>
        <v/>
      </c>
      <c r="AI1415" t="str">
        <f t="shared" si="466"/>
        <v/>
      </c>
      <c r="AJ1415" t="str">
        <f t="shared" si="467"/>
        <v/>
      </c>
      <c r="AK1415" t="str">
        <f t="shared" si="468"/>
        <v/>
      </c>
      <c r="AL1415" t="str">
        <f t="shared" si="469"/>
        <v>[7,</v>
      </c>
      <c r="AM1415" t="str">
        <f t="shared" si="470"/>
        <v>88,</v>
      </c>
      <c r="AN1415" t="str">
        <f t="shared" si="471"/>
        <v>4604,</v>
      </c>
      <c r="AO1415" t="str">
        <f t="shared" si="472"/>
        <v>102,</v>
      </c>
      <c r="AP1415" t="str">
        <f t="shared" si="473"/>
        <v>768,</v>
      </c>
      <c r="AQ1415" t="str">
        <f t="shared" si="474"/>
        <v>179,</v>
      </c>
      <c r="AR1415" t="str">
        <f t="shared" si="475"/>
        <v>37,</v>
      </c>
      <c r="AS1415" t="str">
        <f t="shared" si="476"/>
        <v>6,</v>
      </c>
      <c r="AT1415" t="str">
        <f t="shared" si="477"/>
        <v>20,</v>
      </c>
      <c r="AU1415" t="str">
        <f t="shared" si="478"/>
        <v>19,</v>
      </c>
      <c r="AV1415" t="str">
        <f t="shared" si="479"/>
        <v>41,</v>
      </c>
      <c r="AW1415" t="str">
        <f t="shared" si="480"/>
        <v>302,</v>
      </c>
      <c r="AX1415" t="str">
        <f t="shared" si="481"/>
        <v>5864]</v>
      </c>
      <c r="AY1415" t="str">
        <f t="shared" si="482"/>
        <v>,</v>
      </c>
      <c r="AZ1415" t="str">
        <f t="shared" si="483"/>
        <v>[7,88,4604,102,768,179,37,6,20,19,41,302,5864],</v>
      </c>
    </row>
    <row r="1416" spans="1:52" x14ac:dyDescent="0.25">
      <c r="A1416">
        <v>2006</v>
      </c>
      <c r="B1416">
        <v>37079</v>
      </c>
      <c r="C1416" t="s">
        <v>24</v>
      </c>
      <c r="D1416" t="s">
        <v>25</v>
      </c>
      <c r="E1416" t="s">
        <v>16</v>
      </c>
      <c r="F1416" t="s">
        <v>17</v>
      </c>
      <c r="G1416" t="s">
        <v>57</v>
      </c>
      <c r="H1416" t="s">
        <v>21</v>
      </c>
      <c r="I1416">
        <v>275000</v>
      </c>
      <c r="J1416">
        <v>60360</v>
      </c>
      <c r="K1416" t="str">
        <f t="shared" si="463"/>
        <v>275000-60360</v>
      </c>
      <c r="L1416">
        <v>50.429749999999999</v>
      </c>
      <c r="M1416">
        <v>-3.7612689000000001</v>
      </c>
      <c r="N1416" t="s">
        <v>149</v>
      </c>
      <c r="O1416" t="s">
        <v>103</v>
      </c>
      <c r="P1416">
        <v>7.2</v>
      </c>
      <c r="Q1416">
        <v>4.47</v>
      </c>
      <c r="R1416">
        <v>6</v>
      </c>
      <c r="S1416">
        <v>92</v>
      </c>
      <c r="T1416">
        <v>4650</v>
      </c>
      <c r="U1416">
        <v>98</v>
      </c>
      <c r="V1416">
        <v>814</v>
      </c>
      <c r="W1416">
        <v>182</v>
      </c>
      <c r="X1416">
        <v>37</v>
      </c>
      <c r="Y1416">
        <v>7</v>
      </c>
      <c r="Z1416">
        <v>19</v>
      </c>
      <c r="AA1416">
        <v>18</v>
      </c>
      <c r="AB1416">
        <v>45</v>
      </c>
      <c r="AC1416">
        <v>308</v>
      </c>
      <c r="AD1416">
        <v>5962</v>
      </c>
      <c r="AF1416">
        <f t="shared" si="464"/>
        <v>6</v>
      </c>
      <c r="AG1416" t="str">
        <f t="shared" si="465"/>
        <v/>
      </c>
      <c r="AI1416" t="str">
        <f t="shared" si="466"/>
        <v/>
      </c>
      <c r="AJ1416" t="str">
        <f t="shared" si="467"/>
        <v/>
      </c>
      <c r="AK1416" t="str">
        <f t="shared" si="468"/>
        <v/>
      </c>
      <c r="AL1416" t="str">
        <f t="shared" si="469"/>
        <v>[6,</v>
      </c>
      <c r="AM1416" t="str">
        <f t="shared" si="470"/>
        <v>92,</v>
      </c>
      <c r="AN1416" t="str">
        <f t="shared" si="471"/>
        <v>4650,</v>
      </c>
      <c r="AO1416" t="str">
        <f t="shared" si="472"/>
        <v>98,</v>
      </c>
      <c r="AP1416" t="str">
        <f t="shared" si="473"/>
        <v>814,</v>
      </c>
      <c r="AQ1416" t="str">
        <f t="shared" si="474"/>
        <v>182,</v>
      </c>
      <c r="AR1416" t="str">
        <f t="shared" si="475"/>
        <v>37,</v>
      </c>
      <c r="AS1416" t="str">
        <f t="shared" si="476"/>
        <v>7,</v>
      </c>
      <c r="AT1416" t="str">
        <f t="shared" si="477"/>
        <v>19,</v>
      </c>
      <c r="AU1416" t="str">
        <f t="shared" si="478"/>
        <v>18,</v>
      </c>
      <c r="AV1416" t="str">
        <f t="shared" si="479"/>
        <v>45,</v>
      </c>
      <c r="AW1416" t="str">
        <f t="shared" si="480"/>
        <v>308,</v>
      </c>
      <c r="AX1416" t="str">
        <f t="shared" si="481"/>
        <v>5962]</v>
      </c>
      <c r="AY1416" t="str">
        <f t="shared" si="482"/>
        <v>,</v>
      </c>
      <c r="AZ1416" t="str">
        <f t="shared" si="483"/>
        <v>[6,92,4650,98,814,182,37,7,19,18,45,308,5962],</v>
      </c>
    </row>
    <row r="1417" spans="1:52" x14ac:dyDescent="0.25">
      <c r="A1417">
        <v>2007</v>
      </c>
      <c r="B1417">
        <v>37079</v>
      </c>
      <c r="C1417" t="s">
        <v>24</v>
      </c>
      <c r="D1417" t="s">
        <v>25</v>
      </c>
      <c r="E1417" t="s">
        <v>16</v>
      </c>
      <c r="F1417" t="s">
        <v>17</v>
      </c>
      <c r="G1417" t="s">
        <v>57</v>
      </c>
      <c r="H1417" t="s">
        <v>21</v>
      </c>
      <c r="I1417">
        <v>275000</v>
      </c>
      <c r="J1417">
        <v>60360</v>
      </c>
      <c r="K1417" t="str">
        <f t="shared" si="463"/>
        <v>275000-60360</v>
      </c>
      <c r="L1417">
        <v>50.429749999999999</v>
      </c>
      <c r="M1417">
        <v>-3.7612689000000001</v>
      </c>
      <c r="N1417" t="s">
        <v>149</v>
      </c>
      <c r="O1417" t="s">
        <v>103</v>
      </c>
      <c r="P1417">
        <v>7.2</v>
      </c>
      <c r="Q1417">
        <v>4.47</v>
      </c>
      <c r="R1417">
        <v>6</v>
      </c>
      <c r="S1417">
        <v>90</v>
      </c>
      <c r="T1417">
        <v>4714</v>
      </c>
      <c r="U1417">
        <v>108</v>
      </c>
      <c r="V1417">
        <v>890</v>
      </c>
      <c r="W1417">
        <v>189</v>
      </c>
      <c r="X1417">
        <v>39</v>
      </c>
      <c r="Y1417">
        <v>7</v>
      </c>
      <c r="Z1417">
        <v>16</v>
      </c>
      <c r="AA1417">
        <v>16</v>
      </c>
      <c r="AB1417">
        <v>46</v>
      </c>
      <c r="AC1417">
        <v>313</v>
      </c>
      <c r="AD1417">
        <v>6115</v>
      </c>
      <c r="AF1417">
        <f t="shared" si="464"/>
        <v>7</v>
      </c>
      <c r="AG1417" t="str">
        <f t="shared" si="465"/>
        <v/>
      </c>
      <c r="AI1417" t="str">
        <f t="shared" si="466"/>
        <v/>
      </c>
      <c r="AJ1417" t="str">
        <f t="shared" si="467"/>
        <v/>
      </c>
      <c r="AK1417" t="str">
        <f t="shared" si="468"/>
        <v/>
      </c>
      <c r="AL1417" t="str">
        <f t="shared" si="469"/>
        <v>[6,</v>
      </c>
      <c r="AM1417" t="str">
        <f t="shared" si="470"/>
        <v>90,</v>
      </c>
      <c r="AN1417" t="str">
        <f t="shared" si="471"/>
        <v>4714,</v>
      </c>
      <c r="AO1417" t="str">
        <f t="shared" si="472"/>
        <v>108,</v>
      </c>
      <c r="AP1417" t="str">
        <f t="shared" si="473"/>
        <v>890,</v>
      </c>
      <c r="AQ1417" t="str">
        <f t="shared" si="474"/>
        <v>189,</v>
      </c>
      <c r="AR1417" t="str">
        <f t="shared" si="475"/>
        <v>39,</v>
      </c>
      <c r="AS1417" t="str">
        <f t="shared" si="476"/>
        <v>7,</v>
      </c>
      <c r="AT1417" t="str">
        <f t="shared" si="477"/>
        <v>16,</v>
      </c>
      <c r="AU1417" t="str">
        <f t="shared" si="478"/>
        <v>16,</v>
      </c>
      <c r="AV1417" t="str">
        <f t="shared" si="479"/>
        <v>46,</v>
      </c>
      <c r="AW1417" t="str">
        <f t="shared" si="480"/>
        <v>313,</v>
      </c>
      <c r="AX1417" t="str">
        <f t="shared" si="481"/>
        <v>6115]</v>
      </c>
      <c r="AY1417" t="str">
        <f t="shared" si="482"/>
        <v>,</v>
      </c>
      <c r="AZ1417" t="str">
        <f t="shared" si="483"/>
        <v>[6,90,4714,108,890,189,39,7,16,16,46,313,6115],</v>
      </c>
    </row>
    <row r="1418" spans="1:52" x14ac:dyDescent="0.25">
      <c r="A1418">
        <v>2008</v>
      </c>
      <c r="B1418">
        <v>37079</v>
      </c>
      <c r="C1418" t="s">
        <v>24</v>
      </c>
      <c r="D1418" t="s">
        <v>25</v>
      </c>
      <c r="E1418" t="s">
        <v>16</v>
      </c>
      <c r="F1418" t="s">
        <v>17</v>
      </c>
      <c r="G1418" t="s">
        <v>57</v>
      </c>
      <c r="H1418" t="s">
        <v>21</v>
      </c>
      <c r="I1418">
        <v>275000</v>
      </c>
      <c r="J1418">
        <v>60360</v>
      </c>
      <c r="K1418" t="str">
        <f t="shared" si="463"/>
        <v>275000-60360</v>
      </c>
      <c r="L1418">
        <v>50.429749999999999</v>
      </c>
      <c r="M1418">
        <v>-3.7612689000000001</v>
      </c>
      <c r="N1418" t="s">
        <v>149</v>
      </c>
      <c r="O1418" t="s">
        <v>103</v>
      </c>
      <c r="P1418">
        <v>7.2</v>
      </c>
      <c r="Q1418">
        <v>4.47</v>
      </c>
      <c r="R1418">
        <v>6</v>
      </c>
      <c r="S1418">
        <v>81</v>
      </c>
      <c r="T1418">
        <v>4620</v>
      </c>
      <c r="U1418">
        <v>112</v>
      </c>
      <c r="V1418">
        <v>908</v>
      </c>
      <c r="W1418">
        <v>187</v>
      </c>
      <c r="X1418">
        <v>43</v>
      </c>
      <c r="Y1418">
        <v>7</v>
      </c>
      <c r="Z1418">
        <v>14</v>
      </c>
      <c r="AA1418">
        <v>15</v>
      </c>
      <c r="AB1418">
        <v>47</v>
      </c>
      <c r="AC1418">
        <v>313</v>
      </c>
      <c r="AD1418">
        <v>6034</v>
      </c>
      <c r="AF1418">
        <f t="shared" si="464"/>
        <v>8</v>
      </c>
      <c r="AG1418" t="str">
        <f t="shared" si="465"/>
        <v/>
      </c>
      <c r="AI1418" t="str">
        <f t="shared" si="466"/>
        <v/>
      </c>
      <c r="AJ1418" t="str">
        <f t="shared" si="467"/>
        <v/>
      </c>
      <c r="AK1418" t="str">
        <f t="shared" si="468"/>
        <v/>
      </c>
      <c r="AL1418" t="str">
        <f t="shared" si="469"/>
        <v>[6,</v>
      </c>
      <c r="AM1418" t="str">
        <f t="shared" si="470"/>
        <v>81,</v>
      </c>
      <c r="AN1418" t="str">
        <f t="shared" si="471"/>
        <v>4620,</v>
      </c>
      <c r="AO1418" t="str">
        <f t="shared" si="472"/>
        <v>112,</v>
      </c>
      <c r="AP1418" t="str">
        <f t="shared" si="473"/>
        <v>908,</v>
      </c>
      <c r="AQ1418" t="str">
        <f t="shared" si="474"/>
        <v>187,</v>
      </c>
      <c r="AR1418" t="str">
        <f t="shared" si="475"/>
        <v>43,</v>
      </c>
      <c r="AS1418" t="str">
        <f t="shared" si="476"/>
        <v>7,</v>
      </c>
      <c r="AT1418" t="str">
        <f t="shared" si="477"/>
        <v>14,</v>
      </c>
      <c r="AU1418" t="str">
        <f t="shared" si="478"/>
        <v>15,</v>
      </c>
      <c r="AV1418" t="str">
        <f t="shared" si="479"/>
        <v>47,</v>
      </c>
      <c r="AW1418" t="str">
        <f t="shared" si="480"/>
        <v>313,</v>
      </c>
      <c r="AX1418" t="str">
        <f t="shared" si="481"/>
        <v>6034]</v>
      </c>
      <c r="AY1418" t="str">
        <f t="shared" si="482"/>
        <v>,</v>
      </c>
      <c r="AZ1418" t="str">
        <f t="shared" si="483"/>
        <v>[6,81,4620,112,908,187,43,7,14,15,47,313,6034],</v>
      </c>
    </row>
    <row r="1419" spans="1:52" x14ac:dyDescent="0.25">
      <c r="A1419">
        <v>2009</v>
      </c>
      <c r="B1419">
        <v>37079</v>
      </c>
      <c r="C1419" t="s">
        <v>24</v>
      </c>
      <c r="D1419" t="s">
        <v>25</v>
      </c>
      <c r="E1419" t="s">
        <v>16</v>
      </c>
      <c r="F1419" t="s">
        <v>17</v>
      </c>
      <c r="G1419" t="s">
        <v>57</v>
      </c>
      <c r="H1419" t="s">
        <v>21</v>
      </c>
      <c r="I1419">
        <v>275000</v>
      </c>
      <c r="J1419">
        <v>60360</v>
      </c>
      <c r="K1419" t="str">
        <f t="shared" si="463"/>
        <v>275000-60360</v>
      </c>
      <c r="L1419">
        <v>50.429749999999999</v>
      </c>
      <c r="M1419">
        <v>-3.7612689000000001</v>
      </c>
      <c r="N1419" t="s">
        <v>149</v>
      </c>
      <c r="O1419" t="s">
        <v>103</v>
      </c>
      <c r="P1419">
        <v>7.2</v>
      </c>
      <c r="Q1419">
        <v>4.47</v>
      </c>
      <c r="R1419">
        <v>7</v>
      </c>
      <c r="S1419">
        <v>86</v>
      </c>
      <c r="T1419">
        <v>4717</v>
      </c>
      <c r="U1419">
        <v>134</v>
      </c>
      <c r="V1419">
        <v>912</v>
      </c>
      <c r="W1419">
        <v>177</v>
      </c>
      <c r="X1419">
        <v>44</v>
      </c>
      <c r="Y1419">
        <v>7</v>
      </c>
      <c r="Z1419">
        <v>14</v>
      </c>
      <c r="AA1419">
        <v>13</v>
      </c>
      <c r="AB1419">
        <v>47</v>
      </c>
      <c r="AC1419">
        <v>302</v>
      </c>
      <c r="AD1419">
        <v>6151</v>
      </c>
      <c r="AF1419">
        <f t="shared" si="464"/>
        <v>9</v>
      </c>
      <c r="AG1419" t="str">
        <f t="shared" si="465"/>
        <v/>
      </c>
      <c r="AI1419" t="str">
        <f t="shared" si="466"/>
        <v/>
      </c>
      <c r="AJ1419" t="str">
        <f t="shared" si="467"/>
        <v/>
      </c>
      <c r="AK1419" t="str">
        <f t="shared" si="468"/>
        <v/>
      </c>
      <c r="AL1419" t="str">
        <f t="shared" si="469"/>
        <v>[7,</v>
      </c>
      <c r="AM1419" t="str">
        <f t="shared" si="470"/>
        <v>86,</v>
      </c>
      <c r="AN1419" t="str">
        <f t="shared" si="471"/>
        <v>4717,</v>
      </c>
      <c r="AO1419" t="str">
        <f t="shared" si="472"/>
        <v>134,</v>
      </c>
      <c r="AP1419" t="str">
        <f t="shared" si="473"/>
        <v>912,</v>
      </c>
      <c r="AQ1419" t="str">
        <f t="shared" si="474"/>
        <v>177,</v>
      </c>
      <c r="AR1419" t="str">
        <f t="shared" si="475"/>
        <v>44,</v>
      </c>
      <c r="AS1419" t="str">
        <f t="shared" si="476"/>
        <v>7,</v>
      </c>
      <c r="AT1419" t="str">
        <f t="shared" si="477"/>
        <v>14,</v>
      </c>
      <c r="AU1419" t="str">
        <f t="shared" si="478"/>
        <v>13,</v>
      </c>
      <c r="AV1419" t="str">
        <f t="shared" si="479"/>
        <v>47,</v>
      </c>
      <c r="AW1419" t="str">
        <f t="shared" si="480"/>
        <v>302,</v>
      </c>
      <c r="AX1419" t="str">
        <f t="shared" si="481"/>
        <v>6151]</v>
      </c>
      <c r="AY1419" t="str">
        <f t="shared" si="482"/>
        <v>,</v>
      </c>
      <c r="AZ1419" t="str">
        <f t="shared" si="483"/>
        <v>[7,86,4717,134,912,177,44,7,14,13,47,302,6151],</v>
      </c>
    </row>
    <row r="1420" spans="1:52" x14ac:dyDescent="0.25">
      <c r="A1420">
        <v>2010</v>
      </c>
      <c r="B1420">
        <v>37079</v>
      </c>
      <c r="C1420" t="s">
        <v>24</v>
      </c>
      <c r="D1420" t="s">
        <v>25</v>
      </c>
      <c r="E1420" t="s">
        <v>16</v>
      </c>
      <c r="F1420" t="s">
        <v>17</v>
      </c>
      <c r="G1420" t="s">
        <v>57</v>
      </c>
      <c r="H1420" t="s">
        <v>21</v>
      </c>
      <c r="I1420">
        <v>275000</v>
      </c>
      <c r="J1420">
        <v>60360</v>
      </c>
      <c r="K1420" t="str">
        <f t="shared" si="463"/>
        <v>275000-60360</v>
      </c>
      <c r="L1420">
        <v>50.429749999999999</v>
      </c>
      <c r="M1420">
        <v>-3.7612689000000001</v>
      </c>
      <c r="N1420" t="s">
        <v>149</v>
      </c>
      <c r="O1420" t="s">
        <v>103</v>
      </c>
      <c r="P1420">
        <v>7.2</v>
      </c>
      <c r="Q1420">
        <v>4.47</v>
      </c>
      <c r="R1420">
        <v>7</v>
      </c>
      <c r="S1420">
        <v>79</v>
      </c>
      <c r="T1420">
        <v>4604</v>
      </c>
      <c r="U1420">
        <v>142</v>
      </c>
      <c r="V1420">
        <v>934</v>
      </c>
      <c r="W1420">
        <v>181</v>
      </c>
      <c r="X1420">
        <v>43</v>
      </c>
      <c r="Y1420">
        <v>6</v>
      </c>
      <c r="Z1420">
        <v>17</v>
      </c>
      <c r="AA1420">
        <v>13</v>
      </c>
      <c r="AB1420">
        <v>47</v>
      </c>
      <c r="AC1420">
        <v>307</v>
      </c>
      <c r="AD1420">
        <v>6066</v>
      </c>
      <c r="AF1420">
        <f t="shared" si="464"/>
        <v>10</v>
      </c>
      <c r="AG1420" t="str">
        <f t="shared" si="465"/>
        <v/>
      </c>
      <c r="AI1420" t="str">
        <f t="shared" si="466"/>
        <v/>
      </c>
      <c r="AJ1420" t="str">
        <f t="shared" si="467"/>
        <v/>
      </c>
      <c r="AK1420" t="str">
        <f t="shared" si="468"/>
        <v/>
      </c>
      <c r="AL1420" t="str">
        <f t="shared" si="469"/>
        <v>[7,</v>
      </c>
      <c r="AM1420" t="str">
        <f t="shared" si="470"/>
        <v>79,</v>
      </c>
      <c r="AN1420" t="str">
        <f t="shared" si="471"/>
        <v>4604,</v>
      </c>
      <c r="AO1420" t="str">
        <f t="shared" si="472"/>
        <v>142,</v>
      </c>
      <c r="AP1420" t="str">
        <f t="shared" si="473"/>
        <v>934,</v>
      </c>
      <c r="AQ1420" t="str">
        <f t="shared" si="474"/>
        <v>181,</v>
      </c>
      <c r="AR1420" t="str">
        <f t="shared" si="475"/>
        <v>43,</v>
      </c>
      <c r="AS1420" t="str">
        <f t="shared" si="476"/>
        <v>6,</v>
      </c>
      <c r="AT1420" t="str">
        <f t="shared" si="477"/>
        <v>17,</v>
      </c>
      <c r="AU1420" t="str">
        <f t="shared" si="478"/>
        <v>13,</v>
      </c>
      <c r="AV1420" t="str">
        <f t="shared" si="479"/>
        <v>47,</v>
      </c>
      <c r="AW1420" t="str">
        <f t="shared" si="480"/>
        <v>307,</v>
      </c>
      <c r="AX1420" t="str">
        <f t="shared" si="481"/>
        <v>6066]</v>
      </c>
      <c r="AY1420" t="str">
        <f t="shared" si="482"/>
        <v>,</v>
      </c>
      <c r="AZ1420" t="str">
        <f t="shared" si="483"/>
        <v>[7,79,4604,142,934,181,43,6,17,13,47,307,6066],</v>
      </c>
    </row>
    <row r="1421" spans="1:52" x14ac:dyDescent="0.25">
      <c r="A1421">
        <v>2011</v>
      </c>
      <c r="B1421">
        <v>37079</v>
      </c>
      <c r="C1421" t="s">
        <v>24</v>
      </c>
      <c r="D1421" t="s">
        <v>25</v>
      </c>
      <c r="E1421" t="s">
        <v>16</v>
      </c>
      <c r="F1421" t="s">
        <v>17</v>
      </c>
      <c r="G1421" t="s">
        <v>57</v>
      </c>
      <c r="H1421" t="s">
        <v>21</v>
      </c>
      <c r="I1421">
        <v>275000</v>
      </c>
      <c r="J1421">
        <v>60360</v>
      </c>
      <c r="K1421" t="str">
        <f t="shared" si="463"/>
        <v>275000-60360</v>
      </c>
      <c r="L1421">
        <v>50.429749999999999</v>
      </c>
      <c r="M1421">
        <v>-3.7612689000000001</v>
      </c>
      <c r="N1421" t="s">
        <v>149</v>
      </c>
      <c r="O1421" t="s">
        <v>103</v>
      </c>
      <c r="P1421">
        <v>7.2</v>
      </c>
      <c r="Q1421">
        <v>4.47</v>
      </c>
      <c r="R1421">
        <v>6</v>
      </c>
      <c r="S1421">
        <v>84</v>
      </c>
      <c r="T1421">
        <v>4641</v>
      </c>
      <c r="U1421">
        <v>130</v>
      </c>
      <c r="V1421">
        <v>1014</v>
      </c>
      <c r="W1421">
        <v>179</v>
      </c>
      <c r="X1421">
        <v>46</v>
      </c>
      <c r="Y1421">
        <v>6</v>
      </c>
      <c r="Z1421">
        <v>13</v>
      </c>
      <c r="AA1421">
        <v>13</v>
      </c>
      <c r="AB1421">
        <v>49</v>
      </c>
      <c r="AC1421">
        <v>306</v>
      </c>
      <c r="AD1421">
        <v>6175</v>
      </c>
      <c r="AF1421">
        <f t="shared" si="464"/>
        <v>11</v>
      </c>
      <c r="AG1421" t="str">
        <f t="shared" si="465"/>
        <v/>
      </c>
      <c r="AI1421" t="str">
        <f t="shared" si="466"/>
        <v/>
      </c>
      <c r="AJ1421" t="str">
        <f t="shared" si="467"/>
        <v/>
      </c>
      <c r="AK1421" t="str">
        <f t="shared" si="468"/>
        <v/>
      </c>
      <c r="AL1421" t="str">
        <f t="shared" si="469"/>
        <v>[6,</v>
      </c>
      <c r="AM1421" t="str">
        <f t="shared" si="470"/>
        <v>84,</v>
      </c>
      <c r="AN1421" t="str">
        <f t="shared" si="471"/>
        <v>4641,</v>
      </c>
      <c r="AO1421" t="str">
        <f t="shared" si="472"/>
        <v>130,</v>
      </c>
      <c r="AP1421" t="str">
        <f t="shared" si="473"/>
        <v>1014,</v>
      </c>
      <c r="AQ1421" t="str">
        <f t="shared" si="474"/>
        <v>179,</v>
      </c>
      <c r="AR1421" t="str">
        <f t="shared" si="475"/>
        <v>46,</v>
      </c>
      <c r="AS1421" t="str">
        <f t="shared" si="476"/>
        <v>6,</v>
      </c>
      <c r="AT1421" t="str">
        <f t="shared" si="477"/>
        <v>13,</v>
      </c>
      <c r="AU1421" t="str">
        <f t="shared" si="478"/>
        <v>13,</v>
      </c>
      <c r="AV1421" t="str">
        <f t="shared" si="479"/>
        <v>49,</v>
      </c>
      <c r="AW1421" t="str">
        <f t="shared" si="480"/>
        <v>306,</v>
      </c>
      <c r="AX1421" t="str">
        <f t="shared" si="481"/>
        <v>6175]</v>
      </c>
      <c r="AY1421" t="str">
        <f t="shared" si="482"/>
        <v>,</v>
      </c>
      <c r="AZ1421" t="str">
        <f t="shared" si="483"/>
        <v>[6,84,4641,130,1014,179,46,6,13,13,49,306,6175],</v>
      </c>
    </row>
    <row r="1422" spans="1:52" x14ac:dyDescent="0.25">
      <c r="A1422">
        <v>2012</v>
      </c>
      <c r="B1422">
        <v>37079</v>
      </c>
      <c r="C1422" t="s">
        <v>24</v>
      </c>
      <c r="D1422" t="s">
        <v>25</v>
      </c>
      <c r="E1422" t="s">
        <v>16</v>
      </c>
      <c r="F1422" t="s">
        <v>17</v>
      </c>
      <c r="G1422" t="s">
        <v>57</v>
      </c>
      <c r="H1422" t="s">
        <v>21</v>
      </c>
      <c r="I1422">
        <v>275000</v>
      </c>
      <c r="J1422">
        <v>60360</v>
      </c>
      <c r="K1422" t="str">
        <f t="shared" si="463"/>
        <v>275000-60360</v>
      </c>
      <c r="L1422">
        <v>50.429749999999999</v>
      </c>
      <c r="M1422">
        <v>-3.7612689000000001</v>
      </c>
      <c r="N1422" t="s">
        <v>149</v>
      </c>
      <c r="O1422" t="s">
        <v>103</v>
      </c>
      <c r="P1422">
        <v>7.2</v>
      </c>
      <c r="Q1422">
        <v>4.47</v>
      </c>
      <c r="R1422">
        <v>6</v>
      </c>
      <c r="S1422">
        <v>78</v>
      </c>
      <c r="T1422">
        <v>4640</v>
      </c>
      <c r="U1422">
        <v>138</v>
      </c>
      <c r="V1422">
        <v>1062</v>
      </c>
      <c r="W1422">
        <v>176</v>
      </c>
      <c r="X1422">
        <v>49</v>
      </c>
      <c r="Y1422">
        <v>7</v>
      </c>
      <c r="Z1422">
        <v>10</v>
      </c>
      <c r="AA1422">
        <v>13</v>
      </c>
      <c r="AB1422">
        <v>52</v>
      </c>
      <c r="AC1422">
        <v>307</v>
      </c>
      <c r="AD1422">
        <v>6224</v>
      </c>
      <c r="AF1422">
        <f t="shared" si="464"/>
        <v>12</v>
      </c>
      <c r="AG1422" t="str">
        <f t="shared" si="465"/>
        <v/>
      </c>
      <c r="AI1422" t="str">
        <f t="shared" si="466"/>
        <v/>
      </c>
      <c r="AJ1422" t="str">
        <f t="shared" si="467"/>
        <v/>
      </c>
      <c r="AK1422" t="str">
        <f t="shared" si="468"/>
        <v/>
      </c>
      <c r="AL1422" t="str">
        <f t="shared" si="469"/>
        <v>[6,</v>
      </c>
      <c r="AM1422" t="str">
        <f t="shared" si="470"/>
        <v>78,</v>
      </c>
      <c r="AN1422" t="str">
        <f t="shared" si="471"/>
        <v>4640,</v>
      </c>
      <c r="AO1422" t="str">
        <f t="shared" si="472"/>
        <v>138,</v>
      </c>
      <c r="AP1422" t="str">
        <f t="shared" si="473"/>
        <v>1062,</v>
      </c>
      <c r="AQ1422" t="str">
        <f t="shared" si="474"/>
        <v>176,</v>
      </c>
      <c r="AR1422" t="str">
        <f t="shared" si="475"/>
        <v>49,</v>
      </c>
      <c r="AS1422" t="str">
        <f t="shared" si="476"/>
        <v>7,</v>
      </c>
      <c r="AT1422" t="str">
        <f t="shared" si="477"/>
        <v>10,</v>
      </c>
      <c r="AU1422" t="str">
        <f t="shared" si="478"/>
        <v>13,</v>
      </c>
      <c r="AV1422" t="str">
        <f t="shared" si="479"/>
        <v>52,</v>
      </c>
      <c r="AW1422" t="str">
        <f t="shared" si="480"/>
        <v>307,</v>
      </c>
      <c r="AX1422" t="str">
        <f t="shared" si="481"/>
        <v>6224]</v>
      </c>
      <c r="AY1422" t="str">
        <f t="shared" si="482"/>
        <v>,</v>
      </c>
      <c r="AZ1422" t="str">
        <f t="shared" si="483"/>
        <v>[6,78,4640,138,1062,176,49,7,10,13,52,307,6224],</v>
      </c>
    </row>
    <row r="1423" spans="1:52" x14ac:dyDescent="0.25">
      <c r="A1423">
        <v>2013</v>
      </c>
      <c r="B1423">
        <v>37079</v>
      </c>
      <c r="C1423" t="s">
        <v>14</v>
      </c>
      <c r="D1423" t="s">
        <v>15</v>
      </c>
      <c r="E1423" t="s">
        <v>16</v>
      </c>
      <c r="F1423" t="s">
        <v>17</v>
      </c>
      <c r="G1423" t="s">
        <v>57</v>
      </c>
      <c r="H1423" t="s">
        <v>21</v>
      </c>
      <c r="I1423">
        <v>275000</v>
      </c>
      <c r="J1423">
        <v>60360</v>
      </c>
      <c r="K1423" t="str">
        <f t="shared" si="463"/>
        <v>275000-60360</v>
      </c>
      <c r="L1423">
        <v>50.429749999999999</v>
      </c>
      <c r="M1423">
        <v>-3.7612689000000001</v>
      </c>
      <c r="N1423" t="s">
        <v>149</v>
      </c>
      <c r="O1423" t="s">
        <v>103</v>
      </c>
      <c r="P1423">
        <v>7.2</v>
      </c>
      <c r="Q1423">
        <v>4.47</v>
      </c>
      <c r="R1423">
        <v>2</v>
      </c>
      <c r="S1423">
        <v>82</v>
      </c>
      <c r="T1423">
        <v>4251</v>
      </c>
      <c r="U1423">
        <v>69</v>
      </c>
      <c r="V1423">
        <v>1152</v>
      </c>
      <c r="W1423">
        <v>232</v>
      </c>
      <c r="X1423">
        <v>37</v>
      </c>
      <c r="Y1423">
        <v>6</v>
      </c>
      <c r="Z1423">
        <v>7</v>
      </c>
      <c r="AA1423">
        <v>33</v>
      </c>
      <c r="AB1423">
        <v>35</v>
      </c>
      <c r="AC1423">
        <v>349</v>
      </c>
      <c r="AD1423">
        <v>5903</v>
      </c>
      <c r="AF1423">
        <f t="shared" si="464"/>
        <v>13</v>
      </c>
      <c r="AG1423" t="str">
        <f t="shared" si="465"/>
        <v/>
      </c>
      <c r="AI1423" t="str">
        <f t="shared" si="466"/>
        <v/>
      </c>
      <c r="AJ1423" t="str">
        <f t="shared" si="467"/>
        <v/>
      </c>
      <c r="AK1423" t="str">
        <f t="shared" si="468"/>
        <v/>
      </c>
      <c r="AL1423" t="str">
        <f t="shared" si="469"/>
        <v>[2,</v>
      </c>
      <c r="AM1423" t="str">
        <f t="shared" si="470"/>
        <v>82,</v>
      </c>
      <c r="AN1423" t="str">
        <f t="shared" si="471"/>
        <v>4251,</v>
      </c>
      <c r="AO1423" t="str">
        <f t="shared" si="472"/>
        <v>69,</v>
      </c>
      <c r="AP1423" t="str">
        <f t="shared" si="473"/>
        <v>1152,</v>
      </c>
      <c r="AQ1423" t="str">
        <f t="shared" si="474"/>
        <v>232,</v>
      </c>
      <c r="AR1423" t="str">
        <f t="shared" si="475"/>
        <v>37,</v>
      </c>
      <c r="AS1423" t="str">
        <f t="shared" si="476"/>
        <v>6,</v>
      </c>
      <c r="AT1423" t="str">
        <f t="shared" si="477"/>
        <v>7,</v>
      </c>
      <c r="AU1423" t="str">
        <f t="shared" si="478"/>
        <v>33,</v>
      </c>
      <c r="AV1423" t="str">
        <f t="shared" si="479"/>
        <v>35,</v>
      </c>
      <c r="AW1423" t="str">
        <f t="shared" si="480"/>
        <v>349,</v>
      </c>
      <c r="AX1423" t="str">
        <f t="shared" si="481"/>
        <v>5903]</v>
      </c>
      <c r="AY1423" t="str">
        <f t="shared" si="482"/>
        <v>,</v>
      </c>
      <c r="AZ1423" t="str">
        <f t="shared" si="483"/>
        <v>[2,82,4251,69,1152,232,37,6,7,33,35,349,5903],</v>
      </c>
    </row>
    <row r="1424" spans="1:52" x14ac:dyDescent="0.25">
      <c r="A1424">
        <v>2014</v>
      </c>
      <c r="B1424">
        <v>37079</v>
      </c>
      <c r="C1424" t="s">
        <v>24</v>
      </c>
      <c r="D1424" t="s">
        <v>25</v>
      </c>
      <c r="E1424" t="s">
        <v>16</v>
      </c>
      <c r="F1424" t="s">
        <v>17</v>
      </c>
      <c r="G1424" t="s">
        <v>57</v>
      </c>
      <c r="H1424" t="s">
        <v>21</v>
      </c>
      <c r="I1424">
        <v>275000</v>
      </c>
      <c r="J1424">
        <v>60360</v>
      </c>
      <c r="K1424" t="str">
        <f t="shared" si="463"/>
        <v>275000-60360</v>
      </c>
      <c r="L1424">
        <v>50.429749999999999</v>
      </c>
      <c r="M1424">
        <v>-3.7612689000000001</v>
      </c>
      <c r="N1424" t="s">
        <v>149</v>
      </c>
      <c r="O1424" t="s">
        <v>103</v>
      </c>
      <c r="P1424">
        <v>7.2</v>
      </c>
      <c r="Q1424">
        <v>4.47</v>
      </c>
      <c r="R1424">
        <v>1</v>
      </c>
      <c r="S1424">
        <v>92</v>
      </c>
      <c r="T1424">
        <v>4306</v>
      </c>
      <c r="U1424">
        <v>73</v>
      </c>
      <c r="V1424">
        <v>1214</v>
      </c>
      <c r="W1424">
        <v>227</v>
      </c>
      <c r="X1424">
        <v>39</v>
      </c>
      <c r="Y1424">
        <v>6</v>
      </c>
      <c r="Z1424">
        <v>7</v>
      </c>
      <c r="AA1424">
        <v>31</v>
      </c>
      <c r="AB1424">
        <v>38</v>
      </c>
      <c r="AC1424">
        <v>348</v>
      </c>
      <c r="AD1424">
        <v>6032</v>
      </c>
      <c r="AF1424">
        <f t="shared" si="464"/>
        <v>14</v>
      </c>
      <c r="AG1424" t="str">
        <f t="shared" si="465"/>
        <v/>
      </c>
      <c r="AI1424" t="str">
        <f t="shared" si="466"/>
        <v/>
      </c>
      <c r="AJ1424" t="str">
        <f t="shared" si="467"/>
        <v/>
      </c>
      <c r="AK1424" t="str">
        <f t="shared" si="468"/>
        <v/>
      </c>
      <c r="AL1424" t="str">
        <f t="shared" si="469"/>
        <v>[1,</v>
      </c>
      <c r="AM1424" t="str">
        <f t="shared" si="470"/>
        <v>92,</v>
      </c>
      <c r="AN1424" t="str">
        <f t="shared" si="471"/>
        <v>4306,</v>
      </c>
      <c r="AO1424" t="str">
        <f t="shared" si="472"/>
        <v>73,</v>
      </c>
      <c r="AP1424" t="str">
        <f t="shared" si="473"/>
        <v>1214,</v>
      </c>
      <c r="AQ1424" t="str">
        <f t="shared" si="474"/>
        <v>227,</v>
      </c>
      <c r="AR1424" t="str">
        <f t="shared" si="475"/>
        <v>39,</v>
      </c>
      <c r="AS1424" t="str">
        <f t="shared" si="476"/>
        <v>6,</v>
      </c>
      <c r="AT1424" t="str">
        <f t="shared" si="477"/>
        <v>7,</v>
      </c>
      <c r="AU1424" t="str">
        <f t="shared" si="478"/>
        <v>31,</v>
      </c>
      <c r="AV1424" t="str">
        <f t="shared" si="479"/>
        <v>38,</v>
      </c>
      <c r="AW1424" t="str">
        <f t="shared" si="480"/>
        <v>348,</v>
      </c>
      <c r="AX1424" t="str">
        <f t="shared" si="481"/>
        <v>6032]</v>
      </c>
      <c r="AY1424" t="str">
        <f t="shared" si="482"/>
        <v>,</v>
      </c>
      <c r="AZ1424" t="str">
        <f t="shared" si="483"/>
        <v>[1,92,4306,73,1214,227,39,6,7,31,38,348,6032],</v>
      </c>
    </row>
    <row r="1425" spans="1:52" x14ac:dyDescent="0.25">
      <c r="A1425">
        <v>2015</v>
      </c>
      <c r="B1425">
        <v>37079</v>
      </c>
      <c r="C1425" t="s">
        <v>24</v>
      </c>
      <c r="D1425" t="s">
        <v>25</v>
      </c>
      <c r="E1425" t="s">
        <v>16</v>
      </c>
      <c r="F1425" t="s">
        <v>17</v>
      </c>
      <c r="G1425" t="s">
        <v>57</v>
      </c>
      <c r="H1425" t="s">
        <v>21</v>
      </c>
      <c r="I1425">
        <v>275000</v>
      </c>
      <c r="J1425">
        <v>60360</v>
      </c>
      <c r="K1425" t="str">
        <f t="shared" si="463"/>
        <v>275000-60360</v>
      </c>
      <c r="L1425">
        <v>50.429749999999999</v>
      </c>
      <c r="M1425">
        <v>-3.7612689000000001</v>
      </c>
      <c r="N1425" t="s">
        <v>149</v>
      </c>
      <c r="O1425" t="s">
        <v>103</v>
      </c>
      <c r="P1425">
        <v>7.2</v>
      </c>
      <c r="Q1425">
        <v>4.47</v>
      </c>
      <c r="R1425">
        <v>1</v>
      </c>
      <c r="S1425">
        <v>90</v>
      </c>
      <c r="T1425">
        <v>4445</v>
      </c>
      <c r="U1425">
        <v>78</v>
      </c>
      <c r="V1425">
        <v>1327</v>
      </c>
      <c r="W1425">
        <v>236</v>
      </c>
      <c r="X1425">
        <v>44</v>
      </c>
      <c r="Y1425">
        <v>6</v>
      </c>
      <c r="Z1425">
        <v>9</v>
      </c>
      <c r="AA1425">
        <v>31</v>
      </c>
      <c r="AB1425">
        <v>38</v>
      </c>
      <c r="AC1425">
        <v>365</v>
      </c>
      <c r="AD1425">
        <v>6305</v>
      </c>
      <c r="AF1425">
        <f t="shared" si="464"/>
        <v>15</v>
      </c>
      <c r="AG1425" t="str">
        <f t="shared" si="465"/>
        <v/>
      </c>
      <c r="AI1425" t="str">
        <f t="shared" si="466"/>
        <v/>
      </c>
      <c r="AJ1425" t="str">
        <f t="shared" si="467"/>
        <v/>
      </c>
      <c r="AK1425" t="str">
        <f t="shared" si="468"/>
        <v/>
      </c>
      <c r="AL1425" t="str">
        <f t="shared" si="469"/>
        <v>[1,</v>
      </c>
      <c r="AM1425" t="str">
        <f t="shared" si="470"/>
        <v>90,</v>
      </c>
      <c r="AN1425" t="str">
        <f t="shared" si="471"/>
        <v>4445,</v>
      </c>
      <c r="AO1425" t="str">
        <f t="shared" si="472"/>
        <v>78,</v>
      </c>
      <c r="AP1425" t="str">
        <f t="shared" si="473"/>
        <v>1327,</v>
      </c>
      <c r="AQ1425" t="str">
        <f t="shared" si="474"/>
        <v>236,</v>
      </c>
      <c r="AR1425" t="str">
        <f t="shared" si="475"/>
        <v>44,</v>
      </c>
      <c r="AS1425" t="str">
        <f t="shared" si="476"/>
        <v>6,</v>
      </c>
      <c r="AT1425" t="str">
        <f t="shared" si="477"/>
        <v>9,</v>
      </c>
      <c r="AU1425" t="str">
        <f t="shared" si="478"/>
        <v>31,</v>
      </c>
      <c r="AV1425" t="str">
        <f t="shared" si="479"/>
        <v>38,</v>
      </c>
      <c r="AW1425" t="str">
        <f t="shared" si="480"/>
        <v>365,</v>
      </c>
      <c r="AX1425" t="str">
        <f t="shared" si="481"/>
        <v>6305]</v>
      </c>
      <c r="AY1425" t="str">
        <f t="shared" si="482"/>
        <v>]},</v>
      </c>
      <c r="AZ1425" t="str">
        <f t="shared" si="483"/>
        <v>[1,90,4445,78,1327,236,44,6,9,31,38,365,6305]]},</v>
      </c>
    </row>
    <row r="1426" spans="1:52" x14ac:dyDescent="0.25">
      <c r="A1426">
        <v>2000</v>
      </c>
      <c r="B1426">
        <v>37080</v>
      </c>
      <c r="C1426" t="s">
        <v>14</v>
      </c>
      <c r="D1426" t="s">
        <v>15</v>
      </c>
      <c r="E1426" t="s">
        <v>16</v>
      </c>
      <c r="F1426" t="s">
        <v>17</v>
      </c>
      <c r="G1426" t="s">
        <v>58</v>
      </c>
      <c r="H1426" t="s">
        <v>21</v>
      </c>
      <c r="I1426">
        <v>247430</v>
      </c>
      <c r="J1426">
        <v>120000</v>
      </c>
      <c r="K1426" t="str">
        <f t="shared" si="463"/>
        <v>247430-120000</v>
      </c>
      <c r="L1426">
        <v>50.959172000000002</v>
      </c>
      <c r="M1426">
        <v>-4.1738140000000001</v>
      </c>
      <c r="N1426" t="s">
        <v>65</v>
      </c>
      <c r="O1426" t="s">
        <v>63</v>
      </c>
      <c r="P1426">
        <v>8.1999999999999993</v>
      </c>
      <c r="Q1426">
        <v>5.0999999999999996</v>
      </c>
      <c r="R1426">
        <v>10</v>
      </c>
      <c r="S1426">
        <v>63</v>
      </c>
      <c r="T1426">
        <v>3773</v>
      </c>
      <c r="U1426">
        <v>76</v>
      </c>
      <c r="V1426">
        <v>564</v>
      </c>
      <c r="W1426">
        <v>147</v>
      </c>
      <c r="X1426">
        <v>32</v>
      </c>
      <c r="Y1426">
        <v>19</v>
      </c>
      <c r="Z1426">
        <v>5</v>
      </c>
      <c r="AA1426">
        <v>90</v>
      </c>
      <c r="AB1426">
        <v>69</v>
      </c>
      <c r="AC1426">
        <v>362</v>
      </c>
      <c r="AD1426">
        <v>4838</v>
      </c>
      <c r="AF1426">
        <f t="shared" si="464"/>
        <v>0</v>
      </c>
      <c r="AG1426" t="str">
        <f t="shared" si="465"/>
        <v/>
      </c>
      <c r="AI1426">
        <f t="shared" si="466"/>
        <v>37080</v>
      </c>
      <c r="AJ1426" t="str">
        <f t="shared" si="467"/>
        <v>{cp:37080,road:"A386",lat:50.959172,lng:-4.173814,start:"B3227",end:"A388",data:</v>
      </c>
      <c r="AK1426" t="str">
        <f t="shared" si="468"/>
        <v>[</v>
      </c>
      <c r="AL1426" t="str">
        <f t="shared" si="469"/>
        <v>[10,</v>
      </c>
      <c r="AM1426" t="str">
        <f t="shared" si="470"/>
        <v>63,</v>
      </c>
      <c r="AN1426" t="str">
        <f t="shared" si="471"/>
        <v>3773,</v>
      </c>
      <c r="AO1426" t="str">
        <f t="shared" si="472"/>
        <v>76,</v>
      </c>
      <c r="AP1426" t="str">
        <f t="shared" si="473"/>
        <v>564,</v>
      </c>
      <c r="AQ1426" t="str">
        <f t="shared" si="474"/>
        <v>147,</v>
      </c>
      <c r="AR1426" t="str">
        <f t="shared" si="475"/>
        <v>32,</v>
      </c>
      <c r="AS1426" t="str">
        <f t="shared" si="476"/>
        <v>19,</v>
      </c>
      <c r="AT1426" t="str">
        <f t="shared" si="477"/>
        <v>5,</v>
      </c>
      <c r="AU1426" t="str">
        <f t="shared" si="478"/>
        <v>90,</v>
      </c>
      <c r="AV1426" t="str">
        <f t="shared" si="479"/>
        <v>69,</v>
      </c>
      <c r="AW1426" t="str">
        <f t="shared" si="480"/>
        <v>362,</v>
      </c>
      <c r="AX1426" t="str">
        <f t="shared" si="481"/>
        <v>4838]</v>
      </c>
      <c r="AY1426" t="str">
        <f t="shared" si="482"/>
        <v>,</v>
      </c>
      <c r="AZ1426" t="str">
        <f t="shared" si="483"/>
        <v>{cp:37080,road:"A386",lat:50.959172,lng:-4.173814,start:"B3227",end:"A388",data:[[10,63,3773,76,564,147,32,19,5,90,69,362,4838],</v>
      </c>
    </row>
    <row r="1427" spans="1:52" x14ac:dyDescent="0.25">
      <c r="A1427">
        <v>2001</v>
      </c>
      <c r="B1427">
        <v>37080</v>
      </c>
      <c r="C1427" t="s">
        <v>24</v>
      </c>
      <c r="D1427" t="s">
        <v>25</v>
      </c>
      <c r="E1427" t="s">
        <v>16</v>
      </c>
      <c r="F1427" t="s">
        <v>17</v>
      </c>
      <c r="G1427" t="s">
        <v>58</v>
      </c>
      <c r="H1427" t="s">
        <v>21</v>
      </c>
      <c r="I1427">
        <v>247430</v>
      </c>
      <c r="J1427">
        <v>120000</v>
      </c>
      <c r="K1427" t="str">
        <f t="shared" si="463"/>
        <v>247430-120000</v>
      </c>
      <c r="L1427">
        <v>50.959172000000002</v>
      </c>
      <c r="M1427">
        <v>-4.1738140000000001</v>
      </c>
      <c r="N1427" t="s">
        <v>65</v>
      </c>
      <c r="O1427" t="s">
        <v>63</v>
      </c>
      <c r="P1427">
        <v>8.1999999999999993</v>
      </c>
      <c r="Q1427">
        <v>5.0999999999999996</v>
      </c>
      <c r="R1427">
        <v>8</v>
      </c>
      <c r="S1427">
        <v>69</v>
      </c>
      <c r="T1427">
        <v>3777</v>
      </c>
      <c r="U1427">
        <v>76</v>
      </c>
      <c r="V1427">
        <v>585</v>
      </c>
      <c r="W1427">
        <v>149</v>
      </c>
      <c r="X1427">
        <v>38</v>
      </c>
      <c r="Y1427">
        <v>19</v>
      </c>
      <c r="Z1427">
        <v>5</v>
      </c>
      <c r="AA1427">
        <v>81</v>
      </c>
      <c r="AB1427">
        <v>80</v>
      </c>
      <c r="AC1427">
        <v>372</v>
      </c>
      <c r="AD1427">
        <v>4879</v>
      </c>
      <c r="AF1427">
        <f t="shared" si="464"/>
        <v>1</v>
      </c>
      <c r="AG1427" t="str">
        <f t="shared" si="465"/>
        <v/>
      </c>
      <c r="AI1427" t="str">
        <f t="shared" si="466"/>
        <v/>
      </c>
      <c r="AJ1427" t="str">
        <f t="shared" si="467"/>
        <v/>
      </c>
      <c r="AK1427" t="str">
        <f t="shared" si="468"/>
        <v/>
      </c>
      <c r="AL1427" t="str">
        <f t="shared" si="469"/>
        <v>[8,</v>
      </c>
      <c r="AM1427" t="str">
        <f t="shared" si="470"/>
        <v>69,</v>
      </c>
      <c r="AN1427" t="str">
        <f t="shared" si="471"/>
        <v>3777,</v>
      </c>
      <c r="AO1427" t="str">
        <f t="shared" si="472"/>
        <v>76,</v>
      </c>
      <c r="AP1427" t="str">
        <f t="shared" si="473"/>
        <v>585,</v>
      </c>
      <c r="AQ1427" t="str">
        <f t="shared" si="474"/>
        <v>149,</v>
      </c>
      <c r="AR1427" t="str">
        <f t="shared" si="475"/>
        <v>38,</v>
      </c>
      <c r="AS1427" t="str">
        <f t="shared" si="476"/>
        <v>19,</v>
      </c>
      <c r="AT1427" t="str">
        <f t="shared" si="477"/>
        <v>5,</v>
      </c>
      <c r="AU1427" t="str">
        <f t="shared" si="478"/>
        <v>81,</v>
      </c>
      <c r="AV1427" t="str">
        <f t="shared" si="479"/>
        <v>80,</v>
      </c>
      <c r="AW1427" t="str">
        <f t="shared" si="480"/>
        <v>372,</v>
      </c>
      <c r="AX1427" t="str">
        <f t="shared" si="481"/>
        <v>4879]</v>
      </c>
      <c r="AY1427" t="str">
        <f t="shared" si="482"/>
        <v>,</v>
      </c>
      <c r="AZ1427" t="str">
        <f t="shared" si="483"/>
        <v>[8,69,3777,76,585,149,38,19,5,81,80,372,4879],</v>
      </c>
    </row>
    <row r="1428" spans="1:52" x14ac:dyDescent="0.25">
      <c r="A1428">
        <v>2002</v>
      </c>
      <c r="B1428">
        <v>37080</v>
      </c>
      <c r="C1428" t="s">
        <v>14</v>
      </c>
      <c r="D1428" t="s">
        <v>15</v>
      </c>
      <c r="E1428" t="s">
        <v>16</v>
      </c>
      <c r="F1428" t="s">
        <v>17</v>
      </c>
      <c r="G1428" t="s">
        <v>58</v>
      </c>
      <c r="H1428" t="s">
        <v>21</v>
      </c>
      <c r="I1428">
        <v>247430</v>
      </c>
      <c r="J1428">
        <v>120000</v>
      </c>
      <c r="K1428" t="str">
        <f t="shared" si="463"/>
        <v>247430-120000</v>
      </c>
      <c r="L1428">
        <v>50.959172000000002</v>
      </c>
      <c r="M1428">
        <v>-4.1738140000000001</v>
      </c>
      <c r="N1428" t="s">
        <v>65</v>
      </c>
      <c r="O1428" t="s">
        <v>63</v>
      </c>
      <c r="P1428">
        <v>8.1999999999999993</v>
      </c>
      <c r="Q1428">
        <v>5.0999999999999996</v>
      </c>
      <c r="R1428">
        <v>2</v>
      </c>
      <c r="S1428">
        <v>47</v>
      </c>
      <c r="T1428">
        <v>3966</v>
      </c>
      <c r="U1428">
        <v>75</v>
      </c>
      <c r="V1428">
        <v>457</v>
      </c>
      <c r="W1428">
        <v>86</v>
      </c>
      <c r="X1428">
        <v>23</v>
      </c>
      <c r="Y1428">
        <v>13</v>
      </c>
      <c r="Z1428">
        <v>74</v>
      </c>
      <c r="AA1428">
        <v>13</v>
      </c>
      <c r="AB1428">
        <v>12</v>
      </c>
      <c r="AC1428">
        <v>221</v>
      </c>
      <c r="AD1428">
        <v>4766</v>
      </c>
      <c r="AF1428">
        <f t="shared" si="464"/>
        <v>2</v>
      </c>
      <c r="AG1428" t="str">
        <f t="shared" si="465"/>
        <v/>
      </c>
      <c r="AI1428" t="str">
        <f t="shared" si="466"/>
        <v/>
      </c>
      <c r="AJ1428" t="str">
        <f t="shared" si="467"/>
        <v/>
      </c>
      <c r="AK1428" t="str">
        <f t="shared" si="468"/>
        <v/>
      </c>
      <c r="AL1428" t="str">
        <f t="shared" si="469"/>
        <v>[2,</v>
      </c>
      <c r="AM1428" t="str">
        <f t="shared" si="470"/>
        <v>47,</v>
      </c>
      <c r="AN1428" t="str">
        <f t="shared" si="471"/>
        <v>3966,</v>
      </c>
      <c r="AO1428" t="str">
        <f t="shared" si="472"/>
        <v>75,</v>
      </c>
      <c r="AP1428" t="str">
        <f t="shared" si="473"/>
        <v>457,</v>
      </c>
      <c r="AQ1428" t="str">
        <f t="shared" si="474"/>
        <v>86,</v>
      </c>
      <c r="AR1428" t="str">
        <f t="shared" si="475"/>
        <v>23,</v>
      </c>
      <c r="AS1428" t="str">
        <f t="shared" si="476"/>
        <v>13,</v>
      </c>
      <c r="AT1428" t="str">
        <f t="shared" si="477"/>
        <v>74,</v>
      </c>
      <c r="AU1428" t="str">
        <f t="shared" si="478"/>
        <v>13,</v>
      </c>
      <c r="AV1428" t="str">
        <f t="shared" si="479"/>
        <v>12,</v>
      </c>
      <c r="AW1428" t="str">
        <f t="shared" si="480"/>
        <v>221,</v>
      </c>
      <c r="AX1428" t="str">
        <f t="shared" si="481"/>
        <v>4766]</v>
      </c>
      <c r="AY1428" t="str">
        <f t="shared" si="482"/>
        <v>,</v>
      </c>
      <c r="AZ1428" t="str">
        <f t="shared" si="483"/>
        <v>[2,47,3966,75,457,86,23,13,74,13,12,221,4766],</v>
      </c>
    </row>
    <row r="1429" spans="1:52" x14ac:dyDescent="0.25">
      <c r="A1429">
        <v>2003</v>
      </c>
      <c r="B1429">
        <v>37080</v>
      </c>
      <c r="C1429" t="s">
        <v>24</v>
      </c>
      <c r="D1429" t="s">
        <v>25</v>
      </c>
      <c r="E1429" t="s">
        <v>16</v>
      </c>
      <c r="F1429" t="s">
        <v>17</v>
      </c>
      <c r="G1429" t="s">
        <v>58</v>
      </c>
      <c r="H1429" t="s">
        <v>21</v>
      </c>
      <c r="I1429">
        <v>247430</v>
      </c>
      <c r="J1429">
        <v>120000</v>
      </c>
      <c r="K1429" t="str">
        <f t="shared" si="463"/>
        <v>247430-120000</v>
      </c>
      <c r="L1429">
        <v>50.959172000000002</v>
      </c>
      <c r="M1429">
        <v>-4.1738140000000001</v>
      </c>
      <c r="N1429" t="s">
        <v>65</v>
      </c>
      <c r="O1429" t="s">
        <v>63</v>
      </c>
      <c r="P1429">
        <v>8.1999999999999993</v>
      </c>
      <c r="Q1429">
        <v>5.0999999999999996</v>
      </c>
      <c r="R1429">
        <v>2</v>
      </c>
      <c r="S1429">
        <v>49</v>
      </c>
      <c r="T1429">
        <v>4097</v>
      </c>
      <c r="U1429">
        <v>144</v>
      </c>
      <c r="V1429">
        <v>477</v>
      </c>
      <c r="W1429">
        <v>82</v>
      </c>
      <c r="X1429">
        <v>23</v>
      </c>
      <c r="Y1429">
        <v>13</v>
      </c>
      <c r="Z1429">
        <v>69</v>
      </c>
      <c r="AA1429">
        <v>11</v>
      </c>
      <c r="AB1429">
        <v>13</v>
      </c>
      <c r="AC1429">
        <v>211</v>
      </c>
      <c r="AD1429">
        <v>4978</v>
      </c>
      <c r="AF1429">
        <f t="shared" si="464"/>
        <v>3</v>
      </c>
      <c r="AG1429" t="str">
        <f t="shared" si="465"/>
        <v/>
      </c>
      <c r="AI1429" t="str">
        <f t="shared" si="466"/>
        <v/>
      </c>
      <c r="AJ1429" t="str">
        <f t="shared" si="467"/>
        <v/>
      </c>
      <c r="AK1429" t="str">
        <f t="shared" si="468"/>
        <v/>
      </c>
      <c r="AL1429" t="str">
        <f t="shared" si="469"/>
        <v>[2,</v>
      </c>
      <c r="AM1429" t="str">
        <f t="shared" si="470"/>
        <v>49,</v>
      </c>
      <c r="AN1429" t="str">
        <f t="shared" si="471"/>
        <v>4097,</v>
      </c>
      <c r="AO1429" t="str">
        <f t="shared" si="472"/>
        <v>144,</v>
      </c>
      <c r="AP1429" t="str">
        <f t="shared" si="473"/>
        <v>477,</v>
      </c>
      <c r="AQ1429" t="str">
        <f t="shared" si="474"/>
        <v>82,</v>
      </c>
      <c r="AR1429" t="str">
        <f t="shared" si="475"/>
        <v>23,</v>
      </c>
      <c r="AS1429" t="str">
        <f t="shared" si="476"/>
        <v>13,</v>
      </c>
      <c r="AT1429" t="str">
        <f t="shared" si="477"/>
        <v>69,</v>
      </c>
      <c r="AU1429" t="str">
        <f t="shared" si="478"/>
        <v>11,</v>
      </c>
      <c r="AV1429" t="str">
        <f t="shared" si="479"/>
        <v>13,</v>
      </c>
      <c r="AW1429" t="str">
        <f t="shared" si="480"/>
        <v>211,</v>
      </c>
      <c r="AX1429" t="str">
        <f t="shared" si="481"/>
        <v>4978]</v>
      </c>
      <c r="AY1429" t="str">
        <f t="shared" si="482"/>
        <v>,</v>
      </c>
      <c r="AZ1429" t="str">
        <f t="shared" si="483"/>
        <v>[2,49,4097,144,477,82,23,13,69,11,13,211,4978],</v>
      </c>
    </row>
    <row r="1430" spans="1:52" x14ac:dyDescent="0.25">
      <c r="A1430">
        <v>2004</v>
      </c>
      <c r="B1430">
        <v>37080</v>
      </c>
      <c r="C1430" t="s">
        <v>14</v>
      </c>
      <c r="D1430" t="s">
        <v>15</v>
      </c>
      <c r="E1430" t="s">
        <v>16</v>
      </c>
      <c r="F1430" t="s">
        <v>17</v>
      </c>
      <c r="G1430" t="s">
        <v>58</v>
      </c>
      <c r="H1430" t="s">
        <v>21</v>
      </c>
      <c r="I1430">
        <v>247430</v>
      </c>
      <c r="J1430">
        <v>120000</v>
      </c>
      <c r="K1430" t="str">
        <f t="shared" si="463"/>
        <v>247430-120000</v>
      </c>
      <c r="L1430">
        <v>50.959172000000002</v>
      </c>
      <c r="M1430">
        <v>-4.1738140000000001</v>
      </c>
      <c r="N1430" t="s">
        <v>65</v>
      </c>
      <c r="O1430" t="s">
        <v>63</v>
      </c>
      <c r="P1430">
        <v>8.1999999999999993</v>
      </c>
      <c r="Q1430">
        <v>5.0999999999999996</v>
      </c>
      <c r="R1430">
        <v>2</v>
      </c>
      <c r="S1430">
        <v>69</v>
      </c>
      <c r="T1430">
        <v>3744</v>
      </c>
      <c r="U1430">
        <v>53</v>
      </c>
      <c r="V1430">
        <v>652</v>
      </c>
      <c r="W1430">
        <v>106</v>
      </c>
      <c r="X1430">
        <v>39</v>
      </c>
      <c r="Y1430">
        <v>46</v>
      </c>
      <c r="Z1430">
        <v>19</v>
      </c>
      <c r="AA1430">
        <v>16</v>
      </c>
      <c r="AB1430">
        <v>34</v>
      </c>
      <c r="AC1430">
        <v>260</v>
      </c>
      <c r="AD1430">
        <v>4778</v>
      </c>
      <c r="AF1430">
        <f t="shared" si="464"/>
        <v>4</v>
      </c>
      <c r="AG1430" t="str">
        <f t="shared" si="465"/>
        <v/>
      </c>
      <c r="AI1430" t="str">
        <f t="shared" si="466"/>
        <v/>
      </c>
      <c r="AJ1430" t="str">
        <f t="shared" si="467"/>
        <v/>
      </c>
      <c r="AK1430" t="str">
        <f t="shared" si="468"/>
        <v/>
      </c>
      <c r="AL1430" t="str">
        <f t="shared" si="469"/>
        <v>[2,</v>
      </c>
      <c r="AM1430" t="str">
        <f t="shared" si="470"/>
        <v>69,</v>
      </c>
      <c r="AN1430" t="str">
        <f t="shared" si="471"/>
        <v>3744,</v>
      </c>
      <c r="AO1430" t="str">
        <f t="shared" si="472"/>
        <v>53,</v>
      </c>
      <c r="AP1430" t="str">
        <f t="shared" si="473"/>
        <v>652,</v>
      </c>
      <c r="AQ1430" t="str">
        <f t="shared" si="474"/>
        <v>106,</v>
      </c>
      <c r="AR1430" t="str">
        <f t="shared" si="475"/>
        <v>39,</v>
      </c>
      <c r="AS1430" t="str">
        <f t="shared" si="476"/>
        <v>46,</v>
      </c>
      <c r="AT1430" t="str">
        <f t="shared" si="477"/>
        <v>19,</v>
      </c>
      <c r="AU1430" t="str">
        <f t="shared" si="478"/>
        <v>16,</v>
      </c>
      <c r="AV1430" t="str">
        <f t="shared" si="479"/>
        <v>34,</v>
      </c>
      <c r="AW1430" t="str">
        <f t="shared" si="480"/>
        <v>260,</v>
      </c>
      <c r="AX1430" t="str">
        <f t="shared" si="481"/>
        <v>4778]</v>
      </c>
      <c r="AY1430" t="str">
        <f t="shared" si="482"/>
        <v>,</v>
      </c>
      <c r="AZ1430" t="str">
        <f t="shared" si="483"/>
        <v>[2,69,3744,53,652,106,39,46,19,16,34,260,4778],</v>
      </c>
    </row>
    <row r="1431" spans="1:52" x14ac:dyDescent="0.25">
      <c r="A1431">
        <v>2005</v>
      </c>
      <c r="B1431">
        <v>37080</v>
      </c>
      <c r="C1431" t="s">
        <v>14</v>
      </c>
      <c r="D1431" t="s">
        <v>15</v>
      </c>
      <c r="E1431" t="s">
        <v>16</v>
      </c>
      <c r="F1431" t="s">
        <v>17</v>
      </c>
      <c r="G1431" t="s">
        <v>58</v>
      </c>
      <c r="H1431" t="s">
        <v>21</v>
      </c>
      <c r="I1431">
        <v>247430</v>
      </c>
      <c r="J1431">
        <v>120000</v>
      </c>
      <c r="K1431" t="str">
        <f t="shared" si="463"/>
        <v>247430-120000</v>
      </c>
      <c r="L1431">
        <v>50.959172000000002</v>
      </c>
      <c r="M1431">
        <v>-4.1738140000000001</v>
      </c>
      <c r="N1431" t="s">
        <v>65</v>
      </c>
      <c r="O1431" t="s">
        <v>63</v>
      </c>
      <c r="P1431">
        <v>8.1999999999999993</v>
      </c>
      <c r="Q1431">
        <v>5.0999999999999996</v>
      </c>
      <c r="R1431">
        <v>5</v>
      </c>
      <c r="S1431">
        <v>71</v>
      </c>
      <c r="T1431">
        <v>3659</v>
      </c>
      <c r="U1431">
        <v>59</v>
      </c>
      <c r="V1431">
        <v>687</v>
      </c>
      <c r="W1431">
        <v>89</v>
      </c>
      <c r="X1431">
        <v>52</v>
      </c>
      <c r="Y1431">
        <v>12</v>
      </c>
      <c r="Z1431">
        <v>10</v>
      </c>
      <c r="AA1431">
        <v>2</v>
      </c>
      <c r="AB1431">
        <v>38</v>
      </c>
      <c r="AC1431">
        <v>203</v>
      </c>
      <c r="AD1431">
        <v>4679</v>
      </c>
      <c r="AF1431">
        <f t="shared" si="464"/>
        <v>5</v>
      </c>
      <c r="AG1431" t="str">
        <f t="shared" si="465"/>
        <v/>
      </c>
      <c r="AI1431" t="str">
        <f t="shared" si="466"/>
        <v/>
      </c>
      <c r="AJ1431" t="str">
        <f t="shared" si="467"/>
        <v/>
      </c>
      <c r="AK1431" t="str">
        <f t="shared" si="468"/>
        <v/>
      </c>
      <c r="AL1431" t="str">
        <f t="shared" si="469"/>
        <v>[5,</v>
      </c>
      <c r="AM1431" t="str">
        <f t="shared" si="470"/>
        <v>71,</v>
      </c>
      <c r="AN1431" t="str">
        <f t="shared" si="471"/>
        <v>3659,</v>
      </c>
      <c r="AO1431" t="str">
        <f t="shared" si="472"/>
        <v>59,</v>
      </c>
      <c r="AP1431" t="str">
        <f t="shared" si="473"/>
        <v>687,</v>
      </c>
      <c r="AQ1431" t="str">
        <f t="shared" si="474"/>
        <v>89,</v>
      </c>
      <c r="AR1431" t="str">
        <f t="shared" si="475"/>
        <v>52,</v>
      </c>
      <c r="AS1431" t="str">
        <f t="shared" si="476"/>
        <v>12,</v>
      </c>
      <c r="AT1431" t="str">
        <f t="shared" si="477"/>
        <v>10,</v>
      </c>
      <c r="AU1431" t="str">
        <f t="shared" si="478"/>
        <v>2,</v>
      </c>
      <c r="AV1431" t="str">
        <f t="shared" si="479"/>
        <v>38,</v>
      </c>
      <c r="AW1431" t="str">
        <f t="shared" si="480"/>
        <v>203,</v>
      </c>
      <c r="AX1431" t="str">
        <f t="shared" si="481"/>
        <v>4679]</v>
      </c>
      <c r="AY1431" t="str">
        <f t="shared" si="482"/>
        <v>,</v>
      </c>
      <c r="AZ1431" t="str">
        <f t="shared" si="483"/>
        <v>[5,71,3659,59,687,89,52,12,10,2,38,203,4679],</v>
      </c>
    </row>
    <row r="1432" spans="1:52" x14ac:dyDescent="0.25">
      <c r="A1432">
        <v>2006</v>
      </c>
      <c r="B1432">
        <v>37080</v>
      </c>
      <c r="C1432" t="s">
        <v>24</v>
      </c>
      <c r="D1432" t="s">
        <v>25</v>
      </c>
      <c r="E1432" t="s">
        <v>16</v>
      </c>
      <c r="F1432" t="s">
        <v>17</v>
      </c>
      <c r="G1432" t="s">
        <v>58</v>
      </c>
      <c r="H1432" t="s">
        <v>21</v>
      </c>
      <c r="I1432">
        <v>247430</v>
      </c>
      <c r="J1432">
        <v>120000</v>
      </c>
      <c r="K1432" t="str">
        <f t="shared" si="463"/>
        <v>247430-120000</v>
      </c>
      <c r="L1432">
        <v>50.959172000000002</v>
      </c>
      <c r="M1432">
        <v>-4.1738140000000001</v>
      </c>
      <c r="N1432" t="s">
        <v>65</v>
      </c>
      <c r="O1432" t="s">
        <v>63</v>
      </c>
      <c r="P1432">
        <v>8.1999999999999993</v>
      </c>
      <c r="Q1432">
        <v>5.0999999999999996</v>
      </c>
      <c r="R1432">
        <v>5</v>
      </c>
      <c r="S1432">
        <v>69</v>
      </c>
      <c r="T1432">
        <v>3769</v>
      </c>
      <c r="U1432">
        <v>59</v>
      </c>
      <c r="V1432">
        <v>722</v>
      </c>
      <c r="W1432">
        <v>94</v>
      </c>
      <c r="X1432">
        <v>54</v>
      </c>
      <c r="Y1432">
        <v>13</v>
      </c>
      <c r="Z1432">
        <v>10</v>
      </c>
      <c r="AA1432">
        <v>2</v>
      </c>
      <c r="AB1432">
        <v>40</v>
      </c>
      <c r="AC1432">
        <v>213</v>
      </c>
      <c r="AD1432">
        <v>4832</v>
      </c>
      <c r="AF1432">
        <f t="shared" si="464"/>
        <v>6</v>
      </c>
      <c r="AG1432" t="str">
        <f t="shared" si="465"/>
        <v/>
      </c>
      <c r="AI1432" t="str">
        <f t="shared" si="466"/>
        <v/>
      </c>
      <c r="AJ1432" t="str">
        <f t="shared" si="467"/>
        <v/>
      </c>
      <c r="AK1432" t="str">
        <f t="shared" si="468"/>
        <v/>
      </c>
      <c r="AL1432" t="str">
        <f t="shared" si="469"/>
        <v>[5,</v>
      </c>
      <c r="AM1432" t="str">
        <f t="shared" si="470"/>
        <v>69,</v>
      </c>
      <c r="AN1432" t="str">
        <f t="shared" si="471"/>
        <v>3769,</v>
      </c>
      <c r="AO1432" t="str">
        <f t="shared" si="472"/>
        <v>59,</v>
      </c>
      <c r="AP1432" t="str">
        <f t="shared" si="473"/>
        <v>722,</v>
      </c>
      <c r="AQ1432" t="str">
        <f t="shared" si="474"/>
        <v>94,</v>
      </c>
      <c r="AR1432" t="str">
        <f t="shared" si="475"/>
        <v>54,</v>
      </c>
      <c r="AS1432" t="str">
        <f t="shared" si="476"/>
        <v>13,</v>
      </c>
      <c r="AT1432" t="str">
        <f t="shared" si="477"/>
        <v>10,</v>
      </c>
      <c r="AU1432" t="str">
        <f t="shared" si="478"/>
        <v>2,</v>
      </c>
      <c r="AV1432" t="str">
        <f t="shared" si="479"/>
        <v>40,</v>
      </c>
      <c r="AW1432" t="str">
        <f t="shared" si="480"/>
        <v>213,</v>
      </c>
      <c r="AX1432" t="str">
        <f t="shared" si="481"/>
        <v>4832]</v>
      </c>
      <c r="AY1432" t="str">
        <f t="shared" si="482"/>
        <v>,</v>
      </c>
      <c r="AZ1432" t="str">
        <f t="shared" si="483"/>
        <v>[5,69,3769,59,722,94,54,13,10,2,40,213,4832],</v>
      </c>
    </row>
    <row r="1433" spans="1:52" x14ac:dyDescent="0.25">
      <c r="A1433">
        <v>2007</v>
      </c>
      <c r="B1433">
        <v>37080</v>
      </c>
      <c r="C1433" t="s">
        <v>14</v>
      </c>
      <c r="D1433" t="s">
        <v>15</v>
      </c>
      <c r="E1433" t="s">
        <v>16</v>
      </c>
      <c r="F1433" t="s">
        <v>17</v>
      </c>
      <c r="G1433" t="s">
        <v>58</v>
      </c>
      <c r="H1433" t="s">
        <v>21</v>
      </c>
      <c r="I1433">
        <v>247430</v>
      </c>
      <c r="J1433">
        <v>120000</v>
      </c>
      <c r="K1433" t="str">
        <f t="shared" si="463"/>
        <v>247430-120000</v>
      </c>
      <c r="L1433">
        <v>50.959172000000002</v>
      </c>
      <c r="M1433">
        <v>-4.1738140000000001</v>
      </c>
      <c r="N1433" t="s">
        <v>65</v>
      </c>
      <c r="O1433" t="s">
        <v>63</v>
      </c>
      <c r="P1433">
        <v>8.1999999999999993</v>
      </c>
      <c r="Q1433">
        <v>5.0999999999999996</v>
      </c>
      <c r="R1433">
        <v>1</v>
      </c>
      <c r="S1433">
        <v>38</v>
      </c>
      <c r="T1433">
        <v>3647</v>
      </c>
      <c r="U1433">
        <v>66</v>
      </c>
      <c r="V1433">
        <v>684</v>
      </c>
      <c r="W1433">
        <v>90</v>
      </c>
      <c r="X1433">
        <v>24</v>
      </c>
      <c r="Y1433">
        <v>11</v>
      </c>
      <c r="Z1433">
        <v>2</v>
      </c>
      <c r="AA1433">
        <v>3</v>
      </c>
      <c r="AB1433">
        <v>38</v>
      </c>
      <c r="AC1433">
        <v>168</v>
      </c>
      <c r="AD1433">
        <v>4603</v>
      </c>
      <c r="AF1433">
        <f t="shared" si="464"/>
        <v>7</v>
      </c>
      <c r="AG1433" t="str">
        <f t="shared" si="465"/>
        <v/>
      </c>
      <c r="AI1433" t="str">
        <f t="shared" si="466"/>
        <v/>
      </c>
      <c r="AJ1433" t="str">
        <f t="shared" si="467"/>
        <v/>
      </c>
      <c r="AK1433" t="str">
        <f t="shared" si="468"/>
        <v/>
      </c>
      <c r="AL1433" t="str">
        <f t="shared" si="469"/>
        <v>[1,</v>
      </c>
      <c r="AM1433" t="str">
        <f t="shared" si="470"/>
        <v>38,</v>
      </c>
      <c r="AN1433" t="str">
        <f t="shared" si="471"/>
        <v>3647,</v>
      </c>
      <c r="AO1433" t="str">
        <f t="shared" si="472"/>
        <v>66,</v>
      </c>
      <c r="AP1433" t="str">
        <f t="shared" si="473"/>
        <v>684,</v>
      </c>
      <c r="AQ1433" t="str">
        <f t="shared" si="474"/>
        <v>90,</v>
      </c>
      <c r="AR1433" t="str">
        <f t="shared" si="475"/>
        <v>24,</v>
      </c>
      <c r="AS1433" t="str">
        <f t="shared" si="476"/>
        <v>11,</v>
      </c>
      <c r="AT1433" t="str">
        <f t="shared" si="477"/>
        <v>2,</v>
      </c>
      <c r="AU1433" t="str">
        <f t="shared" si="478"/>
        <v>3,</v>
      </c>
      <c r="AV1433" t="str">
        <f t="shared" si="479"/>
        <v>38,</v>
      </c>
      <c r="AW1433" t="str">
        <f t="shared" si="480"/>
        <v>168,</v>
      </c>
      <c r="AX1433" t="str">
        <f t="shared" si="481"/>
        <v>4603]</v>
      </c>
      <c r="AY1433" t="str">
        <f t="shared" si="482"/>
        <v>,</v>
      </c>
      <c r="AZ1433" t="str">
        <f t="shared" si="483"/>
        <v>[1,38,3647,66,684,90,24,11,2,3,38,168,4603],</v>
      </c>
    </row>
    <row r="1434" spans="1:52" x14ac:dyDescent="0.25">
      <c r="A1434">
        <v>2008</v>
      </c>
      <c r="B1434">
        <v>37080</v>
      </c>
      <c r="C1434" t="s">
        <v>24</v>
      </c>
      <c r="D1434" t="s">
        <v>25</v>
      </c>
      <c r="E1434" t="s">
        <v>16</v>
      </c>
      <c r="F1434" t="s">
        <v>17</v>
      </c>
      <c r="G1434" t="s">
        <v>58</v>
      </c>
      <c r="H1434" t="s">
        <v>21</v>
      </c>
      <c r="I1434">
        <v>247430</v>
      </c>
      <c r="J1434">
        <v>120000</v>
      </c>
      <c r="K1434" t="str">
        <f t="shared" si="463"/>
        <v>247430-120000</v>
      </c>
      <c r="L1434">
        <v>50.959172000000002</v>
      </c>
      <c r="M1434">
        <v>-4.1738140000000001</v>
      </c>
      <c r="N1434" t="s">
        <v>65</v>
      </c>
      <c r="O1434" t="s">
        <v>63</v>
      </c>
      <c r="P1434">
        <v>8.1999999999999993</v>
      </c>
      <c r="Q1434">
        <v>5.0999999999999996</v>
      </c>
      <c r="R1434">
        <v>1</v>
      </c>
      <c r="S1434">
        <v>38</v>
      </c>
      <c r="T1434">
        <v>3584</v>
      </c>
      <c r="U1434">
        <v>69</v>
      </c>
      <c r="V1434">
        <v>716</v>
      </c>
      <c r="W1434">
        <v>88</v>
      </c>
      <c r="X1434">
        <v>27</v>
      </c>
      <c r="Y1434">
        <v>11</v>
      </c>
      <c r="Z1434">
        <v>2</v>
      </c>
      <c r="AA1434">
        <v>3</v>
      </c>
      <c r="AB1434">
        <v>40</v>
      </c>
      <c r="AC1434">
        <v>171</v>
      </c>
      <c r="AD1434">
        <v>4578</v>
      </c>
      <c r="AF1434">
        <f t="shared" si="464"/>
        <v>8</v>
      </c>
      <c r="AG1434" t="str">
        <f t="shared" si="465"/>
        <v/>
      </c>
      <c r="AI1434" t="str">
        <f t="shared" si="466"/>
        <v/>
      </c>
      <c r="AJ1434" t="str">
        <f t="shared" si="467"/>
        <v/>
      </c>
      <c r="AK1434" t="str">
        <f t="shared" si="468"/>
        <v/>
      </c>
      <c r="AL1434" t="str">
        <f t="shared" si="469"/>
        <v>[1,</v>
      </c>
      <c r="AM1434" t="str">
        <f t="shared" si="470"/>
        <v>38,</v>
      </c>
      <c r="AN1434" t="str">
        <f t="shared" si="471"/>
        <v>3584,</v>
      </c>
      <c r="AO1434" t="str">
        <f t="shared" si="472"/>
        <v>69,</v>
      </c>
      <c r="AP1434" t="str">
        <f t="shared" si="473"/>
        <v>716,</v>
      </c>
      <c r="AQ1434" t="str">
        <f t="shared" si="474"/>
        <v>88,</v>
      </c>
      <c r="AR1434" t="str">
        <f t="shared" si="475"/>
        <v>27,</v>
      </c>
      <c r="AS1434" t="str">
        <f t="shared" si="476"/>
        <v>11,</v>
      </c>
      <c r="AT1434" t="str">
        <f t="shared" si="477"/>
        <v>2,</v>
      </c>
      <c r="AU1434" t="str">
        <f t="shared" si="478"/>
        <v>3,</v>
      </c>
      <c r="AV1434" t="str">
        <f t="shared" si="479"/>
        <v>40,</v>
      </c>
      <c r="AW1434" t="str">
        <f t="shared" si="480"/>
        <v>171,</v>
      </c>
      <c r="AX1434" t="str">
        <f t="shared" si="481"/>
        <v>4578]</v>
      </c>
      <c r="AY1434" t="str">
        <f t="shared" si="482"/>
        <v>,</v>
      </c>
      <c r="AZ1434" t="str">
        <f t="shared" si="483"/>
        <v>[1,38,3584,69,716,88,27,11,2,3,40,171,4578],</v>
      </c>
    </row>
    <row r="1435" spans="1:52" x14ac:dyDescent="0.25">
      <c r="A1435">
        <v>2009</v>
      </c>
      <c r="B1435">
        <v>37080</v>
      </c>
      <c r="C1435" t="s">
        <v>24</v>
      </c>
      <c r="D1435" t="s">
        <v>25</v>
      </c>
      <c r="E1435" t="s">
        <v>16</v>
      </c>
      <c r="F1435" t="s">
        <v>17</v>
      </c>
      <c r="G1435" t="s">
        <v>58</v>
      </c>
      <c r="H1435" t="s">
        <v>21</v>
      </c>
      <c r="I1435">
        <v>247430</v>
      </c>
      <c r="J1435">
        <v>120000</v>
      </c>
      <c r="K1435" t="str">
        <f t="shared" si="463"/>
        <v>247430-120000</v>
      </c>
      <c r="L1435">
        <v>50.959172000000002</v>
      </c>
      <c r="M1435">
        <v>-4.1738140000000001</v>
      </c>
      <c r="N1435" t="s">
        <v>65</v>
      </c>
      <c r="O1435" t="s">
        <v>63</v>
      </c>
      <c r="P1435">
        <v>8.1999999999999993</v>
      </c>
      <c r="Q1435">
        <v>5.0999999999999996</v>
      </c>
      <c r="R1435">
        <v>1</v>
      </c>
      <c r="S1435">
        <v>40</v>
      </c>
      <c r="T1435">
        <v>3606</v>
      </c>
      <c r="U1435">
        <v>71</v>
      </c>
      <c r="V1435">
        <v>771</v>
      </c>
      <c r="W1435">
        <v>88</v>
      </c>
      <c r="X1435">
        <v>29</v>
      </c>
      <c r="Y1435">
        <v>11</v>
      </c>
      <c r="Z1435">
        <v>2</v>
      </c>
      <c r="AA1435">
        <v>3</v>
      </c>
      <c r="AB1435">
        <v>40</v>
      </c>
      <c r="AC1435">
        <v>173</v>
      </c>
      <c r="AD1435">
        <v>4661</v>
      </c>
      <c r="AF1435">
        <f t="shared" si="464"/>
        <v>9</v>
      </c>
      <c r="AG1435" t="str">
        <f t="shared" si="465"/>
        <v/>
      </c>
      <c r="AI1435" t="str">
        <f t="shared" si="466"/>
        <v/>
      </c>
      <c r="AJ1435" t="str">
        <f t="shared" si="467"/>
        <v/>
      </c>
      <c r="AK1435" t="str">
        <f t="shared" si="468"/>
        <v/>
      </c>
      <c r="AL1435" t="str">
        <f t="shared" si="469"/>
        <v>[1,</v>
      </c>
      <c r="AM1435" t="str">
        <f t="shared" si="470"/>
        <v>40,</v>
      </c>
      <c r="AN1435" t="str">
        <f t="shared" si="471"/>
        <v>3606,</v>
      </c>
      <c r="AO1435" t="str">
        <f t="shared" si="472"/>
        <v>71,</v>
      </c>
      <c r="AP1435" t="str">
        <f t="shared" si="473"/>
        <v>771,</v>
      </c>
      <c r="AQ1435" t="str">
        <f t="shared" si="474"/>
        <v>88,</v>
      </c>
      <c r="AR1435" t="str">
        <f t="shared" si="475"/>
        <v>29,</v>
      </c>
      <c r="AS1435" t="str">
        <f t="shared" si="476"/>
        <v>11,</v>
      </c>
      <c r="AT1435" t="str">
        <f t="shared" si="477"/>
        <v>2,</v>
      </c>
      <c r="AU1435" t="str">
        <f t="shared" si="478"/>
        <v>3,</v>
      </c>
      <c r="AV1435" t="str">
        <f t="shared" si="479"/>
        <v>40,</v>
      </c>
      <c r="AW1435" t="str">
        <f t="shared" si="480"/>
        <v>173,</v>
      </c>
      <c r="AX1435" t="str">
        <f t="shared" si="481"/>
        <v>4661]</v>
      </c>
      <c r="AY1435" t="str">
        <f t="shared" si="482"/>
        <v>,</v>
      </c>
      <c r="AZ1435" t="str">
        <f t="shared" si="483"/>
        <v>[1,40,3606,71,771,88,29,11,2,3,40,173,4661],</v>
      </c>
    </row>
    <row r="1436" spans="1:52" x14ac:dyDescent="0.25">
      <c r="A1436">
        <v>2010</v>
      </c>
      <c r="B1436">
        <v>37080</v>
      </c>
      <c r="C1436" t="s">
        <v>24</v>
      </c>
      <c r="D1436" t="s">
        <v>25</v>
      </c>
      <c r="E1436" t="s">
        <v>16</v>
      </c>
      <c r="F1436" t="s">
        <v>17</v>
      </c>
      <c r="G1436" t="s">
        <v>58</v>
      </c>
      <c r="H1436" t="s">
        <v>21</v>
      </c>
      <c r="I1436">
        <v>247430</v>
      </c>
      <c r="J1436">
        <v>120000</v>
      </c>
      <c r="K1436" t="str">
        <f t="shared" si="463"/>
        <v>247430-120000</v>
      </c>
      <c r="L1436">
        <v>50.959172000000002</v>
      </c>
      <c r="M1436">
        <v>-4.1738140000000001</v>
      </c>
      <c r="N1436" t="s">
        <v>65</v>
      </c>
      <c r="O1436" t="s">
        <v>63</v>
      </c>
      <c r="P1436">
        <v>8.1999999999999993</v>
      </c>
      <c r="Q1436">
        <v>5.0999999999999996</v>
      </c>
      <c r="R1436">
        <v>1</v>
      </c>
      <c r="S1436">
        <v>36</v>
      </c>
      <c r="T1436">
        <v>3473</v>
      </c>
      <c r="U1436">
        <v>81</v>
      </c>
      <c r="V1436">
        <v>791</v>
      </c>
      <c r="W1436">
        <v>90</v>
      </c>
      <c r="X1436">
        <v>29</v>
      </c>
      <c r="Y1436">
        <v>9</v>
      </c>
      <c r="Z1436">
        <v>2</v>
      </c>
      <c r="AA1436">
        <v>3</v>
      </c>
      <c r="AB1436">
        <v>40</v>
      </c>
      <c r="AC1436">
        <v>173</v>
      </c>
      <c r="AD1436">
        <v>4554</v>
      </c>
      <c r="AF1436">
        <f t="shared" si="464"/>
        <v>10</v>
      </c>
      <c r="AG1436" t="str">
        <f t="shared" si="465"/>
        <v/>
      </c>
      <c r="AI1436" t="str">
        <f t="shared" si="466"/>
        <v/>
      </c>
      <c r="AJ1436" t="str">
        <f t="shared" si="467"/>
        <v/>
      </c>
      <c r="AK1436" t="str">
        <f t="shared" si="468"/>
        <v/>
      </c>
      <c r="AL1436" t="str">
        <f t="shared" si="469"/>
        <v>[1,</v>
      </c>
      <c r="AM1436" t="str">
        <f t="shared" si="470"/>
        <v>36,</v>
      </c>
      <c r="AN1436" t="str">
        <f t="shared" si="471"/>
        <v>3473,</v>
      </c>
      <c r="AO1436" t="str">
        <f t="shared" si="472"/>
        <v>81,</v>
      </c>
      <c r="AP1436" t="str">
        <f t="shared" si="473"/>
        <v>791,</v>
      </c>
      <c r="AQ1436" t="str">
        <f t="shared" si="474"/>
        <v>90,</v>
      </c>
      <c r="AR1436" t="str">
        <f t="shared" si="475"/>
        <v>29,</v>
      </c>
      <c r="AS1436" t="str">
        <f t="shared" si="476"/>
        <v>9,</v>
      </c>
      <c r="AT1436" t="str">
        <f t="shared" si="477"/>
        <v>2,</v>
      </c>
      <c r="AU1436" t="str">
        <f t="shared" si="478"/>
        <v>3,</v>
      </c>
      <c r="AV1436" t="str">
        <f t="shared" si="479"/>
        <v>40,</v>
      </c>
      <c r="AW1436" t="str">
        <f t="shared" si="480"/>
        <v>173,</v>
      </c>
      <c r="AX1436" t="str">
        <f t="shared" si="481"/>
        <v>4554]</v>
      </c>
      <c r="AY1436" t="str">
        <f t="shared" si="482"/>
        <v>,</v>
      </c>
      <c r="AZ1436" t="str">
        <f t="shared" si="483"/>
        <v>[1,36,3473,81,791,90,29,9,2,3,40,173,4554],</v>
      </c>
    </row>
    <row r="1437" spans="1:52" x14ac:dyDescent="0.25">
      <c r="A1437">
        <v>2011</v>
      </c>
      <c r="B1437">
        <v>37080</v>
      </c>
      <c r="C1437" t="s">
        <v>24</v>
      </c>
      <c r="D1437" t="s">
        <v>25</v>
      </c>
      <c r="E1437" t="s">
        <v>16</v>
      </c>
      <c r="F1437" t="s">
        <v>17</v>
      </c>
      <c r="G1437" t="s">
        <v>58</v>
      </c>
      <c r="H1437" t="s">
        <v>21</v>
      </c>
      <c r="I1437">
        <v>247430</v>
      </c>
      <c r="J1437">
        <v>120000</v>
      </c>
      <c r="K1437" t="str">
        <f t="shared" si="463"/>
        <v>247430-120000</v>
      </c>
      <c r="L1437">
        <v>50.959172000000002</v>
      </c>
      <c r="M1437">
        <v>-4.1738140000000001</v>
      </c>
      <c r="N1437" t="s">
        <v>65</v>
      </c>
      <c r="O1437" t="s">
        <v>63</v>
      </c>
      <c r="P1437">
        <v>8.1999999999999993</v>
      </c>
      <c r="Q1437">
        <v>5.0999999999999996</v>
      </c>
      <c r="R1437">
        <v>1</v>
      </c>
      <c r="S1437">
        <v>36</v>
      </c>
      <c r="T1437">
        <v>3449</v>
      </c>
      <c r="U1437">
        <v>81</v>
      </c>
      <c r="V1437">
        <v>830</v>
      </c>
      <c r="W1437">
        <v>90</v>
      </c>
      <c r="X1437">
        <v>31</v>
      </c>
      <c r="Y1437">
        <v>11</v>
      </c>
      <c r="Z1437">
        <v>2</v>
      </c>
      <c r="AA1437">
        <v>3</v>
      </c>
      <c r="AB1437">
        <v>44</v>
      </c>
      <c r="AC1437">
        <v>181</v>
      </c>
      <c r="AD1437">
        <v>4577</v>
      </c>
      <c r="AF1437">
        <f t="shared" si="464"/>
        <v>11</v>
      </c>
      <c r="AG1437" t="str">
        <f t="shared" si="465"/>
        <v/>
      </c>
      <c r="AI1437" t="str">
        <f t="shared" si="466"/>
        <v/>
      </c>
      <c r="AJ1437" t="str">
        <f t="shared" si="467"/>
        <v/>
      </c>
      <c r="AK1437" t="str">
        <f t="shared" si="468"/>
        <v/>
      </c>
      <c r="AL1437" t="str">
        <f t="shared" si="469"/>
        <v>[1,</v>
      </c>
      <c r="AM1437" t="str">
        <f t="shared" si="470"/>
        <v>36,</v>
      </c>
      <c r="AN1437" t="str">
        <f t="shared" si="471"/>
        <v>3449,</v>
      </c>
      <c r="AO1437" t="str">
        <f t="shared" si="472"/>
        <v>81,</v>
      </c>
      <c r="AP1437" t="str">
        <f t="shared" si="473"/>
        <v>830,</v>
      </c>
      <c r="AQ1437" t="str">
        <f t="shared" si="474"/>
        <v>90,</v>
      </c>
      <c r="AR1437" t="str">
        <f t="shared" si="475"/>
        <v>31,</v>
      </c>
      <c r="AS1437" t="str">
        <f t="shared" si="476"/>
        <v>11,</v>
      </c>
      <c r="AT1437" t="str">
        <f t="shared" si="477"/>
        <v>2,</v>
      </c>
      <c r="AU1437" t="str">
        <f t="shared" si="478"/>
        <v>3,</v>
      </c>
      <c r="AV1437" t="str">
        <f t="shared" si="479"/>
        <v>44,</v>
      </c>
      <c r="AW1437" t="str">
        <f t="shared" si="480"/>
        <v>181,</v>
      </c>
      <c r="AX1437" t="str">
        <f t="shared" si="481"/>
        <v>4577]</v>
      </c>
      <c r="AY1437" t="str">
        <f t="shared" si="482"/>
        <v>,</v>
      </c>
      <c r="AZ1437" t="str">
        <f t="shared" si="483"/>
        <v>[1,36,3449,81,830,90,31,11,2,3,44,181,4577],</v>
      </c>
    </row>
    <row r="1438" spans="1:52" x14ac:dyDescent="0.25">
      <c r="A1438">
        <v>2012</v>
      </c>
      <c r="B1438">
        <v>37080</v>
      </c>
      <c r="C1438" t="s">
        <v>24</v>
      </c>
      <c r="D1438" t="s">
        <v>25</v>
      </c>
      <c r="E1438" t="s">
        <v>16</v>
      </c>
      <c r="F1438" t="s">
        <v>17</v>
      </c>
      <c r="G1438" t="s">
        <v>58</v>
      </c>
      <c r="H1438" t="s">
        <v>21</v>
      </c>
      <c r="I1438">
        <v>247430</v>
      </c>
      <c r="J1438">
        <v>120000</v>
      </c>
      <c r="K1438" t="str">
        <f t="shared" si="463"/>
        <v>247430-120000</v>
      </c>
      <c r="L1438">
        <v>50.959172000000002</v>
      </c>
      <c r="M1438">
        <v>-4.1738140000000001</v>
      </c>
      <c r="N1438" t="s">
        <v>65</v>
      </c>
      <c r="O1438" t="s">
        <v>63</v>
      </c>
      <c r="P1438">
        <v>8.1999999999999993</v>
      </c>
      <c r="Q1438">
        <v>5.0999999999999996</v>
      </c>
      <c r="R1438">
        <v>1</v>
      </c>
      <c r="S1438">
        <v>33</v>
      </c>
      <c r="T1438">
        <v>3385</v>
      </c>
      <c r="U1438">
        <v>91</v>
      </c>
      <c r="V1438">
        <v>802</v>
      </c>
      <c r="W1438">
        <v>88</v>
      </c>
      <c r="X1438">
        <v>33</v>
      </c>
      <c r="Y1438">
        <v>12</v>
      </c>
      <c r="Z1438">
        <v>2</v>
      </c>
      <c r="AA1438">
        <v>3</v>
      </c>
      <c r="AB1438">
        <v>47</v>
      </c>
      <c r="AC1438">
        <v>183</v>
      </c>
      <c r="AD1438">
        <v>4495</v>
      </c>
      <c r="AF1438">
        <f t="shared" si="464"/>
        <v>12</v>
      </c>
      <c r="AG1438" t="str">
        <f t="shared" si="465"/>
        <v/>
      </c>
      <c r="AI1438" t="str">
        <f t="shared" si="466"/>
        <v/>
      </c>
      <c r="AJ1438" t="str">
        <f t="shared" si="467"/>
        <v/>
      </c>
      <c r="AK1438" t="str">
        <f t="shared" si="468"/>
        <v/>
      </c>
      <c r="AL1438" t="str">
        <f t="shared" si="469"/>
        <v>[1,</v>
      </c>
      <c r="AM1438" t="str">
        <f t="shared" si="470"/>
        <v>33,</v>
      </c>
      <c r="AN1438" t="str">
        <f t="shared" si="471"/>
        <v>3385,</v>
      </c>
      <c r="AO1438" t="str">
        <f t="shared" si="472"/>
        <v>91,</v>
      </c>
      <c r="AP1438" t="str">
        <f t="shared" si="473"/>
        <v>802,</v>
      </c>
      <c r="AQ1438" t="str">
        <f t="shared" si="474"/>
        <v>88,</v>
      </c>
      <c r="AR1438" t="str">
        <f t="shared" si="475"/>
        <v>33,</v>
      </c>
      <c r="AS1438" t="str">
        <f t="shared" si="476"/>
        <v>12,</v>
      </c>
      <c r="AT1438" t="str">
        <f t="shared" si="477"/>
        <v>2,</v>
      </c>
      <c r="AU1438" t="str">
        <f t="shared" si="478"/>
        <v>3,</v>
      </c>
      <c r="AV1438" t="str">
        <f t="shared" si="479"/>
        <v>47,</v>
      </c>
      <c r="AW1438" t="str">
        <f t="shared" si="480"/>
        <v>183,</v>
      </c>
      <c r="AX1438" t="str">
        <f t="shared" si="481"/>
        <v>4495]</v>
      </c>
      <c r="AY1438" t="str">
        <f t="shared" si="482"/>
        <v>,</v>
      </c>
      <c r="AZ1438" t="str">
        <f t="shared" si="483"/>
        <v>[1,33,3385,91,802,88,33,12,2,3,47,183,4495],</v>
      </c>
    </row>
    <row r="1439" spans="1:52" x14ac:dyDescent="0.25">
      <c r="A1439">
        <v>2013</v>
      </c>
      <c r="B1439">
        <v>37080</v>
      </c>
      <c r="C1439" t="s">
        <v>24</v>
      </c>
      <c r="D1439" t="s">
        <v>25</v>
      </c>
      <c r="E1439" t="s">
        <v>16</v>
      </c>
      <c r="F1439" t="s">
        <v>17</v>
      </c>
      <c r="G1439" t="s">
        <v>58</v>
      </c>
      <c r="H1439" t="s">
        <v>21</v>
      </c>
      <c r="I1439">
        <v>247430</v>
      </c>
      <c r="J1439">
        <v>120000</v>
      </c>
      <c r="K1439" t="str">
        <f t="shared" si="463"/>
        <v>247430-120000</v>
      </c>
      <c r="L1439">
        <v>50.959172000000002</v>
      </c>
      <c r="M1439">
        <v>-4.1738140000000001</v>
      </c>
      <c r="N1439" t="s">
        <v>65</v>
      </c>
      <c r="O1439" t="s">
        <v>63</v>
      </c>
      <c r="P1439">
        <v>8.1999999999999993</v>
      </c>
      <c r="Q1439">
        <v>5.0999999999999996</v>
      </c>
      <c r="R1439">
        <v>1</v>
      </c>
      <c r="S1439">
        <v>35</v>
      </c>
      <c r="T1439">
        <v>3396</v>
      </c>
      <c r="U1439">
        <v>100</v>
      </c>
      <c r="V1439">
        <v>860</v>
      </c>
      <c r="W1439">
        <v>85</v>
      </c>
      <c r="X1439">
        <v>34</v>
      </c>
      <c r="Y1439">
        <v>13</v>
      </c>
      <c r="Z1439">
        <v>1</v>
      </c>
      <c r="AA1439">
        <v>3</v>
      </c>
      <c r="AB1439">
        <v>53</v>
      </c>
      <c r="AC1439">
        <v>191</v>
      </c>
      <c r="AD1439">
        <v>4582</v>
      </c>
      <c r="AF1439">
        <f t="shared" si="464"/>
        <v>13</v>
      </c>
      <c r="AG1439" t="str">
        <f t="shared" si="465"/>
        <v/>
      </c>
      <c r="AI1439" t="str">
        <f t="shared" si="466"/>
        <v/>
      </c>
      <c r="AJ1439" t="str">
        <f t="shared" si="467"/>
        <v/>
      </c>
      <c r="AK1439" t="str">
        <f t="shared" si="468"/>
        <v/>
      </c>
      <c r="AL1439" t="str">
        <f t="shared" si="469"/>
        <v>[1,</v>
      </c>
      <c r="AM1439" t="str">
        <f t="shared" si="470"/>
        <v>35,</v>
      </c>
      <c r="AN1439" t="str">
        <f t="shared" si="471"/>
        <v>3396,</v>
      </c>
      <c r="AO1439" t="str">
        <f t="shared" si="472"/>
        <v>100,</v>
      </c>
      <c r="AP1439" t="str">
        <f t="shared" si="473"/>
        <v>860,</v>
      </c>
      <c r="AQ1439" t="str">
        <f t="shared" si="474"/>
        <v>85,</v>
      </c>
      <c r="AR1439" t="str">
        <f t="shared" si="475"/>
        <v>34,</v>
      </c>
      <c r="AS1439" t="str">
        <f t="shared" si="476"/>
        <v>13,</v>
      </c>
      <c r="AT1439" t="str">
        <f t="shared" si="477"/>
        <v>1,</v>
      </c>
      <c r="AU1439" t="str">
        <f t="shared" si="478"/>
        <v>3,</v>
      </c>
      <c r="AV1439" t="str">
        <f t="shared" si="479"/>
        <v>53,</v>
      </c>
      <c r="AW1439" t="str">
        <f t="shared" si="480"/>
        <v>191,</v>
      </c>
      <c r="AX1439" t="str">
        <f t="shared" si="481"/>
        <v>4582]</v>
      </c>
      <c r="AY1439" t="str">
        <f t="shared" si="482"/>
        <v>,</v>
      </c>
      <c r="AZ1439" t="str">
        <f t="shared" si="483"/>
        <v>[1,35,3396,100,860,85,34,13,1,3,53,191,4582],</v>
      </c>
    </row>
    <row r="1440" spans="1:52" x14ac:dyDescent="0.25">
      <c r="A1440">
        <v>2014</v>
      </c>
      <c r="B1440">
        <v>37080</v>
      </c>
      <c r="C1440" t="s">
        <v>24</v>
      </c>
      <c r="D1440" t="s">
        <v>25</v>
      </c>
      <c r="E1440" t="s">
        <v>16</v>
      </c>
      <c r="F1440" t="s">
        <v>17</v>
      </c>
      <c r="G1440" t="s">
        <v>58</v>
      </c>
      <c r="H1440" t="s">
        <v>21</v>
      </c>
      <c r="I1440">
        <v>247430</v>
      </c>
      <c r="J1440">
        <v>120000</v>
      </c>
      <c r="K1440" t="str">
        <f t="shared" si="463"/>
        <v>247430-120000</v>
      </c>
      <c r="L1440">
        <v>50.959172000000002</v>
      </c>
      <c r="M1440">
        <v>-4.1738140000000001</v>
      </c>
      <c r="N1440" t="s">
        <v>65</v>
      </c>
      <c r="O1440" t="s">
        <v>63</v>
      </c>
      <c r="P1440">
        <v>8.1999999999999993</v>
      </c>
      <c r="Q1440">
        <v>5.0999999999999996</v>
      </c>
      <c r="R1440">
        <v>1</v>
      </c>
      <c r="S1440">
        <v>38</v>
      </c>
      <c r="T1440">
        <v>3437</v>
      </c>
      <c r="U1440">
        <v>101</v>
      </c>
      <c r="V1440">
        <v>936</v>
      </c>
      <c r="W1440">
        <v>87</v>
      </c>
      <c r="X1440">
        <v>38</v>
      </c>
      <c r="Y1440">
        <v>14</v>
      </c>
      <c r="Z1440">
        <v>1</v>
      </c>
      <c r="AA1440">
        <v>3</v>
      </c>
      <c r="AB1440">
        <v>59</v>
      </c>
      <c r="AC1440">
        <v>202</v>
      </c>
      <c r="AD1440">
        <v>4714</v>
      </c>
      <c r="AF1440">
        <f t="shared" si="464"/>
        <v>14</v>
      </c>
      <c r="AG1440" t="str">
        <f t="shared" si="465"/>
        <v/>
      </c>
      <c r="AI1440" t="str">
        <f t="shared" si="466"/>
        <v/>
      </c>
      <c r="AJ1440" t="str">
        <f t="shared" si="467"/>
        <v/>
      </c>
      <c r="AK1440" t="str">
        <f t="shared" si="468"/>
        <v/>
      </c>
      <c r="AL1440" t="str">
        <f t="shared" si="469"/>
        <v>[1,</v>
      </c>
      <c r="AM1440" t="str">
        <f t="shared" si="470"/>
        <v>38,</v>
      </c>
      <c r="AN1440" t="str">
        <f t="shared" si="471"/>
        <v>3437,</v>
      </c>
      <c r="AO1440" t="str">
        <f t="shared" si="472"/>
        <v>101,</v>
      </c>
      <c r="AP1440" t="str">
        <f t="shared" si="473"/>
        <v>936,</v>
      </c>
      <c r="AQ1440" t="str">
        <f t="shared" si="474"/>
        <v>87,</v>
      </c>
      <c r="AR1440" t="str">
        <f t="shared" si="475"/>
        <v>38,</v>
      </c>
      <c r="AS1440" t="str">
        <f t="shared" si="476"/>
        <v>14,</v>
      </c>
      <c r="AT1440" t="str">
        <f t="shared" si="477"/>
        <v>1,</v>
      </c>
      <c r="AU1440" t="str">
        <f t="shared" si="478"/>
        <v>3,</v>
      </c>
      <c r="AV1440" t="str">
        <f t="shared" si="479"/>
        <v>59,</v>
      </c>
      <c r="AW1440" t="str">
        <f t="shared" si="480"/>
        <v>202,</v>
      </c>
      <c r="AX1440" t="str">
        <f t="shared" si="481"/>
        <v>4714]</v>
      </c>
      <c r="AY1440" t="str">
        <f t="shared" si="482"/>
        <v>,</v>
      </c>
      <c r="AZ1440" t="str">
        <f t="shared" si="483"/>
        <v>[1,38,3437,101,936,87,38,14,1,3,59,202,4714],</v>
      </c>
    </row>
    <row r="1441" spans="1:52" x14ac:dyDescent="0.25">
      <c r="A1441">
        <v>2015</v>
      </c>
      <c r="B1441">
        <v>37080</v>
      </c>
      <c r="C1441" t="s">
        <v>24</v>
      </c>
      <c r="D1441" t="s">
        <v>25</v>
      </c>
      <c r="E1441" t="s">
        <v>16</v>
      </c>
      <c r="F1441" t="s">
        <v>17</v>
      </c>
      <c r="G1441" t="s">
        <v>58</v>
      </c>
      <c r="H1441" t="s">
        <v>21</v>
      </c>
      <c r="I1441">
        <v>247430</v>
      </c>
      <c r="J1441">
        <v>120000</v>
      </c>
      <c r="K1441" t="str">
        <f t="shared" si="463"/>
        <v>247430-120000</v>
      </c>
      <c r="L1441">
        <v>50.959172000000002</v>
      </c>
      <c r="M1441">
        <v>-4.1738140000000001</v>
      </c>
      <c r="N1441" t="s">
        <v>65</v>
      </c>
      <c r="O1441" t="s">
        <v>63</v>
      </c>
      <c r="P1441">
        <v>8.1999999999999993</v>
      </c>
      <c r="Q1441">
        <v>5.0999999999999996</v>
      </c>
      <c r="R1441">
        <v>1</v>
      </c>
      <c r="S1441">
        <v>37</v>
      </c>
      <c r="T1441">
        <v>3490</v>
      </c>
      <c r="U1441">
        <v>107</v>
      </c>
      <c r="V1441">
        <v>994</v>
      </c>
      <c r="W1441">
        <v>90</v>
      </c>
      <c r="X1441">
        <v>42</v>
      </c>
      <c r="Y1441">
        <v>15</v>
      </c>
      <c r="Z1441">
        <v>2</v>
      </c>
      <c r="AA1441">
        <v>3</v>
      </c>
      <c r="AB1441">
        <v>59</v>
      </c>
      <c r="AC1441">
        <v>211</v>
      </c>
      <c r="AD1441">
        <v>4839</v>
      </c>
      <c r="AF1441">
        <f t="shared" si="464"/>
        <v>15</v>
      </c>
      <c r="AG1441" t="str">
        <f t="shared" si="465"/>
        <v/>
      </c>
      <c r="AI1441" t="str">
        <f t="shared" si="466"/>
        <v/>
      </c>
      <c r="AJ1441" t="str">
        <f t="shared" si="467"/>
        <v/>
      </c>
      <c r="AK1441" t="str">
        <f t="shared" si="468"/>
        <v/>
      </c>
      <c r="AL1441" t="str">
        <f t="shared" si="469"/>
        <v>[1,</v>
      </c>
      <c r="AM1441" t="str">
        <f t="shared" si="470"/>
        <v>37,</v>
      </c>
      <c r="AN1441" t="str">
        <f t="shared" si="471"/>
        <v>3490,</v>
      </c>
      <c r="AO1441" t="str">
        <f t="shared" si="472"/>
        <v>107,</v>
      </c>
      <c r="AP1441" t="str">
        <f t="shared" si="473"/>
        <v>994,</v>
      </c>
      <c r="AQ1441" t="str">
        <f t="shared" si="474"/>
        <v>90,</v>
      </c>
      <c r="AR1441" t="str">
        <f t="shared" si="475"/>
        <v>42,</v>
      </c>
      <c r="AS1441" t="str">
        <f t="shared" si="476"/>
        <v>15,</v>
      </c>
      <c r="AT1441" t="str">
        <f t="shared" si="477"/>
        <v>2,</v>
      </c>
      <c r="AU1441" t="str">
        <f t="shared" si="478"/>
        <v>3,</v>
      </c>
      <c r="AV1441" t="str">
        <f t="shared" si="479"/>
        <v>59,</v>
      </c>
      <c r="AW1441" t="str">
        <f t="shared" si="480"/>
        <v>211,</v>
      </c>
      <c r="AX1441" t="str">
        <f t="shared" si="481"/>
        <v>4839]</v>
      </c>
      <c r="AY1441" t="str">
        <f t="shared" si="482"/>
        <v>]},</v>
      </c>
      <c r="AZ1441" t="str">
        <f t="shared" si="483"/>
        <v>[1,37,3490,107,994,90,42,15,2,3,59,211,4839]]},</v>
      </c>
    </row>
    <row r="1442" spans="1:52" x14ac:dyDescent="0.25">
      <c r="A1442">
        <v>2000</v>
      </c>
      <c r="B1442">
        <v>37082</v>
      </c>
      <c r="C1442" t="s">
        <v>14</v>
      </c>
      <c r="D1442" t="s">
        <v>15</v>
      </c>
      <c r="E1442" t="s">
        <v>16</v>
      </c>
      <c r="F1442" t="s">
        <v>17</v>
      </c>
      <c r="G1442" t="s">
        <v>58</v>
      </c>
      <c r="H1442" t="s">
        <v>21</v>
      </c>
      <c r="I1442">
        <v>250000</v>
      </c>
      <c r="J1442">
        <v>70541</v>
      </c>
      <c r="K1442" t="str">
        <f t="shared" si="463"/>
        <v>250000-70541</v>
      </c>
      <c r="L1442">
        <v>50.515386999999997</v>
      </c>
      <c r="M1442">
        <v>-4.1171024000000003</v>
      </c>
      <c r="N1442" t="s">
        <v>150</v>
      </c>
      <c r="O1442" t="s">
        <v>151</v>
      </c>
      <c r="P1442">
        <v>8.5</v>
      </c>
      <c r="Q1442">
        <v>5.28</v>
      </c>
      <c r="R1442">
        <v>21</v>
      </c>
      <c r="S1442">
        <v>152</v>
      </c>
      <c r="T1442">
        <v>11296</v>
      </c>
      <c r="U1442">
        <v>156</v>
      </c>
      <c r="V1442">
        <v>1312</v>
      </c>
      <c r="W1442">
        <v>277</v>
      </c>
      <c r="X1442">
        <v>41</v>
      </c>
      <c r="Y1442">
        <v>27</v>
      </c>
      <c r="Z1442">
        <v>24</v>
      </c>
      <c r="AA1442">
        <v>47</v>
      </c>
      <c r="AB1442">
        <v>26</v>
      </c>
      <c r="AC1442">
        <v>442</v>
      </c>
      <c r="AD1442">
        <v>13358</v>
      </c>
      <c r="AF1442">
        <f t="shared" si="464"/>
        <v>0</v>
      </c>
      <c r="AG1442" t="str">
        <f t="shared" si="465"/>
        <v/>
      </c>
      <c r="AI1442">
        <f t="shared" si="466"/>
        <v>37082</v>
      </c>
      <c r="AJ1442" t="str">
        <f t="shared" si="467"/>
        <v>{cp:37082,road:"A386",lat:50.515387,lng:-4.1171024,start:"B3212  Dousland Road",end:"A390",data:</v>
      </c>
      <c r="AK1442" t="str">
        <f t="shared" si="468"/>
        <v>[</v>
      </c>
      <c r="AL1442" t="str">
        <f t="shared" si="469"/>
        <v>[21,</v>
      </c>
      <c r="AM1442" t="str">
        <f t="shared" si="470"/>
        <v>152,</v>
      </c>
      <c r="AN1442" t="str">
        <f t="shared" si="471"/>
        <v>11296,</v>
      </c>
      <c r="AO1442" t="str">
        <f t="shared" si="472"/>
        <v>156,</v>
      </c>
      <c r="AP1442" t="str">
        <f t="shared" si="473"/>
        <v>1312,</v>
      </c>
      <c r="AQ1442" t="str">
        <f t="shared" si="474"/>
        <v>277,</v>
      </c>
      <c r="AR1442" t="str">
        <f t="shared" si="475"/>
        <v>41,</v>
      </c>
      <c r="AS1442" t="str">
        <f t="shared" si="476"/>
        <v>27,</v>
      </c>
      <c r="AT1442" t="str">
        <f t="shared" si="477"/>
        <v>24,</v>
      </c>
      <c r="AU1442" t="str">
        <f t="shared" si="478"/>
        <v>47,</v>
      </c>
      <c r="AV1442" t="str">
        <f t="shared" si="479"/>
        <v>26,</v>
      </c>
      <c r="AW1442" t="str">
        <f t="shared" si="480"/>
        <v>442,</v>
      </c>
      <c r="AX1442" t="str">
        <f t="shared" si="481"/>
        <v>13358]</v>
      </c>
      <c r="AY1442" t="str">
        <f t="shared" si="482"/>
        <v>,</v>
      </c>
      <c r="AZ1442" t="str">
        <f t="shared" si="483"/>
        <v>{cp:37082,road:"A386",lat:50.515387,lng:-4.1171024,start:"B3212  Dousland Road",end:"A390",data:[[21,152,11296,156,1312,277,41,27,24,47,26,442,13358],</v>
      </c>
    </row>
    <row r="1443" spans="1:52" x14ac:dyDescent="0.25">
      <c r="A1443">
        <v>2001</v>
      </c>
      <c r="B1443">
        <v>37082</v>
      </c>
      <c r="C1443" t="s">
        <v>14</v>
      </c>
      <c r="D1443" t="s">
        <v>15</v>
      </c>
      <c r="E1443" t="s">
        <v>16</v>
      </c>
      <c r="F1443" t="s">
        <v>17</v>
      </c>
      <c r="G1443" t="s">
        <v>58</v>
      </c>
      <c r="H1443" t="s">
        <v>21</v>
      </c>
      <c r="I1443">
        <v>250000</v>
      </c>
      <c r="J1443">
        <v>70541</v>
      </c>
      <c r="K1443" t="str">
        <f t="shared" si="463"/>
        <v>250000-70541</v>
      </c>
      <c r="L1443">
        <v>50.515386999999997</v>
      </c>
      <c r="M1443">
        <v>-4.1171024000000003</v>
      </c>
      <c r="N1443" t="s">
        <v>150</v>
      </c>
      <c r="O1443" t="s">
        <v>151</v>
      </c>
      <c r="P1443">
        <v>8.5</v>
      </c>
      <c r="Q1443">
        <v>5.28</v>
      </c>
      <c r="R1443">
        <v>21</v>
      </c>
      <c r="S1443">
        <v>72</v>
      </c>
      <c r="T1443">
        <v>10788</v>
      </c>
      <c r="U1443">
        <v>131</v>
      </c>
      <c r="V1443">
        <v>1434</v>
      </c>
      <c r="W1443">
        <v>267</v>
      </c>
      <c r="X1443">
        <v>53</v>
      </c>
      <c r="Y1443">
        <v>25</v>
      </c>
      <c r="Z1443">
        <v>37</v>
      </c>
      <c r="AA1443">
        <v>39</v>
      </c>
      <c r="AB1443">
        <v>34</v>
      </c>
      <c r="AC1443">
        <v>455</v>
      </c>
      <c r="AD1443">
        <v>12880</v>
      </c>
      <c r="AF1443">
        <f t="shared" si="464"/>
        <v>1</v>
      </c>
      <c r="AG1443" t="str">
        <f t="shared" si="465"/>
        <v/>
      </c>
      <c r="AI1443" t="str">
        <f t="shared" si="466"/>
        <v/>
      </c>
      <c r="AJ1443" t="str">
        <f t="shared" si="467"/>
        <v/>
      </c>
      <c r="AK1443" t="str">
        <f t="shared" si="468"/>
        <v/>
      </c>
      <c r="AL1443" t="str">
        <f t="shared" si="469"/>
        <v>[21,</v>
      </c>
      <c r="AM1443" t="str">
        <f t="shared" si="470"/>
        <v>72,</v>
      </c>
      <c r="AN1443" t="str">
        <f t="shared" si="471"/>
        <v>10788,</v>
      </c>
      <c r="AO1443" t="str">
        <f t="shared" si="472"/>
        <v>131,</v>
      </c>
      <c r="AP1443" t="str">
        <f t="shared" si="473"/>
        <v>1434,</v>
      </c>
      <c r="AQ1443" t="str">
        <f t="shared" si="474"/>
        <v>267,</v>
      </c>
      <c r="AR1443" t="str">
        <f t="shared" si="475"/>
        <v>53,</v>
      </c>
      <c r="AS1443" t="str">
        <f t="shared" si="476"/>
        <v>25,</v>
      </c>
      <c r="AT1443" t="str">
        <f t="shared" si="477"/>
        <v>37,</v>
      </c>
      <c r="AU1443" t="str">
        <f t="shared" si="478"/>
        <v>39,</v>
      </c>
      <c r="AV1443" t="str">
        <f t="shared" si="479"/>
        <v>34,</v>
      </c>
      <c r="AW1443" t="str">
        <f t="shared" si="480"/>
        <v>455,</v>
      </c>
      <c r="AX1443" t="str">
        <f t="shared" si="481"/>
        <v>12880]</v>
      </c>
      <c r="AY1443" t="str">
        <f t="shared" si="482"/>
        <v>,</v>
      </c>
      <c r="AZ1443" t="str">
        <f t="shared" si="483"/>
        <v>[21,72,10788,131,1434,267,53,25,37,39,34,455,12880],</v>
      </c>
    </row>
    <row r="1444" spans="1:52" x14ac:dyDescent="0.25">
      <c r="A1444">
        <v>2002</v>
      </c>
      <c r="B1444">
        <v>37082</v>
      </c>
      <c r="C1444" t="s">
        <v>14</v>
      </c>
      <c r="D1444" t="s">
        <v>15</v>
      </c>
      <c r="E1444" t="s">
        <v>16</v>
      </c>
      <c r="F1444" t="s">
        <v>17</v>
      </c>
      <c r="G1444" t="s">
        <v>58</v>
      </c>
      <c r="H1444" t="s">
        <v>21</v>
      </c>
      <c r="I1444">
        <v>250000</v>
      </c>
      <c r="J1444">
        <v>70541</v>
      </c>
      <c r="K1444" t="str">
        <f t="shared" si="463"/>
        <v>250000-70541</v>
      </c>
      <c r="L1444">
        <v>50.515386999999997</v>
      </c>
      <c r="M1444">
        <v>-4.1171024000000003</v>
      </c>
      <c r="N1444" t="s">
        <v>150</v>
      </c>
      <c r="O1444" t="s">
        <v>151</v>
      </c>
      <c r="P1444">
        <v>8.5</v>
      </c>
      <c r="Q1444">
        <v>5.28</v>
      </c>
      <c r="R1444">
        <v>9</v>
      </c>
      <c r="S1444">
        <v>66</v>
      </c>
      <c r="T1444">
        <v>10096</v>
      </c>
      <c r="U1444">
        <v>115</v>
      </c>
      <c r="V1444">
        <v>1347</v>
      </c>
      <c r="W1444">
        <v>220</v>
      </c>
      <c r="X1444">
        <v>47</v>
      </c>
      <c r="Y1444">
        <v>20</v>
      </c>
      <c r="Z1444">
        <v>13</v>
      </c>
      <c r="AA1444">
        <v>45</v>
      </c>
      <c r="AB1444">
        <v>56</v>
      </c>
      <c r="AC1444">
        <v>401</v>
      </c>
      <c r="AD1444">
        <v>12025</v>
      </c>
      <c r="AF1444">
        <f t="shared" si="464"/>
        <v>2</v>
      </c>
      <c r="AG1444" t="str">
        <f t="shared" si="465"/>
        <v/>
      </c>
      <c r="AI1444" t="str">
        <f t="shared" si="466"/>
        <v/>
      </c>
      <c r="AJ1444" t="str">
        <f t="shared" si="467"/>
        <v/>
      </c>
      <c r="AK1444" t="str">
        <f t="shared" si="468"/>
        <v/>
      </c>
      <c r="AL1444" t="str">
        <f t="shared" si="469"/>
        <v>[9,</v>
      </c>
      <c r="AM1444" t="str">
        <f t="shared" si="470"/>
        <v>66,</v>
      </c>
      <c r="AN1444" t="str">
        <f t="shared" si="471"/>
        <v>10096,</v>
      </c>
      <c r="AO1444" t="str">
        <f t="shared" si="472"/>
        <v>115,</v>
      </c>
      <c r="AP1444" t="str">
        <f t="shared" si="473"/>
        <v>1347,</v>
      </c>
      <c r="AQ1444" t="str">
        <f t="shared" si="474"/>
        <v>220,</v>
      </c>
      <c r="AR1444" t="str">
        <f t="shared" si="475"/>
        <v>47,</v>
      </c>
      <c r="AS1444" t="str">
        <f t="shared" si="476"/>
        <v>20,</v>
      </c>
      <c r="AT1444" t="str">
        <f t="shared" si="477"/>
        <v>13,</v>
      </c>
      <c r="AU1444" t="str">
        <f t="shared" si="478"/>
        <v>45,</v>
      </c>
      <c r="AV1444" t="str">
        <f t="shared" si="479"/>
        <v>56,</v>
      </c>
      <c r="AW1444" t="str">
        <f t="shared" si="480"/>
        <v>401,</v>
      </c>
      <c r="AX1444" t="str">
        <f t="shared" si="481"/>
        <v>12025]</v>
      </c>
      <c r="AY1444" t="str">
        <f t="shared" si="482"/>
        <v>,</v>
      </c>
      <c r="AZ1444" t="str">
        <f t="shared" si="483"/>
        <v>[9,66,10096,115,1347,220,47,20,13,45,56,401,12025],</v>
      </c>
    </row>
    <row r="1445" spans="1:52" x14ac:dyDescent="0.25">
      <c r="A1445">
        <v>2003</v>
      </c>
      <c r="B1445">
        <v>37082</v>
      </c>
      <c r="C1445" t="s">
        <v>14</v>
      </c>
      <c r="D1445" t="s">
        <v>15</v>
      </c>
      <c r="E1445" t="s">
        <v>16</v>
      </c>
      <c r="F1445" t="s">
        <v>17</v>
      </c>
      <c r="G1445" t="s">
        <v>58</v>
      </c>
      <c r="H1445" t="s">
        <v>21</v>
      </c>
      <c r="I1445">
        <v>250000</v>
      </c>
      <c r="J1445">
        <v>70541</v>
      </c>
      <c r="K1445" t="str">
        <f t="shared" si="463"/>
        <v>250000-70541</v>
      </c>
      <c r="L1445">
        <v>50.515386999999997</v>
      </c>
      <c r="M1445">
        <v>-4.1171024000000003</v>
      </c>
      <c r="N1445" t="s">
        <v>150</v>
      </c>
      <c r="O1445" t="s">
        <v>151</v>
      </c>
      <c r="P1445">
        <v>8.5</v>
      </c>
      <c r="Q1445">
        <v>5.28</v>
      </c>
      <c r="R1445">
        <v>17</v>
      </c>
      <c r="S1445">
        <v>174</v>
      </c>
      <c r="T1445">
        <v>11102</v>
      </c>
      <c r="U1445">
        <v>115</v>
      </c>
      <c r="V1445">
        <v>1297</v>
      </c>
      <c r="W1445">
        <v>217</v>
      </c>
      <c r="X1445">
        <v>46</v>
      </c>
      <c r="Y1445">
        <v>25</v>
      </c>
      <c r="Z1445">
        <v>13</v>
      </c>
      <c r="AA1445">
        <v>22</v>
      </c>
      <c r="AB1445">
        <v>59</v>
      </c>
      <c r="AC1445">
        <v>382</v>
      </c>
      <c r="AD1445">
        <v>13070</v>
      </c>
      <c r="AF1445">
        <f t="shared" si="464"/>
        <v>3</v>
      </c>
      <c r="AG1445" t="str">
        <f t="shared" si="465"/>
        <v/>
      </c>
      <c r="AI1445" t="str">
        <f t="shared" si="466"/>
        <v/>
      </c>
      <c r="AJ1445" t="str">
        <f t="shared" si="467"/>
        <v/>
      </c>
      <c r="AK1445" t="str">
        <f t="shared" si="468"/>
        <v/>
      </c>
      <c r="AL1445" t="str">
        <f t="shared" si="469"/>
        <v>[17,</v>
      </c>
      <c r="AM1445" t="str">
        <f t="shared" si="470"/>
        <v>174,</v>
      </c>
      <c r="AN1445" t="str">
        <f t="shared" si="471"/>
        <v>11102,</v>
      </c>
      <c r="AO1445" t="str">
        <f t="shared" si="472"/>
        <v>115,</v>
      </c>
      <c r="AP1445" t="str">
        <f t="shared" si="473"/>
        <v>1297,</v>
      </c>
      <c r="AQ1445" t="str">
        <f t="shared" si="474"/>
        <v>217,</v>
      </c>
      <c r="AR1445" t="str">
        <f t="shared" si="475"/>
        <v>46,</v>
      </c>
      <c r="AS1445" t="str">
        <f t="shared" si="476"/>
        <v>25,</v>
      </c>
      <c r="AT1445" t="str">
        <f t="shared" si="477"/>
        <v>13,</v>
      </c>
      <c r="AU1445" t="str">
        <f t="shared" si="478"/>
        <v>22,</v>
      </c>
      <c r="AV1445" t="str">
        <f t="shared" si="479"/>
        <v>59,</v>
      </c>
      <c r="AW1445" t="str">
        <f t="shared" si="480"/>
        <v>382,</v>
      </c>
      <c r="AX1445" t="str">
        <f t="shared" si="481"/>
        <v>13070]</v>
      </c>
      <c r="AY1445" t="str">
        <f t="shared" si="482"/>
        <v>,</v>
      </c>
      <c r="AZ1445" t="str">
        <f t="shared" si="483"/>
        <v>[17,174,11102,115,1297,217,46,25,13,22,59,382,13070],</v>
      </c>
    </row>
    <row r="1446" spans="1:52" x14ac:dyDescent="0.25">
      <c r="A1446">
        <v>2004</v>
      </c>
      <c r="B1446">
        <v>37082</v>
      </c>
      <c r="C1446" t="s">
        <v>14</v>
      </c>
      <c r="D1446" t="s">
        <v>15</v>
      </c>
      <c r="E1446" t="s">
        <v>16</v>
      </c>
      <c r="F1446" t="s">
        <v>17</v>
      </c>
      <c r="G1446" t="s">
        <v>58</v>
      </c>
      <c r="H1446" t="s">
        <v>21</v>
      </c>
      <c r="I1446">
        <v>250000</v>
      </c>
      <c r="J1446">
        <v>70541</v>
      </c>
      <c r="K1446" t="str">
        <f t="shared" si="463"/>
        <v>250000-70541</v>
      </c>
      <c r="L1446">
        <v>50.515386999999997</v>
      </c>
      <c r="M1446">
        <v>-4.1171024000000003</v>
      </c>
      <c r="N1446" t="s">
        <v>150</v>
      </c>
      <c r="O1446" t="s">
        <v>151</v>
      </c>
      <c r="P1446">
        <v>8.5</v>
      </c>
      <c r="Q1446">
        <v>5.28</v>
      </c>
      <c r="R1446">
        <v>7</v>
      </c>
      <c r="S1446">
        <v>137</v>
      </c>
      <c r="T1446">
        <v>11633</v>
      </c>
      <c r="U1446">
        <v>145</v>
      </c>
      <c r="V1446">
        <v>1492</v>
      </c>
      <c r="W1446">
        <v>226</v>
      </c>
      <c r="X1446">
        <v>51</v>
      </c>
      <c r="Y1446">
        <v>14</v>
      </c>
      <c r="Z1446">
        <v>17</v>
      </c>
      <c r="AA1446">
        <v>24</v>
      </c>
      <c r="AB1446">
        <v>43</v>
      </c>
      <c r="AC1446">
        <v>375</v>
      </c>
      <c r="AD1446">
        <v>13782</v>
      </c>
      <c r="AF1446">
        <f t="shared" si="464"/>
        <v>4</v>
      </c>
      <c r="AG1446" t="str">
        <f t="shared" si="465"/>
        <v/>
      </c>
      <c r="AI1446" t="str">
        <f t="shared" si="466"/>
        <v/>
      </c>
      <c r="AJ1446" t="str">
        <f t="shared" si="467"/>
        <v/>
      </c>
      <c r="AK1446" t="str">
        <f t="shared" si="468"/>
        <v/>
      </c>
      <c r="AL1446" t="str">
        <f t="shared" si="469"/>
        <v>[7,</v>
      </c>
      <c r="AM1446" t="str">
        <f t="shared" si="470"/>
        <v>137,</v>
      </c>
      <c r="AN1446" t="str">
        <f t="shared" si="471"/>
        <v>11633,</v>
      </c>
      <c r="AO1446" t="str">
        <f t="shared" si="472"/>
        <v>145,</v>
      </c>
      <c r="AP1446" t="str">
        <f t="shared" si="473"/>
        <v>1492,</v>
      </c>
      <c r="AQ1446" t="str">
        <f t="shared" si="474"/>
        <v>226,</v>
      </c>
      <c r="AR1446" t="str">
        <f t="shared" si="475"/>
        <v>51,</v>
      </c>
      <c r="AS1446" t="str">
        <f t="shared" si="476"/>
        <v>14,</v>
      </c>
      <c r="AT1446" t="str">
        <f t="shared" si="477"/>
        <v>17,</v>
      </c>
      <c r="AU1446" t="str">
        <f t="shared" si="478"/>
        <v>24,</v>
      </c>
      <c r="AV1446" t="str">
        <f t="shared" si="479"/>
        <v>43,</v>
      </c>
      <c r="AW1446" t="str">
        <f t="shared" si="480"/>
        <v>375,</v>
      </c>
      <c r="AX1446" t="str">
        <f t="shared" si="481"/>
        <v>13782]</v>
      </c>
      <c r="AY1446" t="str">
        <f t="shared" si="482"/>
        <v>,</v>
      </c>
      <c r="AZ1446" t="str">
        <f t="shared" si="483"/>
        <v>[7,137,11633,145,1492,226,51,14,17,24,43,375,13782],</v>
      </c>
    </row>
    <row r="1447" spans="1:52" x14ac:dyDescent="0.25">
      <c r="A1447">
        <v>2005</v>
      </c>
      <c r="B1447">
        <v>37082</v>
      </c>
      <c r="C1447" t="s">
        <v>14</v>
      </c>
      <c r="D1447" t="s">
        <v>15</v>
      </c>
      <c r="E1447" t="s">
        <v>16</v>
      </c>
      <c r="F1447" t="s">
        <v>17</v>
      </c>
      <c r="G1447" t="s">
        <v>58</v>
      </c>
      <c r="H1447" t="s">
        <v>21</v>
      </c>
      <c r="I1447">
        <v>250000</v>
      </c>
      <c r="J1447">
        <v>70541</v>
      </c>
      <c r="K1447" t="str">
        <f t="shared" si="463"/>
        <v>250000-70541</v>
      </c>
      <c r="L1447">
        <v>50.515386999999997</v>
      </c>
      <c r="M1447">
        <v>-4.1171024000000003</v>
      </c>
      <c r="N1447" t="s">
        <v>150</v>
      </c>
      <c r="O1447" t="s">
        <v>151</v>
      </c>
      <c r="P1447">
        <v>8.5</v>
      </c>
      <c r="Q1447">
        <v>5.28</v>
      </c>
      <c r="R1447">
        <v>7</v>
      </c>
      <c r="S1447">
        <v>108</v>
      </c>
      <c r="T1447">
        <v>11057</v>
      </c>
      <c r="U1447">
        <v>138</v>
      </c>
      <c r="V1447">
        <v>1446</v>
      </c>
      <c r="W1447">
        <v>222</v>
      </c>
      <c r="X1447">
        <v>68</v>
      </c>
      <c r="Y1447">
        <v>38</v>
      </c>
      <c r="Z1447">
        <v>9</v>
      </c>
      <c r="AA1447">
        <v>22</v>
      </c>
      <c r="AB1447">
        <v>59</v>
      </c>
      <c r="AC1447">
        <v>418</v>
      </c>
      <c r="AD1447">
        <v>13167</v>
      </c>
      <c r="AF1447">
        <f t="shared" si="464"/>
        <v>5</v>
      </c>
      <c r="AG1447" t="str">
        <f t="shared" si="465"/>
        <v/>
      </c>
      <c r="AI1447" t="str">
        <f t="shared" si="466"/>
        <v/>
      </c>
      <c r="AJ1447" t="str">
        <f t="shared" si="467"/>
        <v/>
      </c>
      <c r="AK1447" t="str">
        <f t="shared" si="468"/>
        <v/>
      </c>
      <c r="AL1447" t="str">
        <f t="shared" si="469"/>
        <v>[7,</v>
      </c>
      <c r="AM1447" t="str">
        <f t="shared" si="470"/>
        <v>108,</v>
      </c>
      <c r="AN1447" t="str">
        <f t="shared" si="471"/>
        <v>11057,</v>
      </c>
      <c r="AO1447" t="str">
        <f t="shared" si="472"/>
        <v>138,</v>
      </c>
      <c r="AP1447" t="str">
        <f t="shared" si="473"/>
        <v>1446,</v>
      </c>
      <c r="AQ1447" t="str">
        <f t="shared" si="474"/>
        <v>222,</v>
      </c>
      <c r="AR1447" t="str">
        <f t="shared" si="475"/>
        <v>68,</v>
      </c>
      <c r="AS1447" t="str">
        <f t="shared" si="476"/>
        <v>38,</v>
      </c>
      <c r="AT1447" t="str">
        <f t="shared" si="477"/>
        <v>9,</v>
      </c>
      <c r="AU1447" t="str">
        <f t="shared" si="478"/>
        <v>22,</v>
      </c>
      <c r="AV1447" t="str">
        <f t="shared" si="479"/>
        <v>59,</v>
      </c>
      <c r="AW1447" t="str">
        <f t="shared" si="480"/>
        <v>418,</v>
      </c>
      <c r="AX1447" t="str">
        <f t="shared" si="481"/>
        <v>13167]</v>
      </c>
      <c r="AY1447" t="str">
        <f t="shared" si="482"/>
        <v>,</v>
      </c>
      <c r="AZ1447" t="str">
        <f t="shared" si="483"/>
        <v>[7,108,11057,138,1446,222,68,38,9,22,59,418,13167],</v>
      </c>
    </row>
    <row r="1448" spans="1:52" x14ac:dyDescent="0.25">
      <c r="A1448">
        <v>2006</v>
      </c>
      <c r="B1448">
        <v>37082</v>
      </c>
      <c r="C1448" t="s">
        <v>14</v>
      </c>
      <c r="D1448" t="s">
        <v>15</v>
      </c>
      <c r="E1448" t="s">
        <v>16</v>
      </c>
      <c r="F1448" t="s">
        <v>17</v>
      </c>
      <c r="G1448" t="s">
        <v>58</v>
      </c>
      <c r="H1448" t="s">
        <v>21</v>
      </c>
      <c r="I1448">
        <v>250000</v>
      </c>
      <c r="J1448">
        <v>70541</v>
      </c>
      <c r="K1448" t="str">
        <f t="shared" si="463"/>
        <v>250000-70541</v>
      </c>
      <c r="L1448">
        <v>50.515386999999997</v>
      </c>
      <c r="M1448">
        <v>-4.1171024000000003</v>
      </c>
      <c r="N1448" t="s">
        <v>150</v>
      </c>
      <c r="O1448" t="s">
        <v>151</v>
      </c>
      <c r="P1448">
        <v>8.5</v>
      </c>
      <c r="Q1448">
        <v>5.28</v>
      </c>
      <c r="R1448">
        <v>10</v>
      </c>
      <c r="S1448">
        <v>134</v>
      </c>
      <c r="T1448">
        <v>11366</v>
      </c>
      <c r="U1448">
        <v>152</v>
      </c>
      <c r="V1448">
        <v>1531</v>
      </c>
      <c r="W1448">
        <v>201</v>
      </c>
      <c r="X1448">
        <v>52</v>
      </c>
      <c r="Y1448">
        <v>20</v>
      </c>
      <c r="Z1448">
        <v>34</v>
      </c>
      <c r="AA1448">
        <v>25</v>
      </c>
      <c r="AB1448">
        <v>58</v>
      </c>
      <c r="AC1448">
        <v>390</v>
      </c>
      <c r="AD1448">
        <v>13573</v>
      </c>
      <c r="AF1448">
        <f t="shared" si="464"/>
        <v>6</v>
      </c>
      <c r="AG1448" t="str">
        <f t="shared" si="465"/>
        <v/>
      </c>
      <c r="AI1448" t="str">
        <f t="shared" si="466"/>
        <v/>
      </c>
      <c r="AJ1448" t="str">
        <f t="shared" si="467"/>
        <v/>
      </c>
      <c r="AK1448" t="str">
        <f t="shared" si="468"/>
        <v/>
      </c>
      <c r="AL1448" t="str">
        <f t="shared" si="469"/>
        <v>[10,</v>
      </c>
      <c r="AM1448" t="str">
        <f t="shared" si="470"/>
        <v>134,</v>
      </c>
      <c r="AN1448" t="str">
        <f t="shared" si="471"/>
        <v>11366,</v>
      </c>
      <c r="AO1448" t="str">
        <f t="shared" si="472"/>
        <v>152,</v>
      </c>
      <c r="AP1448" t="str">
        <f t="shared" si="473"/>
        <v>1531,</v>
      </c>
      <c r="AQ1448" t="str">
        <f t="shared" si="474"/>
        <v>201,</v>
      </c>
      <c r="AR1448" t="str">
        <f t="shared" si="475"/>
        <v>52,</v>
      </c>
      <c r="AS1448" t="str">
        <f t="shared" si="476"/>
        <v>20,</v>
      </c>
      <c r="AT1448" t="str">
        <f t="shared" si="477"/>
        <v>34,</v>
      </c>
      <c r="AU1448" t="str">
        <f t="shared" si="478"/>
        <v>25,</v>
      </c>
      <c r="AV1448" t="str">
        <f t="shared" si="479"/>
        <v>58,</v>
      </c>
      <c r="AW1448" t="str">
        <f t="shared" si="480"/>
        <v>390,</v>
      </c>
      <c r="AX1448" t="str">
        <f t="shared" si="481"/>
        <v>13573]</v>
      </c>
      <c r="AY1448" t="str">
        <f t="shared" si="482"/>
        <v>,</v>
      </c>
      <c r="AZ1448" t="str">
        <f t="shared" si="483"/>
        <v>[10,134,11366,152,1531,201,52,20,34,25,58,390,13573],</v>
      </c>
    </row>
    <row r="1449" spans="1:52" x14ac:dyDescent="0.25">
      <c r="A1449">
        <v>2007</v>
      </c>
      <c r="B1449">
        <v>37082</v>
      </c>
      <c r="C1449" t="s">
        <v>14</v>
      </c>
      <c r="D1449" t="s">
        <v>15</v>
      </c>
      <c r="E1449" t="s">
        <v>16</v>
      </c>
      <c r="F1449" t="s">
        <v>17</v>
      </c>
      <c r="G1449" t="s">
        <v>58</v>
      </c>
      <c r="H1449" t="s">
        <v>21</v>
      </c>
      <c r="I1449">
        <v>250000</v>
      </c>
      <c r="J1449">
        <v>70541</v>
      </c>
      <c r="K1449" t="str">
        <f t="shared" si="463"/>
        <v>250000-70541</v>
      </c>
      <c r="L1449">
        <v>50.515386999999997</v>
      </c>
      <c r="M1449">
        <v>-4.1171024000000003</v>
      </c>
      <c r="N1449" t="s">
        <v>150</v>
      </c>
      <c r="O1449" t="s">
        <v>151</v>
      </c>
      <c r="P1449">
        <v>8.5</v>
      </c>
      <c r="Q1449">
        <v>5.28</v>
      </c>
      <c r="R1449">
        <v>18</v>
      </c>
      <c r="S1449">
        <v>134</v>
      </c>
      <c r="T1449">
        <v>10116</v>
      </c>
      <c r="U1449">
        <v>153</v>
      </c>
      <c r="V1449">
        <v>1628</v>
      </c>
      <c r="W1449">
        <v>192</v>
      </c>
      <c r="X1449">
        <v>43</v>
      </c>
      <c r="Y1449">
        <v>15</v>
      </c>
      <c r="Z1449">
        <v>25</v>
      </c>
      <c r="AA1449">
        <v>19</v>
      </c>
      <c r="AB1449">
        <v>76</v>
      </c>
      <c r="AC1449">
        <v>370</v>
      </c>
      <c r="AD1449">
        <v>12401</v>
      </c>
      <c r="AF1449">
        <f t="shared" si="464"/>
        <v>7</v>
      </c>
      <c r="AG1449" t="str">
        <f t="shared" si="465"/>
        <v/>
      </c>
      <c r="AI1449" t="str">
        <f t="shared" si="466"/>
        <v/>
      </c>
      <c r="AJ1449" t="str">
        <f t="shared" si="467"/>
        <v/>
      </c>
      <c r="AK1449" t="str">
        <f t="shared" si="468"/>
        <v/>
      </c>
      <c r="AL1449" t="str">
        <f t="shared" si="469"/>
        <v>[18,</v>
      </c>
      <c r="AM1449" t="str">
        <f t="shared" si="470"/>
        <v>134,</v>
      </c>
      <c r="AN1449" t="str">
        <f t="shared" si="471"/>
        <v>10116,</v>
      </c>
      <c r="AO1449" t="str">
        <f t="shared" si="472"/>
        <v>153,</v>
      </c>
      <c r="AP1449" t="str">
        <f t="shared" si="473"/>
        <v>1628,</v>
      </c>
      <c r="AQ1449" t="str">
        <f t="shared" si="474"/>
        <v>192,</v>
      </c>
      <c r="AR1449" t="str">
        <f t="shared" si="475"/>
        <v>43,</v>
      </c>
      <c r="AS1449" t="str">
        <f t="shared" si="476"/>
        <v>15,</v>
      </c>
      <c r="AT1449" t="str">
        <f t="shared" si="477"/>
        <v>25,</v>
      </c>
      <c r="AU1449" t="str">
        <f t="shared" si="478"/>
        <v>19,</v>
      </c>
      <c r="AV1449" t="str">
        <f t="shared" si="479"/>
        <v>76,</v>
      </c>
      <c r="AW1449" t="str">
        <f t="shared" si="480"/>
        <v>370,</v>
      </c>
      <c r="AX1449" t="str">
        <f t="shared" si="481"/>
        <v>12401]</v>
      </c>
      <c r="AY1449" t="str">
        <f t="shared" si="482"/>
        <v>,</v>
      </c>
      <c r="AZ1449" t="str">
        <f t="shared" si="483"/>
        <v>[18,134,10116,153,1628,192,43,15,25,19,76,370,12401],</v>
      </c>
    </row>
    <row r="1450" spans="1:52" x14ac:dyDescent="0.25">
      <c r="A1450">
        <v>2008</v>
      </c>
      <c r="B1450">
        <v>37082</v>
      </c>
      <c r="C1450" t="s">
        <v>14</v>
      </c>
      <c r="D1450" t="s">
        <v>15</v>
      </c>
      <c r="E1450" t="s">
        <v>16</v>
      </c>
      <c r="F1450" t="s">
        <v>17</v>
      </c>
      <c r="G1450" t="s">
        <v>58</v>
      </c>
      <c r="H1450" t="s">
        <v>21</v>
      </c>
      <c r="I1450">
        <v>250000</v>
      </c>
      <c r="J1450">
        <v>70541</v>
      </c>
      <c r="K1450" t="str">
        <f t="shared" si="463"/>
        <v>250000-70541</v>
      </c>
      <c r="L1450">
        <v>50.515386999999997</v>
      </c>
      <c r="M1450">
        <v>-4.1171024000000003</v>
      </c>
      <c r="N1450" t="s">
        <v>150</v>
      </c>
      <c r="O1450" t="s">
        <v>151</v>
      </c>
      <c r="P1450">
        <v>8.5</v>
      </c>
      <c r="Q1450">
        <v>5.28</v>
      </c>
      <c r="R1450">
        <v>19</v>
      </c>
      <c r="S1450">
        <v>169</v>
      </c>
      <c r="T1450">
        <v>10840</v>
      </c>
      <c r="U1450">
        <v>194</v>
      </c>
      <c r="V1450">
        <v>1509</v>
      </c>
      <c r="W1450">
        <v>260</v>
      </c>
      <c r="X1450">
        <v>74</v>
      </c>
      <c r="Y1450">
        <v>33</v>
      </c>
      <c r="Z1450">
        <v>5</v>
      </c>
      <c r="AA1450">
        <v>17</v>
      </c>
      <c r="AB1450">
        <v>90</v>
      </c>
      <c r="AC1450">
        <v>479</v>
      </c>
      <c r="AD1450">
        <v>13191</v>
      </c>
      <c r="AF1450">
        <f t="shared" si="464"/>
        <v>8</v>
      </c>
      <c r="AG1450" t="str">
        <f t="shared" si="465"/>
        <v/>
      </c>
      <c r="AI1450" t="str">
        <f t="shared" si="466"/>
        <v/>
      </c>
      <c r="AJ1450" t="str">
        <f t="shared" si="467"/>
        <v/>
      </c>
      <c r="AK1450" t="str">
        <f t="shared" si="468"/>
        <v/>
      </c>
      <c r="AL1450" t="str">
        <f t="shared" si="469"/>
        <v>[19,</v>
      </c>
      <c r="AM1450" t="str">
        <f t="shared" si="470"/>
        <v>169,</v>
      </c>
      <c r="AN1450" t="str">
        <f t="shared" si="471"/>
        <v>10840,</v>
      </c>
      <c r="AO1450" t="str">
        <f t="shared" si="472"/>
        <v>194,</v>
      </c>
      <c r="AP1450" t="str">
        <f t="shared" si="473"/>
        <v>1509,</v>
      </c>
      <c r="AQ1450" t="str">
        <f t="shared" si="474"/>
        <v>260,</v>
      </c>
      <c r="AR1450" t="str">
        <f t="shared" si="475"/>
        <v>74,</v>
      </c>
      <c r="AS1450" t="str">
        <f t="shared" si="476"/>
        <v>33,</v>
      </c>
      <c r="AT1450" t="str">
        <f t="shared" si="477"/>
        <v>5,</v>
      </c>
      <c r="AU1450" t="str">
        <f t="shared" si="478"/>
        <v>17,</v>
      </c>
      <c r="AV1450" t="str">
        <f t="shared" si="479"/>
        <v>90,</v>
      </c>
      <c r="AW1450" t="str">
        <f t="shared" si="480"/>
        <v>479,</v>
      </c>
      <c r="AX1450" t="str">
        <f t="shared" si="481"/>
        <v>13191]</v>
      </c>
      <c r="AY1450" t="str">
        <f t="shared" si="482"/>
        <v>,</v>
      </c>
      <c r="AZ1450" t="str">
        <f t="shared" si="483"/>
        <v>[19,169,10840,194,1509,260,74,33,5,17,90,479,13191],</v>
      </c>
    </row>
    <row r="1451" spans="1:52" x14ac:dyDescent="0.25">
      <c r="A1451">
        <v>2009</v>
      </c>
      <c r="B1451">
        <v>37082</v>
      </c>
      <c r="C1451" t="s">
        <v>24</v>
      </c>
      <c r="D1451" t="s">
        <v>25</v>
      </c>
      <c r="E1451" t="s">
        <v>16</v>
      </c>
      <c r="F1451" t="s">
        <v>17</v>
      </c>
      <c r="G1451" t="s">
        <v>58</v>
      </c>
      <c r="H1451" t="s">
        <v>21</v>
      </c>
      <c r="I1451">
        <v>250000</v>
      </c>
      <c r="J1451">
        <v>70541</v>
      </c>
      <c r="K1451" t="str">
        <f t="shared" si="463"/>
        <v>250000-70541</v>
      </c>
      <c r="L1451">
        <v>50.515386999999997</v>
      </c>
      <c r="M1451">
        <v>-4.1171024000000003</v>
      </c>
      <c r="N1451" t="s">
        <v>150</v>
      </c>
      <c r="O1451" t="s">
        <v>151</v>
      </c>
      <c r="P1451">
        <v>8.5</v>
      </c>
      <c r="Q1451">
        <v>5.28</v>
      </c>
      <c r="R1451">
        <v>22</v>
      </c>
      <c r="S1451">
        <v>171</v>
      </c>
      <c r="T1451">
        <v>10807</v>
      </c>
      <c r="U1451">
        <v>200</v>
      </c>
      <c r="V1451">
        <v>1506</v>
      </c>
      <c r="W1451">
        <v>239</v>
      </c>
      <c r="X1451">
        <v>74</v>
      </c>
      <c r="Y1451">
        <v>31</v>
      </c>
      <c r="Z1451">
        <v>5</v>
      </c>
      <c r="AA1451">
        <v>15</v>
      </c>
      <c r="AB1451">
        <v>87</v>
      </c>
      <c r="AC1451">
        <v>451</v>
      </c>
      <c r="AD1451">
        <v>13135</v>
      </c>
      <c r="AF1451">
        <f t="shared" si="464"/>
        <v>9</v>
      </c>
      <c r="AG1451" t="str">
        <f t="shared" si="465"/>
        <v/>
      </c>
      <c r="AI1451" t="str">
        <f t="shared" si="466"/>
        <v/>
      </c>
      <c r="AJ1451" t="str">
        <f t="shared" si="467"/>
        <v/>
      </c>
      <c r="AK1451" t="str">
        <f t="shared" si="468"/>
        <v/>
      </c>
      <c r="AL1451" t="str">
        <f t="shared" si="469"/>
        <v>[22,</v>
      </c>
      <c r="AM1451" t="str">
        <f t="shared" si="470"/>
        <v>171,</v>
      </c>
      <c r="AN1451" t="str">
        <f t="shared" si="471"/>
        <v>10807,</v>
      </c>
      <c r="AO1451" t="str">
        <f t="shared" si="472"/>
        <v>200,</v>
      </c>
      <c r="AP1451" t="str">
        <f t="shared" si="473"/>
        <v>1506,</v>
      </c>
      <c r="AQ1451" t="str">
        <f t="shared" si="474"/>
        <v>239,</v>
      </c>
      <c r="AR1451" t="str">
        <f t="shared" si="475"/>
        <v>74,</v>
      </c>
      <c r="AS1451" t="str">
        <f t="shared" si="476"/>
        <v>31,</v>
      </c>
      <c r="AT1451" t="str">
        <f t="shared" si="477"/>
        <v>5,</v>
      </c>
      <c r="AU1451" t="str">
        <f t="shared" si="478"/>
        <v>15,</v>
      </c>
      <c r="AV1451" t="str">
        <f t="shared" si="479"/>
        <v>87,</v>
      </c>
      <c r="AW1451" t="str">
        <f t="shared" si="480"/>
        <v>451,</v>
      </c>
      <c r="AX1451" t="str">
        <f t="shared" si="481"/>
        <v>13135]</v>
      </c>
      <c r="AY1451" t="str">
        <f t="shared" si="482"/>
        <v>,</v>
      </c>
      <c r="AZ1451" t="str">
        <f t="shared" si="483"/>
        <v>[22,171,10807,200,1506,239,74,31,5,15,87,451,13135],</v>
      </c>
    </row>
    <row r="1452" spans="1:52" x14ac:dyDescent="0.25">
      <c r="A1452">
        <v>2010</v>
      </c>
      <c r="B1452">
        <v>37082</v>
      </c>
      <c r="C1452" t="s">
        <v>24</v>
      </c>
      <c r="D1452" t="s">
        <v>25</v>
      </c>
      <c r="E1452" t="s">
        <v>16</v>
      </c>
      <c r="F1452" t="s">
        <v>17</v>
      </c>
      <c r="G1452" t="s">
        <v>58</v>
      </c>
      <c r="H1452" t="s">
        <v>21</v>
      </c>
      <c r="I1452">
        <v>250000</v>
      </c>
      <c r="J1452">
        <v>70541</v>
      </c>
      <c r="K1452" t="str">
        <f t="shared" si="463"/>
        <v>250000-70541</v>
      </c>
      <c r="L1452">
        <v>50.515386999999997</v>
      </c>
      <c r="M1452">
        <v>-4.1171024000000003</v>
      </c>
      <c r="N1452" t="s">
        <v>150</v>
      </c>
      <c r="O1452" t="s">
        <v>151</v>
      </c>
      <c r="P1452">
        <v>8.5</v>
      </c>
      <c r="Q1452">
        <v>5.28</v>
      </c>
      <c r="R1452">
        <v>22</v>
      </c>
      <c r="S1452">
        <v>154</v>
      </c>
      <c r="T1452">
        <v>10656</v>
      </c>
      <c r="U1452">
        <v>207</v>
      </c>
      <c r="V1452">
        <v>1553</v>
      </c>
      <c r="W1452">
        <v>250</v>
      </c>
      <c r="X1452">
        <v>74</v>
      </c>
      <c r="Y1452">
        <v>27</v>
      </c>
      <c r="Z1452">
        <v>5</v>
      </c>
      <c r="AA1452">
        <v>13</v>
      </c>
      <c r="AB1452">
        <v>84</v>
      </c>
      <c r="AC1452">
        <v>453</v>
      </c>
      <c r="AD1452">
        <v>13023</v>
      </c>
      <c r="AF1452">
        <f t="shared" si="464"/>
        <v>10</v>
      </c>
      <c r="AG1452" t="str">
        <f t="shared" si="465"/>
        <v/>
      </c>
      <c r="AI1452" t="str">
        <f t="shared" si="466"/>
        <v/>
      </c>
      <c r="AJ1452" t="str">
        <f t="shared" si="467"/>
        <v/>
      </c>
      <c r="AK1452" t="str">
        <f t="shared" si="468"/>
        <v/>
      </c>
      <c r="AL1452" t="str">
        <f t="shared" si="469"/>
        <v>[22,</v>
      </c>
      <c r="AM1452" t="str">
        <f t="shared" si="470"/>
        <v>154,</v>
      </c>
      <c r="AN1452" t="str">
        <f t="shared" si="471"/>
        <v>10656,</v>
      </c>
      <c r="AO1452" t="str">
        <f t="shared" si="472"/>
        <v>207,</v>
      </c>
      <c r="AP1452" t="str">
        <f t="shared" si="473"/>
        <v>1553,</v>
      </c>
      <c r="AQ1452" t="str">
        <f t="shared" si="474"/>
        <v>250,</v>
      </c>
      <c r="AR1452" t="str">
        <f t="shared" si="475"/>
        <v>74,</v>
      </c>
      <c r="AS1452" t="str">
        <f t="shared" si="476"/>
        <v>27,</v>
      </c>
      <c r="AT1452" t="str">
        <f t="shared" si="477"/>
        <v>5,</v>
      </c>
      <c r="AU1452" t="str">
        <f t="shared" si="478"/>
        <v>13,</v>
      </c>
      <c r="AV1452" t="str">
        <f t="shared" si="479"/>
        <v>84,</v>
      </c>
      <c r="AW1452" t="str">
        <f t="shared" si="480"/>
        <v>453,</v>
      </c>
      <c r="AX1452" t="str">
        <f t="shared" si="481"/>
        <v>13023]</v>
      </c>
      <c r="AY1452" t="str">
        <f t="shared" si="482"/>
        <v>,</v>
      </c>
      <c r="AZ1452" t="str">
        <f t="shared" si="483"/>
        <v>[22,154,10656,207,1553,250,74,27,5,13,84,453,13023],</v>
      </c>
    </row>
    <row r="1453" spans="1:52" x14ac:dyDescent="0.25">
      <c r="A1453">
        <v>2011</v>
      </c>
      <c r="B1453">
        <v>37082</v>
      </c>
      <c r="C1453" t="s">
        <v>24</v>
      </c>
      <c r="D1453" t="s">
        <v>25</v>
      </c>
      <c r="E1453" t="s">
        <v>16</v>
      </c>
      <c r="F1453" t="s">
        <v>17</v>
      </c>
      <c r="G1453" t="s">
        <v>58</v>
      </c>
      <c r="H1453" t="s">
        <v>21</v>
      </c>
      <c r="I1453">
        <v>250000</v>
      </c>
      <c r="J1453">
        <v>70541</v>
      </c>
      <c r="K1453" t="str">
        <f t="shared" si="463"/>
        <v>250000-70541</v>
      </c>
      <c r="L1453">
        <v>50.515386999999997</v>
      </c>
      <c r="M1453">
        <v>-4.1171024000000003</v>
      </c>
      <c r="N1453" t="s">
        <v>150</v>
      </c>
      <c r="O1453" t="s">
        <v>151</v>
      </c>
      <c r="P1453">
        <v>8.5</v>
      </c>
      <c r="Q1453">
        <v>5.28</v>
      </c>
      <c r="R1453">
        <v>19</v>
      </c>
      <c r="S1453">
        <v>167</v>
      </c>
      <c r="T1453">
        <v>10592</v>
      </c>
      <c r="U1453">
        <v>214</v>
      </c>
      <c r="V1453">
        <v>1595</v>
      </c>
      <c r="W1453">
        <v>242</v>
      </c>
      <c r="X1453">
        <v>77</v>
      </c>
      <c r="Y1453">
        <v>29</v>
      </c>
      <c r="Z1453">
        <v>3</v>
      </c>
      <c r="AA1453">
        <v>13</v>
      </c>
      <c r="AB1453">
        <v>85</v>
      </c>
      <c r="AC1453">
        <v>449</v>
      </c>
      <c r="AD1453">
        <v>13017</v>
      </c>
      <c r="AF1453">
        <f t="shared" si="464"/>
        <v>11</v>
      </c>
      <c r="AG1453" t="str">
        <f t="shared" si="465"/>
        <v/>
      </c>
      <c r="AI1453" t="str">
        <f t="shared" si="466"/>
        <v/>
      </c>
      <c r="AJ1453" t="str">
        <f t="shared" si="467"/>
        <v/>
      </c>
      <c r="AK1453" t="str">
        <f t="shared" si="468"/>
        <v/>
      </c>
      <c r="AL1453" t="str">
        <f t="shared" si="469"/>
        <v>[19,</v>
      </c>
      <c r="AM1453" t="str">
        <f t="shared" si="470"/>
        <v>167,</v>
      </c>
      <c r="AN1453" t="str">
        <f t="shared" si="471"/>
        <v>10592,</v>
      </c>
      <c r="AO1453" t="str">
        <f t="shared" si="472"/>
        <v>214,</v>
      </c>
      <c r="AP1453" t="str">
        <f t="shared" si="473"/>
        <v>1595,</v>
      </c>
      <c r="AQ1453" t="str">
        <f t="shared" si="474"/>
        <v>242,</v>
      </c>
      <c r="AR1453" t="str">
        <f t="shared" si="475"/>
        <v>77,</v>
      </c>
      <c r="AS1453" t="str">
        <f t="shared" si="476"/>
        <v>29,</v>
      </c>
      <c r="AT1453" t="str">
        <f t="shared" si="477"/>
        <v>3,</v>
      </c>
      <c r="AU1453" t="str">
        <f t="shared" si="478"/>
        <v>13,</v>
      </c>
      <c r="AV1453" t="str">
        <f t="shared" si="479"/>
        <v>85,</v>
      </c>
      <c r="AW1453" t="str">
        <f t="shared" si="480"/>
        <v>449,</v>
      </c>
      <c r="AX1453" t="str">
        <f t="shared" si="481"/>
        <v>13017]</v>
      </c>
      <c r="AY1453" t="str">
        <f t="shared" si="482"/>
        <v>,</v>
      </c>
      <c r="AZ1453" t="str">
        <f t="shared" si="483"/>
        <v>[19,167,10592,214,1595,242,77,29,3,13,85,449,13017],</v>
      </c>
    </row>
    <row r="1454" spans="1:52" x14ac:dyDescent="0.25">
      <c r="A1454">
        <v>2012</v>
      </c>
      <c r="B1454">
        <v>37082</v>
      </c>
      <c r="C1454" t="s">
        <v>14</v>
      </c>
      <c r="D1454" t="s">
        <v>15</v>
      </c>
      <c r="E1454" t="s">
        <v>16</v>
      </c>
      <c r="F1454" t="s">
        <v>17</v>
      </c>
      <c r="G1454" t="s">
        <v>58</v>
      </c>
      <c r="H1454" t="s">
        <v>21</v>
      </c>
      <c r="I1454">
        <v>250000</v>
      </c>
      <c r="J1454">
        <v>70541</v>
      </c>
      <c r="K1454" t="str">
        <f t="shared" si="463"/>
        <v>250000-70541</v>
      </c>
      <c r="L1454">
        <v>50.515386999999997</v>
      </c>
      <c r="M1454">
        <v>-4.1171024000000003</v>
      </c>
      <c r="N1454" t="s">
        <v>150</v>
      </c>
      <c r="O1454" t="s">
        <v>151</v>
      </c>
      <c r="P1454">
        <v>8.5</v>
      </c>
      <c r="Q1454">
        <v>5.28</v>
      </c>
      <c r="R1454">
        <v>16</v>
      </c>
      <c r="S1454">
        <v>53</v>
      </c>
      <c r="T1454">
        <v>11012</v>
      </c>
      <c r="U1454">
        <v>177</v>
      </c>
      <c r="V1454">
        <v>1667</v>
      </c>
      <c r="W1454">
        <v>217</v>
      </c>
      <c r="X1454">
        <v>68</v>
      </c>
      <c r="Y1454">
        <v>12</v>
      </c>
      <c r="Z1454">
        <v>22</v>
      </c>
      <c r="AA1454">
        <v>37</v>
      </c>
      <c r="AB1454">
        <v>27</v>
      </c>
      <c r="AC1454">
        <v>385</v>
      </c>
      <c r="AD1454">
        <v>13295</v>
      </c>
      <c r="AF1454">
        <f t="shared" si="464"/>
        <v>12</v>
      </c>
      <c r="AG1454" t="str">
        <f t="shared" si="465"/>
        <v/>
      </c>
      <c r="AI1454" t="str">
        <f t="shared" si="466"/>
        <v/>
      </c>
      <c r="AJ1454" t="str">
        <f t="shared" si="467"/>
        <v/>
      </c>
      <c r="AK1454" t="str">
        <f t="shared" si="468"/>
        <v/>
      </c>
      <c r="AL1454" t="str">
        <f t="shared" si="469"/>
        <v>[16,</v>
      </c>
      <c r="AM1454" t="str">
        <f t="shared" si="470"/>
        <v>53,</v>
      </c>
      <c r="AN1454" t="str">
        <f t="shared" si="471"/>
        <v>11012,</v>
      </c>
      <c r="AO1454" t="str">
        <f t="shared" si="472"/>
        <v>177,</v>
      </c>
      <c r="AP1454" t="str">
        <f t="shared" si="473"/>
        <v>1667,</v>
      </c>
      <c r="AQ1454" t="str">
        <f t="shared" si="474"/>
        <v>217,</v>
      </c>
      <c r="AR1454" t="str">
        <f t="shared" si="475"/>
        <v>68,</v>
      </c>
      <c r="AS1454" t="str">
        <f t="shared" si="476"/>
        <v>12,</v>
      </c>
      <c r="AT1454" t="str">
        <f t="shared" si="477"/>
        <v>22,</v>
      </c>
      <c r="AU1454" t="str">
        <f t="shared" si="478"/>
        <v>37,</v>
      </c>
      <c r="AV1454" t="str">
        <f t="shared" si="479"/>
        <v>27,</v>
      </c>
      <c r="AW1454" t="str">
        <f t="shared" si="480"/>
        <v>385,</v>
      </c>
      <c r="AX1454" t="str">
        <f t="shared" si="481"/>
        <v>13295]</v>
      </c>
      <c r="AY1454" t="str">
        <f t="shared" si="482"/>
        <v>,</v>
      </c>
      <c r="AZ1454" t="str">
        <f t="shared" si="483"/>
        <v>[16,53,11012,177,1667,217,68,12,22,37,27,385,13295],</v>
      </c>
    </row>
    <row r="1455" spans="1:52" x14ac:dyDescent="0.25">
      <c r="A1455">
        <v>2013</v>
      </c>
      <c r="B1455">
        <v>37082</v>
      </c>
      <c r="C1455" t="s">
        <v>24</v>
      </c>
      <c r="D1455" t="s">
        <v>25</v>
      </c>
      <c r="E1455" t="s">
        <v>16</v>
      </c>
      <c r="F1455" t="s">
        <v>17</v>
      </c>
      <c r="G1455" t="s">
        <v>58</v>
      </c>
      <c r="H1455" t="s">
        <v>21</v>
      </c>
      <c r="I1455">
        <v>250000</v>
      </c>
      <c r="J1455">
        <v>70541</v>
      </c>
      <c r="K1455" t="str">
        <f t="shared" si="463"/>
        <v>250000-70541</v>
      </c>
      <c r="L1455">
        <v>50.515386999999997</v>
      </c>
      <c r="M1455">
        <v>-4.1171024000000003</v>
      </c>
      <c r="N1455" t="s">
        <v>150</v>
      </c>
      <c r="O1455" t="s">
        <v>151</v>
      </c>
      <c r="P1455">
        <v>8.5</v>
      </c>
      <c r="Q1455">
        <v>5.28</v>
      </c>
      <c r="R1455">
        <v>16</v>
      </c>
      <c r="S1455">
        <v>55</v>
      </c>
      <c r="T1455">
        <v>10987</v>
      </c>
      <c r="U1455">
        <v>174</v>
      </c>
      <c r="V1455">
        <v>1725</v>
      </c>
      <c r="W1455">
        <v>210</v>
      </c>
      <c r="X1455">
        <v>71</v>
      </c>
      <c r="Y1455">
        <v>14</v>
      </c>
      <c r="Z1455">
        <v>17</v>
      </c>
      <c r="AA1455">
        <v>37</v>
      </c>
      <c r="AB1455">
        <v>29</v>
      </c>
      <c r="AC1455">
        <v>378</v>
      </c>
      <c r="AD1455">
        <v>13319</v>
      </c>
      <c r="AF1455">
        <f t="shared" si="464"/>
        <v>13</v>
      </c>
      <c r="AG1455" t="str">
        <f t="shared" si="465"/>
        <v/>
      </c>
      <c r="AI1455" t="str">
        <f t="shared" si="466"/>
        <v/>
      </c>
      <c r="AJ1455" t="str">
        <f t="shared" si="467"/>
        <v/>
      </c>
      <c r="AK1455" t="str">
        <f t="shared" si="468"/>
        <v/>
      </c>
      <c r="AL1455" t="str">
        <f t="shared" si="469"/>
        <v>[16,</v>
      </c>
      <c r="AM1455" t="str">
        <f t="shared" si="470"/>
        <v>55,</v>
      </c>
      <c r="AN1455" t="str">
        <f t="shared" si="471"/>
        <v>10987,</v>
      </c>
      <c r="AO1455" t="str">
        <f t="shared" si="472"/>
        <v>174,</v>
      </c>
      <c r="AP1455" t="str">
        <f t="shared" si="473"/>
        <v>1725,</v>
      </c>
      <c r="AQ1455" t="str">
        <f t="shared" si="474"/>
        <v>210,</v>
      </c>
      <c r="AR1455" t="str">
        <f t="shared" si="475"/>
        <v>71,</v>
      </c>
      <c r="AS1455" t="str">
        <f t="shared" si="476"/>
        <v>14,</v>
      </c>
      <c r="AT1455" t="str">
        <f t="shared" si="477"/>
        <v>17,</v>
      </c>
      <c r="AU1455" t="str">
        <f t="shared" si="478"/>
        <v>37,</v>
      </c>
      <c r="AV1455" t="str">
        <f t="shared" si="479"/>
        <v>29,</v>
      </c>
      <c r="AW1455" t="str">
        <f t="shared" si="480"/>
        <v>378,</v>
      </c>
      <c r="AX1455" t="str">
        <f t="shared" si="481"/>
        <v>13319]</v>
      </c>
      <c r="AY1455" t="str">
        <f t="shared" si="482"/>
        <v>,</v>
      </c>
      <c r="AZ1455" t="str">
        <f t="shared" si="483"/>
        <v>[16,55,10987,174,1725,210,71,14,17,37,29,378,13319],</v>
      </c>
    </row>
    <row r="1456" spans="1:52" x14ac:dyDescent="0.25">
      <c r="A1456">
        <v>2014</v>
      </c>
      <c r="B1456">
        <v>37082</v>
      </c>
      <c r="C1456" t="s">
        <v>24</v>
      </c>
      <c r="D1456" t="s">
        <v>25</v>
      </c>
      <c r="E1456" t="s">
        <v>16</v>
      </c>
      <c r="F1456" t="s">
        <v>17</v>
      </c>
      <c r="G1456" t="s">
        <v>58</v>
      </c>
      <c r="H1456" t="s">
        <v>21</v>
      </c>
      <c r="I1456">
        <v>250000</v>
      </c>
      <c r="J1456">
        <v>70541</v>
      </c>
      <c r="K1456" t="str">
        <f t="shared" si="463"/>
        <v>250000-70541</v>
      </c>
      <c r="L1456">
        <v>50.515386999999997</v>
      </c>
      <c r="M1456">
        <v>-4.1171024000000003</v>
      </c>
      <c r="N1456" t="s">
        <v>268</v>
      </c>
      <c r="O1456" t="s">
        <v>151</v>
      </c>
      <c r="P1456">
        <v>8.5</v>
      </c>
      <c r="Q1456">
        <v>5.28</v>
      </c>
      <c r="R1456">
        <v>13</v>
      </c>
      <c r="S1456">
        <v>60</v>
      </c>
      <c r="T1456">
        <v>10959</v>
      </c>
      <c r="U1456">
        <v>181</v>
      </c>
      <c r="V1456">
        <v>1796</v>
      </c>
      <c r="W1456">
        <v>206</v>
      </c>
      <c r="X1456">
        <v>76</v>
      </c>
      <c r="Y1456">
        <v>14</v>
      </c>
      <c r="Z1456">
        <v>16</v>
      </c>
      <c r="AA1456">
        <v>33</v>
      </c>
      <c r="AB1456">
        <v>30</v>
      </c>
      <c r="AC1456">
        <v>375</v>
      </c>
      <c r="AD1456">
        <v>13372</v>
      </c>
      <c r="AF1456">
        <f t="shared" si="464"/>
        <v>14</v>
      </c>
      <c r="AG1456" t="str">
        <f t="shared" si="465"/>
        <v/>
      </c>
      <c r="AI1456" t="str">
        <f t="shared" si="466"/>
        <v/>
      </c>
      <c r="AJ1456" t="str">
        <f t="shared" si="467"/>
        <v/>
      </c>
      <c r="AK1456" t="str">
        <f t="shared" si="468"/>
        <v/>
      </c>
      <c r="AL1456" t="str">
        <f t="shared" si="469"/>
        <v>[13,</v>
      </c>
      <c r="AM1456" t="str">
        <f t="shared" si="470"/>
        <v>60,</v>
      </c>
      <c r="AN1456" t="str">
        <f t="shared" si="471"/>
        <v>10959,</v>
      </c>
      <c r="AO1456" t="str">
        <f t="shared" si="472"/>
        <v>181,</v>
      </c>
      <c r="AP1456" t="str">
        <f t="shared" si="473"/>
        <v>1796,</v>
      </c>
      <c r="AQ1456" t="str">
        <f t="shared" si="474"/>
        <v>206,</v>
      </c>
      <c r="AR1456" t="str">
        <f t="shared" si="475"/>
        <v>76,</v>
      </c>
      <c r="AS1456" t="str">
        <f t="shared" si="476"/>
        <v>14,</v>
      </c>
      <c r="AT1456" t="str">
        <f t="shared" si="477"/>
        <v>16,</v>
      </c>
      <c r="AU1456" t="str">
        <f t="shared" si="478"/>
        <v>33,</v>
      </c>
      <c r="AV1456" t="str">
        <f t="shared" si="479"/>
        <v>30,</v>
      </c>
      <c r="AW1456" t="str">
        <f t="shared" si="480"/>
        <v>375,</v>
      </c>
      <c r="AX1456" t="str">
        <f t="shared" si="481"/>
        <v>13372]</v>
      </c>
      <c r="AY1456" t="str">
        <f t="shared" si="482"/>
        <v>,</v>
      </c>
      <c r="AZ1456" t="str">
        <f t="shared" si="483"/>
        <v>[13,60,10959,181,1796,206,76,14,16,33,30,375,13372],</v>
      </c>
    </row>
    <row r="1457" spans="1:52" x14ac:dyDescent="0.25">
      <c r="A1457">
        <v>2015</v>
      </c>
      <c r="B1457">
        <v>37082</v>
      </c>
      <c r="C1457" t="s">
        <v>24</v>
      </c>
      <c r="D1457" t="s">
        <v>25</v>
      </c>
      <c r="E1457" t="s">
        <v>16</v>
      </c>
      <c r="F1457" t="s">
        <v>17</v>
      </c>
      <c r="G1457" t="s">
        <v>58</v>
      </c>
      <c r="H1457" t="s">
        <v>21</v>
      </c>
      <c r="I1457">
        <v>250000</v>
      </c>
      <c r="J1457">
        <v>70541</v>
      </c>
      <c r="K1457" t="str">
        <f t="shared" si="463"/>
        <v>250000-70541</v>
      </c>
      <c r="L1457">
        <v>50.515386999999997</v>
      </c>
      <c r="M1457">
        <v>-4.1171024000000003</v>
      </c>
      <c r="N1457" t="s">
        <v>150</v>
      </c>
      <c r="O1457" t="s">
        <v>151</v>
      </c>
      <c r="P1457">
        <v>8.5</v>
      </c>
      <c r="Q1457">
        <v>5.28</v>
      </c>
      <c r="R1457">
        <v>13</v>
      </c>
      <c r="S1457">
        <v>60</v>
      </c>
      <c r="T1457">
        <v>10883</v>
      </c>
      <c r="U1457">
        <v>184</v>
      </c>
      <c r="V1457">
        <v>1956</v>
      </c>
      <c r="W1457">
        <v>215</v>
      </c>
      <c r="X1457">
        <v>85</v>
      </c>
      <c r="Y1457">
        <v>15</v>
      </c>
      <c r="Z1457">
        <v>21</v>
      </c>
      <c r="AA1457">
        <v>34</v>
      </c>
      <c r="AB1457">
        <v>31</v>
      </c>
      <c r="AC1457">
        <v>400</v>
      </c>
      <c r="AD1457">
        <v>13482</v>
      </c>
      <c r="AF1457">
        <f t="shared" si="464"/>
        <v>15</v>
      </c>
      <c r="AG1457" t="str">
        <f t="shared" si="465"/>
        <v/>
      </c>
      <c r="AI1457" t="str">
        <f t="shared" si="466"/>
        <v/>
      </c>
      <c r="AJ1457" t="str">
        <f t="shared" si="467"/>
        <v/>
      </c>
      <c r="AK1457" t="str">
        <f t="shared" si="468"/>
        <v/>
      </c>
      <c r="AL1457" t="str">
        <f t="shared" si="469"/>
        <v>[13,</v>
      </c>
      <c r="AM1457" t="str">
        <f t="shared" si="470"/>
        <v>60,</v>
      </c>
      <c r="AN1457" t="str">
        <f t="shared" si="471"/>
        <v>10883,</v>
      </c>
      <c r="AO1457" t="str">
        <f t="shared" si="472"/>
        <v>184,</v>
      </c>
      <c r="AP1457" t="str">
        <f t="shared" si="473"/>
        <v>1956,</v>
      </c>
      <c r="AQ1457" t="str">
        <f t="shared" si="474"/>
        <v>215,</v>
      </c>
      <c r="AR1457" t="str">
        <f t="shared" si="475"/>
        <v>85,</v>
      </c>
      <c r="AS1457" t="str">
        <f t="shared" si="476"/>
        <v>15,</v>
      </c>
      <c r="AT1457" t="str">
        <f t="shared" si="477"/>
        <v>21,</v>
      </c>
      <c r="AU1457" t="str">
        <f t="shared" si="478"/>
        <v>34,</v>
      </c>
      <c r="AV1457" t="str">
        <f t="shared" si="479"/>
        <v>31,</v>
      </c>
      <c r="AW1457" t="str">
        <f t="shared" si="480"/>
        <v>400,</v>
      </c>
      <c r="AX1457" t="str">
        <f t="shared" si="481"/>
        <v>13482]</v>
      </c>
      <c r="AY1457" t="str">
        <f t="shared" si="482"/>
        <v>]},</v>
      </c>
      <c r="AZ1457" t="str">
        <f t="shared" si="483"/>
        <v>[13,60,10883,184,1956,215,85,15,21,34,31,400,13482]]},</v>
      </c>
    </row>
    <row r="1458" spans="1:52" x14ac:dyDescent="0.25">
      <c r="A1458">
        <v>2000</v>
      </c>
      <c r="B1458">
        <v>37084</v>
      </c>
      <c r="C1458" t="s">
        <v>24</v>
      </c>
      <c r="D1458" t="s">
        <v>25</v>
      </c>
      <c r="E1458" t="s">
        <v>16</v>
      </c>
      <c r="F1458" t="s">
        <v>17</v>
      </c>
      <c r="G1458" t="s">
        <v>63</v>
      </c>
      <c r="H1458" t="s">
        <v>21</v>
      </c>
      <c r="I1458">
        <v>235480</v>
      </c>
      <c r="J1458">
        <v>100000</v>
      </c>
      <c r="K1458" t="str">
        <f t="shared" si="463"/>
        <v>235480-100000</v>
      </c>
      <c r="L1458">
        <v>50.776184000000001</v>
      </c>
      <c r="M1458">
        <v>-4.3348240999999996</v>
      </c>
      <c r="N1458" t="s">
        <v>30</v>
      </c>
      <c r="O1458" t="s">
        <v>64</v>
      </c>
      <c r="P1458">
        <v>17.8</v>
      </c>
      <c r="Q1458">
        <v>11.06</v>
      </c>
      <c r="R1458">
        <v>0</v>
      </c>
      <c r="S1458">
        <v>15</v>
      </c>
      <c r="T1458">
        <v>1837</v>
      </c>
      <c r="U1458">
        <v>12</v>
      </c>
      <c r="V1458">
        <v>381</v>
      </c>
      <c r="W1458">
        <v>92</v>
      </c>
      <c r="X1458">
        <v>30</v>
      </c>
      <c r="Y1458">
        <v>11</v>
      </c>
      <c r="Z1458">
        <v>13</v>
      </c>
      <c r="AA1458">
        <v>9</v>
      </c>
      <c r="AB1458">
        <v>16</v>
      </c>
      <c r="AC1458">
        <v>171</v>
      </c>
      <c r="AD1458">
        <v>2416</v>
      </c>
      <c r="AF1458">
        <f t="shared" si="464"/>
        <v>0</v>
      </c>
      <c r="AG1458" t="str">
        <f t="shared" si="465"/>
        <v/>
      </c>
      <c r="AI1458">
        <f t="shared" si="466"/>
        <v>37084</v>
      </c>
      <c r="AJ1458" t="str">
        <f t="shared" si="467"/>
        <v>{cp:37084,road:"A388",lat:50.776184,lng:-4.3348241,start:"LA Boundary",end:"A3072",data:</v>
      </c>
      <c r="AK1458" t="str">
        <f t="shared" si="468"/>
        <v>[</v>
      </c>
      <c r="AL1458" t="str">
        <f t="shared" si="469"/>
        <v>[0,</v>
      </c>
      <c r="AM1458" t="str">
        <f t="shared" si="470"/>
        <v>15,</v>
      </c>
      <c r="AN1458" t="str">
        <f t="shared" si="471"/>
        <v>1837,</v>
      </c>
      <c r="AO1458" t="str">
        <f t="shared" si="472"/>
        <v>12,</v>
      </c>
      <c r="AP1458" t="str">
        <f t="shared" si="473"/>
        <v>381,</v>
      </c>
      <c r="AQ1458" t="str">
        <f t="shared" si="474"/>
        <v>92,</v>
      </c>
      <c r="AR1458" t="str">
        <f t="shared" si="475"/>
        <v>30,</v>
      </c>
      <c r="AS1458" t="str">
        <f t="shared" si="476"/>
        <v>11,</v>
      </c>
      <c r="AT1458" t="str">
        <f t="shared" si="477"/>
        <v>13,</v>
      </c>
      <c r="AU1458" t="str">
        <f t="shared" si="478"/>
        <v>9,</v>
      </c>
      <c r="AV1458" t="str">
        <f t="shared" si="479"/>
        <v>16,</v>
      </c>
      <c r="AW1458" t="str">
        <f t="shared" si="480"/>
        <v>171,</v>
      </c>
      <c r="AX1458" t="str">
        <f t="shared" si="481"/>
        <v>2416]</v>
      </c>
      <c r="AY1458" t="str">
        <f t="shared" si="482"/>
        <v>,</v>
      </c>
      <c r="AZ1458" t="str">
        <f t="shared" si="483"/>
        <v>{cp:37084,road:"A388",lat:50.776184,lng:-4.3348241,start:"LA Boundary",end:"A3072",data:[[0,15,1837,12,381,92,30,11,13,9,16,171,2416],</v>
      </c>
    </row>
    <row r="1459" spans="1:52" x14ac:dyDescent="0.25">
      <c r="A1459">
        <v>2001</v>
      </c>
      <c r="B1459">
        <v>37084</v>
      </c>
      <c r="C1459" t="s">
        <v>14</v>
      </c>
      <c r="D1459" t="s">
        <v>15</v>
      </c>
      <c r="E1459" t="s">
        <v>16</v>
      </c>
      <c r="F1459" t="s">
        <v>17</v>
      </c>
      <c r="G1459" t="s">
        <v>63</v>
      </c>
      <c r="H1459" t="s">
        <v>21</v>
      </c>
      <c r="I1459">
        <v>235480</v>
      </c>
      <c r="J1459">
        <v>100000</v>
      </c>
      <c r="K1459" t="str">
        <f t="shared" si="463"/>
        <v>235480-100000</v>
      </c>
      <c r="L1459">
        <v>50.776184000000001</v>
      </c>
      <c r="M1459">
        <v>-4.3348240999999996</v>
      </c>
      <c r="N1459" t="s">
        <v>30</v>
      </c>
      <c r="O1459" t="s">
        <v>64</v>
      </c>
      <c r="P1459">
        <v>17.8</v>
      </c>
      <c r="Q1459">
        <v>11.06</v>
      </c>
      <c r="R1459">
        <v>2</v>
      </c>
      <c r="S1459">
        <v>8</v>
      </c>
      <c r="T1459">
        <v>1908</v>
      </c>
      <c r="U1459">
        <v>10</v>
      </c>
      <c r="V1459">
        <v>439</v>
      </c>
      <c r="W1459">
        <v>86</v>
      </c>
      <c r="X1459">
        <v>32</v>
      </c>
      <c r="Y1459">
        <v>7</v>
      </c>
      <c r="Z1459">
        <v>16</v>
      </c>
      <c r="AA1459">
        <v>12</v>
      </c>
      <c r="AB1459">
        <v>11</v>
      </c>
      <c r="AC1459">
        <v>164</v>
      </c>
      <c r="AD1459">
        <v>2529</v>
      </c>
      <c r="AF1459">
        <f t="shared" si="464"/>
        <v>1</v>
      </c>
      <c r="AG1459" t="str">
        <f t="shared" si="465"/>
        <v/>
      </c>
      <c r="AI1459" t="str">
        <f t="shared" si="466"/>
        <v/>
      </c>
      <c r="AJ1459" t="str">
        <f t="shared" si="467"/>
        <v/>
      </c>
      <c r="AK1459" t="str">
        <f t="shared" si="468"/>
        <v/>
      </c>
      <c r="AL1459" t="str">
        <f t="shared" si="469"/>
        <v>[2,</v>
      </c>
      <c r="AM1459" t="str">
        <f t="shared" si="470"/>
        <v>8,</v>
      </c>
      <c r="AN1459" t="str">
        <f t="shared" si="471"/>
        <v>1908,</v>
      </c>
      <c r="AO1459" t="str">
        <f t="shared" si="472"/>
        <v>10,</v>
      </c>
      <c r="AP1459" t="str">
        <f t="shared" si="473"/>
        <v>439,</v>
      </c>
      <c r="AQ1459" t="str">
        <f t="shared" si="474"/>
        <v>86,</v>
      </c>
      <c r="AR1459" t="str">
        <f t="shared" si="475"/>
        <v>32,</v>
      </c>
      <c r="AS1459" t="str">
        <f t="shared" si="476"/>
        <v>7,</v>
      </c>
      <c r="AT1459" t="str">
        <f t="shared" si="477"/>
        <v>16,</v>
      </c>
      <c r="AU1459" t="str">
        <f t="shared" si="478"/>
        <v>12,</v>
      </c>
      <c r="AV1459" t="str">
        <f t="shared" si="479"/>
        <v>11,</v>
      </c>
      <c r="AW1459" t="str">
        <f t="shared" si="480"/>
        <v>164,</v>
      </c>
      <c r="AX1459" t="str">
        <f t="shared" si="481"/>
        <v>2529]</v>
      </c>
      <c r="AY1459" t="str">
        <f t="shared" si="482"/>
        <v>,</v>
      </c>
      <c r="AZ1459" t="str">
        <f t="shared" si="483"/>
        <v>[2,8,1908,10,439,86,32,7,16,12,11,164,2529],</v>
      </c>
    </row>
    <row r="1460" spans="1:52" x14ac:dyDescent="0.25">
      <c r="A1460">
        <v>2002</v>
      </c>
      <c r="B1460">
        <v>37084</v>
      </c>
      <c r="C1460" t="s">
        <v>14</v>
      </c>
      <c r="D1460" t="s">
        <v>15</v>
      </c>
      <c r="E1460" t="s">
        <v>16</v>
      </c>
      <c r="F1460" t="s">
        <v>17</v>
      </c>
      <c r="G1460" t="s">
        <v>63</v>
      </c>
      <c r="H1460" t="s">
        <v>21</v>
      </c>
      <c r="I1460">
        <v>235480</v>
      </c>
      <c r="J1460">
        <v>100000</v>
      </c>
      <c r="K1460" t="str">
        <f t="shared" si="463"/>
        <v>235480-100000</v>
      </c>
      <c r="L1460">
        <v>50.776184000000001</v>
      </c>
      <c r="M1460">
        <v>-4.3348240999999996</v>
      </c>
      <c r="N1460" t="s">
        <v>30</v>
      </c>
      <c r="O1460" t="s">
        <v>64</v>
      </c>
      <c r="P1460">
        <v>17.8</v>
      </c>
      <c r="Q1460">
        <v>11.06</v>
      </c>
      <c r="R1460">
        <v>0</v>
      </c>
      <c r="S1460">
        <v>12</v>
      </c>
      <c r="T1460">
        <v>2506</v>
      </c>
      <c r="U1460">
        <v>13</v>
      </c>
      <c r="V1460">
        <v>393</v>
      </c>
      <c r="W1460">
        <v>153</v>
      </c>
      <c r="X1460">
        <v>41</v>
      </c>
      <c r="Y1460">
        <v>11</v>
      </c>
      <c r="Z1460">
        <v>10</v>
      </c>
      <c r="AA1460">
        <v>29</v>
      </c>
      <c r="AB1460">
        <v>11</v>
      </c>
      <c r="AC1460">
        <v>255</v>
      </c>
      <c r="AD1460">
        <v>3179</v>
      </c>
      <c r="AF1460">
        <f t="shared" si="464"/>
        <v>2</v>
      </c>
      <c r="AG1460" t="str">
        <f t="shared" si="465"/>
        <v/>
      </c>
      <c r="AI1460" t="str">
        <f t="shared" si="466"/>
        <v/>
      </c>
      <c r="AJ1460" t="str">
        <f t="shared" si="467"/>
        <v/>
      </c>
      <c r="AK1460" t="str">
        <f t="shared" si="468"/>
        <v/>
      </c>
      <c r="AL1460" t="str">
        <f t="shared" si="469"/>
        <v>[0,</v>
      </c>
      <c r="AM1460" t="str">
        <f t="shared" si="470"/>
        <v>12,</v>
      </c>
      <c r="AN1460" t="str">
        <f t="shared" si="471"/>
        <v>2506,</v>
      </c>
      <c r="AO1460" t="str">
        <f t="shared" si="472"/>
        <v>13,</v>
      </c>
      <c r="AP1460" t="str">
        <f t="shared" si="473"/>
        <v>393,</v>
      </c>
      <c r="AQ1460" t="str">
        <f t="shared" si="474"/>
        <v>153,</v>
      </c>
      <c r="AR1460" t="str">
        <f t="shared" si="475"/>
        <v>41,</v>
      </c>
      <c r="AS1460" t="str">
        <f t="shared" si="476"/>
        <v>11,</v>
      </c>
      <c r="AT1460" t="str">
        <f t="shared" si="477"/>
        <v>10,</v>
      </c>
      <c r="AU1460" t="str">
        <f t="shared" si="478"/>
        <v>29,</v>
      </c>
      <c r="AV1460" t="str">
        <f t="shared" si="479"/>
        <v>11,</v>
      </c>
      <c r="AW1460" t="str">
        <f t="shared" si="480"/>
        <v>255,</v>
      </c>
      <c r="AX1460" t="str">
        <f t="shared" si="481"/>
        <v>3179]</v>
      </c>
      <c r="AY1460" t="str">
        <f t="shared" si="482"/>
        <v>,</v>
      </c>
      <c r="AZ1460" t="str">
        <f t="shared" si="483"/>
        <v>[0,12,2506,13,393,153,41,11,10,29,11,255,3179],</v>
      </c>
    </row>
    <row r="1461" spans="1:52" x14ac:dyDescent="0.25">
      <c r="A1461">
        <v>2003</v>
      </c>
      <c r="B1461">
        <v>37084</v>
      </c>
      <c r="C1461" t="s">
        <v>24</v>
      </c>
      <c r="D1461" t="s">
        <v>25</v>
      </c>
      <c r="E1461" t="s">
        <v>16</v>
      </c>
      <c r="F1461" t="s">
        <v>17</v>
      </c>
      <c r="G1461" t="s">
        <v>63</v>
      </c>
      <c r="H1461" t="s">
        <v>21</v>
      </c>
      <c r="I1461">
        <v>235480</v>
      </c>
      <c r="J1461">
        <v>100000</v>
      </c>
      <c r="K1461" t="str">
        <f t="shared" si="463"/>
        <v>235480-100000</v>
      </c>
      <c r="L1461">
        <v>50.776184000000001</v>
      </c>
      <c r="M1461">
        <v>-4.3348240999999996</v>
      </c>
      <c r="N1461" t="s">
        <v>30</v>
      </c>
      <c r="O1461" t="s">
        <v>64</v>
      </c>
      <c r="P1461">
        <v>17.8</v>
      </c>
      <c r="Q1461">
        <v>11.06</v>
      </c>
      <c r="R1461">
        <v>0</v>
      </c>
      <c r="S1461">
        <v>15</v>
      </c>
      <c r="T1461">
        <v>2598</v>
      </c>
      <c r="U1461">
        <v>13</v>
      </c>
      <c r="V1461">
        <v>429</v>
      </c>
      <c r="W1461">
        <v>145</v>
      </c>
      <c r="X1461">
        <v>41</v>
      </c>
      <c r="Y1461">
        <v>11</v>
      </c>
      <c r="Z1461">
        <v>10</v>
      </c>
      <c r="AA1461">
        <v>25</v>
      </c>
      <c r="AB1461">
        <v>12</v>
      </c>
      <c r="AC1461">
        <v>244</v>
      </c>
      <c r="AD1461">
        <v>3299</v>
      </c>
      <c r="AF1461">
        <f t="shared" si="464"/>
        <v>3</v>
      </c>
      <c r="AG1461" t="str">
        <f t="shared" si="465"/>
        <v/>
      </c>
      <c r="AI1461" t="str">
        <f t="shared" si="466"/>
        <v/>
      </c>
      <c r="AJ1461" t="str">
        <f t="shared" si="467"/>
        <v/>
      </c>
      <c r="AK1461" t="str">
        <f t="shared" si="468"/>
        <v/>
      </c>
      <c r="AL1461" t="str">
        <f t="shared" si="469"/>
        <v>[0,</v>
      </c>
      <c r="AM1461" t="str">
        <f t="shared" si="470"/>
        <v>15,</v>
      </c>
      <c r="AN1461" t="str">
        <f t="shared" si="471"/>
        <v>2598,</v>
      </c>
      <c r="AO1461" t="str">
        <f t="shared" si="472"/>
        <v>13,</v>
      </c>
      <c r="AP1461" t="str">
        <f t="shared" si="473"/>
        <v>429,</v>
      </c>
      <c r="AQ1461" t="str">
        <f t="shared" si="474"/>
        <v>145,</v>
      </c>
      <c r="AR1461" t="str">
        <f t="shared" si="475"/>
        <v>41,</v>
      </c>
      <c r="AS1461" t="str">
        <f t="shared" si="476"/>
        <v>11,</v>
      </c>
      <c r="AT1461" t="str">
        <f t="shared" si="477"/>
        <v>10,</v>
      </c>
      <c r="AU1461" t="str">
        <f t="shared" si="478"/>
        <v>25,</v>
      </c>
      <c r="AV1461" t="str">
        <f t="shared" si="479"/>
        <v>12,</v>
      </c>
      <c r="AW1461" t="str">
        <f t="shared" si="480"/>
        <v>244,</v>
      </c>
      <c r="AX1461" t="str">
        <f t="shared" si="481"/>
        <v>3299]</v>
      </c>
      <c r="AY1461" t="str">
        <f t="shared" si="482"/>
        <v>,</v>
      </c>
      <c r="AZ1461" t="str">
        <f t="shared" si="483"/>
        <v>[0,15,2598,13,429,145,41,11,10,25,12,244,3299],</v>
      </c>
    </row>
    <row r="1462" spans="1:52" x14ac:dyDescent="0.25">
      <c r="A1462">
        <v>2004</v>
      </c>
      <c r="B1462">
        <v>37084</v>
      </c>
      <c r="C1462" t="s">
        <v>14</v>
      </c>
      <c r="D1462" t="s">
        <v>15</v>
      </c>
      <c r="E1462" t="s">
        <v>16</v>
      </c>
      <c r="F1462" t="s">
        <v>17</v>
      </c>
      <c r="G1462" t="s">
        <v>63</v>
      </c>
      <c r="H1462" t="s">
        <v>21</v>
      </c>
      <c r="I1462">
        <v>235480</v>
      </c>
      <c r="J1462">
        <v>100000</v>
      </c>
      <c r="K1462" t="str">
        <f t="shared" si="463"/>
        <v>235480-100000</v>
      </c>
      <c r="L1462">
        <v>50.776184000000001</v>
      </c>
      <c r="M1462">
        <v>-4.3348240999999996</v>
      </c>
      <c r="N1462" t="s">
        <v>30</v>
      </c>
      <c r="O1462" t="s">
        <v>64</v>
      </c>
      <c r="P1462">
        <v>17.8</v>
      </c>
      <c r="Q1462">
        <v>11.06</v>
      </c>
      <c r="R1462">
        <v>0</v>
      </c>
      <c r="S1462">
        <v>32</v>
      </c>
      <c r="T1462">
        <v>2230</v>
      </c>
      <c r="U1462">
        <v>19</v>
      </c>
      <c r="V1462">
        <v>487</v>
      </c>
      <c r="W1462">
        <v>109</v>
      </c>
      <c r="X1462">
        <v>19</v>
      </c>
      <c r="Y1462">
        <v>32</v>
      </c>
      <c r="Z1462">
        <v>5</v>
      </c>
      <c r="AA1462">
        <v>13</v>
      </c>
      <c r="AB1462">
        <v>16</v>
      </c>
      <c r="AC1462">
        <v>194</v>
      </c>
      <c r="AD1462">
        <v>2962</v>
      </c>
      <c r="AF1462">
        <f t="shared" si="464"/>
        <v>4</v>
      </c>
      <c r="AG1462" t="str">
        <f t="shared" si="465"/>
        <v/>
      </c>
      <c r="AI1462" t="str">
        <f t="shared" si="466"/>
        <v/>
      </c>
      <c r="AJ1462" t="str">
        <f t="shared" si="467"/>
        <v/>
      </c>
      <c r="AK1462" t="str">
        <f t="shared" si="468"/>
        <v/>
      </c>
      <c r="AL1462" t="str">
        <f t="shared" si="469"/>
        <v>[0,</v>
      </c>
      <c r="AM1462" t="str">
        <f t="shared" si="470"/>
        <v>32,</v>
      </c>
      <c r="AN1462" t="str">
        <f t="shared" si="471"/>
        <v>2230,</v>
      </c>
      <c r="AO1462" t="str">
        <f t="shared" si="472"/>
        <v>19,</v>
      </c>
      <c r="AP1462" t="str">
        <f t="shared" si="473"/>
        <v>487,</v>
      </c>
      <c r="AQ1462" t="str">
        <f t="shared" si="474"/>
        <v>109,</v>
      </c>
      <c r="AR1462" t="str">
        <f t="shared" si="475"/>
        <v>19,</v>
      </c>
      <c r="AS1462" t="str">
        <f t="shared" si="476"/>
        <v>32,</v>
      </c>
      <c r="AT1462" t="str">
        <f t="shared" si="477"/>
        <v>5,</v>
      </c>
      <c r="AU1462" t="str">
        <f t="shared" si="478"/>
        <v>13,</v>
      </c>
      <c r="AV1462" t="str">
        <f t="shared" si="479"/>
        <v>16,</v>
      </c>
      <c r="AW1462" t="str">
        <f t="shared" si="480"/>
        <v>194,</v>
      </c>
      <c r="AX1462" t="str">
        <f t="shared" si="481"/>
        <v>2962]</v>
      </c>
      <c r="AY1462" t="str">
        <f t="shared" si="482"/>
        <v>,</v>
      </c>
      <c r="AZ1462" t="str">
        <f t="shared" si="483"/>
        <v>[0,32,2230,19,487,109,19,32,5,13,16,194,2962],</v>
      </c>
    </row>
    <row r="1463" spans="1:52" x14ac:dyDescent="0.25">
      <c r="A1463">
        <v>2005</v>
      </c>
      <c r="B1463">
        <v>37084</v>
      </c>
      <c r="C1463" t="s">
        <v>24</v>
      </c>
      <c r="D1463" t="s">
        <v>25</v>
      </c>
      <c r="E1463" t="s">
        <v>16</v>
      </c>
      <c r="F1463" t="s">
        <v>17</v>
      </c>
      <c r="G1463" t="s">
        <v>63</v>
      </c>
      <c r="H1463" t="s">
        <v>21</v>
      </c>
      <c r="I1463">
        <v>235480</v>
      </c>
      <c r="J1463">
        <v>100000</v>
      </c>
      <c r="K1463" t="str">
        <f t="shared" si="463"/>
        <v>235480-100000</v>
      </c>
      <c r="L1463">
        <v>50.776184000000001</v>
      </c>
      <c r="M1463">
        <v>-4.3348240999999996</v>
      </c>
      <c r="N1463" t="s">
        <v>30</v>
      </c>
      <c r="O1463" t="s">
        <v>64</v>
      </c>
      <c r="P1463">
        <v>17.8</v>
      </c>
      <c r="Q1463">
        <v>11.06</v>
      </c>
      <c r="R1463">
        <v>0</v>
      </c>
      <c r="S1463">
        <v>30</v>
      </c>
      <c r="T1463">
        <v>2206</v>
      </c>
      <c r="U1463">
        <v>17</v>
      </c>
      <c r="V1463">
        <v>529</v>
      </c>
      <c r="W1463">
        <v>117</v>
      </c>
      <c r="X1463">
        <v>19</v>
      </c>
      <c r="Y1463">
        <v>36</v>
      </c>
      <c r="Z1463">
        <v>5</v>
      </c>
      <c r="AA1463">
        <v>11</v>
      </c>
      <c r="AB1463">
        <v>16</v>
      </c>
      <c r="AC1463">
        <v>204</v>
      </c>
      <c r="AD1463">
        <v>2986</v>
      </c>
      <c r="AF1463">
        <f t="shared" si="464"/>
        <v>5</v>
      </c>
      <c r="AG1463" t="str">
        <f t="shared" si="465"/>
        <v/>
      </c>
      <c r="AI1463" t="str">
        <f t="shared" si="466"/>
        <v/>
      </c>
      <c r="AJ1463" t="str">
        <f t="shared" si="467"/>
        <v/>
      </c>
      <c r="AK1463" t="str">
        <f t="shared" si="468"/>
        <v/>
      </c>
      <c r="AL1463" t="str">
        <f t="shared" si="469"/>
        <v>[0,</v>
      </c>
      <c r="AM1463" t="str">
        <f t="shared" si="470"/>
        <v>30,</v>
      </c>
      <c r="AN1463" t="str">
        <f t="shared" si="471"/>
        <v>2206,</v>
      </c>
      <c r="AO1463" t="str">
        <f t="shared" si="472"/>
        <v>17,</v>
      </c>
      <c r="AP1463" t="str">
        <f t="shared" si="473"/>
        <v>529,</v>
      </c>
      <c r="AQ1463" t="str">
        <f t="shared" si="474"/>
        <v>117,</v>
      </c>
      <c r="AR1463" t="str">
        <f t="shared" si="475"/>
        <v>19,</v>
      </c>
      <c r="AS1463" t="str">
        <f t="shared" si="476"/>
        <v>36,</v>
      </c>
      <c r="AT1463" t="str">
        <f t="shared" si="477"/>
        <v>5,</v>
      </c>
      <c r="AU1463" t="str">
        <f t="shared" si="478"/>
        <v>11,</v>
      </c>
      <c r="AV1463" t="str">
        <f t="shared" si="479"/>
        <v>16,</v>
      </c>
      <c r="AW1463" t="str">
        <f t="shared" si="480"/>
        <v>204,</v>
      </c>
      <c r="AX1463" t="str">
        <f t="shared" si="481"/>
        <v>2986]</v>
      </c>
      <c r="AY1463" t="str">
        <f t="shared" si="482"/>
        <v>,</v>
      </c>
      <c r="AZ1463" t="str">
        <f t="shared" si="483"/>
        <v>[0,30,2206,17,529,117,19,36,5,11,16,204,2986],</v>
      </c>
    </row>
    <row r="1464" spans="1:52" x14ac:dyDescent="0.25">
      <c r="A1464">
        <v>2006</v>
      </c>
      <c r="B1464">
        <v>37084</v>
      </c>
      <c r="C1464" t="s">
        <v>14</v>
      </c>
      <c r="D1464" t="s">
        <v>15</v>
      </c>
      <c r="E1464" t="s">
        <v>16</v>
      </c>
      <c r="F1464" t="s">
        <v>17</v>
      </c>
      <c r="G1464" t="s">
        <v>63</v>
      </c>
      <c r="H1464" t="s">
        <v>21</v>
      </c>
      <c r="I1464">
        <v>235480</v>
      </c>
      <c r="J1464">
        <v>100000</v>
      </c>
      <c r="K1464" t="str">
        <f t="shared" si="463"/>
        <v>235480-100000</v>
      </c>
      <c r="L1464">
        <v>50.776184000000001</v>
      </c>
      <c r="M1464">
        <v>-4.3348240999999996</v>
      </c>
      <c r="N1464" t="s">
        <v>30</v>
      </c>
      <c r="O1464" t="s">
        <v>64</v>
      </c>
      <c r="P1464">
        <v>17.8</v>
      </c>
      <c r="Q1464">
        <v>11.06</v>
      </c>
      <c r="R1464">
        <v>1</v>
      </c>
      <c r="S1464">
        <v>18</v>
      </c>
      <c r="T1464">
        <v>2513</v>
      </c>
      <c r="U1464">
        <v>26</v>
      </c>
      <c r="V1464">
        <v>588</v>
      </c>
      <c r="W1464">
        <v>75</v>
      </c>
      <c r="X1464">
        <v>44</v>
      </c>
      <c r="Y1464">
        <v>19</v>
      </c>
      <c r="Z1464">
        <v>4</v>
      </c>
      <c r="AA1464">
        <v>6</v>
      </c>
      <c r="AB1464">
        <v>19</v>
      </c>
      <c r="AC1464">
        <v>167</v>
      </c>
      <c r="AD1464">
        <v>3312</v>
      </c>
      <c r="AF1464">
        <f t="shared" si="464"/>
        <v>6</v>
      </c>
      <c r="AG1464" t="str">
        <f t="shared" si="465"/>
        <v/>
      </c>
      <c r="AI1464" t="str">
        <f t="shared" si="466"/>
        <v/>
      </c>
      <c r="AJ1464" t="str">
        <f t="shared" si="467"/>
        <v/>
      </c>
      <c r="AK1464" t="str">
        <f t="shared" si="468"/>
        <v/>
      </c>
      <c r="AL1464" t="str">
        <f t="shared" si="469"/>
        <v>[1,</v>
      </c>
      <c r="AM1464" t="str">
        <f t="shared" si="470"/>
        <v>18,</v>
      </c>
      <c r="AN1464" t="str">
        <f t="shared" si="471"/>
        <v>2513,</v>
      </c>
      <c r="AO1464" t="str">
        <f t="shared" si="472"/>
        <v>26,</v>
      </c>
      <c r="AP1464" t="str">
        <f t="shared" si="473"/>
        <v>588,</v>
      </c>
      <c r="AQ1464" t="str">
        <f t="shared" si="474"/>
        <v>75,</v>
      </c>
      <c r="AR1464" t="str">
        <f t="shared" si="475"/>
        <v>44,</v>
      </c>
      <c r="AS1464" t="str">
        <f t="shared" si="476"/>
        <v>19,</v>
      </c>
      <c r="AT1464" t="str">
        <f t="shared" si="477"/>
        <v>4,</v>
      </c>
      <c r="AU1464" t="str">
        <f t="shared" si="478"/>
        <v>6,</v>
      </c>
      <c r="AV1464" t="str">
        <f t="shared" si="479"/>
        <v>19,</v>
      </c>
      <c r="AW1464" t="str">
        <f t="shared" si="480"/>
        <v>167,</v>
      </c>
      <c r="AX1464" t="str">
        <f t="shared" si="481"/>
        <v>3312]</v>
      </c>
      <c r="AY1464" t="str">
        <f t="shared" si="482"/>
        <v>,</v>
      </c>
      <c r="AZ1464" t="str">
        <f t="shared" si="483"/>
        <v>[1,18,2513,26,588,75,44,19,4,6,19,167,3312],</v>
      </c>
    </row>
    <row r="1465" spans="1:52" x14ac:dyDescent="0.25">
      <c r="A1465">
        <v>2007</v>
      </c>
      <c r="B1465">
        <v>37084</v>
      </c>
      <c r="C1465" t="s">
        <v>24</v>
      </c>
      <c r="D1465" t="s">
        <v>25</v>
      </c>
      <c r="E1465" t="s">
        <v>16</v>
      </c>
      <c r="F1465" t="s">
        <v>17</v>
      </c>
      <c r="G1465" t="s">
        <v>63</v>
      </c>
      <c r="H1465" t="s">
        <v>21</v>
      </c>
      <c r="I1465">
        <v>235480</v>
      </c>
      <c r="J1465">
        <v>100000</v>
      </c>
      <c r="K1465" t="str">
        <f t="shared" si="463"/>
        <v>235480-100000</v>
      </c>
      <c r="L1465">
        <v>50.776184000000001</v>
      </c>
      <c r="M1465">
        <v>-4.3348240999999996</v>
      </c>
      <c r="N1465" t="s">
        <v>30</v>
      </c>
      <c r="O1465" t="s">
        <v>64</v>
      </c>
      <c r="P1465">
        <v>17.8</v>
      </c>
      <c r="Q1465">
        <v>11.06</v>
      </c>
      <c r="R1465">
        <v>1</v>
      </c>
      <c r="S1465">
        <v>18</v>
      </c>
      <c r="T1465">
        <v>2446</v>
      </c>
      <c r="U1465">
        <v>26</v>
      </c>
      <c r="V1465">
        <v>619</v>
      </c>
      <c r="W1465">
        <v>77</v>
      </c>
      <c r="X1465">
        <v>44</v>
      </c>
      <c r="Y1465">
        <v>21</v>
      </c>
      <c r="Z1465">
        <v>4</v>
      </c>
      <c r="AA1465">
        <v>6</v>
      </c>
      <c r="AB1465">
        <v>21</v>
      </c>
      <c r="AC1465">
        <v>173</v>
      </c>
      <c r="AD1465">
        <v>3282</v>
      </c>
      <c r="AF1465">
        <f t="shared" si="464"/>
        <v>7</v>
      </c>
      <c r="AG1465" t="str">
        <f t="shared" si="465"/>
        <v/>
      </c>
      <c r="AI1465" t="str">
        <f t="shared" si="466"/>
        <v/>
      </c>
      <c r="AJ1465" t="str">
        <f t="shared" si="467"/>
        <v/>
      </c>
      <c r="AK1465" t="str">
        <f t="shared" si="468"/>
        <v/>
      </c>
      <c r="AL1465" t="str">
        <f t="shared" si="469"/>
        <v>[1,</v>
      </c>
      <c r="AM1465" t="str">
        <f t="shared" si="470"/>
        <v>18,</v>
      </c>
      <c r="AN1465" t="str">
        <f t="shared" si="471"/>
        <v>2446,</v>
      </c>
      <c r="AO1465" t="str">
        <f t="shared" si="472"/>
        <v>26,</v>
      </c>
      <c r="AP1465" t="str">
        <f t="shared" si="473"/>
        <v>619,</v>
      </c>
      <c r="AQ1465" t="str">
        <f t="shared" si="474"/>
        <v>77,</v>
      </c>
      <c r="AR1465" t="str">
        <f t="shared" si="475"/>
        <v>44,</v>
      </c>
      <c r="AS1465" t="str">
        <f t="shared" si="476"/>
        <v>21,</v>
      </c>
      <c r="AT1465" t="str">
        <f t="shared" si="477"/>
        <v>4,</v>
      </c>
      <c r="AU1465" t="str">
        <f t="shared" si="478"/>
        <v>6,</v>
      </c>
      <c r="AV1465" t="str">
        <f t="shared" si="479"/>
        <v>21,</v>
      </c>
      <c r="AW1465" t="str">
        <f t="shared" si="480"/>
        <v>173,</v>
      </c>
      <c r="AX1465" t="str">
        <f t="shared" si="481"/>
        <v>3282]</v>
      </c>
      <c r="AY1465" t="str">
        <f t="shared" si="482"/>
        <v>,</v>
      </c>
      <c r="AZ1465" t="str">
        <f t="shared" si="483"/>
        <v>[1,18,2446,26,619,77,44,21,4,6,21,173,3282],</v>
      </c>
    </row>
    <row r="1466" spans="1:52" x14ac:dyDescent="0.25">
      <c r="A1466">
        <v>2008</v>
      </c>
      <c r="B1466">
        <v>37084</v>
      </c>
      <c r="C1466" t="s">
        <v>14</v>
      </c>
      <c r="D1466" t="s">
        <v>15</v>
      </c>
      <c r="E1466" t="s">
        <v>16</v>
      </c>
      <c r="F1466" t="s">
        <v>17</v>
      </c>
      <c r="G1466" t="s">
        <v>63</v>
      </c>
      <c r="H1466" t="s">
        <v>21</v>
      </c>
      <c r="I1466">
        <v>235480</v>
      </c>
      <c r="J1466">
        <v>100000</v>
      </c>
      <c r="K1466" t="str">
        <f t="shared" si="463"/>
        <v>235480-100000</v>
      </c>
      <c r="L1466">
        <v>50.776184000000001</v>
      </c>
      <c r="M1466">
        <v>-4.3348240999999996</v>
      </c>
      <c r="N1466" t="s">
        <v>30</v>
      </c>
      <c r="O1466" t="s">
        <v>64</v>
      </c>
      <c r="P1466">
        <v>17.8</v>
      </c>
      <c r="Q1466">
        <v>11.06</v>
      </c>
      <c r="R1466">
        <v>0</v>
      </c>
      <c r="S1466">
        <v>18</v>
      </c>
      <c r="T1466">
        <v>2261</v>
      </c>
      <c r="U1466">
        <v>19</v>
      </c>
      <c r="V1466">
        <v>500</v>
      </c>
      <c r="W1466">
        <v>70</v>
      </c>
      <c r="X1466">
        <v>25</v>
      </c>
      <c r="Y1466">
        <v>18</v>
      </c>
      <c r="Z1466">
        <v>8</v>
      </c>
      <c r="AA1466">
        <v>6</v>
      </c>
      <c r="AB1466">
        <v>41</v>
      </c>
      <c r="AC1466">
        <v>168</v>
      </c>
      <c r="AD1466">
        <v>2966</v>
      </c>
      <c r="AF1466">
        <f t="shared" si="464"/>
        <v>8</v>
      </c>
      <c r="AG1466" t="str">
        <f t="shared" si="465"/>
        <v/>
      </c>
      <c r="AI1466" t="str">
        <f t="shared" si="466"/>
        <v/>
      </c>
      <c r="AJ1466" t="str">
        <f t="shared" si="467"/>
        <v/>
      </c>
      <c r="AK1466" t="str">
        <f t="shared" si="468"/>
        <v/>
      </c>
      <c r="AL1466" t="str">
        <f t="shared" si="469"/>
        <v>[0,</v>
      </c>
      <c r="AM1466" t="str">
        <f t="shared" si="470"/>
        <v>18,</v>
      </c>
      <c r="AN1466" t="str">
        <f t="shared" si="471"/>
        <v>2261,</v>
      </c>
      <c r="AO1466" t="str">
        <f t="shared" si="472"/>
        <v>19,</v>
      </c>
      <c r="AP1466" t="str">
        <f t="shared" si="473"/>
        <v>500,</v>
      </c>
      <c r="AQ1466" t="str">
        <f t="shared" si="474"/>
        <v>70,</v>
      </c>
      <c r="AR1466" t="str">
        <f t="shared" si="475"/>
        <v>25,</v>
      </c>
      <c r="AS1466" t="str">
        <f t="shared" si="476"/>
        <v>18,</v>
      </c>
      <c r="AT1466" t="str">
        <f t="shared" si="477"/>
        <v>8,</v>
      </c>
      <c r="AU1466" t="str">
        <f t="shared" si="478"/>
        <v>6,</v>
      </c>
      <c r="AV1466" t="str">
        <f t="shared" si="479"/>
        <v>41,</v>
      </c>
      <c r="AW1466" t="str">
        <f t="shared" si="480"/>
        <v>168,</v>
      </c>
      <c r="AX1466" t="str">
        <f t="shared" si="481"/>
        <v>2966]</v>
      </c>
      <c r="AY1466" t="str">
        <f t="shared" si="482"/>
        <v>,</v>
      </c>
      <c r="AZ1466" t="str">
        <f t="shared" si="483"/>
        <v>[0,18,2261,19,500,70,25,18,8,6,41,168,2966],</v>
      </c>
    </row>
    <row r="1467" spans="1:52" x14ac:dyDescent="0.25">
      <c r="A1467">
        <v>2009</v>
      </c>
      <c r="B1467">
        <v>37084</v>
      </c>
      <c r="C1467" t="s">
        <v>24</v>
      </c>
      <c r="D1467" t="s">
        <v>25</v>
      </c>
      <c r="E1467" t="s">
        <v>16</v>
      </c>
      <c r="F1467" t="s">
        <v>17</v>
      </c>
      <c r="G1467" t="s">
        <v>63</v>
      </c>
      <c r="H1467" t="s">
        <v>21</v>
      </c>
      <c r="I1467">
        <v>235480</v>
      </c>
      <c r="J1467">
        <v>100000</v>
      </c>
      <c r="K1467" t="str">
        <f t="shared" si="463"/>
        <v>235480-100000</v>
      </c>
      <c r="L1467">
        <v>50.776184000000001</v>
      </c>
      <c r="M1467">
        <v>-4.3348240999999996</v>
      </c>
      <c r="N1467" t="s">
        <v>30</v>
      </c>
      <c r="O1467" t="s">
        <v>64</v>
      </c>
      <c r="P1467">
        <v>17.8</v>
      </c>
      <c r="Q1467">
        <v>11.06</v>
      </c>
      <c r="R1467">
        <v>0</v>
      </c>
      <c r="S1467">
        <v>20</v>
      </c>
      <c r="T1467">
        <v>2275</v>
      </c>
      <c r="U1467">
        <v>19</v>
      </c>
      <c r="V1467">
        <v>539</v>
      </c>
      <c r="W1467">
        <v>70</v>
      </c>
      <c r="X1467">
        <v>27</v>
      </c>
      <c r="Y1467">
        <v>18</v>
      </c>
      <c r="Z1467">
        <v>8</v>
      </c>
      <c r="AA1467">
        <v>6</v>
      </c>
      <c r="AB1467">
        <v>41</v>
      </c>
      <c r="AC1467">
        <v>170</v>
      </c>
      <c r="AD1467">
        <v>3023</v>
      </c>
      <c r="AF1467">
        <f t="shared" si="464"/>
        <v>9</v>
      </c>
      <c r="AG1467" t="str">
        <f t="shared" si="465"/>
        <v/>
      </c>
      <c r="AI1467" t="str">
        <f t="shared" si="466"/>
        <v/>
      </c>
      <c r="AJ1467" t="str">
        <f t="shared" si="467"/>
        <v/>
      </c>
      <c r="AK1467" t="str">
        <f t="shared" si="468"/>
        <v/>
      </c>
      <c r="AL1467" t="str">
        <f t="shared" si="469"/>
        <v>[0,</v>
      </c>
      <c r="AM1467" t="str">
        <f t="shared" si="470"/>
        <v>20,</v>
      </c>
      <c r="AN1467" t="str">
        <f t="shared" si="471"/>
        <v>2275,</v>
      </c>
      <c r="AO1467" t="str">
        <f t="shared" si="472"/>
        <v>19,</v>
      </c>
      <c r="AP1467" t="str">
        <f t="shared" si="473"/>
        <v>539,</v>
      </c>
      <c r="AQ1467" t="str">
        <f t="shared" si="474"/>
        <v>70,</v>
      </c>
      <c r="AR1467" t="str">
        <f t="shared" si="475"/>
        <v>27,</v>
      </c>
      <c r="AS1467" t="str">
        <f t="shared" si="476"/>
        <v>18,</v>
      </c>
      <c r="AT1467" t="str">
        <f t="shared" si="477"/>
        <v>8,</v>
      </c>
      <c r="AU1467" t="str">
        <f t="shared" si="478"/>
        <v>6,</v>
      </c>
      <c r="AV1467" t="str">
        <f t="shared" si="479"/>
        <v>41,</v>
      </c>
      <c r="AW1467" t="str">
        <f t="shared" si="480"/>
        <v>170,</v>
      </c>
      <c r="AX1467" t="str">
        <f t="shared" si="481"/>
        <v>3023]</v>
      </c>
      <c r="AY1467" t="str">
        <f t="shared" si="482"/>
        <v>,</v>
      </c>
      <c r="AZ1467" t="str">
        <f t="shared" si="483"/>
        <v>[0,20,2275,19,539,70,27,18,8,6,41,170,3023],</v>
      </c>
    </row>
    <row r="1468" spans="1:52" x14ac:dyDescent="0.25">
      <c r="A1468">
        <v>2010</v>
      </c>
      <c r="B1468">
        <v>37084</v>
      </c>
      <c r="C1468" t="s">
        <v>24</v>
      </c>
      <c r="D1468" t="s">
        <v>25</v>
      </c>
      <c r="E1468" t="s">
        <v>16</v>
      </c>
      <c r="F1468" t="s">
        <v>17</v>
      </c>
      <c r="G1468" t="s">
        <v>63</v>
      </c>
      <c r="H1468" t="s">
        <v>21</v>
      </c>
      <c r="I1468">
        <v>235480</v>
      </c>
      <c r="J1468">
        <v>100000</v>
      </c>
      <c r="K1468" t="str">
        <f t="shared" si="463"/>
        <v>235480-100000</v>
      </c>
      <c r="L1468">
        <v>50.776184000000001</v>
      </c>
      <c r="M1468">
        <v>-4.3348240999999996</v>
      </c>
      <c r="N1468" t="s">
        <v>30</v>
      </c>
      <c r="O1468" t="s">
        <v>64</v>
      </c>
      <c r="P1468">
        <v>17.8</v>
      </c>
      <c r="Q1468">
        <v>11.06</v>
      </c>
      <c r="R1468">
        <v>0</v>
      </c>
      <c r="S1468">
        <v>18</v>
      </c>
      <c r="T1468">
        <v>2190</v>
      </c>
      <c r="U1468">
        <v>22</v>
      </c>
      <c r="V1468">
        <v>553</v>
      </c>
      <c r="W1468">
        <v>72</v>
      </c>
      <c r="X1468">
        <v>27</v>
      </c>
      <c r="Y1468">
        <v>15</v>
      </c>
      <c r="Z1468">
        <v>9</v>
      </c>
      <c r="AA1468">
        <v>6</v>
      </c>
      <c r="AB1468">
        <v>41</v>
      </c>
      <c r="AC1468">
        <v>170</v>
      </c>
      <c r="AD1468">
        <v>2953</v>
      </c>
      <c r="AF1468">
        <f t="shared" si="464"/>
        <v>10</v>
      </c>
      <c r="AG1468" t="str">
        <f t="shared" si="465"/>
        <v/>
      </c>
      <c r="AI1468" t="str">
        <f t="shared" si="466"/>
        <v/>
      </c>
      <c r="AJ1468" t="str">
        <f t="shared" si="467"/>
        <v/>
      </c>
      <c r="AK1468" t="str">
        <f t="shared" si="468"/>
        <v/>
      </c>
      <c r="AL1468" t="str">
        <f t="shared" si="469"/>
        <v>[0,</v>
      </c>
      <c r="AM1468" t="str">
        <f t="shared" si="470"/>
        <v>18,</v>
      </c>
      <c r="AN1468" t="str">
        <f t="shared" si="471"/>
        <v>2190,</v>
      </c>
      <c r="AO1468" t="str">
        <f t="shared" si="472"/>
        <v>22,</v>
      </c>
      <c r="AP1468" t="str">
        <f t="shared" si="473"/>
        <v>553,</v>
      </c>
      <c r="AQ1468" t="str">
        <f t="shared" si="474"/>
        <v>72,</v>
      </c>
      <c r="AR1468" t="str">
        <f t="shared" si="475"/>
        <v>27,</v>
      </c>
      <c r="AS1468" t="str">
        <f t="shared" si="476"/>
        <v>15,</v>
      </c>
      <c r="AT1468" t="str">
        <f t="shared" si="477"/>
        <v>9,</v>
      </c>
      <c r="AU1468" t="str">
        <f t="shared" si="478"/>
        <v>6,</v>
      </c>
      <c r="AV1468" t="str">
        <f t="shared" si="479"/>
        <v>41,</v>
      </c>
      <c r="AW1468" t="str">
        <f t="shared" si="480"/>
        <v>170,</v>
      </c>
      <c r="AX1468" t="str">
        <f t="shared" si="481"/>
        <v>2953]</v>
      </c>
      <c r="AY1468" t="str">
        <f t="shared" si="482"/>
        <v>,</v>
      </c>
      <c r="AZ1468" t="str">
        <f t="shared" si="483"/>
        <v>[0,18,2190,22,553,72,27,15,9,6,41,170,2953],</v>
      </c>
    </row>
    <row r="1469" spans="1:52" x14ac:dyDescent="0.25">
      <c r="A1469">
        <v>2011</v>
      </c>
      <c r="B1469">
        <v>37084</v>
      </c>
      <c r="C1469" t="s">
        <v>24</v>
      </c>
      <c r="D1469" t="s">
        <v>25</v>
      </c>
      <c r="E1469" t="s">
        <v>16</v>
      </c>
      <c r="F1469" t="s">
        <v>17</v>
      </c>
      <c r="G1469" t="s">
        <v>63</v>
      </c>
      <c r="H1469" t="s">
        <v>21</v>
      </c>
      <c r="I1469">
        <v>235480</v>
      </c>
      <c r="J1469">
        <v>100000</v>
      </c>
      <c r="K1469" t="str">
        <f t="shared" si="463"/>
        <v>235480-100000</v>
      </c>
      <c r="L1469">
        <v>50.776184000000001</v>
      </c>
      <c r="M1469">
        <v>-4.3348240999999996</v>
      </c>
      <c r="N1469" t="s">
        <v>30</v>
      </c>
      <c r="O1469" t="s">
        <v>64</v>
      </c>
      <c r="P1469">
        <v>17.8</v>
      </c>
      <c r="Q1469">
        <v>11.06</v>
      </c>
      <c r="R1469">
        <v>0</v>
      </c>
      <c r="S1469">
        <v>18</v>
      </c>
      <c r="T1469">
        <v>2174</v>
      </c>
      <c r="U1469">
        <v>22</v>
      </c>
      <c r="V1469">
        <v>580</v>
      </c>
      <c r="W1469">
        <v>72</v>
      </c>
      <c r="X1469">
        <v>29</v>
      </c>
      <c r="Y1469">
        <v>17</v>
      </c>
      <c r="Z1469">
        <v>7</v>
      </c>
      <c r="AA1469">
        <v>6</v>
      </c>
      <c r="AB1469">
        <v>45</v>
      </c>
      <c r="AC1469">
        <v>176</v>
      </c>
      <c r="AD1469">
        <v>2970</v>
      </c>
      <c r="AF1469">
        <f t="shared" si="464"/>
        <v>11</v>
      </c>
      <c r="AG1469" t="str">
        <f t="shared" si="465"/>
        <v/>
      </c>
      <c r="AI1469" t="str">
        <f t="shared" si="466"/>
        <v/>
      </c>
      <c r="AJ1469" t="str">
        <f t="shared" si="467"/>
        <v/>
      </c>
      <c r="AK1469" t="str">
        <f t="shared" si="468"/>
        <v/>
      </c>
      <c r="AL1469" t="str">
        <f t="shared" si="469"/>
        <v>[0,</v>
      </c>
      <c r="AM1469" t="str">
        <f t="shared" si="470"/>
        <v>18,</v>
      </c>
      <c r="AN1469" t="str">
        <f t="shared" si="471"/>
        <v>2174,</v>
      </c>
      <c r="AO1469" t="str">
        <f t="shared" si="472"/>
        <v>22,</v>
      </c>
      <c r="AP1469" t="str">
        <f t="shared" si="473"/>
        <v>580,</v>
      </c>
      <c r="AQ1469" t="str">
        <f t="shared" si="474"/>
        <v>72,</v>
      </c>
      <c r="AR1469" t="str">
        <f t="shared" si="475"/>
        <v>29,</v>
      </c>
      <c r="AS1469" t="str">
        <f t="shared" si="476"/>
        <v>17,</v>
      </c>
      <c r="AT1469" t="str">
        <f t="shared" si="477"/>
        <v>7,</v>
      </c>
      <c r="AU1469" t="str">
        <f t="shared" si="478"/>
        <v>6,</v>
      </c>
      <c r="AV1469" t="str">
        <f t="shared" si="479"/>
        <v>45,</v>
      </c>
      <c r="AW1469" t="str">
        <f t="shared" si="480"/>
        <v>176,</v>
      </c>
      <c r="AX1469" t="str">
        <f t="shared" si="481"/>
        <v>2970]</v>
      </c>
      <c r="AY1469" t="str">
        <f t="shared" si="482"/>
        <v>,</v>
      </c>
      <c r="AZ1469" t="str">
        <f t="shared" si="483"/>
        <v>[0,18,2174,22,580,72,29,17,7,6,45,176,2970],</v>
      </c>
    </row>
    <row r="1470" spans="1:52" x14ac:dyDescent="0.25">
      <c r="A1470">
        <v>2012</v>
      </c>
      <c r="B1470">
        <v>37084</v>
      </c>
      <c r="C1470" t="s">
        <v>24</v>
      </c>
      <c r="D1470" t="s">
        <v>25</v>
      </c>
      <c r="E1470" t="s">
        <v>16</v>
      </c>
      <c r="F1470" t="s">
        <v>17</v>
      </c>
      <c r="G1470" t="s">
        <v>63</v>
      </c>
      <c r="H1470" t="s">
        <v>21</v>
      </c>
      <c r="I1470">
        <v>235480</v>
      </c>
      <c r="J1470">
        <v>100000</v>
      </c>
      <c r="K1470" t="str">
        <f t="shared" si="463"/>
        <v>235480-100000</v>
      </c>
      <c r="L1470">
        <v>50.776184000000001</v>
      </c>
      <c r="M1470">
        <v>-4.3348240999999996</v>
      </c>
      <c r="N1470" t="s">
        <v>30</v>
      </c>
      <c r="O1470" t="s">
        <v>64</v>
      </c>
      <c r="P1470">
        <v>17.8</v>
      </c>
      <c r="Q1470">
        <v>11.06</v>
      </c>
      <c r="R1470">
        <v>0</v>
      </c>
      <c r="S1470">
        <v>17</v>
      </c>
      <c r="T1470">
        <v>2134</v>
      </c>
      <c r="U1470">
        <v>25</v>
      </c>
      <c r="V1470">
        <v>560</v>
      </c>
      <c r="W1470">
        <v>70</v>
      </c>
      <c r="X1470">
        <v>30</v>
      </c>
      <c r="Y1470">
        <v>19</v>
      </c>
      <c r="Z1470">
        <v>5</v>
      </c>
      <c r="AA1470">
        <v>6</v>
      </c>
      <c r="AB1470">
        <v>48</v>
      </c>
      <c r="AC1470">
        <v>178</v>
      </c>
      <c r="AD1470">
        <v>2914</v>
      </c>
      <c r="AF1470">
        <f t="shared" si="464"/>
        <v>12</v>
      </c>
      <c r="AG1470" t="str">
        <f t="shared" si="465"/>
        <v/>
      </c>
      <c r="AI1470" t="str">
        <f t="shared" si="466"/>
        <v/>
      </c>
      <c r="AJ1470" t="str">
        <f t="shared" si="467"/>
        <v/>
      </c>
      <c r="AK1470" t="str">
        <f t="shared" si="468"/>
        <v/>
      </c>
      <c r="AL1470" t="str">
        <f t="shared" si="469"/>
        <v>[0,</v>
      </c>
      <c r="AM1470" t="str">
        <f t="shared" si="470"/>
        <v>17,</v>
      </c>
      <c r="AN1470" t="str">
        <f t="shared" si="471"/>
        <v>2134,</v>
      </c>
      <c r="AO1470" t="str">
        <f t="shared" si="472"/>
        <v>25,</v>
      </c>
      <c r="AP1470" t="str">
        <f t="shared" si="473"/>
        <v>560,</v>
      </c>
      <c r="AQ1470" t="str">
        <f t="shared" si="474"/>
        <v>70,</v>
      </c>
      <c r="AR1470" t="str">
        <f t="shared" si="475"/>
        <v>30,</v>
      </c>
      <c r="AS1470" t="str">
        <f t="shared" si="476"/>
        <v>19,</v>
      </c>
      <c r="AT1470" t="str">
        <f t="shared" si="477"/>
        <v>5,</v>
      </c>
      <c r="AU1470" t="str">
        <f t="shared" si="478"/>
        <v>6,</v>
      </c>
      <c r="AV1470" t="str">
        <f t="shared" si="479"/>
        <v>48,</v>
      </c>
      <c r="AW1470" t="str">
        <f t="shared" si="480"/>
        <v>178,</v>
      </c>
      <c r="AX1470" t="str">
        <f t="shared" si="481"/>
        <v>2914]</v>
      </c>
      <c r="AY1470" t="str">
        <f t="shared" si="482"/>
        <v>,</v>
      </c>
      <c r="AZ1470" t="str">
        <f t="shared" si="483"/>
        <v>[0,17,2134,25,560,70,30,19,5,6,48,178,2914],</v>
      </c>
    </row>
    <row r="1471" spans="1:52" x14ac:dyDescent="0.25">
      <c r="A1471">
        <v>2013</v>
      </c>
      <c r="B1471">
        <v>37084</v>
      </c>
      <c r="C1471" t="s">
        <v>24</v>
      </c>
      <c r="D1471" t="s">
        <v>25</v>
      </c>
      <c r="E1471" t="s">
        <v>16</v>
      </c>
      <c r="F1471" t="s">
        <v>17</v>
      </c>
      <c r="G1471" t="s">
        <v>63</v>
      </c>
      <c r="H1471" t="s">
        <v>21</v>
      </c>
      <c r="I1471">
        <v>235480</v>
      </c>
      <c r="J1471">
        <v>100000</v>
      </c>
      <c r="K1471" t="str">
        <f t="shared" si="463"/>
        <v>235480-100000</v>
      </c>
      <c r="L1471">
        <v>50.776184000000001</v>
      </c>
      <c r="M1471">
        <v>-4.3348240999999996</v>
      </c>
      <c r="N1471" t="s">
        <v>30</v>
      </c>
      <c r="O1471" t="s">
        <v>64</v>
      </c>
      <c r="P1471">
        <v>17.8</v>
      </c>
      <c r="Q1471">
        <v>11.06</v>
      </c>
      <c r="R1471">
        <v>0</v>
      </c>
      <c r="S1471">
        <v>17</v>
      </c>
      <c r="T1471">
        <v>2141</v>
      </c>
      <c r="U1471">
        <v>27</v>
      </c>
      <c r="V1471">
        <v>601</v>
      </c>
      <c r="W1471">
        <v>68</v>
      </c>
      <c r="X1471">
        <v>32</v>
      </c>
      <c r="Y1471">
        <v>20</v>
      </c>
      <c r="Z1471">
        <v>5</v>
      </c>
      <c r="AA1471">
        <v>6</v>
      </c>
      <c r="AB1471">
        <v>55</v>
      </c>
      <c r="AC1471">
        <v>186</v>
      </c>
      <c r="AD1471">
        <v>2973</v>
      </c>
      <c r="AF1471">
        <f t="shared" si="464"/>
        <v>13</v>
      </c>
      <c r="AG1471" t="str">
        <f t="shared" si="465"/>
        <v/>
      </c>
      <c r="AI1471" t="str">
        <f t="shared" si="466"/>
        <v/>
      </c>
      <c r="AJ1471" t="str">
        <f t="shared" si="467"/>
        <v/>
      </c>
      <c r="AK1471" t="str">
        <f t="shared" si="468"/>
        <v/>
      </c>
      <c r="AL1471" t="str">
        <f t="shared" si="469"/>
        <v>[0,</v>
      </c>
      <c r="AM1471" t="str">
        <f t="shared" si="470"/>
        <v>17,</v>
      </c>
      <c r="AN1471" t="str">
        <f t="shared" si="471"/>
        <v>2141,</v>
      </c>
      <c r="AO1471" t="str">
        <f t="shared" si="472"/>
        <v>27,</v>
      </c>
      <c r="AP1471" t="str">
        <f t="shared" si="473"/>
        <v>601,</v>
      </c>
      <c r="AQ1471" t="str">
        <f t="shared" si="474"/>
        <v>68,</v>
      </c>
      <c r="AR1471" t="str">
        <f t="shared" si="475"/>
        <v>32,</v>
      </c>
      <c r="AS1471" t="str">
        <f t="shared" si="476"/>
        <v>20,</v>
      </c>
      <c r="AT1471" t="str">
        <f t="shared" si="477"/>
        <v>5,</v>
      </c>
      <c r="AU1471" t="str">
        <f t="shared" si="478"/>
        <v>6,</v>
      </c>
      <c r="AV1471" t="str">
        <f t="shared" si="479"/>
        <v>55,</v>
      </c>
      <c r="AW1471" t="str">
        <f t="shared" si="480"/>
        <v>186,</v>
      </c>
      <c r="AX1471" t="str">
        <f t="shared" si="481"/>
        <v>2973]</v>
      </c>
      <c r="AY1471" t="str">
        <f t="shared" si="482"/>
        <v>,</v>
      </c>
      <c r="AZ1471" t="str">
        <f t="shared" si="483"/>
        <v>[0,17,2141,27,601,68,32,20,5,6,55,186,2973],</v>
      </c>
    </row>
    <row r="1472" spans="1:52" x14ac:dyDescent="0.25">
      <c r="A1472">
        <v>2014</v>
      </c>
      <c r="B1472">
        <v>37084</v>
      </c>
      <c r="C1472" t="s">
        <v>24</v>
      </c>
      <c r="D1472" t="s">
        <v>25</v>
      </c>
      <c r="E1472" t="s">
        <v>16</v>
      </c>
      <c r="F1472" t="s">
        <v>17</v>
      </c>
      <c r="G1472" t="s">
        <v>63</v>
      </c>
      <c r="H1472" t="s">
        <v>21</v>
      </c>
      <c r="I1472">
        <v>235480</v>
      </c>
      <c r="J1472">
        <v>100000</v>
      </c>
      <c r="K1472" t="str">
        <f t="shared" si="463"/>
        <v>235480-100000</v>
      </c>
      <c r="L1472">
        <v>50.776184000000001</v>
      </c>
      <c r="M1472">
        <v>-4.3348240999999996</v>
      </c>
      <c r="N1472" t="s">
        <v>30</v>
      </c>
      <c r="O1472" t="s">
        <v>64</v>
      </c>
      <c r="P1472">
        <v>17.8</v>
      </c>
      <c r="Q1472">
        <v>11.06</v>
      </c>
      <c r="R1472">
        <v>0</v>
      </c>
      <c r="S1472">
        <v>19</v>
      </c>
      <c r="T1472">
        <v>2166</v>
      </c>
      <c r="U1472">
        <v>27</v>
      </c>
      <c r="V1472">
        <v>654</v>
      </c>
      <c r="W1472">
        <v>69</v>
      </c>
      <c r="X1472">
        <v>35</v>
      </c>
      <c r="Y1472">
        <v>22</v>
      </c>
      <c r="Z1472">
        <v>5</v>
      </c>
      <c r="AA1472">
        <v>6</v>
      </c>
      <c r="AB1472">
        <v>60</v>
      </c>
      <c r="AC1472">
        <v>198</v>
      </c>
      <c r="AD1472">
        <v>3065</v>
      </c>
      <c r="AF1472">
        <f t="shared" si="464"/>
        <v>14</v>
      </c>
      <c r="AG1472" t="str">
        <f t="shared" si="465"/>
        <v/>
      </c>
      <c r="AI1472" t="str">
        <f t="shared" si="466"/>
        <v/>
      </c>
      <c r="AJ1472" t="str">
        <f t="shared" si="467"/>
        <v/>
      </c>
      <c r="AK1472" t="str">
        <f t="shared" si="468"/>
        <v/>
      </c>
      <c r="AL1472" t="str">
        <f t="shared" si="469"/>
        <v>[0,</v>
      </c>
      <c r="AM1472" t="str">
        <f t="shared" si="470"/>
        <v>19,</v>
      </c>
      <c r="AN1472" t="str">
        <f t="shared" si="471"/>
        <v>2166,</v>
      </c>
      <c r="AO1472" t="str">
        <f t="shared" si="472"/>
        <v>27,</v>
      </c>
      <c r="AP1472" t="str">
        <f t="shared" si="473"/>
        <v>654,</v>
      </c>
      <c r="AQ1472" t="str">
        <f t="shared" si="474"/>
        <v>69,</v>
      </c>
      <c r="AR1472" t="str">
        <f t="shared" si="475"/>
        <v>35,</v>
      </c>
      <c r="AS1472" t="str">
        <f t="shared" si="476"/>
        <v>22,</v>
      </c>
      <c r="AT1472" t="str">
        <f t="shared" si="477"/>
        <v>5,</v>
      </c>
      <c r="AU1472" t="str">
        <f t="shared" si="478"/>
        <v>6,</v>
      </c>
      <c r="AV1472" t="str">
        <f t="shared" si="479"/>
        <v>60,</v>
      </c>
      <c r="AW1472" t="str">
        <f t="shared" si="480"/>
        <v>198,</v>
      </c>
      <c r="AX1472" t="str">
        <f t="shared" si="481"/>
        <v>3065]</v>
      </c>
      <c r="AY1472" t="str">
        <f t="shared" si="482"/>
        <v>,</v>
      </c>
      <c r="AZ1472" t="str">
        <f t="shared" si="483"/>
        <v>[0,19,2166,27,654,69,35,22,5,6,60,198,3065],</v>
      </c>
    </row>
    <row r="1473" spans="1:52" x14ac:dyDescent="0.25">
      <c r="A1473">
        <v>2015</v>
      </c>
      <c r="B1473">
        <v>37084</v>
      </c>
      <c r="C1473" t="s">
        <v>24</v>
      </c>
      <c r="D1473" t="s">
        <v>25</v>
      </c>
      <c r="E1473" t="s">
        <v>16</v>
      </c>
      <c r="F1473" t="s">
        <v>17</v>
      </c>
      <c r="G1473" t="s">
        <v>63</v>
      </c>
      <c r="H1473" t="s">
        <v>21</v>
      </c>
      <c r="I1473">
        <v>235480</v>
      </c>
      <c r="J1473">
        <v>100000</v>
      </c>
      <c r="K1473" t="str">
        <f t="shared" si="463"/>
        <v>235480-100000</v>
      </c>
      <c r="L1473">
        <v>50.776184000000001</v>
      </c>
      <c r="M1473">
        <v>-4.3348240999999996</v>
      </c>
      <c r="N1473" t="s">
        <v>30</v>
      </c>
      <c r="O1473" t="s">
        <v>64</v>
      </c>
      <c r="P1473">
        <v>17.8</v>
      </c>
      <c r="Q1473">
        <v>11.06</v>
      </c>
      <c r="R1473">
        <v>0</v>
      </c>
      <c r="S1473">
        <v>18</v>
      </c>
      <c r="T1473">
        <v>2200</v>
      </c>
      <c r="U1473">
        <v>29</v>
      </c>
      <c r="V1473">
        <v>695</v>
      </c>
      <c r="W1473">
        <v>72</v>
      </c>
      <c r="X1473">
        <v>39</v>
      </c>
      <c r="Y1473">
        <v>23</v>
      </c>
      <c r="Z1473">
        <v>6</v>
      </c>
      <c r="AA1473">
        <v>6</v>
      </c>
      <c r="AB1473">
        <v>61</v>
      </c>
      <c r="AC1473">
        <v>207</v>
      </c>
      <c r="AD1473">
        <v>3149</v>
      </c>
      <c r="AF1473">
        <f t="shared" si="464"/>
        <v>15</v>
      </c>
      <c r="AG1473" t="str">
        <f t="shared" si="465"/>
        <v/>
      </c>
      <c r="AI1473" t="str">
        <f t="shared" si="466"/>
        <v/>
      </c>
      <c r="AJ1473" t="str">
        <f t="shared" si="467"/>
        <v/>
      </c>
      <c r="AK1473" t="str">
        <f t="shared" si="468"/>
        <v/>
      </c>
      <c r="AL1473" t="str">
        <f t="shared" si="469"/>
        <v>[0,</v>
      </c>
      <c r="AM1473" t="str">
        <f t="shared" si="470"/>
        <v>18,</v>
      </c>
      <c r="AN1473" t="str">
        <f t="shared" si="471"/>
        <v>2200,</v>
      </c>
      <c r="AO1473" t="str">
        <f t="shared" si="472"/>
        <v>29,</v>
      </c>
      <c r="AP1473" t="str">
        <f t="shared" si="473"/>
        <v>695,</v>
      </c>
      <c r="AQ1473" t="str">
        <f t="shared" si="474"/>
        <v>72,</v>
      </c>
      <c r="AR1473" t="str">
        <f t="shared" si="475"/>
        <v>39,</v>
      </c>
      <c r="AS1473" t="str">
        <f t="shared" si="476"/>
        <v>23,</v>
      </c>
      <c r="AT1473" t="str">
        <f t="shared" si="477"/>
        <v>6,</v>
      </c>
      <c r="AU1473" t="str">
        <f t="shared" si="478"/>
        <v>6,</v>
      </c>
      <c r="AV1473" t="str">
        <f t="shared" si="479"/>
        <v>61,</v>
      </c>
      <c r="AW1473" t="str">
        <f t="shared" si="480"/>
        <v>207,</v>
      </c>
      <c r="AX1473" t="str">
        <f t="shared" si="481"/>
        <v>3149]</v>
      </c>
      <c r="AY1473" t="str">
        <f t="shared" si="482"/>
        <v>]},</v>
      </c>
      <c r="AZ1473" t="str">
        <f t="shared" si="483"/>
        <v>[0,18,2200,29,695,72,39,23,6,6,61,207,3149]]},</v>
      </c>
    </row>
    <row r="1474" spans="1:52" x14ac:dyDescent="0.25">
      <c r="A1474">
        <v>2000</v>
      </c>
      <c r="B1474">
        <v>37098</v>
      </c>
      <c r="C1474" t="s">
        <v>24</v>
      </c>
      <c r="D1474" t="s">
        <v>25</v>
      </c>
      <c r="E1474" t="s">
        <v>16</v>
      </c>
      <c r="F1474" t="s">
        <v>17</v>
      </c>
      <c r="G1474" t="s">
        <v>66</v>
      </c>
      <c r="H1474" t="s">
        <v>21</v>
      </c>
      <c r="I1474">
        <v>294818</v>
      </c>
      <c r="J1474">
        <v>100000</v>
      </c>
      <c r="K1474" t="str">
        <f t="shared" ref="K1474:K1537" si="484">CONCATENATE(I1474,"-",J1474)</f>
        <v>294818-100000</v>
      </c>
      <c r="L1474">
        <v>50.789994999999998</v>
      </c>
      <c r="M1474">
        <v>-3.4935991</v>
      </c>
      <c r="N1474" t="s">
        <v>152</v>
      </c>
      <c r="O1474" t="s">
        <v>64</v>
      </c>
      <c r="P1474">
        <v>11.1</v>
      </c>
      <c r="Q1474">
        <v>6.9</v>
      </c>
      <c r="R1474">
        <v>27</v>
      </c>
      <c r="S1474">
        <v>59</v>
      </c>
      <c r="T1474">
        <v>5997</v>
      </c>
      <c r="U1474">
        <v>82</v>
      </c>
      <c r="V1474">
        <v>755</v>
      </c>
      <c r="W1474">
        <v>124</v>
      </c>
      <c r="X1474">
        <v>56</v>
      </c>
      <c r="Y1474">
        <v>22</v>
      </c>
      <c r="Z1474">
        <v>11</v>
      </c>
      <c r="AA1474">
        <v>19</v>
      </c>
      <c r="AB1474">
        <v>5</v>
      </c>
      <c r="AC1474">
        <v>237</v>
      </c>
      <c r="AD1474">
        <v>7130</v>
      </c>
      <c r="AF1474">
        <f t="shared" si="464"/>
        <v>0</v>
      </c>
      <c r="AG1474" t="str">
        <f t="shared" si="465"/>
        <v/>
      </c>
      <c r="AI1474">
        <f t="shared" si="466"/>
        <v>37098</v>
      </c>
      <c r="AJ1474" t="str">
        <f t="shared" si="467"/>
        <v>{cp:37098,road:"A396",lat:50.789995,lng:-3.4935991,start:"Stoke Hill",end:"A3072",data:</v>
      </c>
      <c r="AK1474" t="str">
        <f t="shared" si="468"/>
        <v>[</v>
      </c>
      <c r="AL1474" t="str">
        <f t="shared" si="469"/>
        <v>[27,</v>
      </c>
      <c r="AM1474" t="str">
        <f t="shared" si="470"/>
        <v>59,</v>
      </c>
      <c r="AN1474" t="str">
        <f t="shared" si="471"/>
        <v>5997,</v>
      </c>
      <c r="AO1474" t="str">
        <f t="shared" si="472"/>
        <v>82,</v>
      </c>
      <c r="AP1474" t="str">
        <f t="shared" si="473"/>
        <v>755,</v>
      </c>
      <c r="AQ1474" t="str">
        <f t="shared" si="474"/>
        <v>124,</v>
      </c>
      <c r="AR1474" t="str">
        <f t="shared" si="475"/>
        <v>56,</v>
      </c>
      <c r="AS1474" t="str">
        <f t="shared" si="476"/>
        <v>22,</v>
      </c>
      <c r="AT1474" t="str">
        <f t="shared" si="477"/>
        <v>11,</v>
      </c>
      <c r="AU1474" t="str">
        <f t="shared" si="478"/>
        <v>19,</v>
      </c>
      <c r="AV1474" t="str">
        <f t="shared" si="479"/>
        <v>5,</v>
      </c>
      <c r="AW1474" t="str">
        <f t="shared" si="480"/>
        <v>237,</v>
      </c>
      <c r="AX1474" t="str">
        <f t="shared" si="481"/>
        <v>7130]</v>
      </c>
      <c r="AY1474" t="str">
        <f t="shared" si="482"/>
        <v>,</v>
      </c>
      <c r="AZ1474" t="str">
        <f t="shared" si="483"/>
        <v>{cp:37098,road:"A396",lat:50.789995,lng:-3.4935991,start:"Stoke Hill",end:"A3072",data:[[27,59,5997,82,755,124,56,22,11,19,5,237,7130],</v>
      </c>
    </row>
    <row r="1475" spans="1:52" x14ac:dyDescent="0.25">
      <c r="A1475">
        <v>2001</v>
      </c>
      <c r="B1475">
        <v>37098</v>
      </c>
      <c r="C1475" t="s">
        <v>14</v>
      </c>
      <c r="D1475" t="s">
        <v>15</v>
      </c>
      <c r="E1475" t="s">
        <v>16</v>
      </c>
      <c r="F1475" t="s">
        <v>17</v>
      </c>
      <c r="G1475" t="s">
        <v>66</v>
      </c>
      <c r="H1475" t="s">
        <v>21</v>
      </c>
      <c r="I1475">
        <v>294818</v>
      </c>
      <c r="J1475">
        <v>100000</v>
      </c>
      <c r="K1475" t="str">
        <f t="shared" si="484"/>
        <v>294818-100000</v>
      </c>
      <c r="L1475">
        <v>50.789994999999998</v>
      </c>
      <c r="M1475">
        <v>-3.4935991</v>
      </c>
      <c r="N1475" t="s">
        <v>152</v>
      </c>
      <c r="O1475" t="s">
        <v>64</v>
      </c>
      <c r="P1475">
        <v>11.1</v>
      </c>
      <c r="Q1475">
        <v>6.9</v>
      </c>
      <c r="R1475">
        <v>13</v>
      </c>
      <c r="S1475">
        <v>152</v>
      </c>
      <c r="T1475">
        <v>5502</v>
      </c>
      <c r="U1475">
        <v>63</v>
      </c>
      <c r="V1475">
        <v>593</v>
      </c>
      <c r="W1475">
        <v>71</v>
      </c>
      <c r="X1475">
        <v>9</v>
      </c>
      <c r="Y1475">
        <v>7</v>
      </c>
      <c r="Z1475">
        <v>8</v>
      </c>
      <c r="AA1475">
        <v>2</v>
      </c>
      <c r="AB1475">
        <v>7</v>
      </c>
      <c r="AC1475">
        <v>104</v>
      </c>
      <c r="AD1475">
        <v>6414</v>
      </c>
      <c r="AF1475">
        <f t="shared" ref="AF1475:AF1538" si="485">A1475-2000</f>
        <v>1</v>
      </c>
      <c r="AG1475" t="str">
        <f t="shared" ref="AG1475:AG1538" si="486">IF(OR(AI1475="",AF1475=0),"","CHECK")</f>
        <v/>
      </c>
      <c r="AI1475" t="str">
        <f t="shared" ref="AI1475:AI1538" si="487">IF(B1475&lt;&gt;B1474,B1475,"")</f>
        <v/>
      </c>
      <c r="AJ1475" t="str">
        <f t="shared" ref="AJ1475:AJ1538" si="488">IF(AI1475&lt;&gt;"","{cp:" &amp; AI1475 &amp; ",road:""" &amp; G1475 &amp; """,lat:" &amp; L1475 &amp; ",lng:" &amp; M1475 &amp; ",start:""" &amp; N1475 &amp; """,end:""" &amp; O1475 &amp; """,data:", "")</f>
        <v/>
      </c>
      <c r="AK1475" t="str">
        <f t="shared" ref="AK1475:AK1538" si="489">IF(AI1475&lt;&gt;"","[","")</f>
        <v/>
      </c>
      <c r="AL1475" t="str">
        <f t="shared" ref="AL1475:AL1538" si="490">"[" &amp; R1475 &amp; ","</f>
        <v>[13,</v>
      </c>
      <c r="AM1475" t="str">
        <f t="shared" ref="AM1475:AM1538" si="491">S1475 &amp; ","</f>
        <v>152,</v>
      </c>
      <c r="AN1475" t="str">
        <f t="shared" ref="AN1475:AN1538" si="492">T1475 &amp; ","</f>
        <v>5502,</v>
      </c>
      <c r="AO1475" t="str">
        <f t="shared" ref="AO1475:AO1538" si="493">U1475 &amp; ","</f>
        <v>63,</v>
      </c>
      <c r="AP1475" t="str">
        <f t="shared" ref="AP1475:AP1538" si="494">V1475 &amp; ","</f>
        <v>593,</v>
      </c>
      <c r="AQ1475" t="str">
        <f t="shared" ref="AQ1475:AQ1538" si="495">W1475 &amp; ","</f>
        <v>71,</v>
      </c>
      <c r="AR1475" t="str">
        <f t="shared" ref="AR1475:AR1538" si="496">X1475 &amp; ","</f>
        <v>9,</v>
      </c>
      <c r="AS1475" t="str">
        <f t="shared" ref="AS1475:AS1538" si="497">Y1475 &amp; ","</f>
        <v>7,</v>
      </c>
      <c r="AT1475" t="str">
        <f t="shared" ref="AT1475:AT1538" si="498">Z1475 &amp; ","</f>
        <v>8,</v>
      </c>
      <c r="AU1475" t="str">
        <f t="shared" ref="AU1475:AU1538" si="499">AA1475 &amp; ","</f>
        <v>2,</v>
      </c>
      <c r="AV1475" t="str">
        <f t="shared" ref="AV1475:AV1538" si="500">AB1475 &amp; ","</f>
        <v>7,</v>
      </c>
      <c r="AW1475" t="str">
        <f t="shared" ref="AW1475:AW1538" si="501">AC1475 &amp; ","</f>
        <v>104,</v>
      </c>
      <c r="AX1475" t="str">
        <f t="shared" ref="AX1475:AX1538" si="502">AD1475 &amp; "]"</f>
        <v>6414]</v>
      </c>
      <c r="AY1475" t="str">
        <f t="shared" ref="AY1475:AY1538" si="503">IF(AND(AI1475="",AI1475&lt;&gt;AI1476),"]},",",")</f>
        <v>,</v>
      </c>
      <c r="AZ1475" t="str">
        <f t="shared" ref="AZ1475:AZ1538" si="504">CONCATENATE(AJ1475,AK1475,AL1475,AM1475,AN1475,AO1475,AP1475,AQ1475,AR1475,AS1475,AT1475,AU1475,AV1475,AW1475,AX1475,AY1475)</f>
        <v>[13,152,5502,63,593,71,9,7,8,2,7,104,6414],</v>
      </c>
    </row>
    <row r="1476" spans="1:52" x14ac:dyDescent="0.25">
      <c r="A1476">
        <v>2002</v>
      </c>
      <c r="B1476">
        <v>37098</v>
      </c>
      <c r="C1476" t="s">
        <v>14</v>
      </c>
      <c r="D1476" t="s">
        <v>15</v>
      </c>
      <c r="E1476" t="s">
        <v>16</v>
      </c>
      <c r="F1476" t="s">
        <v>17</v>
      </c>
      <c r="G1476" t="s">
        <v>66</v>
      </c>
      <c r="H1476" t="s">
        <v>21</v>
      </c>
      <c r="I1476">
        <v>294818</v>
      </c>
      <c r="J1476">
        <v>100000</v>
      </c>
      <c r="K1476" t="str">
        <f t="shared" si="484"/>
        <v>294818-100000</v>
      </c>
      <c r="L1476">
        <v>50.789994999999998</v>
      </c>
      <c r="M1476">
        <v>-3.4935991</v>
      </c>
      <c r="N1476" t="s">
        <v>152</v>
      </c>
      <c r="O1476" t="s">
        <v>64</v>
      </c>
      <c r="P1476">
        <v>11.1</v>
      </c>
      <c r="Q1476">
        <v>6.9</v>
      </c>
      <c r="R1476">
        <v>15</v>
      </c>
      <c r="S1476">
        <v>149</v>
      </c>
      <c r="T1476">
        <v>5613</v>
      </c>
      <c r="U1476">
        <v>61</v>
      </c>
      <c r="V1476">
        <v>565</v>
      </c>
      <c r="W1476">
        <v>49</v>
      </c>
      <c r="X1476">
        <v>17</v>
      </c>
      <c r="Y1476">
        <v>6</v>
      </c>
      <c r="Z1476">
        <v>5</v>
      </c>
      <c r="AA1476">
        <v>1</v>
      </c>
      <c r="AB1476">
        <v>15</v>
      </c>
      <c r="AC1476">
        <v>93</v>
      </c>
      <c r="AD1476">
        <v>6481</v>
      </c>
      <c r="AF1476">
        <f t="shared" si="485"/>
        <v>2</v>
      </c>
      <c r="AG1476" t="str">
        <f t="shared" si="486"/>
        <v/>
      </c>
      <c r="AI1476" t="str">
        <f t="shared" si="487"/>
        <v/>
      </c>
      <c r="AJ1476" t="str">
        <f t="shared" si="488"/>
        <v/>
      </c>
      <c r="AK1476" t="str">
        <f t="shared" si="489"/>
        <v/>
      </c>
      <c r="AL1476" t="str">
        <f t="shared" si="490"/>
        <v>[15,</v>
      </c>
      <c r="AM1476" t="str">
        <f t="shared" si="491"/>
        <v>149,</v>
      </c>
      <c r="AN1476" t="str">
        <f t="shared" si="492"/>
        <v>5613,</v>
      </c>
      <c r="AO1476" t="str">
        <f t="shared" si="493"/>
        <v>61,</v>
      </c>
      <c r="AP1476" t="str">
        <f t="shared" si="494"/>
        <v>565,</v>
      </c>
      <c r="AQ1476" t="str">
        <f t="shared" si="495"/>
        <v>49,</v>
      </c>
      <c r="AR1476" t="str">
        <f t="shared" si="496"/>
        <v>17,</v>
      </c>
      <c r="AS1476" t="str">
        <f t="shared" si="497"/>
        <v>6,</v>
      </c>
      <c r="AT1476" t="str">
        <f t="shared" si="498"/>
        <v>5,</v>
      </c>
      <c r="AU1476" t="str">
        <f t="shared" si="499"/>
        <v>1,</v>
      </c>
      <c r="AV1476" t="str">
        <f t="shared" si="500"/>
        <v>15,</v>
      </c>
      <c r="AW1476" t="str">
        <f t="shared" si="501"/>
        <v>93,</v>
      </c>
      <c r="AX1476" t="str">
        <f t="shared" si="502"/>
        <v>6481]</v>
      </c>
      <c r="AY1476" t="str">
        <f t="shared" si="503"/>
        <v>,</v>
      </c>
      <c r="AZ1476" t="str">
        <f t="shared" si="504"/>
        <v>[15,149,5613,61,565,49,17,6,5,1,15,93,6481],</v>
      </c>
    </row>
    <row r="1477" spans="1:52" x14ac:dyDescent="0.25">
      <c r="A1477">
        <v>2003</v>
      </c>
      <c r="B1477">
        <v>37098</v>
      </c>
      <c r="C1477" t="s">
        <v>14</v>
      </c>
      <c r="D1477" t="s">
        <v>15</v>
      </c>
      <c r="E1477" t="s">
        <v>16</v>
      </c>
      <c r="F1477" t="s">
        <v>17</v>
      </c>
      <c r="G1477" t="s">
        <v>66</v>
      </c>
      <c r="H1477" t="s">
        <v>21</v>
      </c>
      <c r="I1477">
        <v>294818</v>
      </c>
      <c r="J1477">
        <v>100000</v>
      </c>
      <c r="K1477" t="str">
        <f t="shared" si="484"/>
        <v>294818-100000</v>
      </c>
      <c r="L1477">
        <v>50.789994999999998</v>
      </c>
      <c r="M1477">
        <v>-3.4935991</v>
      </c>
      <c r="N1477" t="s">
        <v>152</v>
      </c>
      <c r="O1477" t="s">
        <v>64</v>
      </c>
      <c r="P1477">
        <v>11.1</v>
      </c>
      <c r="Q1477">
        <v>6.9</v>
      </c>
      <c r="R1477">
        <v>12</v>
      </c>
      <c r="S1477">
        <v>91</v>
      </c>
      <c r="T1477">
        <v>5593</v>
      </c>
      <c r="U1477">
        <v>95</v>
      </c>
      <c r="V1477">
        <v>611</v>
      </c>
      <c r="W1477">
        <v>67</v>
      </c>
      <c r="X1477">
        <v>49</v>
      </c>
      <c r="Y1477">
        <v>17</v>
      </c>
      <c r="Z1477">
        <v>2</v>
      </c>
      <c r="AA1477">
        <v>3</v>
      </c>
      <c r="AB1477">
        <v>2</v>
      </c>
      <c r="AC1477">
        <v>140</v>
      </c>
      <c r="AD1477">
        <v>6530</v>
      </c>
      <c r="AF1477">
        <f t="shared" si="485"/>
        <v>3</v>
      </c>
      <c r="AG1477" t="str">
        <f t="shared" si="486"/>
        <v/>
      </c>
      <c r="AI1477" t="str">
        <f t="shared" si="487"/>
        <v/>
      </c>
      <c r="AJ1477" t="str">
        <f t="shared" si="488"/>
        <v/>
      </c>
      <c r="AK1477" t="str">
        <f t="shared" si="489"/>
        <v/>
      </c>
      <c r="AL1477" t="str">
        <f t="shared" si="490"/>
        <v>[12,</v>
      </c>
      <c r="AM1477" t="str">
        <f t="shared" si="491"/>
        <v>91,</v>
      </c>
      <c r="AN1477" t="str">
        <f t="shared" si="492"/>
        <v>5593,</v>
      </c>
      <c r="AO1477" t="str">
        <f t="shared" si="493"/>
        <v>95,</v>
      </c>
      <c r="AP1477" t="str">
        <f t="shared" si="494"/>
        <v>611,</v>
      </c>
      <c r="AQ1477" t="str">
        <f t="shared" si="495"/>
        <v>67,</v>
      </c>
      <c r="AR1477" t="str">
        <f t="shared" si="496"/>
        <v>49,</v>
      </c>
      <c r="AS1477" t="str">
        <f t="shared" si="497"/>
        <v>17,</v>
      </c>
      <c r="AT1477" t="str">
        <f t="shared" si="498"/>
        <v>2,</v>
      </c>
      <c r="AU1477" t="str">
        <f t="shared" si="499"/>
        <v>3,</v>
      </c>
      <c r="AV1477" t="str">
        <f t="shared" si="500"/>
        <v>2,</v>
      </c>
      <c r="AW1477" t="str">
        <f t="shared" si="501"/>
        <v>140,</v>
      </c>
      <c r="AX1477" t="str">
        <f t="shared" si="502"/>
        <v>6530]</v>
      </c>
      <c r="AY1477" t="str">
        <f t="shared" si="503"/>
        <v>,</v>
      </c>
      <c r="AZ1477" t="str">
        <f t="shared" si="504"/>
        <v>[12,91,5593,95,611,67,49,17,2,3,2,140,6530],</v>
      </c>
    </row>
    <row r="1478" spans="1:52" x14ac:dyDescent="0.25">
      <c r="A1478">
        <v>2004</v>
      </c>
      <c r="B1478">
        <v>37098</v>
      </c>
      <c r="C1478" t="s">
        <v>14</v>
      </c>
      <c r="D1478" t="s">
        <v>15</v>
      </c>
      <c r="E1478" t="s">
        <v>16</v>
      </c>
      <c r="F1478" t="s">
        <v>17</v>
      </c>
      <c r="G1478" t="s">
        <v>66</v>
      </c>
      <c r="H1478" t="s">
        <v>21</v>
      </c>
      <c r="I1478">
        <v>294818</v>
      </c>
      <c r="J1478">
        <v>100000</v>
      </c>
      <c r="K1478" t="str">
        <f t="shared" si="484"/>
        <v>294818-100000</v>
      </c>
      <c r="L1478">
        <v>50.789994999999998</v>
      </c>
      <c r="M1478">
        <v>-3.4935991</v>
      </c>
      <c r="N1478" t="s">
        <v>152</v>
      </c>
      <c r="O1478" t="s">
        <v>64</v>
      </c>
      <c r="P1478">
        <v>11.1</v>
      </c>
      <c r="Q1478">
        <v>6.9</v>
      </c>
      <c r="R1478">
        <v>33</v>
      </c>
      <c r="S1478">
        <v>140</v>
      </c>
      <c r="T1478">
        <v>6259</v>
      </c>
      <c r="U1478">
        <v>104</v>
      </c>
      <c r="V1478">
        <v>782</v>
      </c>
      <c r="W1478">
        <v>73</v>
      </c>
      <c r="X1478">
        <v>7</v>
      </c>
      <c r="Y1478">
        <v>5</v>
      </c>
      <c r="Z1478">
        <v>14</v>
      </c>
      <c r="AA1478">
        <v>2</v>
      </c>
      <c r="AB1478">
        <v>6</v>
      </c>
      <c r="AC1478">
        <v>107</v>
      </c>
      <c r="AD1478">
        <v>7392</v>
      </c>
      <c r="AF1478">
        <f t="shared" si="485"/>
        <v>4</v>
      </c>
      <c r="AG1478" t="str">
        <f t="shared" si="486"/>
        <v/>
      </c>
      <c r="AI1478" t="str">
        <f t="shared" si="487"/>
        <v/>
      </c>
      <c r="AJ1478" t="str">
        <f t="shared" si="488"/>
        <v/>
      </c>
      <c r="AK1478" t="str">
        <f t="shared" si="489"/>
        <v/>
      </c>
      <c r="AL1478" t="str">
        <f t="shared" si="490"/>
        <v>[33,</v>
      </c>
      <c r="AM1478" t="str">
        <f t="shared" si="491"/>
        <v>140,</v>
      </c>
      <c r="AN1478" t="str">
        <f t="shared" si="492"/>
        <v>6259,</v>
      </c>
      <c r="AO1478" t="str">
        <f t="shared" si="493"/>
        <v>104,</v>
      </c>
      <c r="AP1478" t="str">
        <f t="shared" si="494"/>
        <v>782,</v>
      </c>
      <c r="AQ1478" t="str">
        <f t="shared" si="495"/>
        <v>73,</v>
      </c>
      <c r="AR1478" t="str">
        <f t="shared" si="496"/>
        <v>7,</v>
      </c>
      <c r="AS1478" t="str">
        <f t="shared" si="497"/>
        <v>5,</v>
      </c>
      <c r="AT1478" t="str">
        <f t="shared" si="498"/>
        <v>14,</v>
      </c>
      <c r="AU1478" t="str">
        <f t="shared" si="499"/>
        <v>2,</v>
      </c>
      <c r="AV1478" t="str">
        <f t="shared" si="500"/>
        <v>6,</v>
      </c>
      <c r="AW1478" t="str">
        <f t="shared" si="501"/>
        <v>107,</v>
      </c>
      <c r="AX1478" t="str">
        <f t="shared" si="502"/>
        <v>7392]</v>
      </c>
      <c r="AY1478" t="str">
        <f t="shared" si="503"/>
        <v>,</v>
      </c>
      <c r="AZ1478" t="str">
        <f t="shared" si="504"/>
        <v>[33,140,6259,104,782,73,7,5,14,2,6,107,7392],</v>
      </c>
    </row>
    <row r="1479" spans="1:52" x14ac:dyDescent="0.25">
      <c r="A1479">
        <v>2005</v>
      </c>
      <c r="B1479">
        <v>37098</v>
      </c>
      <c r="C1479" t="s">
        <v>14</v>
      </c>
      <c r="D1479" t="s">
        <v>15</v>
      </c>
      <c r="E1479" t="s">
        <v>16</v>
      </c>
      <c r="F1479" t="s">
        <v>17</v>
      </c>
      <c r="G1479" t="s">
        <v>66</v>
      </c>
      <c r="H1479" t="s">
        <v>21</v>
      </c>
      <c r="I1479">
        <v>294818</v>
      </c>
      <c r="J1479">
        <v>100000</v>
      </c>
      <c r="K1479" t="str">
        <f t="shared" si="484"/>
        <v>294818-100000</v>
      </c>
      <c r="L1479">
        <v>50.789994999999998</v>
      </c>
      <c r="M1479">
        <v>-3.4935991</v>
      </c>
      <c r="N1479" t="s">
        <v>152</v>
      </c>
      <c r="O1479" t="s">
        <v>64</v>
      </c>
      <c r="P1479">
        <v>11.1</v>
      </c>
      <c r="Q1479">
        <v>6.9</v>
      </c>
      <c r="R1479">
        <v>32</v>
      </c>
      <c r="S1479">
        <v>111</v>
      </c>
      <c r="T1479">
        <v>6454</v>
      </c>
      <c r="U1479">
        <v>126</v>
      </c>
      <c r="V1479">
        <v>831</v>
      </c>
      <c r="W1479">
        <v>80</v>
      </c>
      <c r="X1479">
        <v>35</v>
      </c>
      <c r="Y1479">
        <v>6</v>
      </c>
      <c r="Z1479">
        <v>7</v>
      </c>
      <c r="AA1479">
        <v>1</v>
      </c>
      <c r="AB1479">
        <v>9</v>
      </c>
      <c r="AC1479">
        <v>138</v>
      </c>
      <c r="AD1479">
        <v>7660</v>
      </c>
      <c r="AF1479">
        <f t="shared" si="485"/>
        <v>5</v>
      </c>
      <c r="AG1479" t="str">
        <f t="shared" si="486"/>
        <v/>
      </c>
      <c r="AI1479" t="str">
        <f t="shared" si="487"/>
        <v/>
      </c>
      <c r="AJ1479" t="str">
        <f t="shared" si="488"/>
        <v/>
      </c>
      <c r="AK1479" t="str">
        <f t="shared" si="489"/>
        <v/>
      </c>
      <c r="AL1479" t="str">
        <f t="shared" si="490"/>
        <v>[32,</v>
      </c>
      <c r="AM1479" t="str">
        <f t="shared" si="491"/>
        <v>111,</v>
      </c>
      <c r="AN1479" t="str">
        <f t="shared" si="492"/>
        <v>6454,</v>
      </c>
      <c r="AO1479" t="str">
        <f t="shared" si="493"/>
        <v>126,</v>
      </c>
      <c r="AP1479" t="str">
        <f t="shared" si="494"/>
        <v>831,</v>
      </c>
      <c r="AQ1479" t="str">
        <f t="shared" si="495"/>
        <v>80,</v>
      </c>
      <c r="AR1479" t="str">
        <f t="shared" si="496"/>
        <v>35,</v>
      </c>
      <c r="AS1479" t="str">
        <f t="shared" si="497"/>
        <v>6,</v>
      </c>
      <c r="AT1479" t="str">
        <f t="shared" si="498"/>
        <v>7,</v>
      </c>
      <c r="AU1479" t="str">
        <f t="shared" si="499"/>
        <v>1,</v>
      </c>
      <c r="AV1479" t="str">
        <f t="shared" si="500"/>
        <v>9,</v>
      </c>
      <c r="AW1479" t="str">
        <f t="shared" si="501"/>
        <v>138,</v>
      </c>
      <c r="AX1479" t="str">
        <f t="shared" si="502"/>
        <v>7660]</v>
      </c>
      <c r="AY1479" t="str">
        <f t="shared" si="503"/>
        <v>,</v>
      </c>
      <c r="AZ1479" t="str">
        <f t="shared" si="504"/>
        <v>[32,111,6454,126,831,80,35,6,7,1,9,138,7660],</v>
      </c>
    </row>
    <row r="1480" spans="1:52" x14ac:dyDescent="0.25">
      <c r="A1480">
        <v>2006</v>
      </c>
      <c r="B1480">
        <v>37098</v>
      </c>
      <c r="C1480" t="s">
        <v>14</v>
      </c>
      <c r="D1480" t="s">
        <v>15</v>
      </c>
      <c r="E1480" t="s">
        <v>16</v>
      </c>
      <c r="F1480" t="s">
        <v>17</v>
      </c>
      <c r="G1480" t="s">
        <v>66</v>
      </c>
      <c r="H1480" t="s">
        <v>21</v>
      </c>
      <c r="I1480">
        <v>294818</v>
      </c>
      <c r="J1480">
        <v>100000</v>
      </c>
      <c r="K1480" t="str">
        <f t="shared" si="484"/>
        <v>294818-100000</v>
      </c>
      <c r="L1480">
        <v>50.789994999999998</v>
      </c>
      <c r="M1480">
        <v>-3.4935991</v>
      </c>
      <c r="N1480" t="s">
        <v>152</v>
      </c>
      <c r="O1480" t="s">
        <v>64</v>
      </c>
      <c r="P1480">
        <v>11.1</v>
      </c>
      <c r="Q1480">
        <v>6.9</v>
      </c>
      <c r="R1480">
        <v>19</v>
      </c>
      <c r="S1480">
        <v>92</v>
      </c>
      <c r="T1480">
        <v>5533</v>
      </c>
      <c r="U1480">
        <v>71</v>
      </c>
      <c r="V1480">
        <v>701</v>
      </c>
      <c r="W1480">
        <v>42</v>
      </c>
      <c r="X1480">
        <v>21</v>
      </c>
      <c r="Y1480">
        <v>4</v>
      </c>
      <c r="Z1480">
        <v>1</v>
      </c>
      <c r="AA1480">
        <v>1</v>
      </c>
      <c r="AB1480">
        <v>9</v>
      </c>
      <c r="AC1480">
        <v>78</v>
      </c>
      <c r="AD1480">
        <v>6475</v>
      </c>
      <c r="AF1480">
        <f t="shared" si="485"/>
        <v>6</v>
      </c>
      <c r="AG1480" t="str">
        <f t="shared" si="486"/>
        <v/>
      </c>
      <c r="AI1480" t="str">
        <f t="shared" si="487"/>
        <v/>
      </c>
      <c r="AJ1480" t="str">
        <f t="shared" si="488"/>
        <v/>
      </c>
      <c r="AK1480" t="str">
        <f t="shared" si="489"/>
        <v/>
      </c>
      <c r="AL1480" t="str">
        <f t="shared" si="490"/>
        <v>[19,</v>
      </c>
      <c r="AM1480" t="str">
        <f t="shared" si="491"/>
        <v>92,</v>
      </c>
      <c r="AN1480" t="str">
        <f t="shared" si="492"/>
        <v>5533,</v>
      </c>
      <c r="AO1480" t="str">
        <f t="shared" si="493"/>
        <v>71,</v>
      </c>
      <c r="AP1480" t="str">
        <f t="shared" si="494"/>
        <v>701,</v>
      </c>
      <c r="AQ1480" t="str">
        <f t="shared" si="495"/>
        <v>42,</v>
      </c>
      <c r="AR1480" t="str">
        <f t="shared" si="496"/>
        <v>21,</v>
      </c>
      <c r="AS1480" t="str">
        <f t="shared" si="497"/>
        <v>4,</v>
      </c>
      <c r="AT1480" t="str">
        <f t="shared" si="498"/>
        <v>1,</v>
      </c>
      <c r="AU1480" t="str">
        <f t="shared" si="499"/>
        <v>1,</v>
      </c>
      <c r="AV1480" t="str">
        <f t="shared" si="500"/>
        <v>9,</v>
      </c>
      <c r="AW1480" t="str">
        <f t="shared" si="501"/>
        <v>78,</v>
      </c>
      <c r="AX1480" t="str">
        <f t="shared" si="502"/>
        <v>6475]</v>
      </c>
      <c r="AY1480" t="str">
        <f t="shared" si="503"/>
        <v>,</v>
      </c>
      <c r="AZ1480" t="str">
        <f t="shared" si="504"/>
        <v>[19,92,5533,71,701,42,21,4,1,1,9,78,6475],</v>
      </c>
    </row>
    <row r="1481" spans="1:52" x14ac:dyDescent="0.25">
      <c r="A1481">
        <v>2007</v>
      </c>
      <c r="B1481">
        <v>37098</v>
      </c>
      <c r="C1481" t="s">
        <v>14</v>
      </c>
      <c r="D1481" t="s">
        <v>15</v>
      </c>
      <c r="E1481" t="s">
        <v>16</v>
      </c>
      <c r="F1481" t="s">
        <v>17</v>
      </c>
      <c r="G1481" t="s">
        <v>66</v>
      </c>
      <c r="H1481" t="s">
        <v>21</v>
      </c>
      <c r="I1481">
        <v>294818</v>
      </c>
      <c r="J1481">
        <v>100000</v>
      </c>
      <c r="K1481" t="str">
        <f t="shared" si="484"/>
        <v>294818-100000</v>
      </c>
      <c r="L1481">
        <v>50.789994999999998</v>
      </c>
      <c r="M1481">
        <v>-3.4935991</v>
      </c>
      <c r="N1481" t="s">
        <v>152</v>
      </c>
      <c r="O1481" t="s">
        <v>64</v>
      </c>
      <c r="P1481">
        <v>11.1</v>
      </c>
      <c r="Q1481">
        <v>6.9</v>
      </c>
      <c r="R1481">
        <v>37</v>
      </c>
      <c r="S1481">
        <v>71</v>
      </c>
      <c r="T1481">
        <v>5656</v>
      </c>
      <c r="U1481">
        <v>100</v>
      </c>
      <c r="V1481">
        <v>738</v>
      </c>
      <c r="W1481">
        <v>47</v>
      </c>
      <c r="X1481">
        <v>20</v>
      </c>
      <c r="Y1481">
        <v>5</v>
      </c>
      <c r="Z1481">
        <v>1</v>
      </c>
      <c r="AA1481">
        <v>1</v>
      </c>
      <c r="AB1481">
        <v>2</v>
      </c>
      <c r="AC1481">
        <v>76</v>
      </c>
      <c r="AD1481">
        <v>6641</v>
      </c>
      <c r="AF1481">
        <f t="shared" si="485"/>
        <v>7</v>
      </c>
      <c r="AG1481" t="str">
        <f t="shared" si="486"/>
        <v/>
      </c>
      <c r="AI1481" t="str">
        <f t="shared" si="487"/>
        <v/>
      </c>
      <c r="AJ1481" t="str">
        <f t="shared" si="488"/>
        <v/>
      </c>
      <c r="AK1481" t="str">
        <f t="shared" si="489"/>
        <v/>
      </c>
      <c r="AL1481" t="str">
        <f t="shared" si="490"/>
        <v>[37,</v>
      </c>
      <c r="AM1481" t="str">
        <f t="shared" si="491"/>
        <v>71,</v>
      </c>
      <c r="AN1481" t="str">
        <f t="shared" si="492"/>
        <v>5656,</v>
      </c>
      <c r="AO1481" t="str">
        <f t="shared" si="493"/>
        <v>100,</v>
      </c>
      <c r="AP1481" t="str">
        <f t="shared" si="494"/>
        <v>738,</v>
      </c>
      <c r="AQ1481" t="str">
        <f t="shared" si="495"/>
        <v>47,</v>
      </c>
      <c r="AR1481" t="str">
        <f t="shared" si="496"/>
        <v>20,</v>
      </c>
      <c r="AS1481" t="str">
        <f t="shared" si="497"/>
        <v>5,</v>
      </c>
      <c r="AT1481" t="str">
        <f t="shared" si="498"/>
        <v>1,</v>
      </c>
      <c r="AU1481" t="str">
        <f t="shared" si="499"/>
        <v>1,</v>
      </c>
      <c r="AV1481" t="str">
        <f t="shared" si="500"/>
        <v>2,</v>
      </c>
      <c r="AW1481" t="str">
        <f t="shared" si="501"/>
        <v>76,</v>
      </c>
      <c r="AX1481" t="str">
        <f t="shared" si="502"/>
        <v>6641]</v>
      </c>
      <c r="AY1481" t="str">
        <f t="shared" si="503"/>
        <v>,</v>
      </c>
      <c r="AZ1481" t="str">
        <f t="shared" si="504"/>
        <v>[37,71,5656,100,738,47,20,5,1,1,2,76,6641],</v>
      </c>
    </row>
    <row r="1482" spans="1:52" x14ac:dyDescent="0.25">
      <c r="A1482">
        <v>2008</v>
      </c>
      <c r="B1482">
        <v>37098</v>
      </c>
      <c r="C1482" t="s">
        <v>14</v>
      </c>
      <c r="D1482" t="s">
        <v>15</v>
      </c>
      <c r="E1482" t="s">
        <v>16</v>
      </c>
      <c r="F1482" t="s">
        <v>17</v>
      </c>
      <c r="G1482" t="s">
        <v>66</v>
      </c>
      <c r="H1482" t="s">
        <v>21</v>
      </c>
      <c r="I1482">
        <v>294818</v>
      </c>
      <c r="J1482">
        <v>100000</v>
      </c>
      <c r="K1482" t="str">
        <f t="shared" si="484"/>
        <v>294818-100000</v>
      </c>
      <c r="L1482">
        <v>50.789994999999998</v>
      </c>
      <c r="M1482">
        <v>-3.4935991</v>
      </c>
      <c r="N1482" t="s">
        <v>152</v>
      </c>
      <c r="O1482" t="s">
        <v>64</v>
      </c>
      <c r="P1482">
        <v>11.1</v>
      </c>
      <c r="Q1482">
        <v>6.9</v>
      </c>
      <c r="R1482">
        <v>26</v>
      </c>
      <c r="S1482">
        <v>76</v>
      </c>
      <c r="T1482">
        <v>4987</v>
      </c>
      <c r="U1482">
        <v>75</v>
      </c>
      <c r="V1482">
        <v>696</v>
      </c>
      <c r="W1482">
        <v>43</v>
      </c>
      <c r="X1482">
        <v>19</v>
      </c>
      <c r="Y1482">
        <v>8</v>
      </c>
      <c r="Z1482">
        <v>1</v>
      </c>
      <c r="AA1482">
        <v>1</v>
      </c>
      <c r="AB1482">
        <v>8</v>
      </c>
      <c r="AC1482">
        <v>80</v>
      </c>
      <c r="AD1482">
        <v>5914</v>
      </c>
      <c r="AF1482">
        <f t="shared" si="485"/>
        <v>8</v>
      </c>
      <c r="AG1482" t="str">
        <f t="shared" si="486"/>
        <v/>
      </c>
      <c r="AI1482" t="str">
        <f t="shared" si="487"/>
        <v/>
      </c>
      <c r="AJ1482" t="str">
        <f t="shared" si="488"/>
        <v/>
      </c>
      <c r="AK1482" t="str">
        <f t="shared" si="489"/>
        <v/>
      </c>
      <c r="AL1482" t="str">
        <f t="shared" si="490"/>
        <v>[26,</v>
      </c>
      <c r="AM1482" t="str">
        <f t="shared" si="491"/>
        <v>76,</v>
      </c>
      <c r="AN1482" t="str">
        <f t="shared" si="492"/>
        <v>4987,</v>
      </c>
      <c r="AO1482" t="str">
        <f t="shared" si="493"/>
        <v>75,</v>
      </c>
      <c r="AP1482" t="str">
        <f t="shared" si="494"/>
        <v>696,</v>
      </c>
      <c r="AQ1482" t="str">
        <f t="shared" si="495"/>
        <v>43,</v>
      </c>
      <c r="AR1482" t="str">
        <f t="shared" si="496"/>
        <v>19,</v>
      </c>
      <c r="AS1482" t="str">
        <f t="shared" si="497"/>
        <v>8,</v>
      </c>
      <c r="AT1482" t="str">
        <f t="shared" si="498"/>
        <v>1,</v>
      </c>
      <c r="AU1482" t="str">
        <f t="shared" si="499"/>
        <v>1,</v>
      </c>
      <c r="AV1482" t="str">
        <f t="shared" si="500"/>
        <v>8,</v>
      </c>
      <c r="AW1482" t="str">
        <f t="shared" si="501"/>
        <v>80,</v>
      </c>
      <c r="AX1482" t="str">
        <f t="shared" si="502"/>
        <v>5914]</v>
      </c>
      <c r="AY1482" t="str">
        <f t="shared" si="503"/>
        <v>,</v>
      </c>
      <c r="AZ1482" t="str">
        <f t="shared" si="504"/>
        <v>[26,76,4987,75,696,43,19,8,1,1,8,80,5914],</v>
      </c>
    </row>
    <row r="1483" spans="1:52" x14ac:dyDescent="0.25">
      <c r="A1483">
        <v>2009</v>
      </c>
      <c r="B1483">
        <v>37098</v>
      </c>
      <c r="C1483" t="s">
        <v>24</v>
      </c>
      <c r="D1483" t="s">
        <v>25</v>
      </c>
      <c r="E1483" t="s">
        <v>16</v>
      </c>
      <c r="F1483" t="s">
        <v>17</v>
      </c>
      <c r="G1483" t="s">
        <v>66</v>
      </c>
      <c r="H1483" t="s">
        <v>21</v>
      </c>
      <c r="I1483">
        <v>294818</v>
      </c>
      <c r="J1483">
        <v>100000</v>
      </c>
      <c r="K1483" t="str">
        <f t="shared" si="484"/>
        <v>294818-100000</v>
      </c>
      <c r="L1483">
        <v>50.789994999999998</v>
      </c>
      <c r="M1483">
        <v>-3.4935991</v>
      </c>
      <c r="N1483" t="s">
        <v>152</v>
      </c>
      <c r="O1483" t="s">
        <v>64</v>
      </c>
      <c r="P1483">
        <v>11.1</v>
      </c>
      <c r="Q1483">
        <v>6.9</v>
      </c>
      <c r="R1483">
        <v>30</v>
      </c>
      <c r="S1483">
        <v>80</v>
      </c>
      <c r="T1483">
        <v>5092</v>
      </c>
      <c r="U1483">
        <v>91</v>
      </c>
      <c r="V1483">
        <v>700</v>
      </c>
      <c r="W1483">
        <v>41</v>
      </c>
      <c r="X1483">
        <v>19</v>
      </c>
      <c r="Y1483">
        <v>8</v>
      </c>
      <c r="Z1483">
        <v>1</v>
      </c>
      <c r="AA1483">
        <v>1</v>
      </c>
      <c r="AB1483">
        <v>8</v>
      </c>
      <c r="AC1483">
        <v>78</v>
      </c>
      <c r="AD1483">
        <v>6041</v>
      </c>
      <c r="AF1483">
        <f t="shared" si="485"/>
        <v>9</v>
      </c>
      <c r="AG1483" t="str">
        <f t="shared" si="486"/>
        <v/>
      </c>
      <c r="AI1483" t="str">
        <f t="shared" si="487"/>
        <v/>
      </c>
      <c r="AJ1483" t="str">
        <f t="shared" si="488"/>
        <v/>
      </c>
      <c r="AK1483" t="str">
        <f t="shared" si="489"/>
        <v/>
      </c>
      <c r="AL1483" t="str">
        <f t="shared" si="490"/>
        <v>[30,</v>
      </c>
      <c r="AM1483" t="str">
        <f t="shared" si="491"/>
        <v>80,</v>
      </c>
      <c r="AN1483" t="str">
        <f t="shared" si="492"/>
        <v>5092,</v>
      </c>
      <c r="AO1483" t="str">
        <f t="shared" si="493"/>
        <v>91,</v>
      </c>
      <c r="AP1483" t="str">
        <f t="shared" si="494"/>
        <v>700,</v>
      </c>
      <c r="AQ1483" t="str">
        <f t="shared" si="495"/>
        <v>41,</v>
      </c>
      <c r="AR1483" t="str">
        <f t="shared" si="496"/>
        <v>19,</v>
      </c>
      <c r="AS1483" t="str">
        <f t="shared" si="497"/>
        <v>8,</v>
      </c>
      <c r="AT1483" t="str">
        <f t="shared" si="498"/>
        <v>1,</v>
      </c>
      <c r="AU1483" t="str">
        <f t="shared" si="499"/>
        <v>1,</v>
      </c>
      <c r="AV1483" t="str">
        <f t="shared" si="500"/>
        <v>8,</v>
      </c>
      <c r="AW1483" t="str">
        <f t="shared" si="501"/>
        <v>78,</v>
      </c>
      <c r="AX1483" t="str">
        <f t="shared" si="502"/>
        <v>6041]</v>
      </c>
      <c r="AY1483" t="str">
        <f t="shared" si="503"/>
        <v>,</v>
      </c>
      <c r="AZ1483" t="str">
        <f t="shared" si="504"/>
        <v>[30,80,5092,91,700,41,19,8,1,1,8,78,6041],</v>
      </c>
    </row>
    <row r="1484" spans="1:52" x14ac:dyDescent="0.25">
      <c r="A1484">
        <v>2010</v>
      </c>
      <c r="B1484">
        <v>37098</v>
      </c>
      <c r="C1484" t="s">
        <v>24</v>
      </c>
      <c r="D1484" t="s">
        <v>25</v>
      </c>
      <c r="E1484" t="s">
        <v>16</v>
      </c>
      <c r="F1484" t="s">
        <v>17</v>
      </c>
      <c r="G1484" t="s">
        <v>66</v>
      </c>
      <c r="H1484" t="s">
        <v>21</v>
      </c>
      <c r="I1484">
        <v>294818</v>
      </c>
      <c r="J1484">
        <v>100000</v>
      </c>
      <c r="K1484" t="str">
        <f t="shared" si="484"/>
        <v>294818-100000</v>
      </c>
      <c r="L1484">
        <v>50.789994999999998</v>
      </c>
      <c r="M1484">
        <v>-3.4935991</v>
      </c>
      <c r="N1484" t="s">
        <v>152</v>
      </c>
      <c r="O1484" t="s">
        <v>64</v>
      </c>
      <c r="P1484">
        <v>11.1</v>
      </c>
      <c r="Q1484">
        <v>6.9</v>
      </c>
      <c r="R1484">
        <v>30</v>
      </c>
      <c r="S1484">
        <v>74</v>
      </c>
      <c r="T1484">
        <v>4970</v>
      </c>
      <c r="U1484">
        <v>97</v>
      </c>
      <c r="V1484">
        <v>716</v>
      </c>
      <c r="W1484">
        <v>42</v>
      </c>
      <c r="X1484">
        <v>19</v>
      </c>
      <c r="Y1484">
        <v>6</v>
      </c>
      <c r="Z1484">
        <v>1</v>
      </c>
      <c r="AA1484">
        <v>1</v>
      </c>
      <c r="AB1484">
        <v>8</v>
      </c>
      <c r="AC1484">
        <v>77</v>
      </c>
      <c r="AD1484">
        <v>5934</v>
      </c>
      <c r="AF1484">
        <f t="shared" si="485"/>
        <v>10</v>
      </c>
      <c r="AG1484" t="str">
        <f t="shared" si="486"/>
        <v/>
      </c>
      <c r="AI1484" t="str">
        <f t="shared" si="487"/>
        <v/>
      </c>
      <c r="AJ1484" t="str">
        <f t="shared" si="488"/>
        <v/>
      </c>
      <c r="AK1484" t="str">
        <f t="shared" si="489"/>
        <v/>
      </c>
      <c r="AL1484" t="str">
        <f t="shared" si="490"/>
        <v>[30,</v>
      </c>
      <c r="AM1484" t="str">
        <f t="shared" si="491"/>
        <v>74,</v>
      </c>
      <c r="AN1484" t="str">
        <f t="shared" si="492"/>
        <v>4970,</v>
      </c>
      <c r="AO1484" t="str">
        <f t="shared" si="493"/>
        <v>97,</v>
      </c>
      <c r="AP1484" t="str">
        <f t="shared" si="494"/>
        <v>716,</v>
      </c>
      <c r="AQ1484" t="str">
        <f t="shared" si="495"/>
        <v>42,</v>
      </c>
      <c r="AR1484" t="str">
        <f t="shared" si="496"/>
        <v>19,</v>
      </c>
      <c r="AS1484" t="str">
        <f t="shared" si="497"/>
        <v>6,</v>
      </c>
      <c r="AT1484" t="str">
        <f t="shared" si="498"/>
        <v>1,</v>
      </c>
      <c r="AU1484" t="str">
        <f t="shared" si="499"/>
        <v>1,</v>
      </c>
      <c r="AV1484" t="str">
        <f t="shared" si="500"/>
        <v>8,</v>
      </c>
      <c r="AW1484" t="str">
        <f t="shared" si="501"/>
        <v>77,</v>
      </c>
      <c r="AX1484" t="str">
        <f t="shared" si="502"/>
        <v>5934]</v>
      </c>
      <c r="AY1484" t="str">
        <f t="shared" si="503"/>
        <v>,</v>
      </c>
      <c r="AZ1484" t="str">
        <f t="shared" si="504"/>
        <v>[30,74,4970,97,716,42,19,6,1,1,8,77,5934],</v>
      </c>
    </row>
    <row r="1485" spans="1:52" x14ac:dyDescent="0.25">
      <c r="A1485">
        <v>2011</v>
      </c>
      <c r="B1485">
        <v>37098</v>
      </c>
      <c r="C1485" t="s">
        <v>24</v>
      </c>
      <c r="D1485" t="s">
        <v>25</v>
      </c>
      <c r="E1485" t="s">
        <v>16</v>
      </c>
      <c r="F1485" t="s">
        <v>17</v>
      </c>
      <c r="G1485" t="s">
        <v>66</v>
      </c>
      <c r="H1485" t="s">
        <v>21</v>
      </c>
      <c r="I1485">
        <v>294818</v>
      </c>
      <c r="J1485">
        <v>100000</v>
      </c>
      <c r="K1485" t="str">
        <f t="shared" si="484"/>
        <v>294818-100000</v>
      </c>
      <c r="L1485">
        <v>50.789994999999998</v>
      </c>
      <c r="M1485">
        <v>-3.4935991</v>
      </c>
      <c r="N1485" t="s">
        <v>152</v>
      </c>
      <c r="O1485" t="s">
        <v>64</v>
      </c>
      <c r="P1485">
        <v>11.1</v>
      </c>
      <c r="Q1485">
        <v>6.9</v>
      </c>
      <c r="R1485">
        <v>26</v>
      </c>
      <c r="S1485">
        <v>78</v>
      </c>
      <c r="T1485">
        <v>5010</v>
      </c>
      <c r="U1485">
        <v>89</v>
      </c>
      <c r="V1485">
        <v>777</v>
      </c>
      <c r="W1485">
        <v>42</v>
      </c>
      <c r="X1485">
        <v>21</v>
      </c>
      <c r="Y1485">
        <v>6</v>
      </c>
      <c r="Z1485">
        <v>1</v>
      </c>
      <c r="AA1485">
        <v>1</v>
      </c>
      <c r="AB1485">
        <v>8</v>
      </c>
      <c r="AC1485">
        <v>79</v>
      </c>
      <c r="AD1485">
        <v>6033</v>
      </c>
      <c r="AF1485">
        <f t="shared" si="485"/>
        <v>11</v>
      </c>
      <c r="AG1485" t="str">
        <f t="shared" si="486"/>
        <v/>
      </c>
      <c r="AI1485" t="str">
        <f t="shared" si="487"/>
        <v/>
      </c>
      <c r="AJ1485" t="str">
        <f t="shared" si="488"/>
        <v/>
      </c>
      <c r="AK1485" t="str">
        <f t="shared" si="489"/>
        <v/>
      </c>
      <c r="AL1485" t="str">
        <f t="shared" si="490"/>
        <v>[26,</v>
      </c>
      <c r="AM1485" t="str">
        <f t="shared" si="491"/>
        <v>78,</v>
      </c>
      <c r="AN1485" t="str">
        <f t="shared" si="492"/>
        <v>5010,</v>
      </c>
      <c r="AO1485" t="str">
        <f t="shared" si="493"/>
        <v>89,</v>
      </c>
      <c r="AP1485" t="str">
        <f t="shared" si="494"/>
        <v>777,</v>
      </c>
      <c r="AQ1485" t="str">
        <f t="shared" si="495"/>
        <v>42,</v>
      </c>
      <c r="AR1485" t="str">
        <f t="shared" si="496"/>
        <v>21,</v>
      </c>
      <c r="AS1485" t="str">
        <f t="shared" si="497"/>
        <v>6,</v>
      </c>
      <c r="AT1485" t="str">
        <f t="shared" si="498"/>
        <v>1,</v>
      </c>
      <c r="AU1485" t="str">
        <f t="shared" si="499"/>
        <v>1,</v>
      </c>
      <c r="AV1485" t="str">
        <f t="shared" si="500"/>
        <v>8,</v>
      </c>
      <c r="AW1485" t="str">
        <f t="shared" si="501"/>
        <v>79,</v>
      </c>
      <c r="AX1485" t="str">
        <f t="shared" si="502"/>
        <v>6033]</v>
      </c>
      <c r="AY1485" t="str">
        <f t="shared" si="503"/>
        <v>,</v>
      </c>
      <c r="AZ1485" t="str">
        <f t="shared" si="504"/>
        <v>[26,78,5010,89,777,42,21,6,1,1,8,79,6033],</v>
      </c>
    </row>
    <row r="1486" spans="1:52" x14ac:dyDescent="0.25">
      <c r="A1486">
        <v>2012</v>
      </c>
      <c r="B1486">
        <v>37098</v>
      </c>
      <c r="C1486" t="s">
        <v>24</v>
      </c>
      <c r="D1486" t="s">
        <v>25</v>
      </c>
      <c r="E1486" t="s">
        <v>16</v>
      </c>
      <c r="F1486" t="s">
        <v>17</v>
      </c>
      <c r="G1486" t="s">
        <v>66</v>
      </c>
      <c r="H1486" t="s">
        <v>21</v>
      </c>
      <c r="I1486">
        <v>294818</v>
      </c>
      <c r="J1486">
        <v>100000</v>
      </c>
      <c r="K1486" t="str">
        <f t="shared" si="484"/>
        <v>294818-100000</v>
      </c>
      <c r="L1486">
        <v>50.789994999999998</v>
      </c>
      <c r="M1486">
        <v>-3.4935991</v>
      </c>
      <c r="N1486" t="s">
        <v>152</v>
      </c>
      <c r="O1486" t="s">
        <v>64</v>
      </c>
      <c r="P1486">
        <v>11.1</v>
      </c>
      <c r="Q1486">
        <v>6.9</v>
      </c>
      <c r="R1486">
        <v>24</v>
      </c>
      <c r="S1486">
        <v>73</v>
      </c>
      <c r="T1486">
        <v>5009</v>
      </c>
      <c r="U1486">
        <v>94</v>
      </c>
      <c r="V1486">
        <v>813</v>
      </c>
      <c r="W1486">
        <v>41</v>
      </c>
      <c r="X1486">
        <v>22</v>
      </c>
      <c r="Y1486">
        <v>7</v>
      </c>
      <c r="Z1486">
        <v>1</v>
      </c>
      <c r="AA1486">
        <v>1</v>
      </c>
      <c r="AB1486">
        <v>9</v>
      </c>
      <c r="AC1486">
        <v>81</v>
      </c>
      <c r="AD1486">
        <v>6070</v>
      </c>
      <c r="AF1486">
        <f t="shared" si="485"/>
        <v>12</v>
      </c>
      <c r="AG1486" t="str">
        <f t="shared" si="486"/>
        <v/>
      </c>
      <c r="AI1486" t="str">
        <f t="shared" si="487"/>
        <v/>
      </c>
      <c r="AJ1486" t="str">
        <f t="shared" si="488"/>
        <v/>
      </c>
      <c r="AK1486" t="str">
        <f t="shared" si="489"/>
        <v/>
      </c>
      <c r="AL1486" t="str">
        <f t="shared" si="490"/>
        <v>[24,</v>
      </c>
      <c r="AM1486" t="str">
        <f t="shared" si="491"/>
        <v>73,</v>
      </c>
      <c r="AN1486" t="str">
        <f t="shared" si="492"/>
        <v>5009,</v>
      </c>
      <c r="AO1486" t="str">
        <f t="shared" si="493"/>
        <v>94,</v>
      </c>
      <c r="AP1486" t="str">
        <f t="shared" si="494"/>
        <v>813,</v>
      </c>
      <c r="AQ1486" t="str">
        <f t="shared" si="495"/>
        <v>41,</v>
      </c>
      <c r="AR1486" t="str">
        <f t="shared" si="496"/>
        <v>22,</v>
      </c>
      <c r="AS1486" t="str">
        <f t="shared" si="497"/>
        <v>7,</v>
      </c>
      <c r="AT1486" t="str">
        <f t="shared" si="498"/>
        <v>1,</v>
      </c>
      <c r="AU1486" t="str">
        <f t="shared" si="499"/>
        <v>1,</v>
      </c>
      <c r="AV1486" t="str">
        <f t="shared" si="500"/>
        <v>9,</v>
      </c>
      <c r="AW1486" t="str">
        <f t="shared" si="501"/>
        <v>81,</v>
      </c>
      <c r="AX1486" t="str">
        <f t="shared" si="502"/>
        <v>6070]</v>
      </c>
      <c r="AY1486" t="str">
        <f t="shared" si="503"/>
        <v>,</v>
      </c>
      <c r="AZ1486" t="str">
        <f t="shared" si="504"/>
        <v>[24,73,5009,94,813,41,22,7,1,1,9,81,6070],</v>
      </c>
    </row>
    <row r="1487" spans="1:52" x14ac:dyDescent="0.25">
      <c r="A1487">
        <v>2013</v>
      </c>
      <c r="B1487">
        <v>37098</v>
      </c>
      <c r="C1487" t="s">
        <v>24</v>
      </c>
      <c r="D1487" t="s">
        <v>25</v>
      </c>
      <c r="E1487" t="s">
        <v>16</v>
      </c>
      <c r="F1487" t="s">
        <v>17</v>
      </c>
      <c r="G1487" t="s">
        <v>66</v>
      </c>
      <c r="H1487" t="s">
        <v>21</v>
      </c>
      <c r="I1487">
        <v>294818</v>
      </c>
      <c r="J1487">
        <v>100000</v>
      </c>
      <c r="K1487" t="str">
        <f t="shared" si="484"/>
        <v>294818-100000</v>
      </c>
      <c r="L1487">
        <v>50.789994999999998</v>
      </c>
      <c r="M1487">
        <v>-3.4935991</v>
      </c>
      <c r="N1487" t="s">
        <v>152</v>
      </c>
      <c r="O1487" t="s">
        <v>64</v>
      </c>
      <c r="P1487">
        <v>11.1</v>
      </c>
      <c r="Q1487">
        <v>6.9</v>
      </c>
      <c r="R1487">
        <v>24</v>
      </c>
      <c r="S1487">
        <v>76</v>
      </c>
      <c r="T1487">
        <v>5008</v>
      </c>
      <c r="U1487">
        <v>101</v>
      </c>
      <c r="V1487">
        <v>846</v>
      </c>
      <c r="W1487">
        <v>41</v>
      </c>
      <c r="X1487">
        <v>24</v>
      </c>
      <c r="Y1487">
        <v>7</v>
      </c>
      <c r="Z1487">
        <v>1</v>
      </c>
      <c r="AA1487">
        <v>1</v>
      </c>
      <c r="AB1487">
        <v>9</v>
      </c>
      <c r="AC1487">
        <v>82</v>
      </c>
      <c r="AD1487">
        <v>6113</v>
      </c>
      <c r="AF1487">
        <f t="shared" si="485"/>
        <v>13</v>
      </c>
      <c r="AG1487" t="str">
        <f t="shared" si="486"/>
        <v/>
      </c>
      <c r="AI1487" t="str">
        <f t="shared" si="487"/>
        <v/>
      </c>
      <c r="AJ1487" t="str">
        <f t="shared" si="488"/>
        <v/>
      </c>
      <c r="AK1487" t="str">
        <f t="shared" si="489"/>
        <v/>
      </c>
      <c r="AL1487" t="str">
        <f t="shared" si="490"/>
        <v>[24,</v>
      </c>
      <c r="AM1487" t="str">
        <f t="shared" si="491"/>
        <v>76,</v>
      </c>
      <c r="AN1487" t="str">
        <f t="shared" si="492"/>
        <v>5008,</v>
      </c>
      <c r="AO1487" t="str">
        <f t="shared" si="493"/>
        <v>101,</v>
      </c>
      <c r="AP1487" t="str">
        <f t="shared" si="494"/>
        <v>846,</v>
      </c>
      <c r="AQ1487" t="str">
        <f t="shared" si="495"/>
        <v>41,</v>
      </c>
      <c r="AR1487" t="str">
        <f t="shared" si="496"/>
        <v>24,</v>
      </c>
      <c r="AS1487" t="str">
        <f t="shared" si="497"/>
        <v>7,</v>
      </c>
      <c r="AT1487" t="str">
        <f t="shared" si="498"/>
        <v>1,</v>
      </c>
      <c r="AU1487" t="str">
        <f t="shared" si="499"/>
        <v>1,</v>
      </c>
      <c r="AV1487" t="str">
        <f t="shared" si="500"/>
        <v>9,</v>
      </c>
      <c r="AW1487" t="str">
        <f t="shared" si="501"/>
        <v>82,</v>
      </c>
      <c r="AX1487" t="str">
        <f t="shared" si="502"/>
        <v>6113]</v>
      </c>
      <c r="AY1487" t="str">
        <f t="shared" si="503"/>
        <v>,</v>
      </c>
      <c r="AZ1487" t="str">
        <f t="shared" si="504"/>
        <v>[24,76,5008,101,846,41,24,7,1,1,9,82,6113],</v>
      </c>
    </row>
    <row r="1488" spans="1:52" x14ac:dyDescent="0.25">
      <c r="A1488">
        <v>2014</v>
      </c>
      <c r="B1488">
        <v>37098</v>
      </c>
      <c r="C1488" t="s">
        <v>24</v>
      </c>
      <c r="D1488" t="s">
        <v>25</v>
      </c>
      <c r="E1488" t="s">
        <v>16</v>
      </c>
      <c r="F1488" t="s">
        <v>17</v>
      </c>
      <c r="G1488" t="s">
        <v>66</v>
      </c>
      <c r="H1488" t="s">
        <v>21</v>
      </c>
      <c r="I1488">
        <v>294818</v>
      </c>
      <c r="J1488">
        <v>100000</v>
      </c>
      <c r="K1488" t="str">
        <f t="shared" si="484"/>
        <v>294818-100000</v>
      </c>
      <c r="L1488">
        <v>50.789994999999998</v>
      </c>
      <c r="M1488">
        <v>-3.4935991</v>
      </c>
      <c r="N1488" t="s">
        <v>152</v>
      </c>
      <c r="O1488" t="s">
        <v>64</v>
      </c>
      <c r="P1488">
        <v>11.1</v>
      </c>
      <c r="Q1488">
        <v>6.9</v>
      </c>
      <c r="R1488">
        <v>19</v>
      </c>
      <c r="S1488">
        <v>85</v>
      </c>
      <c r="T1488">
        <v>5072</v>
      </c>
      <c r="U1488">
        <v>107</v>
      </c>
      <c r="V1488">
        <v>892</v>
      </c>
      <c r="W1488">
        <v>40</v>
      </c>
      <c r="X1488">
        <v>25</v>
      </c>
      <c r="Y1488">
        <v>8</v>
      </c>
      <c r="Z1488">
        <v>1</v>
      </c>
      <c r="AA1488">
        <v>1</v>
      </c>
      <c r="AB1488">
        <v>10</v>
      </c>
      <c r="AC1488">
        <v>84</v>
      </c>
      <c r="AD1488">
        <v>6239</v>
      </c>
      <c r="AF1488">
        <f t="shared" si="485"/>
        <v>14</v>
      </c>
      <c r="AG1488" t="str">
        <f t="shared" si="486"/>
        <v/>
      </c>
      <c r="AI1488" t="str">
        <f t="shared" si="487"/>
        <v/>
      </c>
      <c r="AJ1488" t="str">
        <f t="shared" si="488"/>
        <v/>
      </c>
      <c r="AK1488" t="str">
        <f t="shared" si="489"/>
        <v/>
      </c>
      <c r="AL1488" t="str">
        <f t="shared" si="490"/>
        <v>[19,</v>
      </c>
      <c r="AM1488" t="str">
        <f t="shared" si="491"/>
        <v>85,</v>
      </c>
      <c r="AN1488" t="str">
        <f t="shared" si="492"/>
        <v>5072,</v>
      </c>
      <c r="AO1488" t="str">
        <f t="shared" si="493"/>
        <v>107,</v>
      </c>
      <c r="AP1488" t="str">
        <f t="shared" si="494"/>
        <v>892,</v>
      </c>
      <c r="AQ1488" t="str">
        <f t="shared" si="495"/>
        <v>40,</v>
      </c>
      <c r="AR1488" t="str">
        <f t="shared" si="496"/>
        <v>25,</v>
      </c>
      <c r="AS1488" t="str">
        <f t="shared" si="497"/>
        <v>8,</v>
      </c>
      <c r="AT1488" t="str">
        <f t="shared" si="498"/>
        <v>1,</v>
      </c>
      <c r="AU1488" t="str">
        <f t="shared" si="499"/>
        <v>1,</v>
      </c>
      <c r="AV1488" t="str">
        <f t="shared" si="500"/>
        <v>10,</v>
      </c>
      <c r="AW1488" t="str">
        <f t="shared" si="501"/>
        <v>84,</v>
      </c>
      <c r="AX1488" t="str">
        <f t="shared" si="502"/>
        <v>6239]</v>
      </c>
      <c r="AY1488" t="str">
        <f t="shared" si="503"/>
        <v>,</v>
      </c>
      <c r="AZ1488" t="str">
        <f t="shared" si="504"/>
        <v>[19,85,5072,107,892,40,25,8,1,1,10,84,6239],</v>
      </c>
    </row>
    <row r="1489" spans="1:52" x14ac:dyDescent="0.25">
      <c r="A1489">
        <v>2015</v>
      </c>
      <c r="B1489">
        <v>37098</v>
      </c>
      <c r="C1489" t="s">
        <v>24</v>
      </c>
      <c r="D1489" t="s">
        <v>25</v>
      </c>
      <c r="E1489" t="s">
        <v>16</v>
      </c>
      <c r="F1489" t="s">
        <v>17</v>
      </c>
      <c r="G1489" t="s">
        <v>66</v>
      </c>
      <c r="H1489" t="s">
        <v>21</v>
      </c>
      <c r="I1489">
        <v>294818</v>
      </c>
      <c r="J1489">
        <v>100000</v>
      </c>
      <c r="K1489" t="str">
        <f t="shared" si="484"/>
        <v>294818-100000</v>
      </c>
      <c r="L1489">
        <v>50.789994999999998</v>
      </c>
      <c r="M1489">
        <v>-3.4935991</v>
      </c>
      <c r="N1489" t="s">
        <v>152</v>
      </c>
      <c r="O1489" t="s">
        <v>64</v>
      </c>
      <c r="P1489">
        <v>11.1</v>
      </c>
      <c r="Q1489">
        <v>6.9</v>
      </c>
      <c r="R1489">
        <v>19</v>
      </c>
      <c r="S1489">
        <v>83</v>
      </c>
      <c r="T1489">
        <v>5237</v>
      </c>
      <c r="U1489">
        <v>115</v>
      </c>
      <c r="V1489">
        <v>975</v>
      </c>
      <c r="W1489">
        <v>41</v>
      </c>
      <c r="X1489">
        <v>28</v>
      </c>
      <c r="Y1489">
        <v>8</v>
      </c>
      <c r="Z1489">
        <v>1</v>
      </c>
      <c r="AA1489">
        <v>1</v>
      </c>
      <c r="AB1489">
        <v>10</v>
      </c>
      <c r="AC1489">
        <v>89</v>
      </c>
      <c r="AD1489">
        <v>6498</v>
      </c>
      <c r="AF1489">
        <f t="shared" si="485"/>
        <v>15</v>
      </c>
      <c r="AG1489" t="str">
        <f t="shared" si="486"/>
        <v/>
      </c>
      <c r="AI1489" t="str">
        <f t="shared" si="487"/>
        <v/>
      </c>
      <c r="AJ1489" t="str">
        <f t="shared" si="488"/>
        <v/>
      </c>
      <c r="AK1489" t="str">
        <f t="shared" si="489"/>
        <v/>
      </c>
      <c r="AL1489" t="str">
        <f t="shared" si="490"/>
        <v>[19,</v>
      </c>
      <c r="AM1489" t="str">
        <f t="shared" si="491"/>
        <v>83,</v>
      </c>
      <c r="AN1489" t="str">
        <f t="shared" si="492"/>
        <v>5237,</v>
      </c>
      <c r="AO1489" t="str">
        <f t="shared" si="493"/>
        <v>115,</v>
      </c>
      <c r="AP1489" t="str">
        <f t="shared" si="494"/>
        <v>975,</v>
      </c>
      <c r="AQ1489" t="str">
        <f t="shared" si="495"/>
        <v>41,</v>
      </c>
      <c r="AR1489" t="str">
        <f t="shared" si="496"/>
        <v>28,</v>
      </c>
      <c r="AS1489" t="str">
        <f t="shared" si="497"/>
        <v>8,</v>
      </c>
      <c r="AT1489" t="str">
        <f t="shared" si="498"/>
        <v>1,</v>
      </c>
      <c r="AU1489" t="str">
        <f t="shared" si="499"/>
        <v>1,</v>
      </c>
      <c r="AV1489" t="str">
        <f t="shared" si="500"/>
        <v>10,</v>
      </c>
      <c r="AW1489" t="str">
        <f t="shared" si="501"/>
        <v>89,</v>
      </c>
      <c r="AX1489" t="str">
        <f t="shared" si="502"/>
        <v>6498]</v>
      </c>
      <c r="AY1489" t="str">
        <f t="shared" si="503"/>
        <v>]},</v>
      </c>
      <c r="AZ1489" t="str">
        <f t="shared" si="504"/>
        <v>[19,83,5237,115,975,41,28,8,1,1,10,89,6498]]},</v>
      </c>
    </row>
    <row r="1490" spans="1:52" x14ac:dyDescent="0.25">
      <c r="A1490">
        <v>2000</v>
      </c>
      <c r="B1490">
        <v>37672</v>
      </c>
      <c r="C1490" t="s">
        <v>14</v>
      </c>
      <c r="D1490" t="s">
        <v>15</v>
      </c>
      <c r="E1490" t="s">
        <v>16</v>
      </c>
      <c r="F1490" t="s">
        <v>17</v>
      </c>
      <c r="G1490" t="s">
        <v>40</v>
      </c>
      <c r="H1490" t="s">
        <v>21</v>
      </c>
      <c r="I1490">
        <v>330000</v>
      </c>
      <c r="J1490">
        <v>91280</v>
      </c>
      <c r="K1490" t="str">
        <f t="shared" si="484"/>
        <v>330000-91280</v>
      </c>
      <c r="L1490">
        <v>50.716915</v>
      </c>
      <c r="M1490">
        <v>-2.9929066</v>
      </c>
      <c r="N1490" t="s">
        <v>39</v>
      </c>
      <c r="O1490" t="s">
        <v>30</v>
      </c>
      <c r="P1490">
        <v>7.4</v>
      </c>
      <c r="Q1490">
        <v>4.5999999999999996</v>
      </c>
      <c r="R1490">
        <v>17</v>
      </c>
      <c r="S1490">
        <v>63</v>
      </c>
      <c r="T1490">
        <v>3460</v>
      </c>
      <c r="U1490">
        <v>45</v>
      </c>
      <c r="V1490">
        <v>346</v>
      </c>
      <c r="W1490">
        <v>110</v>
      </c>
      <c r="X1490">
        <v>4</v>
      </c>
      <c r="Y1490">
        <v>0</v>
      </c>
      <c r="Z1490">
        <v>0</v>
      </c>
      <c r="AA1490">
        <v>1</v>
      </c>
      <c r="AB1490">
        <v>0</v>
      </c>
      <c r="AC1490">
        <v>115</v>
      </c>
      <c r="AD1490">
        <v>4029</v>
      </c>
      <c r="AF1490">
        <f t="shared" si="485"/>
        <v>0</v>
      </c>
      <c r="AG1490" t="str">
        <f t="shared" si="486"/>
        <v/>
      </c>
      <c r="AI1490">
        <f t="shared" si="487"/>
        <v>37672</v>
      </c>
      <c r="AJ1490" t="str">
        <f t="shared" si="488"/>
        <v>{cp:37672,road:"A3052",lat:50.716915,lng:-2.9929066,start:"A358",end:"LA Boundary",data:</v>
      </c>
      <c r="AK1490" t="str">
        <f t="shared" si="489"/>
        <v>[</v>
      </c>
      <c r="AL1490" t="str">
        <f t="shared" si="490"/>
        <v>[17,</v>
      </c>
      <c r="AM1490" t="str">
        <f t="shared" si="491"/>
        <v>63,</v>
      </c>
      <c r="AN1490" t="str">
        <f t="shared" si="492"/>
        <v>3460,</v>
      </c>
      <c r="AO1490" t="str">
        <f t="shared" si="493"/>
        <v>45,</v>
      </c>
      <c r="AP1490" t="str">
        <f t="shared" si="494"/>
        <v>346,</v>
      </c>
      <c r="AQ1490" t="str">
        <f t="shared" si="495"/>
        <v>110,</v>
      </c>
      <c r="AR1490" t="str">
        <f t="shared" si="496"/>
        <v>4,</v>
      </c>
      <c r="AS1490" t="str">
        <f t="shared" si="497"/>
        <v>0,</v>
      </c>
      <c r="AT1490" t="str">
        <f t="shared" si="498"/>
        <v>0,</v>
      </c>
      <c r="AU1490" t="str">
        <f t="shared" si="499"/>
        <v>1,</v>
      </c>
      <c r="AV1490" t="str">
        <f t="shared" si="500"/>
        <v>0,</v>
      </c>
      <c r="AW1490" t="str">
        <f t="shared" si="501"/>
        <v>115,</v>
      </c>
      <c r="AX1490" t="str">
        <f t="shared" si="502"/>
        <v>4029]</v>
      </c>
      <c r="AY1490" t="str">
        <f t="shared" si="503"/>
        <v>,</v>
      </c>
      <c r="AZ1490" t="str">
        <f t="shared" si="504"/>
        <v>{cp:37672,road:"A3052",lat:50.716915,lng:-2.9929066,start:"A358",end:"LA Boundary",data:[[17,63,3460,45,346,110,4,0,0,1,0,115,4029],</v>
      </c>
    </row>
    <row r="1491" spans="1:52" x14ac:dyDescent="0.25">
      <c r="A1491">
        <v>2001</v>
      </c>
      <c r="B1491">
        <v>37672</v>
      </c>
      <c r="C1491" t="s">
        <v>24</v>
      </c>
      <c r="D1491" t="s">
        <v>25</v>
      </c>
      <c r="E1491" t="s">
        <v>16</v>
      </c>
      <c r="F1491" t="s">
        <v>17</v>
      </c>
      <c r="G1491" t="s">
        <v>40</v>
      </c>
      <c r="H1491" t="s">
        <v>21</v>
      </c>
      <c r="I1491">
        <v>330000</v>
      </c>
      <c r="J1491">
        <v>91280</v>
      </c>
      <c r="K1491" t="str">
        <f t="shared" si="484"/>
        <v>330000-91280</v>
      </c>
      <c r="L1491">
        <v>50.716915</v>
      </c>
      <c r="M1491">
        <v>-2.9929066</v>
      </c>
      <c r="N1491" t="s">
        <v>39</v>
      </c>
      <c r="O1491" t="s">
        <v>30</v>
      </c>
      <c r="P1491">
        <v>7.4</v>
      </c>
      <c r="Q1491">
        <v>4.5999999999999996</v>
      </c>
      <c r="R1491">
        <v>15</v>
      </c>
      <c r="S1491">
        <v>59</v>
      </c>
      <c r="T1491">
        <v>3543</v>
      </c>
      <c r="U1491">
        <v>49</v>
      </c>
      <c r="V1491">
        <v>346</v>
      </c>
      <c r="W1491">
        <v>104</v>
      </c>
      <c r="X1491">
        <v>4</v>
      </c>
      <c r="Y1491">
        <v>0</v>
      </c>
      <c r="Z1491">
        <v>0</v>
      </c>
      <c r="AA1491">
        <v>1</v>
      </c>
      <c r="AB1491">
        <v>0</v>
      </c>
      <c r="AC1491">
        <v>109</v>
      </c>
      <c r="AD1491">
        <v>4106</v>
      </c>
      <c r="AF1491">
        <f t="shared" si="485"/>
        <v>1</v>
      </c>
      <c r="AG1491" t="str">
        <f t="shared" si="486"/>
        <v/>
      </c>
      <c r="AI1491" t="str">
        <f t="shared" si="487"/>
        <v/>
      </c>
      <c r="AJ1491" t="str">
        <f t="shared" si="488"/>
        <v/>
      </c>
      <c r="AK1491" t="str">
        <f t="shared" si="489"/>
        <v/>
      </c>
      <c r="AL1491" t="str">
        <f t="shared" si="490"/>
        <v>[15,</v>
      </c>
      <c r="AM1491" t="str">
        <f t="shared" si="491"/>
        <v>59,</v>
      </c>
      <c r="AN1491" t="str">
        <f t="shared" si="492"/>
        <v>3543,</v>
      </c>
      <c r="AO1491" t="str">
        <f t="shared" si="493"/>
        <v>49,</v>
      </c>
      <c r="AP1491" t="str">
        <f t="shared" si="494"/>
        <v>346,</v>
      </c>
      <c r="AQ1491" t="str">
        <f t="shared" si="495"/>
        <v>104,</v>
      </c>
      <c r="AR1491" t="str">
        <f t="shared" si="496"/>
        <v>4,</v>
      </c>
      <c r="AS1491" t="str">
        <f t="shared" si="497"/>
        <v>0,</v>
      </c>
      <c r="AT1491" t="str">
        <f t="shared" si="498"/>
        <v>0,</v>
      </c>
      <c r="AU1491" t="str">
        <f t="shared" si="499"/>
        <v>1,</v>
      </c>
      <c r="AV1491" t="str">
        <f t="shared" si="500"/>
        <v>0,</v>
      </c>
      <c r="AW1491" t="str">
        <f t="shared" si="501"/>
        <v>109,</v>
      </c>
      <c r="AX1491" t="str">
        <f t="shared" si="502"/>
        <v>4106]</v>
      </c>
      <c r="AY1491" t="str">
        <f t="shared" si="503"/>
        <v>,</v>
      </c>
      <c r="AZ1491" t="str">
        <f t="shared" si="504"/>
        <v>[15,59,3543,49,346,104,4,0,0,1,0,109,4106],</v>
      </c>
    </row>
    <row r="1492" spans="1:52" x14ac:dyDescent="0.25">
      <c r="A1492">
        <v>2002</v>
      </c>
      <c r="B1492">
        <v>37672</v>
      </c>
      <c r="C1492" t="s">
        <v>14</v>
      </c>
      <c r="D1492" t="s">
        <v>15</v>
      </c>
      <c r="E1492" t="s">
        <v>16</v>
      </c>
      <c r="F1492" t="s">
        <v>17</v>
      </c>
      <c r="G1492" t="s">
        <v>40</v>
      </c>
      <c r="H1492" t="s">
        <v>21</v>
      </c>
      <c r="I1492">
        <v>330000</v>
      </c>
      <c r="J1492">
        <v>91280</v>
      </c>
      <c r="K1492" t="str">
        <f t="shared" si="484"/>
        <v>330000-91280</v>
      </c>
      <c r="L1492">
        <v>50.716915</v>
      </c>
      <c r="M1492">
        <v>-2.9929066</v>
      </c>
      <c r="N1492" t="s">
        <v>39</v>
      </c>
      <c r="O1492" t="s">
        <v>30</v>
      </c>
      <c r="P1492">
        <v>7.4</v>
      </c>
      <c r="Q1492">
        <v>4.5999999999999996</v>
      </c>
      <c r="R1492">
        <v>4</v>
      </c>
      <c r="S1492">
        <v>44</v>
      </c>
      <c r="T1492">
        <v>3078</v>
      </c>
      <c r="U1492">
        <v>32</v>
      </c>
      <c r="V1492">
        <v>279</v>
      </c>
      <c r="W1492">
        <v>50</v>
      </c>
      <c r="X1492">
        <v>14</v>
      </c>
      <c r="Y1492">
        <v>3</v>
      </c>
      <c r="Z1492">
        <v>2</v>
      </c>
      <c r="AA1492">
        <v>0</v>
      </c>
      <c r="AB1492">
        <v>0</v>
      </c>
      <c r="AC1492">
        <v>69</v>
      </c>
      <c r="AD1492">
        <v>3502</v>
      </c>
      <c r="AF1492">
        <f t="shared" si="485"/>
        <v>2</v>
      </c>
      <c r="AG1492" t="str">
        <f t="shared" si="486"/>
        <v/>
      </c>
      <c r="AI1492" t="str">
        <f t="shared" si="487"/>
        <v/>
      </c>
      <c r="AJ1492" t="str">
        <f t="shared" si="488"/>
        <v/>
      </c>
      <c r="AK1492" t="str">
        <f t="shared" si="489"/>
        <v/>
      </c>
      <c r="AL1492" t="str">
        <f t="shared" si="490"/>
        <v>[4,</v>
      </c>
      <c r="AM1492" t="str">
        <f t="shared" si="491"/>
        <v>44,</v>
      </c>
      <c r="AN1492" t="str">
        <f t="shared" si="492"/>
        <v>3078,</v>
      </c>
      <c r="AO1492" t="str">
        <f t="shared" si="493"/>
        <v>32,</v>
      </c>
      <c r="AP1492" t="str">
        <f t="shared" si="494"/>
        <v>279,</v>
      </c>
      <c r="AQ1492" t="str">
        <f t="shared" si="495"/>
        <v>50,</v>
      </c>
      <c r="AR1492" t="str">
        <f t="shared" si="496"/>
        <v>14,</v>
      </c>
      <c r="AS1492" t="str">
        <f t="shared" si="497"/>
        <v>3,</v>
      </c>
      <c r="AT1492" t="str">
        <f t="shared" si="498"/>
        <v>2,</v>
      </c>
      <c r="AU1492" t="str">
        <f t="shared" si="499"/>
        <v>0,</v>
      </c>
      <c r="AV1492" t="str">
        <f t="shared" si="500"/>
        <v>0,</v>
      </c>
      <c r="AW1492" t="str">
        <f t="shared" si="501"/>
        <v>69,</v>
      </c>
      <c r="AX1492" t="str">
        <f t="shared" si="502"/>
        <v>3502]</v>
      </c>
      <c r="AY1492" t="str">
        <f t="shared" si="503"/>
        <v>,</v>
      </c>
      <c r="AZ1492" t="str">
        <f t="shared" si="504"/>
        <v>[4,44,3078,32,279,50,14,3,2,0,0,69,3502],</v>
      </c>
    </row>
    <row r="1493" spans="1:52" x14ac:dyDescent="0.25">
      <c r="A1493">
        <v>2003</v>
      </c>
      <c r="B1493">
        <v>37672</v>
      </c>
      <c r="C1493" t="s">
        <v>14</v>
      </c>
      <c r="D1493" t="s">
        <v>15</v>
      </c>
      <c r="E1493" t="s">
        <v>16</v>
      </c>
      <c r="F1493" t="s">
        <v>17</v>
      </c>
      <c r="G1493" t="s">
        <v>40</v>
      </c>
      <c r="H1493" t="s">
        <v>21</v>
      </c>
      <c r="I1493">
        <v>330000</v>
      </c>
      <c r="J1493">
        <v>91280</v>
      </c>
      <c r="K1493" t="str">
        <f t="shared" si="484"/>
        <v>330000-91280</v>
      </c>
      <c r="L1493">
        <v>50.716915</v>
      </c>
      <c r="M1493">
        <v>-2.9929066</v>
      </c>
      <c r="N1493" t="s">
        <v>39</v>
      </c>
      <c r="O1493" t="s">
        <v>30</v>
      </c>
      <c r="P1493">
        <v>7.4</v>
      </c>
      <c r="Q1493">
        <v>4.5999999999999996</v>
      </c>
      <c r="R1493">
        <v>5</v>
      </c>
      <c r="S1493">
        <v>44</v>
      </c>
      <c r="T1493">
        <v>3346</v>
      </c>
      <c r="U1493">
        <v>41</v>
      </c>
      <c r="V1493">
        <v>312</v>
      </c>
      <c r="W1493">
        <v>32</v>
      </c>
      <c r="X1493">
        <v>2</v>
      </c>
      <c r="Y1493">
        <v>1</v>
      </c>
      <c r="Z1493">
        <v>6</v>
      </c>
      <c r="AA1493">
        <v>0</v>
      </c>
      <c r="AB1493">
        <v>5</v>
      </c>
      <c r="AC1493">
        <v>46</v>
      </c>
      <c r="AD1493">
        <v>3789</v>
      </c>
      <c r="AF1493">
        <f t="shared" si="485"/>
        <v>3</v>
      </c>
      <c r="AG1493" t="str">
        <f t="shared" si="486"/>
        <v/>
      </c>
      <c r="AI1493" t="str">
        <f t="shared" si="487"/>
        <v/>
      </c>
      <c r="AJ1493" t="str">
        <f t="shared" si="488"/>
        <v/>
      </c>
      <c r="AK1493" t="str">
        <f t="shared" si="489"/>
        <v/>
      </c>
      <c r="AL1493" t="str">
        <f t="shared" si="490"/>
        <v>[5,</v>
      </c>
      <c r="AM1493" t="str">
        <f t="shared" si="491"/>
        <v>44,</v>
      </c>
      <c r="AN1493" t="str">
        <f t="shared" si="492"/>
        <v>3346,</v>
      </c>
      <c r="AO1493" t="str">
        <f t="shared" si="493"/>
        <v>41,</v>
      </c>
      <c r="AP1493" t="str">
        <f t="shared" si="494"/>
        <v>312,</v>
      </c>
      <c r="AQ1493" t="str">
        <f t="shared" si="495"/>
        <v>32,</v>
      </c>
      <c r="AR1493" t="str">
        <f t="shared" si="496"/>
        <v>2,</v>
      </c>
      <c r="AS1493" t="str">
        <f t="shared" si="497"/>
        <v>1,</v>
      </c>
      <c r="AT1493" t="str">
        <f t="shared" si="498"/>
        <v>6,</v>
      </c>
      <c r="AU1493" t="str">
        <f t="shared" si="499"/>
        <v>0,</v>
      </c>
      <c r="AV1493" t="str">
        <f t="shared" si="500"/>
        <v>5,</v>
      </c>
      <c r="AW1493" t="str">
        <f t="shared" si="501"/>
        <v>46,</v>
      </c>
      <c r="AX1493" t="str">
        <f t="shared" si="502"/>
        <v>3789]</v>
      </c>
      <c r="AY1493" t="str">
        <f t="shared" si="503"/>
        <v>,</v>
      </c>
      <c r="AZ1493" t="str">
        <f t="shared" si="504"/>
        <v>[5,44,3346,41,312,32,2,1,6,0,5,46,3789],</v>
      </c>
    </row>
    <row r="1494" spans="1:52" x14ac:dyDescent="0.25">
      <c r="A1494">
        <v>2004</v>
      </c>
      <c r="B1494">
        <v>37672</v>
      </c>
      <c r="C1494" t="s">
        <v>24</v>
      </c>
      <c r="D1494" t="s">
        <v>25</v>
      </c>
      <c r="E1494" t="s">
        <v>16</v>
      </c>
      <c r="F1494" t="s">
        <v>17</v>
      </c>
      <c r="G1494" t="s">
        <v>40</v>
      </c>
      <c r="H1494" t="s">
        <v>21</v>
      </c>
      <c r="I1494">
        <v>330000</v>
      </c>
      <c r="J1494">
        <v>91280</v>
      </c>
      <c r="K1494" t="str">
        <f t="shared" si="484"/>
        <v>330000-91280</v>
      </c>
      <c r="L1494">
        <v>50.716915</v>
      </c>
      <c r="M1494">
        <v>-2.9929066</v>
      </c>
      <c r="N1494" t="s">
        <v>39</v>
      </c>
      <c r="O1494" t="s">
        <v>30</v>
      </c>
      <c r="P1494">
        <v>7.4</v>
      </c>
      <c r="Q1494">
        <v>4.5999999999999996</v>
      </c>
      <c r="R1494">
        <v>5</v>
      </c>
      <c r="S1494">
        <v>48</v>
      </c>
      <c r="T1494">
        <v>3403</v>
      </c>
      <c r="U1494">
        <v>32</v>
      </c>
      <c r="V1494">
        <v>306</v>
      </c>
      <c r="W1494">
        <v>32</v>
      </c>
      <c r="X1494">
        <v>2</v>
      </c>
      <c r="Y1494">
        <v>1</v>
      </c>
      <c r="Z1494">
        <v>6</v>
      </c>
      <c r="AA1494">
        <v>0</v>
      </c>
      <c r="AB1494">
        <v>5</v>
      </c>
      <c r="AC1494">
        <v>46</v>
      </c>
      <c r="AD1494">
        <v>3835</v>
      </c>
      <c r="AF1494">
        <f t="shared" si="485"/>
        <v>4</v>
      </c>
      <c r="AG1494" t="str">
        <f t="shared" si="486"/>
        <v/>
      </c>
      <c r="AI1494" t="str">
        <f t="shared" si="487"/>
        <v/>
      </c>
      <c r="AJ1494" t="str">
        <f t="shared" si="488"/>
        <v/>
      </c>
      <c r="AK1494" t="str">
        <f t="shared" si="489"/>
        <v/>
      </c>
      <c r="AL1494" t="str">
        <f t="shared" si="490"/>
        <v>[5,</v>
      </c>
      <c r="AM1494" t="str">
        <f t="shared" si="491"/>
        <v>48,</v>
      </c>
      <c r="AN1494" t="str">
        <f t="shared" si="492"/>
        <v>3403,</v>
      </c>
      <c r="AO1494" t="str">
        <f t="shared" si="493"/>
        <v>32,</v>
      </c>
      <c r="AP1494" t="str">
        <f t="shared" si="494"/>
        <v>306,</v>
      </c>
      <c r="AQ1494" t="str">
        <f t="shared" si="495"/>
        <v>32,</v>
      </c>
      <c r="AR1494" t="str">
        <f t="shared" si="496"/>
        <v>2,</v>
      </c>
      <c r="AS1494" t="str">
        <f t="shared" si="497"/>
        <v>1,</v>
      </c>
      <c r="AT1494" t="str">
        <f t="shared" si="498"/>
        <v>6,</v>
      </c>
      <c r="AU1494" t="str">
        <f t="shared" si="499"/>
        <v>0,</v>
      </c>
      <c r="AV1494" t="str">
        <f t="shared" si="500"/>
        <v>5,</v>
      </c>
      <c r="AW1494" t="str">
        <f t="shared" si="501"/>
        <v>46,</v>
      </c>
      <c r="AX1494" t="str">
        <f t="shared" si="502"/>
        <v>3835]</v>
      </c>
      <c r="AY1494" t="str">
        <f t="shared" si="503"/>
        <v>,</v>
      </c>
      <c r="AZ1494" t="str">
        <f t="shared" si="504"/>
        <v>[5,48,3403,32,306,32,2,1,6,0,5,46,3835],</v>
      </c>
    </row>
    <row r="1495" spans="1:52" x14ac:dyDescent="0.25">
      <c r="A1495">
        <v>2005</v>
      </c>
      <c r="B1495">
        <v>37672</v>
      </c>
      <c r="C1495" t="s">
        <v>24</v>
      </c>
      <c r="D1495" t="s">
        <v>25</v>
      </c>
      <c r="E1495" t="s">
        <v>16</v>
      </c>
      <c r="F1495" t="s">
        <v>17</v>
      </c>
      <c r="G1495" t="s">
        <v>40</v>
      </c>
      <c r="H1495" t="s">
        <v>21</v>
      </c>
      <c r="I1495">
        <v>330000</v>
      </c>
      <c r="J1495">
        <v>91280</v>
      </c>
      <c r="K1495" t="str">
        <f t="shared" si="484"/>
        <v>330000-91280</v>
      </c>
      <c r="L1495">
        <v>50.716915</v>
      </c>
      <c r="M1495">
        <v>-2.9929066</v>
      </c>
      <c r="N1495" t="s">
        <v>39</v>
      </c>
      <c r="O1495" t="s">
        <v>30</v>
      </c>
      <c r="P1495">
        <v>7.4</v>
      </c>
      <c r="Q1495">
        <v>4.5999999999999996</v>
      </c>
      <c r="R1495">
        <v>5</v>
      </c>
      <c r="S1495">
        <v>44</v>
      </c>
      <c r="T1495">
        <v>3366</v>
      </c>
      <c r="U1495">
        <v>29</v>
      </c>
      <c r="V1495">
        <v>334</v>
      </c>
      <c r="W1495">
        <v>34</v>
      </c>
      <c r="X1495">
        <v>2</v>
      </c>
      <c r="Y1495">
        <v>1</v>
      </c>
      <c r="Z1495">
        <v>5</v>
      </c>
      <c r="AA1495">
        <v>0</v>
      </c>
      <c r="AB1495">
        <v>5</v>
      </c>
      <c r="AC1495">
        <v>47</v>
      </c>
      <c r="AD1495">
        <v>3820</v>
      </c>
      <c r="AF1495">
        <f t="shared" si="485"/>
        <v>5</v>
      </c>
      <c r="AG1495" t="str">
        <f t="shared" si="486"/>
        <v/>
      </c>
      <c r="AI1495" t="str">
        <f t="shared" si="487"/>
        <v/>
      </c>
      <c r="AJ1495" t="str">
        <f t="shared" si="488"/>
        <v/>
      </c>
      <c r="AK1495" t="str">
        <f t="shared" si="489"/>
        <v/>
      </c>
      <c r="AL1495" t="str">
        <f t="shared" si="490"/>
        <v>[5,</v>
      </c>
      <c r="AM1495" t="str">
        <f t="shared" si="491"/>
        <v>44,</v>
      </c>
      <c r="AN1495" t="str">
        <f t="shared" si="492"/>
        <v>3366,</v>
      </c>
      <c r="AO1495" t="str">
        <f t="shared" si="493"/>
        <v>29,</v>
      </c>
      <c r="AP1495" t="str">
        <f t="shared" si="494"/>
        <v>334,</v>
      </c>
      <c r="AQ1495" t="str">
        <f t="shared" si="495"/>
        <v>34,</v>
      </c>
      <c r="AR1495" t="str">
        <f t="shared" si="496"/>
        <v>2,</v>
      </c>
      <c r="AS1495" t="str">
        <f t="shared" si="497"/>
        <v>1,</v>
      </c>
      <c r="AT1495" t="str">
        <f t="shared" si="498"/>
        <v>5,</v>
      </c>
      <c r="AU1495" t="str">
        <f t="shared" si="499"/>
        <v>0,</v>
      </c>
      <c r="AV1495" t="str">
        <f t="shared" si="500"/>
        <v>5,</v>
      </c>
      <c r="AW1495" t="str">
        <f t="shared" si="501"/>
        <v>47,</v>
      </c>
      <c r="AX1495" t="str">
        <f t="shared" si="502"/>
        <v>3820]</v>
      </c>
      <c r="AY1495" t="str">
        <f t="shared" si="503"/>
        <v>,</v>
      </c>
      <c r="AZ1495" t="str">
        <f t="shared" si="504"/>
        <v>[5,44,3366,29,334,34,2,1,5,0,5,47,3820],</v>
      </c>
    </row>
    <row r="1496" spans="1:52" x14ac:dyDescent="0.25">
      <c r="A1496">
        <v>2006</v>
      </c>
      <c r="B1496">
        <v>37672</v>
      </c>
      <c r="C1496" t="s">
        <v>24</v>
      </c>
      <c r="D1496" t="s">
        <v>25</v>
      </c>
      <c r="E1496" t="s">
        <v>16</v>
      </c>
      <c r="F1496" t="s">
        <v>17</v>
      </c>
      <c r="G1496" t="s">
        <v>40</v>
      </c>
      <c r="H1496" t="s">
        <v>21</v>
      </c>
      <c r="I1496">
        <v>330000</v>
      </c>
      <c r="J1496">
        <v>91280</v>
      </c>
      <c r="K1496" t="str">
        <f t="shared" si="484"/>
        <v>330000-91280</v>
      </c>
      <c r="L1496">
        <v>50.716915</v>
      </c>
      <c r="M1496">
        <v>-2.9929066</v>
      </c>
      <c r="N1496" t="s">
        <v>39</v>
      </c>
      <c r="O1496" t="s">
        <v>30</v>
      </c>
      <c r="P1496">
        <v>7.4</v>
      </c>
      <c r="Q1496">
        <v>4.5999999999999996</v>
      </c>
      <c r="R1496">
        <v>5</v>
      </c>
      <c r="S1496">
        <v>46</v>
      </c>
      <c r="T1496">
        <v>3400</v>
      </c>
      <c r="U1496">
        <v>28</v>
      </c>
      <c r="V1496">
        <v>354</v>
      </c>
      <c r="W1496">
        <v>34</v>
      </c>
      <c r="X1496">
        <v>2</v>
      </c>
      <c r="Y1496">
        <v>1</v>
      </c>
      <c r="Z1496">
        <v>5</v>
      </c>
      <c r="AA1496">
        <v>0</v>
      </c>
      <c r="AB1496">
        <v>6</v>
      </c>
      <c r="AC1496">
        <v>48</v>
      </c>
      <c r="AD1496">
        <v>3876</v>
      </c>
      <c r="AF1496">
        <f t="shared" si="485"/>
        <v>6</v>
      </c>
      <c r="AG1496" t="str">
        <f t="shared" si="486"/>
        <v/>
      </c>
      <c r="AI1496" t="str">
        <f t="shared" si="487"/>
        <v/>
      </c>
      <c r="AJ1496" t="str">
        <f t="shared" si="488"/>
        <v/>
      </c>
      <c r="AK1496" t="str">
        <f t="shared" si="489"/>
        <v/>
      </c>
      <c r="AL1496" t="str">
        <f t="shared" si="490"/>
        <v>[5,</v>
      </c>
      <c r="AM1496" t="str">
        <f t="shared" si="491"/>
        <v>46,</v>
      </c>
      <c r="AN1496" t="str">
        <f t="shared" si="492"/>
        <v>3400,</v>
      </c>
      <c r="AO1496" t="str">
        <f t="shared" si="493"/>
        <v>28,</v>
      </c>
      <c r="AP1496" t="str">
        <f t="shared" si="494"/>
        <v>354,</v>
      </c>
      <c r="AQ1496" t="str">
        <f t="shared" si="495"/>
        <v>34,</v>
      </c>
      <c r="AR1496" t="str">
        <f t="shared" si="496"/>
        <v>2,</v>
      </c>
      <c r="AS1496" t="str">
        <f t="shared" si="497"/>
        <v>1,</v>
      </c>
      <c r="AT1496" t="str">
        <f t="shared" si="498"/>
        <v>5,</v>
      </c>
      <c r="AU1496" t="str">
        <f t="shared" si="499"/>
        <v>0,</v>
      </c>
      <c r="AV1496" t="str">
        <f t="shared" si="500"/>
        <v>6,</v>
      </c>
      <c r="AW1496" t="str">
        <f t="shared" si="501"/>
        <v>48,</v>
      </c>
      <c r="AX1496" t="str">
        <f t="shared" si="502"/>
        <v>3876]</v>
      </c>
      <c r="AY1496" t="str">
        <f t="shared" si="503"/>
        <v>,</v>
      </c>
      <c r="AZ1496" t="str">
        <f t="shared" si="504"/>
        <v>[5,46,3400,28,354,34,2,1,5,0,6,48,3876],</v>
      </c>
    </row>
    <row r="1497" spans="1:52" x14ac:dyDescent="0.25">
      <c r="A1497">
        <v>2007</v>
      </c>
      <c r="B1497">
        <v>37672</v>
      </c>
      <c r="C1497" t="s">
        <v>14</v>
      </c>
      <c r="D1497" t="s">
        <v>15</v>
      </c>
      <c r="E1497" t="s">
        <v>16</v>
      </c>
      <c r="F1497" t="s">
        <v>17</v>
      </c>
      <c r="G1497" t="s">
        <v>40</v>
      </c>
      <c r="H1497" t="s">
        <v>21</v>
      </c>
      <c r="I1497">
        <v>330000</v>
      </c>
      <c r="J1497">
        <v>91280</v>
      </c>
      <c r="K1497" t="str">
        <f t="shared" si="484"/>
        <v>330000-91280</v>
      </c>
      <c r="L1497">
        <v>50.716915</v>
      </c>
      <c r="M1497">
        <v>-2.9929066</v>
      </c>
      <c r="N1497" t="s">
        <v>39</v>
      </c>
      <c r="O1497" t="s">
        <v>30</v>
      </c>
      <c r="P1497">
        <v>7.4</v>
      </c>
      <c r="Q1497">
        <v>4.5999999999999996</v>
      </c>
      <c r="R1497">
        <v>4</v>
      </c>
      <c r="S1497">
        <v>60</v>
      </c>
      <c r="T1497">
        <v>3114</v>
      </c>
      <c r="U1497">
        <v>35</v>
      </c>
      <c r="V1497">
        <v>394</v>
      </c>
      <c r="W1497">
        <v>38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40</v>
      </c>
      <c r="AD1497">
        <v>3643</v>
      </c>
      <c r="AF1497">
        <f t="shared" si="485"/>
        <v>7</v>
      </c>
      <c r="AG1497" t="str">
        <f t="shared" si="486"/>
        <v/>
      </c>
      <c r="AI1497" t="str">
        <f t="shared" si="487"/>
        <v/>
      </c>
      <c r="AJ1497" t="str">
        <f t="shared" si="488"/>
        <v/>
      </c>
      <c r="AK1497" t="str">
        <f t="shared" si="489"/>
        <v/>
      </c>
      <c r="AL1497" t="str">
        <f t="shared" si="490"/>
        <v>[4,</v>
      </c>
      <c r="AM1497" t="str">
        <f t="shared" si="491"/>
        <v>60,</v>
      </c>
      <c r="AN1497" t="str">
        <f t="shared" si="492"/>
        <v>3114,</v>
      </c>
      <c r="AO1497" t="str">
        <f t="shared" si="493"/>
        <v>35,</v>
      </c>
      <c r="AP1497" t="str">
        <f t="shared" si="494"/>
        <v>394,</v>
      </c>
      <c r="AQ1497" t="str">
        <f t="shared" si="495"/>
        <v>38,</v>
      </c>
      <c r="AR1497" t="str">
        <f t="shared" si="496"/>
        <v>1,</v>
      </c>
      <c r="AS1497" t="str">
        <f t="shared" si="497"/>
        <v>0,</v>
      </c>
      <c r="AT1497" t="str">
        <f t="shared" si="498"/>
        <v>1,</v>
      </c>
      <c r="AU1497" t="str">
        <f t="shared" si="499"/>
        <v>0,</v>
      </c>
      <c r="AV1497" t="str">
        <f t="shared" si="500"/>
        <v>0,</v>
      </c>
      <c r="AW1497" t="str">
        <f t="shared" si="501"/>
        <v>40,</v>
      </c>
      <c r="AX1497" t="str">
        <f t="shared" si="502"/>
        <v>3643]</v>
      </c>
      <c r="AY1497" t="str">
        <f t="shared" si="503"/>
        <v>,</v>
      </c>
      <c r="AZ1497" t="str">
        <f t="shared" si="504"/>
        <v>[4,60,3114,35,394,38,1,0,1,0,0,40,3643],</v>
      </c>
    </row>
    <row r="1498" spans="1:52" x14ac:dyDescent="0.25">
      <c r="A1498">
        <v>2008</v>
      </c>
      <c r="B1498">
        <v>37672</v>
      </c>
      <c r="C1498" t="s">
        <v>24</v>
      </c>
      <c r="D1498" t="s">
        <v>25</v>
      </c>
      <c r="E1498" t="s">
        <v>16</v>
      </c>
      <c r="F1498" t="s">
        <v>17</v>
      </c>
      <c r="G1498" t="s">
        <v>40</v>
      </c>
      <c r="H1498" t="s">
        <v>21</v>
      </c>
      <c r="I1498">
        <v>330000</v>
      </c>
      <c r="J1498">
        <v>91280</v>
      </c>
      <c r="K1498" t="str">
        <f t="shared" si="484"/>
        <v>330000-91280</v>
      </c>
      <c r="L1498">
        <v>50.716915</v>
      </c>
      <c r="M1498">
        <v>-2.9929066</v>
      </c>
      <c r="N1498" t="s">
        <v>39</v>
      </c>
      <c r="O1498" t="s">
        <v>30</v>
      </c>
      <c r="P1498">
        <v>7.4</v>
      </c>
      <c r="Q1498">
        <v>4.5999999999999996</v>
      </c>
      <c r="R1498">
        <v>4</v>
      </c>
      <c r="S1498">
        <v>60</v>
      </c>
      <c r="T1498">
        <v>3061</v>
      </c>
      <c r="U1498">
        <v>36</v>
      </c>
      <c r="V1498">
        <v>413</v>
      </c>
      <c r="W1498">
        <v>37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39</v>
      </c>
      <c r="AD1498">
        <v>3609</v>
      </c>
      <c r="AF1498">
        <f t="shared" si="485"/>
        <v>8</v>
      </c>
      <c r="AG1498" t="str">
        <f t="shared" si="486"/>
        <v/>
      </c>
      <c r="AI1498" t="str">
        <f t="shared" si="487"/>
        <v/>
      </c>
      <c r="AJ1498" t="str">
        <f t="shared" si="488"/>
        <v/>
      </c>
      <c r="AK1498" t="str">
        <f t="shared" si="489"/>
        <v/>
      </c>
      <c r="AL1498" t="str">
        <f t="shared" si="490"/>
        <v>[4,</v>
      </c>
      <c r="AM1498" t="str">
        <f t="shared" si="491"/>
        <v>60,</v>
      </c>
      <c r="AN1498" t="str">
        <f t="shared" si="492"/>
        <v>3061,</v>
      </c>
      <c r="AO1498" t="str">
        <f t="shared" si="493"/>
        <v>36,</v>
      </c>
      <c r="AP1498" t="str">
        <f t="shared" si="494"/>
        <v>413,</v>
      </c>
      <c r="AQ1498" t="str">
        <f t="shared" si="495"/>
        <v>37,</v>
      </c>
      <c r="AR1498" t="str">
        <f t="shared" si="496"/>
        <v>1,</v>
      </c>
      <c r="AS1498" t="str">
        <f t="shared" si="497"/>
        <v>0,</v>
      </c>
      <c r="AT1498" t="str">
        <f t="shared" si="498"/>
        <v>1,</v>
      </c>
      <c r="AU1498" t="str">
        <f t="shared" si="499"/>
        <v>0,</v>
      </c>
      <c r="AV1498" t="str">
        <f t="shared" si="500"/>
        <v>0,</v>
      </c>
      <c r="AW1498" t="str">
        <f t="shared" si="501"/>
        <v>39,</v>
      </c>
      <c r="AX1498" t="str">
        <f t="shared" si="502"/>
        <v>3609]</v>
      </c>
      <c r="AY1498" t="str">
        <f t="shared" si="503"/>
        <v>,</v>
      </c>
      <c r="AZ1498" t="str">
        <f t="shared" si="504"/>
        <v>[4,60,3061,36,413,37,1,0,1,0,0,39,3609],</v>
      </c>
    </row>
    <row r="1499" spans="1:52" x14ac:dyDescent="0.25">
      <c r="A1499">
        <v>2009</v>
      </c>
      <c r="B1499">
        <v>37672</v>
      </c>
      <c r="C1499" t="s">
        <v>24</v>
      </c>
      <c r="D1499" t="s">
        <v>25</v>
      </c>
      <c r="E1499" t="s">
        <v>16</v>
      </c>
      <c r="F1499" t="s">
        <v>17</v>
      </c>
      <c r="G1499" t="s">
        <v>40</v>
      </c>
      <c r="H1499" t="s">
        <v>21</v>
      </c>
      <c r="I1499">
        <v>330000</v>
      </c>
      <c r="J1499">
        <v>91280</v>
      </c>
      <c r="K1499" t="str">
        <f t="shared" si="484"/>
        <v>330000-91280</v>
      </c>
      <c r="L1499">
        <v>50.716915</v>
      </c>
      <c r="M1499">
        <v>-2.9929066</v>
      </c>
      <c r="N1499" t="s">
        <v>39</v>
      </c>
      <c r="O1499" t="s">
        <v>30</v>
      </c>
      <c r="P1499">
        <v>7.4</v>
      </c>
      <c r="Q1499">
        <v>4.5999999999999996</v>
      </c>
      <c r="R1499">
        <v>4</v>
      </c>
      <c r="S1499">
        <v>64</v>
      </c>
      <c r="T1499">
        <v>3079</v>
      </c>
      <c r="U1499">
        <v>38</v>
      </c>
      <c r="V1499">
        <v>445</v>
      </c>
      <c r="W1499">
        <v>37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39</v>
      </c>
      <c r="AD1499">
        <v>3665</v>
      </c>
      <c r="AF1499">
        <f t="shared" si="485"/>
        <v>9</v>
      </c>
      <c r="AG1499" t="str">
        <f t="shared" si="486"/>
        <v/>
      </c>
      <c r="AI1499" t="str">
        <f t="shared" si="487"/>
        <v/>
      </c>
      <c r="AJ1499" t="str">
        <f t="shared" si="488"/>
        <v/>
      </c>
      <c r="AK1499" t="str">
        <f t="shared" si="489"/>
        <v/>
      </c>
      <c r="AL1499" t="str">
        <f t="shared" si="490"/>
        <v>[4,</v>
      </c>
      <c r="AM1499" t="str">
        <f t="shared" si="491"/>
        <v>64,</v>
      </c>
      <c r="AN1499" t="str">
        <f t="shared" si="492"/>
        <v>3079,</v>
      </c>
      <c r="AO1499" t="str">
        <f t="shared" si="493"/>
        <v>38,</v>
      </c>
      <c r="AP1499" t="str">
        <f t="shared" si="494"/>
        <v>445,</v>
      </c>
      <c r="AQ1499" t="str">
        <f t="shared" si="495"/>
        <v>37,</v>
      </c>
      <c r="AR1499" t="str">
        <f t="shared" si="496"/>
        <v>1,</v>
      </c>
      <c r="AS1499" t="str">
        <f t="shared" si="497"/>
        <v>0,</v>
      </c>
      <c r="AT1499" t="str">
        <f t="shared" si="498"/>
        <v>1,</v>
      </c>
      <c r="AU1499" t="str">
        <f t="shared" si="499"/>
        <v>0,</v>
      </c>
      <c r="AV1499" t="str">
        <f t="shared" si="500"/>
        <v>0,</v>
      </c>
      <c r="AW1499" t="str">
        <f t="shared" si="501"/>
        <v>39,</v>
      </c>
      <c r="AX1499" t="str">
        <f t="shared" si="502"/>
        <v>3665]</v>
      </c>
      <c r="AY1499" t="str">
        <f t="shared" si="503"/>
        <v>,</v>
      </c>
      <c r="AZ1499" t="str">
        <f t="shared" si="504"/>
        <v>[4,64,3079,38,445,37,1,0,1,0,0,39,3665],</v>
      </c>
    </row>
    <row r="1500" spans="1:52" x14ac:dyDescent="0.25">
      <c r="A1500">
        <v>2010</v>
      </c>
      <c r="B1500">
        <v>37672</v>
      </c>
      <c r="C1500" t="s">
        <v>24</v>
      </c>
      <c r="D1500" t="s">
        <v>25</v>
      </c>
      <c r="E1500" t="s">
        <v>16</v>
      </c>
      <c r="F1500" t="s">
        <v>17</v>
      </c>
      <c r="G1500" t="s">
        <v>40</v>
      </c>
      <c r="H1500" t="s">
        <v>21</v>
      </c>
      <c r="I1500">
        <v>330000</v>
      </c>
      <c r="J1500">
        <v>91280</v>
      </c>
      <c r="K1500" t="str">
        <f t="shared" si="484"/>
        <v>330000-91280</v>
      </c>
      <c r="L1500">
        <v>50.716915</v>
      </c>
      <c r="M1500">
        <v>-2.9929066</v>
      </c>
      <c r="N1500" t="s">
        <v>39</v>
      </c>
      <c r="O1500" t="s">
        <v>30</v>
      </c>
      <c r="P1500">
        <v>7.4</v>
      </c>
      <c r="Q1500">
        <v>4.5999999999999996</v>
      </c>
      <c r="R1500">
        <v>4</v>
      </c>
      <c r="S1500">
        <v>58</v>
      </c>
      <c r="T1500">
        <v>2965</v>
      </c>
      <c r="U1500">
        <v>44</v>
      </c>
      <c r="V1500">
        <v>456</v>
      </c>
      <c r="W1500">
        <v>38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40</v>
      </c>
      <c r="AD1500">
        <v>3563</v>
      </c>
      <c r="AF1500">
        <f t="shared" si="485"/>
        <v>10</v>
      </c>
      <c r="AG1500" t="str">
        <f t="shared" si="486"/>
        <v/>
      </c>
      <c r="AI1500" t="str">
        <f t="shared" si="487"/>
        <v/>
      </c>
      <c r="AJ1500" t="str">
        <f t="shared" si="488"/>
        <v/>
      </c>
      <c r="AK1500" t="str">
        <f t="shared" si="489"/>
        <v/>
      </c>
      <c r="AL1500" t="str">
        <f t="shared" si="490"/>
        <v>[4,</v>
      </c>
      <c r="AM1500" t="str">
        <f t="shared" si="491"/>
        <v>58,</v>
      </c>
      <c r="AN1500" t="str">
        <f t="shared" si="492"/>
        <v>2965,</v>
      </c>
      <c r="AO1500" t="str">
        <f t="shared" si="493"/>
        <v>44,</v>
      </c>
      <c r="AP1500" t="str">
        <f t="shared" si="494"/>
        <v>456,</v>
      </c>
      <c r="AQ1500" t="str">
        <f t="shared" si="495"/>
        <v>38,</v>
      </c>
      <c r="AR1500" t="str">
        <f t="shared" si="496"/>
        <v>1,</v>
      </c>
      <c r="AS1500" t="str">
        <f t="shared" si="497"/>
        <v>0,</v>
      </c>
      <c r="AT1500" t="str">
        <f t="shared" si="498"/>
        <v>1,</v>
      </c>
      <c r="AU1500" t="str">
        <f t="shared" si="499"/>
        <v>0,</v>
      </c>
      <c r="AV1500" t="str">
        <f t="shared" si="500"/>
        <v>0,</v>
      </c>
      <c r="AW1500" t="str">
        <f t="shared" si="501"/>
        <v>40,</v>
      </c>
      <c r="AX1500" t="str">
        <f t="shared" si="502"/>
        <v>3563]</v>
      </c>
      <c r="AY1500" t="str">
        <f t="shared" si="503"/>
        <v>,</v>
      </c>
      <c r="AZ1500" t="str">
        <f t="shared" si="504"/>
        <v>[4,58,2965,44,456,38,1,0,1,0,0,40,3563],</v>
      </c>
    </row>
    <row r="1501" spans="1:52" x14ac:dyDescent="0.25">
      <c r="A1501">
        <v>2011</v>
      </c>
      <c r="B1501">
        <v>37672</v>
      </c>
      <c r="C1501" t="s">
        <v>24</v>
      </c>
      <c r="D1501" t="s">
        <v>25</v>
      </c>
      <c r="E1501" t="s">
        <v>16</v>
      </c>
      <c r="F1501" t="s">
        <v>17</v>
      </c>
      <c r="G1501" t="s">
        <v>40</v>
      </c>
      <c r="H1501" t="s">
        <v>21</v>
      </c>
      <c r="I1501">
        <v>330000</v>
      </c>
      <c r="J1501">
        <v>91280</v>
      </c>
      <c r="K1501" t="str">
        <f t="shared" si="484"/>
        <v>330000-91280</v>
      </c>
      <c r="L1501">
        <v>50.716915</v>
      </c>
      <c r="M1501">
        <v>-2.9929066</v>
      </c>
      <c r="N1501" t="s">
        <v>39</v>
      </c>
      <c r="O1501" t="s">
        <v>30</v>
      </c>
      <c r="P1501">
        <v>7.4</v>
      </c>
      <c r="Q1501">
        <v>4.5999999999999996</v>
      </c>
      <c r="R1501">
        <v>4</v>
      </c>
      <c r="S1501">
        <v>58</v>
      </c>
      <c r="T1501">
        <v>2944</v>
      </c>
      <c r="U1501">
        <v>44</v>
      </c>
      <c r="V1501">
        <v>479</v>
      </c>
      <c r="W1501">
        <v>38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40</v>
      </c>
      <c r="AD1501">
        <v>3565</v>
      </c>
      <c r="AF1501">
        <f t="shared" si="485"/>
        <v>11</v>
      </c>
      <c r="AG1501" t="str">
        <f t="shared" si="486"/>
        <v/>
      </c>
      <c r="AI1501" t="str">
        <f t="shared" si="487"/>
        <v/>
      </c>
      <c r="AJ1501" t="str">
        <f t="shared" si="488"/>
        <v/>
      </c>
      <c r="AK1501" t="str">
        <f t="shared" si="489"/>
        <v/>
      </c>
      <c r="AL1501" t="str">
        <f t="shared" si="490"/>
        <v>[4,</v>
      </c>
      <c r="AM1501" t="str">
        <f t="shared" si="491"/>
        <v>58,</v>
      </c>
      <c r="AN1501" t="str">
        <f t="shared" si="492"/>
        <v>2944,</v>
      </c>
      <c r="AO1501" t="str">
        <f t="shared" si="493"/>
        <v>44,</v>
      </c>
      <c r="AP1501" t="str">
        <f t="shared" si="494"/>
        <v>479,</v>
      </c>
      <c r="AQ1501" t="str">
        <f t="shared" si="495"/>
        <v>38,</v>
      </c>
      <c r="AR1501" t="str">
        <f t="shared" si="496"/>
        <v>1,</v>
      </c>
      <c r="AS1501" t="str">
        <f t="shared" si="497"/>
        <v>0,</v>
      </c>
      <c r="AT1501" t="str">
        <f t="shared" si="498"/>
        <v>1,</v>
      </c>
      <c r="AU1501" t="str">
        <f t="shared" si="499"/>
        <v>0,</v>
      </c>
      <c r="AV1501" t="str">
        <f t="shared" si="500"/>
        <v>0,</v>
      </c>
      <c r="AW1501" t="str">
        <f t="shared" si="501"/>
        <v>40,</v>
      </c>
      <c r="AX1501" t="str">
        <f t="shared" si="502"/>
        <v>3565]</v>
      </c>
      <c r="AY1501" t="str">
        <f t="shared" si="503"/>
        <v>,</v>
      </c>
      <c r="AZ1501" t="str">
        <f t="shared" si="504"/>
        <v>[4,58,2944,44,479,38,1,0,1,0,0,40,3565],</v>
      </c>
    </row>
    <row r="1502" spans="1:52" x14ac:dyDescent="0.25">
      <c r="A1502">
        <v>2012</v>
      </c>
      <c r="B1502">
        <v>37672</v>
      </c>
      <c r="C1502" t="s">
        <v>24</v>
      </c>
      <c r="D1502" t="s">
        <v>25</v>
      </c>
      <c r="E1502" t="s">
        <v>16</v>
      </c>
      <c r="F1502" t="s">
        <v>17</v>
      </c>
      <c r="G1502" t="s">
        <v>40</v>
      </c>
      <c r="H1502" t="s">
        <v>21</v>
      </c>
      <c r="I1502">
        <v>330000</v>
      </c>
      <c r="J1502">
        <v>91280</v>
      </c>
      <c r="K1502" t="str">
        <f t="shared" si="484"/>
        <v>330000-91280</v>
      </c>
      <c r="L1502">
        <v>50.716915</v>
      </c>
      <c r="M1502">
        <v>-2.9929066</v>
      </c>
      <c r="N1502" t="s">
        <v>39</v>
      </c>
      <c r="O1502" t="s">
        <v>30</v>
      </c>
      <c r="P1502">
        <v>7.4</v>
      </c>
      <c r="Q1502">
        <v>4.5999999999999996</v>
      </c>
      <c r="R1502">
        <v>4</v>
      </c>
      <c r="S1502">
        <v>53</v>
      </c>
      <c r="T1502">
        <v>2890</v>
      </c>
      <c r="U1502">
        <v>50</v>
      </c>
      <c r="V1502">
        <v>463</v>
      </c>
      <c r="W1502">
        <v>37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39</v>
      </c>
      <c r="AD1502">
        <v>3494</v>
      </c>
      <c r="AF1502">
        <f t="shared" si="485"/>
        <v>12</v>
      </c>
      <c r="AG1502" t="str">
        <f t="shared" si="486"/>
        <v/>
      </c>
      <c r="AI1502" t="str">
        <f t="shared" si="487"/>
        <v/>
      </c>
      <c r="AJ1502" t="str">
        <f t="shared" si="488"/>
        <v/>
      </c>
      <c r="AK1502" t="str">
        <f t="shared" si="489"/>
        <v/>
      </c>
      <c r="AL1502" t="str">
        <f t="shared" si="490"/>
        <v>[4,</v>
      </c>
      <c r="AM1502" t="str">
        <f t="shared" si="491"/>
        <v>53,</v>
      </c>
      <c r="AN1502" t="str">
        <f t="shared" si="492"/>
        <v>2890,</v>
      </c>
      <c r="AO1502" t="str">
        <f t="shared" si="493"/>
        <v>50,</v>
      </c>
      <c r="AP1502" t="str">
        <f t="shared" si="494"/>
        <v>463,</v>
      </c>
      <c r="AQ1502" t="str">
        <f t="shared" si="495"/>
        <v>37,</v>
      </c>
      <c r="AR1502" t="str">
        <f t="shared" si="496"/>
        <v>1,</v>
      </c>
      <c r="AS1502" t="str">
        <f t="shared" si="497"/>
        <v>0,</v>
      </c>
      <c r="AT1502" t="str">
        <f t="shared" si="498"/>
        <v>1,</v>
      </c>
      <c r="AU1502" t="str">
        <f t="shared" si="499"/>
        <v>0,</v>
      </c>
      <c r="AV1502" t="str">
        <f t="shared" si="500"/>
        <v>0,</v>
      </c>
      <c r="AW1502" t="str">
        <f t="shared" si="501"/>
        <v>39,</v>
      </c>
      <c r="AX1502" t="str">
        <f t="shared" si="502"/>
        <v>3494]</v>
      </c>
      <c r="AY1502" t="str">
        <f t="shared" si="503"/>
        <v>,</v>
      </c>
      <c r="AZ1502" t="str">
        <f t="shared" si="504"/>
        <v>[4,53,2890,50,463,37,1,0,1,0,0,39,3494],</v>
      </c>
    </row>
    <row r="1503" spans="1:52" x14ac:dyDescent="0.25">
      <c r="A1503">
        <v>2013</v>
      </c>
      <c r="B1503">
        <v>37672</v>
      </c>
      <c r="C1503" t="s">
        <v>24</v>
      </c>
      <c r="D1503" t="s">
        <v>25</v>
      </c>
      <c r="E1503" t="s">
        <v>16</v>
      </c>
      <c r="F1503" t="s">
        <v>17</v>
      </c>
      <c r="G1503" t="s">
        <v>40</v>
      </c>
      <c r="H1503" t="s">
        <v>21</v>
      </c>
      <c r="I1503">
        <v>330000</v>
      </c>
      <c r="J1503">
        <v>91280</v>
      </c>
      <c r="K1503" t="str">
        <f t="shared" si="484"/>
        <v>330000-91280</v>
      </c>
      <c r="L1503">
        <v>50.716915</v>
      </c>
      <c r="M1503">
        <v>-2.9929066</v>
      </c>
      <c r="N1503" t="s">
        <v>39</v>
      </c>
      <c r="O1503" t="s">
        <v>30</v>
      </c>
      <c r="P1503">
        <v>7.4</v>
      </c>
      <c r="Q1503">
        <v>4.5999999999999996</v>
      </c>
      <c r="R1503">
        <v>4</v>
      </c>
      <c r="S1503">
        <v>56</v>
      </c>
      <c r="T1503">
        <v>2899</v>
      </c>
      <c r="U1503">
        <v>54</v>
      </c>
      <c r="V1503">
        <v>496</v>
      </c>
      <c r="W1503">
        <v>36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38</v>
      </c>
      <c r="AD1503">
        <v>3543</v>
      </c>
      <c r="AF1503">
        <f t="shared" si="485"/>
        <v>13</v>
      </c>
      <c r="AG1503" t="str">
        <f t="shared" si="486"/>
        <v/>
      </c>
      <c r="AI1503" t="str">
        <f t="shared" si="487"/>
        <v/>
      </c>
      <c r="AJ1503" t="str">
        <f t="shared" si="488"/>
        <v/>
      </c>
      <c r="AK1503" t="str">
        <f t="shared" si="489"/>
        <v/>
      </c>
      <c r="AL1503" t="str">
        <f t="shared" si="490"/>
        <v>[4,</v>
      </c>
      <c r="AM1503" t="str">
        <f t="shared" si="491"/>
        <v>56,</v>
      </c>
      <c r="AN1503" t="str">
        <f t="shared" si="492"/>
        <v>2899,</v>
      </c>
      <c r="AO1503" t="str">
        <f t="shared" si="493"/>
        <v>54,</v>
      </c>
      <c r="AP1503" t="str">
        <f t="shared" si="494"/>
        <v>496,</v>
      </c>
      <c r="AQ1503" t="str">
        <f t="shared" si="495"/>
        <v>36,</v>
      </c>
      <c r="AR1503" t="str">
        <f t="shared" si="496"/>
        <v>1,</v>
      </c>
      <c r="AS1503" t="str">
        <f t="shared" si="497"/>
        <v>0,</v>
      </c>
      <c r="AT1503" t="str">
        <f t="shared" si="498"/>
        <v>1,</v>
      </c>
      <c r="AU1503" t="str">
        <f t="shared" si="499"/>
        <v>0,</v>
      </c>
      <c r="AV1503" t="str">
        <f t="shared" si="500"/>
        <v>0,</v>
      </c>
      <c r="AW1503" t="str">
        <f t="shared" si="501"/>
        <v>38,</v>
      </c>
      <c r="AX1503" t="str">
        <f t="shared" si="502"/>
        <v>3543]</v>
      </c>
      <c r="AY1503" t="str">
        <f t="shared" si="503"/>
        <v>,</v>
      </c>
      <c r="AZ1503" t="str">
        <f t="shared" si="504"/>
        <v>[4,56,2899,54,496,36,1,0,1,0,0,38,3543],</v>
      </c>
    </row>
    <row r="1504" spans="1:52" x14ac:dyDescent="0.25">
      <c r="A1504">
        <v>2014</v>
      </c>
      <c r="B1504">
        <v>37672</v>
      </c>
      <c r="C1504" t="s">
        <v>24</v>
      </c>
      <c r="D1504" t="s">
        <v>25</v>
      </c>
      <c r="E1504" t="s">
        <v>16</v>
      </c>
      <c r="F1504" t="s">
        <v>17</v>
      </c>
      <c r="G1504" t="s">
        <v>40</v>
      </c>
      <c r="H1504" t="s">
        <v>21</v>
      </c>
      <c r="I1504">
        <v>330000</v>
      </c>
      <c r="J1504">
        <v>91280</v>
      </c>
      <c r="K1504" t="str">
        <f t="shared" si="484"/>
        <v>330000-91280</v>
      </c>
      <c r="L1504">
        <v>50.716915</v>
      </c>
      <c r="M1504">
        <v>-2.9929066</v>
      </c>
      <c r="N1504" t="s">
        <v>39</v>
      </c>
      <c r="O1504" t="s">
        <v>30</v>
      </c>
      <c r="P1504">
        <v>7.4</v>
      </c>
      <c r="Q1504">
        <v>4.5999999999999996</v>
      </c>
      <c r="R1504">
        <v>3</v>
      </c>
      <c r="S1504">
        <v>61</v>
      </c>
      <c r="T1504">
        <v>2934</v>
      </c>
      <c r="U1504">
        <v>55</v>
      </c>
      <c r="V1504">
        <v>540</v>
      </c>
      <c r="W1504">
        <v>37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38</v>
      </c>
      <c r="AD1504">
        <v>3628</v>
      </c>
      <c r="AF1504">
        <f t="shared" si="485"/>
        <v>14</v>
      </c>
      <c r="AG1504" t="str">
        <f t="shared" si="486"/>
        <v/>
      </c>
      <c r="AI1504" t="str">
        <f t="shared" si="487"/>
        <v/>
      </c>
      <c r="AJ1504" t="str">
        <f t="shared" si="488"/>
        <v/>
      </c>
      <c r="AK1504" t="str">
        <f t="shared" si="489"/>
        <v/>
      </c>
      <c r="AL1504" t="str">
        <f t="shared" si="490"/>
        <v>[3,</v>
      </c>
      <c r="AM1504" t="str">
        <f t="shared" si="491"/>
        <v>61,</v>
      </c>
      <c r="AN1504" t="str">
        <f t="shared" si="492"/>
        <v>2934,</v>
      </c>
      <c r="AO1504" t="str">
        <f t="shared" si="493"/>
        <v>55,</v>
      </c>
      <c r="AP1504" t="str">
        <f t="shared" si="494"/>
        <v>540,</v>
      </c>
      <c r="AQ1504" t="str">
        <f t="shared" si="495"/>
        <v>37,</v>
      </c>
      <c r="AR1504" t="str">
        <f t="shared" si="496"/>
        <v>1,</v>
      </c>
      <c r="AS1504" t="str">
        <f t="shared" si="497"/>
        <v>0,</v>
      </c>
      <c r="AT1504" t="str">
        <f t="shared" si="498"/>
        <v>1,</v>
      </c>
      <c r="AU1504" t="str">
        <f t="shared" si="499"/>
        <v>0,</v>
      </c>
      <c r="AV1504" t="str">
        <f t="shared" si="500"/>
        <v>0,</v>
      </c>
      <c r="AW1504" t="str">
        <f t="shared" si="501"/>
        <v>38,</v>
      </c>
      <c r="AX1504" t="str">
        <f t="shared" si="502"/>
        <v>3628]</v>
      </c>
      <c r="AY1504" t="str">
        <f t="shared" si="503"/>
        <v>,</v>
      </c>
      <c r="AZ1504" t="str">
        <f t="shared" si="504"/>
        <v>[3,61,2934,55,540,37,1,0,1,0,0,38,3628],</v>
      </c>
    </row>
    <row r="1505" spans="1:52" x14ac:dyDescent="0.25">
      <c r="A1505">
        <v>2015</v>
      </c>
      <c r="B1505">
        <v>37672</v>
      </c>
      <c r="C1505" t="s">
        <v>24</v>
      </c>
      <c r="D1505" t="s">
        <v>25</v>
      </c>
      <c r="E1505" t="s">
        <v>16</v>
      </c>
      <c r="F1505" t="s">
        <v>17</v>
      </c>
      <c r="G1505" t="s">
        <v>40</v>
      </c>
      <c r="H1505" t="s">
        <v>21</v>
      </c>
      <c r="I1505">
        <v>330000</v>
      </c>
      <c r="J1505">
        <v>91280</v>
      </c>
      <c r="K1505" t="str">
        <f t="shared" si="484"/>
        <v>330000-91280</v>
      </c>
      <c r="L1505">
        <v>50.716915</v>
      </c>
      <c r="M1505">
        <v>-2.9929066</v>
      </c>
      <c r="N1505" t="s">
        <v>39</v>
      </c>
      <c r="O1505" t="s">
        <v>30</v>
      </c>
      <c r="P1505">
        <v>7.4</v>
      </c>
      <c r="Q1505">
        <v>4.5999999999999996</v>
      </c>
      <c r="R1505">
        <v>3</v>
      </c>
      <c r="S1505">
        <v>59</v>
      </c>
      <c r="T1505">
        <v>2979</v>
      </c>
      <c r="U1505">
        <v>58</v>
      </c>
      <c r="V1505">
        <v>574</v>
      </c>
      <c r="W1505">
        <v>38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40</v>
      </c>
      <c r="AD1505">
        <v>3710</v>
      </c>
      <c r="AF1505">
        <f t="shared" si="485"/>
        <v>15</v>
      </c>
      <c r="AG1505" t="str">
        <f t="shared" si="486"/>
        <v/>
      </c>
      <c r="AI1505" t="str">
        <f t="shared" si="487"/>
        <v/>
      </c>
      <c r="AJ1505" t="str">
        <f t="shared" si="488"/>
        <v/>
      </c>
      <c r="AK1505" t="str">
        <f t="shared" si="489"/>
        <v/>
      </c>
      <c r="AL1505" t="str">
        <f t="shared" si="490"/>
        <v>[3,</v>
      </c>
      <c r="AM1505" t="str">
        <f t="shared" si="491"/>
        <v>59,</v>
      </c>
      <c r="AN1505" t="str">
        <f t="shared" si="492"/>
        <v>2979,</v>
      </c>
      <c r="AO1505" t="str">
        <f t="shared" si="493"/>
        <v>58,</v>
      </c>
      <c r="AP1505" t="str">
        <f t="shared" si="494"/>
        <v>574,</v>
      </c>
      <c r="AQ1505" t="str">
        <f t="shared" si="495"/>
        <v>38,</v>
      </c>
      <c r="AR1505" t="str">
        <f t="shared" si="496"/>
        <v>1,</v>
      </c>
      <c r="AS1505" t="str">
        <f t="shared" si="497"/>
        <v>0,</v>
      </c>
      <c r="AT1505" t="str">
        <f t="shared" si="498"/>
        <v>1,</v>
      </c>
      <c r="AU1505" t="str">
        <f t="shared" si="499"/>
        <v>0,</v>
      </c>
      <c r="AV1505" t="str">
        <f t="shared" si="500"/>
        <v>0,</v>
      </c>
      <c r="AW1505" t="str">
        <f t="shared" si="501"/>
        <v>40,</v>
      </c>
      <c r="AX1505" t="str">
        <f t="shared" si="502"/>
        <v>3710]</v>
      </c>
      <c r="AY1505" t="str">
        <f t="shared" si="503"/>
        <v>]},</v>
      </c>
      <c r="AZ1505" t="str">
        <f t="shared" si="504"/>
        <v>[3,59,2979,58,574,38,1,0,1,0,0,40,3710]]},</v>
      </c>
    </row>
    <row r="1506" spans="1:52" x14ac:dyDescent="0.25">
      <c r="A1506">
        <v>2000</v>
      </c>
      <c r="B1506">
        <v>37673</v>
      </c>
      <c r="C1506" t="s">
        <v>24</v>
      </c>
      <c r="D1506" t="s">
        <v>25</v>
      </c>
      <c r="E1506" t="s">
        <v>16</v>
      </c>
      <c r="F1506" t="s">
        <v>17</v>
      </c>
      <c r="G1506" t="s">
        <v>40</v>
      </c>
      <c r="H1506" t="s">
        <v>74</v>
      </c>
      <c r="I1506">
        <v>313000</v>
      </c>
      <c r="J1506">
        <v>89980</v>
      </c>
      <c r="K1506" t="str">
        <f t="shared" si="484"/>
        <v>313000-89980</v>
      </c>
      <c r="L1506">
        <v>50.702928</v>
      </c>
      <c r="M1506">
        <v>-3.2333492000000001</v>
      </c>
      <c r="N1506" t="s">
        <v>153</v>
      </c>
      <c r="O1506" t="s">
        <v>154</v>
      </c>
      <c r="P1506">
        <v>1.3</v>
      </c>
      <c r="Q1506">
        <v>0.81</v>
      </c>
      <c r="R1506">
        <v>33</v>
      </c>
      <c r="S1506">
        <v>55</v>
      </c>
      <c r="T1506">
        <v>7457</v>
      </c>
      <c r="U1506">
        <v>77</v>
      </c>
      <c r="V1506">
        <v>950</v>
      </c>
      <c r="W1506">
        <v>172</v>
      </c>
      <c r="X1506">
        <v>30</v>
      </c>
      <c r="Y1506">
        <v>16</v>
      </c>
      <c r="Z1506">
        <v>9</v>
      </c>
      <c r="AA1506">
        <v>13</v>
      </c>
      <c r="AB1506">
        <v>4</v>
      </c>
      <c r="AC1506">
        <v>244</v>
      </c>
      <c r="AD1506">
        <v>8783</v>
      </c>
      <c r="AF1506">
        <f t="shared" si="485"/>
        <v>0</v>
      </c>
      <c r="AG1506" t="str">
        <f t="shared" si="486"/>
        <v/>
      </c>
      <c r="AI1506">
        <f t="shared" si="487"/>
        <v>37673</v>
      </c>
      <c r="AJ1506" t="str">
        <f t="shared" si="488"/>
        <v>{cp:37673,road:"A3052",lat:50.702928,lng:-3.2333492,start:"road to Stowfrod Rise",end:"A375 School Street/Sidford Road",data:</v>
      </c>
      <c r="AK1506" t="str">
        <f t="shared" si="489"/>
        <v>[</v>
      </c>
      <c r="AL1506" t="str">
        <f t="shared" si="490"/>
        <v>[33,</v>
      </c>
      <c r="AM1506" t="str">
        <f t="shared" si="491"/>
        <v>55,</v>
      </c>
      <c r="AN1506" t="str">
        <f t="shared" si="492"/>
        <v>7457,</v>
      </c>
      <c r="AO1506" t="str">
        <f t="shared" si="493"/>
        <v>77,</v>
      </c>
      <c r="AP1506" t="str">
        <f t="shared" si="494"/>
        <v>950,</v>
      </c>
      <c r="AQ1506" t="str">
        <f t="shared" si="495"/>
        <v>172,</v>
      </c>
      <c r="AR1506" t="str">
        <f t="shared" si="496"/>
        <v>30,</v>
      </c>
      <c r="AS1506" t="str">
        <f t="shared" si="497"/>
        <v>16,</v>
      </c>
      <c r="AT1506" t="str">
        <f t="shared" si="498"/>
        <v>9,</v>
      </c>
      <c r="AU1506" t="str">
        <f t="shared" si="499"/>
        <v>13,</v>
      </c>
      <c r="AV1506" t="str">
        <f t="shared" si="500"/>
        <v>4,</v>
      </c>
      <c r="AW1506" t="str">
        <f t="shared" si="501"/>
        <v>244,</v>
      </c>
      <c r="AX1506" t="str">
        <f t="shared" si="502"/>
        <v>8783]</v>
      </c>
      <c r="AY1506" t="str">
        <f t="shared" si="503"/>
        <v>,</v>
      </c>
      <c r="AZ1506" t="str">
        <f t="shared" si="504"/>
        <v>{cp:37673,road:"A3052",lat:50.702928,lng:-3.2333492,start:"road to Stowfrod Rise",end:"A375 School Street/Sidford Road",data:[[33,55,7457,77,950,172,30,16,9,13,4,244,8783],</v>
      </c>
    </row>
    <row r="1507" spans="1:52" x14ac:dyDescent="0.25">
      <c r="A1507">
        <v>2001</v>
      </c>
      <c r="B1507">
        <v>37673</v>
      </c>
      <c r="C1507" t="s">
        <v>14</v>
      </c>
      <c r="D1507" t="s">
        <v>15</v>
      </c>
      <c r="E1507" t="s">
        <v>16</v>
      </c>
      <c r="F1507" t="s">
        <v>17</v>
      </c>
      <c r="G1507" t="s">
        <v>40</v>
      </c>
      <c r="H1507" t="s">
        <v>74</v>
      </c>
      <c r="I1507">
        <v>313000</v>
      </c>
      <c r="J1507">
        <v>89980</v>
      </c>
      <c r="K1507" t="str">
        <f t="shared" si="484"/>
        <v>313000-89980</v>
      </c>
      <c r="L1507">
        <v>50.702928</v>
      </c>
      <c r="M1507">
        <v>-3.2333492000000001</v>
      </c>
      <c r="N1507" t="s">
        <v>153</v>
      </c>
      <c r="O1507" t="s">
        <v>154</v>
      </c>
      <c r="P1507">
        <v>1.3</v>
      </c>
      <c r="Q1507">
        <v>0.81</v>
      </c>
      <c r="R1507">
        <v>20</v>
      </c>
      <c r="S1507">
        <v>21</v>
      </c>
      <c r="T1507">
        <v>6032</v>
      </c>
      <c r="U1507">
        <v>108</v>
      </c>
      <c r="V1507">
        <v>937</v>
      </c>
      <c r="W1507">
        <v>139</v>
      </c>
      <c r="X1507">
        <v>13</v>
      </c>
      <c r="Y1507">
        <v>8</v>
      </c>
      <c r="Z1507">
        <v>30</v>
      </c>
      <c r="AA1507">
        <v>3</v>
      </c>
      <c r="AB1507">
        <v>4</v>
      </c>
      <c r="AC1507">
        <v>197</v>
      </c>
      <c r="AD1507">
        <v>7295</v>
      </c>
      <c r="AF1507">
        <f t="shared" si="485"/>
        <v>1</v>
      </c>
      <c r="AG1507" t="str">
        <f t="shared" si="486"/>
        <v/>
      </c>
      <c r="AI1507" t="str">
        <f t="shared" si="487"/>
        <v/>
      </c>
      <c r="AJ1507" t="str">
        <f t="shared" si="488"/>
        <v/>
      </c>
      <c r="AK1507" t="str">
        <f t="shared" si="489"/>
        <v/>
      </c>
      <c r="AL1507" t="str">
        <f t="shared" si="490"/>
        <v>[20,</v>
      </c>
      <c r="AM1507" t="str">
        <f t="shared" si="491"/>
        <v>21,</v>
      </c>
      <c r="AN1507" t="str">
        <f t="shared" si="492"/>
        <v>6032,</v>
      </c>
      <c r="AO1507" t="str">
        <f t="shared" si="493"/>
        <v>108,</v>
      </c>
      <c r="AP1507" t="str">
        <f t="shared" si="494"/>
        <v>937,</v>
      </c>
      <c r="AQ1507" t="str">
        <f t="shared" si="495"/>
        <v>139,</v>
      </c>
      <c r="AR1507" t="str">
        <f t="shared" si="496"/>
        <v>13,</v>
      </c>
      <c r="AS1507" t="str">
        <f t="shared" si="497"/>
        <v>8,</v>
      </c>
      <c r="AT1507" t="str">
        <f t="shared" si="498"/>
        <v>30,</v>
      </c>
      <c r="AU1507" t="str">
        <f t="shared" si="499"/>
        <v>3,</v>
      </c>
      <c r="AV1507" t="str">
        <f t="shared" si="500"/>
        <v>4,</v>
      </c>
      <c r="AW1507" t="str">
        <f t="shared" si="501"/>
        <v>197,</v>
      </c>
      <c r="AX1507" t="str">
        <f t="shared" si="502"/>
        <v>7295]</v>
      </c>
      <c r="AY1507" t="str">
        <f t="shared" si="503"/>
        <v>,</v>
      </c>
      <c r="AZ1507" t="str">
        <f t="shared" si="504"/>
        <v>[20,21,6032,108,937,139,13,8,30,3,4,197,7295],</v>
      </c>
    </row>
    <row r="1508" spans="1:52" x14ac:dyDescent="0.25">
      <c r="A1508">
        <v>2002</v>
      </c>
      <c r="B1508">
        <v>37673</v>
      </c>
      <c r="C1508" t="s">
        <v>14</v>
      </c>
      <c r="D1508" t="s">
        <v>15</v>
      </c>
      <c r="E1508" t="s">
        <v>16</v>
      </c>
      <c r="F1508" t="s">
        <v>17</v>
      </c>
      <c r="G1508" t="s">
        <v>40</v>
      </c>
      <c r="H1508" t="s">
        <v>74</v>
      </c>
      <c r="I1508">
        <v>313000</v>
      </c>
      <c r="J1508">
        <v>89980</v>
      </c>
      <c r="K1508" t="str">
        <f t="shared" si="484"/>
        <v>313000-89980</v>
      </c>
      <c r="L1508">
        <v>50.702928</v>
      </c>
      <c r="M1508">
        <v>-3.2333492000000001</v>
      </c>
      <c r="N1508" t="s">
        <v>153</v>
      </c>
      <c r="O1508" t="s">
        <v>154</v>
      </c>
      <c r="P1508">
        <v>1.3</v>
      </c>
      <c r="Q1508">
        <v>0.81</v>
      </c>
      <c r="R1508">
        <v>28</v>
      </c>
      <c r="S1508">
        <v>78</v>
      </c>
      <c r="T1508">
        <v>7001</v>
      </c>
      <c r="U1508">
        <v>59</v>
      </c>
      <c r="V1508">
        <v>889</v>
      </c>
      <c r="W1508">
        <v>112</v>
      </c>
      <c r="X1508">
        <v>77</v>
      </c>
      <c r="Y1508">
        <v>6</v>
      </c>
      <c r="Z1508">
        <v>12</v>
      </c>
      <c r="AA1508">
        <v>4</v>
      </c>
      <c r="AB1508">
        <v>9</v>
      </c>
      <c r="AC1508">
        <v>220</v>
      </c>
      <c r="AD1508">
        <v>8247</v>
      </c>
      <c r="AF1508">
        <f t="shared" si="485"/>
        <v>2</v>
      </c>
      <c r="AG1508" t="str">
        <f t="shared" si="486"/>
        <v/>
      </c>
      <c r="AI1508" t="str">
        <f t="shared" si="487"/>
        <v/>
      </c>
      <c r="AJ1508" t="str">
        <f t="shared" si="488"/>
        <v/>
      </c>
      <c r="AK1508" t="str">
        <f t="shared" si="489"/>
        <v/>
      </c>
      <c r="AL1508" t="str">
        <f t="shared" si="490"/>
        <v>[28,</v>
      </c>
      <c r="AM1508" t="str">
        <f t="shared" si="491"/>
        <v>78,</v>
      </c>
      <c r="AN1508" t="str">
        <f t="shared" si="492"/>
        <v>7001,</v>
      </c>
      <c r="AO1508" t="str">
        <f t="shared" si="493"/>
        <v>59,</v>
      </c>
      <c r="AP1508" t="str">
        <f t="shared" si="494"/>
        <v>889,</v>
      </c>
      <c r="AQ1508" t="str">
        <f t="shared" si="495"/>
        <v>112,</v>
      </c>
      <c r="AR1508" t="str">
        <f t="shared" si="496"/>
        <v>77,</v>
      </c>
      <c r="AS1508" t="str">
        <f t="shared" si="497"/>
        <v>6,</v>
      </c>
      <c r="AT1508" t="str">
        <f t="shared" si="498"/>
        <v>12,</v>
      </c>
      <c r="AU1508" t="str">
        <f t="shared" si="499"/>
        <v>4,</v>
      </c>
      <c r="AV1508" t="str">
        <f t="shared" si="500"/>
        <v>9,</v>
      </c>
      <c r="AW1508" t="str">
        <f t="shared" si="501"/>
        <v>220,</v>
      </c>
      <c r="AX1508" t="str">
        <f t="shared" si="502"/>
        <v>8247]</v>
      </c>
      <c r="AY1508" t="str">
        <f t="shared" si="503"/>
        <v>,</v>
      </c>
      <c r="AZ1508" t="str">
        <f t="shared" si="504"/>
        <v>[28,78,7001,59,889,112,77,6,12,4,9,220,8247],</v>
      </c>
    </row>
    <row r="1509" spans="1:52" x14ac:dyDescent="0.25">
      <c r="A1509">
        <v>2003</v>
      </c>
      <c r="B1509">
        <v>37673</v>
      </c>
      <c r="C1509" t="s">
        <v>24</v>
      </c>
      <c r="D1509" t="s">
        <v>25</v>
      </c>
      <c r="E1509" t="s">
        <v>16</v>
      </c>
      <c r="F1509" t="s">
        <v>17</v>
      </c>
      <c r="G1509" t="s">
        <v>40</v>
      </c>
      <c r="H1509" t="s">
        <v>74</v>
      </c>
      <c r="I1509">
        <v>313000</v>
      </c>
      <c r="J1509">
        <v>89980</v>
      </c>
      <c r="K1509" t="str">
        <f t="shared" si="484"/>
        <v>313000-89980</v>
      </c>
      <c r="L1509">
        <v>50.702928</v>
      </c>
      <c r="M1509">
        <v>-3.2333492000000001</v>
      </c>
      <c r="N1509" t="s">
        <v>153</v>
      </c>
      <c r="O1509" t="s">
        <v>154</v>
      </c>
      <c r="P1509">
        <v>1.3</v>
      </c>
      <c r="Q1509">
        <v>0.81</v>
      </c>
      <c r="R1509">
        <v>25</v>
      </c>
      <c r="S1509">
        <v>99</v>
      </c>
      <c r="T1509">
        <v>7302</v>
      </c>
      <c r="U1509">
        <v>40</v>
      </c>
      <c r="V1509">
        <v>938</v>
      </c>
      <c r="W1509">
        <v>114</v>
      </c>
      <c r="X1509">
        <v>83</v>
      </c>
      <c r="Y1509">
        <v>6</v>
      </c>
      <c r="Z1509">
        <v>12</v>
      </c>
      <c r="AA1509">
        <v>4</v>
      </c>
      <c r="AB1509">
        <v>11</v>
      </c>
      <c r="AC1509">
        <v>230</v>
      </c>
      <c r="AD1509">
        <v>8609</v>
      </c>
      <c r="AF1509">
        <f t="shared" si="485"/>
        <v>3</v>
      </c>
      <c r="AG1509" t="str">
        <f t="shared" si="486"/>
        <v/>
      </c>
      <c r="AI1509" t="str">
        <f t="shared" si="487"/>
        <v/>
      </c>
      <c r="AJ1509" t="str">
        <f t="shared" si="488"/>
        <v/>
      </c>
      <c r="AK1509" t="str">
        <f t="shared" si="489"/>
        <v/>
      </c>
      <c r="AL1509" t="str">
        <f t="shared" si="490"/>
        <v>[25,</v>
      </c>
      <c r="AM1509" t="str">
        <f t="shared" si="491"/>
        <v>99,</v>
      </c>
      <c r="AN1509" t="str">
        <f t="shared" si="492"/>
        <v>7302,</v>
      </c>
      <c r="AO1509" t="str">
        <f t="shared" si="493"/>
        <v>40,</v>
      </c>
      <c r="AP1509" t="str">
        <f t="shared" si="494"/>
        <v>938,</v>
      </c>
      <c r="AQ1509" t="str">
        <f t="shared" si="495"/>
        <v>114,</v>
      </c>
      <c r="AR1509" t="str">
        <f t="shared" si="496"/>
        <v>83,</v>
      </c>
      <c r="AS1509" t="str">
        <f t="shared" si="497"/>
        <v>6,</v>
      </c>
      <c r="AT1509" t="str">
        <f t="shared" si="498"/>
        <v>12,</v>
      </c>
      <c r="AU1509" t="str">
        <f t="shared" si="499"/>
        <v>4,</v>
      </c>
      <c r="AV1509" t="str">
        <f t="shared" si="500"/>
        <v>11,</v>
      </c>
      <c r="AW1509" t="str">
        <f t="shared" si="501"/>
        <v>230,</v>
      </c>
      <c r="AX1509" t="str">
        <f t="shared" si="502"/>
        <v>8609]</v>
      </c>
      <c r="AY1509" t="str">
        <f t="shared" si="503"/>
        <v>,</v>
      </c>
      <c r="AZ1509" t="str">
        <f t="shared" si="504"/>
        <v>[25,99,7302,40,938,114,83,6,12,4,11,230,8609],</v>
      </c>
    </row>
    <row r="1510" spans="1:52" x14ac:dyDescent="0.25">
      <c r="A1510">
        <v>2004</v>
      </c>
      <c r="B1510">
        <v>37673</v>
      </c>
      <c r="C1510" t="s">
        <v>24</v>
      </c>
      <c r="D1510" t="s">
        <v>25</v>
      </c>
      <c r="E1510" t="s">
        <v>16</v>
      </c>
      <c r="F1510" t="s">
        <v>17</v>
      </c>
      <c r="G1510" t="s">
        <v>40</v>
      </c>
      <c r="H1510" t="s">
        <v>74</v>
      </c>
      <c r="I1510">
        <v>313000</v>
      </c>
      <c r="J1510">
        <v>89980</v>
      </c>
      <c r="K1510" t="str">
        <f t="shared" si="484"/>
        <v>313000-89980</v>
      </c>
      <c r="L1510">
        <v>50.702928</v>
      </c>
      <c r="M1510">
        <v>-3.2333492000000001</v>
      </c>
      <c r="N1510" t="s">
        <v>153</v>
      </c>
      <c r="O1510" t="s">
        <v>154</v>
      </c>
      <c r="P1510">
        <v>1.3</v>
      </c>
      <c r="Q1510">
        <v>0.81</v>
      </c>
      <c r="R1510">
        <v>20</v>
      </c>
      <c r="S1510">
        <v>118</v>
      </c>
      <c r="T1510">
        <v>7499</v>
      </c>
      <c r="U1510">
        <v>36</v>
      </c>
      <c r="V1510">
        <v>1086</v>
      </c>
      <c r="W1510">
        <v>119</v>
      </c>
      <c r="X1510">
        <v>92</v>
      </c>
      <c r="Y1510">
        <v>8</v>
      </c>
      <c r="Z1510">
        <v>11</v>
      </c>
      <c r="AA1510">
        <v>3</v>
      </c>
      <c r="AB1510">
        <v>11</v>
      </c>
      <c r="AC1510">
        <v>244</v>
      </c>
      <c r="AD1510">
        <v>8983</v>
      </c>
      <c r="AF1510">
        <f t="shared" si="485"/>
        <v>4</v>
      </c>
      <c r="AG1510" t="str">
        <f t="shared" si="486"/>
        <v/>
      </c>
      <c r="AI1510" t="str">
        <f t="shared" si="487"/>
        <v/>
      </c>
      <c r="AJ1510" t="str">
        <f t="shared" si="488"/>
        <v/>
      </c>
      <c r="AK1510" t="str">
        <f t="shared" si="489"/>
        <v/>
      </c>
      <c r="AL1510" t="str">
        <f t="shared" si="490"/>
        <v>[20,</v>
      </c>
      <c r="AM1510" t="str">
        <f t="shared" si="491"/>
        <v>118,</v>
      </c>
      <c r="AN1510" t="str">
        <f t="shared" si="492"/>
        <v>7499,</v>
      </c>
      <c r="AO1510" t="str">
        <f t="shared" si="493"/>
        <v>36,</v>
      </c>
      <c r="AP1510" t="str">
        <f t="shared" si="494"/>
        <v>1086,</v>
      </c>
      <c r="AQ1510" t="str">
        <f t="shared" si="495"/>
        <v>119,</v>
      </c>
      <c r="AR1510" t="str">
        <f t="shared" si="496"/>
        <v>92,</v>
      </c>
      <c r="AS1510" t="str">
        <f t="shared" si="497"/>
        <v>8,</v>
      </c>
      <c r="AT1510" t="str">
        <f t="shared" si="498"/>
        <v>11,</v>
      </c>
      <c r="AU1510" t="str">
        <f t="shared" si="499"/>
        <v>3,</v>
      </c>
      <c r="AV1510" t="str">
        <f t="shared" si="500"/>
        <v>11,</v>
      </c>
      <c r="AW1510" t="str">
        <f t="shared" si="501"/>
        <v>244,</v>
      </c>
      <c r="AX1510" t="str">
        <f t="shared" si="502"/>
        <v>8983]</v>
      </c>
      <c r="AY1510" t="str">
        <f t="shared" si="503"/>
        <v>,</v>
      </c>
      <c r="AZ1510" t="str">
        <f t="shared" si="504"/>
        <v>[20,118,7499,36,1086,119,92,8,11,3,11,244,8983],</v>
      </c>
    </row>
    <row r="1511" spans="1:52" x14ac:dyDescent="0.25">
      <c r="A1511">
        <v>2005</v>
      </c>
      <c r="B1511">
        <v>37673</v>
      </c>
      <c r="C1511" t="s">
        <v>24</v>
      </c>
      <c r="D1511" t="s">
        <v>25</v>
      </c>
      <c r="E1511" t="s">
        <v>16</v>
      </c>
      <c r="F1511" t="s">
        <v>17</v>
      </c>
      <c r="G1511" t="s">
        <v>40</v>
      </c>
      <c r="H1511" t="s">
        <v>74</v>
      </c>
      <c r="I1511">
        <v>313000</v>
      </c>
      <c r="J1511">
        <v>89980</v>
      </c>
      <c r="K1511" t="str">
        <f t="shared" si="484"/>
        <v>313000-89980</v>
      </c>
      <c r="L1511">
        <v>50.702928</v>
      </c>
      <c r="M1511">
        <v>-3.2333492000000001</v>
      </c>
      <c r="N1511" t="s">
        <v>153</v>
      </c>
      <c r="O1511" t="s">
        <v>154</v>
      </c>
      <c r="P1511">
        <v>1.3</v>
      </c>
      <c r="Q1511">
        <v>0.81</v>
      </c>
      <c r="R1511">
        <v>17</v>
      </c>
      <c r="S1511">
        <v>154</v>
      </c>
      <c r="T1511">
        <v>7582</v>
      </c>
      <c r="U1511">
        <v>34</v>
      </c>
      <c r="V1511">
        <v>1285</v>
      </c>
      <c r="W1511">
        <v>141</v>
      </c>
      <c r="X1511">
        <v>105</v>
      </c>
      <c r="Y1511">
        <v>9</v>
      </c>
      <c r="Z1511">
        <v>9</v>
      </c>
      <c r="AA1511">
        <v>3</v>
      </c>
      <c r="AB1511">
        <v>10</v>
      </c>
      <c r="AC1511">
        <v>277</v>
      </c>
      <c r="AD1511">
        <v>9332</v>
      </c>
      <c r="AF1511">
        <f t="shared" si="485"/>
        <v>5</v>
      </c>
      <c r="AG1511" t="str">
        <f t="shared" si="486"/>
        <v/>
      </c>
      <c r="AI1511" t="str">
        <f t="shared" si="487"/>
        <v/>
      </c>
      <c r="AJ1511" t="str">
        <f t="shared" si="488"/>
        <v/>
      </c>
      <c r="AK1511" t="str">
        <f t="shared" si="489"/>
        <v/>
      </c>
      <c r="AL1511" t="str">
        <f t="shared" si="490"/>
        <v>[17,</v>
      </c>
      <c r="AM1511" t="str">
        <f t="shared" si="491"/>
        <v>154,</v>
      </c>
      <c r="AN1511" t="str">
        <f t="shared" si="492"/>
        <v>7582,</v>
      </c>
      <c r="AO1511" t="str">
        <f t="shared" si="493"/>
        <v>34,</v>
      </c>
      <c r="AP1511" t="str">
        <f t="shared" si="494"/>
        <v>1285,</v>
      </c>
      <c r="AQ1511" t="str">
        <f t="shared" si="495"/>
        <v>141,</v>
      </c>
      <c r="AR1511" t="str">
        <f t="shared" si="496"/>
        <v>105,</v>
      </c>
      <c r="AS1511" t="str">
        <f t="shared" si="497"/>
        <v>9,</v>
      </c>
      <c r="AT1511" t="str">
        <f t="shared" si="498"/>
        <v>9,</v>
      </c>
      <c r="AU1511" t="str">
        <f t="shared" si="499"/>
        <v>3,</v>
      </c>
      <c r="AV1511" t="str">
        <f t="shared" si="500"/>
        <v>10,</v>
      </c>
      <c r="AW1511" t="str">
        <f t="shared" si="501"/>
        <v>277,</v>
      </c>
      <c r="AX1511" t="str">
        <f t="shared" si="502"/>
        <v>9332]</v>
      </c>
      <c r="AY1511" t="str">
        <f t="shared" si="503"/>
        <v>,</v>
      </c>
      <c r="AZ1511" t="str">
        <f t="shared" si="504"/>
        <v>[17,154,7582,34,1285,141,105,9,9,3,10,277,9332],</v>
      </c>
    </row>
    <row r="1512" spans="1:52" x14ac:dyDescent="0.25">
      <c r="A1512">
        <v>2006</v>
      </c>
      <c r="B1512">
        <v>37673</v>
      </c>
      <c r="C1512" t="s">
        <v>24</v>
      </c>
      <c r="D1512" t="s">
        <v>25</v>
      </c>
      <c r="E1512" t="s">
        <v>16</v>
      </c>
      <c r="F1512" t="s">
        <v>17</v>
      </c>
      <c r="G1512" t="s">
        <v>40</v>
      </c>
      <c r="H1512" t="s">
        <v>74</v>
      </c>
      <c r="I1512">
        <v>313000</v>
      </c>
      <c r="J1512">
        <v>89980</v>
      </c>
      <c r="K1512" t="str">
        <f t="shared" si="484"/>
        <v>313000-89980</v>
      </c>
      <c r="L1512">
        <v>50.702928</v>
      </c>
      <c r="M1512">
        <v>-3.2333492000000001</v>
      </c>
      <c r="N1512" t="s">
        <v>153</v>
      </c>
      <c r="O1512" t="s">
        <v>154</v>
      </c>
      <c r="P1512">
        <v>1.3</v>
      </c>
      <c r="Q1512">
        <v>0.81</v>
      </c>
      <c r="R1512">
        <v>27</v>
      </c>
      <c r="S1512">
        <v>97</v>
      </c>
      <c r="T1512">
        <v>7915</v>
      </c>
      <c r="U1512">
        <v>34</v>
      </c>
      <c r="V1512">
        <v>1531</v>
      </c>
      <c r="W1512">
        <v>152</v>
      </c>
      <c r="X1512">
        <v>111</v>
      </c>
      <c r="Y1512">
        <v>11</v>
      </c>
      <c r="Z1512">
        <v>10</v>
      </c>
      <c r="AA1512">
        <v>3</v>
      </c>
      <c r="AB1512">
        <v>14</v>
      </c>
      <c r="AC1512">
        <v>301</v>
      </c>
      <c r="AD1512">
        <v>9878</v>
      </c>
      <c r="AF1512">
        <f t="shared" si="485"/>
        <v>6</v>
      </c>
      <c r="AG1512" t="str">
        <f t="shared" si="486"/>
        <v/>
      </c>
      <c r="AI1512" t="str">
        <f t="shared" si="487"/>
        <v/>
      </c>
      <c r="AJ1512" t="str">
        <f t="shared" si="488"/>
        <v/>
      </c>
      <c r="AK1512" t="str">
        <f t="shared" si="489"/>
        <v/>
      </c>
      <c r="AL1512" t="str">
        <f t="shared" si="490"/>
        <v>[27,</v>
      </c>
      <c r="AM1512" t="str">
        <f t="shared" si="491"/>
        <v>97,</v>
      </c>
      <c r="AN1512" t="str">
        <f t="shared" si="492"/>
        <v>7915,</v>
      </c>
      <c r="AO1512" t="str">
        <f t="shared" si="493"/>
        <v>34,</v>
      </c>
      <c r="AP1512" t="str">
        <f t="shared" si="494"/>
        <v>1531,</v>
      </c>
      <c r="AQ1512" t="str">
        <f t="shared" si="495"/>
        <v>152,</v>
      </c>
      <c r="AR1512" t="str">
        <f t="shared" si="496"/>
        <v>111,</v>
      </c>
      <c r="AS1512" t="str">
        <f t="shared" si="497"/>
        <v>11,</v>
      </c>
      <c r="AT1512" t="str">
        <f t="shared" si="498"/>
        <v>10,</v>
      </c>
      <c r="AU1512" t="str">
        <f t="shared" si="499"/>
        <v>3,</v>
      </c>
      <c r="AV1512" t="str">
        <f t="shared" si="500"/>
        <v>14,</v>
      </c>
      <c r="AW1512" t="str">
        <f t="shared" si="501"/>
        <v>301,</v>
      </c>
      <c r="AX1512" t="str">
        <f t="shared" si="502"/>
        <v>9878]</v>
      </c>
      <c r="AY1512" t="str">
        <f t="shared" si="503"/>
        <v>,</v>
      </c>
      <c r="AZ1512" t="str">
        <f t="shared" si="504"/>
        <v>[27,97,7915,34,1531,152,111,11,10,3,14,301,9878],</v>
      </c>
    </row>
    <row r="1513" spans="1:52" x14ac:dyDescent="0.25">
      <c r="A1513">
        <v>2007</v>
      </c>
      <c r="B1513">
        <v>37673</v>
      </c>
      <c r="C1513" t="s">
        <v>24</v>
      </c>
      <c r="D1513" t="s">
        <v>25</v>
      </c>
      <c r="E1513" t="s">
        <v>16</v>
      </c>
      <c r="F1513" t="s">
        <v>17</v>
      </c>
      <c r="G1513" t="s">
        <v>40</v>
      </c>
      <c r="H1513" t="s">
        <v>74</v>
      </c>
      <c r="I1513">
        <v>313000</v>
      </c>
      <c r="J1513">
        <v>89980</v>
      </c>
      <c r="K1513" t="str">
        <f t="shared" si="484"/>
        <v>313000-89980</v>
      </c>
      <c r="L1513">
        <v>50.702928</v>
      </c>
      <c r="M1513">
        <v>-3.2333492000000001</v>
      </c>
      <c r="N1513" t="s">
        <v>153</v>
      </c>
      <c r="O1513" t="s">
        <v>154</v>
      </c>
      <c r="P1513">
        <v>1.3</v>
      </c>
      <c r="Q1513">
        <v>0.81</v>
      </c>
      <c r="R1513">
        <v>17</v>
      </c>
      <c r="S1513">
        <v>99</v>
      </c>
      <c r="T1513">
        <v>7606</v>
      </c>
      <c r="U1513">
        <v>34</v>
      </c>
      <c r="V1513">
        <v>1562</v>
      </c>
      <c r="W1513">
        <v>155</v>
      </c>
      <c r="X1513">
        <v>113</v>
      </c>
      <c r="Y1513">
        <v>12</v>
      </c>
      <c r="Z1513">
        <v>8</v>
      </c>
      <c r="AA1513">
        <v>3</v>
      </c>
      <c r="AB1513">
        <v>14</v>
      </c>
      <c r="AC1513">
        <v>305</v>
      </c>
      <c r="AD1513">
        <v>9606</v>
      </c>
      <c r="AF1513">
        <f t="shared" si="485"/>
        <v>7</v>
      </c>
      <c r="AG1513" t="str">
        <f t="shared" si="486"/>
        <v/>
      </c>
      <c r="AI1513" t="str">
        <f t="shared" si="487"/>
        <v/>
      </c>
      <c r="AJ1513" t="str">
        <f t="shared" si="488"/>
        <v/>
      </c>
      <c r="AK1513" t="str">
        <f t="shared" si="489"/>
        <v/>
      </c>
      <c r="AL1513" t="str">
        <f t="shared" si="490"/>
        <v>[17,</v>
      </c>
      <c r="AM1513" t="str">
        <f t="shared" si="491"/>
        <v>99,</v>
      </c>
      <c r="AN1513" t="str">
        <f t="shared" si="492"/>
        <v>7606,</v>
      </c>
      <c r="AO1513" t="str">
        <f t="shared" si="493"/>
        <v>34,</v>
      </c>
      <c r="AP1513" t="str">
        <f t="shared" si="494"/>
        <v>1562,</v>
      </c>
      <c r="AQ1513" t="str">
        <f t="shared" si="495"/>
        <v>155,</v>
      </c>
      <c r="AR1513" t="str">
        <f t="shared" si="496"/>
        <v>113,</v>
      </c>
      <c r="AS1513" t="str">
        <f t="shared" si="497"/>
        <v>12,</v>
      </c>
      <c r="AT1513" t="str">
        <f t="shared" si="498"/>
        <v>8,</v>
      </c>
      <c r="AU1513" t="str">
        <f t="shared" si="499"/>
        <v>3,</v>
      </c>
      <c r="AV1513" t="str">
        <f t="shared" si="500"/>
        <v>14,</v>
      </c>
      <c r="AW1513" t="str">
        <f t="shared" si="501"/>
        <v>305,</v>
      </c>
      <c r="AX1513" t="str">
        <f t="shared" si="502"/>
        <v>9606]</v>
      </c>
      <c r="AY1513" t="str">
        <f t="shared" si="503"/>
        <v>,</v>
      </c>
      <c r="AZ1513" t="str">
        <f t="shared" si="504"/>
        <v>[17,99,7606,34,1562,155,113,12,8,3,14,305,9606],</v>
      </c>
    </row>
    <row r="1514" spans="1:52" x14ac:dyDescent="0.25">
      <c r="A1514">
        <v>2008</v>
      </c>
      <c r="B1514">
        <v>37673</v>
      </c>
      <c r="C1514" t="s">
        <v>24</v>
      </c>
      <c r="D1514" t="s">
        <v>25</v>
      </c>
      <c r="E1514" t="s">
        <v>16</v>
      </c>
      <c r="F1514" t="s">
        <v>17</v>
      </c>
      <c r="G1514" t="s">
        <v>40</v>
      </c>
      <c r="H1514" t="s">
        <v>74</v>
      </c>
      <c r="I1514">
        <v>313000</v>
      </c>
      <c r="J1514">
        <v>89980</v>
      </c>
      <c r="K1514" t="str">
        <f t="shared" si="484"/>
        <v>313000-89980</v>
      </c>
      <c r="L1514">
        <v>50.702928</v>
      </c>
      <c r="M1514">
        <v>-3.2333492000000001</v>
      </c>
      <c r="N1514" t="s">
        <v>153</v>
      </c>
      <c r="O1514" t="s">
        <v>154</v>
      </c>
      <c r="P1514">
        <v>1.3</v>
      </c>
      <c r="Q1514">
        <v>0.81</v>
      </c>
      <c r="R1514">
        <v>18</v>
      </c>
      <c r="S1514">
        <v>103</v>
      </c>
      <c r="T1514">
        <v>7713</v>
      </c>
      <c r="U1514">
        <v>32</v>
      </c>
      <c r="V1514">
        <v>1653</v>
      </c>
      <c r="W1514">
        <v>161</v>
      </c>
      <c r="X1514">
        <v>132</v>
      </c>
      <c r="Y1514">
        <v>13</v>
      </c>
      <c r="Z1514">
        <v>7</v>
      </c>
      <c r="AA1514">
        <v>3</v>
      </c>
      <c r="AB1514">
        <v>12</v>
      </c>
      <c r="AC1514">
        <v>328</v>
      </c>
      <c r="AD1514">
        <v>9829</v>
      </c>
      <c r="AF1514">
        <f t="shared" si="485"/>
        <v>8</v>
      </c>
      <c r="AG1514" t="str">
        <f t="shared" si="486"/>
        <v/>
      </c>
      <c r="AI1514" t="str">
        <f t="shared" si="487"/>
        <v/>
      </c>
      <c r="AJ1514" t="str">
        <f t="shared" si="488"/>
        <v/>
      </c>
      <c r="AK1514" t="str">
        <f t="shared" si="489"/>
        <v/>
      </c>
      <c r="AL1514" t="str">
        <f t="shared" si="490"/>
        <v>[18,</v>
      </c>
      <c r="AM1514" t="str">
        <f t="shared" si="491"/>
        <v>103,</v>
      </c>
      <c r="AN1514" t="str">
        <f t="shared" si="492"/>
        <v>7713,</v>
      </c>
      <c r="AO1514" t="str">
        <f t="shared" si="493"/>
        <v>32,</v>
      </c>
      <c r="AP1514" t="str">
        <f t="shared" si="494"/>
        <v>1653,</v>
      </c>
      <c r="AQ1514" t="str">
        <f t="shared" si="495"/>
        <v>161,</v>
      </c>
      <c r="AR1514" t="str">
        <f t="shared" si="496"/>
        <v>132,</v>
      </c>
      <c r="AS1514" t="str">
        <f t="shared" si="497"/>
        <v>13,</v>
      </c>
      <c r="AT1514" t="str">
        <f t="shared" si="498"/>
        <v>7,</v>
      </c>
      <c r="AU1514" t="str">
        <f t="shared" si="499"/>
        <v>3,</v>
      </c>
      <c r="AV1514" t="str">
        <f t="shared" si="500"/>
        <v>12,</v>
      </c>
      <c r="AW1514" t="str">
        <f t="shared" si="501"/>
        <v>328,</v>
      </c>
      <c r="AX1514" t="str">
        <f t="shared" si="502"/>
        <v>9829]</v>
      </c>
      <c r="AY1514" t="str">
        <f t="shared" si="503"/>
        <v>,</v>
      </c>
      <c r="AZ1514" t="str">
        <f t="shared" si="504"/>
        <v>[18,103,7713,32,1653,161,132,13,7,3,12,328,9829],</v>
      </c>
    </row>
    <row r="1515" spans="1:52" x14ac:dyDescent="0.25">
      <c r="A1515">
        <v>2009</v>
      </c>
      <c r="B1515">
        <v>37673</v>
      </c>
      <c r="C1515" t="s">
        <v>24</v>
      </c>
      <c r="D1515" t="s">
        <v>25</v>
      </c>
      <c r="E1515" t="s">
        <v>16</v>
      </c>
      <c r="F1515" t="s">
        <v>17</v>
      </c>
      <c r="G1515" t="s">
        <v>40</v>
      </c>
      <c r="H1515" t="s">
        <v>74</v>
      </c>
      <c r="I1515">
        <v>313000</v>
      </c>
      <c r="J1515">
        <v>89980</v>
      </c>
      <c r="K1515" t="str">
        <f t="shared" si="484"/>
        <v>313000-89980</v>
      </c>
      <c r="L1515">
        <v>50.702928</v>
      </c>
      <c r="M1515">
        <v>-3.2333492000000001</v>
      </c>
      <c r="N1515" t="s">
        <v>153</v>
      </c>
      <c r="O1515" t="s">
        <v>154</v>
      </c>
      <c r="P1515">
        <v>1.3</v>
      </c>
      <c r="Q1515">
        <v>0.81</v>
      </c>
      <c r="R1515">
        <v>18</v>
      </c>
      <c r="S1515">
        <v>101</v>
      </c>
      <c r="T1515">
        <v>7829</v>
      </c>
      <c r="U1515">
        <v>34</v>
      </c>
      <c r="V1515">
        <v>1741</v>
      </c>
      <c r="W1515">
        <v>154</v>
      </c>
      <c r="X1515">
        <v>137</v>
      </c>
      <c r="Y1515">
        <v>13</v>
      </c>
      <c r="Z1515">
        <v>7</v>
      </c>
      <c r="AA1515">
        <v>3</v>
      </c>
      <c r="AB1515">
        <v>12</v>
      </c>
      <c r="AC1515">
        <v>326</v>
      </c>
      <c r="AD1515">
        <v>10031</v>
      </c>
      <c r="AF1515">
        <f t="shared" si="485"/>
        <v>9</v>
      </c>
      <c r="AG1515" t="str">
        <f t="shared" si="486"/>
        <v/>
      </c>
      <c r="AI1515" t="str">
        <f t="shared" si="487"/>
        <v/>
      </c>
      <c r="AJ1515" t="str">
        <f t="shared" si="488"/>
        <v/>
      </c>
      <c r="AK1515" t="str">
        <f t="shared" si="489"/>
        <v/>
      </c>
      <c r="AL1515" t="str">
        <f t="shared" si="490"/>
        <v>[18,</v>
      </c>
      <c r="AM1515" t="str">
        <f t="shared" si="491"/>
        <v>101,</v>
      </c>
      <c r="AN1515" t="str">
        <f t="shared" si="492"/>
        <v>7829,</v>
      </c>
      <c r="AO1515" t="str">
        <f t="shared" si="493"/>
        <v>34,</v>
      </c>
      <c r="AP1515" t="str">
        <f t="shared" si="494"/>
        <v>1741,</v>
      </c>
      <c r="AQ1515" t="str">
        <f t="shared" si="495"/>
        <v>154,</v>
      </c>
      <c r="AR1515" t="str">
        <f t="shared" si="496"/>
        <v>137,</v>
      </c>
      <c r="AS1515" t="str">
        <f t="shared" si="497"/>
        <v>13,</v>
      </c>
      <c r="AT1515" t="str">
        <f t="shared" si="498"/>
        <v>7,</v>
      </c>
      <c r="AU1515" t="str">
        <f t="shared" si="499"/>
        <v>3,</v>
      </c>
      <c r="AV1515" t="str">
        <f t="shared" si="500"/>
        <v>12,</v>
      </c>
      <c r="AW1515" t="str">
        <f t="shared" si="501"/>
        <v>326,</v>
      </c>
      <c r="AX1515" t="str">
        <f t="shared" si="502"/>
        <v>10031]</v>
      </c>
      <c r="AY1515" t="str">
        <f t="shared" si="503"/>
        <v>,</v>
      </c>
      <c r="AZ1515" t="str">
        <f t="shared" si="504"/>
        <v>[18,101,7829,34,1741,154,137,13,7,3,12,326,10031],</v>
      </c>
    </row>
    <row r="1516" spans="1:52" x14ac:dyDescent="0.25">
      <c r="A1516">
        <v>2010</v>
      </c>
      <c r="B1516">
        <v>37673</v>
      </c>
      <c r="C1516" t="s">
        <v>14</v>
      </c>
      <c r="D1516" t="s">
        <v>15</v>
      </c>
      <c r="E1516" t="s">
        <v>16</v>
      </c>
      <c r="F1516" t="s">
        <v>17</v>
      </c>
      <c r="G1516" t="s">
        <v>40</v>
      </c>
      <c r="H1516" t="s">
        <v>74</v>
      </c>
      <c r="I1516">
        <v>313000</v>
      </c>
      <c r="J1516">
        <v>89980</v>
      </c>
      <c r="K1516" t="str">
        <f t="shared" si="484"/>
        <v>313000-89980</v>
      </c>
      <c r="L1516">
        <v>50.702928</v>
      </c>
      <c r="M1516">
        <v>-3.2333492000000001</v>
      </c>
      <c r="N1516" t="s">
        <v>153</v>
      </c>
      <c r="O1516" t="s">
        <v>154</v>
      </c>
      <c r="P1516">
        <v>1.3</v>
      </c>
      <c r="Q1516">
        <v>0.81</v>
      </c>
      <c r="R1516">
        <v>10</v>
      </c>
      <c r="S1516">
        <v>113</v>
      </c>
      <c r="T1516">
        <v>7049</v>
      </c>
      <c r="U1516">
        <v>55</v>
      </c>
      <c r="V1516">
        <v>1110</v>
      </c>
      <c r="W1516">
        <v>128</v>
      </c>
      <c r="X1516">
        <v>8</v>
      </c>
      <c r="Y1516">
        <v>5</v>
      </c>
      <c r="Z1516">
        <v>14</v>
      </c>
      <c r="AA1516">
        <v>3</v>
      </c>
      <c r="AB1516">
        <v>18</v>
      </c>
      <c r="AC1516">
        <v>176</v>
      </c>
      <c r="AD1516">
        <v>8503</v>
      </c>
      <c r="AF1516">
        <f t="shared" si="485"/>
        <v>10</v>
      </c>
      <c r="AG1516" t="str">
        <f t="shared" si="486"/>
        <v/>
      </c>
      <c r="AI1516" t="str">
        <f t="shared" si="487"/>
        <v/>
      </c>
      <c r="AJ1516" t="str">
        <f t="shared" si="488"/>
        <v/>
      </c>
      <c r="AK1516" t="str">
        <f t="shared" si="489"/>
        <v/>
      </c>
      <c r="AL1516" t="str">
        <f t="shared" si="490"/>
        <v>[10,</v>
      </c>
      <c r="AM1516" t="str">
        <f t="shared" si="491"/>
        <v>113,</v>
      </c>
      <c r="AN1516" t="str">
        <f t="shared" si="492"/>
        <v>7049,</v>
      </c>
      <c r="AO1516" t="str">
        <f t="shared" si="493"/>
        <v>55,</v>
      </c>
      <c r="AP1516" t="str">
        <f t="shared" si="494"/>
        <v>1110,</v>
      </c>
      <c r="AQ1516" t="str">
        <f t="shared" si="495"/>
        <v>128,</v>
      </c>
      <c r="AR1516" t="str">
        <f t="shared" si="496"/>
        <v>8,</v>
      </c>
      <c r="AS1516" t="str">
        <f t="shared" si="497"/>
        <v>5,</v>
      </c>
      <c r="AT1516" t="str">
        <f t="shared" si="498"/>
        <v>14,</v>
      </c>
      <c r="AU1516" t="str">
        <f t="shared" si="499"/>
        <v>3,</v>
      </c>
      <c r="AV1516" t="str">
        <f t="shared" si="500"/>
        <v>18,</v>
      </c>
      <c r="AW1516" t="str">
        <f t="shared" si="501"/>
        <v>176,</v>
      </c>
      <c r="AX1516" t="str">
        <f t="shared" si="502"/>
        <v>8503]</v>
      </c>
      <c r="AY1516" t="str">
        <f t="shared" si="503"/>
        <v>,</v>
      </c>
      <c r="AZ1516" t="str">
        <f t="shared" si="504"/>
        <v>[10,113,7049,55,1110,128,8,5,14,3,18,176,8503],</v>
      </c>
    </row>
    <row r="1517" spans="1:52" x14ac:dyDescent="0.25">
      <c r="A1517">
        <v>2011</v>
      </c>
      <c r="B1517">
        <v>37673</v>
      </c>
      <c r="C1517" t="s">
        <v>24</v>
      </c>
      <c r="D1517" t="s">
        <v>25</v>
      </c>
      <c r="E1517" t="s">
        <v>16</v>
      </c>
      <c r="F1517" t="s">
        <v>17</v>
      </c>
      <c r="G1517" t="s">
        <v>40</v>
      </c>
      <c r="H1517" t="s">
        <v>74</v>
      </c>
      <c r="I1517">
        <v>313000</v>
      </c>
      <c r="J1517">
        <v>89980</v>
      </c>
      <c r="K1517" t="str">
        <f t="shared" si="484"/>
        <v>313000-89980</v>
      </c>
      <c r="L1517">
        <v>50.702928</v>
      </c>
      <c r="M1517">
        <v>-3.2333492000000001</v>
      </c>
      <c r="N1517" t="s">
        <v>153</v>
      </c>
      <c r="O1517" t="s">
        <v>154</v>
      </c>
      <c r="P1517">
        <v>1.3</v>
      </c>
      <c r="Q1517">
        <v>0.81</v>
      </c>
      <c r="R1517">
        <v>11</v>
      </c>
      <c r="S1517">
        <v>113</v>
      </c>
      <c r="T1517">
        <v>7162</v>
      </c>
      <c r="U1517">
        <v>59</v>
      </c>
      <c r="V1517">
        <v>1254</v>
      </c>
      <c r="W1517">
        <v>130</v>
      </c>
      <c r="X1517">
        <v>8</v>
      </c>
      <c r="Y1517">
        <v>6</v>
      </c>
      <c r="Z1517">
        <v>11</v>
      </c>
      <c r="AA1517">
        <v>3</v>
      </c>
      <c r="AB1517">
        <v>20</v>
      </c>
      <c r="AC1517">
        <v>178</v>
      </c>
      <c r="AD1517">
        <v>8766</v>
      </c>
      <c r="AF1517">
        <f t="shared" si="485"/>
        <v>11</v>
      </c>
      <c r="AG1517" t="str">
        <f t="shared" si="486"/>
        <v/>
      </c>
      <c r="AI1517" t="str">
        <f t="shared" si="487"/>
        <v/>
      </c>
      <c r="AJ1517" t="str">
        <f t="shared" si="488"/>
        <v/>
      </c>
      <c r="AK1517" t="str">
        <f t="shared" si="489"/>
        <v/>
      </c>
      <c r="AL1517" t="str">
        <f t="shared" si="490"/>
        <v>[11,</v>
      </c>
      <c r="AM1517" t="str">
        <f t="shared" si="491"/>
        <v>113,</v>
      </c>
      <c r="AN1517" t="str">
        <f t="shared" si="492"/>
        <v>7162,</v>
      </c>
      <c r="AO1517" t="str">
        <f t="shared" si="493"/>
        <v>59,</v>
      </c>
      <c r="AP1517" t="str">
        <f t="shared" si="494"/>
        <v>1254,</v>
      </c>
      <c r="AQ1517" t="str">
        <f t="shared" si="495"/>
        <v>130,</v>
      </c>
      <c r="AR1517" t="str">
        <f t="shared" si="496"/>
        <v>8,</v>
      </c>
      <c r="AS1517" t="str">
        <f t="shared" si="497"/>
        <v>6,</v>
      </c>
      <c r="AT1517" t="str">
        <f t="shared" si="498"/>
        <v>11,</v>
      </c>
      <c r="AU1517" t="str">
        <f t="shared" si="499"/>
        <v>3,</v>
      </c>
      <c r="AV1517" t="str">
        <f t="shared" si="500"/>
        <v>20,</v>
      </c>
      <c r="AW1517" t="str">
        <f t="shared" si="501"/>
        <v>178,</v>
      </c>
      <c r="AX1517" t="str">
        <f t="shared" si="502"/>
        <v>8766]</v>
      </c>
      <c r="AY1517" t="str">
        <f t="shared" si="503"/>
        <v>,</v>
      </c>
      <c r="AZ1517" t="str">
        <f t="shared" si="504"/>
        <v>[11,113,7162,59,1254,130,8,6,11,3,20,178,8766],</v>
      </c>
    </row>
    <row r="1518" spans="1:52" x14ac:dyDescent="0.25">
      <c r="A1518">
        <v>2012</v>
      </c>
      <c r="B1518">
        <v>37673</v>
      </c>
      <c r="C1518" t="s">
        <v>24</v>
      </c>
      <c r="D1518" t="s">
        <v>25</v>
      </c>
      <c r="E1518" t="s">
        <v>16</v>
      </c>
      <c r="F1518" t="s">
        <v>17</v>
      </c>
      <c r="G1518" t="s">
        <v>40</v>
      </c>
      <c r="H1518" t="s">
        <v>74</v>
      </c>
      <c r="I1518">
        <v>313000</v>
      </c>
      <c r="J1518">
        <v>89980</v>
      </c>
      <c r="K1518" t="str">
        <f t="shared" si="484"/>
        <v>313000-89980</v>
      </c>
      <c r="L1518">
        <v>50.702928</v>
      </c>
      <c r="M1518">
        <v>-3.2333492000000001</v>
      </c>
      <c r="N1518" t="s">
        <v>153</v>
      </c>
      <c r="O1518" t="s">
        <v>154</v>
      </c>
      <c r="P1518">
        <v>1.3</v>
      </c>
      <c r="Q1518">
        <v>0.81</v>
      </c>
      <c r="R1518">
        <v>10</v>
      </c>
      <c r="S1518">
        <v>114</v>
      </c>
      <c r="T1518">
        <v>7056</v>
      </c>
      <c r="U1518">
        <v>65</v>
      </c>
      <c r="V1518">
        <v>1413</v>
      </c>
      <c r="W1518">
        <v>131</v>
      </c>
      <c r="X1518">
        <v>9</v>
      </c>
      <c r="Y1518">
        <v>7</v>
      </c>
      <c r="Z1518">
        <v>8</v>
      </c>
      <c r="AA1518">
        <v>3</v>
      </c>
      <c r="AB1518">
        <v>20</v>
      </c>
      <c r="AC1518">
        <v>178</v>
      </c>
      <c r="AD1518">
        <v>8826</v>
      </c>
      <c r="AF1518">
        <f t="shared" si="485"/>
        <v>12</v>
      </c>
      <c r="AG1518" t="str">
        <f t="shared" si="486"/>
        <v/>
      </c>
      <c r="AI1518" t="str">
        <f t="shared" si="487"/>
        <v/>
      </c>
      <c r="AJ1518" t="str">
        <f t="shared" si="488"/>
        <v/>
      </c>
      <c r="AK1518" t="str">
        <f t="shared" si="489"/>
        <v/>
      </c>
      <c r="AL1518" t="str">
        <f t="shared" si="490"/>
        <v>[10,</v>
      </c>
      <c r="AM1518" t="str">
        <f t="shared" si="491"/>
        <v>114,</v>
      </c>
      <c r="AN1518" t="str">
        <f t="shared" si="492"/>
        <v>7056,</v>
      </c>
      <c r="AO1518" t="str">
        <f t="shared" si="493"/>
        <v>65,</v>
      </c>
      <c r="AP1518" t="str">
        <f t="shared" si="494"/>
        <v>1413,</v>
      </c>
      <c r="AQ1518" t="str">
        <f t="shared" si="495"/>
        <v>131,</v>
      </c>
      <c r="AR1518" t="str">
        <f t="shared" si="496"/>
        <v>9,</v>
      </c>
      <c r="AS1518" t="str">
        <f t="shared" si="497"/>
        <v>7,</v>
      </c>
      <c r="AT1518" t="str">
        <f t="shared" si="498"/>
        <v>8,</v>
      </c>
      <c r="AU1518" t="str">
        <f t="shared" si="499"/>
        <v>3,</v>
      </c>
      <c r="AV1518" t="str">
        <f t="shared" si="500"/>
        <v>20,</v>
      </c>
      <c r="AW1518" t="str">
        <f t="shared" si="501"/>
        <v>178,</v>
      </c>
      <c r="AX1518" t="str">
        <f t="shared" si="502"/>
        <v>8826]</v>
      </c>
      <c r="AY1518" t="str">
        <f t="shared" si="503"/>
        <v>,</v>
      </c>
      <c r="AZ1518" t="str">
        <f t="shared" si="504"/>
        <v>[10,114,7056,65,1413,131,9,7,8,3,20,178,8826],</v>
      </c>
    </row>
    <row r="1519" spans="1:52" x14ac:dyDescent="0.25">
      <c r="A1519">
        <v>2013</v>
      </c>
      <c r="B1519">
        <v>37673</v>
      </c>
      <c r="C1519" t="s">
        <v>24</v>
      </c>
      <c r="D1519" t="s">
        <v>25</v>
      </c>
      <c r="E1519" t="s">
        <v>16</v>
      </c>
      <c r="F1519" t="s">
        <v>17</v>
      </c>
      <c r="G1519" t="s">
        <v>40</v>
      </c>
      <c r="H1519" t="s">
        <v>74</v>
      </c>
      <c r="I1519">
        <v>313000</v>
      </c>
      <c r="J1519">
        <v>89980</v>
      </c>
      <c r="K1519" t="str">
        <f t="shared" si="484"/>
        <v>313000-89980</v>
      </c>
      <c r="L1519">
        <v>50.702928</v>
      </c>
      <c r="M1519">
        <v>-3.2333492000000001</v>
      </c>
      <c r="N1519" t="s">
        <v>153</v>
      </c>
      <c r="O1519" t="s">
        <v>154</v>
      </c>
      <c r="P1519">
        <v>1.3</v>
      </c>
      <c r="Q1519">
        <v>0.81</v>
      </c>
      <c r="R1519">
        <v>10</v>
      </c>
      <c r="S1519">
        <v>120</v>
      </c>
      <c r="T1519">
        <v>7057</v>
      </c>
      <c r="U1519">
        <v>74</v>
      </c>
      <c r="V1519">
        <v>1309</v>
      </c>
      <c r="W1519">
        <v>126</v>
      </c>
      <c r="X1519">
        <v>9</v>
      </c>
      <c r="Y1519">
        <v>7</v>
      </c>
      <c r="Z1519">
        <v>7</v>
      </c>
      <c r="AA1519">
        <v>3</v>
      </c>
      <c r="AB1519">
        <v>23</v>
      </c>
      <c r="AC1519">
        <v>175</v>
      </c>
      <c r="AD1519">
        <v>8735</v>
      </c>
      <c r="AF1519">
        <f t="shared" si="485"/>
        <v>13</v>
      </c>
      <c r="AG1519" t="str">
        <f t="shared" si="486"/>
        <v/>
      </c>
      <c r="AI1519" t="str">
        <f t="shared" si="487"/>
        <v/>
      </c>
      <c r="AJ1519" t="str">
        <f t="shared" si="488"/>
        <v/>
      </c>
      <c r="AK1519" t="str">
        <f t="shared" si="489"/>
        <v/>
      </c>
      <c r="AL1519" t="str">
        <f t="shared" si="490"/>
        <v>[10,</v>
      </c>
      <c r="AM1519" t="str">
        <f t="shared" si="491"/>
        <v>120,</v>
      </c>
      <c r="AN1519" t="str">
        <f t="shared" si="492"/>
        <v>7057,</v>
      </c>
      <c r="AO1519" t="str">
        <f t="shared" si="493"/>
        <v>74,</v>
      </c>
      <c r="AP1519" t="str">
        <f t="shared" si="494"/>
        <v>1309,</v>
      </c>
      <c r="AQ1519" t="str">
        <f t="shared" si="495"/>
        <v>126,</v>
      </c>
      <c r="AR1519" t="str">
        <f t="shared" si="496"/>
        <v>9,</v>
      </c>
      <c r="AS1519" t="str">
        <f t="shared" si="497"/>
        <v>7,</v>
      </c>
      <c r="AT1519" t="str">
        <f t="shared" si="498"/>
        <v>7,</v>
      </c>
      <c r="AU1519" t="str">
        <f t="shared" si="499"/>
        <v>3,</v>
      </c>
      <c r="AV1519" t="str">
        <f t="shared" si="500"/>
        <v>23,</v>
      </c>
      <c r="AW1519" t="str">
        <f t="shared" si="501"/>
        <v>175,</v>
      </c>
      <c r="AX1519" t="str">
        <f t="shared" si="502"/>
        <v>8735]</v>
      </c>
      <c r="AY1519" t="str">
        <f t="shared" si="503"/>
        <v>,</v>
      </c>
      <c r="AZ1519" t="str">
        <f t="shared" si="504"/>
        <v>[10,120,7057,74,1309,126,9,7,7,3,23,175,8735],</v>
      </c>
    </row>
    <row r="1520" spans="1:52" x14ac:dyDescent="0.25">
      <c r="A1520">
        <v>2014</v>
      </c>
      <c r="B1520">
        <v>37673</v>
      </c>
      <c r="C1520" t="s">
        <v>24</v>
      </c>
      <c r="D1520" t="s">
        <v>25</v>
      </c>
      <c r="E1520" t="s">
        <v>16</v>
      </c>
      <c r="F1520" t="s">
        <v>17</v>
      </c>
      <c r="G1520" t="s">
        <v>40</v>
      </c>
      <c r="H1520" t="s">
        <v>74</v>
      </c>
      <c r="I1520">
        <v>313000</v>
      </c>
      <c r="J1520">
        <v>89980</v>
      </c>
      <c r="K1520" t="str">
        <f t="shared" si="484"/>
        <v>313000-89980</v>
      </c>
      <c r="L1520">
        <v>50.702928</v>
      </c>
      <c r="M1520">
        <v>-3.2333492000000001</v>
      </c>
      <c r="N1520" t="s">
        <v>153</v>
      </c>
      <c r="O1520" t="s">
        <v>154</v>
      </c>
      <c r="P1520">
        <v>1.3</v>
      </c>
      <c r="Q1520">
        <v>0.81</v>
      </c>
      <c r="R1520">
        <v>10</v>
      </c>
      <c r="S1520">
        <v>115</v>
      </c>
      <c r="T1520">
        <v>7191</v>
      </c>
      <c r="U1520">
        <v>93</v>
      </c>
      <c r="V1520">
        <v>1391</v>
      </c>
      <c r="W1520">
        <v>108</v>
      </c>
      <c r="X1520">
        <v>8</v>
      </c>
      <c r="Y1520">
        <v>7</v>
      </c>
      <c r="Z1520">
        <v>7</v>
      </c>
      <c r="AA1520">
        <v>3</v>
      </c>
      <c r="AB1520">
        <v>25</v>
      </c>
      <c r="AC1520">
        <v>158</v>
      </c>
      <c r="AD1520">
        <v>8948</v>
      </c>
      <c r="AF1520">
        <f t="shared" si="485"/>
        <v>14</v>
      </c>
      <c r="AG1520" t="str">
        <f t="shared" si="486"/>
        <v/>
      </c>
      <c r="AI1520" t="str">
        <f t="shared" si="487"/>
        <v/>
      </c>
      <c r="AJ1520" t="str">
        <f t="shared" si="488"/>
        <v/>
      </c>
      <c r="AK1520" t="str">
        <f t="shared" si="489"/>
        <v/>
      </c>
      <c r="AL1520" t="str">
        <f t="shared" si="490"/>
        <v>[10,</v>
      </c>
      <c r="AM1520" t="str">
        <f t="shared" si="491"/>
        <v>115,</v>
      </c>
      <c r="AN1520" t="str">
        <f t="shared" si="492"/>
        <v>7191,</v>
      </c>
      <c r="AO1520" t="str">
        <f t="shared" si="493"/>
        <v>93,</v>
      </c>
      <c r="AP1520" t="str">
        <f t="shared" si="494"/>
        <v>1391,</v>
      </c>
      <c r="AQ1520" t="str">
        <f t="shared" si="495"/>
        <v>108,</v>
      </c>
      <c r="AR1520" t="str">
        <f t="shared" si="496"/>
        <v>8,</v>
      </c>
      <c r="AS1520" t="str">
        <f t="shared" si="497"/>
        <v>7,</v>
      </c>
      <c r="AT1520" t="str">
        <f t="shared" si="498"/>
        <v>7,</v>
      </c>
      <c r="AU1520" t="str">
        <f t="shared" si="499"/>
        <v>3,</v>
      </c>
      <c r="AV1520" t="str">
        <f t="shared" si="500"/>
        <v>25,</v>
      </c>
      <c r="AW1520" t="str">
        <f t="shared" si="501"/>
        <v>158,</v>
      </c>
      <c r="AX1520" t="str">
        <f t="shared" si="502"/>
        <v>8948]</v>
      </c>
      <c r="AY1520" t="str">
        <f t="shared" si="503"/>
        <v>,</v>
      </c>
      <c r="AZ1520" t="str">
        <f t="shared" si="504"/>
        <v>[10,115,7191,93,1391,108,8,7,7,3,25,158,8948],</v>
      </c>
    </row>
    <row r="1521" spans="1:52" x14ac:dyDescent="0.25">
      <c r="A1521">
        <v>2015</v>
      </c>
      <c r="B1521">
        <v>37673</v>
      </c>
      <c r="C1521" t="s">
        <v>24</v>
      </c>
      <c r="D1521" t="s">
        <v>25</v>
      </c>
      <c r="E1521" t="s">
        <v>16</v>
      </c>
      <c r="F1521" t="s">
        <v>17</v>
      </c>
      <c r="G1521" t="s">
        <v>40</v>
      </c>
      <c r="H1521" t="s">
        <v>74</v>
      </c>
      <c r="I1521">
        <v>313000</v>
      </c>
      <c r="J1521">
        <v>89980</v>
      </c>
      <c r="K1521" t="str">
        <f t="shared" si="484"/>
        <v>313000-89980</v>
      </c>
      <c r="L1521">
        <v>50.702928</v>
      </c>
      <c r="M1521">
        <v>-3.2333492000000001</v>
      </c>
      <c r="N1521" t="s">
        <v>153</v>
      </c>
      <c r="O1521" t="s">
        <v>154</v>
      </c>
      <c r="P1521">
        <v>1.3</v>
      </c>
      <c r="Q1521">
        <v>0.81</v>
      </c>
      <c r="R1521">
        <v>9</v>
      </c>
      <c r="S1521">
        <v>123</v>
      </c>
      <c r="T1521">
        <v>7232</v>
      </c>
      <c r="U1521">
        <v>109</v>
      </c>
      <c r="V1521">
        <v>1469</v>
      </c>
      <c r="W1521">
        <v>101</v>
      </c>
      <c r="X1521">
        <v>8</v>
      </c>
      <c r="Y1521">
        <v>6</v>
      </c>
      <c r="Z1521">
        <v>10</v>
      </c>
      <c r="AA1521">
        <v>3</v>
      </c>
      <c r="AB1521">
        <v>28</v>
      </c>
      <c r="AC1521">
        <v>157</v>
      </c>
      <c r="AD1521">
        <v>9090</v>
      </c>
      <c r="AF1521">
        <f t="shared" si="485"/>
        <v>15</v>
      </c>
      <c r="AG1521" t="str">
        <f t="shared" si="486"/>
        <v/>
      </c>
      <c r="AI1521" t="str">
        <f t="shared" si="487"/>
        <v/>
      </c>
      <c r="AJ1521" t="str">
        <f t="shared" si="488"/>
        <v/>
      </c>
      <c r="AK1521" t="str">
        <f t="shared" si="489"/>
        <v/>
      </c>
      <c r="AL1521" t="str">
        <f t="shared" si="490"/>
        <v>[9,</v>
      </c>
      <c r="AM1521" t="str">
        <f t="shared" si="491"/>
        <v>123,</v>
      </c>
      <c r="AN1521" t="str">
        <f t="shared" si="492"/>
        <v>7232,</v>
      </c>
      <c r="AO1521" t="str">
        <f t="shared" si="493"/>
        <v>109,</v>
      </c>
      <c r="AP1521" t="str">
        <f t="shared" si="494"/>
        <v>1469,</v>
      </c>
      <c r="AQ1521" t="str">
        <f t="shared" si="495"/>
        <v>101,</v>
      </c>
      <c r="AR1521" t="str">
        <f t="shared" si="496"/>
        <v>8,</v>
      </c>
      <c r="AS1521" t="str">
        <f t="shared" si="497"/>
        <v>6,</v>
      </c>
      <c r="AT1521" t="str">
        <f t="shared" si="498"/>
        <v>10,</v>
      </c>
      <c r="AU1521" t="str">
        <f t="shared" si="499"/>
        <v>3,</v>
      </c>
      <c r="AV1521" t="str">
        <f t="shared" si="500"/>
        <v>28,</v>
      </c>
      <c r="AW1521" t="str">
        <f t="shared" si="501"/>
        <v>157,</v>
      </c>
      <c r="AX1521" t="str">
        <f t="shared" si="502"/>
        <v>9090]</v>
      </c>
      <c r="AY1521" t="str">
        <f t="shared" si="503"/>
        <v>]},</v>
      </c>
      <c r="AZ1521" t="str">
        <f t="shared" si="504"/>
        <v>[9,123,7232,109,1469,101,8,6,10,3,28,157,9090]]},</v>
      </c>
    </row>
    <row r="1522" spans="1:52" x14ac:dyDescent="0.25">
      <c r="A1522">
        <v>2000</v>
      </c>
      <c r="B1522">
        <v>37674</v>
      </c>
      <c r="C1522" t="s">
        <v>24</v>
      </c>
      <c r="D1522" t="s">
        <v>25</v>
      </c>
      <c r="E1522" t="s">
        <v>16</v>
      </c>
      <c r="F1522" t="s">
        <v>17</v>
      </c>
      <c r="G1522" t="s">
        <v>42</v>
      </c>
      <c r="H1522" t="s">
        <v>21</v>
      </c>
      <c r="I1522">
        <v>297000</v>
      </c>
      <c r="J1522">
        <v>91160</v>
      </c>
      <c r="K1522" t="str">
        <f t="shared" si="484"/>
        <v>297000-91160</v>
      </c>
      <c r="L1522">
        <v>50.710917999999999</v>
      </c>
      <c r="M1522">
        <v>-3.4601784000000002</v>
      </c>
      <c r="N1522" t="s">
        <v>155</v>
      </c>
      <c r="O1522" t="s">
        <v>18</v>
      </c>
      <c r="P1522">
        <v>0.7</v>
      </c>
      <c r="Q1522">
        <v>0.43</v>
      </c>
      <c r="R1522">
        <v>62</v>
      </c>
      <c r="S1522">
        <v>472</v>
      </c>
      <c r="T1522">
        <v>32950</v>
      </c>
      <c r="U1522">
        <v>311</v>
      </c>
      <c r="V1522">
        <v>3752</v>
      </c>
      <c r="W1522">
        <v>752</v>
      </c>
      <c r="X1522">
        <v>187</v>
      </c>
      <c r="Y1522">
        <v>85</v>
      </c>
      <c r="Z1522">
        <v>96</v>
      </c>
      <c r="AA1522">
        <v>131</v>
      </c>
      <c r="AB1522">
        <v>116</v>
      </c>
      <c r="AC1522">
        <v>1367</v>
      </c>
      <c r="AD1522">
        <v>38852</v>
      </c>
      <c r="AF1522">
        <f t="shared" si="485"/>
        <v>0</v>
      </c>
      <c r="AG1522" t="str">
        <f t="shared" si="486"/>
        <v/>
      </c>
      <c r="AI1522">
        <f t="shared" si="487"/>
        <v>37674</v>
      </c>
      <c r="AJ1522" t="str">
        <f t="shared" si="488"/>
        <v>{cp:37674,road:"A376",lat:50.710918,lng:-3.4601784,start:"M5 Jct 30",end:"M5",data:</v>
      </c>
      <c r="AK1522" t="str">
        <f t="shared" si="489"/>
        <v>[</v>
      </c>
      <c r="AL1522" t="str">
        <f t="shared" si="490"/>
        <v>[62,</v>
      </c>
      <c r="AM1522" t="str">
        <f t="shared" si="491"/>
        <v>472,</v>
      </c>
      <c r="AN1522" t="str">
        <f t="shared" si="492"/>
        <v>32950,</v>
      </c>
      <c r="AO1522" t="str">
        <f t="shared" si="493"/>
        <v>311,</v>
      </c>
      <c r="AP1522" t="str">
        <f t="shared" si="494"/>
        <v>3752,</v>
      </c>
      <c r="AQ1522" t="str">
        <f t="shared" si="495"/>
        <v>752,</v>
      </c>
      <c r="AR1522" t="str">
        <f t="shared" si="496"/>
        <v>187,</v>
      </c>
      <c r="AS1522" t="str">
        <f t="shared" si="497"/>
        <v>85,</v>
      </c>
      <c r="AT1522" t="str">
        <f t="shared" si="498"/>
        <v>96,</v>
      </c>
      <c r="AU1522" t="str">
        <f t="shared" si="499"/>
        <v>131,</v>
      </c>
      <c r="AV1522" t="str">
        <f t="shared" si="500"/>
        <v>116,</v>
      </c>
      <c r="AW1522" t="str">
        <f t="shared" si="501"/>
        <v>1367,</v>
      </c>
      <c r="AX1522" t="str">
        <f t="shared" si="502"/>
        <v>38852]</v>
      </c>
      <c r="AY1522" t="str">
        <f t="shared" si="503"/>
        <v>,</v>
      </c>
      <c r="AZ1522" t="str">
        <f t="shared" si="504"/>
        <v>{cp:37674,road:"A376",lat:50.710918,lng:-3.4601784,start:"M5 Jct 30",end:"M5",data:[[62,472,32950,311,3752,752,187,85,96,131,116,1367,38852],</v>
      </c>
    </row>
    <row r="1523" spans="1:52" x14ac:dyDescent="0.25">
      <c r="A1523">
        <v>2001</v>
      </c>
      <c r="B1523">
        <v>37674</v>
      </c>
      <c r="C1523" t="s">
        <v>24</v>
      </c>
      <c r="D1523" t="s">
        <v>25</v>
      </c>
      <c r="E1523" t="s">
        <v>16</v>
      </c>
      <c r="F1523" t="s">
        <v>17</v>
      </c>
      <c r="G1523" t="s">
        <v>42</v>
      </c>
      <c r="H1523" t="s">
        <v>21</v>
      </c>
      <c r="I1523">
        <v>297000</v>
      </c>
      <c r="J1523">
        <v>91160</v>
      </c>
      <c r="K1523" t="str">
        <f t="shared" si="484"/>
        <v>297000-91160</v>
      </c>
      <c r="L1523">
        <v>50.710917999999999</v>
      </c>
      <c r="M1523">
        <v>-3.4601784000000002</v>
      </c>
      <c r="N1523" t="s">
        <v>155</v>
      </c>
      <c r="O1523" t="s">
        <v>18</v>
      </c>
      <c r="P1523">
        <v>0.7</v>
      </c>
      <c r="Q1523">
        <v>0.43</v>
      </c>
      <c r="R1523">
        <v>55</v>
      </c>
      <c r="S1523">
        <v>485</v>
      </c>
      <c r="T1523">
        <v>34367</v>
      </c>
      <c r="U1523">
        <v>336</v>
      </c>
      <c r="V1523">
        <v>3797</v>
      </c>
      <c r="W1523">
        <v>758</v>
      </c>
      <c r="X1523">
        <v>221</v>
      </c>
      <c r="Y1523">
        <v>87</v>
      </c>
      <c r="Z1523">
        <v>84</v>
      </c>
      <c r="AA1523">
        <v>113</v>
      </c>
      <c r="AB1523">
        <v>130</v>
      </c>
      <c r="AC1523">
        <v>1393</v>
      </c>
      <c r="AD1523">
        <v>40378</v>
      </c>
      <c r="AF1523">
        <f t="shared" si="485"/>
        <v>1</v>
      </c>
      <c r="AG1523" t="str">
        <f t="shared" si="486"/>
        <v/>
      </c>
      <c r="AI1523" t="str">
        <f t="shared" si="487"/>
        <v/>
      </c>
      <c r="AJ1523" t="str">
        <f t="shared" si="488"/>
        <v/>
      </c>
      <c r="AK1523" t="str">
        <f t="shared" si="489"/>
        <v/>
      </c>
      <c r="AL1523" t="str">
        <f t="shared" si="490"/>
        <v>[55,</v>
      </c>
      <c r="AM1523" t="str">
        <f t="shared" si="491"/>
        <v>485,</v>
      </c>
      <c r="AN1523" t="str">
        <f t="shared" si="492"/>
        <v>34367,</v>
      </c>
      <c r="AO1523" t="str">
        <f t="shared" si="493"/>
        <v>336,</v>
      </c>
      <c r="AP1523" t="str">
        <f t="shared" si="494"/>
        <v>3797,</v>
      </c>
      <c r="AQ1523" t="str">
        <f t="shared" si="495"/>
        <v>758,</v>
      </c>
      <c r="AR1523" t="str">
        <f t="shared" si="496"/>
        <v>221,</v>
      </c>
      <c r="AS1523" t="str">
        <f t="shared" si="497"/>
        <v>87,</v>
      </c>
      <c r="AT1523" t="str">
        <f t="shared" si="498"/>
        <v>84,</v>
      </c>
      <c r="AU1523" t="str">
        <f t="shared" si="499"/>
        <v>113,</v>
      </c>
      <c r="AV1523" t="str">
        <f t="shared" si="500"/>
        <v>130,</v>
      </c>
      <c r="AW1523" t="str">
        <f t="shared" si="501"/>
        <v>1393,</v>
      </c>
      <c r="AX1523" t="str">
        <f t="shared" si="502"/>
        <v>40378]</v>
      </c>
      <c r="AY1523" t="str">
        <f t="shared" si="503"/>
        <v>,</v>
      </c>
      <c r="AZ1523" t="str">
        <f t="shared" si="504"/>
        <v>[55,485,34367,336,3797,758,221,87,84,113,130,1393,40378],</v>
      </c>
    </row>
    <row r="1524" spans="1:52" x14ac:dyDescent="0.25">
      <c r="A1524">
        <v>2002</v>
      </c>
      <c r="B1524">
        <v>37674</v>
      </c>
      <c r="C1524" t="s">
        <v>24</v>
      </c>
      <c r="D1524" t="s">
        <v>25</v>
      </c>
      <c r="E1524" t="s">
        <v>16</v>
      </c>
      <c r="F1524" t="s">
        <v>17</v>
      </c>
      <c r="G1524" t="s">
        <v>42</v>
      </c>
      <c r="H1524" t="s">
        <v>21</v>
      </c>
      <c r="I1524">
        <v>297000</v>
      </c>
      <c r="J1524">
        <v>91160</v>
      </c>
      <c r="K1524" t="str">
        <f t="shared" si="484"/>
        <v>297000-91160</v>
      </c>
      <c r="L1524">
        <v>50.710917999999999</v>
      </c>
      <c r="M1524">
        <v>-3.4601784000000002</v>
      </c>
      <c r="N1524" t="s">
        <v>155</v>
      </c>
      <c r="O1524" t="s">
        <v>18</v>
      </c>
      <c r="P1524">
        <v>0.7</v>
      </c>
      <c r="Q1524">
        <v>0.43</v>
      </c>
      <c r="R1524">
        <v>58</v>
      </c>
      <c r="S1524">
        <v>499</v>
      </c>
      <c r="T1524">
        <v>35089</v>
      </c>
      <c r="U1524">
        <v>392</v>
      </c>
      <c r="V1524">
        <v>3979</v>
      </c>
      <c r="W1524">
        <v>789</v>
      </c>
      <c r="X1524">
        <v>249</v>
      </c>
      <c r="Y1524">
        <v>98</v>
      </c>
      <c r="Z1524">
        <v>79</v>
      </c>
      <c r="AA1524">
        <v>101</v>
      </c>
      <c r="AB1524">
        <v>148</v>
      </c>
      <c r="AC1524">
        <v>1464</v>
      </c>
      <c r="AD1524">
        <v>41423</v>
      </c>
      <c r="AF1524">
        <f t="shared" si="485"/>
        <v>2</v>
      </c>
      <c r="AG1524" t="str">
        <f t="shared" si="486"/>
        <v/>
      </c>
      <c r="AI1524" t="str">
        <f t="shared" si="487"/>
        <v/>
      </c>
      <c r="AJ1524" t="str">
        <f t="shared" si="488"/>
        <v/>
      </c>
      <c r="AK1524" t="str">
        <f t="shared" si="489"/>
        <v/>
      </c>
      <c r="AL1524" t="str">
        <f t="shared" si="490"/>
        <v>[58,</v>
      </c>
      <c r="AM1524" t="str">
        <f t="shared" si="491"/>
        <v>499,</v>
      </c>
      <c r="AN1524" t="str">
        <f t="shared" si="492"/>
        <v>35089,</v>
      </c>
      <c r="AO1524" t="str">
        <f t="shared" si="493"/>
        <v>392,</v>
      </c>
      <c r="AP1524" t="str">
        <f t="shared" si="494"/>
        <v>3979,</v>
      </c>
      <c r="AQ1524" t="str">
        <f t="shared" si="495"/>
        <v>789,</v>
      </c>
      <c r="AR1524" t="str">
        <f t="shared" si="496"/>
        <v>249,</v>
      </c>
      <c r="AS1524" t="str">
        <f t="shared" si="497"/>
        <v>98,</v>
      </c>
      <c r="AT1524" t="str">
        <f t="shared" si="498"/>
        <v>79,</v>
      </c>
      <c r="AU1524" t="str">
        <f t="shared" si="499"/>
        <v>101,</v>
      </c>
      <c r="AV1524" t="str">
        <f t="shared" si="500"/>
        <v>148,</v>
      </c>
      <c r="AW1524" t="str">
        <f t="shared" si="501"/>
        <v>1464,</v>
      </c>
      <c r="AX1524" t="str">
        <f t="shared" si="502"/>
        <v>41423]</v>
      </c>
      <c r="AY1524" t="str">
        <f t="shared" si="503"/>
        <v>,</v>
      </c>
      <c r="AZ1524" t="str">
        <f t="shared" si="504"/>
        <v>[58,499,35089,392,3979,789,249,98,79,101,148,1464,41423],</v>
      </c>
    </row>
    <row r="1525" spans="1:52" x14ac:dyDescent="0.25">
      <c r="A1525">
        <v>2003</v>
      </c>
      <c r="B1525">
        <v>37674</v>
      </c>
      <c r="C1525" t="s">
        <v>14</v>
      </c>
      <c r="D1525" t="s">
        <v>15</v>
      </c>
      <c r="E1525" t="s">
        <v>16</v>
      </c>
      <c r="F1525" t="s">
        <v>17</v>
      </c>
      <c r="G1525" t="s">
        <v>42</v>
      </c>
      <c r="H1525" t="s">
        <v>21</v>
      </c>
      <c r="I1525">
        <v>297000</v>
      </c>
      <c r="J1525">
        <v>91160</v>
      </c>
      <c r="K1525" t="str">
        <f t="shared" si="484"/>
        <v>297000-91160</v>
      </c>
      <c r="L1525">
        <v>50.710917999999999</v>
      </c>
      <c r="M1525">
        <v>-3.4601784000000002</v>
      </c>
      <c r="N1525" t="s">
        <v>155</v>
      </c>
      <c r="O1525" t="s">
        <v>18</v>
      </c>
      <c r="P1525">
        <v>0.7</v>
      </c>
      <c r="Q1525">
        <v>0.43</v>
      </c>
      <c r="R1525">
        <v>41</v>
      </c>
      <c r="S1525">
        <v>521</v>
      </c>
      <c r="T1525">
        <v>30472</v>
      </c>
      <c r="U1525">
        <v>256</v>
      </c>
      <c r="V1525">
        <v>4629</v>
      </c>
      <c r="W1525">
        <v>864</v>
      </c>
      <c r="X1525">
        <v>293</v>
      </c>
      <c r="Y1525">
        <v>81</v>
      </c>
      <c r="Z1525">
        <v>87</v>
      </c>
      <c r="AA1525">
        <v>99</v>
      </c>
      <c r="AB1525">
        <v>213</v>
      </c>
      <c r="AC1525">
        <v>1637</v>
      </c>
      <c r="AD1525">
        <v>37515</v>
      </c>
      <c r="AF1525">
        <f t="shared" si="485"/>
        <v>3</v>
      </c>
      <c r="AG1525" t="str">
        <f t="shared" si="486"/>
        <v/>
      </c>
      <c r="AI1525" t="str">
        <f t="shared" si="487"/>
        <v/>
      </c>
      <c r="AJ1525" t="str">
        <f t="shared" si="488"/>
        <v/>
      </c>
      <c r="AK1525" t="str">
        <f t="shared" si="489"/>
        <v/>
      </c>
      <c r="AL1525" t="str">
        <f t="shared" si="490"/>
        <v>[41,</v>
      </c>
      <c r="AM1525" t="str">
        <f t="shared" si="491"/>
        <v>521,</v>
      </c>
      <c r="AN1525" t="str">
        <f t="shared" si="492"/>
        <v>30472,</v>
      </c>
      <c r="AO1525" t="str">
        <f t="shared" si="493"/>
        <v>256,</v>
      </c>
      <c r="AP1525" t="str">
        <f t="shared" si="494"/>
        <v>4629,</v>
      </c>
      <c r="AQ1525" t="str">
        <f t="shared" si="495"/>
        <v>864,</v>
      </c>
      <c r="AR1525" t="str">
        <f t="shared" si="496"/>
        <v>293,</v>
      </c>
      <c r="AS1525" t="str">
        <f t="shared" si="497"/>
        <v>81,</v>
      </c>
      <c r="AT1525" t="str">
        <f t="shared" si="498"/>
        <v>87,</v>
      </c>
      <c r="AU1525" t="str">
        <f t="shared" si="499"/>
        <v>99,</v>
      </c>
      <c r="AV1525" t="str">
        <f t="shared" si="500"/>
        <v>213,</v>
      </c>
      <c r="AW1525" t="str">
        <f t="shared" si="501"/>
        <v>1637,</v>
      </c>
      <c r="AX1525" t="str">
        <f t="shared" si="502"/>
        <v>37515]</v>
      </c>
      <c r="AY1525" t="str">
        <f t="shared" si="503"/>
        <v>,</v>
      </c>
      <c r="AZ1525" t="str">
        <f t="shared" si="504"/>
        <v>[41,521,30472,256,4629,864,293,81,87,99,213,1637,37515],</v>
      </c>
    </row>
    <row r="1526" spans="1:52" x14ac:dyDescent="0.25">
      <c r="A1526">
        <v>2004</v>
      </c>
      <c r="B1526">
        <v>37674</v>
      </c>
      <c r="C1526" t="s">
        <v>24</v>
      </c>
      <c r="D1526" t="s">
        <v>25</v>
      </c>
      <c r="E1526" t="s">
        <v>16</v>
      </c>
      <c r="F1526" t="s">
        <v>17</v>
      </c>
      <c r="G1526" t="s">
        <v>42</v>
      </c>
      <c r="H1526" t="s">
        <v>21</v>
      </c>
      <c r="I1526">
        <v>297000</v>
      </c>
      <c r="J1526">
        <v>91160</v>
      </c>
      <c r="K1526" t="str">
        <f t="shared" si="484"/>
        <v>297000-91160</v>
      </c>
      <c r="L1526">
        <v>50.710917999999999</v>
      </c>
      <c r="M1526">
        <v>-3.4601784000000002</v>
      </c>
      <c r="N1526" t="s">
        <v>155</v>
      </c>
      <c r="O1526" t="s">
        <v>18</v>
      </c>
      <c r="P1526">
        <v>0.7</v>
      </c>
      <c r="Q1526">
        <v>0.43</v>
      </c>
      <c r="R1526">
        <v>40</v>
      </c>
      <c r="S1526">
        <v>584</v>
      </c>
      <c r="T1526">
        <v>30503</v>
      </c>
      <c r="U1526">
        <v>216</v>
      </c>
      <c r="V1526">
        <v>4883</v>
      </c>
      <c r="W1526">
        <v>895</v>
      </c>
      <c r="X1526">
        <v>321</v>
      </c>
      <c r="Y1526">
        <v>92</v>
      </c>
      <c r="Z1526">
        <v>84</v>
      </c>
      <c r="AA1526">
        <v>89</v>
      </c>
      <c r="AB1526">
        <v>236</v>
      </c>
      <c r="AC1526">
        <v>1717</v>
      </c>
      <c r="AD1526">
        <v>37903</v>
      </c>
      <c r="AF1526">
        <f t="shared" si="485"/>
        <v>4</v>
      </c>
      <c r="AG1526" t="str">
        <f t="shared" si="486"/>
        <v/>
      </c>
      <c r="AI1526" t="str">
        <f t="shared" si="487"/>
        <v/>
      </c>
      <c r="AJ1526" t="str">
        <f t="shared" si="488"/>
        <v/>
      </c>
      <c r="AK1526" t="str">
        <f t="shared" si="489"/>
        <v/>
      </c>
      <c r="AL1526" t="str">
        <f t="shared" si="490"/>
        <v>[40,</v>
      </c>
      <c r="AM1526" t="str">
        <f t="shared" si="491"/>
        <v>584,</v>
      </c>
      <c r="AN1526" t="str">
        <f t="shared" si="492"/>
        <v>30503,</v>
      </c>
      <c r="AO1526" t="str">
        <f t="shared" si="493"/>
        <v>216,</v>
      </c>
      <c r="AP1526" t="str">
        <f t="shared" si="494"/>
        <v>4883,</v>
      </c>
      <c r="AQ1526" t="str">
        <f t="shared" si="495"/>
        <v>895,</v>
      </c>
      <c r="AR1526" t="str">
        <f t="shared" si="496"/>
        <v>321,</v>
      </c>
      <c r="AS1526" t="str">
        <f t="shared" si="497"/>
        <v>92,</v>
      </c>
      <c r="AT1526" t="str">
        <f t="shared" si="498"/>
        <v>84,</v>
      </c>
      <c r="AU1526" t="str">
        <f t="shared" si="499"/>
        <v>89,</v>
      </c>
      <c r="AV1526" t="str">
        <f t="shared" si="500"/>
        <v>236,</v>
      </c>
      <c r="AW1526" t="str">
        <f t="shared" si="501"/>
        <v>1717,</v>
      </c>
      <c r="AX1526" t="str">
        <f t="shared" si="502"/>
        <v>37903]</v>
      </c>
      <c r="AY1526" t="str">
        <f t="shared" si="503"/>
        <v>,</v>
      </c>
      <c r="AZ1526" t="str">
        <f t="shared" si="504"/>
        <v>[40,584,30503,216,4883,895,321,92,84,89,236,1717,37903],</v>
      </c>
    </row>
    <row r="1527" spans="1:52" x14ac:dyDescent="0.25">
      <c r="A1527">
        <v>2005</v>
      </c>
      <c r="B1527">
        <v>37674</v>
      </c>
      <c r="C1527" t="s">
        <v>24</v>
      </c>
      <c r="D1527" t="s">
        <v>25</v>
      </c>
      <c r="E1527" t="s">
        <v>16</v>
      </c>
      <c r="F1527" t="s">
        <v>17</v>
      </c>
      <c r="G1527" t="s">
        <v>42</v>
      </c>
      <c r="H1527" t="s">
        <v>21</v>
      </c>
      <c r="I1527">
        <v>297000</v>
      </c>
      <c r="J1527">
        <v>91160</v>
      </c>
      <c r="K1527" t="str">
        <f t="shared" si="484"/>
        <v>297000-91160</v>
      </c>
      <c r="L1527">
        <v>50.710917999999999</v>
      </c>
      <c r="M1527">
        <v>-3.4601784000000002</v>
      </c>
      <c r="N1527" t="s">
        <v>155</v>
      </c>
      <c r="O1527" t="s">
        <v>18</v>
      </c>
      <c r="P1527">
        <v>0.7</v>
      </c>
      <c r="Q1527">
        <v>0.43</v>
      </c>
      <c r="R1527">
        <v>41</v>
      </c>
      <c r="S1527">
        <v>515</v>
      </c>
      <c r="T1527">
        <v>30685</v>
      </c>
      <c r="U1527">
        <v>222</v>
      </c>
      <c r="V1527">
        <v>5054</v>
      </c>
      <c r="W1527">
        <v>884</v>
      </c>
      <c r="X1527">
        <v>309</v>
      </c>
      <c r="Y1527">
        <v>95</v>
      </c>
      <c r="Z1527">
        <v>74</v>
      </c>
      <c r="AA1527">
        <v>79</v>
      </c>
      <c r="AB1527">
        <v>251</v>
      </c>
      <c r="AC1527">
        <v>1692</v>
      </c>
      <c r="AD1527">
        <v>38168</v>
      </c>
      <c r="AF1527">
        <f t="shared" si="485"/>
        <v>5</v>
      </c>
      <c r="AG1527" t="str">
        <f t="shared" si="486"/>
        <v/>
      </c>
      <c r="AI1527" t="str">
        <f t="shared" si="487"/>
        <v/>
      </c>
      <c r="AJ1527" t="str">
        <f t="shared" si="488"/>
        <v/>
      </c>
      <c r="AK1527" t="str">
        <f t="shared" si="489"/>
        <v/>
      </c>
      <c r="AL1527" t="str">
        <f t="shared" si="490"/>
        <v>[41,</v>
      </c>
      <c r="AM1527" t="str">
        <f t="shared" si="491"/>
        <v>515,</v>
      </c>
      <c r="AN1527" t="str">
        <f t="shared" si="492"/>
        <v>30685,</v>
      </c>
      <c r="AO1527" t="str">
        <f t="shared" si="493"/>
        <v>222,</v>
      </c>
      <c r="AP1527" t="str">
        <f t="shared" si="494"/>
        <v>5054,</v>
      </c>
      <c r="AQ1527" t="str">
        <f t="shared" si="495"/>
        <v>884,</v>
      </c>
      <c r="AR1527" t="str">
        <f t="shared" si="496"/>
        <v>309,</v>
      </c>
      <c r="AS1527" t="str">
        <f t="shared" si="497"/>
        <v>95,</v>
      </c>
      <c r="AT1527" t="str">
        <f t="shared" si="498"/>
        <v>74,</v>
      </c>
      <c r="AU1527" t="str">
        <f t="shared" si="499"/>
        <v>79,</v>
      </c>
      <c r="AV1527" t="str">
        <f t="shared" si="500"/>
        <v>251,</v>
      </c>
      <c r="AW1527" t="str">
        <f t="shared" si="501"/>
        <v>1692,</v>
      </c>
      <c r="AX1527" t="str">
        <f t="shared" si="502"/>
        <v>38168]</v>
      </c>
      <c r="AY1527" t="str">
        <f t="shared" si="503"/>
        <v>,</v>
      </c>
      <c r="AZ1527" t="str">
        <f t="shared" si="504"/>
        <v>[41,515,30685,222,5054,884,309,95,74,79,251,1692,38168],</v>
      </c>
    </row>
    <row r="1528" spans="1:52" x14ac:dyDescent="0.25">
      <c r="A1528">
        <v>2006</v>
      </c>
      <c r="B1528">
        <v>37674</v>
      </c>
      <c r="C1528" t="s">
        <v>24</v>
      </c>
      <c r="D1528" t="s">
        <v>25</v>
      </c>
      <c r="E1528" t="s">
        <v>16</v>
      </c>
      <c r="F1528" t="s">
        <v>17</v>
      </c>
      <c r="G1528" t="s">
        <v>42</v>
      </c>
      <c r="H1528" t="s">
        <v>21</v>
      </c>
      <c r="I1528">
        <v>297000</v>
      </c>
      <c r="J1528">
        <v>91160</v>
      </c>
      <c r="K1528" t="str">
        <f t="shared" si="484"/>
        <v>297000-91160</v>
      </c>
      <c r="L1528">
        <v>50.710917999999999</v>
      </c>
      <c r="M1528">
        <v>-3.4601784000000002</v>
      </c>
      <c r="N1528" t="s">
        <v>155</v>
      </c>
      <c r="O1528" t="s">
        <v>18</v>
      </c>
      <c r="P1528">
        <v>0.7</v>
      </c>
      <c r="Q1528">
        <v>0.43</v>
      </c>
      <c r="R1528">
        <v>40</v>
      </c>
      <c r="S1528">
        <v>508</v>
      </c>
      <c r="T1528">
        <v>30685</v>
      </c>
      <c r="U1528">
        <v>242</v>
      </c>
      <c r="V1528">
        <v>5429</v>
      </c>
      <c r="W1528">
        <v>865</v>
      </c>
      <c r="X1528">
        <v>295</v>
      </c>
      <c r="Y1528">
        <v>99</v>
      </c>
      <c r="Z1528">
        <v>71</v>
      </c>
      <c r="AA1528">
        <v>74</v>
      </c>
      <c r="AB1528">
        <v>287</v>
      </c>
      <c r="AC1528">
        <v>1691</v>
      </c>
      <c r="AD1528">
        <v>38555</v>
      </c>
      <c r="AF1528">
        <f t="shared" si="485"/>
        <v>6</v>
      </c>
      <c r="AG1528" t="str">
        <f t="shared" si="486"/>
        <v/>
      </c>
      <c r="AI1528" t="str">
        <f t="shared" si="487"/>
        <v/>
      </c>
      <c r="AJ1528" t="str">
        <f t="shared" si="488"/>
        <v/>
      </c>
      <c r="AK1528" t="str">
        <f t="shared" si="489"/>
        <v/>
      </c>
      <c r="AL1528" t="str">
        <f t="shared" si="490"/>
        <v>[40,</v>
      </c>
      <c r="AM1528" t="str">
        <f t="shared" si="491"/>
        <v>508,</v>
      </c>
      <c r="AN1528" t="str">
        <f t="shared" si="492"/>
        <v>30685,</v>
      </c>
      <c r="AO1528" t="str">
        <f t="shared" si="493"/>
        <v>242,</v>
      </c>
      <c r="AP1528" t="str">
        <f t="shared" si="494"/>
        <v>5429,</v>
      </c>
      <c r="AQ1528" t="str">
        <f t="shared" si="495"/>
        <v>865,</v>
      </c>
      <c r="AR1528" t="str">
        <f t="shared" si="496"/>
        <v>295,</v>
      </c>
      <c r="AS1528" t="str">
        <f t="shared" si="497"/>
        <v>99,</v>
      </c>
      <c r="AT1528" t="str">
        <f t="shared" si="498"/>
        <v>71,</v>
      </c>
      <c r="AU1528" t="str">
        <f t="shared" si="499"/>
        <v>74,</v>
      </c>
      <c r="AV1528" t="str">
        <f t="shared" si="500"/>
        <v>287,</v>
      </c>
      <c r="AW1528" t="str">
        <f t="shared" si="501"/>
        <v>1691,</v>
      </c>
      <c r="AX1528" t="str">
        <f t="shared" si="502"/>
        <v>38555]</v>
      </c>
      <c r="AY1528" t="str">
        <f t="shared" si="503"/>
        <v>,</v>
      </c>
      <c r="AZ1528" t="str">
        <f t="shared" si="504"/>
        <v>[40,508,30685,242,5429,865,295,99,71,74,287,1691,38555],</v>
      </c>
    </row>
    <row r="1529" spans="1:52" x14ac:dyDescent="0.25">
      <c r="A1529">
        <v>2007</v>
      </c>
      <c r="B1529">
        <v>37674</v>
      </c>
      <c r="C1529" t="s">
        <v>24</v>
      </c>
      <c r="D1529" t="s">
        <v>25</v>
      </c>
      <c r="E1529" t="s">
        <v>16</v>
      </c>
      <c r="F1529" t="s">
        <v>17</v>
      </c>
      <c r="G1529" t="s">
        <v>42</v>
      </c>
      <c r="H1529" t="s">
        <v>21</v>
      </c>
      <c r="I1529">
        <v>297000</v>
      </c>
      <c r="J1529">
        <v>91160</v>
      </c>
      <c r="K1529" t="str">
        <f t="shared" si="484"/>
        <v>297000-91160</v>
      </c>
      <c r="L1529">
        <v>50.710917999999999</v>
      </c>
      <c r="M1529">
        <v>-3.4601784000000002</v>
      </c>
      <c r="N1529" t="s">
        <v>155</v>
      </c>
      <c r="O1529" t="s">
        <v>18</v>
      </c>
      <c r="P1529">
        <v>0.7</v>
      </c>
      <c r="Q1529">
        <v>0.43</v>
      </c>
      <c r="R1529">
        <v>40</v>
      </c>
      <c r="S1529">
        <v>525</v>
      </c>
      <c r="T1529">
        <v>30931</v>
      </c>
      <c r="U1529">
        <v>264</v>
      </c>
      <c r="V1529">
        <v>6151</v>
      </c>
      <c r="W1529">
        <v>924</v>
      </c>
      <c r="X1529">
        <v>314</v>
      </c>
      <c r="Y1529">
        <v>115</v>
      </c>
      <c r="Z1529">
        <v>65</v>
      </c>
      <c r="AA1529">
        <v>75</v>
      </c>
      <c r="AB1529">
        <v>312</v>
      </c>
      <c r="AC1529">
        <v>1805</v>
      </c>
      <c r="AD1529">
        <v>39676</v>
      </c>
      <c r="AF1529">
        <f t="shared" si="485"/>
        <v>7</v>
      </c>
      <c r="AG1529" t="str">
        <f t="shared" si="486"/>
        <v/>
      </c>
      <c r="AI1529" t="str">
        <f t="shared" si="487"/>
        <v/>
      </c>
      <c r="AJ1529" t="str">
        <f t="shared" si="488"/>
        <v/>
      </c>
      <c r="AK1529" t="str">
        <f t="shared" si="489"/>
        <v/>
      </c>
      <c r="AL1529" t="str">
        <f t="shared" si="490"/>
        <v>[40,</v>
      </c>
      <c r="AM1529" t="str">
        <f t="shared" si="491"/>
        <v>525,</v>
      </c>
      <c r="AN1529" t="str">
        <f t="shared" si="492"/>
        <v>30931,</v>
      </c>
      <c r="AO1529" t="str">
        <f t="shared" si="493"/>
        <v>264,</v>
      </c>
      <c r="AP1529" t="str">
        <f t="shared" si="494"/>
        <v>6151,</v>
      </c>
      <c r="AQ1529" t="str">
        <f t="shared" si="495"/>
        <v>924,</v>
      </c>
      <c r="AR1529" t="str">
        <f t="shared" si="496"/>
        <v>314,</v>
      </c>
      <c r="AS1529" t="str">
        <f t="shared" si="497"/>
        <v>115,</v>
      </c>
      <c r="AT1529" t="str">
        <f t="shared" si="498"/>
        <v>65,</v>
      </c>
      <c r="AU1529" t="str">
        <f t="shared" si="499"/>
        <v>75,</v>
      </c>
      <c r="AV1529" t="str">
        <f t="shared" si="500"/>
        <v>312,</v>
      </c>
      <c r="AW1529" t="str">
        <f t="shared" si="501"/>
        <v>1805,</v>
      </c>
      <c r="AX1529" t="str">
        <f t="shared" si="502"/>
        <v>39676]</v>
      </c>
      <c r="AY1529" t="str">
        <f t="shared" si="503"/>
        <v>,</v>
      </c>
      <c r="AZ1529" t="str">
        <f t="shared" si="504"/>
        <v>[40,525,30931,264,6151,924,314,115,65,75,312,1805,39676],</v>
      </c>
    </row>
    <row r="1530" spans="1:52" x14ac:dyDescent="0.25">
      <c r="A1530">
        <v>2008</v>
      </c>
      <c r="B1530">
        <v>37674</v>
      </c>
      <c r="C1530" t="s">
        <v>24</v>
      </c>
      <c r="D1530" t="s">
        <v>25</v>
      </c>
      <c r="E1530" t="s">
        <v>16</v>
      </c>
      <c r="F1530" t="s">
        <v>17</v>
      </c>
      <c r="G1530" t="s">
        <v>42</v>
      </c>
      <c r="H1530" t="s">
        <v>21</v>
      </c>
      <c r="I1530">
        <v>297000</v>
      </c>
      <c r="J1530">
        <v>91160</v>
      </c>
      <c r="K1530" t="str">
        <f t="shared" si="484"/>
        <v>297000-91160</v>
      </c>
      <c r="L1530">
        <v>50.710917999999999</v>
      </c>
      <c r="M1530">
        <v>-3.4601784000000002</v>
      </c>
      <c r="N1530" t="s">
        <v>155</v>
      </c>
      <c r="O1530" t="s">
        <v>18</v>
      </c>
      <c r="P1530">
        <v>0.7</v>
      </c>
      <c r="Q1530">
        <v>0.43</v>
      </c>
      <c r="R1530">
        <v>40</v>
      </c>
      <c r="S1530">
        <v>552</v>
      </c>
      <c r="T1530">
        <v>29941</v>
      </c>
      <c r="U1530">
        <v>280</v>
      </c>
      <c r="V1530">
        <v>6384</v>
      </c>
      <c r="W1530">
        <v>911</v>
      </c>
      <c r="X1530">
        <v>348</v>
      </c>
      <c r="Y1530">
        <v>121</v>
      </c>
      <c r="Z1530">
        <v>58</v>
      </c>
      <c r="AA1530">
        <v>67</v>
      </c>
      <c r="AB1530">
        <v>313</v>
      </c>
      <c r="AC1530">
        <v>1818</v>
      </c>
      <c r="AD1530">
        <v>38975</v>
      </c>
      <c r="AF1530">
        <f t="shared" si="485"/>
        <v>8</v>
      </c>
      <c r="AG1530" t="str">
        <f t="shared" si="486"/>
        <v/>
      </c>
      <c r="AI1530" t="str">
        <f t="shared" si="487"/>
        <v/>
      </c>
      <c r="AJ1530" t="str">
        <f t="shared" si="488"/>
        <v/>
      </c>
      <c r="AK1530" t="str">
        <f t="shared" si="489"/>
        <v/>
      </c>
      <c r="AL1530" t="str">
        <f t="shared" si="490"/>
        <v>[40,</v>
      </c>
      <c r="AM1530" t="str">
        <f t="shared" si="491"/>
        <v>552,</v>
      </c>
      <c r="AN1530" t="str">
        <f t="shared" si="492"/>
        <v>29941,</v>
      </c>
      <c r="AO1530" t="str">
        <f t="shared" si="493"/>
        <v>280,</v>
      </c>
      <c r="AP1530" t="str">
        <f t="shared" si="494"/>
        <v>6384,</v>
      </c>
      <c r="AQ1530" t="str">
        <f t="shared" si="495"/>
        <v>911,</v>
      </c>
      <c r="AR1530" t="str">
        <f t="shared" si="496"/>
        <v>348,</v>
      </c>
      <c r="AS1530" t="str">
        <f t="shared" si="497"/>
        <v>121,</v>
      </c>
      <c r="AT1530" t="str">
        <f t="shared" si="498"/>
        <v>58,</v>
      </c>
      <c r="AU1530" t="str">
        <f t="shared" si="499"/>
        <v>67,</v>
      </c>
      <c r="AV1530" t="str">
        <f t="shared" si="500"/>
        <v>313,</v>
      </c>
      <c r="AW1530" t="str">
        <f t="shared" si="501"/>
        <v>1818,</v>
      </c>
      <c r="AX1530" t="str">
        <f t="shared" si="502"/>
        <v>38975]</v>
      </c>
      <c r="AY1530" t="str">
        <f t="shared" si="503"/>
        <v>,</v>
      </c>
      <c r="AZ1530" t="str">
        <f t="shared" si="504"/>
        <v>[40,552,29941,280,6384,911,348,121,58,67,313,1818,38975],</v>
      </c>
    </row>
    <row r="1531" spans="1:52" x14ac:dyDescent="0.25">
      <c r="A1531">
        <v>2009</v>
      </c>
      <c r="B1531">
        <v>37674</v>
      </c>
      <c r="C1531" t="s">
        <v>14</v>
      </c>
      <c r="D1531" t="s">
        <v>15</v>
      </c>
      <c r="E1531" t="s">
        <v>16</v>
      </c>
      <c r="F1531" t="s">
        <v>17</v>
      </c>
      <c r="G1531" t="s">
        <v>42</v>
      </c>
      <c r="H1531" t="s">
        <v>21</v>
      </c>
      <c r="I1531">
        <v>297000</v>
      </c>
      <c r="J1531">
        <v>91160</v>
      </c>
      <c r="K1531" t="str">
        <f t="shared" si="484"/>
        <v>297000-91160</v>
      </c>
      <c r="L1531">
        <v>50.710917999999999</v>
      </c>
      <c r="M1531">
        <v>-3.4601784000000002</v>
      </c>
      <c r="N1531" t="s">
        <v>155</v>
      </c>
      <c r="O1531" t="s">
        <v>18</v>
      </c>
      <c r="P1531">
        <v>0.7</v>
      </c>
      <c r="Q1531">
        <v>0.43</v>
      </c>
      <c r="R1531">
        <v>55</v>
      </c>
      <c r="S1531">
        <v>459</v>
      </c>
      <c r="T1531">
        <v>32203</v>
      </c>
      <c r="U1531">
        <v>278</v>
      </c>
      <c r="V1531">
        <v>6082</v>
      </c>
      <c r="W1531">
        <v>855</v>
      </c>
      <c r="X1531">
        <v>242</v>
      </c>
      <c r="Y1531">
        <v>159</v>
      </c>
      <c r="Z1531">
        <v>77</v>
      </c>
      <c r="AA1531">
        <v>68</v>
      </c>
      <c r="AB1531">
        <v>213</v>
      </c>
      <c r="AC1531">
        <v>1614</v>
      </c>
      <c r="AD1531">
        <v>40636</v>
      </c>
      <c r="AF1531">
        <f t="shared" si="485"/>
        <v>9</v>
      </c>
      <c r="AG1531" t="str">
        <f t="shared" si="486"/>
        <v/>
      </c>
      <c r="AI1531" t="str">
        <f t="shared" si="487"/>
        <v/>
      </c>
      <c r="AJ1531" t="str">
        <f t="shared" si="488"/>
        <v/>
      </c>
      <c r="AK1531" t="str">
        <f t="shared" si="489"/>
        <v/>
      </c>
      <c r="AL1531" t="str">
        <f t="shared" si="490"/>
        <v>[55,</v>
      </c>
      <c r="AM1531" t="str">
        <f t="shared" si="491"/>
        <v>459,</v>
      </c>
      <c r="AN1531" t="str">
        <f t="shared" si="492"/>
        <v>32203,</v>
      </c>
      <c r="AO1531" t="str">
        <f t="shared" si="493"/>
        <v>278,</v>
      </c>
      <c r="AP1531" t="str">
        <f t="shared" si="494"/>
        <v>6082,</v>
      </c>
      <c r="AQ1531" t="str">
        <f t="shared" si="495"/>
        <v>855,</v>
      </c>
      <c r="AR1531" t="str">
        <f t="shared" si="496"/>
        <v>242,</v>
      </c>
      <c r="AS1531" t="str">
        <f t="shared" si="497"/>
        <v>159,</v>
      </c>
      <c r="AT1531" t="str">
        <f t="shared" si="498"/>
        <v>77,</v>
      </c>
      <c r="AU1531" t="str">
        <f t="shared" si="499"/>
        <v>68,</v>
      </c>
      <c r="AV1531" t="str">
        <f t="shared" si="500"/>
        <v>213,</v>
      </c>
      <c r="AW1531" t="str">
        <f t="shared" si="501"/>
        <v>1614,</v>
      </c>
      <c r="AX1531" t="str">
        <f t="shared" si="502"/>
        <v>40636]</v>
      </c>
      <c r="AY1531" t="str">
        <f t="shared" si="503"/>
        <v>,</v>
      </c>
      <c r="AZ1531" t="str">
        <f t="shared" si="504"/>
        <v>[55,459,32203,278,6082,855,242,159,77,68,213,1614,40636],</v>
      </c>
    </row>
    <row r="1532" spans="1:52" x14ac:dyDescent="0.25">
      <c r="A1532">
        <v>2010</v>
      </c>
      <c r="B1532">
        <v>37674</v>
      </c>
      <c r="C1532" t="s">
        <v>14</v>
      </c>
      <c r="D1532" t="s">
        <v>15</v>
      </c>
      <c r="E1532" t="s">
        <v>16</v>
      </c>
      <c r="F1532" t="s">
        <v>17</v>
      </c>
      <c r="G1532" t="s">
        <v>42</v>
      </c>
      <c r="H1532" t="s">
        <v>21</v>
      </c>
      <c r="I1532">
        <v>297000</v>
      </c>
      <c r="J1532">
        <v>91160</v>
      </c>
      <c r="K1532" t="str">
        <f t="shared" si="484"/>
        <v>297000-91160</v>
      </c>
      <c r="L1532">
        <v>50.710917999999999</v>
      </c>
      <c r="M1532">
        <v>-3.4601784000000002</v>
      </c>
      <c r="N1532" t="s">
        <v>155</v>
      </c>
      <c r="O1532" t="s">
        <v>18</v>
      </c>
      <c r="P1532">
        <v>0.7</v>
      </c>
      <c r="Q1532">
        <v>0.43</v>
      </c>
      <c r="R1532">
        <v>68</v>
      </c>
      <c r="S1532">
        <v>400</v>
      </c>
      <c r="T1532">
        <v>30705</v>
      </c>
      <c r="U1532">
        <v>279</v>
      </c>
      <c r="V1532">
        <v>5343</v>
      </c>
      <c r="W1532">
        <v>778</v>
      </c>
      <c r="X1532">
        <v>257</v>
      </c>
      <c r="Y1532">
        <v>149</v>
      </c>
      <c r="Z1532">
        <v>93</v>
      </c>
      <c r="AA1532">
        <v>62</v>
      </c>
      <c r="AB1532">
        <v>231</v>
      </c>
      <c r="AC1532">
        <v>1570</v>
      </c>
      <c r="AD1532">
        <v>38297</v>
      </c>
      <c r="AF1532">
        <f t="shared" si="485"/>
        <v>10</v>
      </c>
      <c r="AG1532" t="str">
        <f t="shared" si="486"/>
        <v/>
      </c>
      <c r="AI1532" t="str">
        <f t="shared" si="487"/>
        <v/>
      </c>
      <c r="AJ1532" t="str">
        <f t="shared" si="488"/>
        <v/>
      </c>
      <c r="AK1532" t="str">
        <f t="shared" si="489"/>
        <v/>
      </c>
      <c r="AL1532" t="str">
        <f t="shared" si="490"/>
        <v>[68,</v>
      </c>
      <c r="AM1532" t="str">
        <f t="shared" si="491"/>
        <v>400,</v>
      </c>
      <c r="AN1532" t="str">
        <f t="shared" si="492"/>
        <v>30705,</v>
      </c>
      <c r="AO1532" t="str">
        <f t="shared" si="493"/>
        <v>279,</v>
      </c>
      <c r="AP1532" t="str">
        <f t="shared" si="494"/>
        <v>5343,</v>
      </c>
      <c r="AQ1532" t="str">
        <f t="shared" si="495"/>
        <v>778,</v>
      </c>
      <c r="AR1532" t="str">
        <f t="shared" si="496"/>
        <v>257,</v>
      </c>
      <c r="AS1532" t="str">
        <f t="shared" si="497"/>
        <v>149,</v>
      </c>
      <c r="AT1532" t="str">
        <f t="shared" si="498"/>
        <v>93,</v>
      </c>
      <c r="AU1532" t="str">
        <f t="shared" si="499"/>
        <v>62,</v>
      </c>
      <c r="AV1532" t="str">
        <f t="shared" si="500"/>
        <v>231,</v>
      </c>
      <c r="AW1532" t="str">
        <f t="shared" si="501"/>
        <v>1570,</v>
      </c>
      <c r="AX1532" t="str">
        <f t="shared" si="502"/>
        <v>38297]</v>
      </c>
      <c r="AY1532" t="str">
        <f t="shared" si="503"/>
        <v>,</v>
      </c>
      <c r="AZ1532" t="str">
        <f t="shared" si="504"/>
        <v>[68,400,30705,279,5343,778,257,149,93,62,231,1570,38297],</v>
      </c>
    </row>
    <row r="1533" spans="1:52" x14ac:dyDescent="0.25">
      <c r="A1533">
        <v>2011</v>
      </c>
      <c r="B1533">
        <v>37674</v>
      </c>
      <c r="C1533" t="s">
        <v>14</v>
      </c>
      <c r="D1533" t="s">
        <v>15</v>
      </c>
      <c r="E1533" t="s">
        <v>16</v>
      </c>
      <c r="F1533" t="s">
        <v>17</v>
      </c>
      <c r="G1533" t="s">
        <v>42</v>
      </c>
      <c r="H1533" t="s">
        <v>21</v>
      </c>
      <c r="I1533">
        <v>297000</v>
      </c>
      <c r="J1533">
        <v>91160</v>
      </c>
      <c r="K1533" t="str">
        <f t="shared" si="484"/>
        <v>297000-91160</v>
      </c>
      <c r="L1533">
        <v>50.710917999999999</v>
      </c>
      <c r="M1533">
        <v>-3.4601784000000002</v>
      </c>
      <c r="N1533" t="s">
        <v>155</v>
      </c>
      <c r="O1533" t="s">
        <v>18</v>
      </c>
      <c r="P1533">
        <v>0.7</v>
      </c>
      <c r="Q1533">
        <v>0.43</v>
      </c>
      <c r="R1533">
        <v>92</v>
      </c>
      <c r="S1533">
        <v>391</v>
      </c>
      <c r="T1533">
        <v>32165</v>
      </c>
      <c r="U1533">
        <v>246</v>
      </c>
      <c r="V1533">
        <v>5966</v>
      </c>
      <c r="W1533">
        <v>788</v>
      </c>
      <c r="X1533">
        <v>249</v>
      </c>
      <c r="Y1533">
        <v>149</v>
      </c>
      <c r="Z1533">
        <v>101</v>
      </c>
      <c r="AA1533">
        <v>146</v>
      </c>
      <c r="AB1533">
        <v>203</v>
      </c>
      <c r="AC1533">
        <v>1636</v>
      </c>
      <c r="AD1533">
        <v>40404</v>
      </c>
      <c r="AF1533">
        <f t="shared" si="485"/>
        <v>11</v>
      </c>
      <c r="AG1533" t="str">
        <f t="shared" si="486"/>
        <v/>
      </c>
      <c r="AI1533" t="str">
        <f t="shared" si="487"/>
        <v/>
      </c>
      <c r="AJ1533" t="str">
        <f t="shared" si="488"/>
        <v/>
      </c>
      <c r="AK1533" t="str">
        <f t="shared" si="489"/>
        <v/>
      </c>
      <c r="AL1533" t="str">
        <f t="shared" si="490"/>
        <v>[92,</v>
      </c>
      <c r="AM1533" t="str">
        <f t="shared" si="491"/>
        <v>391,</v>
      </c>
      <c r="AN1533" t="str">
        <f t="shared" si="492"/>
        <v>32165,</v>
      </c>
      <c r="AO1533" t="str">
        <f t="shared" si="493"/>
        <v>246,</v>
      </c>
      <c r="AP1533" t="str">
        <f t="shared" si="494"/>
        <v>5966,</v>
      </c>
      <c r="AQ1533" t="str">
        <f t="shared" si="495"/>
        <v>788,</v>
      </c>
      <c r="AR1533" t="str">
        <f t="shared" si="496"/>
        <v>249,</v>
      </c>
      <c r="AS1533" t="str">
        <f t="shared" si="497"/>
        <v>149,</v>
      </c>
      <c r="AT1533" t="str">
        <f t="shared" si="498"/>
        <v>101,</v>
      </c>
      <c r="AU1533" t="str">
        <f t="shared" si="499"/>
        <v>146,</v>
      </c>
      <c r="AV1533" t="str">
        <f t="shared" si="500"/>
        <v>203,</v>
      </c>
      <c r="AW1533" t="str">
        <f t="shared" si="501"/>
        <v>1636,</v>
      </c>
      <c r="AX1533" t="str">
        <f t="shared" si="502"/>
        <v>40404]</v>
      </c>
      <c r="AY1533" t="str">
        <f t="shared" si="503"/>
        <v>,</v>
      </c>
      <c r="AZ1533" t="str">
        <f t="shared" si="504"/>
        <v>[92,391,32165,246,5966,788,249,149,101,146,203,1636,40404],</v>
      </c>
    </row>
    <row r="1534" spans="1:52" x14ac:dyDescent="0.25">
      <c r="A1534">
        <v>2012</v>
      </c>
      <c r="B1534">
        <v>37674</v>
      </c>
      <c r="C1534" t="s">
        <v>14</v>
      </c>
      <c r="D1534" t="s">
        <v>15</v>
      </c>
      <c r="E1534" t="s">
        <v>16</v>
      </c>
      <c r="F1534" t="s">
        <v>17</v>
      </c>
      <c r="G1534" t="s">
        <v>42</v>
      </c>
      <c r="H1534" t="s">
        <v>21</v>
      </c>
      <c r="I1534">
        <v>297000</v>
      </c>
      <c r="J1534">
        <v>91160</v>
      </c>
      <c r="K1534" t="str">
        <f t="shared" si="484"/>
        <v>297000-91160</v>
      </c>
      <c r="L1534">
        <v>50.710917999999999</v>
      </c>
      <c r="M1534">
        <v>-3.4601784000000002</v>
      </c>
      <c r="N1534" t="s">
        <v>262</v>
      </c>
      <c r="O1534" t="s">
        <v>18</v>
      </c>
      <c r="P1534">
        <v>0.7</v>
      </c>
      <c r="Q1534">
        <v>0.43</v>
      </c>
      <c r="R1534">
        <v>86</v>
      </c>
      <c r="S1534">
        <v>329</v>
      </c>
      <c r="T1534">
        <v>32477</v>
      </c>
      <c r="U1534">
        <v>283</v>
      </c>
      <c r="V1534">
        <v>5587</v>
      </c>
      <c r="W1534">
        <v>787</v>
      </c>
      <c r="X1534">
        <v>262</v>
      </c>
      <c r="Y1534">
        <v>167</v>
      </c>
      <c r="Z1534">
        <v>127</v>
      </c>
      <c r="AA1534">
        <v>203</v>
      </c>
      <c r="AB1534">
        <v>234</v>
      </c>
      <c r="AC1534">
        <v>1779</v>
      </c>
      <c r="AD1534">
        <v>40455</v>
      </c>
      <c r="AF1534">
        <f t="shared" si="485"/>
        <v>12</v>
      </c>
      <c r="AG1534" t="str">
        <f t="shared" si="486"/>
        <v/>
      </c>
      <c r="AI1534" t="str">
        <f t="shared" si="487"/>
        <v/>
      </c>
      <c r="AJ1534" t="str">
        <f t="shared" si="488"/>
        <v/>
      </c>
      <c r="AK1534" t="str">
        <f t="shared" si="489"/>
        <v/>
      </c>
      <c r="AL1534" t="str">
        <f t="shared" si="490"/>
        <v>[86,</v>
      </c>
      <c r="AM1534" t="str">
        <f t="shared" si="491"/>
        <v>329,</v>
      </c>
      <c r="AN1534" t="str">
        <f t="shared" si="492"/>
        <v>32477,</v>
      </c>
      <c r="AO1534" t="str">
        <f t="shared" si="493"/>
        <v>283,</v>
      </c>
      <c r="AP1534" t="str">
        <f t="shared" si="494"/>
        <v>5587,</v>
      </c>
      <c r="AQ1534" t="str">
        <f t="shared" si="495"/>
        <v>787,</v>
      </c>
      <c r="AR1534" t="str">
        <f t="shared" si="496"/>
        <v>262,</v>
      </c>
      <c r="AS1534" t="str">
        <f t="shared" si="497"/>
        <v>167,</v>
      </c>
      <c r="AT1534" t="str">
        <f t="shared" si="498"/>
        <v>127,</v>
      </c>
      <c r="AU1534" t="str">
        <f t="shared" si="499"/>
        <v>203,</v>
      </c>
      <c r="AV1534" t="str">
        <f t="shared" si="500"/>
        <v>234,</v>
      </c>
      <c r="AW1534" t="str">
        <f t="shared" si="501"/>
        <v>1779,</v>
      </c>
      <c r="AX1534" t="str">
        <f t="shared" si="502"/>
        <v>40455]</v>
      </c>
      <c r="AY1534" t="str">
        <f t="shared" si="503"/>
        <v>,</v>
      </c>
      <c r="AZ1534" t="str">
        <f t="shared" si="504"/>
        <v>[86,329,32477,283,5587,787,262,167,127,203,234,1779,40455],</v>
      </c>
    </row>
    <row r="1535" spans="1:52" x14ac:dyDescent="0.25">
      <c r="A1535">
        <v>2013</v>
      </c>
      <c r="B1535">
        <v>37674</v>
      </c>
      <c r="C1535" t="s">
        <v>14</v>
      </c>
      <c r="D1535" t="s">
        <v>15</v>
      </c>
      <c r="E1535" t="s">
        <v>16</v>
      </c>
      <c r="F1535" t="s">
        <v>17</v>
      </c>
      <c r="G1535" t="s">
        <v>42</v>
      </c>
      <c r="H1535" t="s">
        <v>21</v>
      </c>
      <c r="I1535">
        <v>297000</v>
      </c>
      <c r="J1535">
        <v>91160</v>
      </c>
      <c r="K1535" t="str">
        <f t="shared" si="484"/>
        <v>297000-91160</v>
      </c>
      <c r="L1535">
        <v>50.710917999999999</v>
      </c>
      <c r="M1535">
        <v>-3.4601784000000002</v>
      </c>
      <c r="N1535" t="s">
        <v>262</v>
      </c>
      <c r="O1535" t="s">
        <v>18</v>
      </c>
      <c r="P1535">
        <v>0.7</v>
      </c>
      <c r="Q1535">
        <v>0.43</v>
      </c>
      <c r="R1535">
        <v>89</v>
      </c>
      <c r="S1535">
        <v>506</v>
      </c>
      <c r="T1535">
        <v>34069</v>
      </c>
      <c r="U1535">
        <v>266</v>
      </c>
      <c r="V1535">
        <v>5977</v>
      </c>
      <c r="W1535">
        <v>754</v>
      </c>
      <c r="X1535">
        <v>237</v>
      </c>
      <c r="Y1535">
        <v>171</v>
      </c>
      <c r="Z1535">
        <v>126</v>
      </c>
      <c r="AA1535">
        <v>219</v>
      </c>
      <c r="AB1535">
        <v>250</v>
      </c>
      <c r="AC1535">
        <v>1756</v>
      </c>
      <c r="AD1535">
        <v>42574</v>
      </c>
      <c r="AF1535">
        <f t="shared" si="485"/>
        <v>13</v>
      </c>
      <c r="AG1535" t="str">
        <f t="shared" si="486"/>
        <v/>
      </c>
      <c r="AI1535" t="str">
        <f t="shared" si="487"/>
        <v/>
      </c>
      <c r="AJ1535" t="str">
        <f t="shared" si="488"/>
        <v/>
      </c>
      <c r="AK1535" t="str">
        <f t="shared" si="489"/>
        <v/>
      </c>
      <c r="AL1535" t="str">
        <f t="shared" si="490"/>
        <v>[89,</v>
      </c>
      <c r="AM1535" t="str">
        <f t="shared" si="491"/>
        <v>506,</v>
      </c>
      <c r="AN1535" t="str">
        <f t="shared" si="492"/>
        <v>34069,</v>
      </c>
      <c r="AO1535" t="str">
        <f t="shared" si="493"/>
        <v>266,</v>
      </c>
      <c r="AP1535" t="str">
        <f t="shared" si="494"/>
        <v>5977,</v>
      </c>
      <c r="AQ1535" t="str">
        <f t="shared" si="495"/>
        <v>754,</v>
      </c>
      <c r="AR1535" t="str">
        <f t="shared" si="496"/>
        <v>237,</v>
      </c>
      <c r="AS1535" t="str">
        <f t="shared" si="497"/>
        <v>171,</v>
      </c>
      <c r="AT1535" t="str">
        <f t="shared" si="498"/>
        <v>126,</v>
      </c>
      <c r="AU1535" t="str">
        <f t="shared" si="499"/>
        <v>219,</v>
      </c>
      <c r="AV1535" t="str">
        <f t="shared" si="500"/>
        <v>250,</v>
      </c>
      <c r="AW1535" t="str">
        <f t="shared" si="501"/>
        <v>1756,</v>
      </c>
      <c r="AX1535" t="str">
        <f t="shared" si="502"/>
        <v>42574]</v>
      </c>
      <c r="AY1535" t="str">
        <f t="shared" si="503"/>
        <v>,</v>
      </c>
      <c r="AZ1535" t="str">
        <f t="shared" si="504"/>
        <v>[89,506,34069,266,5977,754,237,171,126,219,250,1756,42574],</v>
      </c>
    </row>
    <row r="1536" spans="1:52" x14ac:dyDescent="0.25">
      <c r="A1536">
        <v>2014</v>
      </c>
      <c r="B1536">
        <v>37674</v>
      </c>
      <c r="C1536" t="s">
        <v>14</v>
      </c>
      <c r="D1536" t="s">
        <v>15</v>
      </c>
      <c r="E1536" t="s">
        <v>16</v>
      </c>
      <c r="F1536" t="s">
        <v>17</v>
      </c>
      <c r="G1536" t="s">
        <v>42</v>
      </c>
      <c r="H1536" t="s">
        <v>21</v>
      </c>
      <c r="I1536">
        <v>297000</v>
      </c>
      <c r="J1536">
        <v>91160</v>
      </c>
      <c r="K1536" t="str">
        <f t="shared" si="484"/>
        <v>297000-91160</v>
      </c>
      <c r="L1536">
        <v>50.710917999999999</v>
      </c>
      <c r="M1536">
        <v>-3.4601784000000002</v>
      </c>
      <c r="N1536" t="s">
        <v>262</v>
      </c>
      <c r="O1536" t="s">
        <v>18</v>
      </c>
      <c r="P1536">
        <v>0.7</v>
      </c>
      <c r="Q1536">
        <v>0.43</v>
      </c>
      <c r="R1536">
        <v>68</v>
      </c>
      <c r="S1536">
        <v>294</v>
      </c>
      <c r="T1536">
        <v>31372</v>
      </c>
      <c r="U1536">
        <v>352</v>
      </c>
      <c r="V1536">
        <v>5690</v>
      </c>
      <c r="W1536">
        <v>756</v>
      </c>
      <c r="X1536">
        <v>208</v>
      </c>
      <c r="Y1536">
        <v>258</v>
      </c>
      <c r="Z1536">
        <v>74</v>
      </c>
      <c r="AA1536">
        <v>85</v>
      </c>
      <c r="AB1536">
        <v>405</v>
      </c>
      <c r="AC1536">
        <v>1786</v>
      </c>
      <c r="AD1536">
        <v>39493</v>
      </c>
      <c r="AF1536">
        <f t="shared" si="485"/>
        <v>14</v>
      </c>
      <c r="AG1536" t="str">
        <f t="shared" si="486"/>
        <v/>
      </c>
      <c r="AI1536" t="str">
        <f t="shared" si="487"/>
        <v/>
      </c>
      <c r="AJ1536" t="str">
        <f t="shared" si="488"/>
        <v/>
      </c>
      <c r="AK1536" t="str">
        <f t="shared" si="489"/>
        <v/>
      </c>
      <c r="AL1536" t="str">
        <f t="shared" si="490"/>
        <v>[68,</v>
      </c>
      <c r="AM1536" t="str">
        <f t="shared" si="491"/>
        <v>294,</v>
      </c>
      <c r="AN1536" t="str">
        <f t="shared" si="492"/>
        <v>31372,</v>
      </c>
      <c r="AO1536" t="str">
        <f t="shared" si="493"/>
        <v>352,</v>
      </c>
      <c r="AP1536" t="str">
        <f t="shared" si="494"/>
        <v>5690,</v>
      </c>
      <c r="AQ1536" t="str">
        <f t="shared" si="495"/>
        <v>756,</v>
      </c>
      <c r="AR1536" t="str">
        <f t="shared" si="496"/>
        <v>208,</v>
      </c>
      <c r="AS1536" t="str">
        <f t="shared" si="497"/>
        <v>258,</v>
      </c>
      <c r="AT1536" t="str">
        <f t="shared" si="498"/>
        <v>74,</v>
      </c>
      <c r="AU1536" t="str">
        <f t="shared" si="499"/>
        <v>85,</v>
      </c>
      <c r="AV1536" t="str">
        <f t="shared" si="500"/>
        <v>405,</v>
      </c>
      <c r="AW1536" t="str">
        <f t="shared" si="501"/>
        <v>1786,</v>
      </c>
      <c r="AX1536" t="str">
        <f t="shared" si="502"/>
        <v>39493]</v>
      </c>
      <c r="AY1536" t="str">
        <f t="shared" si="503"/>
        <v>,</v>
      </c>
      <c r="AZ1536" t="str">
        <f t="shared" si="504"/>
        <v>[68,294,31372,352,5690,756,208,258,74,85,405,1786,39493],</v>
      </c>
    </row>
    <row r="1537" spans="1:52" x14ac:dyDescent="0.25">
      <c r="A1537">
        <v>2015</v>
      </c>
      <c r="B1537">
        <v>37674</v>
      </c>
      <c r="C1537" t="s">
        <v>14</v>
      </c>
      <c r="D1537" t="s">
        <v>15</v>
      </c>
      <c r="E1537" t="s">
        <v>16</v>
      </c>
      <c r="F1537" t="s">
        <v>17</v>
      </c>
      <c r="G1537" t="s">
        <v>42</v>
      </c>
      <c r="H1537" t="s">
        <v>21</v>
      </c>
      <c r="I1537">
        <v>297000</v>
      </c>
      <c r="J1537">
        <v>91160</v>
      </c>
      <c r="K1537" t="str">
        <f t="shared" si="484"/>
        <v>297000-91160</v>
      </c>
      <c r="L1537">
        <v>50.710917999999999</v>
      </c>
      <c r="M1537">
        <v>-3.4601784000000002</v>
      </c>
      <c r="N1537" t="s">
        <v>262</v>
      </c>
      <c r="O1537" t="s">
        <v>18</v>
      </c>
      <c r="P1537">
        <v>0.7</v>
      </c>
      <c r="Q1537">
        <v>0.43</v>
      </c>
      <c r="R1537">
        <v>46</v>
      </c>
      <c r="S1537">
        <v>400</v>
      </c>
      <c r="T1537">
        <v>33877</v>
      </c>
      <c r="U1537">
        <v>240</v>
      </c>
      <c r="V1537">
        <v>6151</v>
      </c>
      <c r="W1537">
        <v>1346</v>
      </c>
      <c r="X1537">
        <v>324</v>
      </c>
      <c r="Y1537">
        <v>204</v>
      </c>
      <c r="Z1537">
        <v>228</v>
      </c>
      <c r="AA1537">
        <v>101</v>
      </c>
      <c r="AB1537">
        <v>330</v>
      </c>
      <c r="AC1537">
        <v>2532</v>
      </c>
      <c r="AD1537">
        <v>43200</v>
      </c>
      <c r="AF1537">
        <f t="shared" si="485"/>
        <v>15</v>
      </c>
      <c r="AG1537" t="str">
        <f t="shared" si="486"/>
        <v/>
      </c>
      <c r="AI1537" t="str">
        <f t="shared" si="487"/>
        <v/>
      </c>
      <c r="AJ1537" t="str">
        <f t="shared" si="488"/>
        <v/>
      </c>
      <c r="AK1537" t="str">
        <f t="shared" si="489"/>
        <v/>
      </c>
      <c r="AL1537" t="str">
        <f t="shared" si="490"/>
        <v>[46,</v>
      </c>
      <c r="AM1537" t="str">
        <f t="shared" si="491"/>
        <v>400,</v>
      </c>
      <c r="AN1537" t="str">
        <f t="shared" si="492"/>
        <v>33877,</v>
      </c>
      <c r="AO1537" t="str">
        <f t="shared" si="493"/>
        <v>240,</v>
      </c>
      <c r="AP1537" t="str">
        <f t="shared" si="494"/>
        <v>6151,</v>
      </c>
      <c r="AQ1537" t="str">
        <f t="shared" si="495"/>
        <v>1346,</v>
      </c>
      <c r="AR1537" t="str">
        <f t="shared" si="496"/>
        <v>324,</v>
      </c>
      <c r="AS1537" t="str">
        <f t="shared" si="497"/>
        <v>204,</v>
      </c>
      <c r="AT1537" t="str">
        <f t="shared" si="498"/>
        <v>228,</v>
      </c>
      <c r="AU1537" t="str">
        <f t="shared" si="499"/>
        <v>101,</v>
      </c>
      <c r="AV1537" t="str">
        <f t="shared" si="500"/>
        <v>330,</v>
      </c>
      <c r="AW1537" t="str">
        <f t="shared" si="501"/>
        <v>2532,</v>
      </c>
      <c r="AX1537" t="str">
        <f t="shared" si="502"/>
        <v>43200]</v>
      </c>
      <c r="AY1537" t="str">
        <f t="shared" si="503"/>
        <v>]},</v>
      </c>
      <c r="AZ1537" t="str">
        <f t="shared" si="504"/>
        <v>[46,400,33877,240,6151,1346,324,204,228,101,330,2532,43200]]},</v>
      </c>
    </row>
    <row r="1538" spans="1:52" x14ac:dyDescent="0.25">
      <c r="A1538">
        <v>2000</v>
      </c>
      <c r="B1538">
        <v>37684</v>
      </c>
      <c r="C1538" t="s">
        <v>24</v>
      </c>
      <c r="D1538" t="s">
        <v>25</v>
      </c>
      <c r="E1538" t="s">
        <v>16</v>
      </c>
      <c r="F1538" t="s">
        <v>17</v>
      </c>
      <c r="G1538" t="s">
        <v>64</v>
      </c>
      <c r="H1538" t="s">
        <v>21</v>
      </c>
      <c r="I1538">
        <v>257730</v>
      </c>
      <c r="J1538">
        <v>100000</v>
      </c>
      <c r="K1538" t="str">
        <f t="shared" ref="K1538:K1601" si="505">CONCATENATE(I1538,"-",J1538)</f>
        <v>257730-100000</v>
      </c>
      <c r="L1538">
        <v>50.782072999999997</v>
      </c>
      <c r="M1538">
        <v>-4.0194684000000001</v>
      </c>
      <c r="N1538" t="s">
        <v>157</v>
      </c>
      <c r="O1538" t="s">
        <v>158</v>
      </c>
      <c r="P1538">
        <v>8.6999999999999993</v>
      </c>
      <c r="Q1538">
        <v>5.41</v>
      </c>
      <c r="R1538">
        <v>9</v>
      </c>
      <c r="S1538">
        <v>9</v>
      </c>
      <c r="T1538">
        <v>533</v>
      </c>
      <c r="U1538">
        <v>4</v>
      </c>
      <c r="V1538">
        <v>84</v>
      </c>
      <c r="W1538">
        <v>43</v>
      </c>
      <c r="X1538">
        <v>29</v>
      </c>
      <c r="Y1538">
        <v>10</v>
      </c>
      <c r="Z1538">
        <v>6</v>
      </c>
      <c r="AA1538">
        <v>21</v>
      </c>
      <c r="AB1538">
        <v>10</v>
      </c>
      <c r="AC1538">
        <v>119</v>
      </c>
      <c r="AD1538">
        <v>749</v>
      </c>
      <c r="AF1538">
        <f t="shared" si="485"/>
        <v>0</v>
      </c>
      <c r="AG1538" t="str">
        <f t="shared" si="486"/>
        <v/>
      </c>
      <c r="AI1538">
        <f t="shared" si="487"/>
        <v>37684</v>
      </c>
      <c r="AJ1538" t="str">
        <f t="shared" si="488"/>
        <v>{cp:37684,road:"A3072",lat:50.782073,lng:-4.0194684,start:"A386 Lamerton Cross",end:"A3124 Culm Cross",data:</v>
      </c>
      <c r="AK1538" t="str">
        <f t="shared" si="489"/>
        <v>[</v>
      </c>
      <c r="AL1538" t="str">
        <f t="shared" si="490"/>
        <v>[9,</v>
      </c>
      <c r="AM1538" t="str">
        <f t="shared" si="491"/>
        <v>9,</v>
      </c>
      <c r="AN1538" t="str">
        <f t="shared" si="492"/>
        <v>533,</v>
      </c>
      <c r="AO1538" t="str">
        <f t="shared" si="493"/>
        <v>4,</v>
      </c>
      <c r="AP1538" t="str">
        <f t="shared" si="494"/>
        <v>84,</v>
      </c>
      <c r="AQ1538" t="str">
        <f t="shared" si="495"/>
        <v>43,</v>
      </c>
      <c r="AR1538" t="str">
        <f t="shared" si="496"/>
        <v>29,</v>
      </c>
      <c r="AS1538" t="str">
        <f t="shared" si="497"/>
        <v>10,</v>
      </c>
      <c r="AT1538" t="str">
        <f t="shared" si="498"/>
        <v>6,</v>
      </c>
      <c r="AU1538" t="str">
        <f t="shared" si="499"/>
        <v>21,</v>
      </c>
      <c r="AV1538" t="str">
        <f t="shared" si="500"/>
        <v>10,</v>
      </c>
      <c r="AW1538" t="str">
        <f t="shared" si="501"/>
        <v>119,</v>
      </c>
      <c r="AX1538" t="str">
        <f t="shared" si="502"/>
        <v>749]</v>
      </c>
      <c r="AY1538" t="str">
        <f t="shared" si="503"/>
        <v>,</v>
      </c>
      <c r="AZ1538" t="str">
        <f t="shared" si="504"/>
        <v>{cp:37684,road:"A3072",lat:50.782073,lng:-4.0194684,start:"A386 Lamerton Cross",end:"A3124 Culm Cross",data:[[9,9,533,4,84,43,29,10,6,21,10,119,749],</v>
      </c>
    </row>
    <row r="1539" spans="1:52" x14ac:dyDescent="0.25">
      <c r="A1539">
        <v>2001</v>
      </c>
      <c r="B1539">
        <v>37684</v>
      </c>
      <c r="C1539" t="s">
        <v>24</v>
      </c>
      <c r="D1539" t="s">
        <v>25</v>
      </c>
      <c r="E1539" t="s">
        <v>16</v>
      </c>
      <c r="F1539" t="s">
        <v>17</v>
      </c>
      <c r="G1539" t="s">
        <v>64</v>
      </c>
      <c r="H1539" t="s">
        <v>21</v>
      </c>
      <c r="I1539">
        <v>257730</v>
      </c>
      <c r="J1539">
        <v>100000</v>
      </c>
      <c r="K1539" t="str">
        <f t="shared" si="505"/>
        <v>257730-100000</v>
      </c>
      <c r="L1539">
        <v>50.782072999999997</v>
      </c>
      <c r="M1539">
        <v>-4.0194684000000001</v>
      </c>
      <c r="N1539" t="s">
        <v>157</v>
      </c>
      <c r="O1539" t="s">
        <v>158</v>
      </c>
      <c r="P1539">
        <v>8.6999999999999993</v>
      </c>
      <c r="Q1539">
        <v>5.41</v>
      </c>
      <c r="R1539">
        <v>8</v>
      </c>
      <c r="S1539">
        <v>9</v>
      </c>
      <c r="T1539">
        <v>546</v>
      </c>
      <c r="U1539">
        <v>4</v>
      </c>
      <c r="V1539">
        <v>84</v>
      </c>
      <c r="W1539">
        <v>41</v>
      </c>
      <c r="X1539">
        <v>32</v>
      </c>
      <c r="Y1539">
        <v>10</v>
      </c>
      <c r="Z1539">
        <v>5</v>
      </c>
      <c r="AA1539">
        <v>18</v>
      </c>
      <c r="AB1539">
        <v>11</v>
      </c>
      <c r="AC1539">
        <v>117</v>
      </c>
      <c r="AD1539">
        <v>760</v>
      </c>
      <c r="AF1539">
        <f t="shared" ref="AF1539:AF1602" si="506">A1539-2000</f>
        <v>1</v>
      </c>
      <c r="AG1539" t="str">
        <f t="shared" ref="AG1539:AG1602" si="507">IF(OR(AI1539="",AF1539=0),"","CHECK")</f>
        <v/>
      </c>
      <c r="AI1539" t="str">
        <f t="shared" ref="AI1539:AI1602" si="508">IF(B1539&lt;&gt;B1538,B1539,"")</f>
        <v/>
      </c>
      <c r="AJ1539" t="str">
        <f t="shared" ref="AJ1539:AJ1602" si="509">IF(AI1539&lt;&gt;"","{cp:" &amp; AI1539 &amp; ",road:""" &amp; G1539 &amp; """,lat:" &amp; L1539 &amp; ",lng:" &amp; M1539 &amp; ",start:""" &amp; N1539 &amp; """,end:""" &amp; O1539 &amp; """,data:", "")</f>
        <v/>
      </c>
      <c r="AK1539" t="str">
        <f t="shared" ref="AK1539:AK1602" si="510">IF(AI1539&lt;&gt;"","[","")</f>
        <v/>
      </c>
      <c r="AL1539" t="str">
        <f t="shared" ref="AL1539:AL1602" si="511">"[" &amp; R1539 &amp; ","</f>
        <v>[8,</v>
      </c>
      <c r="AM1539" t="str">
        <f t="shared" ref="AM1539:AM1602" si="512">S1539 &amp; ","</f>
        <v>9,</v>
      </c>
      <c r="AN1539" t="str">
        <f t="shared" ref="AN1539:AN1602" si="513">T1539 &amp; ","</f>
        <v>546,</v>
      </c>
      <c r="AO1539" t="str">
        <f t="shared" ref="AO1539:AO1602" si="514">U1539 &amp; ","</f>
        <v>4,</v>
      </c>
      <c r="AP1539" t="str">
        <f t="shared" ref="AP1539:AP1602" si="515">V1539 &amp; ","</f>
        <v>84,</v>
      </c>
      <c r="AQ1539" t="str">
        <f t="shared" ref="AQ1539:AQ1602" si="516">W1539 &amp; ","</f>
        <v>41,</v>
      </c>
      <c r="AR1539" t="str">
        <f t="shared" ref="AR1539:AR1602" si="517">X1539 &amp; ","</f>
        <v>32,</v>
      </c>
      <c r="AS1539" t="str">
        <f t="shared" ref="AS1539:AS1602" si="518">Y1539 &amp; ","</f>
        <v>10,</v>
      </c>
      <c r="AT1539" t="str">
        <f t="shared" ref="AT1539:AT1602" si="519">Z1539 &amp; ","</f>
        <v>5,</v>
      </c>
      <c r="AU1539" t="str">
        <f t="shared" ref="AU1539:AU1602" si="520">AA1539 &amp; ","</f>
        <v>18,</v>
      </c>
      <c r="AV1539" t="str">
        <f t="shared" ref="AV1539:AV1602" si="521">AB1539 &amp; ","</f>
        <v>11,</v>
      </c>
      <c r="AW1539" t="str">
        <f t="shared" ref="AW1539:AW1602" si="522">AC1539 &amp; ","</f>
        <v>117,</v>
      </c>
      <c r="AX1539" t="str">
        <f t="shared" ref="AX1539:AX1602" si="523">AD1539 &amp; "]"</f>
        <v>760]</v>
      </c>
      <c r="AY1539" t="str">
        <f t="shared" ref="AY1539:AY1602" si="524">IF(AND(AI1539="",AI1539&lt;&gt;AI1540),"]},",",")</f>
        <v>,</v>
      </c>
      <c r="AZ1539" t="str">
        <f t="shared" ref="AZ1539:AZ1602" si="525">CONCATENATE(AJ1539,AK1539,AL1539,AM1539,AN1539,AO1539,AP1539,AQ1539,AR1539,AS1539,AT1539,AU1539,AV1539,AW1539,AX1539,AY1539)</f>
        <v>[8,9,546,4,84,41,32,10,5,18,11,117,760],</v>
      </c>
    </row>
    <row r="1540" spans="1:52" x14ac:dyDescent="0.25">
      <c r="A1540">
        <v>2002</v>
      </c>
      <c r="B1540">
        <v>37684</v>
      </c>
      <c r="C1540" t="s">
        <v>24</v>
      </c>
      <c r="D1540" t="s">
        <v>25</v>
      </c>
      <c r="E1540" t="s">
        <v>16</v>
      </c>
      <c r="F1540" t="s">
        <v>17</v>
      </c>
      <c r="G1540" t="s">
        <v>64</v>
      </c>
      <c r="H1540" t="s">
        <v>21</v>
      </c>
      <c r="I1540">
        <v>257730</v>
      </c>
      <c r="J1540">
        <v>100000</v>
      </c>
      <c r="K1540" t="str">
        <f t="shared" si="505"/>
        <v>257730-100000</v>
      </c>
      <c r="L1540">
        <v>50.782072999999997</v>
      </c>
      <c r="M1540">
        <v>-4.0194684000000001</v>
      </c>
      <c r="N1540" t="s">
        <v>157</v>
      </c>
      <c r="O1540" t="s">
        <v>158</v>
      </c>
      <c r="P1540">
        <v>8.6999999999999993</v>
      </c>
      <c r="Q1540">
        <v>5.41</v>
      </c>
      <c r="R1540">
        <v>9</v>
      </c>
      <c r="S1540">
        <v>11</v>
      </c>
      <c r="T1540">
        <v>569</v>
      </c>
      <c r="U1540">
        <v>4</v>
      </c>
      <c r="V1540">
        <v>87</v>
      </c>
      <c r="W1540">
        <v>41</v>
      </c>
      <c r="X1540">
        <v>35</v>
      </c>
      <c r="Y1540">
        <v>10</v>
      </c>
      <c r="Z1540">
        <v>5</v>
      </c>
      <c r="AA1540">
        <v>16</v>
      </c>
      <c r="AB1540">
        <v>13</v>
      </c>
      <c r="AC1540">
        <v>120</v>
      </c>
      <c r="AD1540">
        <v>791</v>
      </c>
      <c r="AF1540">
        <f t="shared" si="506"/>
        <v>2</v>
      </c>
      <c r="AG1540" t="str">
        <f t="shared" si="507"/>
        <v/>
      </c>
      <c r="AI1540" t="str">
        <f t="shared" si="508"/>
        <v/>
      </c>
      <c r="AJ1540" t="str">
        <f t="shared" si="509"/>
        <v/>
      </c>
      <c r="AK1540" t="str">
        <f t="shared" si="510"/>
        <v/>
      </c>
      <c r="AL1540" t="str">
        <f t="shared" si="511"/>
        <v>[9,</v>
      </c>
      <c r="AM1540" t="str">
        <f t="shared" si="512"/>
        <v>11,</v>
      </c>
      <c r="AN1540" t="str">
        <f t="shared" si="513"/>
        <v>569,</v>
      </c>
      <c r="AO1540" t="str">
        <f t="shared" si="514"/>
        <v>4,</v>
      </c>
      <c r="AP1540" t="str">
        <f t="shared" si="515"/>
        <v>87,</v>
      </c>
      <c r="AQ1540" t="str">
        <f t="shared" si="516"/>
        <v>41,</v>
      </c>
      <c r="AR1540" t="str">
        <f t="shared" si="517"/>
        <v>35,</v>
      </c>
      <c r="AS1540" t="str">
        <f t="shared" si="518"/>
        <v>10,</v>
      </c>
      <c r="AT1540" t="str">
        <f t="shared" si="519"/>
        <v>5,</v>
      </c>
      <c r="AU1540" t="str">
        <f t="shared" si="520"/>
        <v>16,</v>
      </c>
      <c r="AV1540" t="str">
        <f t="shared" si="521"/>
        <v>13,</v>
      </c>
      <c r="AW1540" t="str">
        <f t="shared" si="522"/>
        <v>120,</v>
      </c>
      <c r="AX1540" t="str">
        <f t="shared" si="523"/>
        <v>791]</v>
      </c>
      <c r="AY1540" t="str">
        <f t="shared" si="524"/>
        <v>,</v>
      </c>
      <c r="AZ1540" t="str">
        <f t="shared" si="525"/>
        <v>[9,11,569,4,87,41,35,10,5,16,13,120,791],</v>
      </c>
    </row>
    <row r="1541" spans="1:52" x14ac:dyDescent="0.25">
      <c r="A1541">
        <v>2003</v>
      </c>
      <c r="B1541">
        <v>37684</v>
      </c>
      <c r="C1541" t="s">
        <v>14</v>
      </c>
      <c r="D1541" t="s">
        <v>15</v>
      </c>
      <c r="E1541" t="s">
        <v>16</v>
      </c>
      <c r="F1541" t="s">
        <v>17</v>
      </c>
      <c r="G1541" t="s">
        <v>64</v>
      </c>
      <c r="H1541" t="s">
        <v>21</v>
      </c>
      <c r="I1541">
        <v>257730</v>
      </c>
      <c r="J1541">
        <v>100000</v>
      </c>
      <c r="K1541" t="str">
        <f t="shared" si="505"/>
        <v>257730-100000</v>
      </c>
      <c r="L1541">
        <v>50.782072999999997</v>
      </c>
      <c r="M1541">
        <v>-4.0194684000000001</v>
      </c>
      <c r="N1541" t="s">
        <v>157</v>
      </c>
      <c r="O1541" t="s">
        <v>158</v>
      </c>
      <c r="P1541">
        <v>8.6999999999999993</v>
      </c>
      <c r="Q1541">
        <v>5.41</v>
      </c>
      <c r="R1541">
        <v>0</v>
      </c>
      <c r="S1541">
        <v>16</v>
      </c>
      <c r="T1541">
        <v>664</v>
      </c>
      <c r="U1541">
        <v>7</v>
      </c>
      <c r="V1541">
        <v>139</v>
      </c>
      <c r="W1541">
        <v>43</v>
      </c>
      <c r="X1541">
        <v>31</v>
      </c>
      <c r="Y1541">
        <v>14</v>
      </c>
      <c r="Z1541">
        <v>3</v>
      </c>
      <c r="AA1541">
        <v>17</v>
      </c>
      <c r="AB1541">
        <v>29</v>
      </c>
      <c r="AC1541">
        <v>137</v>
      </c>
      <c r="AD1541">
        <v>963</v>
      </c>
      <c r="AF1541">
        <f t="shared" si="506"/>
        <v>3</v>
      </c>
      <c r="AG1541" t="str">
        <f t="shared" si="507"/>
        <v/>
      </c>
      <c r="AI1541" t="str">
        <f t="shared" si="508"/>
        <v/>
      </c>
      <c r="AJ1541" t="str">
        <f t="shared" si="509"/>
        <v/>
      </c>
      <c r="AK1541" t="str">
        <f t="shared" si="510"/>
        <v/>
      </c>
      <c r="AL1541" t="str">
        <f t="shared" si="511"/>
        <v>[0,</v>
      </c>
      <c r="AM1541" t="str">
        <f t="shared" si="512"/>
        <v>16,</v>
      </c>
      <c r="AN1541" t="str">
        <f t="shared" si="513"/>
        <v>664,</v>
      </c>
      <c r="AO1541" t="str">
        <f t="shared" si="514"/>
        <v>7,</v>
      </c>
      <c r="AP1541" t="str">
        <f t="shared" si="515"/>
        <v>139,</v>
      </c>
      <c r="AQ1541" t="str">
        <f t="shared" si="516"/>
        <v>43,</v>
      </c>
      <c r="AR1541" t="str">
        <f t="shared" si="517"/>
        <v>31,</v>
      </c>
      <c r="AS1541" t="str">
        <f t="shared" si="518"/>
        <v>14,</v>
      </c>
      <c r="AT1541" t="str">
        <f t="shared" si="519"/>
        <v>3,</v>
      </c>
      <c r="AU1541" t="str">
        <f t="shared" si="520"/>
        <v>17,</v>
      </c>
      <c r="AV1541" t="str">
        <f t="shared" si="521"/>
        <v>29,</v>
      </c>
      <c r="AW1541" t="str">
        <f t="shared" si="522"/>
        <v>137,</v>
      </c>
      <c r="AX1541" t="str">
        <f t="shared" si="523"/>
        <v>963]</v>
      </c>
      <c r="AY1541" t="str">
        <f t="shared" si="524"/>
        <v>,</v>
      </c>
      <c r="AZ1541" t="str">
        <f t="shared" si="525"/>
        <v>[0,16,664,7,139,43,31,14,3,17,29,137,963],</v>
      </c>
    </row>
    <row r="1542" spans="1:52" x14ac:dyDescent="0.25">
      <c r="A1542">
        <v>2004</v>
      </c>
      <c r="B1542">
        <v>37684</v>
      </c>
      <c r="C1542" t="s">
        <v>24</v>
      </c>
      <c r="D1542" t="s">
        <v>25</v>
      </c>
      <c r="E1542" t="s">
        <v>16</v>
      </c>
      <c r="F1542" t="s">
        <v>17</v>
      </c>
      <c r="G1542" t="s">
        <v>64</v>
      </c>
      <c r="H1542" t="s">
        <v>21</v>
      </c>
      <c r="I1542">
        <v>257730</v>
      </c>
      <c r="J1542">
        <v>100000</v>
      </c>
      <c r="K1542" t="str">
        <f t="shared" si="505"/>
        <v>257730-100000</v>
      </c>
      <c r="L1542">
        <v>50.782072999999997</v>
      </c>
      <c r="M1542">
        <v>-4.0194684000000001</v>
      </c>
      <c r="N1542" t="s">
        <v>157</v>
      </c>
      <c r="O1542" t="s">
        <v>158</v>
      </c>
      <c r="P1542">
        <v>8.6999999999999993</v>
      </c>
      <c r="Q1542">
        <v>5.41</v>
      </c>
      <c r="R1542">
        <v>0</v>
      </c>
      <c r="S1542">
        <v>17</v>
      </c>
      <c r="T1542">
        <v>674</v>
      </c>
      <c r="U1542">
        <v>5</v>
      </c>
      <c r="V1542">
        <v>135</v>
      </c>
      <c r="W1542">
        <v>41</v>
      </c>
      <c r="X1542">
        <v>32</v>
      </c>
      <c r="Y1542">
        <v>14</v>
      </c>
      <c r="Z1542">
        <v>3</v>
      </c>
      <c r="AA1542">
        <v>13</v>
      </c>
      <c r="AB1542">
        <v>30</v>
      </c>
      <c r="AC1542">
        <v>133</v>
      </c>
      <c r="AD1542">
        <v>964</v>
      </c>
      <c r="AF1542">
        <f t="shared" si="506"/>
        <v>4</v>
      </c>
      <c r="AG1542" t="str">
        <f t="shared" si="507"/>
        <v/>
      </c>
      <c r="AI1542" t="str">
        <f t="shared" si="508"/>
        <v/>
      </c>
      <c r="AJ1542" t="str">
        <f t="shared" si="509"/>
        <v/>
      </c>
      <c r="AK1542" t="str">
        <f t="shared" si="510"/>
        <v/>
      </c>
      <c r="AL1542" t="str">
        <f t="shared" si="511"/>
        <v>[0,</v>
      </c>
      <c r="AM1542" t="str">
        <f t="shared" si="512"/>
        <v>17,</v>
      </c>
      <c r="AN1542" t="str">
        <f t="shared" si="513"/>
        <v>674,</v>
      </c>
      <c r="AO1542" t="str">
        <f t="shared" si="514"/>
        <v>5,</v>
      </c>
      <c r="AP1542" t="str">
        <f t="shared" si="515"/>
        <v>135,</v>
      </c>
      <c r="AQ1542" t="str">
        <f t="shared" si="516"/>
        <v>41,</v>
      </c>
      <c r="AR1542" t="str">
        <f t="shared" si="517"/>
        <v>32,</v>
      </c>
      <c r="AS1542" t="str">
        <f t="shared" si="518"/>
        <v>14,</v>
      </c>
      <c r="AT1542" t="str">
        <f t="shared" si="519"/>
        <v>3,</v>
      </c>
      <c r="AU1542" t="str">
        <f t="shared" si="520"/>
        <v>13,</v>
      </c>
      <c r="AV1542" t="str">
        <f t="shared" si="521"/>
        <v>30,</v>
      </c>
      <c r="AW1542" t="str">
        <f t="shared" si="522"/>
        <v>133,</v>
      </c>
      <c r="AX1542" t="str">
        <f t="shared" si="523"/>
        <v>964]</v>
      </c>
      <c r="AY1542" t="str">
        <f t="shared" si="524"/>
        <v>,</v>
      </c>
      <c r="AZ1542" t="str">
        <f t="shared" si="525"/>
        <v>[0,17,674,5,135,41,32,14,3,13,30,133,964],</v>
      </c>
    </row>
    <row r="1543" spans="1:52" x14ac:dyDescent="0.25">
      <c r="A1543">
        <v>2005</v>
      </c>
      <c r="B1543">
        <v>37684</v>
      </c>
      <c r="C1543" t="s">
        <v>24</v>
      </c>
      <c r="D1543" t="s">
        <v>25</v>
      </c>
      <c r="E1543" t="s">
        <v>16</v>
      </c>
      <c r="F1543" t="s">
        <v>17</v>
      </c>
      <c r="G1543" t="s">
        <v>64</v>
      </c>
      <c r="H1543" t="s">
        <v>21</v>
      </c>
      <c r="I1543">
        <v>257730</v>
      </c>
      <c r="J1543">
        <v>100000</v>
      </c>
      <c r="K1543" t="str">
        <f t="shared" si="505"/>
        <v>257730-100000</v>
      </c>
      <c r="L1543">
        <v>50.782072999999997</v>
      </c>
      <c r="M1543">
        <v>-4.0194684000000001</v>
      </c>
      <c r="N1543" t="s">
        <v>157</v>
      </c>
      <c r="O1543" t="s">
        <v>158</v>
      </c>
      <c r="P1543">
        <v>8.6999999999999993</v>
      </c>
      <c r="Q1543">
        <v>5.41</v>
      </c>
      <c r="R1543">
        <v>0</v>
      </c>
      <c r="S1543">
        <v>16</v>
      </c>
      <c r="T1543">
        <v>668</v>
      </c>
      <c r="U1543">
        <v>5</v>
      </c>
      <c r="V1543">
        <v>147</v>
      </c>
      <c r="W1543">
        <v>45</v>
      </c>
      <c r="X1543">
        <v>33</v>
      </c>
      <c r="Y1543">
        <v>16</v>
      </c>
      <c r="Z1543">
        <v>3</v>
      </c>
      <c r="AA1543">
        <v>12</v>
      </c>
      <c r="AB1543">
        <v>31</v>
      </c>
      <c r="AC1543">
        <v>140</v>
      </c>
      <c r="AD1543">
        <v>976</v>
      </c>
      <c r="AF1543">
        <f t="shared" si="506"/>
        <v>5</v>
      </c>
      <c r="AG1543" t="str">
        <f t="shared" si="507"/>
        <v/>
      </c>
      <c r="AI1543" t="str">
        <f t="shared" si="508"/>
        <v/>
      </c>
      <c r="AJ1543" t="str">
        <f t="shared" si="509"/>
        <v/>
      </c>
      <c r="AK1543" t="str">
        <f t="shared" si="510"/>
        <v/>
      </c>
      <c r="AL1543" t="str">
        <f t="shared" si="511"/>
        <v>[0,</v>
      </c>
      <c r="AM1543" t="str">
        <f t="shared" si="512"/>
        <v>16,</v>
      </c>
      <c r="AN1543" t="str">
        <f t="shared" si="513"/>
        <v>668,</v>
      </c>
      <c r="AO1543" t="str">
        <f t="shared" si="514"/>
        <v>5,</v>
      </c>
      <c r="AP1543" t="str">
        <f t="shared" si="515"/>
        <v>147,</v>
      </c>
      <c r="AQ1543" t="str">
        <f t="shared" si="516"/>
        <v>45,</v>
      </c>
      <c r="AR1543" t="str">
        <f t="shared" si="517"/>
        <v>33,</v>
      </c>
      <c r="AS1543" t="str">
        <f t="shared" si="518"/>
        <v>16,</v>
      </c>
      <c r="AT1543" t="str">
        <f t="shared" si="519"/>
        <v>3,</v>
      </c>
      <c r="AU1543" t="str">
        <f t="shared" si="520"/>
        <v>12,</v>
      </c>
      <c r="AV1543" t="str">
        <f t="shared" si="521"/>
        <v>31,</v>
      </c>
      <c r="AW1543" t="str">
        <f t="shared" si="522"/>
        <v>140,</v>
      </c>
      <c r="AX1543" t="str">
        <f t="shared" si="523"/>
        <v>976]</v>
      </c>
      <c r="AY1543" t="str">
        <f t="shared" si="524"/>
        <v>,</v>
      </c>
      <c r="AZ1543" t="str">
        <f t="shared" si="525"/>
        <v>[0,16,668,5,147,45,33,16,3,12,31,140,976],</v>
      </c>
    </row>
    <row r="1544" spans="1:52" x14ac:dyDescent="0.25">
      <c r="A1544">
        <v>2006</v>
      </c>
      <c r="B1544">
        <v>37684</v>
      </c>
      <c r="C1544" t="s">
        <v>24</v>
      </c>
      <c r="D1544" t="s">
        <v>25</v>
      </c>
      <c r="E1544" t="s">
        <v>16</v>
      </c>
      <c r="F1544" t="s">
        <v>17</v>
      </c>
      <c r="G1544" t="s">
        <v>64</v>
      </c>
      <c r="H1544" t="s">
        <v>21</v>
      </c>
      <c r="I1544">
        <v>257730</v>
      </c>
      <c r="J1544">
        <v>100000</v>
      </c>
      <c r="K1544" t="str">
        <f t="shared" si="505"/>
        <v>257730-100000</v>
      </c>
      <c r="L1544">
        <v>50.782072999999997</v>
      </c>
      <c r="M1544">
        <v>-4.0194684000000001</v>
      </c>
      <c r="N1544" t="s">
        <v>157</v>
      </c>
      <c r="O1544" t="s">
        <v>158</v>
      </c>
      <c r="P1544">
        <v>8.6999999999999993</v>
      </c>
      <c r="Q1544">
        <v>5.41</v>
      </c>
      <c r="R1544">
        <v>0</v>
      </c>
      <c r="S1544">
        <v>16</v>
      </c>
      <c r="T1544">
        <v>674</v>
      </c>
      <c r="U1544">
        <v>4</v>
      </c>
      <c r="V1544">
        <v>157</v>
      </c>
      <c r="W1544">
        <v>45</v>
      </c>
      <c r="X1544">
        <v>33</v>
      </c>
      <c r="Y1544">
        <v>17</v>
      </c>
      <c r="Z1544">
        <v>2</v>
      </c>
      <c r="AA1544">
        <v>11</v>
      </c>
      <c r="AB1544">
        <v>35</v>
      </c>
      <c r="AC1544">
        <v>143</v>
      </c>
      <c r="AD1544">
        <v>994</v>
      </c>
      <c r="AF1544">
        <f t="shared" si="506"/>
        <v>6</v>
      </c>
      <c r="AG1544" t="str">
        <f t="shared" si="507"/>
        <v/>
      </c>
      <c r="AI1544" t="str">
        <f t="shared" si="508"/>
        <v/>
      </c>
      <c r="AJ1544" t="str">
        <f t="shared" si="509"/>
        <v/>
      </c>
      <c r="AK1544" t="str">
        <f t="shared" si="510"/>
        <v/>
      </c>
      <c r="AL1544" t="str">
        <f t="shared" si="511"/>
        <v>[0,</v>
      </c>
      <c r="AM1544" t="str">
        <f t="shared" si="512"/>
        <v>16,</v>
      </c>
      <c r="AN1544" t="str">
        <f t="shared" si="513"/>
        <v>674,</v>
      </c>
      <c r="AO1544" t="str">
        <f t="shared" si="514"/>
        <v>4,</v>
      </c>
      <c r="AP1544" t="str">
        <f t="shared" si="515"/>
        <v>157,</v>
      </c>
      <c r="AQ1544" t="str">
        <f t="shared" si="516"/>
        <v>45,</v>
      </c>
      <c r="AR1544" t="str">
        <f t="shared" si="517"/>
        <v>33,</v>
      </c>
      <c r="AS1544" t="str">
        <f t="shared" si="518"/>
        <v>17,</v>
      </c>
      <c r="AT1544" t="str">
        <f t="shared" si="519"/>
        <v>2,</v>
      </c>
      <c r="AU1544" t="str">
        <f t="shared" si="520"/>
        <v>11,</v>
      </c>
      <c r="AV1544" t="str">
        <f t="shared" si="521"/>
        <v>35,</v>
      </c>
      <c r="AW1544" t="str">
        <f t="shared" si="522"/>
        <v>143,</v>
      </c>
      <c r="AX1544" t="str">
        <f t="shared" si="523"/>
        <v>994]</v>
      </c>
      <c r="AY1544" t="str">
        <f t="shared" si="524"/>
        <v>,</v>
      </c>
      <c r="AZ1544" t="str">
        <f t="shared" si="525"/>
        <v>[0,16,674,4,157,45,33,17,2,11,35,143,994],</v>
      </c>
    </row>
    <row r="1545" spans="1:52" x14ac:dyDescent="0.25">
      <c r="A1545">
        <v>2007</v>
      </c>
      <c r="B1545">
        <v>37684</v>
      </c>
      <c r="C1545" t="s">
        <v>24</v>
      </c>
      <c r="D1545" t="s">
        <v>25</v>
      </c>
      <c r="E1545" t="s">
        <v>16</v>
      </c>
      <c r="F1545" t="s">
        <v>17</v>
      </c>
      <c r="G1545" t="s">
        <v>64</v>
      </c>
      <c r="H1545" t="s">
        <v>21</v>
      </c>
      <c r="I1545">
        <v>257730</v>
      </c>
      <c r="J1545">
        <v>100000</v>
      </c>
      <c r="K1545" t="str">
        <f t="shared" si="505"/>
        <v>257730-100000</v>
      </c>
      <c r="L1545">
        <v>50.782072999999997</v>
      </c>
      <c r="M1545">
        <v>-4.0194684000000001</v>
      </c>
      <c r="N1545" t="s">
        <v>157</v>
      </c>
      <c r="O1545" t="s">
        <v>158</v>
      </c>
      <c r="P1545">
        <v>8.6999999999999993</v>
      </c>
      <c r="Q1545">
        <v>5.41</v>
      </c>
      <c r="R1545">
        <v>0</v>
      </c>
      <c r="S1545">
        <v>17</v>
      </c>
      <c r="T1545">
        <v>656</v>
      </c>
      <c r="U1545">
        <v>4</v>
      </c>
      <c r="V1545">
        <v>165</v>
      </c>
      <c r="W1545">
        <v>45</v>
      </c>
      <c r="X1545">
        <v>33</v>
      </c>
      <c r="Y1545">
        <v>19</v>
      </c>
      <c r="Z1545">
        <v>2</v>
      </c>
      <c r="AA1545">
        <v>11</v>
      </c>
      <c r="AB1545">
        <v>38</v>
      </c>
      <c r="AC1545">
        <v>148</v>
      </c>
      <c r="AD1545">
        <v>990</v>
      </c>
      <c r="AF1545">
        <f t="shared" si="506"/>
        <v>7</v>
      </c>
      <c r="AG1545" t="str">
        <f t="shared" si="507"/>
        <v/>
      </c>
      <c r="AI1545" t="str">
        <f t="shared" si="508"/>
        <v/>
      </c>
      <c r="AJ1545" t="str">
        <f t="shared" si="509"/>
        <v/>
      </c>
      <c r="AK1545" t="str">
        <f t="shared" si="510"/>
        <v/>
      </c>
      <c r="AL1545" t="str">
        <f t="shared" si="511"/>
        <v>[0,</v>
      </c>
      <c r="AM1545" t="str">
        <f t="shared" si="512"/>
        <v>17,</v>
      </c>
      <c r="AN1545" t="str">
        <f t="shared" si="513"/>
        <v>656,</v>
      </c>
      <c r="AO1545" t="str">
        <f t="shared" si="514"/>
        <v>4,</v>
      </c>
      <c r="AP1545" t="str">
        <f t="shared" si="515"/>
        <v>165,</v>
      </c>
      <c r="AQ1545" t="str">
        <f t="shared" si="516"/>
        <v>45,</v>
      </c>
      <c r="AR1545" t="str">
        <f t="shared" si="517"/>
        <v>33,</v>
      </c>
      <c r="AS1545" t="str">
        <f t="shared" si="518"/>
        <v>19,</v>
      </c>
      <c r="AT1545" t="str">
        <f t="shared" si="519"/>
        <v>2,</v>
      </c>
      <c r="AU1545" t="str">
        <f t="shared" si="520"/>
        <v>11,</v>
      </c>
      <c r="AV1545" t="str">
        <f t="shared" si="521"/>
        <v>38,</v>
      </c>
      <c r="AW1545" t="str">
        <f t="shared" si="522"/>
        <v>148,</v>
      </c>
      <c r="AX1545" t="str">
        <f t="shared" si="523"/>
        <v>990]</v>
      </c>
      <c r="AY1545" t="str">
        <f t="shared" si="524"/>
        <v>,</v>
      </c>
      <c r="AZ1545" t="str">
        <f t="shared" si="525"/>
        <v>[0,17,656,4,165,45,33,19,2,11,38,148,990],</v>
      </c>
    </row>
    <row r="1546" spans="1:52" x14ac:dyDescent="0.25">
      <c r="A1546">
        <v>2008</v>
      </c>
      <c r="B1546">
        <v>37684</v>
      </c>
      <c r="C1546" t="s">
        <v>24</v>
      </c>
      <c r="D1546" t="s">
        <v>25</v>
      </c>
      <c r="E1546" t="s">
        <v>16</v>
      </c>
      <c r="F1546" t="s">
        <v>17</v>
      </c>
      <c r="G1546" t="s">
        <v>64</v>
      </c>
      <c r="H1546" t="s">
        <v>21</v>
      </c>
      <c r="I1546">
        <v>257730</v>
      </c>
      <c r="J1546">
        <v>100000</v>
      </c>
      <c r="K1546" t="str">
        <f t="shared" si="505"/>
        <v>257730-100000</v>
      </c>
      <c r="L1546">
        <v>50.782072999999997</v>
      </c>
      <c r="M1546">
        <v>-4.0194684000000001</v>
      </c>
      <c r="N1546" t="s">
        <v>157</v>
      </c>
      <c r="O1546" t="s">
        <v>158</v>
      </c>
      <c r="P1546">
        <v>8.6999999999999993</v>
      </c>
      <c r="Q1546">
        <v>5.41</v>
      </c>
      <c r="R1546">
        <v>0</v>
      </c>
      <c r="S1546">
        <v>17</v>
      </c>
      <c r="T1546">
        <v>644</v>
      </c>
      <c r="U1546">
        <v>5</v>
      </c>
      <c r="V1546">
        <v>172</v>
      </c>
      <c r="W1546">
        <v>45</v>
      </c>
      <c r="X1546">
        <v>37</v>
      </c>
      <c r="Y1546">
        <v>20</v>
      </c>
      <c r="Z1546">
        <v>2</v>
      </c>
      <c r="AA1546">
        <v>11</v>
      </c>
      <c r="AB1546">
        <v>41</v>
      </c>
      <c r="AC1546">
        <v>156</v>
      </c>
      <c r="AD1546">
        <v>994</v>
      </c>
      <c r="AF1546">
        <f t="shared" si="506"/>
        <v>8</v>
      </c>
      <c r="AG1546" t="str">
        <f t="shared" si="507"/>
        <v/>
      </c>
      <c r="AI1546" t="str">
        <f t="shared" si="508"/>
        <v/>
      </c>
      <c r="AJ1546" t="str">
        <f t="shared" si="509"/>
        <v/>
      </c>
      <c r="AK1546" t="str">
        <f t="shared" si="510"/>
        <v/>
      </c>
      <c r="AL1546" t="str">
        <f t="shared" si="511"/>
        <v>[0,</v>
      </c>
      <c r="AM1546" t="str">
        <f t="shared" si="512"/>
        <v>17,</v>
      </c>
      <c r="AN1546" t="str">
        <f t="shared" si="513"/>
        <v>644,</v>
      </c>
      <c r="AO1546" t="str">
        <f t="shared" si="514"/>
        <v>5,</v>
      </c>
      <c r="AP1546" t="str">
        <f t="shared" si="515"/>
        <v>172,</v>
      </c>
      <c r="AQ1546" t="str">
        <f t="shared" si="516"/>
        <v>45,</v>
      </c>
      <c r="AR1546" t="str">
        <f t="shared" si="517"/>
        <v>37,</v>
      </c>
      <c r="AS1546" t="str">
        <f t="shared" si="518"/>
        <v>20,</v>
      </c>
      <c r="AT1546" t="str">
        <f t="shared" si="519"/>
        <v>2,</v>
      </c>
      <c r="AU1546" t="str">
        <f t="shared" si="520"/>
        <v>11,</v>
      </c>
      <c r="AV1546" t="str">
        <f t="shared" si="521"/>
        <v>41,</v>
      </c>
      <c r="AW1546" t="str">
        <f t="shared" si="522"/>
        <v>156,</v>
      </c>
      <c r="AX1546" t="str">
        <f t="shared" si="523"/>
        <v>994]</v>
      </c>
      <c r="AY1546" t="str">
        <f t="shared" si="524"/>
        <v>,</v>
      </c>
      <c r="AZ1546" t="str">
        <f t="shared" si="525"/>
        <v>[0,17,644,5,172,45,37,20,2,11,41,156,994],</v>
      </c>
    </row>
    <row r="1547" spans="1:52" x14ac:dyDescent="0.25">
      <c r="A1547">
        <v>2009</v>
      </c>
      <c r="B1547">
        <v>37684</v>
      </c>
      <c r="C1547" t="s">
        <v>24</v>
      </c>
      <c r="D1547" t="s">
        <v>25</v>
      </c>
      <c r="E1547" t="s">
        <v>16</v>
      </c>
      <c r="F1547" t="s">
        <v>17</v>
      </c>
      <c r="G1547" t="s">
        <v>64</v>
      </c>
      <c r="H1547" t="s">
        <v>21</v>
      </c>
      <c r="I1547">
        <v>257730</v>
      </c>
      <c r="J1547">
        <v>100000</v>
      </c>
      <c r="K1547" t="str">
        <f t="shared" si="505"/>
        <v>257730-100000</v>
      </c>
      <c r="L1547">
        <v>50.782072999999997</v>
      </c>
      <c r="M1547">
        <v>-4.0194684000000001</v>
      </c>
      <c r="N1547" t="s">
        <v>157</v>
      </c>
      <c r="O1547" t="s">
        <v>158</v>
      </c>
      <c r="P1547">
        <v>8.6999999999999993</v>
      </c>
      <c r="Q1547">
        <v>5.41</v>
      </c>
      <c r="R1547">
        <v>0</v>
      </c>
      <c r="S1547">
        <v>18</v>
      </c>
      <c r="T1547">
        <v>648</v>
      </c>
      <c r="U1547">
        <v>5</v>
      </c>
      <c r="V1547">
        <v>186</v>
      </c>
      <c r="W1547">
        <v>45</v>
      </c>
      <c r="X1547">
        <v>40</v>
      </c>
      <c r="Y1547">
        <v>20</v>
      </c>
      <c r="Z1547">
        <v>2</v>
      </c>
      <c r="AA1547">
        <v>9</v>
      </c>
      <c r="AB1547">
        <v>41</v>
      </c>
      <c r="AC1547">
        <v>157</v>
      </c>
      <c r="AD1547">
        <v>1014</v>
      </c>
      <c r="AF1547">
        <f t="shared" si="506"/>
        <v>9</v>
      </c>
      <c r="AG1547" t="str">
        <f t="shared" si="507"/>
        <v/>
      </c>
      <c r="AI1547" t="str">
        <f t="shared" si="508"/>
        <v/>
      </c>
      <c r="AJ1547" t="str">
        <f t="shared" si="509"/>
        <v/>
      </c>
      <c r="AK1547" t="str">
        <f t="shared" si="510"/>
        <v/>
      </c>
      <c r="AL1547" t="str">
        <f t="shared" si="511"/>
        <v>[0,</v>
      </c>
      <c r="AM1547" t="str">
        <f t="shared" si="512"/>
        <v>18,</v>
      </c>
      <c r="AN1547" t="str">
        <f t="shared" si="513"/>
        <v>648,</v>
      </c>
      <c r="AO1547" t="str">
        <f t="shared" si="514"/>
        <v>5,</v>
      </c>
      <c r="AP1547" t="str">
        <f t="shared" si="515"/>
        <v>186,</v>
      </c>
      <c r="AQ1547" t="str">
        <f t="shared" si="516"/>
        <v>45,</v>
      </c>
      <c r="AR1547" t="str">
        <f t="shared" si="517"/>
        <v>40,</v>
      </c>
      <c r="AS1547" t="str">
        <f t="shared" si="518"/>
        <v>20,</v>
      </c>
      <c r="AT1547" t="str">
        <f t="shared" si="519"/>
        <v>2,</v>
      </c>
      <c r="AU1547" t="str">
        <f t="shared" si="520"/>
        <v>9,</v>
      </c>
      <c r="AV1547" t="str">
        <f t="shared" si="521"/>
        <v>41,</v>
      </c>
      <c r="AW1547" t="str">
        <f t="shared" si="522"/>
        <v>157,</v>
      </c>
      <c r="AX1547" t="str">
        <f t="shared" si="523"/>
        <v>1014]</v>
      </c>
      <c r="AY1547" t="str">
        <f t="shared" si="524"/>
        <v>,</v>
      </c>
      <c r="AZ1547" t="str">
        <f t="shared" si="525"/>
        <v>[0,18,648,5,186,45,40,20,2,9,41,157,1014],</v>
      </c>
    </row>
    <row r="1548" spans="1:52" x14ac:dyDescent="0.25">
      <c r="A1548">
        <v>2010</v>
      </c>
      <c r="B1548">
        <v>37684</v>
      </c>
      <c r="C1548" t="s">
        <v>24</v>
      </c>
      <c r="D1548" t="s">
        <v>25</v>
      </c>
      <c r="E1548" t="s">
        <v>16</v>
      </c>
      <c r="F1548" t="s">
        <v>17</v>
      </c>
      <c r="G1548" t="s">
        <v>64</v>
      </c>
      <c r="H1548" t="s">
        <v>21</v>
      </c>
      <c r="I1548">
        <v>257730</v>
      </c>
      <c r="J1548">
        <v>100000</v>
      </c>
      <c r="K1548" t="str">
        <f t="shared" si="505"/>
        <v>257730-100000</v>
      </c>
      <c r="L1548">
        <v>50.782072999999997</v>
      </c>
      <c r="M1548">
        <v>-4.0194684000000001</v>
      </c>
      <c r="N1548" t="s">
        <v>157</v>
      </c>
      <c r="O1548" t="s">
        <v>158</v>
      </c>
      <c r="P1548">
        <v>8.6999999999999993</v>
      </c>
      <c r="Q1548">
        <v>5.41</v>
      </c>
      <c r="R1548">
        <v>0</v>
      </c>
      <c r="S1548">
        <v>16</v>
      </c>
      <c r="T1548">
        <v>624</v>
      </c>
      <c r="U1548">
        <v>6</v>
      </c>
      <c r="V1548">
        <v>190</v>
      </c>
      <c r="W1548">
        <v>47</v>
      </c>
      <c r="X1548">
        <v>39</v>
      </c>
      <c r="Y1548">
        <v>17</v>
      </c>
      <c r="Z1548">
        <v>2</v>
      </c>
      <c r="AA1548">
        <v>9</v>
      </c>
      <c r="AB1548">
        <v>40</v>
      </c>
      <c r="AC1548">
        <v>154</v>
      </c>
      <c r="AD1548">
        <v>990</v>
      </c>
      <c r="AF1548">
        <f t="shared" si="506"/>
        <v>10</v>
      </c>
      <c r="AG1548" t="str">
        <f t="shared" si="507"/>
        <v/>
      </c>
      <c r="AI1548" t="str">
        <f t="shared" si="508"/>
        <v/>
      </c>
      <c r="AJ1548" t="str">
        <f t="shared" si="509"/>
        <v/>
      </c>
      <c r="AK1548" t="str">
        <f t="shared" si="510"/>
        <v/>
      </c>
      <c r="AL1548" t="str">
        <f t="shared" si="511"/>
        <v>[0,</v>
      </c>
      <c r="AM1548" t="str">
        <f t="shared" si="512"/>
        <v>16,</v>
      </c>
      <c r="AN1548" t="str">
        <f t="shared" si="513"/>
        <v>624,</v>
      </c>
      <c r="AO1548" t="str">
        <f t="shared" si="514"/>
        <v>6,</v>
      </c>
      <c r="AP1548" t="str">
        <f t="shared" si="515"/>
        <v>190,</v>
      </c>
      <c r="AQ1548" t="str">
        <f t="shared" si="516"/>
        <v>47,</v>
      </c>
      <c r="AR1548" t="str">
        <f t="shared" si="517"/>
        <v>39,</v>
      </c>
      <c r="AS1548" t="str">
        <f t="shared" si="518"/>
        <v>17,</v>
      </c>
      <c r="AT1548" t="str">
        <f t="shared" si="519"/>
        <v>2,</v>
      </c>
      <c r="AU1548" t="str">
        <f t="shared" si="520"/>
        <v>9,</v>
      </c>
      <c r="AV1548" t="str">
        <f t="shared" si="521"/>
        <v>40,</v>
      </c>
      <c r="AW1548" t="str">
        <f t="shared" si="522"/>
        <v>154,</v>
      </c>
      <c r="AX1548" t="str">
        <f t="shared" si="523"/>
        <v>990]</v>
      </c>
      <c r="AY1548" t="str">
        <f t="shared" si="524"/>
        <v>,</v>
      </c>
      <c r="AZ1548" t="str">
        <f t="shared" si="525"/>
        <v>[0,16,624,6,190,47,39,17,2,9,40,154,990],</v>
      </c>
    </row>
    <row r="1549" spans="1:52" x14ac:dyDescent="0.25">
      <c r="A1549">
        <v>2011</v>
      </c>
      <c r="B1549">
        <v>37684</v>
      </c>
      <c r="C1549" t="s">
        <v>14</v>
      </c>
      <c r="D1549" t="s">
        <v>15</v>
      </c>
      <c r="E1549" t="s">
        <v>16</v>
      </c>
      <c r="F1549" t="s">
        <v>17</v>
      </c>
      <c r="G1549" t="s">
        <v>64</v>
      </c>
      <c r="H1549" t="s">
        <v>21</v>
      </c>
      <c r="I1549">
        <v>257730</v>
      </c>
      <c r="J1549">
        <v>100000</v>
      </c>
      <c r="K1549" t="str">
        <f t="shared" si="505"/>
        <v>257730-100000</v>
      </c>
      <c r="L1549">
        <v>50.782072999999997</v>
      </c>
      <c r="M1549">
        <v>-4.0194684000000001</v>
      </c>
      <c r="N1549" t="s">
        <v>157</v>
      </c>
      <c r="O1549" t="s">
        <v>158</v>
      </c>
      <c r="P1549">
        <v>8.6999999999999993</v>
      </c>
      <c r="Q1549">
        <v>5.41</v>
      </c>
      <c r="R1549">
        <v>2</v>
      </c>
      <c r="S1549">
        <v>6</v>
      </c>
      <c r="T1549">
        <v>724</v>
      </c>
      <c r="U1549">
        <v>5</v>
      </c>
      <c r="V1549">
        <v>140</v>
      </c>
      <c r="W1549">
        <v>46</v>
      </c>
      <c r="X1549">
        <v>22</v>
      </c>
      <c r="Y1549">
        <v>10</v>
      </c>
      <c r="Z1549">
        <v>8</v>
      </c>
      <c r="AA1549">
        <v>15</v>
      </c>
      <c r="AB1549">
        <v>16</v>
      </c>
      <c r="AC1549">
        <v>117</v>
      </c>
      <c r="AD1549">
        <v>992</v>
      </c>
      <c r="AF1549">
        <f t="shared" si="506"/>
        <v>11</v>
      </c>
      <c r="AG1549" t="str">
        <f t="shared" si="507"/>
        <v/>
      </c>
      <c r="AI1549" t="str">
        <f t="shared" si="508"/>
        <v/>
      </c>
      <c r="AJ1549" t="str">
        <f t="shared" si="509"/>
        <v/>
      </c>
      <c r="AK1549" t="str">
        <f t="shared" si="510"/>
        <v/>
      </c>
      <c r="AL1549" t="str">
        <f t="shared" si="511"/>
        <v>[2,</v>
      </c>
      <c r="AM1549" t="str">
        <f t="shared" si="512"/>
        <v>6,</v>
      </c>
      <c r="AN1549" t="str">
        <f t="shared" si="513"/>
        <v>724,</v>
      </c>
      <c r="AO1549" t="str">
        <f t="shared" si="514"/>
        <v>5,</v>
      </c>
      <c r="AP1549" t="str">
        <f t="shared" si="515"/>
        <v>140,</v>
      </c>
      <c r="AQ1549" t="str">
        <f t="shared" si="516"/>
        <v>46,</v>
      </c>
      <c r="AR1549" t="str">
        <f t="shared" si="517"/>
        <v>22,</v>
      </c>
      <c r="AS1549" t="str">
        <f t="shared" si="518"/>
        <v>10,</v>
      </c>
      <c r="AT1549" t="str">
        <f t="shared" si="519"/>
        <v>8,</v>
      </c>
      <c r="AU1549" t="str">
        <f t="shared" si="520"/>
        <v>15,</v>
      </c>
      <c r="AV1549" t="str">
        <f t="shared" si="521"/>
        <v>16,</v>
      </c>
      <c r="AW1549" t="str">
        <f t="shared" si="522"/>
        <v>117,</v>
      </c>
      <c r="AX1549" t="str">
        <f t="shared" si="523"/>
        <v>992]</v>
      </c>
      <c r="AY1549" t="str">
        <f t="shared" si="524"/>
        <v>,</v>
      </c>
      <c r="AZ1549" t="str">
        <f t="shared" si="525"/>
        <v>[2,6,724,5,140,46,22,10,8,15,16,117,992],</v>
      </c>
    </row>
    <row r="1550" spans="1:52" x14ac:dyDescent="0.25">
      <c r="A1550">
        <v>2012</v>
      </c>
      <c r="B1550">
        <v>37684</v>
      </c>
      <c r="C1550" t="s">
        <v>24</v>
      </c>
      <c r="D1550" t="s">
        <v>25</v>
      </c>
      <c r="E1550" t="s">
        <v>16</v>
      </c>
      <c r="F1550" t="s">
        <v>17</v>
      </c>
      <c r="G1550" t="s">
        <v>64</v>
      </c>
      <c r="H1550" t="s">
        <v>21</v>
      </c>
      <c r="I1550">
        <v>257730</v>
      </c>
      <c r="J1550">
        <v>100000</v>
      </c>
      <c r="K1550" t="str">
        <f t="shared" si="505"/>
        <v>257730-100000</v>
      </c>
      <c r="L1550">
        <v>50.782072999999997</v>
      </c>
      <c r="M1550">
        <v>-4.0194684000000001</v>
      </c>
      <c r="N1550" t="s">
        <v>157</v>
      </c>
      <c r="O1550" t="s">
        <v>158</v>
      </c>
      <c r="P1550">
        <v>8.6999999999999993</v>
      </c>
      <c r="Q1550">
        <v>5.41</v>
      </c>
      <c r="R1550">
        <v>2</v>
      </c>
      <c r="S1550">
        <v>6</v>
      </c>
      <c r="T1550">
        <v>711</v>
      </c>
      <c r="U1550">
        <v>6</v>
      </c>
      <c r="V1550">
        <v>135</v>
      </c>
      <c r="W1550">
        <v>45</v>
      </c>
      <c r="X1550">
        <v>23</v>
      </c>
      <c r="Y1550">
        <v>11</v>
      </c>
      <c r="Z1550">
        <v>6</v>
      </c>
      <c r="AA1550">
        <v>15</v>
      </c>
      <c r="AB1550">
        <v>17</v>
      </c>
      <c r="AC1550">
        <v>117</v>
      </c>
      <c r="AD1550">
        <v>974</v>
      </c>
      <c r="AF1550">
        <f t="shared" si="506"/>
        <v>12</v>
      </c>
      <c r="AG1550" t="str">
        <f t="shared" si="507"/>
        <v/>
      </c>
      <c r="AI1550" t="str">
        <f t="shared" si="508"/>
        <v/>
      </c>
      <c r="AJ1550" t="str">
        <f t="shared" si="509"/>
        <v/>
      </c>
      <c r="AK1550" t="str">
        <f t="shared" si="510"/>
        <v/>
      </c>
      <c r="AL1550" t="str">
        <f t="shared" si="511"/>
        <v>[2,</v>
      </c>
      <c r="AM1550" t="str">
        <f t="shared" si="512"/>
        <v>6,</v>
      </c>
      <c r="AN1550" t="str">
        <f t="shared" si="513"/>
        <v>711,</v>
      </c>
      <c r="AO1550" t="str">
        <f t="shared" si="514"/>
        <v>6,</v>
      </c>
      <c r="AP1550" t="str">
        <f t="shared" si="515"/>
        <v>135,</v>
      </c>
      <c r="AQ1550" t="str">
        <f t="shared" si="516"/>
        <v>45,</v>
      </c>
      <c r="AR1550" t="str">
        <f t="shared" si="517"/>
        <v>23,</v>
      </c>
      <c r="AS1550" t="str">
        <f t="shared" si="518"/>
        <v>11,</v>
      </c>
      <c r="AT1550" t="str">
        <f t="shared" si="519"/>
        <v>6,</v>
      </c>
      <c r="AU1550" t="str">
        <f t="shared" si="520"/>
        <v>15,</v>
      </c>
      <c r="AV1550" t="str">
        <f t="shared" si="521"/>
        <v>17,</v>
      </c>
      <c r="AW1550" t="str">
        <f t="shared" si="522"/>
        <v>117,</v>
      </c>
      <c r="AX1550" t="str">
        <f t="shared" si="523"/>
        <v>974]</v>
      </c>
      <c r="AY1550" t="str">
        <f t="shared" si="524"/>
        <v>,</v>
      </c>
      <c r="AZ1550" t="str">
        <f t="shared" si="525"/>
        <v>[2,6,711,6,135,45,23,11,6,15,17,117,974],</v>
      </c>
    </row>
    <row r="1551" spans="1:52" x14ac:dyDescent="0.25">
      <c r="A1551">
        <v>2013</v>
      </c>
      <c r="B1551">
        <v>37684</v>
      </c>
      <c r="C1551" t="s">
        <v>24</v>
      </c>
      <c r="D1551" t="s">
        <v>25</v>
      </c>
      <c r="E1551" t="s">
        <v>16</v>
      </c>
      <c r="F1551" t="s">
        <v>17</v>
      </c>
      <c r="G1551" t="s">
        <v>64</v>
      </c>
      <c r="H1551" t="s">
        <v>21</v>
      </c>
      <c r="I1551">
        <v>257730</v>
      </c>
      <c r="J1551">
        <v>100000</v>
      </c>
      <c r="K1551" t="str">
        <f t="shared" si="505"/>
        <v>257730-100000</v>
      </c>
      <c r="L1551">
        <v>50.782072999999997</v>
      </c>
      <c r="M1551">
        <v>-4.0194684000000001</v>
      </c>
      <c r="N1551" t="s">
        <v>157</v>
      </c>
      <c r="O1551" t="s">
        <v>158</v>
      </c>
      <c r="P1551">
        <v>8.6999999999999993</v>
      </c>
      <c r="Q1551">
        <v>5.41</v>
      </c>
      <c r="R1551">
        <v>2</v>
      </c>
      <c r="S1551">
        <v>6</v>
      </c>
      <c r="T1551">
        <v>713</v>
      </c>
      <c r="U1551">
        <v>6</v>
      </c>
      <c r="V1551">
        <v>145</v>
      </c>
      <c r="W1551">
        <v>44</v>
      </c>
      <c r="X1551">
        <v>24</v>
      </c>
      <c r="Y1551">
        <v>12</v>
      </c>
      <c r="Z1551">
        <v>5</v>
      </c>
      <c r="AA1551">
        <v>16</v>
      </c>
      <c r="AB1551">
        <v>19</v>
      </c>
      <c r="AC1551">
        <v>120</v>
      </c>
      <c r="AD1551">
        <v>990</v>
      </c>
      <c r="AF1551">
        <f t="shared" si="506"/>
        <v>13</v>
      </c>
      <c r="AG1551" t="str">
        <f t="shared" si="507"/>
        <v/>
      </c>
      <c r="AI1551" t="str">
        <f t="shared" si="508"/>
        <v/>
      </c>
      <c r="AJ1551" t="str">
        <f t="shared" si="509"/>
        <v/>
      </c>
      <c r="AK1551" t="str">
        <f t="shared" si="510"/>
        <v/>
      </c>
      <c r="AL1551" t="str">
        <f t="shared" si="511"/>
        <v>[2,</v>
      </c>
      <c r="AM1551" t="str">
        <f t="shared" si="512"/>
        <v>6,</v>
      </c>
      <c r="AN1551" t="str">
        <f t="shared" si="513"/>
        <v>713,</v>
      </c>
      <c r="AO1551" t="str">
        <f t="shared" si="514"/>
        <v>6,</v>
      </c>
      <c r="AP1551" t="str">
        <f t="shared" si="515"/>
        <v>145,</v>
      </c>
      <c r="AQ1551" t="str">
        <f t="shared" si="516"/>
        <v>44,</v>
      </c>
      <c r="AR1551" t="str">
        <f t="shared" si="517"/>
        <v>24,</v>
      </c>
      <c r="AS1551" t="str">
        <f t="shared" si="518"/>
        <v>12,</v>
      </c>
      <c r="AT1551" t="str">
        <f t="shared" si="519"/>
        <v>5,</v>
      </c>
      <c r="AU1551" t="str">
        <f t="shared" si="520"/>
        <v>16,</v>
      </c>
      <c r="AV1551" t="str">
        <f t="shared" si="521"/>
        <v>19,</v>
      </c>
      <c r="AW1551" t="str">
        <f t="shared" si="522"/>
        <v>120,</v>
      </c>
      <c r="AX1551" t="str">
        <f t="shared" si="523"/>
        <v>990]</v>
      </c>
      <c r="AY1551" t="str">
        <f t="shared" si="524"/>
        <v>,</v>
      </c>
      <c r="AZ1551" t="str">
        <f t="shared" si="525"/>
        <v>[2,6,713,6,145,44,24,12,5,16,19,120,990],</v>
      </c>
    </row>
    <row r="1552" spans="1:52" x14ac:dyDescent="0.25">
      <c r="A1552">
        <v>2014</v>
      </c>
      <c r="B1552">
        <v>37684</v>
      </c>
      <c r="C1552" t="s">
        <v>24</v>
      </c>
      <c r="D1552" t="s">
        <v>25</v>
      </c>
      <c r="E1552" t="s">
        <v>16</v>
      </c>
      <c r="F1552" t="s">
        <v>17</v>
      </c>
      <c r="G1552" t="s">
        <v>64</v>
      </c>
      <c r="H1552" t="s">
        <v>21</v>
      </c>
      <c r="I1552">
        <v>257730</v>
      </c>
      <c r="J1552">
        <v>100000</v>
      </c>
      <c r="K1552" t="str">
        <f t="shared" si="505"/>
        <v>257730-100000</v>
      </c>
      <c r="L1552">
        <v>50.782072999999997</v>
      </c>
      <c r="M1552">
        <v>-4.0194684000000001</v>
      </c>
      <c r="N1552" t="s">
        <v>157</v>
      </c>
      <c r="O1552" t="s">
        <v>158</v>
      </c>
      <c r="P1552">
        <v>8.6999999999999993</v>
      </c>
      <c r="Q1552">
        <v>5.41</v>
      </c>
      <c r="R1552">
        <v>1</v>
      </c>
      <c r="S1552">
        <v>6</v>
      </c>
      <c r="T1552">
        <v>721</v>
      </c>
      <c r="U1552">
        <v>6</v>
      </c>
      <c r="V1552">
        <v>158</v>
      </c>
      <c r="W1552">
        <v>44</v>
      </c>
      <c r="X1552">
        <v>27</v>
      </c>
      <c r="Y1552">
        <v>13</v>
      </c>
      <c r="Z1552">
        <v>5</v>
      </c>
      <c r="AA1552">
        <v>15</v>
      </c>
      <c r="AB1552">
        <v>21</v>
      </c>
      <c r="AC1552">
        <v>126</v>
      </c>
      <c r="AD1552">
        <v>1018</v>
      </c>
      <c r="AF1552">
        <f t="shared" si="506"/>
        <v>14</v>
      </c>
      <c r="AG1552" t="str">
        <f t="shared" si="507"/>
        <v/>
      </c>
      <c r="AI1552" t="str">
        <f t="shared" si="508"/>
        <v/>
      </c>
      <c r="AJ1552" t="str">
        <f t="shared" si="509"/>
        <v/>
      </c>
      <c r="AK1552" t="str">
        <f t="shared" si="510"/>
        <v/>
      </c>
      <c r="AL1552" t="str">
        <f t="shared" si="511"/>
        <v>[1,</v>
      </c>
      <c r="AM1552" t="str">
        <f t="shared" si="512"/>
        <v>6,</v>
      </c>
      <c r="AN1552" t="str">
        <f t="shared" si="513"/>
        <v>721,</v>
      </c>
      <c r="AO1552" t="str">
        <f t="shared" si="514"/>
        <v>6,</v>
      </c>
      <c r="AP1552" t="str">
        <f t="shared" si="515"/>
        <v>158,</v>
      </c>
      <c r="AQ1552" t="str">
        <f t="shared" si="516"/>
        <v>44,</v>
      </c>
      <c r="AR1552" t="str">
        <f t="shared" si="517"/>
        <v>27,</v>
      </c>
      <c r="AS1552" t="str">
        <f t="shared" si="518"/>
        <v>13,</v>
      </c>
      <c r="AT1552" t="str">
        <f t="shared" si="519"/>
        <v>5,</v>
      </c>
      <c r="AU1552" t="str">
        <f t="shared" si="520"/>
        <v>15,</v>
      </c>
      <c r="AV1552" t="str">
        <f t="shared" si="521"/>
        <v>21,</v>
      </c>
      <c r="AW1552" t="str">
        <f t="shared" si="522"/>
        <v>126,</v>
      </c>
      <c r="AX1552" t="str">
        <f t="shared" si="523"/>
        <v>1018]</v>
      </c>
      <c r="AY1552" t="str">
        <f t="shared" si="524"/>
        <v>,</v>
      </c>
      <c r="AZ1552" t="str">
        <f t="shared" si="525"/>
        <v>[1,6,721,6,158,44,27,13,5,15,21,126,1018],</v>
      </c>
    </row>
    <row r="1553" spans="1:52" x14ac:dyDescent="0.25">
      <c r="A1553">
        <v>2015</v>
      </c>
      <c r="B1553">
        <v>37684</v>
      </c>
      <c r="C1553" t="s">
        <v>24</v>
      </c>
      <c r="D1553" t="s">
        <v>25</v>
      </c>
      <c r="E1553" t="s">
        <v>16</v>
      </c>
      <c r="F1553" t="s">
        <v>17</v>
      </c>
      <c r="G1553" t="s">
        <v>64</v>
      </c>
      <c r="H1553" t="s">
        <v>21</v>
      </c>
      <c r="I1553">
        <v>257730</v>
      </c>
      <c r="J1553">
        <v>100000</v>
      </c>
      <c r="K1553" t="str">
        <f t="shared" si="505"/>
        <v>257730-100000</v>
      </c>
      <c r="L1553">
        <v>50.782072999999997</v>
      </c>
      <c r="M1553">
        <v>-4.0194684000000001</v>
      </c>
      <c r="N1553" t="s">
        <v>157</v>
      </c>
      <c r="O1553" t="s">
        <v>158</v>
      </c>
      <c r="P1553">
        <v>8.6999999999999993</v>
      </c>
      <c r="Q1553">
        <v>5.41</v>
      </c>
      <c r="R1553">
        <v>1</v>
      </c>
      <c r="S1553">
        <v>6</v>
      </c>
      <c r="T1553">
        <v>733</v>
      </c>
      <c r="U1553">
        <v>7</v>
      </c>
      <c r="V1553">
        <v>168</v>
      </c>
      <c r="W1553">
        <v>46</v>
      </c>
      <c r="X1553">
        <v>30</v>
      </c>
      <c r="Y1553">
        <v>14</v>
      </c>
      <c r="Z1553">
        <v>7</v>
      </c>
      <c r="AA1553">
        <v>15</v>
      </c>
      <c r="AB1553">
        <v>22</v>
      </c>
      <c r="AC1553">
        <v>133</v>
      </c>
      <c r="AD1553">
        <v>1046</v>
      </c>
      <c r="AF1553">
        <f t="shared" si="506"/>
        <v>15</v>
      </c>
      <c r="AG1553" t="str">
        <f t="shared" si="507"/>
        <v/>
      </c>
      <c r="AI1553" t="str">
        <f t="shared" si="508"/>
        <v/>
      </c>
      <c r="AJ1553" t="str">
        <f t="shared" si="509"/>
        <v/>
      </c>
      <c r="AK1553" t="str">
        <f t="shared" si="510"/>
        <v/>
      </c>
      <c r="AL1553" t="str">
        <f t="shared" si="511"/>
        <v>[1,</v>
      </c>
      <c r="AM1553" t="str">
        <f t="shared" si="512"/>
        <v>6,</v>
      </c>
      <c r="AN1553" t="str">
        <f t="shared" si="513"/>
        <v>733,</v>
      </c>
      <c r="AO1553" t="str">
        <f t="shared" si="514"/>
        <v>7,</v>
      </c>
      <c r="AP1553" t="str">
        <f t="shared" si="515"/>
        <v>168,</v>
      </c>
      <c r="AQ1553" t="str">
        <f t="shared" si="516"/>
        <v>46,</v>
      </c>
      <c r="AR1553" t="str">
        <f t="shared" si="517"/>
        <v>30,</v>
      </c>
      <c r="AS1553" t="str">
        <f t="shared" si="518"/>
        <v>14,</v>
      </c>
      <c r="AT1553" t="str">
        <f t="shared" si="519"/>
        <v>7,</v>
      </c>
      <c r="AU1553" t="str">
        <f t="shared" si="520"/>
        <v>15,</v>
      </c>
      <c r="AV1553" t="str">
        <f t="shared" si="521"/>
        <v>22,</v>
      </c>
      <c r="AW1553" t="str">
        <f t="shared" si="522"/>
        <v>133,</v>
      </c>
      <c r="AX1553" t="str">
        <f t="shared" si="523"/>
        <v>1046]</v>
      </c>
      <c r="AY1553" t="str">
        <f t="shared" si="524"/>
        <v>]},</v>
      </c>
      <c r="AZ1553" t="str">
        <f t="shared" si="525"/>
        <v>[1,6,733,7,168,46,30,14,7,15,22,133,1046]]},</v>
      </c>
    </row>
    <row r="1554" spans="1:52" x14ac:dyDescent="0.25">
      <c r="A1554">
        <v>2000</v>
      </c>
      <c r="B1554">
        <v>37685</v>
      </c>
      <c r="C1554" t="s">
        <v>24</v>
      </c>
      <c r="D1554" t="s">
        <v>25</v>
      </c>
      <c r="E1554" t="s">
        <v>16</v>
      </c>
      <c r="F1554" t="s">
        <v>17</v>
      </c>
      <c r="G1554" t="s">
        <v>64</v>
      </c>
      <c r="H1554" t="s">
        <v>21</v>
      </c>
      <c r="I1554">
        <v>230000</v>
      </c>
      <c r="J1554">
        <v>105250</v>
      </c>
      <c r="K1554" t="str">
        <f t="shared" si="505"/>
        <v>230000-105250</v>
      </c>
      <c r="L1554">
        <v>50.821772000000003</v>
      </c>
      <c r="M1554">
        <v>-4.4149082999999996</v>
      </c>
      <c r="N1554" t="s">
        <v>30</v>
      </c>
      <c r="O1554" t="s">
        <v>159</v>
      </c>
      <c r="P1554">
        <v>6.5</v>
      </c>
      <c r="Q1554">
        <v>4.04</v>
      </c>
      <c r="R1554">
        <v>5</v>
      </c>
      <c r="S1554">
        <v>27</v>
      </c>
      <c r="T1554">
        <v>3172</v>
      </c>
      <c r="U1554">
        <v>36</v>
      </c>
      <c r="V1554">
        <v>479</v>
      </c>
      <c r="W1554">
        <v>127</v>
      </c>
      <c r="X1554">
        <v>38</v>
      </c>
      <c r="Y1554">
        <v>8</v>
      </c>
      <c r="Z1554">
        <v>15</v>
      </c>
      <c r="AA1554">
        <v>14</v>
      </c>
      <c r="AB1554">
        <v>3</v>
      </c>
      <c r="AC1554">
        <v>205</v>
      </c>
      <c r="AD1554">
        <v>3919</v>
      </c>
      <c r="AF1554">
        <f t="shared" si="506"/>
        <v>0</v>
      </c>
      <c r="AG1554" t="str">
        <f t="shared" si="507"/>
        <v/>
      </c>
      <c r="AI1554">
        <f t="shared" si="508"/>
        <v>37685</v>
      </c>
      <c r="AJ1554" t="str">
        <f t="shared" si="509"/>
        <v>{cp:37685,road:"A3072",lat:50.821772,lng:-4.4149083,start:"LA Boundary",end:"A388 North Road",data:</v>
      </c>
      <c r="AK1554" t="str">
        <f t="shared" si="510"/>
        <v>[</v>
      </c>
      <c r="AL1554" t="str">
        <f t="shared" si="511"/>
        <v>[5,</v>
      </c>
      <c r="AM1554" t="str">
        <f t="shared" si="512"/>
        <v>27,</v>
      </c>
      <c r="AN1554" t="str">
        <f t="shared" si="513"/>
        <v>3172,</v>
      </c>
      <c r="AO1554" t="str">
        <f t="shared" si="514"/>
        <v>36,</v>
      </c>
      <c r="AP1554" t="str">
        <f t="shared" si="515"/>
        <v>479,</v>
      </c>
      <c r="AQ1554" t="str">
        <f t="shared" si="516"/>
        <v>127,</v>
      </c>
      <c r="AR1554" t="str">
        <f t="shared" si="517"/>
        <v>38,</v>
      </c>
      <c r="AS1554" t="str">
        <f t="shared" si="518"/>
        <v>8,</v>
      </c>
      <c r="AT1554" t="str">
        <f t="shared" si="519"/>
        <v>15,</v>
      </c>
      <c r="AU1554" t="str">
        <f t="shared" si="520"/>
        <v>14,</v>
      </c>
      <c r="AV1554" t="str">
        <f t="shared" si="521"/>
        <v>3,</v>
      </c>
      <c r="AW1554" t="str">
        <f t="shared" si="522"/>
        <v>205,</v>
      </c>
      <c r="AX1554" t="str">
        <f t="shared" si="523"/>
        <v>3919]</v>
      </c>
      <c r="AY1554" t="str">
        <f t="shared" si="524"/>
        <v>,</v>
      </c>
      <c r="AZ1554" t="str">
        <f t="shared" si="525"/>
        <v>{cp:37685,road:"A3072",lat:50.821772,lng:-4.4149083,start:"LA Boundary",end:"A388 North Road",data:[[5,27,3172,36,479,127,38,8,15,14,3,205,3919],</v>
      </c>
    </row>
    <row r="1555" spans="1:52" x14ac:dyDescent="0.25">
      <c r="A1555">
        <v>2001</v>
      </c>
      <c r="B1555">
        <v>37685</v>
      </c>
      <c r="C1555" t="s">
        <v>14</v>
      </c>
      <c r="D1555" t="s">
        <v>15</v>
      </c>
      <c r="E1555" t="s">
        <v>16</v>
      </c>
      <c r="F1555" t="s">
        <v>17</v>
      </c>
      <c r="G1555" t="s">
        <v>64</v>
      </c>
      <c r="H1555" t="s">
        <v>21</v>
      </c>
      <c r="I1555">
        <v>230000</v>
      </c>
      <c r="J1555">
        <v>105250</v>
      </c>
      <c r="K1555" t="str">
        <f t="shared" si="505"/>
        <v>230000-105250</v>
      </c>
      <c r="L1555">
        <v>50.821772000000003</v>
      </c>
      <c r="M1555">
        <v>-4.4149082999999996</v>
      </c>
      <c r="N1555" t="s">
        <v>30</v>
      </c>
      <c r="O1555" t="s">
        <v>159</v>
      </c>
      <c r="P1555">
        <v>6.5</v>
      </c>
      <c r="Q1555">
        <v>4.04</v>
      </c>
      <c r="R1555">
        <v>4</v>
      </c>
      <c r="S1555">
        <v>34</v>
      </c>
      <c r="T1555">
        <v>3250</v>
      </c>
      <c r="U1555">
        <v>28</v>
      </c>
      <c r="V1555">
        <v>595</v>
      </c>
      <c r="W1555">
        <v>143</v>
      </c>
      <c r="X1555">
        <v>54</v>
      </c>
      <c r="Y1555">
        <v>10</v>
      </c>
      <c r="Z1555">
        <v>21</v>
      </c>
      <c r="AA1555">
        <v>5</v>
      </c>
      <c r="AB1555">
        <v>11</v>
      </c>
      <c r="AC1555">
        <v>244</v>
      </c>
      <c r="AD1555">
        <v>4151</v>
      </c>
      <c r="AF1555">
        <f t="shared" si="506"/>
        <v>1</v>
      </c>
      <c r="AG1555" t="str">
        <f t="shared" si="507"/>
        <v/>
      </c>
      <c r="AI1555" t="str">
        <f t="shared" si="508"/>
        <v/>
      </c>
      <c r="AJ1555" t="str">
        <f t="shared" si="509"/>
        <v/>
      </c>
      <c r="AK1555" t="str">
        <f t="shared" si="510"/>
        <v/>
      </c>
      <c r="AL1555" t="str">
        <f t="shared" si="511"/>
        <v>[4,</v>
      </c>
      <c r="AM1555" t="str">
        <f t="shared" si="512"/>
        <v>34,</v>
      </c>
      <c r="AN1555" t="str">
        <f t="shared" si="513"/>
        <v>3250,</v>
      </c>
      <c r="AO1555" t="str">
        <f t="shared" si="514"/>
        <v>28,</v>
      </c>
      <c r="AP1555" t="str">
        <f t="shared" si="515"/>
        <v>595,</v>
      </c>
      <c r="AQ1555" t="str">
        <f t="shared" si="516"/>
        <v>143,</v>
      </c>
      <c r="AR1555" t="str">
        <f t="shared" si="517"/>
        <v>54,</v>
      </c>
      <c r="AS1555" t="str">
        <f t="shared" si="518"/>
        <v>10,</v>
      </c>
      <c r="AT1555" t="str">
        <f t="shared" si="519"/>
        <v>21,</v>
      </c>
      <c r="AU1555" t="str">
        <f t="shared" si="520"/>
        <v>5,</v>
      </c>
      <c r="AV1555" t="str">
        <f t="shared" si="521"/>
        <v>11,</v>
      </c>
      <c r="AW1555" t="str">
        <f t="shared" si="522"/>
        <v>244,</v>
      </c>
      <c r="AX1555" t="str">
        <f t="shared" si="523"/>
        <v>4151]</v>
      </c>
      <c r="AY1555" t="str">
        <f t="shared" si="524"/>
        <v>,</v>
      </c>
      <c r="AZ1555" t="str">
        <f t="shared" si="525"/>
        <v>[4,34,3250,28,595,143,54,10,21,5,11,244,4151],</v>
      </c>
    </row>
    <row r="1556" spans="1:52" x14ac:dyDescent="0.25">
      <c r="A1556">
        <v>2002</v>
      </c>
      <c r="B1556">
        <v>37685</v>
      </c>
      <c r="C1556" t="s">
        <v>24</v>
      </c>
      <c r="D1556" t="s">
        <v>25</v>
      </c>
      <c r="E1556" t="s">
        <v>16</v>
      </c>
      <c r="F1556" t="s">
        <v>17</v>
      </c>
      <c r="G1556" t="s">
        <v>64</v>
      </c>
      <c r="H1556" t="s">
        <v>21</v>
      </c>
      <c r="I1556">
        <v>230000</v>
      </c>
      <c r="J1556">
        <v>105250</v>
      </c>
      <c r="K1556" t="str">
        <f t="shared" si="505"/>
        <v>230000-105250</v>
      </c>
      <c r="L1556">
        <v>50.821772000000003</v>
      </c>
      <c r="M1556">
        <v>-4.4149082999999996</v>
      </c>
      <c r="N1556" t="s">
        <v>30</v>
      </c>
      <c r="O1556" t="s">
        <v>159</v>
      </c>
      <c r="P1556">
        <v>6.5</v>
      </c>
      <c r="Q1556">
        <v>4.04</v>
      </c>
      <c r="R1556">
        <v>4</v>
      </c>
      <c r="S1556">
        <v>41</v>
      </c>
      <c r="T1556">
        <v>3386</v>
      </c>
      <c r="U1556">
        <v>29</v>
      </c>
      <c r="V1556">
        <v>616</v>
      </c>
      <c r="W1556">
        <v>145</v>
      </c>
      <c r="X1556">
        <v>59</v>
      </c>
      <c r="Y1556">
        <v>11</v>
      </c>
      <c r="Z1556">
        <v>20</v>
      </c>
      <c r="AA1556">
        <v>5</v>
      </c>
      <c r="AB1556">
        <v>13</v>
      </c>
      <c r="AC1556">
        <v>253</v>
      </c>
      <c r="AD1556">
        <v>4325</v>
      </c>
      <c r="AF1556">
        <f t="shared" si="506"/>
        <v>2</v>
      </c>
      <c r="AG1556" t="str">
        <f t="shared" si="507"/>
        <v/>
      </c>
      <c r="AI1556" t="str">
        <f t="shared" si="508"/>
        <v/>
      </c>
      <c r="AJ1556" t="str">
        <f t="shared" si="509"/>
        <v/>
      </c>
      <c r="AK1556" t="str">
        <f t="shared" si="510"/>
        <v/>
      </c>
      <c r="AL1556" t="str">
        <f t="shared" si="511"/>
        <v>[4,</v>
      </c>
      <c r="AM1556" t="str">
        <f t="shared" si="512"/>
        <v>41,</v>
      </c>
      <c r="AN1556" t="str">
        <f t="shared" si="513"/>
        <v>3386,</v>
      </c>
      <c r="AO1556" t="str">
        <f t="shared" si="514"/>
        <v>29,</v>
      </c>
      <c r="AP1556" t="str">
        <f t="shared" si="515"/>
        <v>616,</v>
      </c>
      <c r="AQ1556" t="str">
        <f t="shared" si="516"/>
        <v>145,</v>
      </c>
      <c r="AR1556" t="str">
        <f t="shared" si="517"/>
        <v>59,</v>
      </c>
      <c r="AS1556" t="str">
        <f t="shared" si="518"/>
        <v>11,</v>
      </c>
      <c r="AT1556" t="str">
        <f t="shared" si="519"/>
        <v>20,</v>
      </c>
      <c r="AU1556" t="str">
        <f t="shared" si="520"/>
        <v>5,</v>
      </c>
      <c r="AV1556" t="str">
        <f t="shared" si="521"/>
        <v>13,</v>
      </c>
      <c r="AW1556" t="str">
        <f t="shared" si="522"/>
        <v>253,</v>
      </c>
      <c r="AX1556" t="str">
        <f t="shared" si="523"/>
        <v>4325]</v>
      </c>
      <c r="AY1556" t="str">
        <f t="shared" si="524"/>
        <v>,</v>
      </c>
      <c r="AZ1556" t="str">
        <f t="shared" si="525"/>
        <v>[4,41,3386,29,616,145,59,11,20,5,13,253,4325],</v>
      </c>
    </row>
    <row r="1557" spans="1:52" x14ac:dyDescent="0.25">
      <c r="A1557">
        <v>2003</v>
      </c>
      <c r="B1557">
        <v>37685</v>
      </c>
      <c r="C1557" t="s">
        <v>14</v>
      </c>
      <c r="D1557" t="s">
        <v>15</v>
      </c>
      <c r="E1557" t="s">
        <v>16</v>
      </c>
      <c r="F1557" t="s">
        <v>17</v>
      </c>
      <c r="G1557" t="s">
        <v>64</v>
      </c>
      <c r="H1557" t="s">
        <v>21</v>
      </c>
      <c r="I1557">
        <v>230000</v>
      </c>
      <c r="J1557">
        <v>105250</v>
      </c>
      <c r="K1557" t="str">
        <f t="shared" si="505"/>
        <v>230000-105250</v>
      </c>
      <c r="L1557">
        <v>50.821772000000003</v>
      </c>
      <c r="M1557">
        <v>-4.4149082999999996</v>
      </c>
      <c r="N1557" t="s">
        <v>30</v>
      </c>
      <c r="O1557" t="s">
        <v>159</v>
      </c>
      <c r="P1557">
        <v>6.5</v>
      </c>
      <c r="Q1557">
        <v>4.04</v>
      </c>
      <c r="R1557">
        <v>3</v>
      </c>
      <c r="S1557">
        <v>67</v>
      </c>
      <c r="T1557">
        <v>3325</v>
      </c>
      <c r="U1557">
        <v>34</v>
      </c>
      <c r="V1557">
        <v>630</v>
      </c>
      <c r="W1557">
        <v>114</v>
      </c>
      <c r="X1557">
        <v>40</v>
      </c>
      <c r="Y1557">
        <v>9</v>
      </c>
      <c r="Z1557">
        <v>7</v>
      </c>
      <c r="AA1557">
        <v>10</v>
      </c>
      <c r="AB1557">
        <v>13</v>
      </c>
      <c r="AC1557">
        <v>193</v>
      </c>
      <c r="AD1557">
        <v>4249</v>
      </c>
      <c r="AF1557">
        <f t="shared" si="506"/>
        <v>3</v>
      </c>
      <c r="AG1557" t="str">
        <f t="shared" si="507"/>
        <v/>
      </c>
      <c r="AI1557" t="str">
        <f t="shared" si="508"/>
        <v/>
      </c>
      <c r="AJ1557" t="str">
        <f t="shared" si="509"/>
        <v/>
      </c>
      <c r="AK1557" t="str">
        <f t="shared" si="510"/>
        <v/>
      </c>
      <c r="AL1557" t="str">
        <f t="shared" si="511"/>
        <v>[3,</v>
      </c>
      <c r="AM1557" t="str">
        <f t="shared" si="512"/>
        <v>67,</v>
      </c>
      <c r="AN1557" t="str">
        <f t="shared" si="513"/>
        <v>3325,</v>
      </c>
      <c r="AO1557" t="str">
        <f t="shared" si="514"/>
        <v>34,</v>
      </c>
      <c r="AP1557" t="str">
        <f t="shared" si="515"/>
        <v>630,</v>
      </c>
      <c r="AQ1557" t="str">
        <f t="shared" si="516"/>
        <v>114,</v>
      </c>
      <c r="AR1557" t="str">
        <f t="shared" si="517"/>
        <v>40,</v>
      </c>
      <c r="AS1557" t="str">
        <f t="shared" si="518"/>
        <v>9,</v>
      </c>
      <c r="AT1557" t="str">
        <f t="shared" si="519"/>
        <v>7,</v>
      </c>
      <c r="AU1557" t="str">
        <f t="shared" si="520"/>
        <v>10,</v>
      </c>
      <c r="AV1557" t="str">
        <f t="shared" si="521"/>
        <v>13,</v>
      </c>
      <c r="AW1557" t="str">
        <f t="shared" si="522"/>
        <v>193,</v>
      </c>
      <c r="AX1557" t="str">
        <f t="shared" si="523"/>
        <v>4249]</v>
      </c>
      <c r="AY1557" t="str">
        <f t="shared" si="524"/>
        <v>,</v>
      </c>
      <c r="AZ1557" t="str">
        <f t="shared" si="525"/>
        <v>[3,67,3325,34,630,114,40,9,7,10,13,193,4249],</v>
      </c>
    </row>
    <row r="1558" spans="1:52" x14ac:dyDescent="0.25">
      <c r="A1558">
        <v>2004</v>
      </c>
      <c r="B1558">
        <v>37685</v>
      </c>
      <c r="C1558" t="s">
        <v>24</v>
      </c>
      <c r="D1558" t="s">
        <v>25</v>
      </c>
      <c r="E1558" t="s">
        <v>16</v>
      </c>
      <c r="F1558" t="s">
        <v>17</v>
      </c>
      <c r="G1558" t="s">
        <v>64</v>
      </c>
      <c r="H1558" t="s">
        <v>21</v>
      </c>
      <c r="I1558">
        <v>230000</v>
      </c>
      <c r="J1558">
        <v>105250</v>
      </c>
      <c r="K1558" t="str">
        <f t="shared" si="505"/>
        <v>230000-105250</v>
      </c>
      <c r="L1558">
        <v>50.821772000000003</v>
      </c>
      <c r="M1558">
        <v>-4.4149082999999996</v>
      </c>
      <c r="N1558" t="s">
        <v>30</v>
      </c>
      <c r="O1558" t="s">
        <v>159</v>
      </c>
      <c r="P1558">
        <v>6.5</v>
      </c>
      <c r="Q1558">
        <v>4.04</v>
      </c>
      <c r="R1558">
        <v>3</v>
      </c>
      <c r="S1558">
        <v>72</v>
      </c>
      <c r="T1558">
        <v>3381</v>
      </c>
      <c r="U1558">
        <v>26</v>
      </c>
      <c r="V1558">
        <v>617</v>
      </c>
      <c r="W1558">
        <v>110</v>
      </c>
      <c r="X1558">
        <v>40</v>
      </c>
      <c r="Y1558">
        <v>9</v>
      </c>
      <c r="Z1558">
        <v>6</v>
      </c>
      <c r="AA1558">
        <v>8</v>
      </c>
      <c r="AB1558">
        <v>14</v>
      </c>
      <c r="AC1558">
        <v>187</v>
      </c>
      <c r="AD1558">
        <v>4283</v>
      </c>
      <c r="AF1558">
        <f t="shared" si="506"/>
        <v>4</v>
      </c>
      <c r="AG1558" t="str">
        <f t="shared" si="507"/>
        <v/>
      </c>
      <c r="AI1558" t="str">
        <f t="shared" si="508"/>
        <v/>
      </c>
      <c r="AJ1558" t="str">
        <f t="shared" si="509"/>
        <v/>
      </c>
      <c r="AK1558" t="str">
        <f t="shared" si="510"/>
        <v/>
      </c>
      <c r="AL1558" t="str">
        <f t="shared" si="511"/>
        <v>[3,</v>
      </c>
      <c r="AM1558" t="str">
        <f t="shared" si="512"/>
        <v>72,</v>
      </c>
      <c r="AN1558" t="str">
        <f t="shared" si="513"/>
        <v>3381,</v>
      </c>
      <c r="AO1558" t="str">
        <f t="shared" si="514"/>
        <v>26,</v>
      </c>
      <c r="AP1558" t="str">
        <f t="shared" si="515"/>
        <v>617,</v>
      </c>
      <c r="AQ1558" t="str">
        <f t="shared" si="516"/>
        <v>110,</v>
      </c>
      <c r="AR1558" t="str">
        <f t="shared" si="517"/>
        <v>40,</v>
      </c>
      <c r="AS1558" t="str">
        <f t="shared" si="518"/>
        <v>9,</v>
      </c>
      <c r="AT1558" t="str">
        <f t="shared" si="519"/>
        <v>6,</v>
      </c>
      <c r="AU1558" t="str">
        <f t="shared" si="520"/>
        <v>8,</v>
      </c>
      <c r="AV1558" t="str">
        <f t="shared" si="521"/>
        <v>14,</v>
      </c>
      <c r="AW1558" t="str">
        <f t="shared" si="522"/>
        <v>187,</v>
      </c>
      <c r="AX1558" t="str">
        <f t="shared" si="523"/>
        <v>4283]</v>
      </c>
      <c r="AY1558" t="str">
        <f t="shared" si="524"/>
        <v>,</v>
      </c>
      <c r="AZ1558" t="str">
        <f t="shared" si="525"/>
        <v>[3,72,3381,26,617,110,40,9,6,8,14,187,4283],</v>
      </c>
    </row>
    <row r="1559" spans="1:52" x14ac:dyDescent="0.25">
      <c r="A1559">
        <v>2005</v>
      </c>
      <c r="B1559">
        <v>37685</v>
      </c>
      <c r="C1559" t="s">
        <v>24</v>
      </c>
      <c r="D1559" t="s">
        <v>25</v>
      </c>
      <c r="E1559" t="s">
        <v>16</v>
      </c>
      <c r="F1559" t="s">
        <v>17</v>
      </c>
      <c r="G1559" t="s">
        <v>64</v>
      </c>
      <c r="H1559" t="s">
        <v>21</v>
      </c>
      <c r="I1559">
        <v>230000</v>
      </c>
      <c r="J1559">
        <v>105250</v>
      </c>
      <c r="K1559" t="str">
        <f t="shared" si="505"/>
        <v>230000-105250</v>
      </c>
      <c r="L1559">
        <v>50.821772000000003</v>
      </c>
      <c r="M1559">
        <v>-4.4149082999999996</v>
      </c>
      <c r="N1559" t="s">
        <v>30</v>
      </c>
      <c r="O1559" t="s">
        <v>159</v>
      </c>
      <c r="P1559">
        <v>6.5</v>
      </c>
      <c r="Q1559">
        <v>4.04</v>
      </c>
      <c r="R1559">
        <v>3</v>
      </c>
      <c r="S1559">
        <v>66</v>
      </c>
      <c r="T1559">
        <v>3344</v>
      </c>
      <c r="U1559">
        <v>24</v>
      </c>
      <c r="V1559">
        <v>672</v>
      </c>
      <c r="W1559">
        <v>118</v>
      </c>
      <c r="X1559">
        <v>43</v>
      </c>
      <c r="Y1559">
        <v>10</v>
      </c>
      <c r="Z1559">
        <v>6</v>
      </c>
      <c r="AA1559">
        <v>7</v>
      </c>
      <c r="AB1559">
        <v>14</v>
      </c>
      <c r="AC1559">
        <v>198</v>
      </c>
      <c r="AD1559">
        <v>4304</v>
      </c>
      <c r="AF1559">
        <f t="shared" si="506"/>
        <v>5</v>
      </c>
      <c r="AG1559" t="str">
        <f t="shared" si="507"/>
        <v/>
      </c>
      <c r="AI1559" t="str">
        <f t="shared" si="508"/>
        <v/>
      </c>
      <c r="AJ1559" t="str">
        <f t="shared" si="509"/>
        <v/>
      </c>
      <c r="AK1559" t="str">
        <f t="shared" si="510"/>
        <v/>
      </c>
      <c r="AL1559" t="str">
        <f t="shared" si="511"/>
        <v>[3,</v>
      </c>
      <c r="AM1559" t="str">
        <f t="shared" si="512"/>
        <v>66,</v>
      </c>
      <c r="AN1559" t="str">
        <f t="shared" si="513"/>
        <v>3344,</v>
      </c>
      <c r="AO1559" t="str">
        <f t="shared" si="514"/>
        <v>24,</v>
      </c>
      <c r="AP1559" t="str">
        <f t="shared" si="515"/>
        <v>672,</v>
      </c>
      <c r="AQ1559" t="str">
        <f t="shared" si="516"/>
        <v>118,</v>
      </c>
      <c r="AR1559" t="str">
        <f t="shared" si="517"/>
        <v>43,</v>
      </c>
      <c r="AS1559" t="str">
        <f t="shared" si="518"/>
        <v>10,</v>
      </c>
      <c r="AT1559" t="str">
        <f t="shared" si="519"/>
        <v>6,</v>
      </c>
      <c r="AU1559" t="str">
        <f t="shared" si="520"/>
        <v>7,</v>
      </c>
      <c r="AV1559" t="str">
        <f t="shared" si="521"/>
        <v>14,</v>
      </c>
      <c r="AW1559" t="str">
        <f t="shared" si="522"/>
        <v>198,</v>
      </c>
      <c r="AX1559" t="str">
        <f t="shared" si="523"/>
        <v>4304]</v>
      </c>
      <c r="AY1559" t="str">
        <f t="shared" si="524"/>
        <v>,</v>
      </c>
      <c r="AZ1559" t="str">
        <f t="shared" si="525"/>
        <v>[3,66,3344,24,672,118,43,10,6,7,14,198,4304],</v>
      </c>
    </row>
    <row r="1560" spans="1:52" x14ac:dyDescent="0.25">
      <c r="A1560">
        <v>2006</v>
      </c>
      <c r="B1560">
        <v>37685</v>
      </c>
      <c r="C1560" t="s">
        <v>24</v>
      </c>
      <c r="D1560" t="s">
        <v>25</v>
      </c>
      <c r="E1560" t="s">
        <v>16</v>
      </c>
      <c r="F1560" t="s">
        <v>17</v>
      </c>
      <c r="G1560" t="s">
        <v>64</v>
      </c>
      <c r="H1560" t="s">
        <v>21</v>
      </c>
      <c r="I1560">
        <v>230000</v>
      </c>
      <c r="J1560">
        <v>105250</v>
      </c>
      <c r="K1560" t="str">
        <f t="shared" si="505"/>
        <v>230000-105250</v>
      </c>
      <c r="L1560">
        <v>50.821772000000003</v>
      </c>
      <c r="M1560">
        <v>-4.4149082999999996</v>
      </c>
      <c r="N1560" t="s">
        <v>30</v>
      </c>
      <c r="O1560" t="s">
        <v>159</v>
      </c>
      <c r="P1560">
        <v>6.5</v>
      </c>
      <c r="Q1560">
        <v>4.04</v>
      </c>
      <c r="R1560">
        <v>3</v>
      </c>
      <c r="S1560">
        <v>69</v>
      </c>
      <c r="T1560">
        <v>3378</v>
      </c>
      <c r="U1560">
        <v>23</v>
      </c>
      <c r="V1560">
        <v>712</v>
      </c>
      <c r="W1560">
        <v>119</v>
      </c>
      <c r="X1560">
        <v>42</v>
      </c>
      <c r="Y1560">
        <v>11</v>
      </c>
      <c r="Z1560">
        <v>5</v>
      </c>
      <c r="AA1560">
        <v>7</v>
      </c>
      <c r="AB1560">
        <v>16</v>
      </c>
      <c r="AC1560">
        <v>200</v>
      </c>
      <c r="AD1560">
        <v>4382</v>
      </c>
      <c r="AF1560">
        <f t="shared" si="506"/>
        <v>6</v>
      </c>
      <c r="AG1560" t="str">
        <f t="shared" si="507"/>
        <v/>
      </c>
      <c r="AI1560" t="str">
        <f t="shared" si="508"/>
        <v/>
      </c>
      <c r="AJ1560" t="str">
        <f t="shared" si="509"/>
        <v/>
      </c>
      <c r="AK1560" t="str">
        <f t="shared" si="510"/>
        <v/>
      </c>
      <c r="AL1560" t="str">
        <f t="shared" si="511"/>
        <v>[3,</v>
      </c>
      <c r="AM1560" t="str">
        <f t="shared" si="512"/>
        <v>69,</v>
      </c>
      <c r="AN1560" t="str">
        <f t="shared" si="513"/>
        <v>3378,</v>
      </c>
      <c r="AO1560" t="str">
        <f t="shared" si="514"/>
        <v>23,</v>
      </c>
      <c r="AP1560" t="str">
        <f t="shared" si="515"/>
        <v>712,</v>
      </c>
      <c r="AQ1560" t="str">
        <f t="shared" si="516"/>
        <v>119,</v>
      </c>
      <c r="AR1560" t="str">
        <f t="shared" si="517"/>
        <v>42,</v>
      </c>
      <c r="AS1560" t="str">
        <f t="shared" si="518"/>
        <v>11,</v>
      </c>
      <c r="AT1560" t="str">
        <f t="shared" si="519"/>
        <v>5,</v>
      </c>
      <c r="AU1560" t="str">
        <f t="shared" si="520"/>
        <v>7,</v>
      </c>
      <c r="AV1560" t="str">
        <f t="shared" si="521"/>
        <v>16,</v>
      </c>
      <c r="AW1560" t="str">
        <f t="shared" si="522"/>
        <v>200,</v>
      </c>
      <c r="AX1560" t="str">
        <f t="shared" si="523"/>
        <v>4382]</v>
      </c>
      <c r="AY1560" t="str">
        <f t="shared" si="524"/>
        <v>,</v>
      </c>
      <c r="AZ1560" t="str">
        <f t="shared" si="525"/>
        <v>[3,69,3378,23,712,119,42,11,5,7,16,200,4382],</v>
      </c>
    </row>
    <row r="1561" spans="1:52" x14ac:dyDescent="0.25">
      <c r="A1561">
        <v>2007</v>
      </c>
      <c r="B1561">
        <v>37685</v>
      </c>
      <c r="C1561" t="s">
        <v>24</v>
      </c>
      <c r="D1561" t="s">
        <v>25</v>
      </c>
      <c r="E1561" t="s">
        <v>16</v>
      </c>
      <c r="F1561" t="s">
        <v>17</v>
      </c>
      <c r="G1561" t="s">
        <v>64</v>
      </c>
      <c r="H1561" t="s">
        <v>21</v>
      </c>
      <c r="I1561">
        <v>230000</v>
      </c>
      <c r="J1561">
        <v>105250</v>
      </c>
      <c r="K1561" t="str">
        <f t="shared" si="505"/>
        <v>230000-105250</v>
      </c>
      <c r="L1561">
        <v>50.821772000000003</v>
      </c>
      <c r="M1561">
        <v>-4.4149082999999996</v>
      </c>
      <c r="N1561" t="s">
        <v>30</v>
      </c>
      <c r="O1561" t="s">
        <v>159</v>
      </c>
      <c r="P1561">
        <v>6.5</v>
      </c>
      <c r="Q1561">
        <v>4.04</v>
      </c>
      <c r="R1561">
        <v>3</v>
      </c>
      <c r="S1561">
        <v>72</v>
      </c>
      <c r="T1561">
        <v>3287</v>
      </c>
      <c r="U1561">
        <v>24</v>
      </c>
      <c r="V1561">
        <v>749</v>
      </c>
      <c r="W1561">
        <v>121</v>
      </c>
      <c r="X1561">
        <v>43</v>
      </c>
      <c r="Y1561">
        <v>12</v>
      </c>
      <c r="Z1561">
        <v>4</v>
      </c>
      <c r="AA1561">
        <v>7</v>
      </c>
      <c r="AB1561">
        <v>17</v>
      </c>
      <c r="AC1561">
        <v>204</v>
      </c>
      <c r="AD1561">
        <v>4336</v>
      </c>
      <c r="AF1561">
        <f t="shared" si="506"/>
        <v>7</v>
      </c>
      <c r="AG1561" t="str">
        <f t="shared" si="507"/>
        <v/>
      </c>
      <c r="AI1561" t="str">
        <f t="shared" si="508"/>
        <v/>
      </c>
      <c r="AJ1561" t="str">
        <f t="shared" si="509"/>
        <v/>
      </c>
      <c r="AK1561" t="str">
        <f t="shared" si="510"/>
        <v/>
      </c>
      <c r="AL1561" t="str">
        <f t="shared" si="511"/>
        <v>[3,</v>
      </c>
      <c r="AM1561" t="str">
        <f t="shared" si="512"/>
        <v>72,</v>
      </c>
      <c r="AN1561" t="str">
        <f t="shared" si="513"/>
        <v>3287,</v>
      </c>
      <c r="AO1561" t="str">
        <f t="shared" si="514"/>
        <v>24,</v>
      </c>
      <c r="AP1561" t="str">
        <f t="shared" si="515"/>
        <v>749,</v>
      </c>
      <c r="AQ1561" t="str">
        <f t="shared" si="516"/>
        <v>121,</v>
      </c>
      <c r="AR1561" t="str">
        <f t="shared" si="517"/>
        <v>43,</v>
      </c>
      <c r="AS1561" t="str">
        <f t="shared" si="518"/>
        <v>12,</v>
      </c>
      <c r="AT1561" t="str">
        <f t="shared" si="519"/>
        <v>4,</v>
      </c>
      <c r="AU1561" t="str">
        <f t="shared" si="520"/>
        <v>7,</v>
      </c>
      <c r="AV1561" t="str">
        <f t="shared" si="521"/>
        <v>17,</v>
      </c>
      <c r="AW1561" t="str">
        <f t="shared" si="522"/>
        <v>204,</v>
      </c>
      <c r="AX1561" t="str">
        <f t="shared" si="523"/>
        <v>4336]</v>
      </c>
      <c r="AY1561" t="str">
        <f t="shared" si="524"/>
        <v>,</v>
      </c>
      <c r="AZ1561" t="str">
        <f t="shared" si="525"/>
        <v>[3,72,3287,24,749,121,43,12,4,7,17,204,4336],</v>
      </c>
    </row>
    <row r="1562" spans="1:52" x14ac:dyDescent="0.25">
      <c r="A1562">
        <v>2008</v>
      </c>
      <c r="B1562">
        <v>37685</v>
      </c>
      <c r="C1562" t="s">
        <v>14</v>
      </c>
      <c r="D1562" t="s">
        <v>15</v>
      </c>
      <c r="E1562" t="s">
        <v>16</v>
      </c>
      <c r="F1562" t="s">
        <v>17</v>
      </c>
      <c r="G1562" t="s">
        <v>64</v>
      </c>
      <c r="H1562" t="s">
        <v>21</v>
      </c>
      <c r="I1562">
        <v>230000</v>
      </c>
      <c r="J1562">
        <v>105250</v>
      </c>
      <c r="K1562" t="str">
        <f t="shared" si="505"/>
        <v>230000-105250</v>
      </c>
      <c r="L1562">
        <v>50.821772000000003</v>
      </c>
      <c r="M1562">
        <v>-4.4149082999999996</v>
      </c>
      <c r="N1562" t="s">
        <v>30</v>
      </c>
      <c r="O1562" t="s">
        <v>159</v>
      </c>
      <c r="P1562">
        <v>6.5</v>
      </c>
      <c r="Q1562">
        <v>4.04</v>
      </c>
      <c r="R1562">
        <v>1</v>
      </c>
      <c r="S1562">
        <v>59</v>
      </c>
      <c r="T1562">
        <v>3660</v>
      </c>
      <c r="U1562">
        <v>43</v>
      </c>
      <c r="V1562">
        <v>781</v>
      </c>
      <c r="W1562">
        <v>103</v>
      </c>
      <c r="X1562">
        <v>41</v>
      </c>
      <c r="Y1562">
        <v>22</v>
      </c>
      <c r="Z1562">
        <v>2</v>
      </c>
      <c r="AA1562">
        <v>6</v>
      </c>
      <c r="AB1562">
        <v>35</v>
      </c>
      <c r="AC1562">
        <v>209</v>
      </c>
      <c r="AD1562">
        <v>4752</v>
      </c>
      <c r="AF1562">
        <f t="shared" si="506"/>
        <v>8</v>
      </c>
      <c r="AG1562" t="str">
        <f t="shared" si="507"/>
        <v/>
      </c>
      <c r="AI1562" t="str">
        <f t="shared" si="508"/>
        <v/>
      </c>
      <c r="AJ1562" t="str">
        <f t="shared" si="509"/>
        <v/>
      </c>
      <c r="AK1562" t="str">
        <f t="shared" si="510"/>
        <v/>
      </c>
      <c r="AL1562" t="str">
        <f t="shared" si="511"/>
        <v>[1,</v>
      </c>
      <c r="AM1562" t="str">
        <f t="shared" si="512"/>
        <v>59,</v>
      </c>
      <c r="AN1562" t="str">
        <f t="shared" si="513"/>
        <v>3660,</v>
      </c>
      <c r="AO1562" t="str">
        <f t="shared" si="514"/>
        <v>43,</v>
      </c>
      <c r="AP1562" t="str">
        <f t="shared" si="515"/>
        <v>781,</v>
      </c>
      <c r="AQ1562" t="str">
        <f t="shared" si="516"/>
        <v>103,</v>
      </c>
      <c r="AR1562" t="str">
        <f t="shared" si="517"/>
        <v>41,</v>
      </c>
      <c r="AS1562" t="str">
        <f t="shared" si="518"/>
        <v>22,</v>
      </c>
      <c r="AT1562" t="str">
        <f t="shared" si="519"/>
        <v>2,</v>
      </c>
      <c r="AU1562" t="str">
        <f t="shared" si="520"/>
        <v>6,</v>
      </c>
      <c r="AV1562" t="str">
        <f t="shared" si="521"/>
        <v>35,</v>
      </c>
      <c r="AW1562" t="str">
        <f t="shared" si="522"/>
        <v>209,</v>
      </c>
      <c r="AX1562" t="str">
        <f t="shared" si="523"/>
        <v>4752]</v>
      </c>
      <c r="AY1562" t="str">
        <f t="shared" si="524"/>
        <v>,</v>
      </c>
      <c r="AZ1562" t="str">
        <f t="shared" si="525"/>
        <v>[1,59,3660,43,781,103,41,22,2,6,35,209,4752],</v>
      </c>
    </row>
    <row r="1563" spans="1:52" x14ac:dyDescent="0.25">
      <c r="A1563">
        <v>2009</v>
      </c>
      <c r="B1563">
        <v>37685</v>
      </c>
      <c r="C1563" t="s">
        <v>24</v>
      </c>
      <c r="D1563" t="s">
        <v>25</v>
      </c>
      <c r="E1563" t="s">
        <v>16</v>
      </c>
      <c r="F1563" t="s">
        <v>17</v>
      </c>
      <c r="G1563" t="s">
        <v>64</v>
      </c>
      <c r="H1563" t="s">
        <v>21</v>
      </c>
      <c r="I1563">
        <v>230000</v>
      </c>
      <c r="J1563">
        <v>105250</v>
      </c>
      <c r="K1563" t="str">
        <f t="shared" si="505"/>
        <v>230000-105250</v>
      </c>
      <c r="L1563">
        <v>50.821772000000003</v>
      </c>
      <c r="M1563">
        <v>-4.4149082999999996</v>
      </c>
      <c r="N1563" t="s">
        <v>30</v>
      </c>
      <c r="O1563" t="s">
        <v>159</v>
      </c>
      <c r="P1563">
        <v>6.5</v>
      </c>
      <c r="Q1563">
        <v>4.04</v>
      </c>
      <c r="R1563">
        <v>1</v>
      </c>
      <c r="S1563">
        <v>63</v>
      </c>
      <c r="T1563">
        <v>3682</v>
      </c>
      <c r="U1563">
        <v>45</v>
      </c>
      <c r="V1563">
        <v>842</v>
      </c>
      <c r="W1563">
        <v>103</v>
      </c>
      <c r="X1563">
        <v>44</v>
      </c>
      <c r="Y1563">
        <v>22</v>
      </c>
      <c r="Z1563">
        <v>2</v>
      </c>
      <c r="AA1563">
        <v>6</v>
      </c>
      <c r="AB1563">
        <v>35</v>
      </c>
      <c r="AC1563">
        <v>212</v>
      </c>
      <c r="AD1563">
        <v>4844</v>
      </c>
      <c r="AF1563">
        <f t="shared" si="506"/>
        <v>9</v>
      </c>
      <c r="AG1563" t="str">
        <f t="shared" si="507"/>
        <v/>
      </c>
      <c r="AI1563" t="str">
        <f t="shared" si="508"/>
        <v/>
      </c>
      <c r="AJ1563" t="str">
        <f t="shared" si="509"/>
        <v/>
      </c>
      <c r="AK1563" t="str">
        <f t="shared" si="510"/>
        <v/>
      </c>
      <c r="AL1563" t="str">
        <f t="shared" si="511"/>
        <v>[1,</v>
      </c>
      <c r="AM1563" t="str">
        <f t="shared" si="512"/>
        <v>63,</v>
      </c>
      <c r="AN1563" t="str">
        <f t="shared" si="513"/>
        <v>3682,</v>
      </c>
      <c r="AO1563" t="str">
        <f t="shared" si="514"/>
        <v>45,</v>
      </c>
      <c r="AP1563" t="str">
        <f t="shared" si="515"/>
        <v>842,</v>
      </c>
      <c r="AQ1563" t="str">
        <f t="shared" si="516"/>
        <v>103,</v>
      </c>
      <c r="AR1563" t="str">
        <f t="shared" si="517"/>
        <v>44,</v>
      </c>
      <c r="AS1563" t="str">
        <f t="shared" si="518"/>
        <v>22,</v>
      </c>
      <c r="AT1563" t="str">
        <f t="shared" si="519"/>
        <v>2,</v>
      </c>
      <c r="AU1563" t="str">
        <f t="shared" si="520"/>
        <v>6,</v>
      </c>
      <c r="AV1563" t="str">
        <f t="shared" si="521"/>
        <v>35,</v>
      </c>
      <c r="AW1563" t="str">
        <f t="shared" si="522"/>
        <v>212,</v>
      </c>
      <c r="AX1563" t="str">
        <f t="shared" si="523"/>
        <v>4844]</v>
      </c>
      <c r="AY1563" t="str">
        <f t="shared" si="524"/>
        <v>,</v>
      </c>
      <c r="AZ1563" t="str">
        <f t="shared" si="525"/>
        <v>[1,63,3682,45,842,103,44,22,2,6,35,212,4844],</v>
      </c>
    </row>
    <row r="1564" spans="1:52" x14ac:dyDescent="0.25">
      <c r="A1564">
        <v>2010</v>
      </c>
      <c r="B1564">
        <v>37685</v>
      </c>
      <c r="C1564" t="s">
        <v>24</v>
      </c>
      <c r="D1564" t="s">
        <v>25</v>
      </c>
      <c r="E1564" t="s">
        <v>16</v>
      </c>
      <c r="F1564" t="s">
        <v>17</v>
      </c>
      <c r="G1564" t="s">
        <v>64</v>
      </c>
      <c r="H1564" t="s">
        <v>21</v>
      </c>
      <c r="I1564">
        <v>230000</v>
      </c>
      <c r="J1564">
        <v>105250</v>
      </c>
      <c r="K1564" t="str">
        <f t="shared" si="505"/>
        <v>230000-105250</v>
      </c>
      <c r="L1564">
        <v>50.821772000000003</v>
      </c>
      <c r="M1564">
        <v>-4.4149082999999996</v>
      </c>
      <c r="N1564" t="s">
        <v>30</v>
      </c>
      <c r="O1564" t="s">
        <v>159</v>
      </c>
      <c r="P1564">
        <v>6.5</v>
      </c>
      <c r="Q1564">
        <v>4.04</v>
      </c>
      <c r="R1564">
        <v>1</v>
      </c>
      <c r="S1564">
        <v>57</v>
      </c>
      <c r="T1564">
        <v>3545</v>
      </c>
      <c r="U1564">
        <v>52</v>
      </c>
      <c r="V1564">
        <v>864</v>
      </c>
      <c r="W1564">
        <v>105</v>
      </c>
      <c r="X1564">
        <v>43</v>
      </c>
      <c r="Y1564">
        <v>18</v>
      </c>
      <c r="Z1564">
        <v>2</v>
      </c>
      <c r="AA1564">
        <v>6</v>
      </c>
      <c r="AB1564">
        <v>35</v>
      </c>
      <c r="AC1564">
        <v>209</v>
      </c>
      <c r="AD1564">
        <v>4727</v>
      </c>
      <c r="AF1564">
        <f t="shared" si="506"/>
        <v>10</v>
      </c>
      <c r="AG1564" t="str">
        <f t="shared" si="507"/>
        <v/>
      </c>
      <c r="AI1564" t="str">
        <f t="shared" si="508"/>
        <v/>
      </c>
      <c r="AJ1564" t="str">
        <f t="shared" si="509"/>
        <v/>
      </c>
      <c r="AK1564" t="str">
        <f t="shared" si="510"/>
        <v/>
      </c>
      <c r="AL1564" t="str">
        <f t="shared" si="511"/>
        <v>[1,</v>
      </c>
      <c r="AM1564" t="str">
        <f t="shared" si="512"/>
        <v>57,</v>
      </c>
      <c r="AN1564" t="str">
        <f t="shared" si="513"/>
        <v>3545,</v>
      </c>
      <c r="AO1564" t="str">
        <f t="shared" si="514"/>
        <v>52,</v>
      </c>
      <c r="AP1564" t="str">
        <f t="shared" si="515"/>
        <v>864,</v>
      </c>
      <c r="AQ1564" t="str">
        <f t="shared" si="516"/>
        <v>105,</v>
      </c>
      <c r="AR1564" t="str">
        <f t="shared" si="517"/>
        <v>43,</v>
      </c>
      <c r="AS1564" t="str">
        <f t="shared" si="518"/>
        <v>18,</v>
      </c>
      <c r="AT1564" t="str">
        <f t="shared" si="519"/>
        <v>2,</v>
      </c>
      <c r="AU1564" t="str">
        <f t="shared" si="520"/>
        <v>6,</v>
      </c>
      <c r="AV1564" t="str">
        <f t="shared" si="521"/>
        <v>35,</v>
      </c>
      <c r="AW1564" t="str">
        <f t="shared" si="522"/>
        <v>209,</v>
      </c>
      <c r="AX1564" t="str">
        <f t="shared" si="523"/>
        <v>4727]</v>
      </c>
      <c r="AY1564" t="str">
        <f t="shared" si="524"/>
        <v>,</v>
      </c>
      <c r="AZ1564" t="str">
        <f t="shared" si="525"/>
        <v>[1,57,3545,52,864,105,43,18,2,6,35,209,4727],</v>
      </c>
    </row>
    <row r="1565" spans="1:52" x14ac:dyDescent="0.25">
      <c r="A1565">
        <v>2011</v>
      </c>
      <c r="B1565">
        <v>37685</v>
      </c>
      <c r="C1565" t="s">
        <v>24</v>
      </c>
      <c r="D1565" t="s">
        <v>25</v>
      </c>
      <c r="E1565" t="s">
        <v>16</v>
      </c>
      <c r="F1565" t="s">
        <v>17</v>
      </c>
      <c r="G1565" t="s">
        <v>64</v>
      </c>
      <c r="H1565" t="s">
        <v>21</v>
      </c>
      <c r="I1565">
        <v>230000</v>
      </c>
      <c r="J1565">
        <v>105250</v>
      </c>
      <c r="K1565" t="str">
        <f t="shared" si="505"/>
        <v>230000-105250</v>
      </c>
      <c r="L1565">
        <v>50.821772000000003</v>
      </c>
      <c r="M1565">
        <v>-4.4149082999999996</v>
      </c>
      <c r="N1565" t="s">
        <v>30</v>
      </c>
      <c r="O1565" t="s">
        <v>159</v>
      </c>
      <c r="P1565">
        <v>6.5</v>
      </c>
      <c r="Q1565">
        <v>4.04</v>
      </c>
      <c r="R1565">
        <v>1</v>
      </c>
      <c r="S1565">
        <v>57</v>
      </c>
      <c r="T1565">
        <v>3520</v>
      </c>
      <c r="U1565">
        <v>52</v>
      </c>
      <c r="V1565">
        <v>906</v>
      </c>
      <c r="W1565">
        <v>105</v>
      </c>
      <c r="X1565">
        <v>47</v>
      </c>
      <c r="Y1565">
        <v>20</v>
      </c>
      <c r="Z1565">
        <v>2</v>
      </c>
      <c r="AA1565">
        <v>6</v>
      </c>
      <c r="AB1565">
        <v>39</v>
      </c>
      <c r="AC1565">
        <v>219</v>
      </c>
      <c r="AD1565">
        <v>4754</v>
      </c>
      <c r="AF1565">
        <f t="shared" si="506"/>
        <v>11</v>
      </c>
      <c r="AG1565" t="str">
        <f t="shared" si="507"/>
        <v/>
      </c>
      <c r="AI1565" t="str">
        <f t="shared" si="508"/>
        <v/>
      </c>
      <c r="AJ1565" t="str">
        <f t="shared" si="509"/>
        <v/>
      </c>
      <c r="AK1565" t="str">
        <f t="shared" si="510"/>
        <v/>
      </c>
      <c r="AL1565" t="str">
        <f t="shared" si="511"/>
        <v>[1,</v>
      </c>
      <c r="AM1565" t="str">
        <f t="shared" si="512"/>
        <v>57,</v>
      </c>
      <c r="AN1565" t="str">
        <f t="shared" si="513"/>
        <v>3520,</v>
      </c>
      <c r="AO1565" t="str">
        <f t="shared" si="514"/>
        <v>52,</v>
      </c>
      <c r="AP1565" t="str">
        <f t="shared" si="515"/>
        <v>906,</v>
      </c>
      <c r="AQ1565" t="str">
        <f t="shared" si="516"/>
        <v>105,</v>
      </c>
      <c r="AR1565" t="str">
        <f t="shared" si="517"/>
        <v>47,</v>
      </c>
      <c r="AS1565" t="str">
        <f t="shared" si="518"/>
        <v>20,</v>
      </c>
      <c r="AT1565" t="str">
        <f t="shared" si="519"/>
        <v>2,</v>
      </c>
      <c r="AU1565" t="str">
        <f t="shared" si="520"/>
        <v>6,</v>
      </c>
      <c r="AV1565" t="str">
        <f t="shared" si="521"/>
        <v>39,</v>
      </c>
      <c r="AW1565" t="str">
        <f t="shared" si="522"/>
        <v>219,</v>
      </c>
      <c r="AX1565" t="str">
        <f t="shared" si="523"/>
        <v>4754]</v>
      </c>
      <c r="AY1565" t="str">
        <f t="shared" si="524"/>
        <v>,</v>
      </c>
      <c r="AZ1565" t="str">
        <f t="shared" si="525"/>
        <v>[1,57,3520,52,906,105,47,20,2,6,39,219,4754],</v>
      </c>
    </row>
    <row r="1566" spans="1:52" x14ac:dyDescent="0.25">
      <c r="A1566">
        <v>2012</v>
      </c>
      <c r="B1566">
        <v>37685</v>
      </c>
      <c r="C1566" t="s">
        <v>24</v>
      </c>
      <c r="D1566" t="s">
        <v>25</v>
      </c>
      <c r="E1566" t="s">
        <v>16</v>
      </c>
      <c r="F1566" t="s">
        <v>17</v>
      </c>
      <c r="G1566" t="s">
        <v>64</v>
      </c>
      <c r="H1566" t="s">
        <v>21</v>
      </c>
      <c r="I1566">
        <v>230000</v>
      </c>
      <c r="J1566">
        <v>105250</v>
      </c>
      <c r="K1566" t="str">
        <f t="shared" si="505"/>
        <v>230000-105250</v>
      </c>
      <c r="L1566">
        <v>50.821772000000003</v>
      </c>
      <c r="M1566">
        <v>-4.4149082999999996</v>
      </c>
      <c r="N1566" t="s">
        <v>30</v>
      </c>
      <c r="O1566" t="s">
        <v>159</v>
      </c>
      <c r="P1566">
        <v>6.5</v>
      </c>
      <c r="Q1566">
        <v>4.04</v>
      </c>
      <c r="R1566">
        <v>1</v>
      </c>
      <c r="S1566">
        <v>53</v>
      </c>
      <c r="T1566">
        <v>3455</v>
      </c>
      <c r="U1566">
        <v>59</v>
      </c>
      <c r="V1566">
        <v>875</v>
      </c>
      <c r="W1566">
        <v>102</v>
      </c>
      <c r="X1566">
        <v>49</v>
      </c>
      <c r="Y1566">
        <v>22</v>
      </c>
      <c r="Z1566">
        <v>2</v>
      </c>
      <c r="AA1566">
        <v>6</v>
      </c>
      <c r="AB1566">
        <v>41</v>
      </c>
      <c r="AC1566">
        <v>222</v>
      </c>
      <c r="AD1566">
        <v>4664</v>
      </c>
      <c r="AF1566">
        <f t="shared" si="506"/>
        <v>12</v>
      </c>
      <c r="AG1566" t="str">
        <f t="shared" si="507"/>
        <v/>
      </c>
      <c r="AI1566" t="str">
        <f t="shared" si="508"/>
        <v/>
      </c>
      <c r="AJ1566" t="str">
        <f t="shared" si="509"/>
        <v/>
      </c>
      <c r="AK1566" t="str">
        <f t="shared" si="510"/>
        <v/>
      </c>
      <c r="AL1566" t="str">
        <f t="shared" si="511"/>
        <v>[1,</v>
      </c>
      <c r="AM1566" t="str">
        <f t="shared" si="512"/>
        <v>53,</v>
      </c>
      <c r="AN1566" t="str">
        <f t="shared" si="513"/>
        <v>3455,</v>
      </c>
      <c r="AO1566" t="str">
        <f t="shared" si="514"/>
        <v>59,</v>
      </c>
      <c r="AP1566" t="str">
        <f t="shared" si="515"/>
        <v>875,</v>
      </c>
      <c r="AQ1566" t="str">
        <f t="shared" si="516"/>
        <v>102,</v>
      </c>
      <c r="AR1566" t="str">
        <f t="shared" si="517"/>
        <v>49,</v>
      </c>
      <c r="AS1566" t="str">
        <f t="shared" si="518"/>
        <v>22,</v>
      </c>
      <c r="AT1566" t="str">
        <f t="shared" si="519"/>
        <v>2,</v>
      </c>
      <c r="AU1566" t="str">
        <f t="shared" si="520"/>
        <v>6,</v>
      </c>
      <c r="AV1566" t="str">
        <f t="shared" si="521"/>
        <v>41,</v>
      </c>
      <c r="AW1566" t="str">
        <f t="shared" si="522"/>
        <v>222,</v>
      </c>
      <c r="AX1566" t="str">
        <f t="shared" si="523"/>
        <v>4664]</v>
      </c>
      <c r="AY1566" t="str">
        <f t="shared" si="524"/>
        <v>,</v>
      </c>
      <c r="AZ1566" t="str">
        <f t="shared" si="525"/>
        <v>[1,53,3455,59,875,102,49,22,2,6,41,222,4664],</v>
      </c>
    </row>
    <row r="1567" spans="1:52" x14ac:dyDescent="0.25">
      <c r="A1567">
        <v>2013</v>
      </c>
      <c r="B1567">
        <v>37685</v>
      </c>
      <c r="C1567" t="s">
        <v>24</v>
      </c>
      <c r="D1567" t="s">
        <v>25</v>
      </c>
      <c r="E1567" t="s">
        <v>16</v>
      </c>
      <c r="F1567" t="s">
        <v>17</v>
      </c>
      <c r="G1567" t="s">
        <v>64</v>
      </c>
      <c r="H1567" t="s">
        <v>21</v>
      </c>
      <c r="I1567">
        <v>230000</v>
      </c>
      <c r="J1567">
        <v>105250</v>
      </c>
      <c r="K1567" t="str">
        <f t="shared" si="505"/>
        <v>230000-105250</v>
      </c>
      <c r="L1567">
        <v>50.821772000000003</v>
      </c>
      <c r="M1567">
        <v>-4.4149082999999996</v>
      </c>
      <c r="N1567" t="s">
        <v>30</v>
      </c>
      <c r="O1567" t="s">
        <v>159</v>
      </c>
      <c r="P1567">
        <v>6.5</v>
      </c>
      <c r="Q1567">
        <v>4.04</v>
      </c>
      <c r="R1567">
        <v>1</v>
      </c>
      <c r="S1567">
        <v>55</v>
      </c>
      <c r="T1567">
        <v>3466</v>
      </c>
      <c r="U1567">
        <v>64</v>
      </c>
      <c r="V1567">
        <v>939</v>
      </c>
      <c r="W1567">
        <v>100</v>
      </c>
      <c r="X1567">
        <v>52</v>
      </c>
      <c r="Y1567">
        <v>24</v>
      </c>
      <c r="Z1567">
        <v>1</v>
      </c>
      <c r="AA1567">
        <v>6</v>
      </c>
      <c r="AB1567">
        <v>47</v>
      </c>
      <c r="AC1567">
        <v>231</v>
      </c>
      <c r="AD1567">
        <v>4755</v>
      </c>
      <c r="AF1567">
        <f t="shared" si="506"/>
        <v>13</v>
      </c>
      <c r="AG1567" t="str">
        <f t="shared" si="507"/>
        <v/>
      </c>
      <c r="AI1567" t="str">
        <f t="shared" si="508"/>
        <v/>
      </c>
      <c r="AJ1567" t="str">
        <f t="shared" si="509"/>
        <v/>
      </c>
      <c r="AK1567" t="str">
        <f t="shared" si="510"/>
        <v/>
      </c>
      <c r="AL1567" t="str">
        <f t="shared" si="511"/>
        <v>[1,</v>
      </c>
      <c r="AM1567" t="str">
        <f t="shared" si="512"/>
        <v>55,</v>
      </c>
      <c r="AN1567" t="str">
        <f t="shared" si="513"/>
        <v>3466,</v>
      </c>
      <c r="AO1567" t="str">
        <f t="shared" si="514"/>
        <v>64,</v>
      </c>
      <c r="AP1567" t="str">
        <f t="shared" si="515"/>
        <v>939,</v>
      </c>
      <c r="AQ1567" t="str">
        <f t="shared" si="516"/>
        <v>100,</v>
      </c>
      <c r="AR1567" t="str">
        <f t="shared" si="517"/>
        <v>52,</v>
      </c>
      <c r="AS1567" t="str">
        <f t="shared" si="518"/>
        <v>24,</v>
      </c>
      <c r="AT1567" t="str">
        <f t="shared" si="519"/>
        <v>1,</v>
      </c>
      <c r="AU1567" t="str">
        <f t="shared" si="520"/>
        <v>6,</v>
      </c>
      <c r="AV1567" t="str">
        <f t="shared" si="521"/>
        <v>47,</v>
      </c>
      <c r="AW1567" t="str">
        <f t="shared" si="522"/>
        <v>231,</v>
      </c>
      <c r="AX1567" t="str">
        <f t="shared" si="523"/>
        <v>4755]</v>
      </c>
      <c r="AY1567" t="str">
        <f t="shared" si="524"/>
        <v>,</v>
      </c>
      <c r="AZ1567" t="str">
        <f t="shared" si="525"/>
        <v>[1,55,3466,64,939,100,52,24,1,6,47,231,4755],</v>
      </c>
    </row>
    <row r="1568" spans="1:52" x14ac:dyDescent="0.25">
      <c r="A1568">
        <v>2014</v>
      </c>
      <c r="B1568">
        <v>37685</v>
      </c>
      <c r="C1568" t="s">
        <v>24</v>
      </c>
      <c r="D1568" t="s">
        <v>25</v>
      </c>
      <c r="E1568" t="s">
        <v>16</v>
      </c>
      <c r="F1568" t="s">
        <v>17</v>
      </c>
      <c r="G1568" t="s">
        <v>64</v>
      </c>
      <c r="H1568" t="s">
        <v>21</v>
      </c>
      <c r="I1568">
        <v>230000</v>
      </c>
      <c r="J1568">
        <v>105250</v>
      </c>
      <c r="K1568" t="str">
        <f t="shared" si="505"/>
        <v>230000-105250</v>
      </c>
      <c r="L1568">
        <v>50.821772000000003</v>
      </c>
      <c r="M1568">
        <v>-4.4149082999999996</v>
      </c>
      <c r="N1568" t="s">
        <v>30</v>
      </c>
      <c r="O1568" t="s">
        <v>159</v>
      </c>
      <c r="P1568">
        <v>6.5</v>
      </c>
      <c r="Q1568">
        <v>4.04</v>
      </c>
      <c r="R1568">
        <v>1</v>
      </c>
      <c r="S1568">
        <v>60</v>
      </c>
      <c r="T1568">
        <v>3508</v>
      </c>
      <c r="U1568">
        <v>65</v>
      </c>
      <c r="V1568">
        <v>1022</v>
      </c>
      <c r="W1568">
        <v>101</v>
      </c>
      <c r="X1568">
        <v>57</v>
      </c>
      <c r="Y1568">
        <v>26</v>
      </c>
      <c r="Z1568">
        <v>1</v>
      </c>
      <c r="AA1568">
        <v>6</v>
      </c>
      <c r="AB1568">
        <v>52</v>
      </c>
      <c r="AC1568">
        <v>244</v>
      </c>
      <c r="AD1568">
        <v>4898</v>
      </c>
      <c r="AF1568">
        <f t="shared" si="506"/>
        <v>14</v>
      </c>
      <c r="AG1568" t="str">
        <f t="shared" si="507"/>
        <v/>
      </c>
      <c r="AI1568" t="str">
        <f t="shared" si="508"/>
        <v/>
      </c>
      <c r="AJ1568" t="str">
        <f t="shared" si="509"/>
        <v/>
      </c>
      <c r="AK1568" t="str">
        <f t="shared" si="510"/>
        <v/>
      </c>
      <c r="AL1568" t="str">
        <f t="shared" si="511"/>
        <v>[1,</v>
      </c>
      <c r="AM1568" t="str">
        <f t="shared" si="512"/>
        <v>60,</v>
      </c>
      <c r="AN1568" t="str">
        <f t="shared" si="513"/>
        <v>3508,</v>
      </c>
      <c r="AO1568" t="str">
        <f t="shared" si="514"/>
        <v>65,</v>
      </c>
      <c r="AP1568" t="str">
        <f t="shared" si="515"/>
        <v>1022,</v>
      </c>
      <c r="AQ1568" t="str">
        <f t="shared" si="516"/>
        <v>101,</v>
      </c>
      <c r="AR1568" t="str">
        <f t="shared" si="517"/>
        <v>57,</v>
      </c>
      <c r="AS1568" t="str">
        <f t="shared" si="518"/>
        <v>26,</v>
      </c>
      <c r="AT1568" t="str">
        <f t="shared" si="519"/>
        <v>1,</v>
      </c>
      <c r="AU1568" t="str">
        <f t="shared" si="520"/>
        <v>6,</v>
      </c>
      <c r="AV1568" t="str">
        <f t="shared" si="521"/>
        <v>52,</v>
      </c>
      <c r="AW1568" t="str">
        <f t="shared" si="522"/>
        <v>244,</v>
      </c>
      <c r="AX1568" t="str">
        <f t="shared" si="523"/>
        <v>4898]</v>
      </c>
      <c r="AY1568" t="str">
        <f t="shared" si="524"/>
        <v>,</v>
      </c>
      <c r="AZ1568" t="str">
        <f t="shared" si="525"/>
        <v>[1,60,3508,65,1022,101,57,26,1,6,52,244,4898],</v>
      </c>
    </row>
    <row r="1569" spans="1:52" x14ac:dyDescent="0.25">
      <c r="A1569">
        <v>2015</v>
      </c>
      <c r="B1569">
        <v>37685</v>
      </c>
      <c r="C1569" t="s">
        <v>24</v>
      </c>
      <c r="D1569" t="s">
        <v>25</v>
      </c>
      <c r="E1569" t="s">
        <v>16</v>
      </c>
      <c r="F1569" t="s">
        <v>17</v>
      </c>
      <c r="G1569" t="s">
        <v>64</v>
      </c>
      <c r="H1569" t="s">
        <v>21</v>
      </c>
      <c r="I1569">
        <v>230000</v>
      </c>
      <c r="J1569">
        <v>105250</v>
      </c>
      <c r="K1569" t="str">
        <f t="shared" si="505"/>
        <v>230000-105250</v>
      </c>
      <c r="L1569">
        <v>50.821772000000003</v>
      </c>
      <c r="M1569">
        <v>-4.4149082999999996</v>
      </c>
      <c r="N1569" t="s">
        <v>30</v>
      </c>
      <c r="O1569" t="s">
        <v>159</v>
      </c>
      <c r="P1569">
        <v>6.5</v>
      </c>
      <c r="Q1569">
        <v>4.04</v>
      </c>
      <c r="R1569">
        <v>1</v>
      </c>
      <c r="S1569">
        <v>58</v>
      </c>
      <c r="T1569">
        <v>3562</v>
      </c>
      <c r="U1569">
        <v>69</v>
      </c>
      <c r="V1569">
        <v>1085</v>
      </c>
      <c r="W1569">
        <v>105</v>
      </c>
      <c r="X1569">
        <v>64</v>
      </c>
      <c r="Y1569">
        <v>27</v>
      </c>
      <c r="Z1569">
        <v>2</v>
      </c>
      <c r="AA1569">
        <v>6</v>
      </c>
      <c r="AB1569">
        <v>53</v>
      </c>
      <c r="AC1569">
        <v>256</v>
      </c>
      <c r="AD1569">
        <v>5030</v>
      </c>
      <c r="AF1569">
        <f t="shared" si="506"/>
        <v>15</v>
      </c>
      <c r="AG1569" t="str">
        <f t="shared" si="507"/>
        <v/>
      </c>
      <c r="AI1569" t="str">
        <f t="shared" si="508"/>
        <v/>
      </c>
      <c r="AJ1569" t="str">
        <f t="shared" si="509"/>
        <v/>
      </c>
      <c r="AK1569" t="str">
        <f t="shared" si="510"/>
        <v/>
      </c>
      <c r="AL1569" t="str">
        <f t="shared" si="511"/>
        <v>[1,</v>
      </c>
      <c r="AM1569" t="str">
        <f t="shared" si="512"/>
        <v>58,</v>
      </c>
      <c r="AN1569" t="str">
        <f t="shared" si="513"/>
        <v>3562,</v>
      </c>
      <c r="AO1569" t="str">
        <f t="shared" si="514"/>
        <v>69,</v>
      </c>
      <c r="AP1569" t="str">
        <f t="shared" si="515"/>
        <v>1085,</v>
      </c>
      <c r="AQ1569" t="str">
        <f t="shared" si="516"/>
        <v>105,</v>
      </c>
      <c r="AR1569" t="str">
        <f t="shared" si="517"/>
        <v>64,</v>
      </c>
      <c r="AS1569" t="str">
        <f t="shared" si="518"/>
        <v>27,</v>
      </c>
      <c r="AT1569" t="str">
        <f t="shared" si="519"/>
        <v>2,</v>
      </c>
      <c r="AU1569" t="str">
        <f t="shared" si="520"/>
        <v>6,</v>
      </c>
      <c r="AV1569" t="str">
        <f t="shared" si="521"/>
        <v>53,</v>
      </c>
      <c r="AW1569" t="str">
        <f t="shared" si="522"/>
        <v>256,</v>
      </c>
      <c r="AX1569" t="str">
        <f t="shared" si="523"/>
        <v>5030]</v>
      </c>
      <c r="AY1569" t="str">
        <f t="shared" si="524"/>
        <v>]},</v>
      </c>
      <c r="AZ1569" t="str">
        <f t="shared" si="525"/>
        <v>[1,58,3562,69,1085,105,64,27,2,6,53,256,5030]]},</v>
      </c>
    </row>
    <row r="1570" spans="1:52" x14ac:dyDescent="0.25">
      <c r="A1570">
        <v>2000</v>
      </c>
      <c r="B1570">
        <v>37882</v>
      </c>
      <c r="C1570" t="s">
        <v>14</v>
      </c>
      <c r="D1570" t="s">
        <v>15</v>
      </c>
      <c r="E1570" t="s">
        <v>16</v>
      </c>
      <c r="F1570" t="s">
        <v>17</v>
      </c>
      <c r="G1570" t="s">
        <v>37</v>
      </c>
      <c r="H1570" t="s">
        <v>27</v>
      </c>
      <c r="I1570">
        <v>292000</v>
      </c>
      <c r="J1570">
        <v>88665</v>
      </c>
      <c r="K1570" t="str">
        <f t="shared" si="505"/>
        <v>292000-88665</v>
      </c>
      <c r="L1570">
        <v>50.687581000000002</v>
      </c>
      <c r="M1570">
        <v>-3.5302380000000002</v>
      </c>
      <c r="N1570" t="s">
        <v>92</v>
      </c>
      <c r="O1570" t="s">
        <v>160</v>
      </c>
      <c r="P1570">
        <v>3.6</v>
      </c>
      <c r="Q1570">
        <v>2.2400000000000002</v>
      </c>
      <c r="R1570">
        <v>0</v>
      </c>
      <c r="S1570">
        <v>154</v>
      </c>
      <c r="T1570">
        <v>26297</v>
      </c>
      <c r="U1570">
        <v>100</v>
      </c>
      <c r="V1570">
        <v>3618</v>
      </c>
      <c r="W1570">
        <v>888</v>
      </c>
      <c r="X1570">
        <v>221</v>
      </c>
      <c r="Y1570">
        <v>78</v>
      </c>
      <c r="Z1570">
        <v>281</v>
      </c>
      <c r="AA1570">
        <v>742</v>
      </c>
      <c r="AB1570">
        <v>440</v>
      </c>
      <c r="AC1570">
        <v>2650</v>
      </c>
      <c r="AD1570">
        <v>32819</v>
      </c>
      <c r="AF1570">
        <f t="shared" si="506"/>
        <v>0</v>
      </c>
      <c r="AG1570" t="str">
        <f t="shared" si="507"/>
        <v/>
      </c>
      <c r="AI1570">
        <f t="shared" si="508"/>
        <v>37882</v>
      </c>
      <c r="AJ1570" t="str">
        <f t="shared" si="509"/>
        <v>{cp:37882,road:"A30",lat:50.687581,lng:-3.530238,start:"A377",end:"M5 Jct 31",data:</v>
      </c>
      <c r="AK1570" t="str">
        <f t="shared" si="510"/>
        <v>[</v>
      </c>
      <c r="AL1570" t="str">
        <f t="shared" si="511"/>
        <v>[0,</v>
      </c>
      <c r="AM1570" t="str">
        <f t="shared" si="512"/>
        <v>154,</v>
      </c>
      <c r="AN1570" t="str">
        <f t="shared" si="513"/>
        <v>26297,</v>
      </c>
      <c r="AO1570" t="str">
        <f t="shared" si="514"/>
        <v>100,</v>
      </c>
      <c r="AP1570" t="str">
        <f t="shared" si="515"/>
        <v>3618,</v>
      </c>
      <c r="AQ1570" t="str">
        <f t="shared" si="516"/>
        <v>888,</v>
      </c>
      <c r="AR1570" t="str">
        <f t="shared" si="517"/>
        <v>221,</v>
      </c>
      <c r="AS1570" t="str">
        <f t="shared" si="518"/>
        <v>78,</v>
      </c>
      <c r="AT1570" t="str">
        <f t="shared" si="519"/>
        <v>281,</v>
      </c>
      <c r="AU1570" t="str">
        <f t="shared" si="520"/>
        <v>742,</v>
      </c>
      <c r="AV1570" t="str">
        <f t="shared" si="521"/>
        <v>440,</v>
      </c>
      <c r="AW1570" t="str">
        <f t="shared" si="522"/>
        <v>2650,</v>
      </c>
      <c r="AX1570" t="str">
        <f t="shared" si="523"/>
        <v>32819]</v>
      </c>
      <c r="AY1570" t="str">
        <f t="shared" si="524"/>
        <v>,</v>
      </c>
      <c r="AZ1570" t="str">
        <f t="shared" si="525"/>
        <v>{cp:37882,road:"A30",lat:50.687581,lng:-3.530238,start:"A377",end:"M5 Jct 31",data:[[0,154,26297,100,3618,888,221,78,281,742,440,2650,32819],</v>
      </c>
    </row>
    <row r="1571" spans="1:52" x14ac:dyDescent="0.25">
      <c r="A1571">
        <v>2001</v>
      </c>
      <c r="B1571">
        <v>37882</v>
      </c>
      <c r="C1571" t="s">
        <v>14</v>
      </c>
      <c r="D1571" t="s">
        <v>15</v>
      </c>
      <c r="E1571" t="s">
        <v>16</v>
      </c>
      <c r="F1571" t="s">
        <v>17</v>
      </c>
      <c r="G1571" t="s">
        <v>37</v>
      </c>
      <c r="H1571" t="s">
        <v>27</v>
      </c>
      <c r="I1571">
        <v>292000</v>
      </c>
      <c r="J1571">
        <v>88665</v>
      </c>
      <c r="K1571" t="str">
        <f t="shared" si="505"/>
        <v>292000-88665</v>
      </c>
      <c r="L1571">
        <v>50.687581000000002</v>
      </c>
      <c r="M1571">
        <v>-3.5302380000000002</v>
      </c>
      <c r="N1571" t="s">
        <v>92</v>
      </c>
      <c r="O1571" t="s">
        <v>160</v>
      </c>
      <c r="P1571">
        <v>3.6</v>
      </c>
      <c r="Q1571">
        <v>2.2400000000000002</v>
      </c>
      <c r="R1571">
        <v>1</v>
      </c>
      <c r="S1571">
        <v>196</v>
      </c>
      <c r="T1571">
        <v>28961</v>
      </c>
      <c r="U1571">
        <v>136</v>
      </c>
      <c r="V1571">
        <v>3820</v>
      </c>
      <c r="W1571">
        <v>894</v>
      </c>
      <c r="X1571">
        <v>234</v>
      </c>
      <c r="Y1571">
        <v>88</v>
      </c>
      <c r="Z1571">
        <v>226</v>
      </c>
      <c r="AA1571">
        <v>573</v>
      </c>
      <c r="AB1571">
        <v>672</v>
      </c>
      <c r="AC1571">
        <v>2687</v>
      </c>
      <c r="AD1571">
        <v>35800</v>
      </c>
      <c r="AF1571">
        <f t="shared" si="506"/>
        <v>1</v>
      </c>
      <c r="AG1571" t="str">
        <f t="shared" si="507"/>
        <v/>
      </c>
      <c r="AI1571" t="str">
        <f t="shared" si="508"/>
        <v/>
      </c>
      <c r="AJ1571" t="str">
        <f t="shared" si="509"/>
        <v/>
      </c>
      <c r="AK1571" t="str">
        <f t="shared" si="510"/>
        <v/>
      </c>
      <c r="AL1571" t="str">
        <f t="shared" si="511"/>
        <v>[1,</v>
      </c>
      <c r="AM1571" t="str">
        <f t="shared" si="512"/>
        <v>196,</v>
      </c>
      <c r="AN1571" t="str">
        <f t="shared" si="513"/>
        <v>28961,</v>
      </c>
      <c r="AO1571" t="str">
        <f t="shared" si="514"/>
        <v>136,</v>
      </c>
      <c r="AP1571" t="str">
        <f t="shared" si="515"/>
        <v>3820,</v>
      </c>
      <c r="AQ1571" t="str">
        <f t="shared" si="516"/>
        <v>894,</v>
      </c>
      <c r="AR1571" t="str">
        <f t="shared" si="517"/>
        <v>234,</v>
      </c>
      <c r="AS1571" t="str">
        <f t="shared" si="518"/>
        <v>88,</v>
      </c>
      <c r="AT1571" t="str">
        <f t="shared" si="519"/>
        <v>226,</v>
      </c>
      <c r="AU1571" t="str">
        <f t="shared" si="520"/>
        <v>573,</v>
      </c>
      <c r="AV1571" t="str">
        <f t="shared" si="521"/>
        <v>672,</v>
      </c>
      <c r="AW1571" t="str">
        <f t="shared" si="522"/>
        <v>2687,</v>
      </c>
      <c r="AX1571" t="str">
        <f t="shared" si="523"/>
        <v>35800]</v>
      </c>
      <c r="AY1571" t="str">
        <f t="shared" si="524"/>
        <v>,</v>
      </c>
      <c r="AZ1571" t="str">
        <f t="shared" si="525"/>
        <v>[1,196,28961,136,3820,894,234,88,226,573,672,2687,35800],</v>
      </c>
    </row>
    <row r="1572" spans="1:52" x14ac:dyDescent="0.25">
      <c r="A1572">
        <v>2002</v>
      </c>
      <c r="B1572">
        <v>37882</v>
      </c>
      <c r="C1572" t="s">
        <v>14</v>
      </c>
      <c r="D1572" t="s">
        <v>15</v>
      </c>
      <c r="E1572" t="s">
        <v>16</v>
      </c>
      <c r="F1572" t="s">
        <v>17</v>
      </c>
      <c r="G1572" t="s">
        <v>37</v>
      </c>
      <c r="H1572" t="s">
        <v>27</v>
      </c>
      <c r="I1572">
        <v>292000</v>
      </c>
      <c r="J1572">
        <v>88665</v>
      </c>
      <c r="K1572" t="str">
        <f t="shared" si="505"/>
        <v>292000-88665</v>
      </c>
      <c r="L1572">
        <v>50.687581000000002</v>
      </c>
      <c r="M1572">
        <v>-3.5302380000000002</v>
      </c>
      <c r="N1572" t="s">
        <v>92</v>
      </c>
      <c r="O1572" t="s">
        <v>160</v>
      </c>
      <c r="P1572">
        <v>3.6</v>
      </c>
      <c r="Q1572">
        <v>2.2400000000000002</v>
      </c>
      <c r="R1572">
        <v>0</v>
      </c>
      <c r="S1572">
        <v>131</v>
      </c>
      <c r="T1572">
        <v>27712</v>
      </c>
      <c r="U1572">
        <v>104</v>
      </c>
      <c r="V1572">
        <v>4035</v>
      </c>
      <c r="W1572">
        <v>1018</v>
      </c>
      <c r="X1572">
        <v>250</v>
      </c>
      <c r="Y1572">
        <v>106</v>
      </c>
      <c r="Z1572">
        <v>204</v>
      </c>
      <c r="AA1572">
        <v>602</v>
      </c>
      <c r="AB1572">
        <v>788</v>
      </c>
      <c r="AC1572">
        <v>2968</v>
      </c>
      <c r="AD1572">
        <v>34950</v>
      </c>
      <c r="AF1572">
        <f t="shared" si="506"/>
        <v>2</v>
      </c>
      <c r="AG1572" t="str">
        <f t="shared" si="507"/>
        <v/>
      </c>
      <c r="AI1572" t="str">
        <f t="shared" si="508"/>
        <v/>
      </c>
      <c r="AJ1572" t="str">
        <f t="shared" si="509"/>
        <v/>
      </c>
      <c r="AK1572" t="str">
        <f t="shared" si="510"/>
        <v/>
      </c>
      <c r="AL1572" t="str">
        <f t="shared" si="511"/>
        <v>[0,</v>
      </c>
      <c r="AM1572" t="str">
        <f t="shared" si="512"/>
        <v>131,</v>
      </c>
      <c r="AN1572" t="str">
        <f t="shared" si="513"/>
        <v>27712,</v>
      </c>
      <c r="AO1572" t="str">
        <f t="shared" si="514"/>
        <v>104,</v>
      </c>
      <c r="AP1572" t="str">
        <f t="shared" si="515"/>
        <v>4035,</v>
      </c>
      <c r="AQ1572" t="str">
        <f t="shared" si="516"/>
        <v>1018,</v>
      </c>
      <c r="AR1572" t="str">
        <f t="shared" si="517"/>
        <v>250,</v>
      </c>
      <c r="AS1572" t="str">
        <f t="shared" si="518"/>
        <v>106,</v>
      </c>
      <c r="AT1572" t="str">
        <f t="shared" si="519"/>
        <v>204,</v>
      </c>
      <c r="AU1572" t="str">
        <f t="shared" si="520"/>
        <v>602,</v>
      </c>
      <c r="AV1572" t="str">
        <f t="shared" si="521"/>
        <v>788,</v>
      </c>
      <c r="AW1572" t="str">
        <f t="shared" si="522"/>
        <v>2968,</v>
      </c>
      <c r="AX1572" t="str">
        <f t="shared" si="523"/>
        <v>34950]</v>
      </c>
      <c r="AY1572" t="str">
        <f t="shared" si="524"/>
        <v>,</v>
      </c>
      <c r="AZ1572" t="str">
        <f t="shared" si="525"/>
        <v>[0,131,27712,104,4035,1018,250,106,204,602,788,2968,34950],</v>
      </c>
    </row>
    <row r="1573" spans="1:52" x14ac:dyDescent="0.25">
      <c r="A1573">
        <v>2003</v>
      </c>
      <c r="B1573">
        <v>37882</v>
      </c>
      <c r="C1573" t="s">
        <v>24</v>
      </c>
      <c r="D1573" t="s">
        <v>25</v>
      </c>
      <c r="E1573" t="s">
        <v>16</v>
      </c>
      <c r="F1573" t="s">
        <v>17</v>
      </c>
      <c r="G1573" t="s">
        <v>37</v>
      </c>
      <c r="H1573" t="s">
        <v>27</v>
      </c>
      <c r="I1573">
        <v>292000</v>
      </c>
      <c r="J1573">
        <v>88665</v>
      </c>
      <c r="K1573" t="str">
        <f t="shared" si="505"/>
        <v>292000-88665</v>
      </c>
      <c r="L1573">
        <v>50.687581000000002</v>
      </c>
      <c r="M1573">
        <v>-3.5302380000000002</v>
      </c>
      <c r="N1573" t="s">
        <v>92</v>
      </c>
      <c r="O1573" t="s">
        <v>160</v>
      </c>
      <c r="P1573">
        <v>3.6</v>
      </c>
      <c r="Q1573">
        <v>2.2400000000000002</v>
      </c>
      <c r="R1573">
        <v>0</v>
      </c>
      <c r="S1573">
        <v>142</v>
      </c>
      <c r="T1573">
        <v>28073</v>
      </c>
      <c r="U1573">
        <v>94</v>
      </c>
      <c r="V1573">
        <v>4527</v>
      </c>
      <c r="W1573">
        <v>1033</v>
      </c>
      <c r="X1573">
        <v>268</v>
      </c>
      <c r="Y1573">
        <v>117</v>
      </c>
      <c r="Z1573">
        <v>195</v>
      </c>
      <c r="AA1573">
        <v>534</v>
      </c>
      <c r="AB1573">
        <v>867</v>
      </c>
      <c r="AC1573">
        <v>3014</v>
      </c>
      <c r="AD1573">
        <v>35850</v>
      </c>
      <c r="AF1573">
        <f t="shared" si="506"/>
        <v>3</v>
      </c>
      <c r="AG1573" t="str">
        <f t="shared" si="507"/>
        <v/>
      </c>
      <c r="AI1573" t="str">
        <f t="shared" si="508"/>
        <v/>
      </c>
      <c r="AJ1573" t="str">
        <f t="shared" si="509"/>
        <v/>
      </c>
      <c r="AK1573" t="str">
        <f t="shared" si="510"/>
        <v/>
      </c>
      <c r="AL1573" t="str">
        <f t="shared" si="511"/>
        <v>[0,</v>
      </c>
      <c r="AM1573" t="str">
        <f t="shared" si="512"/>
        <v>142,</v>
      </c>
      <c r="AN1573" t="str">
        <f t="shared" si="513"/>
        <v>28073,</v>
      </c>
      <c r="AO1573" t="str">
        <f t="shared" si="514"/>
        <v>94,</v>
      </c>
      <c r="AP1573" t="str">
        <f t="shared" si="515"/>
        <v>4527,</v>
      </c>
      <c r="AQ1573" t="str">
        <f t="shared" si="516"/>
        <v>1033,</v>
      </c>
      <c r="AR1573" t="str">
        <f t="shared" si="517"/>
        <v>268,</v>
      </c>
      <c r="AS1573" t="str">
        <f t="shared" si="518"/>
        <v>117,</v>
      </c>
      <c r="AT1573" t="str">
        <f t="shared" si="519"/>
        <v>195,</v>
      </c>
      <c r="AU1573" t="str">
        <f t="shared" si="520"/>
        <v>534,</v>
      </c>
      <c r="AV1573" t="str">
        <f t="shared" si="521"/>
        <v>867,</v>
      </c>
      <c r="AW1573" t="str">
        <f t="shared" si="522"/>
        <v>3014,</v>
      </c>
      <c r="AX1573" t="str">
        <f t="shared" si="523"/>
        <v>35850]</v>
      </c>
      <c r="AY1573" t="str">
        <f t="shared" si="524"/>
        <v>,</v>
      </c>
      <c r="AZ1573" t="str">
        <f t="shared" si="525"/>
        <v>[0,142,28073,94,4527,1033,268,117,195,534,867,3014,35850],</v>
      </c>
    </row>
    <row r="1574" spans="1:52" x14ac:dyDescent="0.25">
      <c r="A1574">
        <v>2004</v>
      </c>
      <c r="B1574">
        <v>37882</v>
      </c>
      <c r="C1574" t="s">
        <v>14</v>
      </c>
      <c r="D1574" t="s">
        <v>15</v>
      </c>
      <c r="E1574" t="s">
        <v>16</v>
      </c>
      <c r="F1574" t="s">
        <v>17</v>
      </c>
      <c r="G1574" t="s">
        <v>37</v>
      </c>
      <c r="H1574" t="s">
        <v>27</v>
      </c>
      <c r="I1574">
        <v>292000</v>
      </c>
      <c r="J1574">
        <v>88665</v>
      </c>
      <c r="K1574" t="str">
        <f t="shared" si="505"/>
        <v>292000-88665</v>
      </c>
      <c r="L1574">
        <v>50.687581000000002</v>
      </c>
      <c r="M1574">
        <v>-3.5302380000000002</v>
      </c>
      <c r="N1574" t="s">
        <v>92</v>
      </c>
      <c r="O1574" t="s">
        <v>160</v>
      </c>
      <c r="P1574">
        <v>3.6</v>
      </c>
      <c r="Q1574">
        <v>2.2400000000000002</v>
      </c>
      <c r="R1574">
        <v>1</v>
      </c>
      <c r="S1574">
        <v>152</v>
      </c>
      <c r="T1574">
        <v>28775</v>
      </c>
      <c r="U1574">
        <v>88</v>
      </c>
      <c r="V1574">
        <v>4709</v>
      </c>
      <c r="W1574">
        <v>916</v>
      </c>
      <c r="X1574">
        <v>367</v>
      </c>
      <c r="Y1574">
        <v>111</v>
      </c>
      <c r="Z1574">
        <v>225</v>
      </c>
      <c r="AA1574">
        <v>561</v>
      </c>
      <c r="AB1574">
        <v>658</v>
      </c>
      <c r="AC1574">
        <v>2838</v>
      </c>
      <c r="AD1574">
        <v>36562</v>
      </c>
      <c r="AF1574">
        <f t="shared" si="506"/>
        <v>4</v>
      </c>
      <c r="AG1574" t="str">
        <f t="shared" si="507"/>
        <v/>
      </c>
      <c r="AI1574" t="str">
        <f t="shared" si="508"/>
        <v/>
      </c>
      <c r="AJ1574" t="str">
        <f t="shared" si="509"/>
        <v/>
      </c>
      <c r="AK1574" t="str">
        <f t="shared" si="510"/>
        <v/>
      </c>
      <c r="AL1574" t="str">
        <f t="shared" si="511"/>
        <v>[1,</v>
      </c>
      <c r="AM1574" t="str">
        <f t="shared" si="512"/>
        <v>152,</v>
      </c>
      <c r="AN1574" t="str">
        <f t="shared" si="513"/>
        <v>28775,</v>
      </c>
      <c r="AO1574" t="str">
        <f t="shared" si="514"/>
        <v>88,</v>
      </c>
      <c r="AP1574" t="str">
        <f t="shared" si="515"/>
        <v>4709,</v>
      </c>
      <c r="AQ1574" t="str">
        <f t="shared" si="516"/>
        <v>916,</v>
      </c>
      <c r="AR1574" t="str">
        <f t="shared" si="517"/>
        <v>367,</v>
      </c>
      <c r="AS1574" t="str">
        <f t="shared" si="518"/>
        <v>111,</v>
      </c>
      <c r="AT1574" t="str">
        <f t="shared" si="519"/>
        <v>225,</v>
      </c>
      <c r="AU1574" t="str">
        <f t="shared" si="520"/>
        <v>561,</v>
      </c>
      <c r="AV1574" t="str">
        <f t="shared" si="521"/>
        <v>658,</v>
      </c>
      <c r="AW1574" t="str">
        <f t="shared" si="522"/>
        <v>2838,</v>
      </c>
      <c r="AX1574" t="str">
        <f t="shared" si="523"/>
        <v>36562]</v>
      </c>
      <c r="AY1574" t="str">
        <f t="shared" si="524"/>
        <v>,</v>
      </c>
      <c r="AZ1574" t="str">
        <f t="shared" si="525"/>
        <v>[1,152,28775,88,4709,916,367,111,225,561,658,2838,36562],</v>
      </c>
    </row>
    <row r="1575" spans="1:52" x14ac:dyDescent="0.25">
      <c r="A1575">
        <v>2005</v>
      </c>
      <c r="B1575">
        <v>37882</v>
      </c>
      <c r="C1575" t="s">
        <v>24</v>
      </c>
      <c r="D1575" t="s">
        <v>25</v>
      </c>
      <c r="E1575" t="s">
        <v>16</v>
      </c>
      <c r="F1575" t="s">
        <v>17</v>
      </c>
      <c r="G1575" t="s">
        <v>37</v>
      </c>
      <c r="H1575" t="s">
        <v>27</v>
      </c>
      <c r="I1575">
        <v>292000</v>
      </c>
      <c r="J1575">
        <v>88665</v>
      </c>
      <c r="K1575" t="str">
        <f t="shared" si="505"/>
        <v>292000-88665</v>
      </c>
      <c r="L1575">
        <v>50.687581000000002</v>
      </c>
      <c r="M1575">
        <v>-3.5302380000000002</v>
      </c>
      <c r="N1575" t="s">
        <v>92</v>
      </c>
      <c r="O1575" t="s">
        <v>160</v>
      </c>
      <c r="P1575">
        <v>3.6</v>
      </c>
      <c r="Q1575">
        <v>2.2400000000000002</v>
      </c>
      <c r="R1575">
        <v>1</v>
      </c>
      <c r="S1575">
        <v>135</v>
      </c>
      <c r="T1575">
        <v>28948</v>
      </c>
      <c r="U1575">
        <v>90</v>
      </c>
      <c r="V1575">
        <v>4874</v>
      </c>
      <c r="W1575">
        <v>904</v>
      </c>
      <c r="X1575">
        <v>353</v>
      </c>
      <c r="Y1575">
        <v>116</v>
      </c>
      <c r="Z1575">
        <v>200</v>
      </c>
      <c r="AA1575">
        <v>491</v>
      </c>
      <c r="AB1575">
        <v>697</v>
      </c>
      <c r="AC1575">
        <v>2761</v>
      </c>
      <c r="AD1575">
        <v>36808</v>
      </c>
      <c r="AF1575">
        <f t="shared" si="506"/>
        <v>5</v>
      </c>
      <c r="AG1575" t="str">
        <f t="shared" si="507"/>
        <v/>
      </c>
      <c r="AI1575" t="str">
        <f t="shared" si="508"/>
        <v/>
      </c>
      <c r="AJ1575" t="str">
        <f t="shared" si="509"/>
        <v/>
      </c>
      <c r="AK1575" t="str">
        <f t="shared" si="510"/>
        <v/>
      </c>
      <c r="AL1575" t="str">
        <f t="shared" si="511"/>
        <v>[1,</v>
      </c>
      <c r="AM1575" t="str">
        <f t="shared" si="512"/>
        <v>135,</v>
      </c>
      <c r="AN1575" t="str">
        <f t="shared" si="513"/>
        <v>28948,</v>
      </c>
      <c r="AO1575" t="str">
        <f t="shared" si="514"/>
        <v>90,</v>
      </c>
      <c r="AP1575" t="str">
        <f t="shared" si="515"/>
        <v>4874,</v>
      </c>
      <c r="AQ1575" t="str">
        <f t="shared" si="516"/>
        <v>904,</v>
      </c>
      <c r="AR1575" t="str">
        <f t="shared" si="517"/>
        <v>353,</v>
      </c>
      <c r="AS1575" t="str">
        <f t="shared" si="518"/>
        <v>116,</v>
      </c>
      <c r="AT1575" t="str">
        <f t="shared" si="519"/>
        <v>200,</v>
      </c>
      <c r="AU1575" t="str">
        <f t="shared" si="520"/>
        <v>491,</v>
      </c>
      <c r="AV1575" t="str">
        <f t="shared" si="521"/>
        <v>697,</v>
      </c>
      <c r="AW1575" t="str">
        <f t="shared" si="522"/>
        <v>2761,</v>
      </c>
      <c r="AX1575" t="str">
        <f t="shared" si="523"/>
        <v>36808]</v>
      </c>
      <c r="AY1575" t="str">
        <f t="shared" si="524"/>
        <v>,</v>
      </c>
      <c r="AZ1575" t="str">
        <f t="shared" si="525"/>
        <v>[1,135,28948,90,4874,904,353,116,200,491,697,2761,36808],</v>
      </c>
    </row>
    <row r="1576" spans="1:52" x14ac:dyDescent="0.25">
      <c r="A1576">
        <v>2006</v>
      </c>
      <c r="B1576">
        <v>37882</v>
      </c>
      <c r="C1576" t="s">
        <v>14</v>
      </c>
      <c r="D1576" t="s">
        <v>15</v>
      </c>
      <c r="E1576" t="s">
        <v>16</v>
      </c>
      <c r="F1576" t="s">
        <v>17</v>
      </c>
      <c r="G1576" t="s">
        <v>37</v>
      </c>
      <c r="H1576" t="s">
        <v>27</v>
      </c>
      <c r="I1576">
        <v>292000</v>
      </c>
      <c r="J1576">
        <v>88665</v>
      </c>
      <c r="K1576" t="str">
        <f t="shared" si="505"/>
        <v>292000-88665</v>
      </c>
      <c r="L1576">
        <v>50.687581000000002</v>
      </c>
      <c r="M1576">
        <v>-3.5302380000000002</v>
      </c>
      <c r="N1576" t="s">
        <v>92</v>
      </c>
      <c r="O1576" t="s">
        <v>160</v>
      </c>
      <c r="P1576">
        <v>3.6</v>
      </c>
      <c r="Q1576">
        <v>2.2400000000000002</v>
      </c>
      <c r="R1576">
        <v>0</v>
      </c>
      <c r="S1576">
        <v>208</v>
      </c>
      <c r="T1576">
        <v>30197</v>
      </c>
      <c r="U1576">
        <v>159</v>
      </c>
      <c r="V1576">
        <v>5473</v>
      </c>
      <c r="W1576">
        <v>708</v>
      </c>
      <c r="X1576">
        <v>242</v>
      </c>
      <c r="Y1576">
        <v>97</v>
      </c>
      <c r="Z1576">
        <v>202</v>
      </c>
      <c r="AA1576">
        <v>337</v>
      </c>
      <c r="AB1576">
        <v>1065</v>
      </c>
      <c r="AC1576">
        <v>2651</v>
      </c>
      <c r="AD1576">
        <v>38688</v>
      </c>
      <c r="AF1576">
        <f t="shared" si="506"/>
        <v>6</v>
      </c>
      <c r="AG1576" t="str">
        <f t="shared" si="507"/>
        <v/>
      </c>
      <c r="AI1576" t="str">
        <f t="shared" si="508"/>
        <v/>
      </c>
      <c r="AJ1576" t="str">
        <f t="shared" si="509"/>
        <v/>
      </c>
      <c r="AK1576" t="str">
        <f t="shared" si="510"/>
        <v/>
      </c>
      <c r="AL1576" t="str">
        <f t="shared" si="511"/>
        <v>[0,</v>
      </c>
      <c r="AM1576" t="str">
        <f t="shared" si="512"/>
        <v>208,</v>
      </c>
      <c r="AN1576" t="str">
        <f t="shared" si="513"/>
        <v>30197,</v>
      </c>
      <c r="AO1576" t="str">
        <f t="shared" si="514"/>
        <v>159,</v>
      </c>
      <c r="AP1576" t="str">
        <f t="shared" si="515"/>
        <v>5473,</v>
      </c>
      <c r="AQ1576" t="str">
        <f t="shared" si="516"/>
        <v>708,</v>
      </c>
      <c r="AR1576" t="str">
        <f t="shared" si="517"/>
        <v>242,</v>
      </c>
      <c r="AS1576" t="str">
        <f t="shared" si="518"/>
        <v>97,</v>
      </c>
      <c r="AT1576" t="str">
        <f t="shared" si="519"/>
        <v>202,</v>
      </c>
      <c r="AU1576" t="str">
        <f t="shared" si="520"/>
        <v>337,</v>
      </c>
      <c r="AV1576" t="str">
        <f t="shared" si="521"/>
        <v>1065,</v>
      </c>
      <c r="AW1576" t="str">
        <f t="shared" si="522"/>
        <v>2651,</v>
      </c>
      <c r="AX1576" t="str">
        <f t="shared" si="523"/>
        <v>38688]</v>
      </c>
      <c r="AY1576" t="str">
        <f t="shared" si="524"/>
        <v>,</v>
      </c>
      <c r="AZ1576" t="str">
        <f t="shared" si="525"/>
        <v>[0,208,30197,159,5473,708,242,97,202,337,1065,2651,38688],</v>
      </c>
    </row>
    <row r="1577" spans="1:52" x14ac:dyDescent="0.25">
      <c r="A1577">
        <v>2007</v>
      </c>
      <c r="B1577">
        <v>37882</v>
      </c>
      <c r="C1577" t="s">
        <v>24</v>
      </c>
      <c r="D1577" t="s">
        <v>25</v>
      </c>
      <c r="E1577" t="s">
        <v>16</v>
      </c>
      <c r="F1577" t="s">
        <v>17</v>
      </c>
      <c r="G1577" t="s">
        <v>37</v>
      </c>
      <c r="H1577" t="s">
        <v>27</v>
      </c>
      <c r="I1577">
        <v>292000</v>
      </c>
      <c r="J1577">
        <v>88665</v>
      </c>
      <c r="K1577" t="str">
        <f t="shared" si="505"/>
        <v>292000-88665</v>
      </c>
      <c r="L1577">
        <v>50.687581000000002</v>
      </c>
      <c r="M1577">
        <v>-3.5302380000000002</v>
      </c>
      <c r="N1577" t="s">
        <v>92</v>
      </c>
      <c r="O1577" t="s">
        <v>160</v>
      </c>
      <c r="P1577">
        <v>3.6</v>
      </c>
      <c r="Q1577">
        <v>2.2400000000000002</v>
      </c>
      <c r="R1577">
        <v>0</v>
      </c>
      <c r="S1577">
        <v>215</v>
      </c>
      <c r="T1577">
        <v>30439</v>
      </c>
      <c r="U1577">
        <v>174</v>
      </c>
      <c r="V1577">
        <v>6200</v>
      </c>
      <c r="W1577">
        <v>757</v>
      </c>
      <c r="X1577">
        <v>258</v>
      </c>
      <c r="Y1577">
        <v>115</v>
      </c>
      <c r="Z1577">
        <v>184</v>
      </c>
      <c r="AA1577">
        <v>339</v>
      </c>
      <c r="AB1577">
        <v>1160</v>
      </c>
      <c r="AC1577">
        <v>2813</v>
      </c>
      <c r="AD1577">
        <v>39841</v>
      </c>
      <c r="AF1577">
        <f t="shared" si="506"/>
        <v>7</v>
      </c>
      <c r="AG1577" t="str">
        <f t="shared" si="507"/>
        <v/>
      </c>
      <c r="AI1577" t="str">
        <f t="shared" si="508"/>
        <v/>
      </c>
      <c r="AJ1577" t="str">
        <f t="shared" si="509"/>
        <v/>
      </c>
      <c r="AK1577" t="str">
        <f t="shared" si="510"/>
        <v/>
      </c>
      <c r="AL1577" t="str">
        <f t="shared" si="511"/>
        <v>[0,</v>
      </c>
      <c r="AM1577" t="str">
        <f t="shared" si="512"/>
        <v>215,</v>
      </c>
      <c r="AN1577" t="str">
        <f t="shared" si="513"/>
        <v>30439,</v>
      </c>
      <c r="AO1577" t="str">
        <f t="shared" si="514"/>
        <v>174,</v>
      </c>
      <c r="AP1577" t="str">
        <f t="shared" si="515"/>
        <v>6200,</v>
      </c>
      <c r="AQ1577" t="str">
        <f t="shared" si="516"/>
        <v>757,</v>
      </c>
      <c r="AR1577" t="str">
        <f t="shared" si="517"/>
        <v>258,</v>
      </c>
      <c r="AS1577" t="str">
        <f t="shared" si="518"/>
        <v>115,</v>
      </c>
      <c r="AT1577" t="str">
        <f t="shared" si="519"/>
        <v>184,</v>
      </c>
      <c r="AU1577" t="str">
        <f t="shared" si="520"/>
        <v>339,</v>
      </c>
      <c r="AV1577" t="str">
        <f t="shared" si="521"/>
        <v>1160,</v>
      </c>
      <c r="AW1577" t="str">
        <f t="shared" si="522"/>
        <v>2813,</v>
      </c>
      <c r="AX1577" t="str">
        <f t="shared" si="523"/>
        <v>39841]</v>
      </c>
      <c r="AY1577" t="str">
        <f t="shared" si="524"/>
        <v>,</v>
      </c>
      <c r="AZ1577" t="str">
        <f t="shared" si="525"/>
        <v>[0,215,30439,174,6200,757,258,115,184,339,1160,2813,39841],</v>
      </c>
    </row>
    <row r="1578" spans="1:52" x14ac:dyDescent="0.25">
      <c r="A1578">
        <v>2008</v>
      </c>
      <c r="B1578">
        <v>37882</v>
      </c>
      <c r="C1578" t="s">
        <v>24</v>
      </c>
      <c r="D1578" t="s">
        <v>25</v>
      </c>
      <c r="E1578" t="s">
        <v>16</v>
      </c>
      <c r="F1578" t="s">
        <v>17</v>
      </c>
      <c r="G1578" t="s">
        <v>37</v>
      </c>
      <c r="H1578" t="s">
        <v>27</v>
      </c>
      <c r="I1578">
        <v>292000</v>
      </c>
      <c r="J1578">
        <v>88665</v>
      </c>
      <c r="K1578" t="str">
        <f t="shared" si="505"/>
        <v>292000-88665</v>
      </c>
      <c r="L1578">
        <v>50.687581000000002</v>
      </c>
      <c r="M1578">
        <v>-3.5302380000000002</v>
      </c>
      <c r="N1578" t="s">
        <v>92</v>
      </c>
      <c r="O1578" t="s">
        <v>160</v>
      </c>
      <c r="P1578">
        <v>3.6</v>
      </c>
      <c r="Q1578">
        <v>2.2400000000000002</v>
      </c>
      <c r="R1578">
        <v>0</v>
      </c>
      <c r="S1578">
        <v>226</v>
      </c>
      <c r="T1578">
        <v>29465</v>
      </c>
      <c r="U1578">
        <v>184</v>
      </c>
      <c r="V1578">
        <v>6435</v>
      </c>
      <c r="W1578">
        <v>745</v>
      </c>
      <c r="X1578">
        <v>287</v>
      </c>
      <c r="Y1578">
        <v>120</v>
      </c>
      <c r="Z1578">
        <v>165</v>
      </c>
      <c r="AA1578">
        <v>307</v>
      </c>
      <c r="AB1578">
        <v>1166</v>
      </c>
      <c r="AC1578">
        <v>2790</v>
      </c>
      <c r="AD1578">
        <v>39100</v>
      </c>
      <c r="AF1578">
        <f t="shared" si="506"/>
        <v>8</v>
      </c>
      <c r="AG1578" t="str">
        <f t="shared" si="507"/>
        <v/>
      </c>
      <c r="AI1578" t="str">
        <f t="shared" si="508"/>
        <v/>
      </c>
      <c r="AJ1578" t="str">
        <f t="shared" si="509"/>
        <v/>
      </c>
      <c r="AK1578" t="str">
        <f t="shared" si="510"/>
        <v/>
      </c>
      <c r="AL1578" t="str">
        <f t="shared" si="511"/>
        <v>[0,</v>
      </c>
      <c r="AM1578" t="str">
        <f t="shared" si="512"/>
        <v>226,</v>
      </c>
      <c r="AN1578" t="str">
        <f t="shared" si="513"/>
        <v>29465,</v>
      </c>
      <c r="AO1578" t="str">
        <f t="shared" si="514"/>
        <v>184,</v>
      </c>
      <c r="AP1578" t="str">
        <f t="shared" si="515"/>
        <v>6435,</v>
      </c>
      <c r="AQ1578" t="str">
        <f t="shared" si="516"/>
        <v>745,</v>
      </c>
      <c r="AR1578" t="str">
        <f t="shared" si="517"/>
        <v>287,</v>
      </c>
      <c r="AS1578" t="str">
        <f t="shared" si="518"/>
        <v>120,</v>
      </c>
      <c r="AT1578" t="str">
        <f t="shared" si="519"/>
        <v>165,</v>
      </c>
      <c r="AU1578" t="str">
        <f t="shared" si="520"/>
        <v>307,</v>
      </c>
      <c r="AV1578" t="str">
        <f t="shared" si="521"/>
        <v>1166,</v>
      </c>
      <c r="AW1578" t="str">
        <f t="shared" si="522"/>
        <v>2790,</v>
      </c>
      <c r="AX1578" t="str">
        <f t="shared" si="523"/>
        <v>39100]</v>
      </c>
      <c r="AY1578" t="str">
        <f t="shared" si="524"/>
        <v>,</v>
      </c>
      <c r="AZ1578" t="str">
        <f t="shared" si="525"/>
        <v>[0,226,29465,184,6435,745,287,120,165,307,1166,2790,39100],</v>
      </c>
    </row>
    <row r="1579" spans="1:52" x14ac:dyDescent="0.25">
      <c r="A1579">
        <v>2009</v>
      </c>
      <c r="B1579">
        <v>37882</v>
      </c>
      <c r="C1579" t="s">
        <v>14</v>
      </c>
      <c r="D1579" t="s">
        <v>15</v>
      </c>
      <c r="E1579" t="s">
        <v>16</v>
      </c>
      <c r="F1579" t="s">
        <v>17</v>
      </c>
      <c r="G1579" t="s">
        <v>37</v>
      </c>
      <c r="H1579" t="s">
        <v>27</v>
      </c>
      <c r="I1579">
        <v>292000</v>
      </c>
      <c r="J1579">
        <v>88665</v>
      </c>
      <c r="K1579" t="str">
        <f t="shared" si="505"/>
        <v>292000-88665</v>
      </c>
      <c r="L1579">
        <v>50.687581000000002</v>
      </c>
      <c r="M1579">
        <v>-3.5302380000000002</v>
      </c>
      <c r="N1579" t="s">
        <v>92</v>
      </c>
      <c r="O1579" t="s">
        <v>160</v>
      </c>
      <c r="P1579">
        <v>3.6</v>
      </c>
      <c r="Q1579">
        <v>2.2400000000000002</v>
      </c>
      <c r="R1579">
        <v>1</v>
      </c>
      <c r="S1579">
        <v>273</v>
      </c>
      <c r="T1579">
        <v>31878</v>
      </c>
      <c r="U1579">
        <v>115</v>
      </c>
      <c r="V1579">
        <v>5346</v>
      </c>
      <c r="W1579">
        <v>682</v>
      </c>
      <c r="X1579">
        <v>304</v>
      </c>
      <c r="Y1579">
        <v>86</v>
      </c>
      <c r="Z1579">
        <v>122</v>
      </c>
      <c r="AA1579">
        <v>285</v>
      </c>
      <c r="AB1579">
        <v>1029</v>
      </c>
      <c r="AC1579">
        <v>2508</v>
      </c>
      <c r="AD1579">
        <v>40120</v>
      </c>
      <c r="AF1579">
        <f t="shared" si="506"/>
        <v>9</v>
      </c>
      <c r="AG1579" t="str">
        <f t="shared" si="507"/>
        <v/>
      </c>
      <c r="AI1579" t="str">
        <f t="shared" si="508"/>
        <v/>
      </c>
      <c r="AJ1579" t="str">
        <f t="shared" si="509"/>
        <v/>
      </c>
      <c r="AK1579" t="str">
        <f t="shared" si="510"/>
        <v/>
      </c>
      <c r="AL1579" t="str">
        <f t="shared" si="511"/>
        <v>[1,</v>
      </c>
      <c r="AM1579" t="str">
        <f t="shared" si="512"/>
        <v>273,</v>
      </c>
      <c r="AN1579" t="str">
        <f t="shared" si="513"/>
        <v>31878,</v>
      </c>
      <c r="AO1579" t="str">
        <f t="shared" si="514"/>
        <v>115,</v>
      </c>
      <c r="AP1579" t="str">
        <f t="shared" si="515"/>
        <v>5346,</v>
      </c>
      <c r="AQ1579" t="str">
        <f t="shared" si="516"/>
        <v>682,</v>
      </c>
      <c r="AR1579" t="str">
        <f t="shared" si="517"/>
        <v>304,</v>
      </c>
      <c r="AS1579" t="str">
        <f t="shared" si="518"/>
        <v>86,</v>
      </c>
      <c r="AT1579" t="str">
        <f t="shared" si="519"/>
        <v>122,</v>
      </c>
      <c r="AU1579" t="str">
        <f t="shared" si="520"/>
        <v>285,</v>
      </c>
      <c r="AV1579" t="str">
        <f t="shared" si="521"/>
        <v>1029,</v>
      </c>
      <c r="AW1579" t="str">
        <f t="shared" si="522"/>
        <v>2508,</v>
      </c>
      <c r="AX1579" t="str">
        <f t="shared" si="523"/>
        <v>40120]</v>
      </c>
      <c r="AY1579" t="str">
        <f t="shared" si="524"/>
        <v>,</v>
      </c>
      <c r="AZ1579" t="str">
        <f t="shared" si="525"/>
        <v>[1,273,31878,115,5346,682,304,86,122,285,1029,2508,40120],</v>
      </c>
    </row>
    <row r="1580" spans="1:52" x14ac:dyDescent="0.25">
      <c r="A1580">
        <v>2010</v>
      </c>
      <c r="B1580">
        <v>37882</v>
      </c>
      <c r="C1580" t="s">
        <v>24</v>
      </c>
      <c r="D1580" t="s">
        <v>25</v>
      </c>
      <c r="E1580" t="s">
        <v>16</v>
      </c>
      <c r="F1580" t="s">
        <v>17</v>
      </c>
      <c r="G1580" t="s">
        <v>37</v>
      </c>
      <c r="H1580" t="s">
        <v>27</v>
      </c>
      <c r="I1580">
        <v>292000</v>
      </c>
      <c r="J1580">
        <v>88665</v>
      </c>
      <c r="K1580" t="str">
        <f t="shared" si="505"/>
        <v>292000-88665</v>
      </c>
      <c r="L1580">
        <v>50.687581000000002</v>
      </c>
      <c r="M1580">
        <v>-3.5302380000000002</v>
      </c>
      <c r="N1580" t="s">
        <v>92</v>
      </c>
      <c r="O1580" t="s">
        <v>160</v>
      </c>
      <c r="P1580">
        <v>3.6</v>
      </c>
      <c r="Q1580">
        <v>2.2400000000000002</v>
      </c>
      <c r="R1580">
        <v>1</v>
      </c>
      <c r="S1580">
        <v>246</v>
      </c>
      <c r="T1580">
        <v>31432</v>
      </c>
      <c r="U1580">
        <v>119</v>
      </c>
      <c r="V1580">
        <v>5511</v>
      </c>
      <c r="W1580">
        <v>713</v>
      </c>
      <c r="X1580">
        <v>304</v>
      </c>
      <c r="Y1580">
        <v>74</v>
      </c>
      <c r="Z1580">
        <v>135</v>
      </c>
      <c r="AA1580">
        <v>257</v>
      </c>
      <c r="AB1580">
        <v>990</v>
      </c>
      <c r="AC1580">
        <v>2473</v>
      </c>
      <c r="AD1580">
        <v>39781</v>
      </c>
      <c r="AF1580">
        <f t="shared" si="506"/>
        <v>10</v>
      </c>
      <c r="AG1580" t="str">
        <f t="shared" si="507"/>
        <v/>
      </c>
      <c r="AI1580" t="str">
        <f t="shared" si="508"/>
        <v/>
      </c>
      <c r="AJ1580" t="str">
        <f t="shared" si="509"/>
        <v/>
      </c>
      <c r="AK1580" t="str">
        <f t="shared" si="510"/>
        <v/>
      </c>
      <c r="AL1580" t="str">
        <f t="shared" si="511"/>
        <v>[1,</v>
      </c>
      <c r="AM1580" t="str">
        <f t="shared" si="512"/>
        <v>246,</v>
      </c>
      <c r="AN1580" t="str">
        <f t="shared" si="513"/>
        <v>31432,</v>
      </c>
      <c r="AO1580" t="str">
        <f t="shared" si="514"/>
        <v>119,</v>
      </c>
      <c r="AP1580" t="str">
        <f t="shared" si="515"/>
        <v>5511,</v>
      </c>
      <c r="AQ1580" t="str">
        <f t="shared" si="516"/>
        <v>713,</v>
      </c>
      <c r="AR1580" t="str">
        <f t="shared" si="517"/>
        <v>304,</v>
      </c>
      <c r="AS1580" t="str">
        <f t="shared" si="518"/>
        <v>74,</v>
      </c>
      <c r="AT1580" t="str">
        <f t="shared" si="519"/>
        <v>135,</v>
      </c>
      <c r="AU1580" t="str">
        <f t="shared" si="520"/>
        <v>257,</v>
      </c>
      <c r="AV1580" t="str">
        <f t="shared" si="521"/>
        <v>990,</v>
      </c>
      <c r="AW1580" t="str">
        <f t="shared" si="522"/>
        <v>2473,</v>
      </c>
      <c r="AX1580" t="str">
        <f t="shared" si="523"/>
        <v>39781]</v>
      </c>
      <c r="AY1580" t="str">
        <f t="shared" si="524"/>
        <v>,</v>
      </c>
      <c r="AZ1580" t="str">
        <f t="shared" si="525"/>
        <v>[1,246,31432,119,5511,713,304,74,135,257,990,2473,39781],</v>
      </c>
    </row>
    <row r="1581" spans="1:52" x14ac:dyDescent="0.25">
      <c r="A1581">
        <v>2011</v>
      </c>
      <c r="B1581">
        <v>37882</v>
      </c>
      <c r="C1581" t="s">
        <v>14</v>
      </c>
      <c r="D1581" t="s">
        <v>15</v>
      </c>
      <c r="E1581" t="s">
        <v>16</v>
      </c>
      <c r="F1581" t="s">
        <v>17</v>
      </c>
      <c r="G1581" t="s">
        <v>37</v>
      </c>
      <c r="H1581" t="s">
        <v>27</v>
      </c>
      <c r="I1581">
        <v>292000</v>
      </c>
      <c r="J1581">
        <v>88665</v>
      </c>
      <c r="K1581" t="str">
        <f t="shared" si="505"/>
        <v>292000-88665</v>
      </c>
      <c r="L1581">
        <v>50.687581000000002</v>
      </c>
      <c r="M1581">
        <v>-3.5302380000000002</v>
      </c>
      <c r="N1581" t="s">
        <v>92</v>
      </c>
      <c r="O1581" t="s">
        <v>160</v>
      </c>
      <c r="P1581">
        <v>3.6</v>
      </c>
      <c r="Q1581">
        <v>2.2400000000000002</v>
      </c>
      <c r="R1581">
        <v>0</v>
      </c>
      <c r="S1581">
        <v>182</v>
      </c>
      <c r="T1581">
        <v>40127</v>
      </c>
      <c r="U1581">
        <v>98</v>
      </c>
      <c r="V1581">
        <v>5167</v>
      </c>
      <c r="W1581">
        <v>672</v>
      </c>
      <c r="X1581">
        <v>195</v>
      </c>
      <c r="Y1581">
        <v>92</v>
      </c>
      <c r="Z1581">
        <v>73</v>
      </c>
      <c r="AA1581">
        <v>428</v>
      </c>
      <c r="AB1581">
        <v>723</v>
      </c>
      <c r="AC1581">
        <v>2183</v>
      </c>
      <c r="AD1581">
        <v>47757</v>
      </c>
      <c r="AF1581">
        <f t="shared" si="506"/>
        <v>11</v>
      </c>
      <c r="AG1581" t="str">
        <f t="shared" si="507"/>
        <v/>
      </c>
      <c r="AI1581" t="str">
        <f t="shared" si="508"/>
        <v/>
      </c>
      <c r="AJ1581" t="str">
        <f t="shared" si="509"/>
        <v/>
      </c>
      <c r="AK1581" t="str">
        <f t="shared" si="510"/>
        <v/>
      </c>
      <c r="AL1581" t="str">
        <f t="shared" si="511"/>
        <v>[0,</v>
      </c>
      <c r="AM1581" t="str">
        <f t="shared" si="512"/>
        <v>182,</v>
      </c>
      <c r="AN1581" t="str">
        <f t="shared" si="513"/>
        <v>40127,</v>
      </c>
      <c r="AO1581" t="str">
        <f t="shared" si="514"/>
        <v>98,</v>
      </c>
      <c r="AP1581" t="str">
        <f t="shared" si="515"/>
        <v>5167,</v>
      </c>
      <c r="AQ1581" t="str">
        <f t="shared" si="516"/>
        <v>672,</v>
      </c>
      <c r="AR1581" t="str">
        <f t="shared" si="517"/>
        <v>195,</v>
      </c>
      <c r="AS1581" t="str">
        <f t="shared" si="518"/>
        <v>92,</v>
      </c>
      <c r="AT1581" t="str">
        <f t="shared" si="519"/>
        <v>73,</v>
      </c>
      <c r="AU1581" t="str">
        <f t="shared" si="520"/>
        <v>428,</v>
      </c>
      <c r="AV1581" t="str">
        <f t="shared" si="521"/>
        <v>723,</v>
      </c>
      <c r="AW1581" t="str">
        <f t="shared" si="522"/>
        <v>2183,</v>
      </c>
      <c r="AX1581" t="str">
        <f t="shared" si="523"/>
        <v>47757]</v>
      </c>
      <c r="AY1581" t="str">
        <f t="shared" si="524"/>
        <v>,</v>
      </c>
      <c r="AZ1581" t="str">
        <f t="shared" si="525"/>
        <v>[0,182,40127,98,5167,672,195,92,73,428,723,2183,47757],</v>
      </c>
    </row>
    <row r="1582" spans="1:52" x14ac:dyDescent="0.25">
      <c r="A1582">
        <v>2012</v>
      </c>
      <c r="B1582">
        <v>37882</v>
      </c>
      <c r="C1582" t="s">
        <v>24</v>
      </c>
      <c r="D1582" t="s">
        <v>25</v>
      </c>
      <c r="E1582" t="s">
        <v>16</v>
      </c>
      <c r="F1582" t="s">
        <v>17</v>
      </c>
      <c r="G1582" t="s">
        <v>37</v>
      </c>
      <c r="H1582" t="s">
        <v>27</v>
      </c>
      <c r="I1582">
        <v>292000</v>
      </c>
      <c r="J1582">
        <v>88665</v>
      </c>
      <c r="K1582" t="str">
        <f t="shared" si="505"/>
        <v>292000-88665</v>
      </c>
      <c r="L1582">
        <v>50.687581000000002</v>
      </c>
      <c r="M1582">
        <v>-3.5302380000000002</v>
      </c>
      <c r="N1582" t="s">
        <v>92</v>
      </c>
      <c r="O1582" t="s">
        <v>263</v>
      </c>
      <c r="P1582">
        <v>3.6</v>
      </c>
      <c r="Q1582">
        <v>2.2400000000000002</v>
      </c>
      <c r="R1582">
        <v>0</v>
      </c>
      <c r="S1582">
        <v>169</v>
      </c>
      <c r="T1582">
        <v>39808</v>
      </c>
      <c r="U1582">
        <v>101</v>
      </c>
      <c r="V1582">
        <v>5344</v>
      </c>
      <c r="W1582">
        <v>663</v>
      </c>
      <c r="X1582">
        <v>207</v>
      </c>
      <c r="Y1582">
        <v>102</v>
      </c>
      <c r="Z1582">
        <v>54</v>
      </c>
      <c r="AA1582">
        <v>405</v>
      </c>
      <c r="AB1582">
        <v>733</v>
      </c>
      <c r="AC1582">
        <v>2166</v>
      </c>
      <c r="AD1582">
        <v>47588</v>
      </c>
      <c r="AF1582">
        <f t="shared" si="506"/>
        <v>12</v>
      </c>
      <c r="AG1582" t="str">
        <f t="shared" si="507"/>
        <v/>
      </c>
      <c r="AI1582" t="str">
        <f t="shared" si="508"/>
        <v/>
      </c>
      <c r="AJ1582" t="str">
        <f t="shared" si="509"/>
        <v/>
      </c>
      <c r="AK1582" t="str">
        <f t="shared" si="510"/>
        <v/>
      </c>
      <c r="AL1582" t="str">
        <f t="shared" si="511"/>
        <v>[0,</v>
      </c>
      <c r="AM1582" t="str">
        <f t="shared" si="512"/>
        <v>169,</v>
      </c>
      <c r="AN1582" t="str">
        <f t="shared" si="513"/>
        <v>39808,</v>
      </c>
      <c r="AO1582" t="str">
        <f t="shared" si="514"/>
        <v>101,</v>
      </c>
      <c r="AP1582" t="str">
        <f t="shared" si="515"/>
        <v>5344,</v>
      </c>
      <c r="AQ1582" t="str">
        <f t="shared" si="516"/>
        <v>663,</v>
      </c>
      <c r="AR1582" t="str">
        <f t="shared" si="517"/>
        <v>207,</v>
      </c>
      <c r="AS1582" t="str">
        <f t="shared" si="518"/>
        <v>102,</v>
      </c>
      <c r="AT1582" t="str">
        <f t="shared" si="519"/>
        <v>54,</v>
      </c>
      <c r="AU1582" t="str">
        <f t="shared" si="520"/>
        <v>405,</v>
      </c>
      <c r="AV1582" t="str">
        <f t="shared" si="521"/>
        <v>733,</v>
      </c>
      <c r="AW1582" t="str">
        <f t="shared" si="522"/>
        <v>2166,</v>
      </c>
      <c r="AX1582" t="str">
        <f t="shared" si="523"/>
        <v>47588]</v>
      </c>
      <c r="AY1582" t="str">
        <f t="shared" si="524"/>
        <v>,</v>
      </c>
      <c r="AZ1582" t="str">
        <f t="shared" si="525"/>
        <v>[0,169,39808,101,5344,663,207,102,54,405,733,2166,47588],</v>
      </c>
    </row>
    <row r="1583" spans="1:52" x14ac:dyDescent="0.25">
      <c r="A1583">
        <v>2013</v>
      </c>
      <c r="B1583">
        <v>37882</v>
      </c>
      <c r="C1583" t="s">
        <v>24</v>
      </c>
      <c r="D1583" t="s">
        <v>25</v>
      </c>
      <c r="E1583" t="s">
        <v>16</v>
      </c>
      <c r="F1583" t="s">
        <v>17</v>
      </c>
      <c r="G1583" t="s">
        <v>37</v>
      </c>
      <c r="H1583" t="s">
        <v>27</v>
      </c>
      <c r="I1583">
        <v>292000</v>
      </c>
      <c r="J1583">
        <v>88665</v>
      </c>
      <c r="K1583" t="str">
        <f t="shared" si="505"/>
        <v>292000-88665</v>
      </c>
      <c r="L1583">
        <v>50.687581000000002</v>
      </c>
      <c r="M1583">
        <v>-3.5302380000000002</v>
      </c>
      <c r="N1583" t="s">
        <v>92</v>
      </c>
      <c r="O1583" t="s">
        <v>263</v>
      </c>
      <c r="P1583">
        <v>3.6</v>
      </c>
      <c r="Q1583">
        <v>2.2400000000000002</v>
      </c>
      <c r="R1583">
        <v>0</v>
      </c>
      <c r="S1583">
        <v>174</v>
      </c>
      <c r="T1583">
        <v>39719</v>
      </c>
      <c r="U1583">
        <v>99</v>
      </c>
      <c r="V1583">
        <v>5530</v>
      </c>
      <c r="W1583">
        <v>641</v>
      </c>
      <c r="X1583">
        <v>216</v>
      </c>
      <c r="Y1583">
        <v>112</v>
      </c>
      <c r="Z1583">
        <v>42</v>
      </c>
      <c r="AA1583">
        <v>399</v>
      </c>
      <c r="AB1583">
        <v>773</v>
      </c>
      <c r="AC1583">
        <v>2183</v>
      </c>
      <c r="AD1583">
        <v>47706</v>
      </c>
      <c r="AF1583">
        <f t="shared" si="506"/>
        <v>13</v>
      </c>
      <c r="AG1583" t="str">
        <f t="shared" si="507"/>
        <v/>
      </c>
      <c r="AI1583" t="str">
        <f t="shared" si="508"/>
        <v/>
      </c>
      <c r="AJ1583" t="str">
        <f t="shared" si="509"/>
        <v/>
      </c>
      <c r="AK1583" t="str">
        <f t="shared" si="510"/>
        <v/>
      </c>
      <c r="AL1583" t="str">
        <f t="shared" si="511"/>
        <v>[0,</v>
      </c>
      <c r="AM1583" t="str">
        <f t="shared" si="512"/>
        <v>174,</v>
      </c>
      <c r="AN1583" t="str">
        <f t="shared" si="513"/>
        <v>39719,</v>
      </c>
      <c r="AO1583" t="str">
        <f t="shared" si="514"/>
        <v>99,</v>
      </c>
      <c r="AP1583" t="str">
        <f t="shared" si="515"/>
        <v>5530,</v>
      </c>
      <c r="AQ1583" t="str">
        <f t="shared" si="516"/>
        <v>641,</v>
      </c>
      <c r="AR1583" t="str">
        <f t="shared" si="517"/>
        <v>216,</v>
      </c>
      <c r="AS1583" t="str">
        <f t="shared" si="518"/>
        <v>112,</v>
      </c>
      <c r="AT1583" t="str">
        <f t="shared" si="519"/>
        <v>42,</v>
      </c>
      <c r="AU1583" t="str">
        <f t="shared" si="520"/>
        <v>399,</v>
      </c>
      <c r="AV1583" t="str">
        <f t="shared" si="521"/>
        <v>773,</v>
      </c>
      <c r="AW1583" t="str">
        <f t="shared" si="522"/>
        <v>2183,</v>
      </c>
      <c r="AX1583" t="str">
        <f t="shared" si="523"/>
        <v>47706]</v>
      </c>
      <c r="AY1583" t="str">
        <f t="shared" si="524"/>
        <v>,</v>
      </c>
      <c r="AZ1583" t="str">
        <f t="shared" si="525"/>
        <v>[0,174,39719,99,5530,641,216,112,42,399,773,2183,47706],</v>
      </c>
    </row>
    <row r="1584" spans="1:52" x14ac:dyDescent="0.25">
      <c r="A1584">
        <v>2014</v>
      </c>
      <c r="B1584">
        <v>37882</v>
      </c>
      <c r="C1584" t="s">
        <v>14</v>
      </c>
      <c r="D1584" t="s">
        <v>15</v>
      </c>
      <c r="E1584" t="s">
        <v>16</v>
      </c>
      <c r="F1584" t="s">
        <v>17</v>
      </c>
      <c r="G1584" t="s">
        <v>37</v>
      </c>
      <c r="H1584" t="s">
        <v>27</v>
      </c>
      <c r="I1584">
        <v>292000</v>
      </c>
      <c r="J1584">
        <v>88665</v>
      </c>
      <c r="K1584" t="str">
        <f t="shared" si="505"/>
        <v>292000-88665</v>
      </c>
      <c r="L1584">
        <v>50.687581000000002</v>
      </c>
      <c r="M1584">
        <v>-3.5302380000000002</v>
      </c>
      <c r="N1584" t="s">
        <v>92</v>
      </c>
      <c r="O1584" t="s">
        <v>263</v>
      </c>
      <c r="P1584">
        <v>3.6</v>
      </c>
      <c r="Q1584">
        <v>2.2400000000000002</v>
      </c>
      <c r="R1584">
        <v>2</v>
      </c>
      <c r="S1584">
        <v>237</v>
      </c>
      <c r="T1584">
        <v>29727</v>
      </c>
      <c r="U1584">
        <v>141</v>
      </c>
      <c r="V1584">
        <v>6542</v>
      </c>
      <c r="W1584">
        <v>807</v>
      </c>
      <c r="X1584">
        <v>221</v>
      </c>
      <c r="Y1584">
        <v>111</v>
      </c>
      <c r="Z1584">
        <v>114</v>
      </c>
      <c r="AA1584">
        <v>574</v>
      </c>
      <c r="AB1584">
        <v>714</v>
      </c>
      <c r="AC1584">
        <v>2540</v>
      </c>
      <c r="AD1584">
        <v>39187</v>
      </c>
      <c r="AF1584">
        <f t="shared" si="506"/>
        <v>14</v>
      </c>
      <c r="AG1584" t="str">
        <f t="shared" si="507"/>
        <v/>
      </c>
      <c r="AI1584" t="str">
        <f t="shared" si="508"/>
        <v/>
      </c>
      <c r="AJ1584" t="str">
        <f t="shared" si="509"/>
        <v/>
      </c>
      <c r="AK1584" t="str">
        <f t="shared" si="510"/>
        <v/>
      </c>
      <c r="AL1584" t="str">
        <f t="shared" si="511"/>
        <v>[2,</v>
      </c>
      <c r="AM1584" t="str">
        <f t="shared" si="512"/>
        <v>237,</v>
      </c>
      <c r="AN1584" t="str">
        <f t="shared" si="513"/>
        <v>29727,</v>
      </c>
      <c r="AO1584" t="str">
        <f t="shared" si="514"/>
        <v>141,</v>
      </c>
      <c r="AP1584" t="str">
        <f t="shared" si="515"/>
        <v>6542,</v>
      </c>
      <c r="AQ1584" t="str">
        <f t="shared" si="516"/>
        <v>807,</v>
      </c>
      <c r="AR1584" t="str">
        <f t="shared" si="517"/>
        <v>221,</v>
      </c>
      <c r="AS1584" t="str">
        <f t="shared" si="518"/>
        <v>111,</v>
      </c>
      <c r="AT1584" t="str">
        <f t="shared" si="519"/>
        <v>114,</v>
      </c>
      <c r="AU1584" t="str">
        <f t="shared" si="520"/>
        <v>574,</v>
      </c>
      <c r="AV1584" t="str">
        <f t="shared" si="521"/>
        <v>714,</v>
      </c>
      <c r="AW1584" t="str">
        <f t="shared" si="522"/>
        <v>2540,</v>
      </c>
      <c r="AX1584" t="str">
        <f t="shared" si="523"/>
        <v>39187]</v>
      </c>
      <c r="AY1584" t="str">
        <f t="shared" si="524"/>
        <v>,</v>
      </c>
      <c r="AZ1584" t="str">
        <f t="shared" si="525"/>
        <v>[2,237,29727,141,6542,807,221,111,114,574,714,2540,39187],</v>
      </c>
    </row>
    <row r="1585" spans="1:52" x14ac:dyDescent="0.25">
      <c r="A1585">
        <v>2015</v>
      </c>
      <c r="B1585">
        <v>37882</v>
      </c>
      <c r="C1585" t="s">
        <v>14</v>
      </c>
      <c r="D1585" t="s">
        <v>15</v>
      </c>
      <c r="E1585" t="s">
        <v>16</v>
      </c>
      <c r="F1585" t="s">
        <v>17</v>
      </c>
      <c r="G1585" t="s">
        <v>37</v>
      </c>
      <c r="H1585" t="s">
        <v>27</v>
      </c>
      <c r="I1585">
        <v>291412</v>
      </c>
      <c r="J1585">
        <v>89247</v>
      </c>
      <c r="K1585" t="str">
        <f t="shared" si="505"/>
        <v>291412-89247</v>
      </c>
      <c r="L1585">
        <v>50.692703999999999</v>
      </c>
      <c r="M1585">
        <v>-3.5387298999999999</v>
      </c>
      <c r="N1585" t="s">
        <v>92</v>
      </c>
      <c r="O1585" t="s">
        <v>263</v>
      </c>
      <c r="P1585">
        <v>3.6</v>
      </c>
      <c r="Q1585">
        <v>2.2400000000000002</v>
      </c>
      <c r="R1585">
        <v>0</v>
      </c>
      <c r="S1585">
        <v>197</v>
      </c>
      <c r="T1585">
        <v>31732</v>
      </c>
      <c r="U1585">
        <v>80</v>
      </c>
      <c r="V1585">
        <v>7228</v>
      </c>
      <c r="W1585">
        <v>667</v>
      </c>
      <c r="X1585">
        <v>252</v>
      </c>
      <c r="Y1585">
        <v>142</v>
      </c>
      <c r="Z1585">
        <v>61</v>
      </c>
      <c r="AA1585">
        <v>587</v>
      </c>
      <c r="AB1585">
        <v>956</v>
      </c>
      <c r="AC1585">
        <v>2665</v>
      </c>
      <c r="AD1585">
        <v>41902</v>
      </c>
      <c r="AF1585">
        <f t="shared" si="506"/>
        <v>15</v>
      </c>
      <c r="AG1585" t="str">
        <f t="shared" si="507"/>
        <v/>
      </c>
      <c r="AI1585" t="str">
        <f t="shared" si="508"/>
        <v/>
      </c>
      <c r="AJ1585" t="str">
        <f t="shared" si="509"/>
        <v/>
      </c>
      <c r="AK1585" t="str">
        <f t="shared" si="510"/>
        <v/>
      </c>
      <c r="AL1585" t="str">
        <f t="shared" si="511"/>
        <v>[0,</v>
      </c>
      <c r="AM1585" t="str">
        <f t="shared" si="512"/>
        <v>197,</v>
      </c>
      <c r="AN1585" t="str">
        <f t="shared" si="513"/>
        <v>31732,</v>
      </c>
      <c r="AO1585" t="str">
        <f t="shared" si="514"/>
        <v>80,</v>
      </c>
      <c r="AP1585" t="str">
        <f t="shared" si="515"/>
        <v>7228,</v>
      </c>
      <c r="AQ1585" t="str">
        <f t="shared" si="516"/>
        <v>667,</v>
      </c>
      <c r="AR1585" t="str">
        <f t="shared" si="517"/>
        <v>252,</v>
      </c>
      <c r="AS1585" t="str">
        <f t="shared" si="518"/>
        <v>142,</v>
      </c>
      <c r="AT1585" t="str">
        <f t="shared" si="519"/>
        <v>61,</v>
      </c>
      <c r="AU1585" t="str">
        <f t="shared" si="520"/>
        <v>587,</v>
      </c>
      <c r="AV1585" t="str">
        <f t="shared" si="521"/>
        <v>956,</v>
      </c>
      <c r="AW1585" t="str">
        <f t="shared" si="522"/>
        <v>2665,</v>
      </c>
      <c r="AX1585" t="str">
        <f t="shared" si="523"/>
        <v>41902]</v>
      </c>
      <c r="AY1585" t="str">
        <f t="shared" si="524"/>
        <v>]},</v>
      </c>
      <c r="AZ1585" t="str">
        <f t="shared" si="525"/>
        <v>[0,197,31732,80,7228,667,252,142,61,587,956,2665,41902]]},</v>
      </c>
    </row>
    <row r="1586" spans="1:52" x14ac:dyDescent="0.25">
      <c r="A1586">
        <v>2000</v>
      </c>
      <c r="B1586">
        <v>37903</v>
      </c>
      <c r="C1586" t="s">
        <v>24</v>
      </c>
      <c r="D1586" t="s">
        <v>25</v>
      </c>
      <c r="E1586" t="s">
        <v>16</v>
      </c>
      <c r="F1586" t="s">
        <v>17</v>
      </c>
      <c r="G1586" t="s">
        <v>26</v>
      </c>
      <c r="H1586" t="s">
        <v>27</v>
      </c>
      <c r="I1586">
        <v>292000</v>
      </c>
      <c r="J1586">
        <v>87400</v>
      </c>
      <c r="K1586" t="str">
        <f t="shared" si="505"/>
        <v>292000-87400</v>
      </c>
      <c r="L1586">
        <v>50.676209999999998</v>
      </c>
      <c r="M1586">
        <v>-3.5298680999999998</v>
      </c>
      <c r="N1586" t="s">
        <v>20</v>
      </c>
      <c r="O1586" t="s">
        <v>18</v>
      </c>
      <c r="P1586">
        <v>1.6</v>
      </c>
      <c r="Q1586">
        <v>0.99</v>
      </c>
      <c r="R1586">
        <v>2</v>
      </c>
      <c r="S1586">
        <v>389</v>
      </c>
      <c r="T1586">
        <v>36718</v>
      </c>
      <c r="U1586">
        <v>177</v>
      </c>
      <c r="V1586">
        <v>5393</v>
      </c>
      <c r="W1586">
        <v>1635</v>
      </c>
      <c r="X1586">
        <v>312</v>
      </c>
      <c r="Y1586">
        <v>160</v>
      </c>
      <c r="Z1586">
        <v>386</v>
      </c>
      <c r="AA1586">
        <v>717</v>
      </c>
      <c r="AB1586">
        <v>618</v>
      </c>
      <c r="AC1586">
        <v>3828</v>
      </c>
      <c r="AD1586">
        <v>46505</v>
      </c>
      <c r="AF1586">
        <f t="shared" si="506"/>
        <v>0</v>
      </c>
      <c r="AG1586" t="str">
        <f t="shared" si="507"/>
        <v/>
      </c>
      <c r="AI1586">
        <f t="shared" si="508"/>
        <v>37903</v>
      </c>
      <c r="AJ1586" t="str">
        <f t="shared" si="509"/>
        <v>{cp:37903,road:"A38",lat:50.67621,lng:-3.5298681,start:"A379",end:"M5",data:</v>
      </c>
      <c r="AK1586" t="str">
        <f t="shared" si="510"/>
        <v>[</v>
      </c>
      <c r="AL1586" t="str">
        <f t="shared" si="511"/>
        <v>[2,</v>
      </c>
      <c r="AM1586" t="str">
        <f t="shared" si="512"/>
        <v>389,</v>
      </c>
      <c r="AN1586" t="str">
        <f t="shared" si="513"/>
        <v>36718,</v>
      </c>
      <c r="AO1586" t="str">
        <f t="shared" si="514"/>
        <v>177,</v>
      </c>
      <c r="AP1586" t="str">
        <f t="shared" si="515"/>
        <v>5393,</v>
      </c>
      <c r="AQ1586" t="str">
        <f t="shared" si="516"/>
        <v>1635,</v>
      </c>
      <c r="AR1586" t="str">
        <f t="shared" si="517"/>
        <v>312,</v>
      </c>
      <c r="AS1586" t="str">
        <f t="shared" si="518"/>
        <v>160,</v>
      </c>
      <c r="AT1586" t="str">
        <f t="shared" si="519"/>
        <v>386,</v>
      </c>
      <c r="AU1586" t="str">
        <f t="shared" si="520"/>
        <v>717,</v>
      </c>
      <c r="AV1586" t="str">
        <f t="shared" si="521"/>
        <v>618,</v>
      </c>
      <c r="AW1586" t="str">
        <f t="shared" si="522"/>
        <v>3828,</v>
      </c>
      <c r="AX1586" t="str">
        <f t="shared" si="523"/>
        <v>46505]</v>
      </c>
      <c r="AY1586" t="str">
        <f t="shared" si="524"/>
        <v>,</v>
      </c>
      <c r="AZ1586" t="str">
        <f t="shared" si="525"/>
        <v>{cp:37903,road:"A38",lat:50.67621,lng:-3.5298681,start:"A379",end:"M5",data:[[2,389,36718,177,5393,1635,312,160,386,717,618,3828,46505],</v>
      </c>
    </row>
    <row r="1587" spans="1:52" x14ac:dyDescent="0.25">
      <c r="A1587">
        <v>2001</v>
      </c>
      <c r="B1587">
        <v>37903</v>
      </c>
      <c r="C1587" t="s">
        <v>14</v>
      </c>
      <c r="D1587" t="s">
        <v>15</v>
      </c>
      <c r="E1587" t="s">
        <v>16</v>
      </c>
      <c r="F1587" t="s">
        <v>17</v>
      </c>
      <c r="G1587" t="s">
        <v>26</v>
      </c>
      <c r="H1587" t="s">
        <v>27</v>
      </c>
      <c r="I1587">
        <v>292000</v>
      </c>
      <c r="J1587">
        <v>87400</v>
      </c>
      <c r="K1587" t="str">
        <f t="shared" si="505"/>
        <v>292000-87400</v>
      </c>
      <c r="L1587">
        <v>50.676209999999998</v>
      </c>
      <c r="M1587">
        <v>-3.5298680999999998</v>
      </c>
      <c r="N1587" t="s">
        <v>20</v>
      </c>
      <c r="O1587" t="s">
        <v>18</v>
      </c>
      <c r="P1587">
        <v>1.6</v>
      </c>
      <c r="Q1587">
        <v>0.99</v>
      </c>
      <c r="R1587">
        <v>0</v>
      </c>
      <c r="S1587">
        <v>353</v>
      </c>
      <c r="T1587">
        <v>39131</v>
      </c>
      <c r="U1587">
        <v>275</v>
      </c>
      <c r="V1587">
        <v>5960</v>
      </c>
      <c r="W1587">
        <v>1458</v>
      </c>
      <c r="X1587">
        <v>334</v>
      </c>
      <c r="Y1587">
        <v>126</v>
      </c>
      <c r="Z1587">
        <v>481</v>
      </c>
      <c r="AA1587">
        <v>813</v>
      </c>
      <c r="AB1587">
        <v>878</v>
      </c>
      <c r="AC1587">
        <v>4090</v>
      </c>
      <c r="AD1587">
        <v>49809</v>
      </c>
      <c r="AF1587">
        <f t="shared" si="506"/>
        <v>1</v>
      </c>
      <c r="AG1587" t="str">
        <f t="shared" si="507"/>
        <v/>
      </c>
      <c r="AI1587" t="str">
        <f t="shared" si="508"/>
        <v/>
      </c>
      <c r="AJ1587" t="str">
        <f t="shared" si="509"/>
        <v/>
      </c>
      <c r="AK1587" t="str">
        <f t="shared" si="510"/>
        <v/>
      </c>
      <c r="AL1587" t="str">
        <f t="shared" si="511"/>
        <v>[0,</v>
      </c>
      <c r="AM1587" t="str">
        <f t="shared" si="512"/>
        <v>353,</v>
      </c>
      <c r="AN1587" t="str">
        <f t="shared" si="513"/>
        <v>39131,</v>
      </c>
      <c r="AO1587" t="str">
        <f t="shared" si="514"/>
        <v>275,</v>
      </c>
      <c r="AP1587" t="str">
        <f t="shared" si="515"/>
        <v>5960,</v>
      </c>
      <c r="AQ1587" t="str">
        <f t="shared" si="516"/>
        <v>1458,</v>
      </c>
      <c r="AR1587" t="str">
        <f t="shared" si="517"/>
        <v>334,</v>
      </c>
      <c r="AS1587" t="str">
        <f t="shared" si="518"/>
        <v>126,</v>
      </c>
      <c r="AT1587" t="str">
        <f t="shared" si="519"/>
        <v>481,</v>
      </c>
      <c r="AU1587" t="str">
        <f t="shared" si="520"/>
        <v>813,</v>
      </c>
      <c r="AV1587" t="str">
        <f t="shared" si="521"/>
        <v>878,</v>
      </c>
      <c r="AW1587" t="str">
        <f t="shared" si="522"/>
        <v>4090,</v>
      </c>
      <c r="AX1587" t="str">
        <f t="shared" si="523"/>
        <v>49809]</v>
      </c>
      <c r="AY1587" t="str">
        <f t="shared" si="524"/>
        <v>,</v>
      </c>
      <c r="AZ1587" t="str">
        <f t="shared" si="525"/>
        <v>[0,353,39131,275,5960,1458,334,126,481,813,878,4090,49809],</v>
      </c>
    </row>
    <row r="1588" spans="1:52" x14ac:dyDescent="0.25">
      <c r="A1588">
        <v>2002</v>
      </c>
      <c r="B1588">
        <v>37903</v>
      </c>
      <c r="C1588" t="s">
        <v>24</v>
      </c>
      <c r="D1588" t="s">
        <v>25</v>
      </c>
      <c r="E1588" t="s">
        <v>16</v>
      </c>
      <c r="F1588" t="s">
        <v>17</v>
      </c>
      <c r="G1588" t="s">
        <v>26</v>
      </c>
      <c r="H1588" t="s">
        <v>27</v>
      </c>
      <c r="I1588">
        <v>292000</v>
      </c>
      <c r="J1588">
        <v>87400</v>
      </c>
      <c r="K1588" t="str">
        <f t="shared" si="505"/>
        <v>292000-87400</v>
      </c>
      <c r="L1588">
        <v>50.676209999999998</v>
      </c>
      <c r="M1588">
        <v>-3.5298680999999998</v>
      </c>
      <c r="N1588" t="s">
        <v>20</v>
      </c>
      <c r="O1588" t="s">
        <v>18</v>
      </c>
      <c r="P1588">
        <v>1.6</v>
      </c>
      <c r="Q1588">
        <v>0.99</v>
      </c>
      <c r="R1588">
        <v>0</v>
      </c>
      <c r="S1588">
        <v>363</v>
      </c>
      <c r="T1588">
        <v>39953</v>
      </c>
      <c r="U1588">
        <v>320</v>
      </c>
      <c r="V1588">
        <v>6247</v>
      </c>
      <c r="W1588">
        <v>1518</v>
      </c>
      <c r="X1588">
        <v>376</v>
      </c>
      <c r="Y1588">
        <v>142</v>
      </c>
      <c r="Z1588">
        <v>452</v>
      </c>
      <c r="AA1588">
        <v>730</v>
      </c>
      <c r="AB1588">
        <v>995</v>
      </c>
      <c r="AC1588">
        <v>4213</v>
      </c>
      <c r="AD1588">
        <v>51096</v>
      </c>
      <c r="AF1588">
        <f t="shared" si="506"/>
        <v>2</v>
      </c>
      <c r="AG1588" t="str">
        <f t="shared" si="507"/>
        <v/>
      </c>
      <c r="AI1588" t="str">
        <f t="shared" si="508"/>
        <v/>
      </c>
      <c r="AJ1588" t="str">
        <f t="shared" si="509"/>
        <v/>
      </c>
      <c r="AK1588" t="str">
        <f t="shared" si="510"/>
        <v/>
      </c>
      <c r="AL1588" t="str">
        <f t="shared" si="511"/>
        <v>[0,</v>
      </c>
      <c r="AM1588" t="str">
        <f t="shared" si="512"/>
        <v>363,</v>
      </c>
      <c r="AN1588" t="str">
        <f t="shared" si="513"/>
        <v>39953,</v>
      </c>
      <c r="AO1588" t="str">
        <f t="shared" si="514"/>
        <v>320,</v>
      </c>
      <c r="AP1588" t="str">
        <f t="shared" si="515"/>
        <v>6247,</v>
      </c>
      <c r="AQ1588" t="str">
        <f t="shared" si="516"/>
        <v>1518,</v>
      </c>
      <c r="AR1588" t="str">
        <f t="shared" si="517"/>
        <v>376,</v>
      </c>
      <c r="AS1588" t="str">
        <f t="shared" si="518"/>
        <v>142,</v>
      </c>
      <c r="AT1588" t="str">
        <f t="shared" si="519"/>
        <v>452,</v>
      </c>
      <c r="AU1588" t="str">
        <f t="shared" si="520"/>
        <v>730,</v>
      </c>
      <c r="AV1588" t="str">
        <f t="shared" si="521"/>
        <v>995,</v>
      </c>
      <c r="AW1588" t="str">
        <f t="shared" si="522"/>
        <v>4213,</v>
      </c>
      <c r="AX1588" t="str">
        <f t="shared" si="523"/>
        <v>51096]</v>
      </c>
      <c r="AY1588" t="str">
        <f t="shared" si="524"/>
        <v>,</v>
      </c>
      <c r="AZ1588" t="str">
        <f t="shared" si="525"/>
        <v>[0,363,39953,320,6247,1518,376,142,452,730,995,4213,51096],</v>
      </c>
    </row>
    <row r="1589" spans="1:52" x14ac:dyDescent="0.25">
      <c r="A1589">
        <v>2003</v>
      </c>
      <c r="B1589">
        <v>37903</v>
      </c>
      <c r="C1589" t="s">
        <v>24</v>
      </c>
      <c r="D1589" t="s">
        <v>25</v>
      </c>
      <c r="E1589" t="s">
        <v>16</v>
      </c>
      <c r="F1589" t="s">
        <v>17</v>
      </c>
      <c r="G1589" t="s">
        <v>26</v>
      </c>
      <c r="H1589" t="s">
        <v>27</v>
      </c>
      <c r="I1589">
        <v>292000</v>
      </c>
      <c r="J1589">
        <v>87400</v>
      </c>
      <c r="K1589" t="str">
        <f t="shared" si="505"/>
        <v>292000-87400</v>
      </c>
      <c r="L1589">
        <v>50.676209999999998</v>
      </c>
      <c r="M1589">
        <v>-3.5298680999999998</v>
      </c>
      <c r="N1589" t="s">
        <v>20</v>
      </c>
      <c r="O1589" t="s">
        <v>18</v>
      </c>
      <c r="P1589">
        <v>1.6</v>
      </c>
      <c r="Q1589">
        <v>0.99</v>
      </c>
      <c r="R1589">
        <v>0</v>
      </c>
      <c r="S1589">
        <v>394</v>
      </c>
      <c r="T1589">
        <v>40472</v>
      </c>
      <c r="U1589">
        <v>288</v>
      </c>
      <c r="V1589">
        <v>7009</v>
      </c>
      <c r="W1589">
        <v>1539</v>
      </c>
      <c r="X1589">
        <v>403</v>
      </c>
      <c r="Y1589">
        <v>158</v>
      </c>
      <c r="Z1589">
        <v>432</v>
      </c>
      <c r="AA1589">
        <v>647</v>
      </c>
      <c r="AB1589">
        <v>1095</v>
      </c>
      <c r="AC1589">
        <v>4274</v>
      </c>
      <c r="AD1589">
        <v>52437</v>
      </c>
      <c r="AF1589">
        <f t="shared" si="506"/>
        <v>3</v>
      </c>
      <c r="AG1589" t="str">
        <f t="shared" si="507"/>
        <v/>
      </c>
      <c r="AI1589" t="str">
        <f t="shared" si="508"/>
        <v/>
      </c>
      <c r="AJ1589" t="str">
        <f t="shared" si="509"/>
        <v/>
      </c>
      <c r="AK1589" t="str">
        <f t="shared" si="510"/>
        <v/>
      </c>
      <c r="AL1589" t="str">
        <f t="shared" si="511"/>
        <v>[0,</v>
      </c>
      <c r="AM1589" t="str">
        <f t="shared" si="512"/>
        <v>394,</v>
      </c>
      <c r="AN1589" t="str">
        <f t="shared" si="513"/>
        <v>40472,</v>
      </c>
      <c r="AO1589" t="str">
        <f t="shared" si="514"/>
        <v>288,</v>
      </c>
      <c r="AP1589" t="str">
        <f t="shared" si="515"/>
        <v>7009,</v>
      </c>
      <c r="AQ1589" t="str">
        <f t="shared" si="516"/>
        <v>1539,</v>
      </c>
      <c r="AR1589" t="str">
        <f t="shared" si="517"/>
        <v>403,</v>
      </c>
      <c r="AS1589" t="str">
        <f t="shared" si="518"/>
        <v>158,</v>
      </c>
      <c r="AT1589" t="str">
        <f t="shared" si="519"/>
        <v>432,</v>
      </c>
      <c r="AU1589" t="str">
        <f t="shared" si="520"/>
        <v>647,</v>
      </c>
      <c r="AV1589" t="str">
        <f t="shared" si="521"/>
        <v>1095,</v>
      </c>
      <c r="AW1589" t="str">
        <f t="shared" si="522"/>
        <v>4274,</v>
      </c>
      <c r="AX1589" t="str">
        <f t="shared" si="523"/>
        <v>52437]</v>
      </c>
      <c r="AY1589" t="str">
        <f t="shared" si="524"/>
        <v>,</v>
      </c>
      <c r="AZ1589" t="str">
        <f t="shared" si="525"/>
        <v>[0,394,40472,288,7009,1539,403,158,432,647,1095,4274,52437],</v>
      </c>
    </row>
    <row r="1590" spans="1:52" x14ac:dyDescent="0.25">
      <c r="A1590">
        <v>2004</v>
      </c>
      <c r="B1590">
        <v>37903</v>
      </c>
      <c r="C1590" t="s">
        <v>24</v>
      </c>
      <c r="D1590" t="s">
        <v>25</v>
      </c>
      <c r="E1590" t="s">
        <v>16</v>
      </c>
      <c r="F1590" t="s">
        <v>17</v>
      </c>
      <c r="G1590" t="s">
        <v>26</v>
      </c>
      <c r="H1590" t="s">
        <v>27</v>
      </c>
      <c r="I1590">
        <v>292000</v>
      </c>
      <c r="J1590">
        <v>87400</v>
      </c>
      <c r="K1590" t="str">
        <f t="shared" si="505"/>
        <v>292000-87400</v>
      </c>
      <c r="L1590">
        <v>50.676209999999998</v>
      </c>
      <c r="M1590">
        <v>-3.5298680999999998</v>
      </c>
      <c r="N1590" t="s">
        <v>20</v>
      </c>
      <c r="O1590" t="s">
        <v>18</v>
      </c>
      <c r="P1590">
        <v>1.6</v>
      </c>
      <c r="Q1590">
        <v>0.99</v>
      </c>
      <c r="R1590">
        <v>0</v>
      </c>
      <c r="S1590">
        <v>442</v>
      </c>
      <c r="T1590">
        <v>40513</v>
      </c>
      <c r="U1590">
        <v>245</v>
      </c>
      <c r="V1590">
        <v>7395</v>
      </c>
      <c r="W1590">
        <v>1597</v>
      </c>
      <c r="X1590">
        <v>441</v>
      </c>
      <c r="Y1590">
        <v>178</v>
      </c>
      <c r="Z1590">
        <v>417</v>
      </c>
      <c r="AA1590">
        <v>580</v>
      </c>
      <c r="AB1590">
        <v>1218</v>
      </c>
      <c r="AC1590">
        <v>4431</v>
      </c>
      <c r="AD1590">
        <v>53026</v>
      </c>
      <c r="AF1590">
        <f t="shared" si="506"/>
        <v>4</v>
      </c>
      <c r="AG1590" t="str">
        <f t="shared" si="507"/>
        <v/>
      </c>
      <c r="AI1590" t="str">
        <f t="shared" si="508"/>
        <v/>
      </c>
      <c r="AJ1590" t="str">
        <f t="shared" si="509"/>
        <v/>
      </c>
      <c r="AK1590" t="str">
        <f t="shared" si="510"/>
        <v/>
      </c>
      <c r="AL1590" t="str">
        <f t="shared" si="511"/>
        <v>[0,</v>
      </c>
      <c r="AM1590" t="str">
        <f t="shared" si="512"/>
        <v>442,</v>
      </c>
      <c r="AN1590" t="str">
        <f t="shared" si="513"/>
        <v>40513,</v>
      </c>
      <c r="AO1590" t="str">
        <f t="shared" si="514"/>
        <v>245,</v>
      </c>
      <c r="AP1590" t="str">
        <f t="shared" si="515"/>
        <v>7395,</v>
      </c>
      <c r="AQ1590" t="str">
        <f t="shared" si="516"/>
        <v>1597,</v>
      </c>
      <c r="AR1590" t="str">
        <f t="shared" si="517"/>
        <v>441,</v>
      </c>
      <c r="AS1590" t="str">
        <f t="shared" si="518"/>
        <v>178,</v>
      </c>
      <c r="AT1590" t="str">
        <f t="shared" si="519"/>
        <v>417,</v>
      </c>
      <c r="AU1590" t="str">
        <f t="shared" si="520"/>
        <v>580,</v>
      </c>
      <c r="AV1590" t="str">
        <f t="shared" si="521"/>
        <v>1218,</v>
      </c>
      <c r="AW1590" t="str">
        <f t="shared" si="522"/>
        <v>4431,</v>
      </c>
      <c r="AX1590" t="str">
        <f t="shared" si="523"/>
        <v>53026]</v>
      </c>
      <c r="AY1590" t="str">
        <f t="shared" si="524"/>
        <v>,</v>
      </c>
      <c r="AZ1590" t="str">
        <f t="shared" si="525"/>
        <v>[0,442,40513,245,7395,1597,441,178,417,580,1218,4431,53026],</v>
      </c>
    </row>
    <row r="1591" spans="1:52" x14ac:dyDescent="0.25">
      <c r="A1591">
        <v>2005</v>
      </c>
      <c r="B1591">
        <v>37903</v>
      </c>
      <c r="C1591" t="s">
        <v>14</v>
      </c>
      <c r="D1591" t="s">
        <v>15</v>
      </c>
      <c r="E1591" t="s">
        <v>16</v>
      </c>
      <c r="F1591" t="s">
        <v>17</v>
      </c>
      <c r="G1591" t="s">
        <v>26</v>
      </c>
      <c r="H1591" t="s">
        <v>27</v>
      </c>
      <c r="I1591">
        <v>292000</v>
      </c>
      <c r="J1591">
        <v>87400</v>
      </c>
      <c r="K1591" t="str">
        <f t="shared" si="505"/>
        <v>292000-87400</v>
      </c>
      <c r="L1591">
        <v>50.676209999999998</v>
      </c>
      <c r="M1591">
        <v>-3.5298680999999998</v>
      </c>
      <c r="N1591" t="s">
        <v>20</v>
      </c>
      <c r="O1591" t="s">
        <v>18</v>
      </c>
      <c r="P1591">
        <v>1.6</v>
      </c>
      <c r="Q1591">
        <v>0.99</v>
      </c>
      <c r="R1591">
        <v>0</v>
      </c>
      <c r="S1591">
        <v>256</v>
      </c>
      <c r="T1591">
        <v>46377</v>
      </c>
      <c r="U1591">
        <v>156</v>
      </c>
      <c r="V1591">
        <v>6957</v>
      </c>
      <c r="W1591">
        <v>1194</v>
      </c>
      <c r="X1591">
        <v>508</v>
      </c>
      <c r="Y1591">
        <v>156</v>
      </c>
      <c r="Z1591">
        <v>262</v>
      </c>
      <c r="AA1591">
        <v>517</v>
      </c>
      <c r="AB1591">
        <v>915</v>
      </c>
      <c r="AC1591">
        <v>3552</v>
      </c>
      <c r="AD1591">
        <v>57298</v>
      </c>
      <c r="AF1591">
        <f t="shared" si="506"/>
        <v>5</v>
      </c>
      <c r="AG1591" t="str">
        <f t="shared" si="507"/>
        <v/>
      </c>
      <c r="AI1591" t="str">
        <f t="shared" si="508"/>
        <v/>
      </c>
      <c r="AJ1591" t="str">
        <f t="shared" si="509"/>
        <v/>
      </c>
      <c r="AK1591" t="str">
        <f t="shared" si="510"/>
        <v/>
      </c>
      <c r="AL1591" t="str">
        <f t="shared" si="511"/>
        <v>[0,</v>
      </c>
      <c r="AM1591" t="str">
        <f t="shared" si="512"/>
        <v>256,</v>
      </c>
      <c r="AN1591" t="str">
        <f t="shared" si="513"/>
        <v>46377,</v>
      </c>
      <c r="AO1591" t="str">
        <f t="shared" si="514"/>
        <v>156,</v>
      </c>
      <c r="AP1591" t="str">
        <f t="shared" si="515"/>
        <v>6957,</v>
      </c>
      <c r="AQ1591" t="str">
        <f t="shared" si="516"/>
        <v>1194,</v>
      </c>
      <c r="AR1591" t="str">
        <f t="shared" si="517"/>
        <v>508,</v>
      </c>
      <c r="AS1591" t="str">
        <f t="shared" si="518"/>
        <v>156,</v>
      </c>
      <c r="AT1591" t="str">
        <f t="shared" si="519"/>
        <v>262,</v>
      </c>
      <c r="AU1591" t="str">
        <f t="shared" si="520"/>
        <v>517,</v>
      </c>
      <c r="AV1591" t="str">
        <f t="shared" si="521"/>
        <v>915,</v>
      </c>
      <c r="AW1591" t="str">
        <f t="shared" si="522"/>
        <v>3552,</v>
      </c>
      <c r="AX1591" t="str">
        <f t="shared" si="523"/>
        <v>57298]</v>
      </c>
      <c r="AY1591" t="str">
        <f t="shared" si="524"/>
        <v>,</v>
      </c>
      <c r="AZ1591" t="str">
        <f t="shared" si="525"/>
        <v>[0,256,46377,156,6957,1194,508,156,262,517,915,3552,57298],</v>
      </c>
    </row>
    <row r="1592" spans="1:52" x14ac:dyDescent="0.25">
      <c r="A1592">
        <v>2006</v>
      </c>
      <c r="B1592">
        <v>37903</v>
      </c>
      <c r="C1592" t="s">
        <v>24</v>
      </c>
      <c r="D1592" t="s">
        <v>25</v>
      </c>
      <c r="E1592" t="s">
        <v>16</v>
      </c>
      <c r="F1592" t="s">
        <v>17</v>
      </c>
      <c r="G1592" t="s">
        <v>26</v>
      </c>
      <c r="H1592" t="s">
        <v>27</v>
      </c>
      <c r="I1592">
        <v>292000</v>
      </c>
      <c r="J1592">
        <v>87400</v>
      </c>
      <c r="K1592" t="str">
        <f t="shared" si="505"/>
        <v>292000-87400</v>
      </c>
      <c r="L1592">
        <v>50.676209999999998</v>
      </c>
      <c r="M1592">
        <v>-3.5298680999999998</v>
      </c>
      <c r="N1592" t="s">
        <v>20</v>
      </c>
      <c r="O1592" t="s">
        <v>18</v>
      </c>
      <c r="P1592">
        <v>1.6</v>
      </c>
      <c r="Q1592">
        <v>0.99</v>
      </c>
      <c r="R1592">
        <v>0</v>
      </c>
      <c r="S1592">
        <v>252</v>
      </c>
      <c r="T1592">
        <v>46377</v>
      </c>
      <c r="U1592">
        <v>170</v>
      </c>
      <c r="V1592">
        <v>7471</v>
      </c>
      <c r="W1592">
        <v>1169</v>
      </c>
      <c r="X1592">
        <v>484</v>
      </c>
      <c r="Y1592">
        <v>161</v>
      </c>
      <c r="Z1592">
        <v>251</v>
      </c>
      <c r="AA1592">
        <v>487</v>
      </c>
      <c r="AB1592">
        <v>1045</v>
      </c>
      <c r="AC1592">
        <v>3597</v>
      </c>
      <c r="AD1592">
        <v>57867</v>
      </c>
      <c r="AF1592">
        <f t="shared" si="506"/>
        <v>6</v>
      </c>
      <c r="AG1592" t="str">
        <f t="shared" si="507"/>
        <v/>
      </c>
      <c r="AI1592" t="str">
        <f t="shared" si="508"/>
        <v/>
      </c>
      <c r="AJ1592" t="str">
        <f t="shared" si="509"/>
        <v/>
      </c>
      <c r="AK1592" t="str">
        <f t="shared" si="510"/>
        <v/>
      </c>
      <c r="AL1592" t="str">
        <f t="shared" si="511"/>
        <v>[0,</v>
      </c>
      <c r="AM1592" t="str">
        <f t="shared" si="512"/>
        <v>252,</v>
      </c>
      <c r="AN1592" t="str">
        <f t="shared" si="513"/>
        <v>46377,</v>
      </c>
      <c r="AO1592" t="str">
        <f t="shared" si="514"/>
        <v>170,</v>
      </c>
      <c r="AP1592" t="str">
        <f t="shared" si="515"/>
        <v>7471,</v>
      </c>
      <c r="AQ1592" t="str">
        <f t="shared" si="516"/>
        <v>1169,</v>
      </c>
      <c r="AR1592" t="str">
        <f t="shared" si="517"/>
        <v>484,</v>
      </c>
      <c r="AS1592" t="str">
        <f t="shared" si="518"/>
        <v>161,</v>
      </c>
      <c r="AT1592" t="str">
        <f t="shared" si="519"/>
        <v>251,</v>
      </c>
      <c r="AU1592" t="str">
        <f t="shared" si="520"/>
        <v>487,</v>
      </c>
      <c r="AV1592" t="str">
        <f t="shared" si="521"/>
        <v>1045,</v>
      </c>
      <c r="AW1592" t="str">
        <f t="shared" si="522"/>
        <v>3597,</v>
      </c>
      <c r="AX1592" t="str">
        <f t="shared" si="523"/>
        <v>57867]</v>
      </c>
      <c r="AY1592" t="str">
        <f t="shared" si="524"/>
        <v>,</v>
      </c>
      <c r="AZ1592" t="str">
        <f t="shared" si="525"/>
        <v>[0,252,46377,170,7471,1169,484,161,251,487,1045,3597,57867],</v>
      </c>
    </row>
    <row r="1593" spans="1:52" x14ac:dyDescent="0.25">
      <c r="A1593">
        <v>2007</v>
      </c>
      <c r="B1593">
        <v>37903</v>
      </c>
      <c r="C1593" t="s">
        <v>24</v>
      </c>
      <c r="D1593" t="s">
        <v>25</v>
      </c>
      <c r="E1593" t="s">
        <v>16</v>
      </c>
      <c r="F1593" t="s">
        <v>17</v>
      </c>
      <c r="G1593" t="s">
        <v>26</v>
      </c>
      <c r="H1593" t="s">
        <v>27</v>
      </c>
      <c r="I1593">
        <v>292000</v>
      </c>
      <c r="J1593">
        <v>87400</v>
      </c>
      <c r="K1593" t="str">
        <f t="shared" si="505"/>
        <v>292000-87400</v>
      </c>
      <c r="L1593">
        <v>50.676209999999998</v>
      </c>
      <c r="M1593">
        <v>-3.5298680999999998</v>
      </c>
      <c r="N1593" t="s">
        <v>20</v>
      </c>
      <c r="O1593" t="s">
        <v>18</v>
      </c>
      <c r="P1593">
        <v>1.6</v>
      </c>
      <c r="Q1593">
        <v>0.99</v>
      </c>
      <c r="R1593">
        <v>0</v>
      </c>
      <c r="S1593">
        <v>261</v>
      </c>
      <c r="T1593">
        <v>46748</v>
      </c>
      <c r="U1593">
        <v>187</v>
      </c>
      <c r="V1593">
        <v>8465</v>
      </c>
      <c r="W1593">
        <v>1249</v>
      </c>
      <c r="X1593">
        <v>516</v>
      </c>
      <c r="Y1593">
        <v>189</v>
      </c>
      <c r="Z1593">
        <v>228</v>
      </c>
      <c r="AA1593">
        <v>491</v>
      </c>
      <c r="AB1593">
        <v>1138</v>
      </c>
      <c r="AC1593">
        <v>3811</v>
      </c>
      <c r="AD1593">
        <v>59472</v>
      </c>
      <c r="AF1593">
        <f t="shared" si="506"/>
        <v>7</v>
      </c>
      <c r="AG1593" t="str">
        <f t="shared" si="507"/>
        <v/>
      </c>
      <c r="AI1593" t="str">
        <f t="shared" si="508"/>
        <v/>
      </c>
      <c r="AJ1593" t="str">
        <f t="shared" si="509"/>
        <v/>
      </c>
      <c r="AK1593" t="str">
        <f t="shared" si="510"/>
        <v/>
      </c>
      <c r="AL1593" t="str">
        <f t="shared" si="511"/>
        <v>[0,</v>
      </c>
      <c r="AM1593" t="str">
        <f t="shared" si="512"/>
        <v>261,</v>
      </c>
      <c r="AN1593" t="str">
        <f t="shared" si="513"/>
        <v>46748,</v>
      </c>
      <c r="AO1593" t="str">
        <f t="shared" si="514"/>
        <v>187,</v>
      </c>
      <c r="AP1593" t="str">
        <f t="shared" si="515"/>
        <v>8465,</v>
      </c>
      <c r="AQ1593" t="str">
        <f t="shared" si="516"/>
        <v>1249,</v>
      </c>
      <c r="AR1593" t="str">
        <f t="shared" si="517"/>
        <v>516,</v>
      </c>
      <c r="AS1593" t="str">
        <f t="shared" si="518"/>
        <v>189,</v>
      </c>
      <c r="AT1593" t="str">
        <f t="shared" si="519"/>
        <v>228,</v>
      </c>
      <c r="AU1593" t="str">
        <f t="shared" si="520"/>
        <v>491,</v>
      </c>
      <c r="AV1593" t="str">
        <f t="shared" si="521"/>
        <v>1138,</v>
      </c>
      <c r="AW1593" t="str">
        <f t="shared" si="522"/>
        <v>3811,</v>
      </c>
      <c r="AX1593" t="str">
        <f t="shared" si="523"/>
        <v>59472]</v>
      </c>
      <c r="AY1593" t="str">
        <f t="shared" si="524"/>
        <v>,</v>
      </c>
      <c r="AZ1593" t="str">
        <f t="shared" si="525"/>
        <v>[0,261,46748,187,8465,1249,516,189,228,491,1138,3811,59472],</v>
      </c>
    </row>
    <row r="1594" spans="1:52" x14ac:dyDescent="0.25">
      <c r="A1594">
        <v>2008</v>
      </c>
      <c r="B1594">
        <v>37903</v>
      </c>
      <c r="C1594" t="s">
        <v>24</v>
      </c>
      <c r="D1594" t="s">
        <v>25</v>
      </c>
      <c r="E1594" t="s">
        <v>16</v>
      </c>
      <c r="F1594" t="s">
        <v>17</v>
      </c>
      <c r="G1594" t="s">
        <v>26</v>
      </c>
      <c r="H1594" t="s">
        <v>27</v>
      </c>
      <c r="I1594">
        <v>292000</v>
      </c>
      <c r="J1594">
        <v>87400</v>
      </c>
      <c r="K1594" t="str">
        <f t="shared" si="505"/>
        <v>292000-87400</v>
      </c>
      <c r="L1594">
        <v>50.676209999999998</v>
      </c>
      <c r="M1594">
        <v>-3.5298680999999998</v>
      </c>
      <c r="N1594" t="s">
        <v>20</v>
      </c>
      <c r="O1594" t="s">
        <v>18</v>
      </c>
      <c r="P1594">
        <v>1.6</v>
      </c>
      <c r="Q1594">
        <v>0.99</v>
      </c>
      <c r="R1594">
        <v>0</v>
      </c>
      <c r="S1594">
        <v>275</v>
      </c>
      <c r="T1594">
        <v>45252</v>
      </c>
      <c r="U1594">
        <v>197</v>
      </c>
      <c r="V1594">
        <v>8786</v>
      </c>
      <c r="W1594">
        <v>1230</v>
      </c>
      <c r="X1594">
        <v>573</v>
      </c>
      <c r="Y1594">
        <v>198</v>
      </c>
      <c r="Z1594">
        <v>205</v>
      </c>
      <c r="AA1594">
        <v>444</v>
      </c>
      <c r="AB1594">
        <v>1143</v>
      </c>
      <c r="AC1594">
        <v>3793</v>
      </c>
      <c r="AD1594">
        <v>58303</v>
      </c>
      <c r="AF1594">
        <f t="shared" si="506"/>
        <v>8</v>
      </c>
      <c r="AG1594" t="str">
        <f t="shared" si="507"/>
        <v/>
      </c>
      <c r="AI1594" t="str">
        <f t="shared" si="508"/>
        <v/>
      </c>
      <c r="AJ1594" t="str">
        <f t="shared" si="509"/>
        <v/>
      </c>
      <c r="AK1594" t="str">
        <f t="shared" si="510"/>
        <v/>
      </c>
      <c r="AL1594" t="str">
        <f t="shared" si="511"/>
        <v>[0,</v>
      </c>
      <c r="AM1594" t="str">
        <f t="shared" si="512"/>
        <v>275,</v>
      </c>
      <c r="AN1594" t="str">
        <f t="shared" si="513"/>
        <v>45252,</v>
      </c>
      <c r="AO1594" t="str">
        <f t="shared" si="514"/>
        <v>197,</v>
      </c>
      <c r="AP1594" t="str">
        <f t="shared" si="515"/>
        <v>8786,</v>
      </c>
      <c r="AQ1594" t="str">
        <f t="shared" si="516"/>
        <v>1230,</v>
      </c>
      <c r="AR1594" t="str">
        <f t="shared" si="517"/>
        <v>573,</v>
      </c>
      <c r="AS1594" t="str">
        <f t="shared" si="518"/>
        <v>198,</v>
      </c>
      <c r="AT1594" t="str">
        <f t="shared" si="519"/>
        <v>205,</v>
      </c>
      <c r="AU1594" t="str">
        <f t="shared" si="520"/>
        <v>444,</v>
      </c>
      <c r="AV1594" t="str">
        <f t="shared" si="521"/>
        <v>1143,</v>
      </c>
      <c r="AW1594" t="str">
        <f t="shared" si="522"/>
        <v>3793,</v>
      </c>
      <c r="AX1594" t="str">
        <f t="shared" si="523"/>
        <v>58303]</v>
      </c>
      <c r="AY1594" t="str">
        <f t="shared" si="524"/>
        <v>,</v>
      </c>
      <c r="AZ1594" t="str">
        <f t="shared" si="525"/>
        <v>[0,275,45252,197,8786,1230,573,198,205,444,1143,3793,58303],</v>
      </c>
    </row>
    <row r="1595" spans="1:52" x14ac:dyDescent="0.25">
      <c r="A1595">
        <v>2009</v>
      </c>
      <c r="B1595">
        <v>37903</v>
      </c>
      <c r="C1595" t="s">
        <v>14</v>
      </c>
      <c r="D1595" t="s">
        <v>15</v>
      </c>
      <c r="E1595" t="s">
        <v>16</v>
      </c>
      <c r="F1595" t="s">
        <v>17</v>
      </c>
      <c r="G1595" t="s">
        <v>26</v>
      </c>
      <c r="H1595" t="s">
        <v>27</v>
      </c>
      <c r="I1595">
        <v>292000</v>
      </c>
      <c r="J1595">
        <v>87400</v>
      </c>
      <c r="K1595" t="str">
        <f t="shared" si="505"/>
        <v>292000-87400</v>
      </c>
      <c r="L1595">
        <v>50.676209999999998</v>
      </c>
      <c r="M1595">
        <v>-3.5298680999999998</v>
      </c>
      <c r="N1595" t="s">
        <v>20</v>
      </c>
      <c r="O1595" t="s">
        <v>18</v>
      </c>
      <c r="P1595">
        <v>1.6</v>
      </c>
      <c r="Q1595">
        <v>0.99</v>
      </c>
      <c r="R1595">
        <v>0</v>
      </c>
      <c r="S1595">
        <v>291</v>
      </c>
      <c r="T1595">
        <v>47695</v>
      </c>
      <c r="U1595">
        <v>225</v>
      </c>
      <c r="V1595">
        <v>6420</v>
      </c>
      <c r="W1595">
        <v>1081</v>
      </c>
      <c r="X1595">
        <v>353</v>
      </c>
      <c r="Y1595">
        <v>169</v>
      </c>
      <c r="Z1595">
        <v>116</v>
      </c>
      <c r="AA1595">
        <v>366</v>
      </c>
      <c r="AB1595">
        <v>963</v>
      </c>
      <c r="AC1595">
        <v>3048</v>
      </c>
      <c r="AD1595">
        <v>57679</v>
      </c>
      <c r="AF1595">
        <f t="shared" si="506"/>
        <v>9</v>
      </c>
      <c r="AG1595" t="str">
        <f t="shared" si="507"/>
        <v/>
      </c>
      <c r="AI1595" t="str">
        <f t="shared" si="508"/>
        <v/>
      </c>
      <c r="AJ1595" t="str">
        <f t="shared" si="509"/>
        <v/>
      </c>
      <c r="AK1595" t="str">
        <f t="shared" si="510"/>
        <v/>
      </c>
      <c r="AL1595" t="str">
        <f t="shared" si="511"/>
        <v>[0,</v>
      </c>
      <c r="AM1595" t="str">
        <f t="shared" si="512"/>
        <v>291,</v>
      </c>
      <c r="AN1595" t="str">
        <f t="shared" si="513"/>
        <v>47695,</v>
      </c>
      <c r="AO1595" t="str">
        <f t="shared" si="514"/>
        <v>225,</v>
      </c>
      <c r="AP1595" t="str">
        <f t="shared" si="515"/>
        <v>6420,</v>
      </c>
      <c r="AQ1595" t="str">
        <f t="shared" si="516"/>
        <v>1081,</v>
      </c>
      <c r="AR1595" t="str">
        <f t="shared" si="517"/>
        <v>353,</v>
      </c>
      <c r="AS1595" t="str">
        <f t="shared" si="518"/>
        <v>169,</v>
      </c>
      <c r="AT1595" t="str">
        <f t="shared" si="519"/>
        <v>116,</v>
      </c>
      <c r="AU1595" t="str">
        <f t="shared" si="520"/>
        <v>366,</v>
      </c>
      <c r="AV1595" t="str">
        <f t="shared" si="521"/>
        <v>963,</v>
      </c>
      <c r="AW1595" t="str">
        <f t="shared" si="522"/>
        <v>3048,</v>
      </c>
      <c r="AX1595" t="str">
        <f t="shared" si="523"/>
        <v>57679]</v>
      </c>
      <c r="AY1595" t="str">
        <f t="shared" si="524"/>
        <v>,</v>
      </c>
      <c r="AZ1595" t="str">
        <f t="shared" si="525"/>
        <v>[0,291,47695,225,6420,1081,353,169,116,366,963,3048,57679],</v>
      </c>
    </row>
    <row r="1596" spans="1:52" x14ac:dyDescent="0.25">
      <c r="A1596">
        <v>2010</v>
      </c>
      <c r="B1596">
        <v>37903</v>
      </c>
      <c r="C1596" t="s">
        <v>14</v>
      </c>
      <c r="D1596" t="s">
        <v>15</v>
      </c>
      <c r="E1596" t="s">
        <v>16</v>
      </c>
      <c r="F1596" t="s">
        <v>17</v>
      </c>
      <c r="G1596" t="s">
        <v>26</v>
      </c>
      <c r="H1596" t="s">
        <v>27</v>
      </c>
      <c r="I1596">
        <v>292000</v>
      </c>
      <c r="J1596">
        <v>87400</v>
      </c>
      <c r="K1596" t="str">
        <f t="shared" si="505"/>
        <v>292000-87400</v>
      </c>
      <c r="L1596">
        <v>50.676209999999998</v>
      </c>
      <c r="M1596">
        <v>-3.5298680999999998</v>
      </c>
      <c r="N1596" t="s">
        <v>20</v>
      </c>
      <c r="O1596" t="s">
        <v>18</v>
      </c>
      <c r="P1596">
        <v>1.6</v>
      </c>
      <c r="Q1596">
        <v>0.99</v>
      </c>
      <c r="R1596">
        <v>2</v>
      </c>
      <c r="S1596">
        <v>316</v>
      </c>
      <c r="T1596">
        <v>44777</v>
      </c>
      <c r="U1596">
        <v>214</v>
      </c>
      <c r="V1596">
        <v>7508</v>
      </c>
      <c r="W1596">
        <v>1029</v>
      </c>
      <c r="X1596">
        <v>334</v>
      </c>
      <c r="Y1596">
        <v>260</v>
      </c>
      <c r="Z1596">
        <v>161</v>
      </c>
      <c r="AA1596">
        <v>288</v>
      </c>
      <c r="AB1596">
        <v>1039</v>
      </c>
      <c r="AC1596">
        <v>3111</v>
      </c>
      <c r="AD1596">
        <v>55926</v>
      </c>
      <c r="AF1596">
        <f t="shared" si="506"/>
        <v>10</v>
      </c>
      <c r="AG1596" t="str">
        <f t="shared" si="507"/>
        <v/>
      </c>
      <c r="AI1596" t="str">
        <f t="shared" si="508"/>
        <v/>
      </c>
      <c r="AJ1596" t="str">
        <f t="shared" si="509"/>
        <v/>
      </c>
      <c r="AK1596" t="str">
        <f t="shared" si="510"/>
        <v/>
      </c>
      <c r="AL1596" t="str">
        <f t="shared" si="511"/>
        <v>[2,</v>
      </c>
      <c r="AM1596" t="str">
        <f t="shared" si="512"/>
        <v>316,</v>
      </c>
      <c r="AN1596" t="str">
        <f t="shared" si="513"/>
        <v>44777,</v>
      </c>
      <c r="AO1596" t="str">
        <f t="shared" si="514"/>
        <v>214,</v>
      </c>
      <c r="AP1596" t="str">
        <f t="shared" si="515"/>
        <v>7508,</v>
      </c>
      <c r="AQ1596" t="str">
        <f t="shared" si="516"/>
        <v>1029,</v>
      </c>
      <c r="AR1596" t="str">
        <f t="shared" si="517"/>
        <v>334,</v>
      </c>
      <c r="AS1596" t="str">
        <f t="shared" si="518"/>
        <v>260,</v>
      </c>
      <c r="AT1596" t="str">
        <f t="shared" si="519"/>
        <v>161,</v>
      </c>
      <c r="AU1596" t="str">
        <f t="shared" si="520"/>
        <v>288,</v>
      </c>
      <c r="AV1596" t="str">
        <f t="shared" si="521"/>
        <v>1039,</v>
      </c>
      <c r="AW1596" t="str">
        <f t="shared" si="522"/>
        <v>3111,</v>
      </c>
      <c r="AX1596" t="str">
        <f t="shared" si="523"/>
        <v>55926]</v>
      </c>
      <c r="AY1596" t="str">
        <f t="shared" si="524"/>
        <v>,</v>
      </c>
      <c r="AZ1596" t="str">
        <f t="shared" si="525"/>
        <v>[2,316,44777,214,7508,1029,334,260,161,288,1039,3111,55926],</v>
      </c>
    </row>
    <row r="1597" spans="1:52" x14ac:dyDescent="0.25">
      <c r="A1597">
        <v>2011</v>
      </c>
      <c r="B1597">
        <v>37903</v>
      </c>
      <c r="C1597" t="s">
        <v>14</v>
      </c>
      <c r="D1597" t="s">
        <v>15</v>
      </c>
      <c r="E1597" t="s">
        <v>16</v>
      </c>
      <c r="F1597" t="s">
        <v>17</v>
      </c>
      <c r="G1597" t="s">
        <v>26</v>
      </c>
      <c r="H1597" t="s">
        <v>27</v>
      </c>
      <c r="I1597">
        <v>292000</v>
      </c>
      <c r="J1597">
        <v>87400</v>
      </c>
      <c r="K1597" t="str">
        <f t="shared" si="505"/>
        <v>292000-87400</v>
      </c>
      <c r="L1597">
        <v>50.676209999999998</v>
      </c>
      <c r="M1597">
        <v>-3.5298680999999998</v>
      </c>
      <c r="N1597" t="s">
        <v>20</v>
      </c>
      <c r="O1597" t="s">
        <v>18</v>
      </c>
      <c r="P1597">
        <v>1.6</v>
      </c>
      <c r="Q1597">
        <v>0.99</v>
      </c>
      <c r="R1597">
        <v>68</v>
      </c>
      <c r="S1597">
        <v>256</v>
      </c>
      <c r="T1597">
        <v>43710</v>
      </c>
      <c r="U1597">
        <v>207</v>
      </c>
      <c r="V1597">
        <v>7757</v>
      </c>
      <c r="W1597">
        <v>1744</v>
      </c>
      <c r="X1597">
        <v>374</v>
      </c>
      <c r="Y1597">
        <v>179</v>
      </c>
      <c r="Z1597">
        <v>217</v>
      </c>
      <c r="AA1597">
        <v>755</v>
      </c>
      <c r="AB1597">
        <v>806</v>
      </c>
      <c r="AC1597">
        <v>4075</v>
      </c>
      <c r="AD1597">
        <v>56005</v>
      </c>
      <c r="AF1597">
        <f t="shared" si="506"/>
        <v>11</v>
      </c>
      <c r="AG1597" t="str">
        <f t="shared" si="507"/>
        <v/>
      </c>
      <c r="AI1597" t="str">
        <f t="shared" si="508"/>
        <v/>
      </c>
      <c r="AJ1597" t="str">
        <f t="shared" si="509"/>
        <v/>
      </c>
      <c r="AK1597" t="str">
        <f t="shared" si="510"/>
        <v/>
      </c>
      <c r="AL1597" t="str">
        <f t="shared" si="511"/>
        <v>[68,</v>
      </c>
      <c r="AM1597" t="str">
        <f t="shared" si="512"/>
        <v>256,</v>
      </c>
      <c r="AN1597" t="str">
        <f t="shared" si="513"/>
        <v>43710,</v>
      </c>
      <c r="AO1597" t="str">
        <f t="shared" si="514"/>
        <v>207,</v>
      </c>
      <c r="AP1597" t="str">
        <f t="shared" si="515"/>
        <v>7757,</v>
      </c>
      <c r="AQ1597" t="str">
        <f t="shared" si="516"/>
        <v>1744,</v>
      </c>
      <c r="AR1597" t="str">
        <f t="shared" si="517"/>
        <v>374,</v>
      </c>
      <c r="AS1597" t="str">
        <f t="shared" si="518"/>
        <v>179,</v>
      </c>
      <c r="AT1597" t="str">
        <f t="shared" si="519"/>
        <v>217,</v>
      </c>
      <c r="AU1597" t="str">
        <f t="shared" si="520"/>
        <v>755,</v>
      </c>
      <c r="AV1597" t="str">
        <f t="shared" si="521"/>
        <v>806,</v>
      </c>
      <c r="AW1597" t="str">
        <f t="shared" si="522"/>
        <v>4075,</v>
      </c>
      <c r="AX1597" t="str">
        <f t="shared" si="523"/>
        <v>56005]</v>
      </c>
      <c r="AY1597" t="str">
        <f t="shared" si="524"/>
        <v>,</v>
      </c>
      <c r="AZ1597" t="str">
        <f t="shared" si="525"/>
        <v>[68,256,43710,207,7757,1744,374,179,217,755,806,4075,56005],</v>
      </c>
    </row>
    <row r="1598" spans="1:52" x14ac:dyDescent="0.25">
      <c r="A1598">
        <v>2012</v>
      </c>
      <c r="B1598">
        <v>37903</v>
      </c>
      <c r="C1598" t="s">
        <v>14</v>
      </c>
      <c r="D1598" t="s">
        <v>15</v>
      </c>
      <c r="E1598" t="s">
        <v>16</v>
      </c>
      <c r="F1598" t="s">
        <v>17</v>
      </c>
      <c r="G1598" t="s">
        <v>26</v>
      </c>
      <c r="H1598" t="s">
        <v>27</v>
      </c>
      <c r="I1598">
        <v>292000</v>
      </c>
      <c r="J1598">
        <v>87400</v>
      </c>
      <c r="K1598" t="str">
        <f t="shared" si="505"/>
        <v>292000-87400</v>
      </c>
      <c r="L1598">
        <v>50.676209999999998</v>
      </c>
      <c r="M1598">
        <v>-3.5298680999999998</v>
      </c>
      <c r="N1598" t="s">
        <v>20</v>
      </c>
      <c r="O1598" t="s">
        <v>18</v>
      </c>
      <c r="P1598">
        <v>1.6</v>
      </c>
      <c r="Q1598">
        <v>0.99</v>
      </c>
      <c r="R1598">
        <v>3</v>
      </c>
      <c r="S1598">
        <v>331</v>
      </c>
      <c r="T1598">
        <v>47031</v>
      </c>
      <c r="U1598">
        <v>329</v>
      </c>
      <c r="V1598">
        <v>7983</v>
      </c>
      <c r="W1598">
        <v>1250</v>
      </c>
      <c r="X1598">
        <v>309</v>
      </c>
      <c r="Y1598">
        <v>219</v>
      </c>
      <c r="Z1598">
        <v>163</v>
      </c>
      <c r="AA1598">
        <v>707</v>
      </c>
      <c r="AB1598">
        <v>747</v>
      </c>
      <c r="AC1598">
        <v>3395</v>
      </c>
      <c r="AD1598">
        <v>59069</v>
      </c>
      <c r="AF1598">
        <f t="shared" si="506"/>
        <v>12</v>
      </c>
      <c r="AG1598" t="str">
        <f t="shared" si="507"/>
        <v/>
      </c>
      <c r="AI1598" t="str">
        <f t="shared" si="508"/>
        <v/>
      </c>
      <c r="AJ1598" t="str">
        <f t="shared" si="509"/>
        <v/>
      </c>
      <c r="AK1598" t="str">
        <f t="shared" si="510"/>
        <v/>
      </c>
      <c r="AL1598" t="str">
        <f t="shared" si="511"/>
        <v>[3,</v>
      </c>
      <c r="AM1598" t="str">
        <f t="shared" si="512"/>
        <v>331,</v>
      </c>
      <c r="AN1598" t="str">
        <f t="shared" si="513"/>
        <v>47031,</v>
      </c>
      <c r="AO1598" t="str">
        <f t="shared" si="514"/>
        <v>329,</v>
      </c>
      <c r="AP1598" t="str">
        <f t="shared" si="515"/>
        <v>7983,</v>
      </c>
      <c r="AQ1598" t="str">
        <f t="shared" si="516"/>
        <v>1250,</v>
      </c>
      <c r="AR1598" t="str">
        <f t="shared" si="517"/>
        <v>309,</v>
      </c>
      <c r="AS1598" t="str">
        <f t="shared" si="518"/>
        <v>219,</v>
      </c>
      <c r="AT1598" t="str">
        <f t="shared" si="519"/>
        <v>163,</v>
      </c>
      <c r="AU1598" t="str">
        <f t="shared" si="520"/>
        <v>707,</v>
      </c>
      <c r="AV1598" t="str">
        <f t="shared" si="521"/>
        <v>747,</v>
      </c>
      <c r="AW1598" t="str">
        <f t="shared" si="522"/>
        <v>3395,</v>
      </c>
      <c r="AX1598" t="str">
        <f t="shared" si="523"/>
        <v>59069]</v>
      </c>
      <c r="AY1598" t="str">
        <f t="shared" si="524"/>
        <v>,</v>
      </c>
      <c r="AZ1598" t="str">
        <f t="shared" si="525"/>
        <v>[3,331,47031,329,7983,1250,309,219,163,707,747,3395,59069],</v>
      </c>
    </row>
    <row r="1599" spans="1:52" x14ac:dyDescent="0.25">
      <c r="A1599">
        <v>2013</v>
      </c>
      <c r="B1599">
        <v>37903</v>
      </c>
      <c r="C1599" t="s">
        <v>14</v>
      </c>
      <c r="D1599" t="s">
        <v>15</v>
      </c>
      <c r="E1599" t="s">
        <v>16</v>
      </c>
      <c r="F1599" t="s">
        <v>17</v>
      </c>
      <c r="G1599" t="s">
        <v>26</v>
      </c>
      <c r="H1599" t="s">
        <v>27</v>
      </c>
      <c r="I1599">
        <v>292000</v>
      </c>
      <c r="J1599">
        <v>87400</v>
      </c>
      <c r="K1599" t="str">
        <f t="shared" si="505"/>
        <v>292000-87400</v>
      </c>
      <c r="L1599">
        <v>50.676209999999998</v>
      </c>
      <c r="M1599">
        <v>-3.5298680999999998</v>
      </c>
      <c r="N1599" t="s">
        <v>20</v>
      </c>
      <c r="O1599" t="s">
        <v>18</v>
      </c>
      <c r="P1599">
        <v>1.6</v>
      </c>
      <c r="Q1599">
        <v>0.99</v>
      </c>
      <c r="R1599">
        <v>5</v>
      </c>
      <c r="S1599">
        <v>447</v>
      </c>
      <c r="T1599">
        <v>44301</v>
      </c>
      <c r="U1599">
        <v>149</v>
      </c>
      <c r="V1599">
        <v>9426</v>
      </c>
      <c r="W1599">
        <v>1324</v>
      </c>
      <c r="X1599">
        <v>298</v>
      </c>
      <c r="Y1599">
        <v>212</v>
      </c>
      <c r="Z1599">
        <v>148</v>
      </c>
      <c r="AA1599">
        <v>683</v>
      </c>
      <c r="AB1599">
        <v>761</v>
      </c>
      <c r="AC1599">
        <v>3426</v>
      </c>
      <c r="AD1599">
        <v>57748</v>
      </c>
      <c r="AF1599">
        <f t="shared" si="506"/>
        <v>13</v>
      </c>
      <c r="AG1599" t="str">
        <f t="shared" si="507"/>
        <v/>
      </c>
      <c r="AI1599" t="str">
        <f t="shared" si="508"/>
        <v/>
      </c>
      <c r="AJ1599" t="str">
        <f t="shared" si="509"/>
        <v/>
      </c>
      <c r="AK1599" t="str">
        <f t="shared" si="510"/>
        <v/>
      </c>
      <c r="AL1599" t="str">
        <f t="shared" si="511"/>
        <v>[5,</v>
      </c>
      <c r="AM1599" t="str">
        <f t="shared" si="512"/>
        <v>447,</v>
      </c>
      <c r="AN1599" t="str">
        <f t="shared" si="513"/>
        <v>44301,</v>
      </c>
      <c r="AO1599" t="str">
        <f t="shared" si="514"/>
        <v>149,</v>
      </c>
      <c r="AP1599" t="str">
        <f t="shared" si="515"/>
        <v>9426,</v>
      </c>
      <c r="AQ1599" t="str">
        <f t="shared" si="516"/>
        <v>1324,</v>
      </c>
      <c r="AR1599" t="str">
        <f t="shared" si="517"/>
        <v>298,</v>
      </c>
      <c r="AS1599" t="str">
        <f t="shared" si="518"/>
        <v>212,</v>
      </c>
      <c r="AT1599" t="str">
        <f t="shared" si="519"/>
        <v>148,</v>
      </c>
      <c r="AU1599" t="str">
        <f t="shared" si="520"/>
        <v>683,</v>
      </c>
      <c r="AV1599" t="str">
        <f t="shared" si="521"/>
        <v>761,</v>
      </c>
      <c r="AW1599" t="str">
        <f t="shared" si="522"/>
        <v>3426,</v>
      </c>
      <c r="AX1599" t="str">
        <f t="shared" si="523"/>
        <v>57748]</v>
      </c>
      <c r="AY1599" t="str">
        <f t="shared" si="524"/>
        <v>,</v>
      </c>
      <c r="AZ1599" t="str">
        <f t="shared" si="525"/>
        <v>[5,447,44301,149,9426,1324,298,212,148,683,761,3426,57748],</v>
      </c>
    </row>
    <row r="1600" spans="1:52" x14ac:dyDescent="0.25">
      <c r="A1600">
        <v>2014</v>
      </c>
      <c r="B1600">
        <v>37903</v>
      </c>
      <c r="C1600" t="s">
        <v>14</v>
      </c>
      <c r="D1600" t="s">
        <v>15</v>
      </c>
      <c r="E1600" t="s">
        <v>16</v>
      </c>
      <c r="F1600" t="s">
        <v>17</v>
      </c>
      <c r="G1600" t="s">
        <v>26</v>
      </c>
      <c r="H1600" t="s">
        <v>27</v>
      </c>
      <c r="I1600">
        <v>292000</v>
      </c>
      <c r="J1600">
        <v>87400</v>
      </c>
      <c r="K1600" t="str">
        <f t="shared" si="505"/>
        <v>292000-87400</v>
      </c>
      <c r="L1600">
        <v>50.676209999999998</v>
      </c>
      <c r="M1600">
        <v>-3.5298680999999998</v>
      </c>
      <c r="N1600" t="s">
        <v>20</v>
      </c>
      <c r="O1600" t="s">
        <v>18</v>
      </c>
      <c r="P1600">
        <v>1.6</v>
      </c>
      <c r="Q1600">
        <v>0.99</v>
      </c>
      <c r="R1600">
        <v>0</v>
      </c>
      <c r="S1600">
        <v>320</v>
      </c>
      <c r="T1600">
        <v>45514</v>
      </c>
      <c r="U1600">
        <v>189</v>
      </c>
      <c r="V1600">
        <v>9868</v>
      </c>
      <c r="W1600">
        <v>1270</v>
      </c>
      <c r="X1600">
        <v>301</v>
      </c>
      <c r="Y1600">
        <v>236</v>
      </c>
      <c r="Z1600">
        <v>106</v>
      </c>
      <c r="AA1600">
        <v>539</v>
      </c>
      <c r="AB1600">
        <v>930</v>
      </c>
      <c r="AC1600">
        <v>3383</v>
      </c>
      <c r="AD1600">
        <v>59274</v>
      </c>
      <c r="AF1600">
        <f t="shared" si="506"/>
        <v>14</v>
      </c>
      <c r="AG1600" t="str">
        <f t="shared" si="507"/>
        <v/>
      </c>
      <c r="AI1600" t="str">
        <f t="shared" si="508"/>
        <v/>
      </c>
      <c r="AJ1600" t="str">
        <f t="shared" si="509"/>
        <v/>
      </c>
      <c r="AK1600" t="str">
        <f t="shared" si="510"/>
        <v/>
      </c>
      <c r="AL1600" t="str">
        <f t="shared" si="511"/>
        <v>[0,</v>
      </c>
      <c r="AM1600" t="str">
        <f t="shared" si="512"/>
        <v>320,</v>
      </c>
      <c r="AN1600" t="str">
        <f t="shared" si="513"/>
        <v>45514,</v>
      </c>
      <c r="AO1600" t="str">
        <f t="shared" si="514"/>
        <v>189,</v>
      </c>
      <c r="AP1600" t="str">
        <f t="shared" si="515"/>
        <v>9868,</v>
      </c>
      <c r="AQ1600" t="str">
        <f t="shared" si="516"/>
        <v>1270,</v>
      </c>
      <c r="AR1600" t="str">
        <f t="shared" si="517"/>
        <v>301,</v>
      </c>
      <c r="AS1600" t="str">
        <f t="shared" si="518"/>
        <v>236,</v>
      </c>
      <c r="AT1600" t="str">
        <f t="shared" si="519"/>
        <v>106,</v>
      </c>
      <c r="AU1600" t="str">
        <f t="shared" si="520"/>
        <v>539,</v>
      </c>
      <c r="AV1600" t="str">
        <f t="shared" si="521"/>
        <v>930,</v>
      </c>
      <c r="AW1600" t="str">
        <f t="shared" si="522"/>
        <v>3383,</v>
      </c>
      <c r="AX1600" t="str">
        <f t="shared" si="523"/>
        <v>59274]</v>
      </c>
      <c r="AY1600" t="str">
        <f t="shared" si="524"/>
        <v>,</v>
      </c>
      <c r="AZ1600" t="str">
        <f t="shared" si="525"/>
        <v>[0,320,45514,189,9868,1270,301,236,106,539,930,3383,59274],</v>
      </c>
    </row>
    <row r="1601" spans="1:52" x14ac:dyDescent="0.25">
      <c r="A1601">
        <v>2015</v>
      </c>
      <c r="B1601">
        <v>37903</v>
      </c>
      <c r="C1601" t="s">
        <v>24</v>
      </c>
      <c r="D1601" t="s">
        <v>25</v>
      </c>
      <c r="E1601" t="s">
        <v>16</v>
      </c>
      <c r="F1601" t="s">
        <v>17</v>
      </c>
      <c r="G1601" t="s">
        <v>26</v>
      </c>
      <c r="H1601" t="s">
        <v>27</v>
      </c>
      <c r="I1601">
        <v>292000</v>
      </c>
      <c r="J1601">
        <v>87400</v>
      </c>
      <c r="K1601" t="str">
        <f t="shared" si="505"/>
        <v>292000-87400</v>
      </c>
      <c r="L1601">
        <v>50.676209999999998</v>
      </c>
      <c r="M1601">
        <v>-3.5298680999999998</v>
      </c>
      <c r="N1601" t="s">
        <v>20</v>
      </c>
      <c r="O1601" t="s">
        <v>18</v>
      </c>
      <c r="P1601">
        <v>1.6</v>
      </c>
      <c r="Q1601">
        <v>0.99</v>
      </c>
      <c r="R1601">
        <v>0</v>
      </c>
      <c r="S1601">
        <v>320</v>
      </c>
      <c r="T1601">
        <v>45197</v>
      </c>
      <c r="U1601">
        <v>192</v>
      </c>
      <c r="V1601">
        <v>10743</v>
      </c>
      <c r="W1601">
        <v>1326</v>
      </c>
      <c r="X1601">
        <v>340</v>
      </c>
      <c r="Y1601">
        <v>246</v>
      </c>
      <c r="Z1601">
        <v>134</v>
      </c>
      <c r="AA1601">
        <v>548</v>
      </c>
      <c r="AB1601">
        <v>948</v>
      </c>
      <c r="AC1601">
        <v>3542</v>
      </c>
      <c r="AD1601">
        <v>59995</v>
      </c>
      <c r="AF1601">
        <f t="shared" si="506"/>
        <v>15</v>
      </c>
      <c r="AG1601" t="str">
        <f t="shared" si="507"/>
        <v/>
      </c>
      <c r="AI1601" t="str">
        <f t="shared" si="508"/>
        <v/>
      </c>
      <c r="AJ1601" t="str">
        <f t="shared" si="509"/>
        <v/>
      </c>
      <c r="AK1601" t="str">
        <f t="shared" si="510"/>
        <v/>
      </c>
      <c r="AL1601" t="str">
        <f t="shared" si="511"/>
        <v>[0,</v>
      </c>
      <c r="AM1601" t="str">
        <f t="shared" si="512"/>
        <v>320,</v>
      </c>
      <c r="AN1601" t="str">
        <f t="shared" si="513"/>
        <v>45197,</v>
      </c>
      <c r="AO1601" t="str">
        <f t="shared" si="514"/>
        <v>192,</v>
      </c>
      <c r="AP1601" t="str">
        <f t="shared" si="515"/>
        <v>10743,</v>
      </c>
      <c r="AQ1601" t="str">
        <f t="shared" si="516"/>
        <v>1326,</v>
      </c>
      <c r="AR1601" t="str">
        <f t="shared" si="517"/>
        <v>340,</v>
      </c>
      <c r="AS1601" t="str">
        <f t="shared" si="518"/>
        <v>246,</v>
      </c>
      <c r="AT1601" t="str">
        <f t="shared" si="519"/>
        <v>134,</v>
      </c>
      <c r="AU1601" t="str">
        <f t="shared" si="520"/>
        <v>548,</v>
      </c>
      <c r="AV1601" t="str">
        <f t="shared" si="521"/>
        <v>948,</v>
      </c>
      <c r="AW1601" t="str">
        <f t="shared" si="522"/>
        <v>3542,</v>
      </c>
      <c r="AX1601" t="str">
        <f t="shared" si="523"/>
        <v>59995]</v>
      </c>
      <c r="AY1601" t="str">
        <f t="shared" si="524"/>
        <v>]},</v>
      </c>
      <c r="AZ1601" t="str">
        <f t="shared" si="525"/>
        <v>[0,320,45197,192,10743,1326,340,246,134,548,948,3542,59995]]},</v>
      </c>
    </row>
    <row r="1602" spans="1:52" x14ac:dyDescent="0.25">
      <c r="A1602">
        <v>2000</v>
      </c>
      <c r="B1602">
        <v>38110</v>
      </c>
      <c r="C1602" t="s">
        <v>24</v>
      </c>
      <c r="D1602" t="s">
        <v>25</v>
      </c>
      <c r="E1602" t="s">
        <v>16</v>
      </c>
      <c r="F1602" t="s">
        <v>17</v>
      </c>
      <c r="G1602" t="s">
        <v>66</v>
      </c>
      <c r="H1602" t="s">
        <v>21</v>
      </c>
      <c r="I1602">
        <v>295000</v>
      </c>
      <c r="J1602">
        <v>115145</v>
      </c>
      <c r="K1602" t="str">
        <f t="shared" ref="K1602:K1665" si="526">CONCATENATE(I1602,"-",J1602)</f>
        <v>295000-115145</v>
      </c>
      <c r="L1602">
        <v>50.926172999999999</v>
      </c>
      <c r="M1602">
        <v>-3.4953675</v>
      </c>
      <c r="N1602" t="s">
        <v>161</v>
      </c>
      <c r="O1602" t="s">
        <v>65</v>
      </c>
      <c r="P1602">
        <v>8.3000000000000007</v>
      </c>
      <c r="Q1602">
        <v>5.16</v>
      </c>
      <c r="R1602">
        <v>7</v>
      </c>
      <c r="S1602">
        <v>40</v>
      </c>
      <c r="T1602">
        <v>4073</v>
      </c>
      <c r="U1602">
        <v>34</v>
      </c>
      <c r="V1602">
        <v>616</v>
      </c>
      <c r="W1602">
        <v>116</v>
      </c>
      <c r="X1602">
        <v>21</v>
      </c>
      <c r="Y1602">
        <v>8</v>
      </c>
      <c r="Z1602">
        <v>9</v>
      </c>
      <c r="AA1602">
        <v>13</v>
      </c>
      <c r="AB1602">
        <v>6</v>
      </c>
      <c r="AC1602">
        <v>173</v>
      </c>
      <c r="AD1602">
        <v>4936</v>
      </c>
      <c r="AF1602">
        <f t="shared" si="506"/>
        <v>0</v>
      </c>
      <c r="AG1602" t="str">
        <f t="shared" si="507"/>
        <v/>
      </c>
      <c r="AI1602">
        <f t="shared" si="508"/>
        <v>38110</v>
      </c>
      <c r="AJ1602" t="str">
        <f t="shared" si="509"/>
        <v>{cp:38110,road:"A396",lat:50.926173,lng:-3.4953675,start:"A361(T)",end:"B3227",data:</v>
      </c>
      <c r="AK1602" t="str">
        <f t="shared" si="510"/>
        <v>[</v>
      </c>
      <c r="AL1602" t="str">
        <f t="shared" si="511"/>
        <v>[7,</v>
      </c>
      <c r="AM1602" t="str">
        <f t="shared" si="512"/>
        <v>40,</v>
      </c>
      <c r="AN1602" t="str">
        <f t="shared" si="513"/>
        <v>4073,</v>
      </c>
      <c r="AO1602" t="str">
        <f t="shared" si="514"/>
        <v>34,</v>
      </c>
      <c r="AP1602" t="str">
        <f t="shared" si="515"/>
        <v>616,</v>
      </c>
      <c r="AQ1602" t="str">
        <f t="shared" si="516"/>
        <v>116,</v>
      </c>
      <c r="AR1602" t="str">
        <f t="shared" si="517"/>
        <v>21,</v>
      </c>
      <c r="AS1602" t="str">
        <f t="shared" si="518"/>
        <v>8,</v>
      </c>
      <c r="AT1602" t="str">
        <f t="shared" si="519"/>
        <v>9,</v>
      </c>
      <c r="AU1602" t="str">
        <f t="shared" si="520"/>
        <v>13,</v>
      </c>
      <c r="AV1602" t="str">
        <f t="shared" si="521"/>
        <v>6,</v>
      </c>
      <c r="AW1602" t="str">
        <f t="shared" si="522"/>
        <v>173,</v>
      </c>
      <c r="AX1602" t="str">
        <f t="shared" si="523"/>
        <v>4936]</v>
      </c>
      <c r="AY1602" t="str">
        <f t="shared" si="524"/>
        <v>,</v>
      </c>
      <c r="AZ1602" t="str">
        <f t="shared" si="525"/>
        <v>{cp:38110,road:"A396",lat:50.926173,lng:-3.4953675,start:"A361(T)",end:"B3227",data:[[7,40,4073,34,616,116,21,8,9,13,6,173,4936],</v>
      </c>
    </row>
    <row r="1603" spans="1:52" x14ac:dyDescent="0.25">
      <c r="A1603">
        <v>2001</v>
      </c>
      <c r="B1603">
        <v>38110</v>
      </c>
      <c r="C1603" t="s">
        <v>14</v>
      </c>
      <c r="D1603" t="s">
        <v>15</v>
      </c>
      <c r="E1603" t="s">
        <v>16</v>
      </c>
      <c r="F1603" t="s">
        <v>17</v>
      </c>
      <c r="G1603" t="s">
        <v>66</v>
      </c>
      <c r="H1603" t="s">
        <v>21</v>
      </c>
      <c r="I1603">
        <v>295000</v>
      </c>
      <c r="J1603">
        <v>115145</v>
      </c>
      <c r="K1603" t="str">
        <f t="shared" si="526"/>
        <v>295000-115145</v>
      </c>
      <c r="L1603">
        <v>50.926172999999999</v>
      </c>
      <c r="M1603">
        <v>-3.4953675</v>
      </c>
      <c r="N1603" t="s">
        <v>161</v>
      </c>
      <c r="O1603" t="s">
        <v>65</v>
      </c>
      <c r="P1603">
        <v>8.3000000000000007</v>
      </c>
      <c r="Q1603">
        <v>5.16</v>
      </c>
      <c r="R1603">
        <v>2</v>
      </c>
      <c r="S1603">
        <v>44</v>
      </c>
      <c r="T1603">
        <v>3836</v>
      </c>
      <c r="U1603">
        <v>38</v>
      </c>
      <c r="V1603">
        <v>579</v>
      </c>
      <c r="W1603">
        <v>90</v>
      </c>
      <c r="X1603">
        <v>24</v>
      </c>
      <c r="Y1603">
        <v>8</v>
      </c>
      <c r="Z1603">
        <v>3</v>
      </c>
      <c r="AA1603">
        <v>10</v>
      </c>
      <c r="AB1603">
        <v>11</v>
      </c>
      <c r="AC1603">
        <v>146</v>
      </c>
      <c r="AD1603">
        <v>4643</v>
      </c>
      <c r="AF1603">
        <f t="shared" ref="AF1603:AF1666" si="527">A1603-2000</f>
        <v>1</v>
      </c>
      <c r="AG1603" t="str">
        <f t="shared" ref="AG1603:AG1666" si="528">IF(OR(AI1603="",AF1603=0),"","CHECK")</f>
        <v/>
      </c>
      <c r="AI1603" t="str">
        <f t="shared" ref="AI1603:AI1666" si="529">IF(B1603&lt;&gt;B1602,B1603,"")</f>
        <v/>
      </c>
      <c r="AJ1603" t="str">
        <f t="shared" ref="AJ1603:AJ1666" si="530">IF(AI1603&lt;&gt;"","{cp:" &amp; AI1603 &amp; ",road:""" &amp; G1603 &amp; """,lat:" &amp; L1603 &amp; ",lng:" &amp; M1603 &amp; ",start:""" &amp; N1603 &amp; """,end:""" &amp; O1603 &amp; """,data:", "")</f>
        <v/>
      </c>
      <c r="AK1603" t="str">
        <f t="shared" ref="AK1603:AK1666" si="531">IF(AI1603&lt;&gt;"","[","")</f>
        <v/>
      </c>
      <c r="AL1603" t="str">
        <f t="shared" ref="AL1603:AL1666" si="532">"[" &amp; R1603 &amp; ","</f>
        <v>[2,</v>
      </c>
      <c r="AM1603" t="str">
        <f t="shared" ref="AM1603:AM1666" si="533">S1603 &amp; ","</f>
        <v>44,</v>
      </c>
      <c r="AN1603" t="str">
        <f t="shared" ref="AN1603:AN1666" si="534">T1603 &amp; ","</f>
        <v>3836,</v>
      </c>
      <c r="AO1603" t="str">
        <f t="shared" ref="AO1603:AO1666" si="535">U1603 &amp; ","</f>
        <v>38,</v>
      </c>
      <c r="AP1603" t="str">
        <f t="shared" ref="AP1603:AP1666" si="536">V1603 &amp; ","</f>
        <v>579,</v>
      </c>
      <c r="AQ1603" t="str">
        <f t="shared" ref="AQ1603:AQ1666" si="537">W1603 &amp; ","</f>
        <v>90,</v>
      </c>
      <c r="AR1603" t="str">
        <f t="shared" ref="AR1603:AR1666" si="538">X1603 &amp; ","</f>
        <v>24,</v>
      </c>
      <c r="AS1603" t="str">
        <f t="shared" ref="AS1603:AS1666" si="539">Y1603 &amp; ","</f>
        <v>8,</v>
      </c>
      <c r="AT1603" t="str">
        <f t="shared" ref="AT1603:AT1666" si="540">Z1603 &amp; ","</f>
        <v>3,</v>
      </c>
      <c r="AU1603" t="str">
        <f t="shared" ref="AU1603:AU1666" si="541">AA1603 &amp; ","</f>
        <v>10,</v>
      </c>
      <c r="AV1603" t="str">
        <f t="shared" ref="AV1603:AV1666" si="542">AB1603 &amp; ","</f>
        <v>11,</v>
      </c>
      <c r="AW1603" t="str">
        <f t="shared" ref="AW1603:AW1666" si="543">AC1603 &amp; ","</f>
        <v>146,</v>
      </c>
      <c r="AX1603" t="str">
        <f t="shared" ref="AX1603:AX1666" si="544">AD1603 &amp; "]"</f>
        <v>4643]</v>
      </c>
      <c r="AY1603" t="str">
        <f t="shared" ref="AY1603:AY1666" si="545">IF(AND(AI1603="",AI1603&lt;&gt;AI1604),"]},",",")</f>
        <v>,</v>
      </c>
      <c r="AZ1603" t="str">
        <f t="shared" ref="AZ1603:AZ1666" si="546">CONCATENATE(AJ1603,AK1603,AL1603,AM1603,AN1603,AO1603,AP1603,AQ1603,AR1603,AS1603,AT1603,AU1603,AV1603,AW1603,AX1603,AY1603)</f>
        <v>[2,44,3836,38,579,90,24,8,3,10,11,146,4643],</v>
      </c>
    </row>
    <row r="1604" spans="1:52" x14ac:dyDescent="0.25">
      <c r="A1604">
        <v>2002</v>
      </c>
      <c r="B1604">
        <v>38110</v>
      </c>
      <c r="C1604" t="s">
        <v>14</v>
      </c>
      <c r="D1604" t="s">
        <v>15</v>
      </c>
      <c r="E1604" t="s">
        <v>16</v>
      </c>
      <c r="F1604" t="s">
        <v>17</v>
      </c>
      <c r="G1604" t="s">
        <v>66</v>
      </c>
      <c r="H1604" t="s">
        <v>21</v>
      </c>
      <c r="I1604">
        <v>295000</v>
      </c>
      <c r="J1604">
        <v>115145</v>
      </c>
      <c r="K1604" t="str">
        <f t="shared" si="526"/>
        <v>295000-115145</v>
      </c>
      <c r="L1604">
        <v>50.926172999999999</v>
      </c>
      <c r="M1604">
        <v>-3.4953675</v>
      </c>
      <c r="N1604" t="s">
        <v>161</v>
      </c>
      <c r="O1604" t="s">
        <v>65</v>
      </c>
      <c r="P1604">
        <v>8.3000000000000007</v>
      </c>
      <c r="Q1604">
        <v>5.16</v>
      </c>
      <c r="R1604">
        <v>7</v>
      </c>
      <c r="S1604">
        <v>68</v>
      </c>
      <c r="T1604">
        <v>3889</v>
      </c>
      <c r="U1604">
        <v>25</v>
      </c>
      <c r="V1604">
        <v>673</v>
      </c>
      <c r="W1604">
        <v>81</v>
      </c>
      <c r="X1604">
        <v>27</v>
      </c>
      <c r="Y1604">
        <v>8</v>
      </c>
      <c r="Z1604">
        <v>1</v>
      </c>
      <c r="AA1604">
        <v>13</v>
      </c>
      <c r="AB1604">
        <v>13</v>
      </c>
      <c r="AC1604">
        <v>143</v>
      </c>
      <c r="AD1604">
        <v>4798</v>
      </c>
      <c r="AF1604">
        <f t="shared" si="527"/>
        <v>2</v>
      </c>
      <c r="AG1604" t="str">
        <f t="shared" si="528"/>
        <v/>
      </c>
      <c r="AI1604" t="str">
        <f t="shared" si="529"/>
        <v/>
      </c>
      <c r="AJ1604" t="str">
        <f t="shared" si="530"/>
        <v/>
      </c>
      <c r="AK1604" t="str">
        <f t="shared" si="531"/>
        <v/>
      </c>
      <c r="AL1604" t="str">
        <f t="shared" si="532"/>
        <v>[7,</v>
      </c>
      <c r="AM1604" t="str">
        <f t="shared" si="533"/>
        <v>68,</v>
      </c>
      <c r="AN1604" t="str">
        <f t="shared" si="534"/>
        <v>3889,</v>
      </c>
      <c r="AO1604" t="str">
        <f t="shared" si="535"/>
        <v>25,</v>
      </c>
      <c r="AP1604" t="str">
        <f t="shared" si="536"/>
        <v>673,</v>
      </c>
      <c r="AQ1604" t="str">
        <f t="shared" si="537"/>
        <v>81,</v>
      </c>
      <c r="AR1604" t="str">
        <f t="shared" si="538"/>
        <v>27,</v>
      </c>
      <c r="AS1604" t="str">
        <f t="shared" si="539"/>
        <v>8,</v>
      </c>
      <c r="AT1604" t="str">
        <f t="shared" si="540"/>
        <v>1,</v>
      </c>
      <c r="AU1604" t="str">
        <f t="shared" si="541"/>
        <v>13,</v>
      </c>
      <c r="AV1604" t="str">
        <f t="shared" si="542"/>
        <v>13,</v>
      </c>
      <c r="AW1604" t="str">
        <f t="shared" si="543"/>
        <v>143,</v>
      </c>
      <c r="AX1604" t="str">
        <f t="shared" si="544"/>
        <v>4798]</v>
      </c>
      <c r="AY1604" t="str">
        <f t="shared" si="545"/>
        <v>,</v>
      </c>
      <c r="AZ1604" t="str">
        <f t="shared" si="546"/>
        <v>[7,68,3889,25,673,81,27,8,1,13,13,143,4798],</v>
      </c>
    </row>
    <row r="1605" spans="1:52" x14ac:dyDescent="0.25">
      <c r="A1605">
        <v>2003</v>
      </c>
      <c r="B1605">
        <v>38110</v>
      </c>
      <c r="C1605" t="s">
        <v>24</v>
      </c>
      <c r="D1605" t="s">
        <v>25</v>
      </c>
      <c r="E1605" t="s">
        <v>16</v>
      </c>
      <c r="F1605" t="s">
        <v>17</v>
      </c>
      <c r="G1605" t="s">
        <v>66</v>
      </c>
      <c r="H1605" t="s">
        <v>21</v>
      </c>
      <c r="I1605">
        <v>295000</v>
      </c>
      <c r="J1605">
        <v>115145</v>
      </c>
      <c r="K1605" t="str">
        <f t="shared" si="526"/>
        <v>295000-115145</v>
      </c>
      <c r="L1605">
        <v>50.926172999999999</v>
      </c>
      <c r="M1605">
        <v>-3.4953675</v>
      </c>
      <c r="N1605" t="s">
        <v>161</v>
      </c>
      <c r="O1605" t="s">
        <v>65</v>
      </c>
      <c r="P1605">
        <v>8.3000000000000007</v>
      </c>
      <c r="Q1605">
        <v>5.16</v>
      </c>
      <c r="R1605">
        <v>6</v>
      </c>
      <c r="S1605">
        <v>87</v>
      </c>
      <c r="T1605">
        <v>4032</v>
      </c>
      <c r="U1605">
        <v>25</v>
      </c>
      <c r="V1605">
        <v>734</v>
      </c>
      <c r="W1605">
        <v>77</v>
      </c>
      <c r="X1605">
        <v>27</v>
      </c>
      <c r="Y1605">
        <v>8</v>
      </c>
      <c r="Z1605">
        <v>1</v>
      </c>
      <c r="AA1605">
        <v>11</v>
      </c>
      <c r="AB1605">
        <v>15</v>
      </c>
      <c r="AC1605">
        <v>139</v>
      </c>
      <c r="AD1605">
        <v>5017</v>
      </c>
      <c r="AF1605">
        <f t="shared" si="527"/>
        <v>3</v>
      </c>
      <c r="AG1605" t="str">
        <f t="shared" si="528"/>
        <v/>
      </c>
      <c r="AI1605" t="str">
        <f t="shared" si="529"/>
        <v/>
      </c>
      <c r="AJ1605" t="str">
        <f t="shared" si="530"/>
        <v/>
      </c>
      <c r="AK1605" t="str">
        <f t="shared" si="531"/>
        <v/>
      </c>
      <c r="AL1605" t="str">
        <f t="shared" si="532"/>
        <v>[6,</v>
      </c>
      <c r="AM1605" t="str">
        <f t="shared" si="533"/>
        <v>87,</v>
      </c>
      <c r="AN1605" t="str">
        <f t="shared" si="534"/>
        <v>4032,</v>
      </c>
      <c r="AO1605" t="str">
        <f t="shared" si="535"/>
        <v>25,</v>
      </c>
      <c r="AP1605" t="str">
        <f t="shared" si="536"/>
        <v>734,</v>
      </c>
      <c r="AQ1605" t="str">
        <f t="shared" si="537"/>
        <v>77,</v>
      </c>
      <c r="AR1605" t="str">
        <f t="shared" si="538"/>
        <v>27,</v>
      </c>
      <c r="AS1605" t="str">
        <f t="shared" si="539"/>
        <v>8,</v>
      </c>
      <c r="AT1605" t="str">
        <f t="shared" si="540"/>
        <v>1,</v>
      </c>
      <c r="AU1605" t="str">
        <f t="shared" si="541"/>
        <v>11,</v>
      </c>
      <c r="AV1605" t="str">
        <f t="shared" si="542"/>
        <v>15,</v>
      </c>
      <c r="AW1605" t="str">
        <f t="shared" si="543"/>
        <v>139,</v>
      </c>
      <c r="AX1605" t="str">
        <f t="shared" si="544"/>
        <v>5017]</v>
      </c>
      <c r="AY1605" t="str">
        <f t="shared" si="545"/>
        <v>,</v>
      </c>
      <c r="AZ1605" t="str">
        <f t="shared" si="546"/>
        <v>[6,87,4032,25,734,77,27,8,1,11,15,139,5017],</v>
      </c>
    </row>
    <row r="1606" spans="1:52" x14ac:dyDescent="0.25">
      <c r="A1606">
        <v>2004</v>
      </c>
      <c r="B1606">
        <v>38110</v>
      </c>
      <c r="C1606" t="s">
        <v>14</v>
      </c>
      <c r="D1606" t="s">
        <v>15</v>
      </c>
      <c r="E1606" t="s">
        <v>16</v>
      </c>
      <c r="F1606" t="s">
        <v>17</v>
      </c>
      <c r="G1606" t="s">
        <v>66</v>
      </c>
      <c r="H1606" t="s">
        <v>21</v>
      </c>
      <c r="I1606">
        <v>295000</v>
      </c>
      <c r="J1606">
        <v>115145</v>
      </c>
      <c r="K1606" t="str">
        <f t="shared" si="526"/>
        <v>295000-115145</v>
      </c>
      <c r="L1606">
        <v>50.926172999999999</v>
      </c>
      <c r="M1606">
        <v>-3.4953675</v>
      </c>
      <c r="N1606" t="s">
        <v>161</v>
      </c>
      <c r="O1606" t="s">
        <v>65</v>
      </c>
      <c r="P1606">
        <v>8.3000000000000007</v>
      </c>
      <c r="Q1606">
        <v>5.16</v>
      </c>
      <c r="R1606">
        <v>11</v>
      </c>
      <c r="S1606">
        <v>36</v>
      </c>
      <c r="T1606">
        <v>3936</v>
      </c>
      <c r="U1606">
        <v>24</v>
      </c>
      <c r="V1606">
        <v>655</v>
      </c>
      <c r="W1606">
        <v>126</v>
      </c>
      <c r="X1606">
        <v>20</v>
      </c>
      <c r="Y1606">
        <v>9</v>
      </c>
      <c r="Z1606">
        <v>28</v>
      </c>
      <c r="AA1606">
        <v>3</v>
      </c>
      <c r="AB1606">
        <v>12</v>
      </c>
      <c r="AC1606">
        <v>198</v>
      </c>
      <c r="AD1606">
        <v>4849</v>
      </c>
      <c r="AF1606">
        <f t="shared" si="527"/>
        <v>4</v>
      </c>
      <c r="AG1606" t="str">
        <f t="shared" si="528"/>
        <v/>
      </c>
      <c r="AI1606" t="str">
        <f t="shared" si="529"/>
        <v/>
      </c>
      <c r="AJ1606" t="str">
        <f t="shared" si="530"/>
        <v/>
      </c>
      <c r="AK1606" t="str">
        <f t="shared" si="531"/>
        <v/>
      </c>
      <c r="AL1606" t="str">
        <f t="shared" si="532"/>
        <v>[11,</v>
      </c>
      <c r="AM1606" t="str">
        <f t="shared" si="533"/>
        <v>36,</v>
      </c>
      <c r="AN1606" t="str">
        <f t="shared" si="534"/>
        <v>3936,</v>
      </c>
      <c r="AO1606" t="str">
        <f t="shared" si="535"/>
        <v>24,</v>
      </c>
      <c r="AP1606" t="str">
        <f t="shared" si="536"/>
        <v>655,</v>
      </c>
      <c r="AQ1606" t="str">
        <f t="shared" si="537"/>
        <v>126,</v>
      </c>
      <c r="AR1606" t="str">
        <f t="shared" si="538"/>
        <v>20,</v>
      </c>
      <c r="AS1606" t="str">
        <f t="shared" si="539"/>
        <v>9,</v>
      </c>
      <c r="AT1606" t="str">
        <f t="shared" si="540"/>
        <v>28,</v>
      </c>
      <c r="AU1606" t="str">
        <f t="shared" si="541"/>
        <v>3,</v>
      </c>
      <c r="AV1606" t="str">
        <f t="shared" si="542"/>
        <v>12,</v>
      </c>
      <c r="AW1606" t="str">
        <f t="shared" si="543"/>
        <v>198,</v>
      </c>
      <c r="AX1606" t="str">
        <f t="shared" si="544"/>
        <v>4849]</v>
      </c>
      <c r="AY1606" t="str">
        <f t="shared" si="545"/>
        <v>,</v>
      </c>
      <c r="AZ1606" t="str">
        <f t="shared" si="546"/>
        <v>[11,36,3936,24,655,126,20,9,28,3,12,198,4849],</v>
      </c>
    </row>
    <row r="1607" spans="1:52" x14ac:dyDescent="0.25">
      <c r="A1607">
        <v>2005</v>
      </c>
      <c r="B1607">
        <v>38110</v>
      </c>
      <c r="C1607" t="s">
        <v>24</v>
      </c>
      <c r="D1607" t="s">
        <v>25</v>
      </c>
      <c r="E1607" t="s">
        <v>16</v>
      </c>
      <c r="F1607" t="s">
        <v>17</v>
      </c>
      <c r="G1607" t="s">
        <v>66</v>
      </c>
      <c r="H1607" t="s">
        <v>21</v>
      </c>
      <c r="I1607">
        <v>295000</v>
      </c>
      <c r="J1607">
        <v>115145</v>
      </c>
      <c r="K1607" t="str">
        <f t="shared" si="526"/>
        <v>295000-115145</v>
      </c>
      <c r="L1607">
        <v>50.926172999999999</v>
      </c>
      <c r="M1607">
        <v>-3.4953675</v>
      </c>
      <c r="N1607" t="s">
        <v>161</v>
      </c>
      <c r="O1607" t="s">
        <v>65</v>
      </c>
      <c r="P1607">
        <v>8.3000000000000007</v>
      </c>
      <c r="Q1607">
        <v>5.16</v>
      </c>
      <c r="R1607">
        <v>11</v>
      </c>
      <c r="S1607">
        <v>33</v>
      </c>
      <c r="T1607">
        <v>3892</v>
      </c>
      <c r="U1607">
        <v>22</v>
      </c>
      <c r="V1607">
        <v>714</v>
      </c>
      <c r="W1607">
        <v>134</v>
      </c>
      <c r="X1607">
        <v>20</v>
      </c>
      <c r="Y1607">
        <v>10</v>
      </c>
      <c r="Z1607">
        <v>25</v>
      </c>
      <c r="AA1607">
        <v>3</v>
      </c>
      <c r="AB1607">
        <v>12</v>
      </c>
      <c r="AC1607">
        <v>204</v>
      </c>
      <c r="AD1607">
        <v>4865</v>
      </c>
      <c r="AF1607">
        <f t="shared" si="527"/>
        <v>5</v>
      </c>
      <c r="AG1607" t="str">
        <f t="shared" si="528"/>
        <v/>
      </c>
      <c r="AI1607" t="str">
        <f t="shared" si="529"/>
        <v/>
      </c>
      <c r="AJ1607" t="str">
        <f t="shared" si="530"/>
        <v/>
      </c>
      <c r="AK1607" t="str">
        <f t="shared" si="531"/>
        <v/>
      </c>
      <c r="AL1607" t="str">
        <f t="shared" si="532"/>
        <v>[11,</v>
      </c>
      <c r="AM1607" t="str">
        <f t="shared" si="533"/>
        <v>33,</v>
      </c>
      <c r="AN1607" t="str">
        <f t="shared" si="534"/>
        <v>3892,</v>
      </c>
      <c r="AO1607" t="str">
        <f t="shared" si="535"/>
        <v>22,</v>
      </c>
      <c r="AP1607" t="str">
        <f t="shared" si="536"/>
        <v>714,</v>
      </c>
      <c r="AQ1607" t="str">
        <f t="shared" si="537"/>
        <v>134,</v>
      </c>
      <c r="AR1607" t="str">
        <f t="shared" si="538"/>
        <v>20,</v>
      </c>
      <c r="AS1607" t="str">
        <f t="shared" si="539"/>
        <v>10,</v>
      </c>
      <c r="AT1607" t="str">
        <f t="shared" si="540"/>
        <v>25,</v>
      </c>
      <c r="AU1607" t="str">
        <f t="shared" si="541"/>
        <v>3,</v>
      </c>
      <c r="AV1607" t="str">
        <f t="shared" si="542"/>
        <v>12,</v>
      </c>
      <c r="AW1607" t="str">
        <f t="shared" si="543"/>
        <v>204,</v>
      </c>
      <c r="AX1607" t="str">
        <f t="shared" si="544"/>
        <v>4865]</v>
      </c>
      <c r="AY1607" t="str">
        <f t="shared" si="545"/>
        <v>,</v>
      </c>
      <c r="AZ1607" t="str">
        <f t="shared" si="546"/>
        <v>[11,33,3892,22,714,134,20,10,25,3,12,204,4865],</v>
      </c>
    </row>
    <row r="1608" spans="1:52" x14ac:dyDescent="0.25">
      <c r="A1608">
        <v>2006</v>
      </c>
      <c r="B1608">
        <v>38110</v>
      </c>
      <c r="C1608" t="s">
        <v>14</v>
      </c>
      <c r="D1608" t="s">
        <v>15</v>
      </c>
      <c r="E1608" t="s">
        <v>16</v>
      </c>
      <c r="F1608" t="s">
        <v>17</v>
      </c>
      <c r="G1608" t="s">
        <v>66</v>
      </c>
      <c r="H1608" t="s">
        <v>21</v>
      </c>
      <c r="I1608">
        <v>295000</v>
      </c>
      <c r="J1608">
        <v>115145</v>
      </c>
      <c r="K1608" t="str">
        <f t="shared" si="526"/>
        <v>295000-115145</v>
      </c>
      <c r="L1608">
        <v>50.926172999999999</v>
      </c>
      <c r="M1608">
        <v>-3.4953675</v>
      </c>
      <c r="N1608" t="s">
        <v>161</v>
      </c>
      <c r="O1608" t="s">
        <v>65</v>
      </c>
      <c r="P1608">
        <v>8.3000000000000007</v>
      </c>
      <c r="Q1608">
        <v>5.16</v>
      </c>
      <c r="R1608">
        <v>5</v>
      </c>
      <c r="S1608">
        <v>59</v>
      </c>
      <c r="T1608">
        <v>4477</v>
      </c>
      <c r="U1608">
        <v>33</v>
      </c>
      <c r="V1608">
        <v>824</v>
      </c>
      <c r="W1608">
        <v>99</v>
      </c>
      <c r="X1608">
        <v>32</v>
      </c>
      <c r="Y1608">
        <v>12</v>
      </c>
      <c r="Z1608">
        <v>12</v>
      </c>
      <c r="AA1608">
        <v>13</v>
      </c>
      <c r="AB1608">
        <v>18</v>
      </c>
      <c r="AC1608">
        <v>186</v>
      </c>
      <c r="AD1608">
        <v>5579</v>
      </c>
      <c r="AF1608">
        <f t="shared" si="527"/>
        <v>6</v>
      </c>
      <c r="AG1608" t="str">
        <f t="shared" si="528"/>
        <v/>
      </c>
      <c r="AI1608" t="str">
        <f t="shared" si="529"/>
        <v/>
      </c>
      <c r="AJ1608" t="str">
        <f t="shared" si="530"/>
        <v/>
      </c>
      <c r="AK1608" t="str">
        <f t="shared" si="531"/>
        <v/>
      </c>
      <c r="AL1608" t="str">
        <f t="shared" si="532"/>
        <v>[5,</v>
      </c>
      <c r="AM1608" t="str">
        <f t="shared" si="533"/>
        <v>59,</v>
      </c>
      <c r="AN1608" t="str">
        <f t="shared" si="534"/>
        <v>4477,</v>
      </c>
      <c r="AO1608" t="str">
        <f t="shared" si="535"/>
        <v>33,</v>
      </c>
      <c r="AP1608" t="str">
        <f t="shared" si="536"/>
        <v>824,</v>
      </c>
      <c r="AQ1608" t="str">
        <f t="shared" si="537"/>
        <v>99,</v>
      </c>
      <c r="AR1608" t="str">
        <f t="shared" si="538"/>
        <v>32,</v>
      </c>
      <c r="AS1608" t="str">
        <f t="shared" si="539"/>
        <v>12,</v>
      </c>
      <c r="AT1608" t="str">
        <f t="shared" si="540"/>
        <v>12,</v>
      </c>
      <c r="AU1608" t="str">
        <f t="shared" si="541"/>
        <v>13,</v>
      </c>
      <c r="AV1608" t="str">
        <f t="shared" si="542"/>
        <v>18,</v>
      </c>
      <c r="AW1608" t="str">
        <f t="shared" si="543"/>
        <v>186,</v>
      </c>
      <c r="AX1608" t="str">
        <f t="shared" si="544"/>
        <v>5579]</v>
      </c>
      <c r="AY1608" t="str">
        <f t="shared" si="545"/>
        <v>,</v>
      </c>
      <c r="AZ1608" t="str">
        <f t="shared" si="546"/>
        <v>[5,59,4477,33,824,99,32,12,12,13,18,186,5579],</v>
      </c>
    </row>
    <row r="1609" spans="1:52" x14ac:dyDescent="0.25">
      <c r="A1609">
        <v>2007</v>
      </c>
      <c r="B1609">
        <v>38110</v>
      </c>
      <c r="C1609" t="s">
        <v>24</v>
      </c>
      <c r="D1609" t="s">
        <v>25</v>
      </c>
      <c r="E1609" t="s">
        <v>16</v>
      </c>
      <c r="F1609" t="s">
        <v>17</v>
      </c>
      <c r="G1609" t="s">
        <v>66</v>
      </c>
      <c r="H1609" t="s">
        <v>21</v>
      </c>
      <c r="I1609">
        <v>295000</v>
      </c>
      <c r="J1609">
        <v>115145</v>
      </c>
      <c r="K1609" t="str">
        <f t="shared" si="526"/>
        <v>295000-115145</v>
      </c>
      <c r="L1609">
        <v>50.926172999999999</v>
      </c>
      <c r="M1609">
        <v>-3.4953675</v>
      </c>
      <c r="N1609" t="s">
        <v>161</v>
      </c>
      <c r="O1609" t="s">
        <v>65</v>
      </c>
      <c r="P1609">
        <v>8.3000000000000007</v>
      </c>
      <c r="Q1609">
        <v>5.16</v>
      </c>
      <c r="R1609">
        <v>5</v>
      </c>
      <c r="S1609">
        <v>73</v>
      </c>
      <c r="T1609">
        <v>4418</v>
      </c>
      <c r="U1609">
        <v>47</v>
      </c>
      <c r="V1609">
        <v>873</v>
      </c>
      <c r="W1609">
        <v>103</v>
      </c>
      <c r="X1609">
        <v>34</v>
      </c>
      <c r="Y1609">
        <v>14</v>
      </c>
      <c r="Z1609">
        <v>10</v>
      </c>
      <c r="AA1609">
        <v>13</v>
      </c>
      <c r="AB1609">
        <v>18</v>
      </c>
      <c r="AC1609">
        <v>192</v>
      </c>
      <c r="AD1609">
        <v>5603</v>
      </c>
      <c r="AF1609">
        <f t="shared" si="527"/>
        <v>7</v>
      </c>
      <c r="AG1609" t="str">
        <f t="shared" si="528"/>
        <v/>
      </c>
      <c r="AI1609" t="str">
        <f t="shared" si="529"/>
        <v/>
      </c>
      <c r="AJ1609" t="str">
        <f t="shared" si="530"/>
        <v/>
      </c>
      <c r="AK1609" t="str">
        <f t="shared" si="531"/>
        <v/>
      </c>
      <c r="AL1609" t="str">
        <f t="shared" si="532"/>
        <v>[5,</v>
      </c>
      <c r="AM1609" t="str">
        <f t="shared" si="533"/>
        <v>73,</v>
      </c>
      <c r="AN1609" t="str">
        <f t="shared" si="534"/>
        <v>4418,</v>
      </c>
      <c r="AO1609" t="str">
        <f t="shared" si="535"/>
        <v>47,</v>
      </c>
      <c r="AP1609" t="str">
        <f t="shared" si="536"/>
        <v>873,</v>
      </c>
      <c r="AQ1609" t="str">
        <f t="shared" si="537"/>
        <v>103,</v>
      </c>
      <c r="AR1609" t="str">
        <f t="shared" si="538"/>
        <v>34,</v>
      </c>
      <c r="AS1609" t="str">
        <f t="shared" si="539"/>
        <v>14,</v>
      </c>
      <c r="AT1609" t="str">
        <f t="shared" si="540"/>
        <v>10,</v>
      </c>
      <c r="AU1609" t="str">
        <f t="shared" si="541"/>
        <v>13,</v>
      </c>
      <c r="AV1609" t="str">
        <f t="shared" si="542"/>
        <v>18,</v>
      </c>
      <c r="AW1609" t="str">
        <f t="shared" si="543"/>
        <v>192,</v>
      </c>
      <c r="AX1609" t="str">
        <f t="shared" si="544"/>
        <v>5603]</v>
      </c>
      <c r="AY1609" t="str">
        <f t="shared" si="545"/>
        <v>,</v>
      </c>
      <c r="AZ1609" t="str">
        <f t="shared" si="546"/>
        <v>[5,73,4418,47,873,103,34,14,10,13,18,192,5603],</v>
      </c>
    </row>
    <row r="1610" spans="1:52" x14ac:dyDescent="0.25">
      <c r="A1610">
        <v>2008</v>
      </c>
      <c r="B1610">
        <v>38110</v>
      </c>
      <c r="C1610" t="s">
        <v>14</v>
      </c>
      <c r="D1610" t="s">
        <v>15</v>
      </c>
      <c r="E1610" t="s">
        <v>16</v>
      </c>
      <c r="F1610" t="s">
        <v>17</v>
      </c>
      <c r="G1610" t="s">
        <v>66</v>
      </c>
      <c r="H1610" t="s">
        <v>21</v>
      </c>
      <c r="I1610">
        <v>295000</v>
      </c>
      <c r="J1610">
        <v>115145</v>
      </c>
      <c r="K1610" t="str">
        <f t="shared" si="526"/>
        <v>295000-115145</v>
      </c>
      <c r="L1610">
        <v>50.926172999999999</v>
      </c>
      <c r="M1610">
        <v>-3.4953675</v>
      </c>
      <c r="N1610" t="s">
        <v>161</v>
      </c>
      <c r="O1610" t="s">
        <v>65</v>
      </c>
      <c r="P1610">
        <v>8.3000000000000007</v>
      </c>
      <c r="Q1610">
        <v>5.16</v>
      </c>
      <c r="R1610">
        <v>18</v>
      </c>
      <c r="S1610">
        <v>74</v>
      </c>
      <c r="T1610">
        <v>4147</v>
      </c>
      <c r="U1610">
        <v>29</v>
      </c>
      <c r="V1610">
        <v>837</v>
      </c>
      <c r="W1610">
        <v>123</v>
      </c>
      <c r="X1610">
        <v>27</v>
      </c>
      <c r="Y1610">
        <v>3</v>
      </c>
      <c r="Z1610">
        <v>4</v>
      </c>
      <c r="AA1610">
        <v>4</v>
      </c>
      <c r="AB1610">
        <v>15</v>
      </c>
      <c r="AC1610">
        <v>176</v>
      </c>
      <c r="AD1610">
        <v>5263</v>
      </c>
      <c r="AF1610">
        <f t="shared" si="527"/>
        <v>8</v>
      </c>
      <c r="AG1610" t="str">
        <f t="shared" si="528"/>
        <v/>
      </c>
      <c r="AI1610" t="str">
        <f t="shared" si="529"/>
        <v/>
      </c>
      <c r="AJ1610" t="str">
        <f t="shared" si="530"/>
        <v/>
      </c>
      <c r="AK1610" t="str">
        <f t="shared" si="531"/>
        <v/>
      </c>
      <c r="AL1610" t="str">
        <f t="shared" si="532"/>
        <v>[18,</v>
      </c>
      <c r="AM1610" t="str">
        <f t="shared" si="533"/>
        <v>74,</v>
      </c>
      <c r="AN1610" t="str">
        <f t="shared" si="534"/>
        <v>4147,</v>
      </c>
      <c r="AO1610" t="str">
        <f t="shared" si="535"/>
        <v>29,</v>
      </c>
      <c r="AP1610" t="str">
        <f t="shared" si="536"/>
        <v>837,</v>
      </c>
      <c r="AQ1610" t="str">
        <f t="shared" si="537"/>
        <v>123,</v>
      </c>
      <c r="AR1610" t="str">
        <f t="shared" si="538"/>
        <v>27,</v>
      </c>
      <c r="AS1610" t="str">
        <f t="shared" si="539"/>
        <v>3,</v>
      </c>
      <c r="AT1610" t="str">
        <f t="shared" si="540"/>
        <v>4,</v>
      </c>
      <c r="AU1610" t="str">
        <f t="shared" si="541"/>
        <v>4,</v>
      </c>
      <c r="AV1610" t="str">
        <f t="shared" si="542"/>
        <v>15,</v>
      </c>
      <c r="AW1610" t="str">
        <f t="shared" si="543"/>
        <v>176,</v>
      </c>
      <c r="AX1610" t="str">
        <f t="shared" si="544"/>
        <v>5263]</v>
      </c>
      <c r="AY1610" t="str">
        <f t="shared" si="545"/>
        <v>,</v>
      </c>
      <c r="AZ1610" t="str">
        <f t="shared" si="546"/>
        <v>[18,74,4147,29,837,123,27,3,4,4,15,176,5263],</v>
      </c>
    </row>
    <row r="1611" spans="1:52" x14ac:dyDescent="0.25">
      <c r="A1611">
        <v>2009</v>
      </c>
      <c r="B1611">
        <v>38110</v>
      </c>
      <c r="C1611" t="s">
        <v>24</v>
      </c>
      <c r="D1611" t="s">
        <v>25</v>
      </c>
      <c r="E1611" t="s">
        <v>16</v>
      </c>
      <c r="F1611" t="s">
        <v>17</v>
      </c>
      <c r="G1611" t="s">
        <v>66</v>
      </c>
      <c r="H1611" t="s">
        <v>21</v>
      </c>
      <c r="I1611">
        <v>295000</v>
      </c>
      <c r="J1611">
        <v>115145</v>
      </c>
      <c r="K1611" t="str">
        <f t="shared" si="526"/>
        <v>295000-115145</v>
      </c>
      <c r="L1611">
        <v>50.926172999999999</v>
      </c>
      <c r="M1611">
        <v>-3.4953675</v>
      </c>
      <c r="N1611" t="s">
        <v>161</v>
      </c>
      <c r="O1611" t="s">
        <v>65</v>
      </c>
      <c r="P1611">
        <v>8.3000000000000007</v>
      </c>
      <c r="Q1611">
        <v>5.16</v>
      </c>
      <c r="R1611">
        <v>20</v>
      </c>
      <c r="S1611">
        <v>78</v>
      </c>
      <c r="T1611">
        <v>4234</v>
      </c>
      <c r="U1611">
        <v>35</v>
      </c>
      <c r="V1611">
        <v>841</v>
      </c>
      <c r="W1611">
        <v>116</v>
      </c>
      <c r="X1611">
        <v>27</v>
      </c>
      <c r="Y1611">
        <v>3</v>
      </c>
      <c r="Z1611">
        <v>4</v>
      </c>
      <c r="AA1611">
        <v>4</v>
      </c>
      <c r="AB1611">
        <v>15</v>
      </c>
      <c r="AC1611">
        <v>169</v>
      </c>
      <c r="AD1611">
        <v>5357</v>
      </c>
      <c r="AF1611">
        <f t="shared" si="527"/>
        <v>9</v>
      </c>
      <c r="AG1611" t="str">
        <f t="shared" si="528"/>
        <v/>
      </c>
      <c r="AI1611" t="str">
        <f t="shared" si="529"/>
        <v/>
      </c>
      <c r="AJ1611" t="str">
        <f t="shared" si="530"/>
        <v/>
      </c>
      <c r="AK1611" t="str">
        <f t="shared" si="531"/>
        <v/>
      </c>
      <c r="AL1611" t="str">
        <f t="shared" si="532"/>
        <v>[20,</v>
      </c>
      <c r="AM1611" t="str">
        <f t="shared" si="533"/>
        <v>78,</v>
      </c>
      <c r="AN1611" t="str">
        <f t="shared" si="534"/>
        <v>4234,</v>
      </c>
      <c r="AO1611" t="str">
        <f t="shared" si="535"/>
        <v>35,</v>
      </c>
      <c r="AP1611" t="str">
        <f t="shared" si="536"/>
        <v>841,</v>
      </c>
      <c r="AQ1611" t="str">
        <f t="shared" si="537"/>
        <v>116,</v>
      </c>
      <c r="AR1611" t="str">
        <f t="shared" si="538"/>
        <v>27,</v>
      </c>
      <c r="AS1611" t="str">
        <f t="shared" si="539"/>
        <v>3,</v>
      </c>
      <c r="AT1611" t="str">
        <f t="shared" si="540"/>
        <v>4,</v>
      </c>
      <c r="AU1611" t="str">
        <f t="shared" si="541"/>
        <v>4,</v>
      </c>
      <c r="AV1611" t="str">
        <f t="shared" si="542"/>
        <v>15,</v>
      </c>
      <c r="AW1611" t="str">
        <f t="shared" si="543"/>
        <v>169,</v>
      </c>
      <c r="AX1611" t="str">
        <f t="shared" si="544"/>
        <v>5357]</v>
      </c>
      <c r="AY1611" t="str">
        <f t="shared" si="545"/>
        <v>,</v>
      </c>
      <c r="AZ1611" t="str">
        <f t="shared" si="546"/>
        <v>[20,78,4234,35,841,116,27,3,4,4,15,169,5357],</v>
      </c>
    </row>
    <row r="1612" spans="1:52" x14ac:dyDescent="0.25">
      <c r="A1612">
        <v>2010</v>
      </c>
      <c r="B1612">
        <v>38110</v>
      </c>
      <c r="C1612" t="s">
        <v>24</v>
      </c>
      <c r="D1612" t="s">
        <v>25</v>
      </c>
      <c r="E1612" t="s">
        <v>16</v>
      </c>
      <c r="F1612" t="s">
        <v>17</v>
      </c>
      <c r="G1612" t="s">
        <v>66</v>
      </c>
      <c r="H1612" t="s">
        <v>21</v>
      </c>
      <c r="I1612">
        <v>295000</v>
      </c>
      <c r="J1612">
        <v>115145</v>
      </c>
      <c r="K1612" t="str">
        <f t="shared" si="526"/>
        <v>295000-115145</v>
      </c>
      <c r="L1612">
        <v>50.926172999999999</v>
      </c>
      <c r="M1612">
        <v>-3.4953675</v>
      </c>
      <c r="N1612" t="s">
        <v>161</v>
      </c>
      <c r="O1612" t="s">
        <v>65</v>
      </c>
      <c r="P1612">
        <v>8.3000000000000007</v>
      </c>
      <c r="Q1612">
        <v>5.16</v>
      </c>
      <c r="R1612">
        <v>20</v>
      </c>
      <c r="S1612">
        <v>72</v>
      </c>
      <c r="T1612">
        <v>4132</v>
      </c>
      <c r="U1612">
        <v>37</v>
      </c>
      <c r="V1612">
        <v>861</v>
      </c>
      <c r="W1612">
        <v>119</v>
      </c>
      <c r="X1612">
        <v>27</v>
      </c>
      <c r="Y1612">
        <v>3</v>
      </c>
      <c r="Z1612">
        <v>5</v>
      </c>
      <c r="AA1612">
        <v>4</v>
      </c>
      <c r="AB1612">
        <v>15</v>
      </c>
      <c r="AC1612">
        <v>173</v>
      </c>
      <c r="AD1612">
        <v>5275</v>
      </c>
      <c r="AF1612">
        <f t="shared" si="527"/>
        <v>10</v>
      </c>
      <c r="AG1612" t="str">
        <f t="shared" si="528"/>
        <v/>
      </c>
      <c r="AI1612" t="str">
        <f t="shared" si="529"/>
        <v/>
      </c>
      <c r="AJ1612" t="str">
        <f t="shared" si="530"/>
        <v/>
      </c>
      <c r="AK1612" t="str">
        <f t="shared" si="531"/>
        <v/>
      </c>
      <c r="AL1612" t="str">
        <f t="shared" si="532"/>
        <v>[20,</v>
      </c>
      <c r="AM1612" t="str">
        <f t="shared" si="533"/>
        <v>72,</v>
      </c>
      <c r="AN1612" t="str">
        <f t="shared" si="534"/>
        <v>4132,</v>
      </c>
      <c r="AO1612" t="str">
        <f t="shared" si="535"/>
        <v>37,</v>
      </c>
      <c r="AP1612" t="str">
        <f t="shared" si="536"/>
        <v>861,</v>
      </c>
      <c r="AQ1612" t="str">
        <f t="shared" si="537"/>
        <v>119,</v>
      </c>
      <c r="AR1612" t="str">
        <f t="shared" si="538"/>
        <v>27,</v>
      </c>
      <c r="AS1612" t="str">
        <f t="shared" si="539"/>
        <v>3,</v>
      </c>
      <c r="AT1612" t="str">
        <f t="shared" si="540"/>
        <v>5,</v>
      </c>
      <c r="AU1612" t="str">
        <f t="shared" si="541"/>
        <v>4,</v>
      </c>
      <c r="AV1612" t="str">
        <f t="shared" si="542"/>
        <v>15,</v>
      </c>
      <c r="AW1612" t="str">
        <f t="shared" si="543"/>
        <v>173,</v>
      </c>
      <c r="AX1612" t="str">
        <f t="shared" si="544"/>
        <v>5275]</v>
      </c>
      <c r="AY1612" t="str">
        <f t="shared" si="545"/>
        <v>,</v>
      </c>
      <c r="AZ1612" t="str">
        <f t="shared" si="546"/>
        <v>[20,72,4132,37,861,119,27,3,5,4,15,173,5275],</v>
      </c>
    </row>
    <row r="1613" spans="1:52" x14ac:dyDescent="0.25">
      <c r="A1613">
        <v>2011</v>
      </c>
      <c r="B1613">
        <v>38110</v>
      </c>
      <c r="C1613" t="s">
        <v>24</v>
      </c>
      <c r="D1613" t="s">
        <v>25</v>
      </c>
      <c r="E1613" t="s">
        <v>16</v>
      </c>
      <c r="F1613" t="s">
        <v>17</v>
      </c>
      <c r="G1613" t="s">
        <v>66</v>
      </c>
      <c r="H1613" t="s">
        <v>21</v>
      </c>
      <c r="I1613">
        <v>295000</v>
      </c>
      <c r="J1613">
        <v>115145</v>
      </c>
      <c r="K1613" t="str">
        <f t="shared" si="526"/>
        <v>295000-115145</v>
      </c>
      <c r="L1613">
        <v>50.926172999999999</v>
      </c>
      <c r="M1613">
        <v>-3.4953675</v>
      </c>
      <c r="N1613" t="s">
        <v>161</v>
      </c>
      <c r="O1613" t="s">
        <v>65</v>
      </c>
      <c r="P1613">
        <v>8.3000000000000007</v>
      </c>
      <c r="Q1613">
        <v>5.16</v>
      </c>
      <c r="R1613">
        <v>18</v>
      </c>
      <c r="S1613">
        <v>76</v>
      </c>
      <c r="T1613">
        <v>4165</v>
      </c>
      <c r="U1613">
        <v>33</v>
      </c>
      <c r="V1613">
        <v>934</v>
      </c>
      <c r="W1613">
        <v>117</v>
      </c>
      <c r="X1613">
        <v>29</v>
      </c>
      <c r="Y1613">
        <v>3</v>
      </c>
      <c r="Z1613">
        <v>4</v>
      </c>
      <c r="AA1613">
        <v>4</v>
      </c>
      <c r="AB1613">
        <v>15</v>
      </c>
      <c r="AC1613">
        <v>172</v>
      </c>
      <c r="AD1613">
        <v>5380</v>
      </c>
      <c r="AF1613">
        <f t="shared" si="527"/>
        <v>11</v>
      </c>
      <c r="AG1613" t="str">
        <f t="shared" si="528"/>
        <v/>
      </c>
      <c r="AI1613" t="str">
        <f t="shared" si="529"/>
        <v/>
      </c>
      <c r="AJ1613" t="str">
        <f t="shared" si="530"/>
        <v/>
      </c>
      <c r="AK1613" t="str">
        <f t="shared" si="531"/>
        <v/>
      </c>
      <c r="AL1613" t="str">
        <f t="shared" si="532"/>
        <v>[18,</v>
      </c>
      <c r="AM1613" t="str">
        <f t="shared" si="533"/>
        <v>76,</v>
      </c>
      <c r="AN1613" t="str">
        <f t="shared" si="534"/>
        <v>4165,</v>
      </c>
      <c r="AO1613" t="str">
        <f t="shared" si="535"/>
        <v>33,</v>
      </c>
      <c r="AP1613" t="str">
        <f t="shared" si="536"/>
        <v>934,</v>
      </c>
      <c r="AQ1613" t="str">
        <f t="shared" si="537"/>
        <v>117,</v>
      </c>
      <c r="AR1613" t="str">
        <f t="shared" si="538"/>
        <v>29,</v>
      </c>
      <c r="AS1613" t="str">
        <f t="shared" si="539"/>
        <v>3,</v>
      </c>
      <c r="AT1613" t="str">
        <f t="shared" si="540"/>
        <v>4,</v>
      </c>
      <c r="AU1613" t="str">
        <f t="shared" si="541"/>
        <v>4,</v>
      </c>
      <c r="AV1613" t="str">
        <f t="shared" si="542"/>
        <v>15,</v>
      </c>
      <c r="AW1613" t="str">
        <f t="shared" si="543"/>
        <v>172,</v>
      </c>
      <c r="AX1613" t="str">
        <f t="shared" si="544"/>
        <v>5380]</v>
      </c>
      <c r="AY1613" t="str">
        <f t="shared" si="545"/>
        <v>,</v>
      </c>
      <c r="AZ1613" t="str">
        <f t="shared" si="546"/>
        <v>[18,76,4165,33,934,117,29,3,4,4,15,172,5380],</v>
      </c>
    </row>
    <row r="1614" spans="1:52" x14ac:dyDescent="0.25">
      <c r="A1614">
        <v>2012</v>
      </c>
      <c r="B1614">
        <v>38110</v>
      </c>
      <c r="C1614" t="s">
        <v>24</v>
      </c>
      <c r="D1614" t="s">
        <v>25</v>
      </c>
      <c r="E1614" t="s">
        <v>16</v>
      </c>
      <c r="F1614" t="s">
        <v>17</v>
      </c>
      <c r="G1614" t="s">
        <v>66</v>
      </c>
      <c r="H1614" t="s">
        <v>21</v>
      </c>
      <c r="I1614">
        <v>295000</v>
      </c>
      <c r="J1614">
        <v>115145</v>
      </c>
      <c r="K1614" t="str">
        <f t="shared" si="526"/>
        <v>295000-115145</v>
      </c>
      <c r="L1614">
        <v>50.926172999999999</v>
      </c>
      <c r="M1614">
        <v>-3.4953675</v>
      </c>
      <c r="N1614" t="s">
        <v>161</v>
      </c>
      <c r="O1614" t="s">
        <v>65</v>
      </c>
      <c r="P1614">
        <v>8.3000000000000007</v>
      </c>
      <c r="Q1614">
        <v>5.16</v>
      </c>
      <c r="R1614">
        <v>17</v>
      </c>
      <c r="S1614">
        <v>71</v>
      </c>
      <c r="T1614">
        <v>4164</v>
      </c>
      <c r="U1614">
        <v>35</v>
      </c>
      <c r="V1614">
        <v>978</v>
      </c>
      <c r="W1614">
        <v>115</v>
      </c>
      <c r="X1614">
        <v>31</v>
      </c>
      <c r="Y1614">
        <v>3</v>
      </c>
      <c r="Z1614">
        <v>3</v>
      </c>
      <c r="AA1614">
        <v>4</v>
      </c>
      <c r="AB1614">
        <v>16</v>
      </c>
      <c r="AC1614">
        <v>172</v>
      </c>
      <c r="AD1614">
        <v>5420</v>
      </c>
      <c r="AF1614">
        <f t="shared" si="527"/>
        <v>12</v>
      </c>
      <c r="AG1614" t="str">
        <f t="shared" si="528"/>
        <v/>
      </c>
      <c r="AI1614" t="str">
        <f t="shared" si="529"/>
        <v/>
      </c>
      <c r="AJ1614" t="str">
        <f t="shared" si="530"/>
        <v/>
      </c>
      <c r="AK1614" t="str">
        <f t="shared" si="531"/>
        <v/>
      </c>
      <c r="AL1614" t="str">
        <f t="shared" si="532"/>
        <v>[17,</v>
      </c>
      <c r="AM1614" t="str">
        <f t="shared" si="533"/>
        <v>71,</v>
      </c>
      <c r="AN1614" t="str">
        <f t="shared" si="534"/>
        <v>4164,</v>
      </c>
      <c r="AO1614" t="str">
        <f t="shared" si="535"/>
        <v>35,</v>
      </c>
      <c r="AP1614" t="str">
        <f t="shared" si="536"/>
        <v>978,</v>
      </c>
      <c r="AQ1614" t="str">
        <f t="shared" si="537"/>
        <v>115,</v>
      </c>
      <c r="AR1614" t="str">
        <f t="shared" si="538"/>
        <v>31,</v>
      </c>
      <c r="AS1614" t="str">
        <f t="shared" si="539"/>
        <v>3,</v>
      </c>
      <c r="AT1614" t="str">
        <f t="shared" si="540"/>
        <v>3,</v>
      </c>
      <c r="AU1614" t="str">
        <f t="shared" si="541"/>
        <v>4,</v>
      </c>
      <c r="AV1614" t="str">
        <f t="shared" si="542"/>
        <v>16,</v>
      </c>
      <c r="AW1614" t="str">
        <f t="shared" si="543"/>
        <v>172,</v>
      </c>
      <c r="AX1614" t="str">
        <f t="shared" si="544"/>
        <v>5420]</v>
      </c>
      <c r="AY1614" t="str">
        <f t="shared" si="545"/>
        <v>,</v>
      </c>
      <c r="AZ1614" t="str">
        <f t="shared" si="546"/>
        <v>[17,71,4164,35,978,115,31,3,3,4,16,172,5420],</v>
      </c>
    </row>
    <row r="1615" spans="1:52" x14ac:dyDescent="0.25">
      <c r="A1615">
        <v>2013</v>
      </c>
      <c r="B1615">
        <v>38110</v>
      </c>
      <c r="C1615" t="s">
        <v>24</v>
      </c>
      <c r="D1615" t="s">
        <v>25</v>
      </c>
      <c r="E1615" t="s">
        <v>16</v>
      </c>
      <c r="F1615" t="s">
        <v>17</v>
      </c>
      <c r="G1615" t="s">
        <v>66</v>
      </c>
      <c r="H1615" t="s">
        <v>21</v>
      </c>
      <c r="I1615">
        <v>295000</v>
      </c>
      <c r="J1615">
        <v>115145</v>
      </c>
      <c r="K1615" t="str">
        <f t="shared" si="526"/>
        <v>295000-115145</v>
      </c>
      <c r="L1615">
        <v>50.926172999999999</v>
      </c>
      <c r="M1615">
        <v>-3.4953675</v>
      </c>
      <c r="N1615" t="s">
        <v>161</v>
      </c>
      <c r="O1615" t="s">
        <v>65</v>
      </c>
      <c r="P1615">
        <v>8.3000000000000007</v>
      </c>
      <c r="Q1615">
        <v>5.16</v>
      </c>
      <c r="R1615">
        <v>17</v>
      </c>
      <c r="S1615">
        <v>74</v>
      </c>
      <c r="T1615">
        <v>4163</v>
      </c>
      <c r="U1615">
        <v>37</v>
      </c>
      <c r="V1615">
        <v>1017</v>
      </c>
      <c r="W1615">
        <v>113</v>
      </c>
      <c r="X1615">
        <v>33</v>
      </c>
      <c r="Y1615">
        <v>4</v>
      </c>
      <c r="Z1615">
        <v>2</v>
      </c>
      <c r="AA1615">
        <v>4</v>
      </c>
      <c r="AB1615">
        <v>17</v>
      </c>
      <c r="AC1615">
        <v>173</v>
      </c>
      <c r="AD1615">
        <v>5465</v>
      </c>
      <c r="AF1615">
        <f t="shared" si="527"/>
        <v>13</v>
      </c>
      <c r="AG1615" t="str">
        <f t="shared" si="528"/>
        <v/>
      </c>
      <c r="AI1615" t="str">
        <f t="shared" si="529"/>
        <v/>
      </c>
      <c r="AJ1615" t="str">
        <f t="shared" si="530"/>
        <v/>
      </c>
      <c r="AK1615" t="str">
        <f t="shared" si="531"/>
        <v/>
      </c>
      <c r="AL1615" t="str">
        <f t="shared" si="532"/>
        <v>[17,</v>
      </c>
      <c r="AM1615" t="str">
        <f t="shared" si="533"/>
        <v>74,</v>
      </c>
      <c r="AN1615" t="str">
        <f t="shared" si="534"/>
        <v>4163,</v>
      </c>
      <c r="AO1615" t="str">
        <f t="shared" si="535"/>
        <v>37,</v>
      </c>
      <c r="AP1615" t="str">
        <f t="shared" si="536"/>
        <v>1017,</v>
      </c>
      <c r="AQ1615" t="str">
        <f t="shared" si="537"/>
        <v>113,</v>
      </c>
      <c r="AR1615" t="str">
        <f t="shared" si="538"/>
        <v>33,</v>
      </c>
      <c r="AS1615" t="str">
        <f t="shared" si="539"/>
        <v>4,</v>
      </c>
      <c r="AT1615" t="str">
        <f t="shared" si="540"/>
        <v>2,</v>
      </c>
      <c r="AU1615" t="str">
        <f t="shared" si="541"/>
        <v>4,</v>
      </c>
      <c r="AV1615" t="str">
        <f t="shared" si="542"/>
        <v>17,</v>
      </c>
      <c r="AW1615" t="str">
        <f t="shared" si="543"/>
        <v>173,</v>
      </c>
      <c r="AX1615" t="str">
        <f t="shared" si="544"/>
        <v>5465]</v>
      </c>
      <c r="AY1615" t="str">
        <f t="shared" si="545"/>
        <v>,</v>
      </c>
      <c r="AZ1615" t="str">
        <f t="shared" si="546"/>
        <v>[17,74,4163,37,1017,113,33,4,2,4,17,173,5465],</v>
      </c>
    </row>
    <row r="1616" spans="1:52" x14ac:dyDescent="0.25">
      <c r="A1616">
        <v>2014</v>
      </c>
      <c r="B1616">
        <v>38110</v>
      </c>
      <c r="C1616" t="s">
        <v>24</v>
      </c>
      <c r="D1616" t="s">
        <v>25</v>
      </c>
      <c r="E1616" t="s">
        <v>16</v>
      </c>
      <c r="F1616" t="s">
        <v>17</v>
      </c>
      <c r="G1616" t="s">
        <v>66</v>
      </c>
      <c r="H1616" t="s">
        <v>21</v>
      </c>
      <c r="I1616">
        <v>295000</v>
      </c>
      <c r="J1616">
        <v>115145</v>
      </c>
      <c r="K1616" t="str">
        <f t="shared" si="526"/>
        <v>295000-115145</v>
      </c>
      <c r="L1616">
        <v>50.926172999999999</v>
      </c>
      <c r="M1616">
        <v>-3.4953675</v>
      </c>
      <c r="N1616" t="s">
        <v>161</v>
      </c>
      <c r="O1616" t="s">
        <v>65</v>
      </c>
      <c r="P1616">
        <v>8.3000000000000007</v>
      </c>
      <c r="Q1616">
        <v>5.16</v>
      </c>
      <c r="R1616">
        <v>13</v>
      </c>
      <c r="S1616">
        <v>83</v>
      </c>
      <c r="T1616">
        <v>4216</v>
      </c>
      <c r="U1616">
        <v>40</v>
      </c>
      <c r="V1616">
        <v>1072</v>
      </c>
      <c r="W1616">
        <v>111</v>
      </c>
      <c r="X1616">
        <v>35</v>
      </c>
      <c r="Y1616">
        <v>4</v>
      </c>
      <c r="Z1616">
        <v>2</v>
      </c>
      <c r="AA1616">
        <v>4</v>
      </c>
      <c r="AB1616">
        <v>19</v>
      </c>
      <c r="AC1616">
        <v>174</v>
      </c>
      <c r="AD1616">
        <v>5584</v>
      </c>
      <c r="AF1616">
        <f t="shared" si="527"/>
        <v>14</v>
      </c>
      <c r="AG1616" t="str">
        <f t="shared" si="528"/>
        <v/>
      </c>
      <c r="AI1616" t="str">
        <f t="shared" si="529"/>
        <v/>
      </c>
      <c r="AJ1616" t="str">
        <f t="shared" si="530"/>
        <v/>
      </c>
      <c r="AK1616" t="str">
        <f t="shared" si="531"/>
        <v/>
      </c>
      <c r="AL1616" t="str">
        <f t="shared" si="532"/>
        <v>[13,</v>
      </c>
      <c r="AM1616" t="str">
        <f t="shared" si="533"/>
        <v>83,</v>
      </c>
      <c r="AN1616" t="str">
        <f t="shared" si="534"/>
        <v>4216,</v>
      </c>
      <c r="AO1616" t="str">
        <f t="shared" si="535"/>
        <v>40,</v>
      </c>
      <c r="AP1616" t="str">
        <f t="shared" si="536"/>
        <v>1072,</v>
      </c>
      <c r="AQ1616" t="str">
        <f t="shared" si="537"/>
        <v>111,</v>
      </c>
      <c r="AR1616" t="str">
        <f t="shared" si="538"/>
        <v>35,</v>
      </c>
      <c r="AS1616" t="str">
        <f t="shared" si="539"/>
        <v>4,</v>
      </c>
      <c r="AT1616" t="str">
        <f t="shared" si="540"/>
        <v>2,</v>
      </c>
      <c r="AU1616" t="str">
        <f t="shared" si="541"/>
        <v>4,</v>
      </c>
      <c r="AV1616" t="str">
        <f t="shared" si="542"/>
        <v>19,</v>
      </c>
      <c r="AW1616" t="str">
        <f t="shared" si="543"/>
        <v>174,</v>
      </c>
      <c r="AX1616" t="str">
        <f t="shared" si="544"/>
        <v>5584]</v>
      </c>
      <c r="AY1616" t="str">
        <f t="shared" si="545"/>
        <v>,</v>
      </c>
      <c r="AZ1616" t="str">
        <f t="shared" si="546"/>
        <v>[13,83,4216,40,1072,111,35,4,2,4,19,174,5584],</v>
      </c>
    </row>
    <row r="1617" spans="1:52" x14ac:dyDescent="0.25">
      <c r="A1617">
        <v>2015</v>
      </c>
      <c r="B1617">
        <v>38110</v>
      </c>
      <c r="C1617" t="s">
        <v>24</v>
      </c>
      <c r="D1617" t="s">
        <v>25</v>
      </c>
      <c r="E1617" t="s">
        <v>16</v>
      </c>
      <c r="F1617" t="s">
        <v>17</v>
      </c>
      <c r="G1617" t="s">
        <v>66</v>
      </c>
      <c r="H1617" t="s">
        <v>21</v>
      </c>
      <c r="I1617">
        <v>295000</v>
      </c>
      <c r="J1617">
        <v>115145</v>
      </c>
      <c r="K1617" t="str">
        <f t="shared" si="526"/>
        <v>295000-115145</v>
      </c>
      <c r="L1617">
        <v>50.926172999999999</v>
      </c>
      <c r="M1617">
        <v>-3.4953675</v>
      </c>
      <c r="N1617" t="s">
        <v>161</v>
      </c>
      <c r="O1617" t="s">
        <v>65</v>
      </c>
      <c r="P1617">
        <v>8.3000000000000007</v>
      </c>
      <c r="Q1617">
        <v>5.16</v>
      </c>
      <c r="R1617">
        <v>13</v>
      </c>
      <c r="S1617">
        <v>81</v>
      </c>
      <c r="T1617">
        <v>4353</v>
      </c>
      <c r="U1617">
        <v>42</v>
      </c>
      <c r="V1617">
        <v>1172</v>
      </c>
      <c r="W1617">
        <v>115</v>
      </c>
      <c r="X1617">
        <v>39</v>
      </c>
      <c r="Y1617">
        <v>4</v>
      </c>
      <c r="Z1617">
        <v>3</v>
      </c>
      <c r="AA1617">
        <v>4</v>
      </c>
      <c r="AB1617">
        <v>19</v>
      </c>
      <c r="AC1617">
        <v>184</v>
      </c>
      <c r="AD1617">
        <v>5832</v>
      </c>
      <c r="AF1617">
        <f t="shared" si="527"/>
        <v>15</v>
      </c>
      <c r="AG1617" t="str">
        <f t="shared" si="528"/>
        <v/>
      </c>
      <c r="AI1617" t="str">
        <f t="shared" si="529"/>
        <v/>
      </c>
      <c r="AJ1617" t="str">
        <f t="shared" si="530"/>
        <v/>
      </c>
      <c r="AK1617" t="str">
        <f t="shared" si="531"/>
        <v/>
      </c>
      <c r="AL1617" t="str">
        <f t="shared" si="532"/>
        <v>[13,</v>
      </c>
      <c r="AM1617" t="str">
        <f t="shared" si="533"/>
        <v>81,</v>
      </c>
      <c r="AN1617" t="str">
        <f t="shared" si="534"/>
        <v>4353,</v>
      </c>
      <c r="AO1617" t="str">
        <f t="shared" si="535"/>
        <v>42,</v>
      </c>
      <c r="AP1617" t="str">
        <f t="shared" si="536"/>
        <v>1172,</v>
      </c>
      <c r="AQ1617" t="str">
        <f t="shared" si="537"/>
        <v>115,</v>
      </c>
      <c r="AR1617" t="str">
        <f t="shared" si="538"/>
        <v>39,</v>
      </c>
      <c r="AS1617" t="str">
        <f t="shared" si="539"/>
        <v>4,</v>
      </c>
      <c r="AT1617" t="str">
        <f t="shared" si="540"/>
        <v>3,</v>
      </c>
      <c r="AU1617" t="str">
        <f t="shared" si="541"/>
        <v>4,</v>
      </c>
      <c r="AV1617" t="str">
        <f t="shared" si="542"/>
        <v>19,</v>
      </c>
      <c r="AW1617" t="str">
        <f t="shared" si="543"/>
        <v>184,</v>
      </c>
      <c r="AX1617" t="str">
        <f t="shared" si="544"/>
        <v>5832]</v>
      </c>
      <c r="AY1617" t="str">
        <f t="shared" si="545"/>
        <v>]},</v>
      </c>
      <c r="AZ1617" t="str">
        <f t="shared" si="546"/>
        <v>[13,81,4353,42,1172,115,39,4,3,4,19,184,5832]]},</v>
      </c>
    </row>
    <row r="1618" spans="1:52" x14ac:dyDescent="0.25">
      <c r="A1618">
        <v>2000</v>
      </c>
      <c r="B1618">
        <v>38180</v>
      </c>
      <c r="C1618" t="s">
        <v>14</v>
      </c>
      <c r="D1618" t="s">
        <v>15</v>
      </c>
      <c r="E1618" t="s">
        <v>16</v>
      </c>
      <c r="F1618" t="s">
        <v>17</v>
      </c>
      <c r="G1618" t="s">
        <v>44</v>
      </c>
      <c r="H1618" t="s">
        <v>21</v>
      </c>
      <c r="I1618">
        <v>291000</v>
      </c>
      <c r="J1618">
        <v>83100</v>
      </c>
      <c r="K1618" t="str">
        <f t="shared" si="526"/>
        <v>291000-83100</v>
      </c>
      <c r="L1618">
        <v>50.637368000000002</v>
      </c>
      <c r="M1618">
        <v>-3.5427480999999998</v>
      </c>
      <c r="N1618" t="s">
        <v>162</v>
      </c>
      <c r="O1618" t="s">
        <v>163</v>
      </c>
      <c r="P1618">
        <v>3.1</v>
      </c>
      <c r="Q1618">
        <v>1.93</v>
      </c>
      <c r="R1618">
        <v>1</v>
      </c>
      <c r="S1618">
        <v>353</v>
      </c>
      <c r="T1618">
        <v>27047</v>
      </c>
      <c r="U1618">
        <v>167</v>
      </c>
      <c r="V1618">
        <v>3779</v>
      </c>
      <c r="W1618">
        <v>636</v>
      </c>
      <c r="X1618">
        <v>190</v>
      </c>
      <c r="Y1618">
        <v>176</v>
      </c>
      <c r="Z1618">
        <v>115</v>
      </c>
      <c r="AA1618">
        <v>181</v>
      </c>
      <c r="AB1618">
        <v>139</v>
      </c>
      <c r="AC1618">
        <v>1437</v>
      </c>
      <c r="AD1618">
        <v>32783</v>
      </c>
      <c r="AF1618">
        <f t="shared" si="527"/>
        <v>0</v>
      </c>
      <c r="AG1618" t="str">
        <f t="shared" si="528"/>
        <v/>
      </c>
      <c r="AI1618">
        <f t="shared" si="529"/>
        <v>38180</v>
      </c>
      <c r="AJ1618" t="str">
        <f t="shared" si="530"/>
        <v>{cp:38180,road:"A380",lat:50.637368,lng:-3.5427481,start:"C road to Colleywell Bottom",end:"A380 split at Telegraph Hill",data:</v>
      </c>
      <c r="AK1618" t="str">
        <f t="shared" si="531"/>
        <v>[</v>
      </c>
      <c r="AL1618" t="str">
        <f t="shared" si="532"/>
        <v>[1,</v>
      </c>
      <c r="AM1618" t="str">
        <f t="shared" si="533"/>
        <v>353,</v>
      </c>
      <c r="AN1618" t="str">
        <f t="shared" si="534"/>
        <v>27047,</v>
      </c>
      <c r="AO1618" t="str">
        <f t="shared" si="535"/>
        <v>167,</v>
      </c>
      <c r="AP1618" t="str">
        <f t="shared" si="536"/>
        <v>3779,</v>
      </c>
      <c r="AQ1618" t="str">
        <f t="shared" si="537"/>
        <v>636,</v>
      </c>
      <c r="AR1618" t="str">
        <f t="shared" si="538"/>
        <v>190,</v>
      </c>
      <c r="AS1618" t="str">
        <f t="shared" si="539"/>
        <v>176,</v>
      </c>
      <c r="AT1618" t="str">
        <f t="shared" si="540"/>
        <v>115,</v>
      </c>
      <c r="AU1618" t="str">
        <f t="shared" si="541"/>
        <v>181,</v>
      </c>
      <c r="AV1618" t="str">
        <f t="shared" si="542"/>
        <v>139,</v>
      </c>
      <c r="AW1618" t="str">
        <f t="shared" si="543"/>
        <v>1437,</v>
      </c>
      <c r="AX1618" t="str">
        <f t="shared" si="544"/>
        <v>32783]</v>
      </c>
      <c r="AY1618" t="str">
        <f t="shared" si="545"/>
        <v>,</v>
      </c>
      <c r="AZ1618" t="str">
        <f t="shared" si="546"/>
        <v>{cp:38180,road:"A380",lat:50.637368,lng:-3.5427481,start:"C road to Colleywell Bottom",end:"A380 split at Telegraph Hill",data:[[1,353,27047,167,3779,636,190,176,115,181,139,1437,32783],</v>
      </c>
    </row>
    <row r="1619" spans="1:52" x14ac:dyDescent="0.25">
      <c r="A1619">
        <v>2001</v>
      </c>
      <c r="B1619">
        <v>38180</v>
      </c>
      <c r="C1619" t="s">
        <v>14</v>
      </c>
      <c r="D1619" t="s">
        <v>15</v>
      </c>
      <c r="E1619" t="s">
        <v>16</v>
      </c>
      <c r="F1619" t="s">
        <v>17</v>
      </c>
      <c r="G1619" t="s">
        <v>44</v>
      </c>
      <c r="H1619" t="s">
        <v>21</v>
      </c>
      <c r="I1619">
        <v>291000</v>
      </c>
      <c r="J1619">
        <v>83100</v>
      </c>
      <c r="K1619" t="str">
        <f t="shared" si="526"/>
        <v>291000-83100</v>
      </c>
      <c r="L1619">
        <v>50.637368000000002</v>
      </c>
      <c r="M1619">
        <v>-3.5427480999999998</v>
      </c>
      <c r="N1619" t="s">
        <v>162</v>
      </c>
      <c r="O1619" t="s">
        <v>163</v>
      </c>
      <c r="P1619">
        <v>3.1</v>
      </c>
      <c r="Q1619">
        <v>1.93</v>
      </c>
      <c r="R1619">
        <v>0</v>
      </c>
      <c r="S1619">
        <v>326</v>
      </c>
      <c r="T1619">
        <v>24111</v>
      </c>
      <c r="U1619">
        <v>379</v>
      </c>
      <c r="V1619">
        <v>4199</v>
      </c>
      <c r="W1619">
        <v>677</v>
      </c>
      <c r="X1619">
        <v>164</v>
      </c>
      <c r="Y1619">
        <v>46</v>
      </c>
      <c r="Z1619">
        <v>138</v>
      </c>
      <c r="AA1619">
        <v>171</v>
      </c>
      <c r="AB1619">
        <v>129</v>
      </c>
      <c r="AC1619">
        <v>1325</v>
      </c>
      <c r="AD1619">
        <v>30340</v>
      </c>
      <c r="AF1619">
        <f t="shared" si="527"/>
        <v>1</v>
      </c>
      <c r="AG1619" t="str">
        <f t="shared" si="528"/>
        <v/>
      </c>
      <c r="AI1619" t="str">
        <f t="shared" si="529"/>
        <v/>
      </c>
      <c r="AJ1619" t="str">
        <f t="shared" si="530"/>
        <v/>
      </c>
      <c r="AK1619" t="str">
        <f t="shared" si="531"/>
        <v/>
      </c>
      <c r="AL1619" t="str">
        <f t="shared" si="532"/>
        <v>[0,</v>
      </c>
      <c r="AM1619" t="str">
        <f t="shared" si="533"/>
        <v>326,</v>
      </c>
      <c r="AN1619" t="str">
        <f t="shared" si="534"/>
        <v>24111,</v>
      </c>
      <c r="AO1619" t="str">
        <f t="shared" si="535"/>
        <v>379,</v>
      </c>
      <c r="AP1619" t="str">
        <f t="shared" si="536"/>
        <v>4199,</v>
      </c>
      <c r="AQ1619" t="str">
        <f t="shared" si="537"/>
        <v>677,</v>
      </c>
      <c r="AR1619" t="str">
        <f t="shared" si="538"/>
        <v>164,</v>
      </c>
      <c r="AS1619" t="str">
        <f t="shared" si="539"/>
        <v>46,</v>
      </c>
      <c r="AT1619" t="str">
        <f t="shared" si="540"/>
        <v>138,</v>
      </c>
      <c r="AU1619" t="str">
        <f t="shared" si="541"/>
        <v>171,</v>
      </c>
      <c r="AV1619" t="str">
        <f t="shared" si="542"/>
        <v>129,</v>
      </c>
      <c r="AW1619" t="str">
        <f t="shared" si="543"/>
        <v>1325,</v>
      </c>
      <c r="AX1619" t="str">
        <f t="shared" si="544"/>
        <v>30340]</v>
      </c>
      <c r="AY1619" t="str">
        <f t="shared" si="545"/>
        <v>,</v>
      </c>
      <c r="AZ1619" t="str">
        <f t="shared" si="546"/>
        <v>[0,326,24111,379,4199,677,164,46,138,171,129,1325,30340],</v>
      </c>
    </row>
    <row r="1620" spans="1:52" x14ac:dyDescent="0.25">
      <c r="A1620">
        <v>2002</v>
      </c>
      <c r="B1620">
        <v>38180</v>
      </c>
      <c r="C1620" t="s">
        <v>24</v>
      </c>
      <c r="D1620" t="s">
        <v>25</v>
      </c>
      <c r="E1620" t="s">
        <v>16</v>
      </c>
      <c r="F1620" t="s">
        <v>17</v>
      </c>
      <c r="G1620" t="s">
        <v>44</v>
      </c>
      <c r="H1620" t="s">
        <v>21</v>
      </c>
      <c r="I1620">
        <v>291000</v>
      </c>
      <c r="J1620">
        <v>83100</v>
      </c>
      <c r="K1620" t="str">
        <f t="shared" si="526"/>
        <v>291000-83100</v>
      </c>
      <c r="L1620">
        <v>50.637368000000002</v>
      </c>
      <c r="M1620">
        <v>-3.5427480999999998</v>
      </c>
      <c r="N1620" t="s">
        <v>162</v>
      </c>
      <c r="O1620" t="s">
        <v>163</v>
      </c>
      <c r="P1620">
        <v>3.1</v>
      </c>
      <c r="Q1620">
        <v>1.93</v>
      </c>
      <c r="R1620">
        <v>0</v>
      </c>
      <c r="S1620">
        <v>336</v>
      </c>
      <c r="T1620">
        <v>24617</v>
      </c>
      <c r="U1620">
        <v>441</v>
      </c>
      <c r="V1620">
        <v>4401</v>
      </c>
      <c r="W1620">
        <v>704</v>
      </c>
      <c r="X1620">
        <v>184</v>
      </c>
      <c r="Y1620">
        <v>52</v>
      </c>
      <c r="Z1620">
        <v>129</v>
      </c>
      <c r="AA1620">
        <v>154</v>
      </c>
      <c r="AB1620">
        <v>146</v>
      </c>
      <c r="AC1620">
        <v>1369</v>
      </c>
      <c r="AD1620">
        <v>31164</v>
      </c>
      <c r="AF1620">
        <f t="shared" si="527"/>
        <v>2</v>
      </c>
      <c r="AG1620" t="str">
        <f t="shared" si="528"/>
        <v/>
      </c>
      <c r="AI1620" t="str">
        <f t="shared" si="529"/>
        <v/>
      </c>
      <c r="AJ1620" t="str">
        <f t="shared" si="530"/>
        <v/>
      </c>
      <c r="AK1620" t="str">
        <f t="shared" si="531"/>
        <v/>
      </c>
      <c r="AL1620" t="str">
        <f t="shared" si="532"/>
        <v>[0,</v>
      </c>
      <c r="AM1620" t="str">
        <f t="shared" si="533"/>
        <v>336,</v>
      </c>
      <c r="AN1620" t="str">
        <f t="shared" si="534"/>
        <v>24617,</v>
      </c>
      <c r="AO1620" t="str">
        <f t="shared" si="535"/>
        <v>441,</v>
      </c>
      <c r="AP1620" t="str">
        <f t="shared" si="536"/>
        <v>4401,</v>
      </c>
      <c r="AQ1620" t="str">
        <f t="shared" si="537"/>
        <v>704,</v>
      </c>
      <c r="AR1620" t="str">
        <f t="shared" si="538"/>
        <v>184,</v>
      </c>
      <c r="AS1620" t="str">
        <f t="shared" si="539"/>
        <v>52,</v>
      </c>
      <c r="AT1620" t="str">
        <f t="shared" si="540"/>
        <v>129,</v>
      </c>
      <c r="AU1620" t="str">
        <f t="shared" si="541"/>
        <v>154,</v>
      </c>
      <c r="AV1620" t="str">
        <f t="shared" si="542"/>
        <v>146,</v>
      </c>
      <c r="AW1620" t="str">
        <f t="shared" si="543"/>
        <v>1369,</v>
      </c>
      <c r="AX1620" t="str">
        <f t="shared" si="544"/>
        <v>31164]</v>
      </c>
      <c r="AY1620" t="str">
        <f t="shared" si="545"/>
        <v>,</v>
      </c>
      <c r="AZ1620" t="str">
        <f t="shared" si="546"/>
        <v>[0,336,24617,441,4401,704,184,52,129,154,146,1369,31164],</v>
      </c>
    </row>
    <row r="1621" spans="1:52" x14ac:dyDescent="0.25">
      <c r="A1621">
        <v>2003</v>
      </c>
      <c r="B1621">
        <v>38180</v>
      </c>
      <c r="C1621" t="s">
        <v>14</v>
      </c>
      <c r="D1621" t="s">
        <v>15</v>
      </c>
      <c r="E1621" t="s">
        <v>16</v>
      </c>
      <c r="F1621" t="s">
        <v>17</v>
      </c>
      <c r="G1621" t="s">
        <v>44</v>
      </c>
      <c r="H1621" t="s">
        <v>21</v>
      </c>
      <c r="I1621">
        <v>291000</v>
      </c>
      <c r="J1621">
        <v>83100</v>
      </c>
      <c r="K1621" t="str">
        <f t="shared" si="526"/>
        <v>291000-83100</v>
      </c>
      <c r="L1621">
        <v>50.637368000000002</v>
      </c>
      <c r="M1621">
        <v>-3.5427480999999998</v>
      </c>
      <c r="N1621" t="s">
        <v>162</v>
      </c>
      <c r="O1621" t="s">
        <v>163</v>
      </c>
      <c r="P1621">
        <v>3.1</v>
      </c>
      <c r="Q1621">
        <v>1.93</v>
      </c>
      <c r="R1621">
        <v>3</v>
      </c>
      <c r="S1621">
        <v>316</v>
      </c>
      <c r="T1621">
        <v>26684</v>
      </c>
      <c r="U1621">
        <v>196</v>
      </c>
      <c r="V1621">
        <v>3889</v>
      </c>
      <c r="W1621">
        <v>495</v>
      </c>
      <c r="X1621">
        <v>130</v>
      </c>
      <c r="Y1621">
        <v>34</v>
      </c>
      <c r="Z1621">
        <v>80</v>
      </c>
      <c r="AA1621">
        <v>127</v>
      </c>
      <c r="AB1621">
        <v>226</v>
      </c>
      <c r="AC1621">
        <v>1092</v>
      </c>
      <c r="AD1621">
        <v>32177</v>
      </c>
      <c r="AF1621">
        <f t="shared" si="527"/>
        <v>3</v>
      </c>
      <c r="AG1621" t="str">
        <f t="shared" si="528"/>
        <v/>
      </c>
      <c r="AI1621" t="str">
        <f t="shared" si="529"/>
        <v/>
      </c>
      <c r="AJ1621" t="str">
        <f t="shared" si="530"/>
        <v/>
      </c>
      <c r="AK1621" t="str">
        <f t="shared" si="531"/>
        <v/>
      </c>
      <c r="AL1621" t="str">
        <f t="shared" si="532"/>
        <v>[3,</v>
      </c>
      <c r="AM1621" t="str">
        <f t="shared" si="533"/>
        <v>316,</v>
      </c>
      <c r="AN1621" t="str">
        <f t="shared" si="534"/>
        <v>26684,</v>
      </c>
      <c r="AO1621" t="str">
        <f t="shared" si="535"/>
        <v>196,</v>
      </c>
      <c r="AP1621" t="str">
        <f t="shared" si="536"/>
        <v>3889,</v>
      </c>
      <c r="AQ1621" t="str">
        <f t="shared" si="537"/>
        <v>495,</v>
      </c>
      <c r="AR1621" t="str">
        <f t="shared" si="538"/>
        <v>130,</v>
      </c>
      <c r="AS1621" t="str">
        <f t="shared" si="539"/>
        <v>34,</v>
      </c>
      <c r="AT1621" t="str">
        <f t="shared" si="540"/>
        <v>80,</v>
      </c>
      <c r="AU1621" t="str">
        <f t="shared" si="541"/>
        <v>127,</v>
      </c>
      <c r="AV1621" t="str">
        <f t="shared" si="542"/>
        <v>226,</v>
      </c>
      <c r="AW1621" t="str">
        <f t="shared" si="543"/>
        <v>1092,</v>
      </c>
      <c r="AX1621" t="str">
        <f t="shared" si="544"/>
        <v>32177]</v>
      </c>
      <c r="AY1621" t="str">
        <f t="shared" si="545"/>
        <v>,</v>
      </c>
      <c r="AZ1621" t="str">
        <f t="shared" si="546"/>
        <v>[3,316,26684,196,3889,495,130,34,80,127,226,1092,32177],</v>
      </c>
    </row>
    <row r="1622" spans="1:52" x14ac:dyDescent="0.25">
      <c r="A1622">
        <v>2004</v>
      </c>
      <c r="B1622">
        <v>38180</v>
      </c>
      <c r="C1622" t="s">
        <v>24</v>
      </c>
      <c r="D1622" t="s">
        <v>25</v>
      </c>
      <c r="E1622" t="s">
        <v>16</v>
      </c>
      <c r="F1622" t="s">
        <v>17</v>
      </c>
      <c r="G1622" t="s">
        <v>44</v>
      </c>
      <c r="H1622" t="s">
        <v>21</v>
      </c>
      <c r="I1622">
        <v>291000</v>
      </c>
      <c r="J1622">
        <v>83100</v>
      </c>
      <c r="K1622" t="str">
        <f t="shared" si="526"/>
        <v>291000-83100</v>
      </c>
      <c r="L1622">
        <v>50.637368000000002</v>
      </c>
      <c r="M1622">
        <v>-3.5427480999999998</v>
      </c>
      <c r="N1622" t="s">
        <v>162</v>
      </c>
      <c r="O1622" t="s">
        <v>163</v>
      </c>
      <c r="P1622">
        <v>3.1</v>
      </c>
      <c r="Q1622">
        <v>1.93</v>
      </c>
      <c r="R1622">
        <v>3</v>
      </c>
      <c r="S1622">
        <v>355</v>
      </c>
      <c r="T1622">
        <v>26712</v>
      </c>
      <c r="U1622">
        <v>166</v>
      </c>
      <c r="V1622">
        <v>4102</v>
      </c>
      <c r="W1622">
        <v>514</v>
      </c>
      <c r="X1622">
        <v>142</v>
      </c>
      <c r="Y1622">
        <v>39</v>
      </c>
      <c r="Z1622">
        <v>76</v>
      </c>
      <c r="AA1622">
        <v>114</v>
      </c>
      <c r="AB1622">
        <v>251</v>
      </c>
      <c r="AC1622">
        <v>1136</v>
      </c>
      <c r="AD1622">
        <v>32471</v>
      </c>
      <c r="AF1622">
        <f t="shared" si="527"/>
        <v>4</v>
      </c>
      <c r="AG1622" t="str">
        <f t="shared" si="528"/>
        <v/>
      </c>
      <c r="AI1622" t="str">
        <f t="shared" si="529"/>
        <v/>
      </c>
      <c r="AJ1622" t="str">
        <f t="shared" si="530"/>
        <v/>
      </c>
      <c r="AK1622" t="str">
        <f t="shared" si="531"/>
        <v/>
      </c>
      <c r="AL1622" t="str">
        <f t="shared" si="532"/>
        <v>[3,</v>
      </c>
      <c r="AM1622" t="str">
        <f t="shared" si="533"/>
        <v>355,</v>
      </c>
      <c r="AN1622" t="str">
        <f t="shared" si="534"/>
        <v>26712,</v>
      </c>
      <c r="AO1622" t="str">
        <f t="shared" si="535"/>
        <v>166,</v>
      </c>
      <c r="AP1622" t="str">
        <f t="shared" si="536"/>
        <v>4102,</v>
      </c>
      <c r="AQ1622" t="str">
        <f t="shared" si="537"/>
        <v>514,</v>
      </c>
      <c r="AR1622" t="str">
        <f t="shared" si="538"/>
        <v>142,</v>
      </c>
      <c r="AS1622" t="str">
        <f t="shared" si="539"/>
        <v>39,</v>
      </c>
      <c r="AT1622" t="str">
        <f t="shared" si="540"/>
        <v>76,</v>
      </c>
      <c r="AU1622" t="str">
        <f t="shared" si="541"/>
        <v>114,</v>
      </c>
      <c r="AV1622" t="str">
        <f t="shared" si="542"/>
        <v>251,</v>
      </c>
      <c r="AW1622" t="str">
        <f t="shared" si="543"/>
        <v>1136,</v>
      </c>
      <c r="AX1622" t="str">
        <f t="shared" si="544"/>
        <v>32471]</v>
      </c>
      <c r="AY1622" t="str">
        <f t="shared" si="545"/>
        <v>,</v>
      </c>
      <c r="AZ1622" t="str">
        <f t="shared" si="546"/>
        <v>[3,355,26712,166,4102,514,142,39,76,114,251,1136,32471],</v>
      </c>
    </row>
    <row r="1623" spans="1:52" x14ac:dyDescent="0.25">
      <c r="A1623">
        <v>2005</v>
      </c>
      <c r="B1623">
        <v>38180</v>
      </c>
      <c r="C1623" t="s">
        <v>14</v>
      </c>
      <c r="D1623" t="s">
        <v>15</v>
      </c>
      <c r="E1623" t="s">
        <v>16</v>
      </c>
      <c r="F1623" t="s">
        <v>17</v>
      </c>
      <c r="G1623" t="s">
        <v>44</v>
      </c>
      <c r="H1623" t="s">
        <v>21</v>
      </c>
      <c r="I1623">
        <v>291000</v>
      </c>
      <c r="J1623">
        <v>83100</v>
      </c>
      <c r="K1623" t="str">
        <f t="shared" si="526"/>
        <v>291000-83100</v>
      </c>
      <c r="L1623">
        <v>50.637368000000002</v>
      </c>
      <c r="M1623">
        <v>-3.5427480999999998</v>
      </c>
      <c r="N1623" t="s">
        <v>162</v>
      </c>
      <c r="O1623" t="s">
        <v>163</v>
      </c>
      <c r="P1623">
        <v>3.1</v>
      </c>
      <c r="Q1623">
        <v>1.93</v>
      </c>
      <c r="R1623">
        <v>2</v>
      </c>
      <c r="S1623">
        <v>208</v>
      </c>
      <c r="T1623">
        <v>27303</v>
      </c>
      <c r="U1623">
        <v>148</v>
      </c>
      <c r="V1623">
        <v>4767</v>
      </c>
      <c r="W1623">
        <v>568</v>
      </c>
      <c r="X1623">
        <v>252</v>
      </c>
      <c r="Y1623">
        <v>50</v>
      </c>
      <c r="Z1623">
        <v>67</v>
      </c>
      <c r="AA1623">
        <v>119</v>
      </c>
      <c r="AB1623">
        <v>223</v>
      </c>
      <c r="AC1623">
        <v>1279</v>
      </c>
      <c r="AD1623">
        <v>33705</v>
      </c>
      <c r="AF1623">
        <f t="shared" si="527"/>
        <v>5</v>
      </c>
      <c r="AG1623" t="str">
        <f t="shared" si="528"/>
        <v/>
      </c>
      <c r="AI1623" t="str">
        <f t="shared" si="529"/>
        <v/>
      </c>
      <c r="AJ1623" t="str">
        <f t="shared" si="530"/>
        <v/>
      </c>
      <c r="AK1623" t="str">
        <f t="shared" si="531"/>
        <v/>
      </c>
      <c r="AL1623" t="str">
        <f t="shared" si="532"/>
        <v>[2,</v>
      </c>
      <c r="AM1623" t="str">
        <f t="shared" si="533"/>
        <v>208,</v>
      </c>
      <c r="AN1623" t="str">
        <f t="shared" si="534"/>
        <v>27303,</v>
      </c>
      <c r="AO1623" t="str">
        <f t="shared" si="535"/>
        <v>148,</v>
      </c>
      <c r="AP1623" t="str">
        <f t="shared" si="536"/>
        <v>4767,</v>
      </c>
      <c r="AQ1623" t="str">
        <f t="shared" si="537"/>
        <v>568,</v>
      </c>
      <c r="AR1623" t="str">
        <f t="shared" si="538"/>
        <v>252,</v>
      </c>
      <c r="AS1623" t="str">
        <f t="shared" si="539"/>
        <v>50,</v>
      </c>
      <c r="AT1623" t="str">
        <f t="shared" si="540"/>
        <v>67,</v>
      </c>
      <c r="AU1623" t="str">
        <f t="shared" si="541"/>
        <v>119,</v>
      </c>
      <c r="AV1623" t="str">
        <f t="shared" si="542"/>
        <v>223,</v>
      </c>
      <c r="AW1623" t="str">
        <f t="shared" si="543"/>
        <v>1279,</v>
      </c>
      <c r="AX1623" t="str">
        <f t="shared" si="544"/>
        <v>33705]</v>
      </c>
      <c r="AY1623" t="str">
        <f t="shared" si="545"/>
        <v>,</v>
      </c>
      <c r="AZ1623" t="str">
        <f t="shared" si="546"/>
        <v>[2,208,27303,148,4767,568,252,50,67,119,223,1279,33705],</v>
      </c>
    </row>
    <row r="1624" spans="1:52" x14ac:dyDescent="0.25">
      <c r="A1624">
        <v>2006</v>
      </c>
      <c r="B1624">
        <v>38180</v>
      </c>
      <c r="C1624" t="s">
        <v>14</v>
      </c>
      <c r="D1624" t="s">
        <v>15</v>
      </c>
      <c r="E1624" t="s">
        <v>16</v>
      </c>
      <c r="F1624" t="s">
        <v>17</v>
      </c>
      <c r="G1624" t="s">
        <v>44</v>
      </c>
      <c r="H1624" t="s">
        <v>21</v>
      </c>
      <c r="I1624">
        <v>291000</v>
      </c>
      <c r="J1624">
        <v>83100</v>
      </c>
      <c r="K1624" t="str">
        <f t="shared" si="526"/>
        <v>291000-83100</v>
      </c>
      <c r="L1624">
        <v>50.637368000000002</v>
      </c>
      <c r="M1624">
        <v>-3.5427480999999998</v>
      </c>
      <c r="N1624" t="s">
        <v>162</v>
      </c>
      <c r="O1624" t="s">
        <v>163</v>
      </c>
      <c r="P1624">
        <v>3.1</v>
      </c>
      <c r="Q1624">
        <v>1.93</v>
      </c>
      <c r="R1624">
        <v>0</v>
      </c>
      <c r="S1624">
        <v>220</v>
      </c>
      <c r="T1624">
        <v>27330</v>
      </c>
      <c r="U1624">
        <v>277</v>
      </c>
      <c r="V1624">
        <v>3944</v>
      </c>
      <c r="W1624">
        <v>542</v>
      </c>
      <c r="X1624">
        <v>118</v>
      </c>
      <c r="Y1624">
        <v>55</v>
      </c>
      <c r="Z1624">
        <v>98</v>
      </c>
      <c r="AA1624">
        <v>79</v>
      </c>
      <c r="AB1624">
        <v>246</v>
      </c>
      <c r="AC1624">
        <v>1138</v>
      </c>
      <c r="AD1624">
        <v>32909</v>
      </c>
      <c r="AF1624">
        <f t="shared" si="527"/>
        <v>6</v>
      </c>
      <c r="AG1624" t="str">
        <f t="shared" si="528"/>
        <v/>
      </c>
      <c r="AI1624" t="str">
        <f t="shared" si="529"/>
        <v/>
      </c>
      <c r="AJ1624" t="str">
        <f t="shared" si="530"/>
        <v/>
      </c>
      <c r="AK1624" t="str">
        <f t="shared" si="531"/>
        <v/>
      </c>
      <c r="AL1624" t="str">
        <f t="shared" si="532"/>
        <v>[0,</v>
      </c>
      <c r="AM1624" t="str">
        <f t="shared" si="533"/>
        <v>220,</v>
      </c>
      <c r="AN1624" t="str">
        <f t="shared" si="534"/>
        <v>27330,</v>
      </c>
      <c r="AO1624" t="str">
        <f t="shared" si="535"/>
        <v>277,</v>
      </c>
      <c r="AP1624" t="str">
        <f t="shared" si="536"/>
        <v>3944,</v>
      </c>
      <c r="AQ1624" t="str">
        <f t="shared" si="537"/>
        <v>542,</v>
      </c>
      <c r="AR1624" t="str">
        <f t="shared" si="538"/>
        <v>118,</v>
      </c>
      <c r="AS1624" t="str">
        <f t="shared" si="539"/>
        <v>55,</v>
      </c>
      <c r="AT1624" t="str">
        <f t="shared" si="540"/>
        <v>98,</v>
      </c>
      <c r="AU1624" t="str">
        <f t="shared" si="541"/>
        <v>79,</v>
      </c>
      <c r="AV1624" t="str">
        <f t="shared" si="542"/>
        <v>246,</v>
      </c>
      <c r="AW1624" t="str">
        <f t="shared" si="543"/>
        <v>1138,</v>
      </c>
      <c r="AX1624" t="str">
        <f t="shared" si="544"/>
        <v>32909]</v>
      </c>
      <c r="AY1624" t="str">
        <f t="shared" si="545"/>
        <v>,</v>
      </c>
      <c r="AZ1624" t="str">
        <f t="shared" si="546"/>
        <v>[0,220,27330,277,3944,542,118,55,98,79,246,1138,32909],</v>
      </c>
    </row>
    <row r="1625" spans="1:52" x14ac:dyDescent="0.25">
      <c r="A1625">
        <v>2007</v>
      </c>
      <c r="B1625">
        <v>38180</v>
      </c>
      <c r="C1625" t="s">
        <v>24</v>
      </c>
      <c r="D1625" t="s">
        <v>25</v>
      </c>
      <c r="E1625" t="s">
        <v>16</v>
      </c>
      <c r="F1625" t="s">
        <v>17</v>
      </c>
      <c r="G1625" t="s">
        <v>44</v>
      </c>
      <c r="H1625" t="s">
        <v>21</v>
      </c>
      <c r="I1625">
        <v>291000</v>
      </c>
      <c r="J1625">
        <v>83100</v>
      </c>
      <c r="K1625" t="str">
        <f t="shared" si="526"/>
        <v>291000-83100</v>
      </c>
      <c r="L1625">
        <v>50.637368000000002</v>
      </c>
      <c r="M1625">
        <v>-3.5427480999999998</v>
      </c>
      <c r="N1625" t="s">
        <v>162</v>
      </c>
      <c r="O1625" t="s">
        <v>163</v>
      </c>
      <c r="P1625">
        <v>3.1</v>
      </c>
      <c r="Q1625">
        <v>1.93</v>
      </c>
      <c r="R1625">
        <v>0</v>
      </c>
      <c r="S1625">
        <v>227</v>
      </c>
      <c r="T1625">
        <v>27548</v>
      </c>
      <c r="U1625">
        <v>303</v>
      </c>
      <c r="V1625">
        <v>4469</v>
      </c>
      <c r="W1625">
        <v>578</v>
      </c>
      <c r="X1625">
        <v>125</v>
      </c>
      <c r="Y1625">
        <v>66</v>
      </c>
      <c r="Z1625">
        <v>89</v>
      </c>
      <c r="AA1625">
        <v>80</v>
      </c>
      <c r="AB1625">
        <v>269</v>
      </c>
      <c r="AC1625">
        <v>1207</v>
      </c>
      <c r="AD1625">
        <v>33754</v>
      </c>
      <c r="AF1625">
        <f t="shared" si="527"/>
        <v>7</v>
      </c>
      <c r="AG1625" t="str">
        <f t="shared" si="528"/>
        <v/>
      </c>
      <c r="AI1625" t="str">
        <f t="shared" si="529"/>
        <v/>
      </c>
      <c r="AJ1625" t="str">
        <f t="shared" si="530"/>
        <v/>
      </c>
      <c r="AK1625" t="str">
        <f t="shared" si="531"/>
        <v/>
      </c>
      <c r="AL1625" t="str">
        <f t="shared" si="532"/>
        <v>[0,</v>
      </c>
      <c r="AM1625" t="str">
        <f t="shared" si="533"/>
        <v>227,</v>
      </c>
      <c r="AN1625" t="str">
        <f t="shared" si="534"/>
        <v>27548,</v>
      </c>
      <c r="AO1625" t="str">
        <f t="shared" si="535"/>
        <v>303,</v>
      </c>
      <c r="AP1625" t="str">
        <f t="shared" si="536"/>
        <v>4469,</v>
      </c>
      <c r="AQ1625" t="str">
        <f t="shared" si="537"/>
        <v>578,</v>
      </c>
      <c r="AR1625" t="str">
        <f t="shared" si="538"/>
        <v>125,</v>
      </c>
      <c r="AS1625" t="str">
        <f t="shared" si="539"/>
        <v>66,</v>
      </c>
      <c r="AT1625" t="str">
        <f t="shared" si="540"/>
        <v>89,</v>
      </c>
      <c r="AU1625" t="str">
        <f t="shared" si="541"/>
        <v>80,</v>
      </c>
      <c r="AV1625" t="str">
        <f t="shared" si="542"/>
        <v>269,</v>
      </c>
      <c r="AW1625" t="str">
        <f t="shared" si="543"/>
        <v>1207,</v>
      </c>
      <c r="AX1625" t="str">
        <f t="shared" si="544"/>
        <v>33754]</v>
      </c>
      <c r="AY1625" t="str">
        <f t="shared" si="545"/>
        <v>,</v>
      </c>
      <c r="AZ1625" t="str">
        <f t="shared" si="546"/>
        <v>[0,227,27548,303,4469,578,125,66,89,80,269,1207,33754],</v>
      </c>
    </row>
    <row r="1626" spans="1:52" x14ac:dyDescent="0.25">
      <c r="A1626">
        <v>2008</v>
      </c>
      <c r="B1626">
        <v>38180</v>
      </c>
      <c r="C1626" t="s">
        <v>14</v>
      </c>
      <c r="D1626" t="s">
        <v>15</v>
      </c>
      <c r="E1626" t="s">
        <v>16</v>
      </c>
      <c r="F1626" t="s">
        <v>17</v>
      </c>
      <c r="G1626" t="s">
        <v>44</v>
      </c>
      <c r="H1626" t="s">
        <v>21</v>
      </c>
      <c r="I1626">
        <v>291000</v>
      </c>
      <c r="J1626">
        <v>83100</v>
      </c>
      <c r="K1626" t="str">
        <f t="shared" si="526"/>
        <v>291000-83100</v>
      </c>
      <c r="L1626">
        <v>50.637368000000002</v>
      </c>
      <c r="M1626">
        <v>-3.5427480999999998</v>
      </c>
      <c r="N1626" t="s">
        <v>162</v>
      </c>
      <c r="O1626" t="s">
        <v>163</v>
      </c>
      <c r="P1626">
        <v>3.1</v>
      </c>
      <c r="Q1626">
        <v>1.93</v>
      </c>
      <c r="R1626">
        <v>2</v>
      </c>
      <c r="S1626">
        <v>383</v>
      </c>
      <c r="T1626">
        <v>26311</v>
      </c>
      <c r="U1626">
        <v>116</v>
      </c>
      <c r="V1626">
        <v>4394</v>
      </c>
      <c r="W1626">
        <v>509</v>
      </c>
      <c r="X1626">
        <v>131</v>
      </c>
      <c r="Y1626">
        <v>38</v>
      </c>
      <c r="Z1626">
        <v>45</v>
      </c>
      <c r="AA1626">
        <v>45</v>
      </c>
      <c r="AB1626">
        <v>266</v>
      </c>
      <c r="AC1626">
        <v>1034</v>
      </c>
      <c r="AD1626">
        <v>32238</v>
      </c>
      <c r="AF1626">
        <f t="shared" si="527"/>
        <v>8</v>
      </c>
      <c r="AG1626" t="str">
        <f t="shared" si="528"/>
        <v/>
      </c>
      <c r="AI1626" t="str">
        <f t="shared" si="529"/>
        <v/>
      </c>
      <c r="AJ1626" t="str">
        <f t="shared" si="530"/>
        <v/>
      </c>
      <c r="AK1626" t="str">
        <f t="shared" si="531"/>
        <v/>
      </c>
      <c r="AL1626" t="str">
        <f t="shared" si="532"/>
        <v>[2,</v>
      </c>
      <c r="AM1626" t="str">
        <f t="shared" si="533"/>
        <v>383,</v>
      </c>
      <c r="AN1626" t="str">
        <f t="shared" si="534"/>
        <v>26311,</v>
      </c>
      <c r="AO1626" t="str">
        <f t="shared" si="535"/>
        <v>116,</v>
      </c>
      <c r="AP1626" t="str">
        <f t="shared" si="536"/>
        <v>4394,</v>
      </c>
      <c r="AQ1626" t="str">
        <f t="shared" si="537"/>
        <v>509,</v>
      </c>
      <c r="AR1626" t="str">
        <f t="shared" si="538"/>
        <v>131,</v>
      </c>
      <c r="AS1626" t="str">
        <f t="shared" si="539"/>
        <v>38,</v>
      </c>
      <c r="AT1626" t="str">
        <f t="shared" si="540"/>
        <v>45,</v>
      </c>
      <c r="AU1626" t="str">
        <f t="shared" si="541"/>
        <v>45,</v>
      </c>
      <c r="AV1626" t="str">
        <f t="shared" si="542"/>
        <v>266,</v>
      </c>
      <c r="AW1626" t="str">
        <f t="shared" si="543"/>
        <v>1034,</v>
      </c>
      <c r="AX1626" t="str">
        <f t="shared" si="544"/>
        <v>32238]</v>
      </c>
      <c r="AY1626" t="str">
        <f t="shared" si="545"/>
        <v>,</v>
      </c>
      <c r="AZ1626" t="str">
        <f t="shared" si="546"/>
        <v>[2,383,26311,116,4394,509,131,38,45,45,266,1034,32238],</v>
      </c>
    </row>
    <row r="1627" spans="1:52" x14ac:dyDescent="0.25">
      <c r="A1627">
        <v>2009</v>
      </c>
      <c r="B1627">
        <v>38180</v>
      </c>
      <c r="C1627" t="s">
        <v>24</v>
      </c>
      <c r="D1627" t="s">
        <v>218</v>
      </c>
      <c r="E1627" t="s">
        <v>16</v>
      </c>
      <c r="F1627" t="s">
        <v>17</v>
      </c>
      <c r="G1627" t="s">
        <v>44</v>
      </c>
      <c r="H1627" t="s">
        <v>21</v>
      </c>
      <c r="I1627">
        <v>291000</v>
      </c>
      <c r="J1627">
        <v>83100</v>
      </c>
      <c r="K1627" t="str">
        <f t="shared" si="526"/>
        <v>291000-83100</v>
      </c>
      <c r="L1627">
        <v>50.637368000000002</v>
      </c>
      <c r="M1627">
        <v>-3.5427480999999998</v>
      </c>
      <c r="N1627" t="s">
        <v>162</v>
      </c>
      <c r="O1627" t="s">
        <v>163</v>
      </c>
      <c r="P1627">
        <v>3.1</v>
      </c>
      <c r="Q1627">
        <v>1.93</v>
      </c>
      <c r="R1627">
        <v>0</v>
      </c>
      <c r="S1627">
        <v>406</v>
      </c>
      <c r="T1627">
        <v>27196</v>
      </c>
      <c r="U1627">
        <v>146</v>
      </c>
      <c r="V1627">
        <v>4860</v>
      </c>
      <c r="W1627">
        <v>451</v>
      </c>
      <c r="X1627">
        <v>145</v>
      </c>
      <c r="Y1627">
        <v>72</v>
      </c>
      <c r="Z1627">
        <v>49</v>
      </c>
      <c r="AA1627">
        <v>61</v>
      </c>
      <c r="AB1627">
        <v>222</v>
      </c>
      <c r="AC1627">
        <v>1000</v>
      </c>
      <c r="AD1627">
        <v>33608</v>
      </c>
      <c r="AF1627">
        <f t="shared" si="527"/>
        <v>9</v>
      </c>
      <c r="AG1627" t="str">
        <f t="shared" si="528"/>
        <v/>
      </c>
      <c r="AI1627" t="str">
        <f t="shared" si="529"/>
        <v/>
      </c>
      <c r="AJ1627" t="str">
        <f t="shared" si="530"/>
        <v/>
      </c>
      <c r="AK1627" t="str">
        <f t="shared" si="531"/>
        <v/>
      </c>
      <c r="AL1627" t="str">
        <f t="shared" si="532"/>
        <v>[0,</v>
      </c>
      <c r="AM1627" t="str">
        <f t="shared" si="533"/>
        <v>406,</v>
      </c>
      <c r="AN1627" t="str">
        <f t="shared" si="534"/>
        <v>27196,</v>
      </c>
      <c r="AO1627" t="str">
        <f t="shared" si="535"/>
        <v>146,</v>
      </c>
      <c r="AP1627" t="str">
        <f t="shared" si="536"/>
        <v>4860,</v>
      </c>
      <c r="AQ1627" t="str">
        <f t="shared" si="537"/>
        <v>451,</v>
      </c>
      <c r="AR1627" t="str">
        <f t="shared" si="538"/>
        <v>145,</v>
      </c>
      <c r="AS1627" t="str">
        <f t="shared" si="539"/>
        <v>72,</v>
      </c>
      <c r="AT1627" t="str">
        <f t="shared" si="540"/>
        <v>49,</v>
      </c>
      <c r="AU1627" t="str">
        <f t="shared" si="541"/>
        <v>61,</v>
      </c>
      <c r="AV1627" t="str">
        <f t="shared" si="542"/>
        <v>222,</v>
      </c>
      <c r="AW1627" t="str">
        <f t="shared" si="543"/>
        <v>1000,</v>
      </c>
      <c r="AX1627" t="str">
        <f t="shared" si="544"/>
        <v>33608]</v>
      </c>
      <c r="AY1627" t="str">
        <f t="shared" si="545"/>
        <v>,</v>
      </c>
      <c r="AZ1627" t="str">
        <f t="shared" si="546"/>
        <v>[0,406,27196,146,4860,451,145,72,49,61,222,1000,33608],</v>
      </c>
    </row>
    <row r="1628" spans="1:52" x14ac:dyDescent="0.25">
      <c r="A1628">
        <v>2010</v>
      </c>
      <c r="B1628">
        <v>38180</v>
      </c>
      <c r="C1628" t="s">
        <v>24</v>
      </c>
      <c r="D1628" t="s">
        <v>218</v>
      </c>
      <c r="E1628" t="s">
        <v>16</v>
      </c>
      <c r="F1628" t="s">
        <v>17</v>
      </c>
      <c r="G1628" t="s">
        <v>44</v>
      </c>
      <c r="H1628" t="s">
        <v>21</v>
      </c>
      <c r="I1628">
        <v>291000</v>
      </c>
      <c r="J1628">
        <v>83100</v>
      </c>
      <c r="K1628" t="str">
        <f t="shared" si="526"/>
        <v>291000-83100</v>
      </c>
      <c r="L1628">
        <v>50.637368000000002</v>
      </c>
      <c r="M1628">
        <v>-3.5427480999999998</v>
      </c>
      <c r="N1628" t="s">
        <v>162</v>
      </c>
      <c r="O1628" t="s">
        <v>163</v>
      </c>
      <c r="P1628">
        <v>3.1</v>
      </c>
      <c r="Q1628">
        <v>1.93</v>
      </c>
      <c r="R1628">
        <v>0</v>
      </c>
      <c r="S1628">
        <v>284</v>
      </c>
      <c r="T1628">
        <v>22869</v>
      </c>
      <c r="U1628">
        <v>177</v>
      </c>
      <c r="V1628">
        <v>4747</v>
      </c>
      <c r="W1628">
        <v>472</v>
      </c>
      <c r="X1628">
        <v>129</v>
      </c>
      <c r="Y1628">
        <v>58</v>
      </c>
      <c r="Z1628">
        <v>52</v>
      </c>
      <c r="AA1628">
        <v>66</v>
      </c>
      <c r="AB1628">
        <v>247</v>
      </c>
      <c r="AC1628">
        <v>1024</v>
      </c>
      <c r="AD1628">
        <v>29101</v>
      </c>
      <c r="AF1628">
        <f t="shared" si="527"/>
        <v>10</v>
      </c>
      <c r="AG1628" t="str">
        <f t="shared" si="528"/>
        <v/>
      </c>
      <c r="AI1628" t="str">
        <f t="shared" si="529"/>
        <v/>
      </c>
      <c r="AJ1628" t="str">
        <f t="shared" si="530"/>
        <v/>
      </c>
      <c r="AK1628" t="str">
        <f t="shared" si="531"/>
        <v/>
      </c>
      <c r="AL1628" t="str">
        <f t="shared" si="532"/>
        <v>[0,</v>
      </c>
      <c r="AM1628" t="str">
        <f t="shared" si="533"/>
        <v>284,</v>
      </c>
      <c r="AN1628" t="str">
        <f t="shared" si="534"/>
        <v>22869,</v>
      </c>
      <c r="AO1628" t="str">
        <f t="shared" si="535"/>
        <v>177,</v>
      </c>
      <c r="AP1628" t="str">
        <f t="shared" si="536"/>
        <v>4747,</v>
      </c>
      <c r="AQ1628" t="str">
        <f t="shared" si="537"/>
        <v>472,</v>
      </c>
      <c r="AR1628" t="str">
        <f t="shared" si="538"/>
        <v>129,</v>
      </c>
      <c r="AS1628" t="str">
        <f t="shared" si="539"/>
        <v>58,</v>
      </c>
      <c r="AT1628" t="str">
        <f t="shared" si="540"/>
        <v>52,</v>
      </c>
      <c r="AU1628" t="str">
        <f t="shared" si="541"/>
        <v>66,</v>
      </c>
      <c r="AV1628" t="str">
        <f t="shared" si="542"/>
        <v>247,</v>
      </c>
      <c r="AW1628" t="str">
        <f t="shared" si="543"/>
        <v>1024,</v>
      </c>
      <c r="AX1628" t="str">
        <f t="shared" si="544"/>
        <v>29101]</v>
      </c>
      <c r="AY1628" t="str">
        <f t="shared" si="545"/>
        <v>,</v>
      </c>
      <c r="AZ1628" t="str">
        <f t="shared" si="546"/>
        <v>[0,284,22869,177,4747,472,129,58,52,66,247,1024,29101],</v>
      </c>
    </row>
    <row r="1629" spans="1:52" x14ac:dyDescent="0.25">
      <c r="A1629">
        <v>2011</v>
      </c>
      <c r="B1629">
        <v>38180</v>
      </c>
      <c r="C1629" t="s">
        <v>24</v>
      </c>
      <c r="D1629" t="s">
        <v>218</v>
      </c>
      <c r="E1629" t="s">
        <v>16</v>
      </c>
      <c r="F1629" t="s">
        <v>17</v>
      </c>
      <c r="G1629" t="s">
        <v>44</v>
      </c>
      <c r="H1629" t="s">
        <v>21</v>
      </c>
      <c r="I1629">
        <v>291000</v>
      </c>
      <c r="J1629">
        <v>83100</v>
      </c>
      <c r="K1629" t="str">
        <f t="shared" si="526"/>
        <v>291000-83100</v>
      </c>
      <c r="L1629">
        <v>50.637368000000002</v>
      </c>
      <c r="M1629">
        <v>-3.5427480999999998</v>
      </c>
      <c r="N1629" t="s">
        <v>162</v>
      </c>
      <c r="O1629" t="s">
        <v>163</v>
      </c>
      <c r="P1629">
        <v>3.1</v>
      </c>
      <c r="Q1629">
        <v>1.93</v>
      </c>
      <c r="R1629">
        <v>0</v>
      </c>
      <c r="S1629">
        <v>310</v>
      </c>
      <c r="T1629">
        <v>22732</v>
      </c>
      <c r="U1629">
        <v>183</v>
      </c>
      <c r="V1629">
        <v>4875</v>
      </c>
      <c r="W1629">
        <v>455</v>
      </c>
      <c r="X1629">
        <v>134</v>
      </c>
      <c r="Y1629">
        <v>63</v>
      </c>
      <c r="Z1629">
        <v>39</v>
      </c>
      <c r="AA1629">
        <v>63</v>
      </c>
      <c r="AB1629">
        <v>250</v>
      </c>
      <c r="AC1629">
        <v>1004</v>
      </c>
      <c r="AD1629">
        <v>29104</v>
      </c>
      <c r="AF1629">
        <f t="shared" si="527"/>
        <v>11</v>
      </c>
      <c r="AG1629" t="str">
        <f t="shared" si="528"/>
        <v/>
      </c>
      <c r="AI1629" t="str">
        <f t="shared" si="529"/>
        <v/>
      </c>
      <c r="AJ1629" t="str">
        <f t="shared" si="530"/>
        <v/>
      </c>
      <c r="AK1629" t="str">
        <f t="shared" si="531"/>
        <v/>
      </c>
      <c r="AL1629" t="str">
        <f t="shared" si="532"/>
        <v>[0,</v>
      </c>
      <c r="AM1629" t="str">
        <f t="shared" si="533"/>
        <v>310,</v>
      </c>
      <c r="AN1629" t="str">
        <f t="shared" si="534"/>
        <v>22732,</v>
      </c>
      <c r="AO1629" t="str">
        <f t="shared" si="535"/>
        <v>183,</v>
      </c>
      <c r="AP1629" t="str">
        <f t="shared" si="536"/>
        <v>4875,</v>
      </c>
      <c r="AQ1629" t="str">
        <f t="shared" si="537"/>
        <v>455,</v>
      </c>
      <c r="AR1629" t="str">
        <f t="shared" si="538"/>
        <v>134,</v>
      </c>
      <c r="AS1629" t="str">
        <f t="shared" si="539"/>
        <v>63,</v>
      </c>
      <c r="AT1629" t="str">
        <f t="shared" si="540"/>
        <v>39,</v>
      </c>
      <c r="AU1629" t="str">
        <f t="shared" si="541"/>
        <v>63,</v>
      </c>
      <c r="AV1629" t="str">
        <f t="shared" si="542"/>
        <v>250,</v>
      </c>
      <c r="AW1629" t="str">
        <f t="shared" si="543"/>
        <v>1004,</v>
      </c>
      <c r="AX1629" t="str">
        <f t="shared" si="544"/>
        <v>29104]</v>
      </c>
      <c r="AY1629" t="str">
        <f t="shared" si="545"/>
        <v>,</v>
      </c>
      <c r="AZ1629" t="str">
        <f t="shared" si="546"/>
        <v>[0,310,22732,183,4875,455,134,63,39,63,250,1004,29104],</v>
      </c>
    </row>
    <row r="1630" spans="1:52" x14ac:dyDescent="0.25">
      <c r="A1630">
        <v>2012</v>
      </c>
      <c r="B1630">
        <v>38180</v>
      </c>
      <c r="C1630" t="s">
        <v>14</v>
      </c>
      <c r="D1630" t="s">
        <v>216</v>
      </c>
      <c r="E1630" t="s">
        <v>16</v>
      </c>
      <c r="F1630" t="s">
        <v>17</v>
      </c>
      <c r="G1630" t="s">
        <v>44</v>
      </c>
      <c r="H1630" t="s">
        <v>21</v>
      </c>
      <c r="I1630">
        <v>291000</v>
      </c>
      <c r="J1630">
        <v>83100</v>
      </c>
      <c r="K1630" t="str">
        <f t="shared" si="526"/>
        <v>291000-83100</v>
      </c>
      <c r="L1630">
        <v>50.637368000000002</v>
      </c>
      <c r="M1630">
        <v>-3.5427480999999998</v>
      </c>
      <c r="N1630" t="s">
        <v>162</v>
      </c>
      <c r="O1630" t="s">
        <v>163</v>
      </c>
      <c r="P1630">
        <v>3.1</v>
      </c>
      <c r="Q1630">
        <v>1.93</v>
      </c>
      <c r="R1630">
        <v>7</v>
      </c>
      <c r="S1630">
        <v>194</v>
      </c>
      <c r="T1630">
        <v>21451</v>
      </c>
      <c r="U1630">
        <v>114</v>
      </c>
      <c r="V1630">
        <v>4353</v>
      </c>
      <c r="W1630">
        <v>615</v>
      </c>
      <c r="X1630">
        <v>102</v>
      </c>
      <c r="Y1630">
        <v>105</v>
      </c>
      <c r="Z1630">
        <v>38</v>
      </c>
      <c r="AA1630">
        <v>162</v>
      </c>
      <c r="AB1630">
        <v>138</v>
      </c>
      <c r="AC1630">
        <v>1161</v>
      </c>
      <c r="AD1630">
        <v>27274</v>
      </c>
      <c r="AF1630">
        <f t="shared" si="527"/>
        <v>12</v>
      </c>
      <c r="AG1630" t="str">
        <f t="shared" si="528"/>
        <v/>
      </c>
      <c r="AI1630" t="str">
        <f t="shared" si="529"/>
        <v/>
      </c>
      <c r="AJ1630" t="str">
        <f t="shared" si="530"/>
        <v/>
      </c>
      <c r="AK1630" t="str">
        <f t="shared" si="531"/>
        <v/>
      </c>
      <c r="AL1630" t="str">
        <f t="shared" si="532"/>
        <v>[7,</v>
      </c>
      <c r="AM1630" t="str">
        <f t="shared" si="533"/>
        <v>194,</v>
      </c>
      <c r="AN1630" t="str">
        <f t="shared" si="534"/>
        <v>21451,</v>
      </c>
      <c r="AO1630" t="str">
        <f t="shared" si="535"/>
        <v>114,</v>
      </c>
      <c r="AP1630" t="str">
        <f t="shared" si="536"/>
        <v>4353,</v>
      </c>
      <c r="AQ1630" t="str">
        <f t="shared" si="537"/>
        <v>615,</v>
      </c>
      <c r="AR1630" t="str">
        <f t="shared" si="538"/>
        <v>102,</v>
      </c>
      <c r="AS1630" t="str">
        <f t="shared" si="539"/>
        <v>105,</v>
      </c>
      <c r="AT1630" t="str">
        <f t="shared" si="540"/>
        <v>38,</v>
      </c>
      <c r="AU1630" t="str">
        <f t="shared" si="541"/>
        <v>162,</v>
      </c>
      <c r="AV1630" t="str">
        <f t="shared" si="542"/>
        <v>138,</v>
      </c>
      <c r="AW1630" t="str">
        <f t="shared" si="543"/>
        <v>1161,</v>
      </c>
      <c r="AX1630" t="str">
        <f t="shared" si="544"/>
        <v>27274]</v>
      </c>
      <c r="AY1630" t="str">
        <f t="shared" si="545"/>
        <v>,</v>
      </c>
      <c r="AZ1630" t="str">
        <f t="shared" si="546"/>
        <v>[7,194,21451,114,4353,615,102,105,38,162,138,1161,27274],</v>
      </c>
    </row>
    <row r="1631" spans="1:52" x14ac:dyDescent="0.25">
      <c r="A1631">
        <v>2013</v>
      </c>
      <c r="B1631">
        <v>38180</v>
      </c>
      <c r="C1631" t="s">
        <v>24</v>
      </c>
      <c r="D1631" t="s">
        <v>25</v>
      </c>
      <c r="E1631" t="s">
        <v>16</v>
      </c>
      <c r="F1631" t="s">
        <v>17</v>
      </c>
      <c r="G1631" t="s">
        <v>44</v>
      </c>
      <c r="H1631" t="s">
        <v>21</v>
      </c>
      <c r="I1631">
        <v>291000</v>
      </c>
      <c r="J1631">
        <v>83100</v>
      </c>
      <c r="K1631" t="str">
        <f t="shared" si="526"/>
        <v>291000-83100</v>
      </c>
      <c r="L1631">
        <v>50.637368000000002</v>
      </c>
      <c r="M1631">
        <v>-3.5427480999999998</v>
      </c>
      <c r="N1631" t="s">
        <v>162</v>
      </c>
      <c r="O1631" t="s">
        <v>163</v>
      </c>
      <c r="P1631">
        <v>3.1</v>
      </c>
      <c r="Q1631">
        <v>1.93</v>
      </c>
      <c r="R1631">
        <v>7</v>
      </c>
      <c r="S1631">
        <v>200</v>
      </c>
      <c r="T1631">
        <v>21404</v>
      </c>
      <c r="U1631">
        <v>112</v>
      </c>
      <c r="V1631">
        <v>4504</v>
      </c>
      <c r="W1631">
        <v>595</v>
      </c>
      <c r="X1631">
        <v>107</v>
      </c>
      <c r="Y1631">
        <v>115</v>
      </c>
      <c r="Z1631">
        <v>29</v>
      </c>
      <c r="AA1631">
        <v>160</v>
      </c>
      <c r="AB1631">
        <v>146</v>
      </c>
      <c r="AC1631">
        <v>1151</v>
      </c>
      <c r="AD1631">
        <v>27371</v>
      </c>
      <c r="AF1631">
        <f t="shared" si="527"/>
        <v>13</v>
      </c>
      <c r="AG1631" t="str">
        <f t="shared" si="528"/>
        <v/>
      </c>
      <c r="AI1631" t="str">
        <f t="shared" si="529"/>
        <v/>
      </c>
      <c r="AJ1631" t="str">
        <f t="shared" si="530"/>
        <v/>
      </c>
      <c r="AK1631" t="str">
        <f t="shared" si="531"/>
        <v/>
      </c>
      <c r="AL1631" t="str">
        <f t="shared" si="532"/>
        <v>[7,</v>
      </c>
      <c r="AM1631" t="str">
        <f t="shared" si="533"/>
        <v>200,</v>
      </c>
      <c r="AN1631" t="str">
        <f t="shared" si="534"/>
        <v>21404,</v>
      </c>
      <c r="AO1631" t="str">
        <f t="shared" si="535"/>
        <v>112,</v>
      </c>
      <c r="AP1631" t="str">
        <f t="shared" si="536"/>
        <v>4504,</v>
      </c>
      <c r="AQ1631" t="str">
        <f t="shared" si="537"/>
        <v>595,</v>
      </c>
      <c r="AR1631" t="str">
        <f t="shared" si="538"/>
        <v>107,</v>
      </c>
      <c r="AS1631" t="str">
        <f t="shared" si="539"/>
        <v>115,</v>
      </c>
      <c r="AT1631" t="str">
        <f t="shared" si="540"/>
        <v>29,</v>
      </c>
      <c r="AU1631" t="str">
        <f t="shared" si="541"/>
        <v>160,</v>
      </c>
      <c r="AV1631" t="str">
        <f t="shared" si="542"/>
        <v>146,</v>
      </c>
      <c r="AW1631" t="str">
        <f t="shared" si="543"/>
        <v>1151,</v>
      </c>
      <c r="AX1631" t="str">
        <f t="shared" si="544"/>
        <v>27371]</v>
      </c>
      <c r="AY1631" t="str">
        <f t="shared" si="545"/>
        <v>,</v>
      </c>
      <c r="AZ1631" t="str">
        <f t="shared" si="546"/>
        <v>[7,200,21404,112,4504,595,107,115,29,160,146,1151,27371],</v>
      </c>
    </row>
    <row r="1632" spans="1:52" x14ac:dyDescent="0.25">
      <c r="A1632">
        <v>2014</v>
      </c>
      <c r="B1632">
        <v>38180</v>
      </c>
      <c r="C1632" t="s">
        <v>14</v>
      </c>
      <c r="D1632" t="s">
        <v>216</v>
      </c>
      <c r="E1632" t="s">
        <v>16</v>
      </c>
      <c r="F1632" t="s">
        <v>17</v>
      </c>
      <c r="G1632" t="s">
        <v>44</v>
      </c>
      <c r="H1632" t="s">
        <v>21</v>
      </c>
      <c r="I1632">
        <v>291000</v>
      </c>
      <c r="J1632">
        <v>83100</v>
      </c>
      <c r="K1632" t="str">
        <f t="shared" si="526"/>
        <v>291000-83100</v>
      </c>
      <c r="L1632">
        <v>50.637368000000002</v>
      </c>
      <c r="M1632">
        <v>-3.5427480999999998</v>
      </c>
      <c r="N1632" t="s">
        <v>162</v>
      </c>
      <c r="O1632" t="s">
        <v>163</v>
      </c>
      <c r="P1632">
        <v>3.1</v>
      </c>
      <c r="Q1632">
        <v>1.93</v>
      </c>
      <c r="R1632">
        <v>0</v>
      </c>
      <c r="S1632">
        <v>394</v>
      </c>
      <c r="T1632">
        <v>22526</v>
      </c>
      <c r="U1632">
        <v>90</v>
      </c>
      <c r="V1632">
        <v>4458</v>
      </c>
      <c r="W1632">
        <v>501</v>
      </c>
      <c r="X1632">
        <v>95</v>
      </c>
      <c r="Y1632">
        <v>129</v>
      </c>
      <c r="Z1632">
        <v>44</v>
      </c>
      <c r="AA1632">
        <v>119</v>
      </c>
      <c r="AB1632">
        <v>170</v>
      </c>
      <c r="AC1632">
        <v>1058</v>
      </c>
      <c r="AD1632">
        <v>28525</v>
      </c>
      <c r="AF1632">
        <f t="shared" si="527"/>
        <v>14</v>
      </c>
      <c r="AG1632" t="str">
        <f t="shared" si="528"/>
        <v/>
      </c>
      <c r="AI1632" t="str">
        <f t="shared" si="529"/>
        <v/>
      </c>
      <c r="AJ1632" t="str">
        <f t="shared" si="530"/>
        <v/>
      </c>
      <c r="AK1632" t="str">
        <f t="shared" si="531"/>
        <v/>
      </c>
      <c r="AL1632" t="str">
        <f t="shared" si="532"/>
        <v>[0,</v>
      </c>
      <c r="AM1632" t="str">
        <f t="shared" si="533"/>
        <v>394,</v>
      </c>
      <c r="AN1632" t="str">
        <f t="shared" si="534"/>
        <v>22526,</v>
      </c>
      <c r="AO1632" t="str">
        <f t="shared" si="535"/>
        <v>90,</v>
      </c>
      <c r="AP1632" t="str">
        <f t="shared" si="536"/>
        <v>4458,</v>
      </c>
      <c r="AQ1632" t="str">
        <f t="shared" si="537"/>
        <v>501,</v>
      </c>
      <c r="AR1632" t="str">
        <f t="shared" si="538"/>
        <v>95,</v>
      </c>
      <c r="AS1632" t="str">
        <f t="shared" si="539"/>
        <v>129,</v>
      </c>
      <c r="AT1632" t="str">
        <f t="shared" si="540"/>
        <v>44,</v>
      </c>
      <c r="AU1632" t="str">
        <f t="shared" si="541"/>
        <v>119,</v>
      </c>
      <c r="AV1632" t="str">
        <f t="shared" si="542"/>
        <v>170,</v>
      </c>
      <c r="AW1632" t="str">
        <f t="shared" si="543"/>
        <v>1058,</v>
      </c>
      <c r="AX1632" t="str">
        <f t="shared" si="544"/>
        <v>28525]</v>
      </c>
      <c r="AY1632" t="str">
        <f t="shared" si="545"/>
        <v>,</v>
      </c>
      <c r="AZ1632" t="str">
        <f t="shared" si="546"/>
        <v>[0,394,22526,90,4458,501,95,129,44,119,170,1058,28525],</v>
      </c>
    </row>
    <row r="1633" spans="1:52" x14ac:dyDescent="0.25">
      <c r="A1633">
        <v>2015</v>
      </c>
      <c r="B1633">
        <v>38180</v>
      </c>
      <c r="C1633" t="s">
        <v>24</v>
      </c>
      <c r="D1633" t="s">
        <v>25</v>
      </c>
      <c r="E1633" t="s">
        <v>16</v>
      </c>
      <c r="F1633" t="s">
        <v>17</v>
      </c>
      <c r="G1633" t="s">
        <v>44</v>
      </c>
      <c r="H1633" t="s">
        <v>21</v>
      </c>
      <c r="I1633">
        <v>291000</v>
      </c>
      <c r="J1633">
        <v>83100</v>
      </c>
      <c r="K1633" t="str">
        <f t="shared" si="526"/>
        <v>291000-83100</v>
      </c>
      <c r="L1633">
        <v>50.637368000000002</v>
      </c>
      <c r="M1633">
        <v>-3.5427480999999998</v>
      </c>
      <c r="N1633" t="s">
        <v>162</v>
      </c>
      <c r="O1633" t="s">
        <v>163</v>
      </c>
      <c r="P1633">
        <v>3.1</v>
      </c>
      <c r="Q1633">
        <v>1.93</v>
      </c>
      <c r="R1633">
        <v>0</v>
      </c>
      <c r="S1633">
        <v>394</v>
      </c>
      <c r="T1633">
        <v>22369</v>
      </c>
      <c r="U1633">
        <v>91</v>
      </c>
      <c r="V1633">
        <v>4854</v>
      </c>
      <c r="W1633">
        <v>523</v>
      </c>
      <c r="X1633">
        <v>107</v>
      </c>
      <c r="Y1633">
        <v>134</v>
      </c>
      <c r="Z1633">
        <v>55</v>
      </c>
      <c r="AA1633">
        <v>121</v>
      </c>
      <c r="AB1633">
        <v>174</v>
      </c>
      <c r="AC1633">
        <v>1114</v>
      </c>
      <c r="AD1633">
        <v>28823</v>
      </c>
      <c r="AF1633">
        <f t="shared" si="527"/>
        <v>15</v>
      </c>
      <c r="AG1633" t="str">
        <f t="shared" si="528"/>
        <v/>
      </c>
      <c r="AI1633" t="str">
        <f t="shared" si="529"/>
        <v/>
      </c>
      <c r="AJ1633" t="str">
        <f t="shared" si="530"/>
        <v/>
      </c>
      <c r="AK1633" t="str">
        <f t="shared" si="531"/>
        <v/>
      </c>
      <c r="AL1633" t="str">
        <f t="shared" si="532"/>
        <v>[0,</v>
      </c>
      <c r="AM1633" t="str">
        <f t="shared" si="533"/>
        <v>394,</v>
      </c>
      <c r="AN1633" t="str">
        <f t="shared" si="534"/>
        <v>22369,</v>
      </c>
      <c r="AO1633" t="str">
        <f t="shared" si="535"/>
        <v>91,</v>
      </c>
      <c r="AP1633" t="str">
        <f t="shared" si="536"/>
        <v>4854,</v>
      </c>
      <c r="AQ1633" t="str">
        <f t="shared" si="537"/>
        <v>523,</v>
      </c>
      <c r="AR1633" t="str">
        <f t="shared" si="538"/>
        <v>107,</v>
      </c>
      <c r="AS1633" t="str">
        <f t="shared" si="539"/>
        <v>134,</v>
      </c>
      <c r="AT1633" t="str">
        <f t="shared" si="540"/>
        <v>55,</v>
      </c>
      <c r="AU1633" t="str">
        <f t="shared" si="541"/>
        <v>121,</v>
      </c>
      <c r="AV1633" t="str">
        <f t="shared" si="542"/>
        <v>174,</v>
      </c>
      <c r="AW1633" t="str">
        <f t="shared" si="543"/>
        <v>1114,</v>
      </c>
      <c r="AX1633" t="str">
        <f t="shared" si="544"/>
        <v>28823]</v>
      </c>
      <c r="AY1633" t="str">
        <f t="shared" si="545"/>
        <v>]},</v>
      </c>
      <c r="AZ1633" t="str">
        <f t="shared" si="546"/>
        <v>[0,394,22369,91,4854,523,107,134,55,121,174,1114,28823]]},</v>
      </c>
    </row>
    <row r="1634" spans="1:52" x14ac:dyDescent="0.25">
      <c r="A1634">
        <v>2000</v>
      </c>
      <c r="B1634">
        <v>38207</v>
      </c>
      <c r="C1634" t="s">
        <v>24</v>
      </c>
      <c r="D1634" t="s">
        <v>25</v>
      </c>
      <c r="E1634" t="s">
        <v>16</v>
      </c>
      <c r="F1634" t="s">
        <v>17</v>
      </c>
      <c r="G1634" t="s">
        <v>92</v>
      </c>
      <c r="H1634" t="s">
        <v>21</v>
      </c>
      <c r="I1634">
        <v>265000</v>
      </c>
      <c r="J1634">
        <v>118075</v>
      </c>
      <c r="K1634" t="str">
        <f t="shared" si="526"/>
        <v>265000-118075</v>
      </c>
      <c r="L1634">
        <v>50.946260000000002</v>
      </c>
      <c r="M1634">
        <v>-3.9230813000000002</v>
      </c>
      <c r="N1634" t="s">
        <v>164</v>
      </c>
      <c r="O1634" t="s">
        <v>165</v>
      </c>
      <c r="P1634">
        <v>11.8</v>
      </c>
      <c r="Q1634">
        <v>7.33</v>
      </c>
      <c r="R1634">
        <v>15</v>
      </c>
      <c r="S1634">
        <v>0</v>
      </c>
      <c r="T1634">
        <v>1490</v>
      </c>
      <c r="U1634">
        <v>7</v>
      </c>
      <c r="V1634">
        <v>260</v>
      </c>
      <c r="W1634">
        <v>48</v>
      </c>
      <c r="X1634">
        <v>15</v>
      </c>
      <c r="Y1634">
        <v>3</v>
      </c>
      <c r="Z1634">
        <v>3</v>
      </c>
      <c r="AA1634">
        <v>4</v>
      </c>
      <c r="AB1634">
        <v>1</v>
      </c>
      <c r="AC1634">
        <v>74</v>
      </c>
      <c r="AD1634">
        <v>1831</v>
      </c>
      <c r="AF1634">
        <f t="shared" si="527"/>
        <v>0</v>
      </c>
      <c r="AG1634" t="str">
        <f t="shared" si="528"/>
        <v/>
      </c>
      <c r="AI1634">
        <f t="shared" si="529"/>
        <v>38207</v>
      </c>
      <c r="AJ1634" t="str">
        <f t="shared" si="530"/>
        <v>{cp:38207,road:"A377",lat:50.94626,lng:-3.9230813,start:"B3226 Fortescue Cross",end:"B3227 Nr Umberleigh",data:</v>
      </c>
      <c r="AK1634" t="str">
        <f t="shared" si="531"/>
        <v>[</v>
      </c>
      <c r="AL1634" t="str">
        <f t="shared" si="532"/>
        <v>[15,</v>
      </c>
      <c r="AM1634" t="str">
        <f t="shared" si="533"/>
        <v>0,</v>
      </c>
      <c r="AN1634" t="str">
        <f t="shared" si="534"/>
        <v>1490,</v>
      </c>
      <c r="AO1634" t="str">
        <f t="shared" si="535"/>
        <v>7,</v>
      </c>
      <c r="AP1634" t="str">
        <f t="shared" si="536"/>
        <v>260,</v>
      </c>
      <c r="AQ1634" t="str">
        <f t="shared" si="537"/>
        <v>48,</v>
      </c>
      <c r="AR1634" t="str">
        <f t="shared" si="538"/>
        <v>15,</v>
      </c>
      <c r="AS1634" t="str">
        <f t="shared" si="539"/>
        <v>3,</v>
      </c>
      <c r="AT1634" t="str">
        <f t="shared" si="540"/>
        <v>3,</v>
      </c>
      <c r="AU1634" t="str">
        <f t="shared" si="541"/>
        <v>4,</v>
      </c>
      <c r="AV1634" t="str">
        <f t="shared" si="542"/>
        <v>1,</v>
      </c>
      <c r="AW1634" t="str">
        <f t="shared" si="543"/>
        <v>74,</v>
      </c>
      <c r="AX1634" t="str">
        <f t="shared" si="544"/>
        <v>1831]</v>
      </c>
      <c r="AY1634" t="str">
        <f t="shared" si="545"/>
        <v>,</v>
      </c>
      <c r="AZ1634" t="str">
        <f t="shared" si="546"/>
        <v>{cp:38207,road:"A377",lat:50.94626,lng:-3.9230813,start:"B3226 Fortescue Cross",end:"B3227 Nr Umberleigh",data:[[15,0,1490,7,260,48,15,3,3,4,1,74,1831],</v>
      </c>
    </row>
    <row r="1635" spans="1:52" x14ac:dyDescent="0.25">
      <c r="A1635">
        <v>2001</v>
      </c>
      <c r="B1635">
        <v>38207</v>
      </c>
      <c r="C1635" t="s">
        <v>24</v>
      </c>
      <c r="D1635" t="s">
        <v>25</v>
      </c>
      <c r="E1635" t="s">
        <v>16</v>
      </c>
      <c r="F1635" t="s">
        <v>17</v>
      </c>
      <c r="G1635" t="s">
        <v>92</v>
      </c>
      <c r="H1635" t="s">
        <v>21</v>
      </c>
      <c r="I1635">
        <v>265000</v>
      </c>
      <c r="J1635">
        <v>118075</v>
      </c>
      <c r="K1635" t="str">
        <f t="shared" si="526"/>
        <v>265000-118075</v>
      </c>
      <c r="L1635">
        <v>50.946260000000002</v>
      </c>
      <c r="M1635">
        <v>-3.9230813000000002</v>
      </c>
      <c r="N1635" t="s">
        <v>164</v>
      </c>
      <c r="O1635" t="s">
        <v>165</v>
      </c>
      <c r="P1635">
        <v>11.8</v>
      </c>
      <c r="Q1635">
        <v>7.33</v>
      </c>
      <c r="R1635">
        <v>13</v>
      </c>
      <c r="S1635">
        <v>0</v>
      </c>
      <c r="T1635">
        <v>1526</v>
      </c>
      <c r="U1635">
        <v>7</v>
      </c>
      <c r="V1635">
        <v>260</v>
      </c>
      <c r="W1635">
        <v>45</v>
      </c>
      <c r="X1635">
        <v>17</v>
      </c>
      <c r="Y1635">
        <v>3</v>
      </c>
      <c r="Z1635">
        <v>3</v>
      </c>
      <c r="AA1635">
        <v>4</v>
      </c>
      <c r="AB1635">
        <v>1</v>
      </c>
      <c r="AC1635">
        <v>73</v>
      </c>
      <c r="AD1635">
        <v>1866</v>
      </c>
      <c r="AF1635">
        <f t="shared" si="527"/>
        <v>1</v>
      </c>
      <c r="AG1635" t="str">
        <f t="shared" si="528"/>
        <v/>
      </c>
      <c r="AI1635" t="str">
        <f t="shared" si="529"/>
        <v/>
      </c>
      <c r="AJ1635" t="str">
        <f t="shared" si="530"/>
        <v/>
      </c>
      <c r="AK1635" t="str">
        <f t="shared" si="531"/>
        <v/>
      </c>
      <c r="AL1635" t="str">
        <f t="shared" si="532"/>
        <v>[13,</v>
      </c>
      <c r="AM1635" t="str">
        <f t="shared" si="533"/>
        <v>0,</v>
      </c>
      <c r="AN1635" t="str">
        <f t="shared" si="534"/>
        <v>1526,</v>
      </c>
      <c r="AO1635" t="str">
        <f t="shared" si="535"/>
        <v>7,</v>
      </c>
      <c r="AP1635" t="str">
        <f t="shared" si="536"/>
        <v>260,</v>
      </c>
      <c r="AQ1635" t="str">
        <f t="shared" si="537"/>
        <v>45,</v>
      </c>
      <c r="AR1635" t="str">
        <f t="shared" si="538"/>
        <v>17,</v>
      </c>
      <c r="AS1635" t="str">
        <f t="shared" si="539"/>
        <v>3,</v>
      </c>
      <c r="AT1635" t="str">
        <f t="shared" si="540"/>
        <v>3,</v>
      </c>
      <c r="AU1635" t="str">
        <f t="shared" si="541"/>
        <v>4,</v>
      </c>
      <c r="AV1635" t="str">
        <f t="shared" si="542"/>
        <v>1,</v>
      </c>
      <c r="AW1635" t="str">
        <f t="shared" si="543"/>
        <v>73,</v>
      </c>
      <c r="AX1635" t="str">
        <f t="shared" si="544"/>
        <v>1866]</v>
      </c>
      <c r="AY1635" t="str">
        <f t="shared" si="545"/>
        <v>,</v>
      </c>
      <c r="AZ1635" t="str">
        <f t="shared" si="546"/>
        <v>[13,0,1526,7,260,45,17,3,3,4,1,73,1866],</v>
      </c>
    </row>
    <row r="1636" spans="1:52" x14ac:dyDescent="0.25">
      <c r="A1636">
        <v>2002</v>
      </c>
      <c r="B1636">
        <v>38207</v>
      </c>
      <c r="C1636" t="s">
        <v>14</v>
      </c>
      <c r="D1636" t="s">
        <v>15</v>
      </c>
      <c r="E1636" t="s">
        <v>16</v>
      </c>
      <c r="F1636" t="s">
        <v>17</v>
      </c>
      <c r="G1636" t="s">
        <v>92</v>
      </c>
      <c r="H1636" t="s">
        <v>21</v>
      </c>
      <c r="I1636">
        <v>265000</v>
      </c>
      <c r="J1636">
        <v>118075</v>
      </c>
      <c r="K1636" t="str">
        <f t="shared" si="526"/>
        <v>265000-118075</v>
      </c>
      <c r="L1636">
        <v>50.946260000000002</v>
      </c>
      <c r="M1636">
        <v>-3.9230813000000002</v>
      </c>
      <c r="N1636" t="s">
        <v>164</v>
      </c>
      <c r="O1636" t="s">
        <v>165</v>
      </c>
      <c r="P1636">
        <v>11.8</v>
      </c>
      <c r="Q1636">
        <v>7.33</v>
      </c>
      <c r="R1636">
        <v>0</v>
      </c>
      <c r="S1636">
        <v>8</v>
      </c>
      <c r="T1636">
        <v>1431</v>
      </c>
      <c r="U1636">
        <v>7</v>
      </c>
      <c r="V1636">
        <v>273</v>
      </c>
      <c r="W1636">
        <v>42</v>
      </c>
      <c r="X1636">
        <v>7</v>
      </c>
      <c r="Y1636">
        <v>5</v>
      </c>
      <c r="Z1636">
        <v>2</v>
      </c>
      <c r="AA1636">
        <v>4</v>
      </c>
      <c r="AB1636">
        <v>4</v>
      </c>
      <c r="AC1636">
        <v>64</v>
      </c>
      <c r="AD1636">
        <v>1783</v>
      </c>
      <c r="AF1636">
        <f t="shared" si="527"/>
        <v>2</v>
      </c>
      <c r="AG1636" t="str">
        <f t="shared" si="528"/>
        <v/>
      </c>
      <c r="AI1636" t="str">
        <f t="shared" si="529"/>
        <v/>
      </c>
      <c r="AJ1636" t="str">
        <f t="shared" si="530"/>
        <v/>
      </c>
      <c r="AK1636" t="str">
        <f t="shared" si="531"/>
        <v/>
      </c>
      <c r="AL1636" t="str">
        <f t="shared" si="532"/>
        <v>[0,</v>
      </c>
      <c r="AM1636" t="str">
        <f t="shared" si="533"/>
        <v>8,</v>
      </c>
      <c r="AN1636" t="str">
        <f t="shared" si="534"/>
        <v>1431,</v>
      </c>
      <c r="AO1636" t="str">
        <f t="shared" si="535"/>
        <v>7,</v>
      </c>
      <c r="AP1636" t="str">
        <f t="shared" si="536"/>
        <v>273,</v>
      </c>
      <c r="AQ1636" t="str">
        <f t="shared" si="537"/>
        <v>42,</v>
      </c>
      <c r="AR1636" t="str">
        <f t="shared" si="538"/>
        <v>7,</v>
      </c>
      <c r="AS1636" t="str">
        <f t="shared" si="539"/>
        <v>5,</v>
      </c>
      <c r="AT1636" t="str">
        <f t="shared" si="540"/>
        <v>2,</v>
      </c>
      <c r="AU1636" t="str">
        <f t="shared" si="541"/>
        <v>4,</v>
      </c>
      <c r="AV1636" t="str">
        <f t="shared" si="542"/>
        <v>4,</v>
      </c>
      <c r="AW1636" t="str">
        <f t="shared" si="543"/>
        <v>64,</v>
      </c>
      <c r="AX1636" t="str">
        <f t="shared" si="544"/>
        <v>1783]</v>
      </c>
      <c r="AY1636" t="str">
        <f t="shared" si="545"/>
        <v>,</v>
      </c>
      <c r="AZ1636" t="str">
        <f t="shared" si="546"/>
        <v>[0,8,1431,7,273,42,7,5,2,4,4,64,1783],</v>
      </c>
    </row>
    <row r="1637" spans="1:52" x14ac:dyDescent="0.25">
      <c r="A1637">
        <v>2003</v>
      </c>
      <c r="B1637">
        <v>38207</v>
      </c>
      <c r="C1637" t="s">
        <v>24</v>
      </c>
      <c r="D1637" t="s">
        <v>25</v>
      </c>
      <c r="E1637" t="s">
        <v>16</v>
      </c>
      <c r="F1637" t="s">
        <v>17</v>
      </c>
      <c r="G1637" t="s">
        <v>92</v>
      </c>
      <c r="H1637" t="s">
        <v>21</v>
      </c>
      <c r="I1637">
        <v>265000</v>
      </c>
      <c r="J1637">
        <v>118075</v>
      </c>
      <c r="K1637" t="str">
        <f t="shared" si="526"/>
        <v>265000-118075</v>
      </c>
      <c r="L1637">
        <v>50.946260000000002</v>
      </c>
      <c r="M1637">
        <v>-3.9230813000000002</v>
      </c>
      <c r="N1637" t="s">
        <v>164</v>
      </c>
      <c r="O1637" t="s">
        <v>165</v>
      </c>
      <c r="P1637">
        <v>11.8</v>
      </c>
      <c r="Q1637">
        <v>7.33</v>
      </c>
      <c r="R1637">
        <v>0</v>
      </c>
      <c r="S1637">
        <v>10</v>
      </c>
      <c r="T1637">
        <v>1484</v>
      </c>
      <c r="U1637">
        <v>7</v>
      </c>
      <c r="V1637">
        <v>298</v>
      </c>
      <c r="W1637">
        <v>40</v>
      </c>
      <c r="X1637">
        <v>7</v>
      </c>
      <c r="Y1637">
        <v>5</v>
      </c>
      <c r="Z1637">
        <v>2</v>
      </c>
      <c r="AA1637">
        <v>4</v>
      </c>
      <c r="AB1637">
        <v>4</v>
      </c>
      <c r="AC1637">
        <v>62</v>
      </c>
      <c r="AD1637">
        <v>1861</v>
      </c>
      <c r="AF1637">
        <f t="shared" si="527"/>
        <v>3</v>
      </c>
      <c r="AG1637" t="str">
        <f t="shared" si="528"/>
        <v/>
      </c>
      <c r="AI1637" t="str">
        <f t="shared" si="529"/>
        <v/>
      </c>
      <c r="AJ1637" t="str">
        <f t="shared" si="530"/>
        <v/>
      </c>
      <c r="AK1637" t="str">
        <f t="shared" si="531"/>
        <v/>
      </c>
      <c r="AL1637" t="str">
        <f t="shared" si="532"/>
        <v>[0,</v>
      </c>
      <c r="AM1637" t="str">
        <f t="shared" si="533"/>
        <v>10,</v>
      </c>
      <c r="AN1637" t="str">
        <f t="shared" si="534"/>
        <v>1484,</v>
      </c>
      <c r="AO1637" t="str">
        <f t="shared" si="535"/>
        <v>7,</v>
      </c>
      <c r="AP1637" t="str">
        <f t="shared" si="536"/>
        <v>298,</v>
      </c>
      <c r="AQ1637" t="str">
        <f t="shared" si="537"/>
        <v>40,</v>
      </c>
      <c r="AR1637" t="str">
        <f t="shared" si="538"/>
        <v>7,</v>
      </c>
      <c r="AS1637" t="str">
        <f t="shared" si="539"/>
        <v>5,</v>
      </c>
      <c r="AT1637" t="str">
        <f t="shared" si="540"/>
        <v>2,</v>
      </c>
      <c r="AU1637" t="str">
        <f t="shared" si="541"/>
        <v>4,</v>
      </c>
      <c r="AV1637" t="str">
        <f t="shared" si="542"/>
        <v>4,</v>
      </c>
      <c r="AW1637" t="str">
        <f t="shared" si="543"/>
        <v>62,</v>
      </c>
      <c r="AX1637" t="str">
        <f t="shared" si="544"/>
        <v>1861]</v>
      </c>
      <c r="AY1637" t="str">
        <f t="shared" si="545"/>
        <v>,</v>
      </c>
      <c r="AZ1637" t="str">
        <f t="shared" si="546"/>
        <v>[0,10,1484,7,298,40,7,5,2,4,4,62,1861],</v>
      </c>
    </row>
    <row r="1638" spans="1:52" x14ac:dyDescent="0.25">
      <c r="A1638">
        <v>2004</v>
      </c>
      <c r="B1638">
        <v>38207</v>
      </c>
      <c r="C1638" t="s">
        <v>24</v>
      </c>
      <c r="D1638" t="s">
        <v>25</v>
      </c>
      <c r="E1638" t="s">
        <v>16</v>
      </c>
      <c r="F1638" t="s">
        <v>17</v>
      </c>
      <c r="G1638" t="s">
        <v>92</v>
      </c>
      <c r="H1638" t="s">
        <v>21</v>
      </c>
      <c r="I1638">
        <v>265000</v>
      </c>
      <c r="J1638">
        <v>118075</v>
      </c>
      <c r="K1638" t="str">
        <f t="shared" si="526"/>
        <v>265000-118075</v>
      </c>
      <c r="L1638">
        <v>50.946260000000002</v>
      </c>
      <c r="M1638">
        <v>-3.9230813000000002</v>
      </c>
      <c r="N1638" t="s">
        <v>164</v>
      </c>
      <c r="O1638" t="s">
        <v>165</v>
      </c>
      <c r="P1638">
        <v>11.8</v>
      </c>
      <c r="Q1638">
        <v>7.33</v>
      </c>
      <c r="R1638">
        <v>0</v>
      </c>
      <c r="S1638">
        <v>11</v>
      </c>
      <c r="T1638">
        <v>1509</v>
      </c>
      <c r="U1638">
        <v>5</v>
      </c>
      <c r="V1638">
        <v>292</v>
      </c>
      <c r="W1638">
        <v>39</v>
      </c>
      <c r="X1638">
        <v>7</v>
      </c>
      <c r="Y1638">
        <v>5</v>
      </c>
      <c r="Z1638">
        <v>2</v>
      </c>
      <c r="AA1638">
        <v>3</v>
      </c>
      <c r="AB1638">
        <v>4</v>
      </c>
      <c r="AC1638">
        <v>60</v>
      </c>
      <c r="AD1638">
        <v>1877</v>
      </c>
      <c r="AF1638">
        <f t="shared" si="527"/>
        <v>4</v>
      </c>
      <c r="AG1638" t="str">
        <f t="shared" si="528"/>
        <v/>
      </c>
      <c r="AI1638" t="str">
        <f t="shared" si="529"/>
        <v/>
      </c>
      <c r="AJ1638" t="str">
        <f t="shared" si="530"/>
        <v/>
      </c>
      <c r="AK1638" t="str">
        <f t="shared" si="531"/>
        <v/>
      </c>
      <c r="AL1638" t="str">
        <f t="shared" si="532"/>
        <v>[0,</v>
      </c>
      <c r="AM1638" t="str">
        <f t="shared" si="533"/>
        <v>11,</v>
      </c>
      <c r="AN1638" t="str">
        <f t="shared" si="534"/>
        <v>1509,</v>
      </c>
      <c r="AO1638" t="str">
        <f t="shared" si="535"/>
        <v>5,</v>
      </c>
      <c r="AP1638" t="str">
        <f t="shared" si="536"/>
        <v>292,</v>
      </c>
      <c r="AQ1638" t="str">
        <f t="shared" si="537"/>
        <v>39,</v>
      </c>
      <c r="AR1638" t="str">
        <f t="shared" si="538"/>
        <v>7,</v>
      </c>
      <c r="AS1638" t="str">
        <f t="shared" si="539"/>
        <v>5,</v>
      </c>
      <c r="AT1638" t="str">
        <f t="shared" si="540"/>
        <v>2,</v>
      </c>
      <c r="AU1638" t="str">
        <f t="shared" si="541"/>
        <v>3,</v>
      </c>
      <c r="AV1638" t="str">
        <f t="shared" si="542"/>
        <v>4,</v>
      </c>
      <c r="AW1638" t="str">
        <f t="shared" si="543"/>
        <v>60,</v>
      </c>
      <c r="AX1638" t="str">
        <f t="shared" si="544"/>
        <v>1877]</v>
      </c>
      <c r="AY1638" t="str">
        <f t="shared" si="545"/>
        <v>,</v>
      </c>
      <c r="AZ1638" t="str">
        <f t="shared" si="546"/>
        <v>[0,11,1509,5,292,39,7,5,2,3,4,60,1877],</v>
      </c>
    </row>
    <row r="1639" spans="1:52" x14ac:dyDescent="0.25">
      <c r="A1639">
        <v>2005</v>
      </c>
      <c r="B1639">
        <v>38207</v>
      </c>
      <c r="C1639" t="s">
        <v>14</v>
      </c>
      <c r="D1639" t="s">
        <v>15</v>
      </c>
      <c r="E1639" t="s">
        <v>16</v>
      </c>
      <c r="F1639" t="s">
        <v>17</v>
      </c>
      <c r="G1639" t="s">
        <v>92</v>
      </c>
      <c r="H1639" t="s">
        <v>21</v>
      </c>
      <c r="I1639">
        <v>265000</v>
      </c>
      <c r="J1639">
        <v>118075</v>
      </c>
      <c r="K1639" t="str">
        <f t="shared" si="526"/>
        <v>265000-118075</v>
      </c>
      <c r="L1639">
        <v>50.946260000000002</v>
      </c>
      <c r="M1639">
        <v>-3.9230813000000002</v>
      </c>
      <c r="N1639" t="s">
        <v>164</v>
      </c>
      <c r="O1639" t="s">
        <v>165</v>
      </c>
      <c r="P1639">
        <v>11.8</v>
      </c>
      <c r="Q1639">
        <v>7.33</v>
      </c>
      <c r="R1639">
        <v>2</v>
      </c>
      <c r="S1639">
        <v>58</v>
      </c>
      <c r="T1639">
        <v>1842</v>
      </c>
      <c r="U1639">
        <v>15</v>
      </c>
      <c r="V1639">
        <v>388</v>
      </c>
      <c r="W1639">
        <v>52</v>
      </c>
      <c r="X1639">
        <v>17</v>
      </c>
      <c r="Y1639">
        <v>5</v>
      </c>
      <c r="Z1639">
        <v>2</v>
      </c>
      <c r="AA1639">
        <v>11</v>
      </c>
      <c r="AB1639">
        <v>10</v>
      </c>
      <c r="AC1639">
        <v>97</v>
      </c>
      <c r="AD1639">
        <v>2400</v>
      </c>
      <c r="AF1639">
        <f t="shared" si="527"/>
        <v>5</v>
      </c>
      <c r="AG1639" t="str">
        <f t="shared" si="528"/>
        <v/>
      </c>
      <c r="AI1639" t="str">
        <f t="shared" si="529"/>
        <v/>
      </c>
      <c r="AJ1639" t="str">
        <f t="shared" si="530"/>
        <v/>
      </c>
      <c r="AK1639" t="str">
        <f t="shared" si="531"/>
        <v/>
      </c>
      <c r="AL1639" t="str">
        <f t="shared" si="532"/>
        <v>[2,</v>
      </c>
      <c r="AM1639" t="str">
        <f t="shared" si="533"/>
        <v>58,</v>
      </c>
      <c r="AN1639" t="str">
        <f t="shared" si="534"/>
        <v>1842,</v>
      </c>
      <c r="AO1639" t="str">
        <f t="shared" si="535"/>
        <v>15,</v>
      </c>
      <c r="AP1639" t="str">
        <f t="shared" si="536"/>
        <v>388,</v>
      </c>
      <c r="AQ1639" t="str">
        <f t="shared" si="537"/>
        <v>52,</v>
      </c>
      <c r="AR1639" t="str">
        <f t="shared" si="538"/>
        <v>17,</v>
      </c>
      <c r="AS1639" t="str">
        <f t="shared" si="539"/>
        <v>5,</v>
      </c>
      <c r="AT1639" t="str">
        <f t="shared" si="540"/>
        <v>2,</v>
      </c>
      <c r="AU1639" t="str">
        <f t="shared" si="541"/>
        <v>11,</v>
      </c>
      <c r="AV1639" t="str">
        <f t="shared" si="542"/>
        <v>10,</v>
      </c>
      <c r="AW1639" t="str">
        <f t="shared" si="543"/>
        <v>97,</v>
      </c>
      <c r="AX1639" t="str">
        <f t="shared" si="544"/>
        <v>2400]</v>
      </c>
      <c r="AY1639" t="str">
        <f t="shared" si="545"/>
        <v>,</v>
      </c>
      <c r="AZ1639" t="str">
        <f t="shared" si="546"/>
        <v>[2,58,1842,15,388,52,17,5,2,11,10,97,2400],</v>
      </c>
    </row>
    <row r="1640" spans="1:52" x14ac:dyDescent="0.25">
      <c r="A1640">
        <v>2006</v>
      </c>
      <c r="B1640">
        <v>38207</v>
      </c>
      <c r="C1640" t="s">
        <v>24</v>
      </c>
      <c r="D1640" t="s">
        <v>25</v>
      </c>
      <c r="E1640" t="s">
        <v>16</v>
      </c>
      <c r="F1640" t="s">
        <v>17</v>
      </c>
      <c r="G1640" t="s">
        <v>92</v>
      </c>
      <c r="H1640" t="s">
        <v>21</v>
      </c>
      <c r="I1640">
        <v>265000</v>
      </c>
      <c r="J1640">
        <v>118075</v>
      </c>
      <c r="K1640" t="str">
        <f t="shared" si="526"/>
        <v>265000-118075</v>
      </c>
      <c r="L1640">
        <v>50.946260000000002</v>
      </c>
      <c r="M1640">
        <v>-3.9230813000000002</v>
      </c>
      <c r="N1640" t="s">
        <v>164</v>
      </c>
      <c r="O1640" t="s">
        <v>165</v>
      </c>
      <c r="P1640">
        <v>11.8</v>
      </c>
      <c r="Q1640">
        <v>7.33</v>
      </c>
      <c r="R1640">
        <v>2</v>
      </c>
      <c r="S1640">
        <v>61</v>
      </c>
      <c r="T1640">
        <v>1860</v>
      </c>
      <c r="U1640">
        <v>13</v>
      </c>
      <c r="V1640">
        <v>410</v>
      </c>
      <c r="W1640">
        <v>53</v>
      </c>
      <c r="X1640">
        <v>17</v>
      </c>
      <c r="Y1640">
        <v>5</v>
      </c>
      <c r="Z1640">
        <v>2</v>
      </c>
      <c r="AA1640">
        <v>9</v>
      </c>
      <c r="AB1640">
        <v>11</v>
      </c>
      <c r="AC1640">
        <v>97</v>
      </c>
      <c r="AD1640">
        <v>2441</v>
      </c>
      <c r="AF1640">
        <f t="shared" si="527"/>
        <v>6</v>
      </c>
      <c r="AG1640" t="str">
        <f t="shared" si="528"/>
        <v/>
      </c>
      <c r="AI1640" t="str">
        <f t="shared" si="529"/>
        <v/>
      </c>
      <c r="AJ1640" t="str">
        <f t="shared" si="530"/>
        <v/>
      </c>
      <c r="AK1640" t="str">
        <f t="shared" si="531"/>
        <v/>
      </c>
      <c r="AL1640" t="str">
        <f t="shared" si="532"/>
        <v>[2,</v>
      </c>
      <c r="AM1640" t="str">
        <f t="shared" si="533"/>
        <v>61,</v>
      </c>
      <c r="AN1640" t="str">
        <f t="shared" si="534"/>
        <v>1860,</v>
      </c>
      <c r="AO1640" t="str">
        <f t="shared" si="535"/>
        <v>13,</v>
      </c>
      <c r="AP1640" t="str">
        <f t="shared" si="536"/>
        <v>410,</v>
      </c>
      <c r="AQ1640" t="str">
        <f t="shared" si="537"/>
        <v>53,</v>
      </c>
      <c r="AR1640" t="str">
        <f t="shared" si="538"/>
        <v>17,</v>
      </c>
      <c r="AS1640" t="str">
        <f t="shared" si="539"/>
        <v>5,</v>
      </c>
      <c r="AT1640" t="str">
        <f t="shared" si="540"/>
        <v>2,</v>
      </c>
      <c r="AU1640" t="str">
        <f t="shared" si="541"/>
        <v>9,</v>
      </c>
      <c r="AV1640" t="str">
        <f t="shared" si="542"/>
        <v>11,</v>
      </c>
      <c r="AW1640" t="str">
        <f t="shared" si="543"/>
        <v>97,</v>
      </c>
      <c r="AX1640" t="str">
        <f t="shared" si="544"/>
        <v>2441]</v>
      </c>
      <c r="AY1640" t="str">
        <f t="shared" si="545"/>
        <v>,</v>
      </c>
      <c r="AZ1640" t="str">
        <f t="shared" si="546"/>
        <v>[2,61,1860,13,410,53,17,5,2,9,11,97,2441],</v>
      </c>
    </row>
    <row r="1641" spans="1:52" x14ac:dyDescent="0.25">
      <c r="A1641">
        <v>2007</v>
      </c>
      <c r="B1641">
        <v>38207</v>
      </c>
      <c r="C1641" t="s">
        <v>24</v>
      </c>
      <c r="D1641" t="s">
        <v>25</v>
      </c>
      <c r="E1641" t="s">
        <v>16</v>
      </c>
      <c r="F1641" t="s">
        <v>17</v>
      </c>
      <c r="G1641" t="s">
        <v>92</v>
      </c>
      <c r="H1641" t="s">
        <v>21</v>
      </c>
      <c r="I1641">
        <v>265000</v>
      </c>
      <c r="J1641">
        <v>118075</v>
      </c>
      <c r="K1641" t="str">
        <f t="shared" si="526"/>
        <v>265000-118075</v>
      </c>
      <c r="L1641">
        <v>50.946260000000002</v>
      </c>
      <c r="M1641">
        <v>-3.9230813000000002</v>
      </c>
      <c r="N1641" t="s">
        <v>164</v>
      </c>
      <c r="O1641" t="s">
        <v>165</v>
      </c>
      <c r="P1641">
        <v>11.8</v>
      </c>
      <c r="Q1641">
        <v>7.33</v>
      </c>
      <c r="R1641">
        <v>2</v>
      </c>
      <c r="S1641">
        <v>63</v>
      </c>
      <c r="T1641">
        <v>1810</v>
      </c>
      <c r="U1641">
        <v>14</v>
      </c>
      <c r="V1641">
        <v>432</v>
      </c>
      <c r="W1641">
        <v>54</v>
      </c>
      <c r="X1641">
        <v>17</v>
      </c>
      <c r="Y1641">
        <v>5</v>
      </c>
      <c r="Z1641">
        <v>2</v>
      </c>
      <c r="AA1641">
        <v>9</v>
      </c>
      <c r="AB1641">
        <v>12</v>
      </c>
      <c r="AC1641">
        <v>99</v>
      </c>
      <c r="AD1641">
        <v>2418</v>
      </c>
      <c r="AF1641">
        <f t="shared" si="527"/>
        <v>7</v>
      </c>
      <c r="AG1641" t="str">
        <f t="shared" si="528"/>
        <v/>
      </c>
      <c r="AI1641" t="str">
        <f t="shared" si="529"/>
        <v/>
      </c>
      <c r="AJ1641" t="str">
        <f t="shared" si="530"/>
        <v/>
      </c>
      <c r="AK1641" t="str">
        <f t="shared" si="531"/>
        <v/>
      </c>
      <c r="AL1641" t="str">
        <f t="shared" si="532"/>
        <v>[2,</v>
      </c>
      <c r="AM1641" t="str">
        <f t="shared" si="533"/>
        <v>63,</v>
      </c>
      <c r="AN1641" t="str">
        <f t="shared" si="534"/>
        <v>1810,</v>
      </c>
      <c r="AO1641" t="str">
        <f t="shared" si="535"/>
        <v>14,</v>
      </c>
      <c r="AP1641" t="str">
        <f t="shared" si="536"/>
        <v>432,</v>
      </c>
      <c r="AQ1641" t="str">
        <f t="shared" si="537"/>
        <v>54,</v>
      </c>
      <c r="AR1641" t="str">
        <f t="shared" si="538"/>
        <v>17,</v>
      </c>
      <c r="AS1641" t="str">
        <f t="shared" si="539"/>
        <v>5,</v>
      </c>
      <c r="AT1641" t="str">
        <f t="shared" si="540"/>
        <v>2,</v>
      </c>
      <c r="AU1641" t="str">
        <f t="shared" si="541"/>
        <v>9,</v>
      </c>
      <c r="AV1641" t="str">
        <f t="shared" si="542"/>
        <v>12,</v>
      </c>
      <c r="AW1641" t="str">
        <f t="shared" si="543"/>
        <v>99,</v>
      </c>
      <c r="AX1641" t="str">
        <f t="shared" si="544"/>
        <v>2418]</v>
      </c>
      <c r="AY1641" t="str">
        <f t="shared" si="545"/>
        <v>,</v>
      </c>
      <c r="AZ1641" t="str">
        <f t="shared" si="546"/>
        <v>[2,63,1810,14,432,54,17,5,2,9,12,99,2418],</v>
      </c>
    </row>
    <row r="1642" spans="1:52" x14ac:dyDescent="0.25">
      <c r="A1642">
        <v>2008</v>
      </c>
      <c r="B1642">
        <v>38207</v>
      </c>
      <c r="C1642" t="s">
        <v>24</v>
      </c>
      <c r="D1642" t="s">
        <v>25</v>
      </c>
      <c r="E1642" t="s">
        <v>16</v>
      </c>
      <c r="F1642" t="s">
        <v>17</v>
      </c>
      <c r="G1642" t="s">
        <v>92</v>
      </c>
      <c r="H1642" t="s">
        <v>21</v>
      </c>
      <c r="I1642">
        <v>265000</v>
      </c>
      <c r="J1642">
        <v>118075</v>
      </c>
      <c r="K1642" t="str">
        <f t="shared" si="526"/>
        <v>265000-118075</v>
      </c>
      <c r="L1642">
        <v>50.946260000000002</v>
      </c>
      <c r="M1642">
        <v>-3.9230813000000002</v>
      </c>
      <c r="N1642" t="s">
        <v>164</v>
      </c>
      <c r="O1642" t="s">
        <v>165</v>
      </c>
      <c r="P1642">
        <v>11.8</v>
      </c>
      <c r="Q1642">
        <v>7.33</v>
      </c>
      <c r="R1642">
        <v>2</v>
      </c>
      <c r="S1642">
        <v>63</v>
      </c>
      <c r="T1642">
        <v>1780</v>
      </c>
      <c r="U1642">
        <v>15</v>
      </c>
      <c r="V1642">
        <v>452</v>
      </c>
      <c r="W1642">
        <v>52</v>
      </c>
      <c r="X1642">
        <v>19</v>
      </c>
      <c r="Y1642">
        <v>5</v>
      </c>
      <c r="Z1642">
        <v>2</v>
      </c>
      <c r="AA1642">
        <v>9</v>
      </c>
      <c r="AB1642">
        <v>13</v>
      </c>
      <c r="AC1642">
        <v>100</v>
      </c>
      <c r="AD1642">
        <v>2410</v>
      </c>
      <c r="AF1642">
        <f t="shared" si="527"/>
        <v>8</v>
      </c>
      <c r="AG1642" t="str">
        <f t="shared" si="528"/>
        <v/>
      </c>
      <c r="AI1642" t="str">
        <f t="shared" si="529"/>
        <v/>
      </c>
      <c r="AJ1642" t="str">
        <f t="shared" si="530"/>
        <v/>
      </c>
      <c r="AK1642" t="str">
        <f t="shared" si="531"/>
        <v/>
      </c>
      <c r="AL1642" t="str">
        <f t="shared" si="532"/>
        <v>[2,</v>
      </c>
      <c r="AM1642" t="str">
        <f t="shared" si="533"/>
        <v>63,</v>
      </c>
      <c r="AN1642" t="str">
        <f t="shared" si="534"/>
        <v>1780,</v>
      </c>
      <c r="AO1642" t="str">
        <f t="shared" si="535"/>
        <v>15,</v>
      </c>
      <c r="AP1642" t="str">
        <f t="shared" si="536"/>
        <v>452,</v>
      </c>
      <c r="AQ1642" t="str">
        <f t="shared" si="537"/>
        <v>52,</v>
      </c>
      <c r="AR1642" t="str">
        <f t="shared" si="538"/>
        <v>19,</v>
      </c>
      <c r="AS1642" t="str">
        <f t="shared" si="539"/>
        <v>5,</v>
      </c>
      <c r="AT1642" t="str">
        <f t="shared" si="540"/>
        <v>2,</v>
      </c>
      <c r="AU1642" t="str">
        <f t="shared" si="541"/>
        <v>9,</v>
      </c>
      <c r="AV1642" t="str">
        <f t="shared" si="542"/>
        <v>13,</v>
      </c>
      <c r="AW1642" t="str">
        <f t="shared" si="543"/>
        <v>100,</v>
      </c>
      <c r="AX1642" t="str">
        <f t="shared" si="544"/>
        <v>2410]</v>
      </c>
      <c r="AY1642" t="str">
        <f t="shared" si="545"/>
        <v>,</v>
      </c>
      <c r="AZ1642" t="str">
        <f t="shared" si="546"/>
        <v>[2,63,1780,15,452,52,19,5,2,9,13,100,2410],</v>
      </c>
    </row>
    <row r="1643" spans="1:52" x14ac:dyDescent="0.25">
      <c r="A1643">
        <v>2009</v>
      </c>
      <c r="B1643">
        <v>38207</v>
      </c>
      <c r="C1643" t="s">
        <v>24</v>
      </c>
      <c r="D1643" t="s">
        <v>25</v>
      </c>
      <c r="E1643" t="s">
        <v>16</v>
      </c>
      <c r="F1643" t="s">
        <v>17</v>
      </c>
      <c r="G1643" t="s">
        <v>92</v>
      </c>
      <c r="H1643" t="s">
        <v>21</v>
      </c>
      <c r="I1643">
        <v>265000</v>
      </c>
      <c r="J1643">
        <v>118075</v>
      </c>
      <c r="K1643" t="str">
        <f t="shared" si="526"/>
        <v>265000-118075</v>
      </c>
      <c r="L1643">
        <v>50.946260000000002</v>
      </c>
      <c r="M1643">
        <v>-3.9230813000000002</v>
      </c>
      <c r="N1643" t="s">
        <v>164</v>
      </c>
      <c r="O1643" t="s">
        <v>165</v>
      </c>
      <c r="P1643">
        <v>11.8</v>
      </c>
      <c r="Q1643">
        <v>7.33</v>
      </c>
      <c r="R1643">
        <v>2</v>
      </c>
      <c r="S1643">
        <v>67</v>
      </c>
      <c r="T1643">
        <v>1790</v>
      </c>
      <c r="U1643">
        <v>15</v>
      </c>
      <c r="V1643">
        <v>487</v>
      </c>
      <c r="W1643">
        <v>52</v>
      </c>
      <c r="X1643">
        <v>21</v>
      </c>
      <c r="Y1643">
        <v>5</v>
      </c>
      <c r="Z1643">
        <v>2</v>
      </c>
      <c r="AA1643">
        <v>8</v>
      </c>
      <c r="AB1643">
        <v>13</v>
      </c>
      <c r="AC1643">
        <v>101</v>
      </c>
      <c r="AD1643">
        <v>2460</v>
      </c>
      <c r="AF1643">
        <f t="shared" si="527"/>
        <v>9</v>
      </c>
      <c r="AG1643" t="str">
        <f t="shared" si="528"/>
        <v/>
      </c>
      <c r="AI1643" t="str">
        <f t="shared" si="529"/>
        <v/>
      </c>
      <c r="AJ1643" t="str">
        <f t="shared" si="530"/>
        <v/>
      </c>
      <c r="AK1643" t="str">
        <f t="shared" si="531"/>
        <v/>
      </c>
      <c r="AL1643" t="str">
        <f t="shared" si="532"/>
        <v>[2,</v>
      </c>
      <c r="AM1643" t="str">
        <f t="shared" si="533"/>
        <v>67,</v>
      </c>
      <c r="AN1643" t="str">
        <f t="shared" si="534"/>
        <v>1790,</v>
      </c>
      <c r="AO1643" t="str">
        <f t="shared" si="535"/>
        <v>15,</v>
      </c>
      <c r="AP1643" t="str">
        <f t="shared" si="536"/>
        <v>487,</v>
      </c>
      <c r="AQ1643" t="str">
        <f t="shared" si="537"/>
        <v>52,</v>
      </c>
      <c r="AR1643" t="str">
        <f t="shared" si="538"/>
        <v>21,</v>
      </c>
      <c r="AS1643" t="str">
        <f t="shared" si="539"/>
        <v>5,</v>
      </c>
      <c r="AT1643" t="str">
        <f t="shared" si="540"/>
        <v>2,</v>
      </c>
      <c r="AU1643" t="str">
        <f t="shared" si="541"/>
        <v>8,</v>
      </c>
      <c r="AV1643" t="str">
        <f t="shared" si="542"/>
        <v>13,</v>
      </c>
      <c r="AW1643" t="str">
        <f t="shared" si="543"/>
        <v>101,</v>
      </c>
      <c r="AX1643" t="str">
        <f t="shared" si="544"/>
        <v>2460]</v>
      </c>
      <c r="AY1643" t="str">
        <f t="shared" si="545"/>
        <v>,</v>
      </c>
      <c r="AZ1643" t="str">
        <f t="shared" si="546"/>
        <v>[2,67,1790,15,487,52,21,5,2,8,13,101,2460],</v>
      </c>
    </row>
    <row r="1644" spans="1:52" x14ac:dyDescent="0.25">
      <c r="A1644">
        <v>2010</v>
      </c>
      <c r="B1644">
        <v>38207</v>
      </c>
      <c r="C1644" t="s">
        <v>14</v>
      </c>
      <c r="D1644" t="s">
        <v>15</v>
      </c>
      <c r="E1644" t="s">
        <v>16</v>
      </c>
      <c r="F1644" t="s">
        <v>17</v>
      </c>
      <c r="G1644" t="s">
        <v>92</v>
      </c>
      <c r="H1644" t="s">
        <v>21</v>
      </c>
      <c r="I1644">
        <v>265000</v>
      </c>
      <c r="J1644">
        <v>118075</v>
      </c>
      <c r="K1644" t="str">
        <f t="shared" si="526"/>
        <v>265000-118075</v>
      </c>
      <c r="L1644">
        <v>50.946260000000002</v>
      </c>
      <c r="M1644">
        <v>-3.9230813000000002</v>
      </c>
      <c r="N1644" t="s">
        <v>164</v>
      </c>
      <c r="O1644" t="s">
        <v>165</v>
      </c>
      <c r="P1644">
        <v>11.8</v>
      </c>
      <c r="Q1644">
        <v>7.33</v>
      </c>
      <c r="R1644">
        <v>0</v>
      </c>
      <c r="S1644">
        <v>16</v>
      </c>
      <c r="T1644">
        <v>1297</v>
      </c>
      <c r="U1644">
        <v>10</v>
      </c>
      <c r="V1644">
        <v>326</v>
      </c>
      <c r="W1644">
        <v>15</v>
      </c>
      <c r="X1644">
        <v>14</v>
      </c>
      <c r="Y1644">
        <v>5</v>
      </c>
      <c r="Z1644">
        <v>2</v>
      </c>
      <c r="AA1644">
        <v>4</v>
      </c>
      <c r="AB1644">
        <v>10</v>
      </c>
      <c r="AC1644">
        <v>50</v>
      </c>
      <c r="AD1644">
        <v>1699</v>
      </c>
      <c r="AF1644">
        <f t="shared" si="527"/>
        <v>10</v>
      </c>
      <c r="AG1644" t="str">
        <f t="shared" si="528"/>
        <v/>
      </c>
      <c r="AI1644" t="str">
        <f t="shared" si="529"/>
        <v/>
      </c>
      <c r="AJ1644" t="str">
        <f t="shared" si="530"/>
        <v/>
      </c>
      <c r="AK1644" t="str">
        <f t="shared" si="531"/>
        <v/>
      </c>
      <c r="AL1644" t="str">
        <f t="shared" si="532"/>
        <v>[0,</v>
      </c>
      <c r="AM1644" t="str">
        <f t="shared" si="533"/>
        <v>16,</v>
      </c>
      <c r="AN1644" t="str">
        <f t="shared" si="534"/>
        <v>1297,</v>
      </c>
      <c r="AO1644" t="str">
        <f t="shared" si="535"/>
        <v>10,</v>
      </c>
      <c r="AP1644" t="str">
        <f t="shared" si="536"/>
        <v>326,</v>
      </c>
      <c r="AQ1644" t="str">
        <f t="shared" si="537"/>
        <v>15,</v>
      </c>
      <c r="AR1644" t="str">
        <f t="shared" si="538"/>
        <v>14,</v>
      </c>
      <c r="AS1644" t="str">
        <f t="shared" si="539"/>
        <v>5,</v>
      </c>
      <c r="AT1644" t="str">
        <f t="shared" si="540"/>
        <v>2,</v>
      </c>
      <c r="AU1644" t="str">
        <f t="shared" si="541"/>
        <v>4,</v>
      </c>
      <c r="AV1644" t="str">
        <f t="shared" si="542"/>
        <v>10,</v>
      </c>
      <c r="AW1644" t="str">
        <f t="shared" si="543"/>
        <v>50,</v>
      </c>
      <c r="AX1644" t="str">
        <f t="shared" si="544"/>
        <v>1699]</v>
      </c>
      <c r="AY1644" t="str">
        <f t="shared" si="545"/>
        <v>,</v>
      </c>
      <c r="AZ1644" t="str">
        <f t="shared" si="546"/>
        <v>[0,16,1297,10,326,15,14,5,2,4,10,50,1699],</v>
      </c>
    </row>
    <row r="1645" spans="1:52" x14ac:dyDescent="0.25">
      <c r="A1645">
        <v>2011</v>
      </c>
      <c r="B1645">
        <v>38207</v>
      </c>
      <c r="C1645" t="s">
        <v>24</v>
      </c>
      <c r="D1645" t="s">
        <v>25</v>
      </c>
      <c r="E1645" t="s">
        <v>16</v>
      </c>
      <c r="F1645" t="s">
        <v>17</v>
      </c>
      <c r="G1645" t="s">
        <v>92</v>
      </c>
      <c r="H1645" t="s">
        <v>21</v>
      </c>
      <c r="I1645">
        <v>265000</v>
      </c>
      <c r="J1645">
        <v>118075</v>
      </c>
      <c r="K1645" t="str">
        <f t="shared" si="526"/>
        <v>265000-118075</v>
      </c>
      <c r="L1645">
        <v>50.946260000000002</v>
      </c>
      <c r="M1645">
        <v>-3.9230813000000002</v>
      </c>
      <c r="N1645" t="s">
        <v>164</v>
      </c>
      <c r="O1645" t="s">
        <v>165</v>
      </c>
      <c r="P1645">
        <v>11.8</v>
      </c>
      <c r="Q1645">
        <v>7.33</v>
      </c>
      <c r="R1645">
        <v>0</v>
      </c>
      <c r="S1645">
        <v>16</v>
      </c>
      <c r="T1645">
        <v>1288</v>
      </c>
      <c r="U1645">
        <v>10</v>
      </c>
      <c r="V1645">
        <v>342</v>
      </c>
      <c r="W1645">
        <v>15</v>
      </c>
      <c r="X1645">
        <v>16</v>
      </c>
      <c r="Y1645">
        <v>5</v>
      </c>
      <c r="Z1645">
        <v>2</v>
      </c>
      <c r="AA1645">
        <v>4</v>
      </c>
      <c r="AB1645">
        <v>12</v>
      </c>
      <c r="AC1645">
        <v>54</v>
      </c>
      <c r="AD1645">
        <v>1710</v>
      </c>
      <c r="AF1645">
        <f t="shared" si="527"/>
        <v>11</v>
      </c>
      <c r="AG1645" t="str">
        <f t="shared" si="528"/>
        <v/>
      </c>
      <c r="AI1645" t="str">
        <f t="shared" si="529"/>
        <v/>
      </c>
      <c r="AJ1645" t="str">
        <f t="shared" si="530"/>
        <v/>
      </c>
      <c r="AK1645" t="str">
        <f t="shared" si="531"/>
        <v/>
      </c>
      <c r="AL1645" t="str">
        <f t="shared" si="532"/>
        <v>[0,</v>
      </c>
      <c r="AM1645" t="str">
        <f t="shared" si="533"/>
        <v>16,</v>
      </c>
      <c r="AN1645" t="str">
        <f t="shared" si="534"/>
        <v>1288,</v>
      </c>
      <c r="AO1645" t="str">
        <f t="shared" si="535"/>
        <v>10,</v>
      </c>
      <c r="AP1645" t="str">
        <f t="shared" si="536"/>
        <v>342,</v>
      </c>
      <c r="AQ1645" t="str">
        <f t="shared" si="537"/>
        <v>15,</v>
      </c>
      <c r="AR1645" t="str">
        <f t="shared" si="538"/>
        <v>16,</v>
      </c>
      <c r="AS1645" t="str">
        <f t="shared" si="539"/>
        <v>5,</v>
      </c>
      <c r="AT1645" t="str">
        <f t="shared" si="540"/>
        <v>2,</v>
      </c>
      <c r="AU1645" t="str">
        <f t="shared" si="541"/>
        <v>4,</v>
      </c>
      <c r="AV1645" t="str">
        <f t="shared" si="542"/>
        <v>12,</v>
      </c>
      <c r="AW1645" t="str">
        <f t="shared" si="543"/>
        <v>54,</v>
      </c>
      <c r="AX1645" t="str">
        <f t="shared" si="544"/>
        <v>1710]</v>
      </c>
      <c r="AY1645" t="str">
        <f t="shared" si="545"/>
        <v>,</v>
      </c>
      <c r="AZ1645" t="str">
        <f t="shared" si="546"/>
        <v>[0,16,1288,10,342,15,16,5,2,4,12,54,1710],</v>
      </c>
    </row>
    <row r="1646" spans="1:52" x14ac:dyDescent="0.25">
      <c r="A1646">
        <v>2012</v>
      </c>
      <c r="B1646">
        <v>38207</v>
      </c>
      <c r="C1646" t="s">
        <v>24</v>
      </c>
      <c r="D1646" t="s">
        <v>25</v>
      </c>
      <c r="E1646" t="s">
        <v>16</v>
      </c>
      <c r="F1646" t="s">
        <v>17</v>
      </c>
      <c r="G1646" t="s">
        <v>92</v>
      </c>
      <c r="H1646" t="s">
        <v>21</v>
      </c>
      <c r="I1646">
        <v>265000</v>
      </c>
      <c r="J1646">
        <v>118075</v>
      </c>
      <c r="K1646" t="str">
        <f t="shared" si="526"/>
        <v>265000-118075</v>
      </c>
      <c r="L1646">
        <v>50.946260000000002</v>
      </c>
      <c r="M1646">
        <v>-3.9230813000000002</v>
      </c>
      <c r="N1646" t="s">
        <v>164</v>
      </c>
      <c r="O1646" t="s">
        <v>165</v>
      </c>
      <c r="P1646">
        <v>11.8</v>
      </c>
      <c r="Q1646">
        <v>7.33</v>
      </c>
      <c r="R1646">
        <v>0</v>
      </c>
      <c r="S1646">
        <v>15</v>
      </c>
      <c r="T1646">
        <v>1264</v>
      </c>
      <c r="U1646">
        <v>11</v>
      </c>
      <c r="V1646">
        <v>330</v>
      </c>
      <c r="W1646">
        <v>15</v>
      </c>
      <c r="X1646">
        <v>17</v>
      </c>
      <c r="Y1646">
        <v>5</v>
      </c>
      <c r="Z1646">
        <v>2</v>
      </c>
      <c r="AA1646">
        <v>4</v>
      </c>
      <c r="AB1646">
        <v>13</v>
      </c>
      <c r="AC1646">
        <v>55</v>
      </c>
      <c r="AD1646">
        <v>1676</v>
      </c>
      <c r="AF1646">
        <f t="shared" si="527"/>
        <v>12</v>
      </c>
      <c r="AG1646" t="str">
        <f t="shared" si="528"/>
        <v/>
      </c>
      <c r="AI1646" t="str">
        <f t="shared" si="529"/>
        <v/>
      </c>
      <c r="AJ1646" t="str">
        <f t="shared" si="530"/>
        <v/>
      </c>
      <c r="AK1646" t="str">
        <f t="shared" si="531"/>
        <v/>
      </c>
      <c r="AL1646" t="str">
        <f t="shared" si="532"/>
        <v>[0,</v>
      </c>
      <c r="AM1646" t="str">
        <f t="shared" si="533"/>
        <v>15,</v>
      </c>
      <c r="AN1646" t="str">
        <f t="shared" si="534"/>
        <v>1264,</v>
      </c>
      <c r="AO1646" t="str">
        <f t="shared" si="535"/>
        <v>11,</v>
      </c>
      <c r="AP1646" t="str">
        <f t="shared" si="536"/>
        <v>330,</v>
      </c>
      <c r="AQ1646" t="str">
        <f t="shared" si="537"/>
        <v>15,</v>
      </c>
      <c r="AR1646" t="str">
        <f t="shared" si="538"/>
        <v>17,</v>
      </c>
      <c r="AS1646" t="str">
        <f t="shared" si="539"/>
        <v>5,</v>
      </c>
      <c r="AT1646" t="str">
        <f t="shared" si="540"/>
        <v>2,</v>
      </c>
      <c r="AU1646" t="str">
        <f t="shared" si="541"/>
        <v>4,</v>
      </c>
      <c r="AV1646" t="str">
        <f t="shared" si="542"/>
        <v>13,</v>
      </c>
      <c r="AW1646" t="str">
        <f t="shared" si="543"/>
        <v>55,</v>
      </c>
      <c r="AX1646" t="str">
        <f t="shared" si="544"/>
        <v>1676]</v>
      </c>
      <c r="AY1646" t="str">
        <f t="shared" si="545"/>
        <v>,</v>
      </c>
      <c r="AZ1646" t="str">
        <f t="shared" si="546"/>
        <v>[0,15,1264,11,330,15,17,5,2,4,13,55,1676],</v>
      </c>
    </row>
    <row r="1647" spans="1:52" x14ac:dyDescent="0.25">
      <c r="A1647">
        <v>2013</v>
      </c>
      <c r="B1647">
        <v>38207</v>
      </c>
      <c r="C1647" t="s">
        <v>24</v>
      </c>
      <c r="D1647" t="s">
        <v>25</v>
      </c>
      <c r="E1647" t="s">
        <v>16</v>
      </c>
      <c r="F1647" t="s">
        <v>17</v>
      </c>
      <c r="G1647" t="s">
        <v>92</v>
      </c>
      <c r="H1647" t="s">
        <v>21</v>
      </c>
      <c r="I1647">
        <v>265000</v>
      </c>
      <c r="J1647">
        <v>118075</v>
      </c>
      <c r="K1647" t="str">
        <f t="shared" si="526"/>
        <v>265000-118075</v>
      </c>
      <c r="L1647">
        <v>50.946260000000002</v>
      </c>
      <c r="M1647">
        <v>-3.9230813000000002</v>
      </c>
      <c r="N1647" t="s">
        <v>164</v>
      </c>
      <c r="O1647" t="s">
        <v>165</v>
      </c>
      <c r="P1647">
        <v>11.8</v>
      </c>
      <c r="Q1647">
        <v>7.33</v>
      </c>
      <c r="R1647">
        <v>0</v>
      </c>
      <c r="S1647">
        <v>15</v>
      </c>
      <c r="T1647">
        <v>1268</v>
      </c>
      <c r="U1647">
        <v>12</v>
      </c>
      <c r="V1647">
        <v>354</v>
      </c>
      <c r="W1647">
        <v>14</v>
      </c>
      <c r="X1647">
        <v>18</v>
      </c>
      <c r="Y1647">
        <v>6</v>
      </c>
      <c r="Z1647">
        <v>1</v>
      </c>
      <c r="AA1647">
        <v>4</v>
      </c>
      <c r="AB1647">
        <v>15</v>
      </c>
      <c r="AC1647">
        <v>58</v>
      </c>
      <c r="AD1647">
        <v>1708</v>
      </c>
      <c r="AF1647">
        <f t="shared" si="527"/>
        <v>13</v>
      </c>
      <c r="AG1647" t="str">
        <f t="shared" si="528"/>
        <v/>
      </c>
      <c r="AI1647" t="str">
        <f t="shared" si="529"/>
        <v/>
      </c>
      <c r="AJ1647" t="str">
        <f t="shared" si="530"/>
        <v/>
      </c>
      <c r="AK1647" t="str">
        <f t="shared" si="531"/>
        <v/>
      </c>
      <c r="AL1647" t="str">
        <f t="shared" si="532"/>
        <v>[0,</v>
      </c>
      <c r="AM1647" t="str">
        <f t="shared" si="533"/>
        <v>15,</v>
      </c>
      <c r="AN1647" t="str">
        <f t="shared" si="534"/>
        <v>1268,</v>
      </c>
      <c r="AO1647" t="str">
        <f t="shared" si="535"/>
        <v>12,</v>
      </c>
      <c r="AP1647" t="str">
        <f t="shared" si="536"/>
        <v>354,</v>
      </c>
      <c r="AQ1647" t="str">
        <f t="shared" si="537"/>
        <v>14,</v>
      </c>
      <c r="AR1647" t="str">
        <f t="shared" si="538"/>
        <v>18,</v>
      </c>
      <c r="AS1647" t="str">
        <f t="shared" si="539"/>
        <v>6,</v>
      </c>
      <c r="AT1647" t="str">
        <f t="shared" si="540"/>
        <v>1,</v>
      </c>
      <c r="AU1647" t="str">
        <f t="shared" si="541"/>
        <v>4,</v>
      </c>
      <c r="AV1647" t="str">
        <f t="shared" si="542"/>
        <v>15,</v>
      </c>
      <c r="AW1647" t="str">
        <f t="shared" si="543"/>
        <v>58,</v>
      </c>
      <c r="AX1647" t="str">
        <f t="shared" si="544"/>
        <v>1708]</v>
      </c>
      <c r="AY1647" t="str">
        <f t="shared" si="545"/>
        <v>,</v>
      </c>
      <c r="AZ1647" t="str">
        <f t="shared" si="546"/>
        <v>[0,15,1268,12,354,14,18,6,1,4,15,58,1708],</v>
      </c>
    </row>
    <row r="1648" spans="1:52" x14ac:dyDescent="0.25">
      <c r="A1648">
        <v>2014</v>
      </c>
      <c r="B1648">
        <v>38207</v>
      </c>
      <c r="C1648" t="s">
        <v>24</v>
      </c>
      <c r="D1648" t="s">
        <v>25</v>
      </c>
      <c r="E1648" t="s">
        <v>16</v>
      </c>
      <c r="F1648" t="s">
        <v>17</v>
      </c>
      <c r="G1648" t="s">
        <v>92</v>
      </c>
      <c r="H1648" t="s">
        <v>21</v>
      </c>
      <c r="I1648">
        <v>265000</v>
      </c>
      <c r="J1648">
        <v>118075</v>
      </c>
      <c r="K1648" t="str">
        <f t="shared" si="526"/>
        <v>265000-118075</v>
      </c>
      <c r="L1648">
        <v>50.946260000000002</v>
      </c>
      <c r="M1648">
        <v>-3.9230813000000002</v>
      </c>
      <c r="N1648" t="s">
        <v>164</v>
      </c>
      <c r="O1648" t="s">
        <v>165</v>
      </c>
      <c r="P1648">
        <v>11.8</v>
      </c>
      <c r="Q1648">
        <v>7.33</v>
      </c>
      <c r="R1648">
        <v>0</v>
      </c>
      <c r="S1648">
        <v>17</v>
      </c>
      <c r="T1648">
        <v>1284</v>
      </c>
      <c r="U1648">
        <v>12</v>
      </c>
      <c r="V1648">
        <v>386</v>
      </c>
      <c r="W1648">
        <v>14</v>
      </c>
      <c r="X1648">
        <v>19</v>
      </c>
      <c r="Y1648">
        <v>7</v>
      </c>
      <c r="Z1648">
        <v>1</v>
      </c>
      <c r="AA1648">
        <v>4</v>
      </c>
      <c r="AB1648">
        <v>16</v>
      </c>
      <c r="AC1648">
        <v>62</v>
      </c>
      <c r="AD1648">
        <v>1760</v>
      </c>
      <c r="AF1648">
        <f t="shared" si="527"/>
        <v>14</v>
      </c>
      <c r="AG1648" t="str">
        <f t="shared" si="528"/>
        <v/>
      </c>
      <c r="AI1648" t="str">
        <f t="shared" si="529"/>
        <v/>
      </c>
      <c r="AJ1648" t="str">
        <f t="shared" si="530"/>
        <v/>
      </c>
      <c r="AK1648" t="str">
        <f t="shared" si="531"/>
        <v/>
      </c>
      <c r="AL1648" t="str">
        <f t="shared" si="532"/>
        <v>[0,</v>
      </c>
      <c r="AM1648" t="str">
        <f t="shared" si="533"/>
        <v>17,</v>
      </c>
      <c r="AN1648" t="str">
        <f t="shared" si="534"/>
        <v>1284,</v>
      </c>
      <c r="AO1648" t="str">
        <f t="shared" si="535"/>
        <v>12,</v>
      </c>
      <c r="AP1648" t="str">
        <f t="shared" si="536"/>
        <v>386,</v>
      </c>
      <c r="AQ1648" t="str">
        <f t="shared" si="537"/>
        <v>14,</v>
      </c>
      <c r="AR1648" t="str">
        <f t="shared" si="538"/>
        <v>19,</v>
      </c>
      <c r="AS1648" t="str">
        <f t="shared" si="539"/>
        <v>7,</v>
      </c>
      <c r="AT1648" t="str">
        <f t="shared" si="540"/>
        <v>1,</v>
      </c>
      <c r="AU1648" t="str">
        <f t="shared" si="541"/>
        <v>4,</v>
      </c>
      <c r="AV1648" t="str">
        <f t="shared" si="542"/>
        <v>16,</v>
      </c>
      <c r="AW1648" t="str">
        <f t="shared" si="543"/>
        <v>62,</v>
      </c>
      <c r="AX1648" t="str">
        <f t="shared" si="544"/>
        <v>1760]</v>
      </c>
      <c r="AY1648" t="str">
        <f t="shared" si="545"/>
        <v>,</v>
      </c>
      <c r="AZ1648" t="str">
        <f t="shared" si="546"/>
        <v>[0,17,1284,12,386,14,19,7,1,4,16,62,1760],</v>
      </c>
    </row>
    <row r="1649" spans="1:52" x14ac:dyDescent="0.25">
      <c r="A1649">
        <v>2015</v>
      </c>
      <c r="B1649">
        <v>38207</v>
      </c>
      <c r="C1649" t="s">
        <v>24</v>
      </c>
      <c r="D1649" t="s">
        <v>25</v>
      </c>
      <c r="E1649" t="s">
        <v>16</v>
      </c>
      <c r="F1649" t="s">
        <v>17</v>
      </c>
      <c r="G1649" t="s">
        <v>92</v>
      </c>
      <c r="H1649" t="s">
        <v>21</v>
      </c>
      <c r="I1649">
        <v>265000</v>
      </c>
      <c r="J1649">
        <v>118075</v>
      </c>
      <c r="K1649" t="str">
        <f t="shared" si="526"/>
        <v>265000-118075</v>
      </c>
      <c r="L1649">
        <v>50.946260000000002</v>
      </c>
      <c r="M1649">
        <v>-3.9230813000000002</v>
      </c>
      <c r="N1649" t="s">
        <v>164</v>
      </c>
      <c r="O1649" t="s">
        <v>165</v>
      </c>
      <c r="P1649">
        <v>11.8</v>
      </c>
      <c r="Q1649">
        <v>7.33</v>
      </c>
      <c r="R1649">
        <v>0</v>
      </c>
      <c r="S1649">
        <v>16</v>
      </c>
      <c r="T1649">
        <v>1303</v>
      </c>
      <c r="U1649">
        <v>13</v>
      </c>
      <c r="V1649">
        <v>410</v>
      </c>
      <c r="W1649">
        <v>15</v>
      </c>
      <c r="X1649">
        <v>22</v>
      </c>
      <c r="Y1649">
        <v>7</v>
      </c>
      <c r="Z1649">
        <v>2</v>
      </c>
      <c r="AA1649">
        <v>4</v>
      </c>
      <c r="AB1649">
        <v>16</v>
      </c>
      <c r="AC1649">
        <v>65</v>
      </c>
      <c r="AD1649">
        <v>1808</v>
      </c>
      <c r="AF1649">
        <f t="shared" si="527"/>
        <v>15</v>
      </c>
      <c r="AG1649" t="str">
        <f t="shared" si="528"/>
        <v/>
      </c>
      <c r="AI1649" t="str">
        <f t="shared" si="529"/>
        <v/>
      </c>
      <c r="AJ1649" t="str">
        <f t="shared" si="530"/>
        <v/>
      </c>
      <c r="AK1649" t="str">
        <f t="shared" si="531"/>
        <v/>
      </c>
      <c r="AL1649" t="str">
        <f t="shared" si="532"/>
        <v>[0,</v>
      </c>
      <c r="AM1649" t="str">
        <f t="shared" si="533"/>
        <v>16,</v>
      </c>
      <c r="AN1649" t="str">
        <f t="shared" si="534"/>
        <v>1303,</v>
      </c>
      <c r="AO1649" t="str">
        <f t="shared" si="535"/>
        <v>13,</v>
      </c>
      <c r="AP1649" t="str">
        <f t="shared" si="536"/>
        <v>410,</v>
      </c>
      <c r="AQ1649" t="str">
        <f t="shared" si="537"/>
        <v>15,</v>
      </c>
      <c r="AR1649" t="str">
        <f t="shared" si="538"/>
        <v>22,</v>
      </c>
      <c r="AS1649" t="str">
        <f t="shared" si="539"/>
        <v>7,</v>
      </c>
      <c r="AT1649" t="str">
        <f t="shared" si="540"/>
        <v>2,</v>
      </c>
      <c r="AU1649" t="str">
        <f t="shared" si="541"/>
        <v>4,</v>
      </c>
      <c r="AV1649" t="str">
        <f t="shared" si="542"/>
        <v>16,</v>
      </c>
      <c r="AW1649" t="str">
        <f t="shared" si="543"/>
        <v>65,</v>
      </c>
      <c r="AX1649" t="str">
        <f t="shared" si="544"/>
        <v>1808]</v>
      </c>
      <c r="AY1649" t="str">
        <f t="shared" si="545"/>
        <v>]},</v>
      </c>
      <c r="AZ1649" t="str">
        <f t="shared" si="546"/>
        <v>[0,16,1303,13,410,15,22,7,2,4,16,65,1808]]},</v>
      </c>
    </row>
    <row r="1650" spans="1:52" x14ac:dyDescent="0.25">
      <c r="A1650">
        <v>2000</v>
      </c>
      <c r="B1650">
        <v>38383</v>
      </c>
      <c r="C1650" t="s">
        <v>24</v>
      </c>
      <c r="D1650" t="s">
        <v>25</v>
      </c>
      <c r="E1650" t="s">
        <v>16</v>
      </c>
      <c r="F1650" t="s">
        <v>17</v>
      </c>
      <c r="G1650" t="s">
        <v>58</v>
      </c>
      <c r="H1650" t="s">
        <v>21</v>
      </c>
      <c r="I1650">
        <v>247530</v>
      </c>
      <c r="J1650">
        <v>74000</v>
      </c>
      <c r="K1650" t="str">
        <f t="shared" si="526"/>
        <v>247530-74000</v>
      </c>
      <c r="L1650">
        <v>50.545833000000002</v>
      </c>
      <c r="M1650">
        <v>-4.1533309999999997</v>
      </c>
      <c r="N1650" t="s">
        <v>151</v>
      </c>
      <c r="O1650" t="s">
        <v>166</v>
      </c>
      <c r="P1650">
        <v>0.1</v>
      </c>
      <c r="Q1650">
        <v>0.06</v>
      </c>
      <c r="R1650">
        <v>23</v>
      </c>
      <c r="S1650">
        <v>200</v>
      </c>
      <c r="T1650">
        <v>12184</v>
      </c>
      <c r="U1650">
        <v>94</v>
      </c>
      <c r="V1650">
        <v>1381</v>
      </c>
      <c r="W1650">
        <v>258</v>
      </c>
      <c r="X1650">
        <v>37</v>
      </c>
      <c r="Y1650">
        <v>11</v>
      </c>
      <c r="Z1650">
        <v>20</v>
      </c>
      <c r="AA1650">
        <v>8</v>
      </c>
      <c r="AB1650">
        <v>8</v>
      </c>
      <c r="AC1650">
        <v>342</v>
      </c>
      <c r="AD1650">
        <v>14201</v>
      </c>
      <c r="AF1650">
        <f t="shared" si="527"/>
        <v>0</v>
      </c>
      <c r="AG1650" t="str">
        <f t="shared" si="528"/>
        <v/>
      </c>
      <c r="AI1650">
        <f t="shared" si="529"/>
        <v>38383</v>
      </c>
      <c r="AJ1650" t="str">
        <f t="shared" si="530"/>
        <v>{cp:38383,road:"A386",lat:50.545833,lng:-4.153331,start:"A390",end:"B3362",data:</v>
      </c>
      <c r="AK1650" t="str">
        <f t="shared" si="531"/>
        <v>[</v>
      </c>
      <c r="AL1650" t="str">
        <f t="shared" si="532"/>
        <v>[23,</v>
      </c>
      <c r="AM1650" t="str">
        <f t="shared" si="533"/>
        <v>200,</v>
      </c>
      <c r="AN1650" t="str">
        <f t="shared" si="534"/>
        <v>12184,</v>
      </c>
      <c r="AO1650" t="str">
        <f t="shared" si="535"/>
        <v>94,</v>
      </c>
      <c r="AP1650" t="str">
        <f t="shared" si="536"/>
        <v>1381,</v>
      </c>
      <c r="AQ1650" t="str">
        <f t="shared" si="537"/>
        <v>258,</v>
      </c>
      <c r="AR1650" t="str">
        <f t="shared" si="538"/>
        <v>37,</v>
      </c>
      <c r="AS1650" t="str">
        <f t="shared" si="539"/>
        <v>11,</v>
      </c>
      <c r="AT1650" t="str">
        <f t="shared" si="540"/>
        <v>20,</v>
      </c>
      <c r="AU1650" t="str">
        <f t="shared" si="541"/>
        <v>8,</v>
      </c>
      <c r="AV1650" t="str">
        <f t="shared" si="542"/>
        <v>8,</v>
      </c>
      <c r="AW1650" t="str">
        <f t="shared" si="543"/>
        <v>342,</v>
      </c>
      <c r="AX1650" t="str">
        <f t="shared" si="544"/>
        <v>14201]</v>
      </c>
      <c r="AY1650" t="str">
        <f t="shared" si="545"/>
        <v>,</v>
      </c>
      <c r="AZ1650" t="str">
        <f t="shared" si="546"/>
        <v>{cp:38383,road:"A386",lat:50.545833,lng:-4.153331,start:"A390",end:"B3362",data:[[23,200,12184,94,1381,258,37,11,20,8,8,342,14201],</v>
      </c>
    </row>
    <row r="1651" spans="1:52" x14ac:dyDescent="0.25">
      <c r="A1651">
        <v>2001</v>
      </c>
      <c r="B1651">
        <v>38383</v>
      </c>
      <c r="C1651" t="s">
        <v>24</v>
      </c>
      <c r="D1651" t="s">
        <v>25</v>
      </c>
      <c r="E1651" t="s">
        <v>16</v>
      </c>
      <c r="F1651" t="s">
        <v>17</v>
      </c>
      <c r="G1651" t="s">
        <v>58</v>
      </c>
      <c r="H1651" t="s">
        <v>21</v>
      </c>
      <c r="I1651">
        <v>247530</v>
      </c>
      <c r="J1651">
        <v>74000</v>
      </c>
      <c r="K1651" t="str">
        <f t="shared" si="526"/>
        <v>247530-74000</v>
      </c>
      <c r="L1651">
        <v>50.545833000000002</v>
      </c>
      <c r="M1651">
        <v>-4.1533309999999997</v>
      </c>
      <c r="N1651" t="s">
        <v>151</v>
      </c>
      <c r="O1651" t="s">
        <v>166</v>
      </c>
      <c r="P1651">
        <v>0.1</v>
      </c>
      <c r="Q1651">
        <v>0.06</v>
      </c>
      <c r="R1651">
        <v>20</v>
      </c>
      <c r="S1651">
        <v>206</v>
      </c>
      <c r="T1651">
        <v>12708</v>
      </c>
      <c r="U1651">
        <v>101</v>
      </c>
      <c r="V1651">
        <v>1397</v>
      </c>
      <c r="W1651">
        <v>260</v>
      </c>
      <c r="X1651">
        <v>43</v>
      </c>
      <c r="Y1651">
        <v>11</v>
      </c>
      <c r="Z1651">
        <v>18</v>
      </c>
      <c r="AA1651">
        <v>7</v>
      </c>
      <c r="AB1651">
        <v>8</v>
      </c>
      <c r="AC1651">
        <v>347</v>
      </c>
      <c r="AD1651">
        <v>14759</v>
      </c>
      <c r="AF1651">
        <f t="shared" si="527"/>
        <v>1</v>
      </c>
      <c r="AG1651" t="str">
        <f t="shared" si="528"/>
        <v/>
      </c>
      <c r="AI1651" t="str">
        <f t="shared" si="529"/>
        <v/>
      </c>
      <c r="AJ1651" t="str">
        <f t="shared" si="530"/>
        <v/>
      </c>
      <c r="AK1651" t="str">
        <f t="shared" si="531"/>
        <v/>
      </c>
      <c r="AL1651" t="str">
        <f t="shared" si="532"/>
        <v>[20,</v>
      </c>
      <c r="AM1651" t="str">
        <f t="shared" si="533"/>
        <v>206,</v>
      </c>
      <c r="AN1651" t="str">
        <f t="shared" si="534"/>
        <v>12708,</v>
      </c>
      <c r="AO1651" t="str">
        <f t="shared" si="535"/>
        <v>101,</v>
      </c>
      <c r="AP1651" t="str">
        <f t="shared" si="536"/>
        <v>1397,</v>
      </c>
      <c r="AQ1651" t="str">
        <f t="shared" si="537"/>
        <v>260,</v>
      </c>
      <c r="AR1651" t="str">
        <f t="shared" si="538"/>
        <v>43,</v>
      </c>
      <c r="AS1651" t="str">
        <f t="shared" si="539"/>
        <v>11,</v>
      </c>
      <c r="AT1651" t="str">
        <f t="shared" si="540"/>
        <v>18,</v>
      </c>
      <c r="AU1651" t="str">
        <f t="shared" si="541"/>
        <v>7,</v>
      </c>
      <c r="AV1651" t="str">
        <f t="shared" si="542"/>
        <v>8,</v>
      </c>
      <c r="AW1651" t="str">
        <f t="shared" si="543"/>
        <v>347,</v>
      </c>
      <c r="AX1651" t="str">
        <f t="shared" si="544"/>
        <v>14759]</v>
      </c>
      <c r="AY1651" t="str">
        <f t="shared" si="545"/>
        <v>,</v>
      </c>
      <c r="AZ1651" t="str">
        <f t="shared" si="546"/>
        <v>[20,206,12708,101,1397,260,43,11,18,7,8,347,14759],</v>
      </c>
    </row>
    <row r="1652" spans="1:52" x14ac:dyDescent="0.25">
      <c r="A1652">
        <v>2002</v>
      </c>
      <c r="B1652">
        <v>38383</v>
      </c>
      <c r="C1652" t="s">
        <v>24</v>
      </c>
      <c r="D1652" t="s">
        <v>25</v>
      </c>
      <c r="E1652" t="s">
        <v>16</v>
      </c>
      <c r="F1652" t="s">
        <v>17</v>
      </c>
      <c r="G1652" t="s">
        <v>58</v>
      </c>
      <c r="H1652" t="s">
        <v>21</v>
      </c>
      <c r="I1652">
        <v>247530</v>
      </c>
      <c r="J1652">
        <v>74000</v>
      </c>
      <c r="K1652" t="str">
        <f t="shared" si="526"/>
        <v>247530-74000</v>
      </c>
      <c r="L1652">
        <v>50.545833000000002</v>
      </c>
      <c r="M1652">
        <v>-4.1533309999999997</v>
      </c>
      <c r="N1652" t="s">
        <v>151</v>
      </c>
      <c r="O1652" t="s">
        <v>166</v>
      </c>
      <c r="P1652">
        <v>0.1</v>
      </c>
      <c r="Q1652">
        <v>0.06</v>
      </c>
      <c r="R1652">
        <v>22</v>
      </c>
      <c r="S1652">
        <v>212</v>
      </c>
      <c r="T1652">
        <v>12975</v>
      </c>
      <c r="U1652">
        <v>117</v>
      </c>
      <c r="V1652">
        <v>1464</v>
      </c>
      <c r="W1652">
        <v>271</v>
      </c>
      <c r="X1652">
        <v>49</v>
      </c>
      <c r="Y1652">
        <v>12</v>
      </c>
      <c r="Z1652">
        <v>17</v>
      </c>
      <c r="AA1652">
        <v>6</v>
      </c>
      <c r="AB1652">
        <v>10</v>
      </c>
      <c r="AC1652">
        <v>365</v>
      </c>
      <c r="AD1652">
        <v>15133</v>
      </c>
      <c r="AF1652">
        <f t="shared" si="527"/>
        <v>2</v>
      </c>
      <c r="AG1652" t="str">
        <f t="shared" si="528"/>
        <v/>
      </c>
      <c r="AI1652" t="str">
        <f t="shared" si="529"/>
        <v/>
      </c>
      <c r="AJ1652" t="str">
        <f t="shared" si="530"/>
        <v/>
      </c>
      <c r="AK1652" t="str">
        <f t="shared" si="531"/>
        <v/>
      </c>
      <c r="AL1652" t="str">
        <f t="shared" si="532"/>
        <v>[22,</v>
      </c>
      <c r="AM1652" t="str">
        <f t="shared" si="533"/>
        <v>212,</v>
      </c>
      <c r="AN1652" t="str">
        <f t="shared" si="534"/>
        <v>12975,</v>
      </c>
      <c r="AO1652" t="str">
        <f t="shared" si="535"/>
        <v>117,</v>
      </c>
      <c r="AP1652" t="str">
        <f t="shared" si="536"/>
        <v>1464,</v>
      </c>
      <c r="AQ1652" t="str">
        <f t="shared" si="537"/>
        <v>271,</v>
      </c>
      <c r="AR1652" t="str">
        <f t="shared" si="538"/>
        <v>49,</v>
      </c>
      <c r="AS1652" t="str">
        <f t="shared" si="539"/>
        <v>12,</v>
      </c>
      <c r="AT1652" t="str">
        <f t="shared" si="540"/>
        <v>17,</v>
      </c>
      <c r="AU1652" t="str">
        <f t="shared" si="541"/>
        <v>6,</v>
      </c>
      <c r="AV1652" t="str">
        <f t="shared" si="542"/>
        <v>10,</v>
      </c>
      <c r="AW1652" t="str">
        <f t="shared" si="543"/>
        <v>365,</v>
      </c>
      <c r="AX1652" t="str">
        <f t="shared" si="544"/>
        <v>15133]</v>
      </c>
      <c r="AY1652" t="str">
        <f t="shared" si="545"/>
        <v>,</v>
      </c>
      <c r="AZ1652" t="str">
        <f t="shared" si="546"/>
        <v>[22,212,12975,117,1464,271,49,12,17,6,10,365,15133],</v>
      </c>
    </row>
    <row r="1653" spans="1:52" x14ac:dyDescent="0.25">
      <c r="A1653">
        <v>2003</v>
      </c>
      <c r="B1653">
        <v>38383</v>
      </c>
      <c r="C1653" t="s">
        <v>14</v>
      </c>
      <c r="D1653" t="s">
        <v>15</v>
      </c>
      <c r="E1653" t="s">
        <v>16</v>
      </c>
      <c r="F1653" t="s">
        <v>17</v>
      </c>
      <c r="G1653" t="s">
        <v>58</v>
      </c>
      <c r="H1653" t="s">
        <v>21</v>
      </c>
      <c r="I1653">
        <v>247530</v>
      </c>
      <c r="J1653">
        <v>74000</v>
      </c>
      <c r="K1653" t="str">
        <f t="shared" si="526"/>
        <v>247530-74000</v>
      </c>
      <c r="L1653">
        <v>50.545833000000002</v>
      </c>
      <c r="M1653">
        <v>-4.1533309999999997</v>
      </c>
      <c r="N1653" t="s">
        <v>151</v>
      </c>
      <c r="O1653" t="s">
        <v>166</v>
      </c>
      <c r="P1653">
        <v>0.1</v>
      </c>
      <c r="Q1653">
        <v>0.06</v>
      </c>
      <c r="R1653">
        <v>14</v>
      </c>
      <c r="S1653">
        <v>145</v>
      </c>
      <c r="T1653">
        <v>10737</v>
      </c>
      <c r="U1653">
        <v>95</v>
      </c>
      <c r="V1653">
        <v>1454</v>
      </c>
      <c r="W1653">
        <v>146</v>
      </c>
      <c r="X1653">
        <v>67</v>
      </c>
      <c r="Y1653">
        <v>11</v>
      </c>
      <c r="Z1653">
        <v>12</v>
      </c>
      <c r="AA1653">
        <v>23</v>
      </c>
      <c r="AB1653">
        <v>9</v>
      </c>
      <c r="AC1653">
        <v>268</v>
      </c>
      <c r="AD1653">
        <v>12699</v>
      </c>
      <c r="AF1653">
        <f t="shared" si="527"/>
        <v>3</v>
      </c>
      <c r="AG1653" t="str">
        <f t="shared" si="528"/>
        <v/>
      </c>
      <c r="AI1653" t="str">
        <f t="shared" si="529"/>
        <v/>
      </c>
      <c r="AJ1653" t="str">
        <f t="shared" si="530"/>
        <v/>
      </c>
      <c r="AK1653" t="str">
        <f t="shared" si="531"/>
        <v/>
      </c>
      <c r="AL1653" t="str">
        <f t="shared" si="532"/>
        <v>[14,</v>
      </c>
      <c r="AM1653" t="str">
        <f t="shared" si="533"/>
        <v>145,</v>
      </c>
      <c r="AN1653" t="str">
        <f t="shared" si="534"/>
        <v>10737,</v>
      </c>
      <c r="AO1653" t="str">
        <f t="shared" si="535"/>
        <v>95,</v>
      </c>
      <c r="AP1653" t="str">
        <f t="shared" si="536"/>
        <v>1454,</v>
      </c>
      <c r="AQ1653" t="str">
        <f t="shared" si="537"/>
        <v>146,</v>
      </c>
      <c r="AR1653" t="str">
        <f t="shared" si="538"/>
        <v>67,</v>
      </c>
      <c r="AS1653" t="str">
        <f t="shared" si="539"/>
        <v>11,</v>
      </c>
      <c r="AT1653" t="str">
        <f t="shared" si="540"/>
        <v>12,</v>
      </c>
      <c r="AU1653" t="str">
        <f t="shared" si="541"/>
        <v>23,</v>
      </c>
      <c r="AV1653" t="str">
        <f t="shared" si="542"/>
        <v>9,</v>
      </c>
      <c r="AW1653" t="str">
        <f t="shared" si="543"/>
        <v>268,</v>
      </c>
      <c r="AX1653" t="str">
        <f t="shared" si="544"/>
        <v>12699]</v>
      </c>
      <c r="AY1653" t="str">
        <f t="shared" si="545"/>
        <v>,</v>
      </c>
      <c r="AZ1653" t="str">
        <f t="shared" si="546"/>
        <v>[14,145,10737,95,1454,146,67,11,12,23,9,268,12699],</v>
      </c>
    </row>
    <row r="1654" spans="1:52" x14ac:dyDescent="0.25">
      <c r="A1654">
        <v>2004</v>
      </c>
      <c r="B1654">
        <v>38383</v>
      </c>
      <c r="C1654" t="s">
        <v>24</v>
      </c>
      <c r="D1654" t="s">
        <v>25</v>
      </c>
      <c r="E1654" t="s">
        <v>16</v>
      </c>
      <c r="F1654" t="s">
        <v>17</v>
      </c>
      <c r="G1654" t="s">
        <v>58</v>
      </c>
      <c r="H1654" t="s">
        <v>21</v>
      </c>
      <c r="I1654">
        <v>247530</v>
      </c>
      <c r="J1654">
        <v>74000</v>
      </c>
      <c r="K1654" t="str">
        <f t="shared" si="526"/>
        <v>247530-74000</v>
      </c>
      <c r="L1654">
        <v>50.545833000000002</v>
      </c>
      <c r="M1654">
        <v>-4.1533309999999997</v>
      </c>
      <c r="N1654" t="s">
        <v>151</v>
      </c>
      <c r="O1654" t="s">
        <v>166</v>
      </c>
      <c r="P1654">
        <v>0.1</v>
      </c>
      <c r="Q1654">
        <v>0.06</v>
      </c>
      <c r="R1654">
        <v>14</v>
      </c>
      <c r="S1654">
        <v>162</v>
      </c>
      <c r="T1654">
        <v>10748</v>
      </c>
      <c r="U1654">
        <v>81</v>
      </c>
      <c r="V1654">
        <v>1534</v>
      </c>
      <c r="W1654">
        <v>151</v>
      </c>
      <c r="X1654">
        <v>74</v>
      </c>
      <c r="Y1654">
        <v>12</v>
      </c>
      <c r="Z1654">
        <v>12</v>
      </c>
      <c r="AA1654">
        <v>20</v>
      </c>
      <c r="AB1654">
        <v>10</v>
      </c>
      <c r="AC1654">
        <v>279</v>
      </c>
      <c r="AD1654">
        <v>12804</v>
      </c>
      <c r="AF1654">
        <f t="shared" si="527"/>
        <v>4</v>
      </c>
      <c r="AG1654" t="str">
        <f t="shared" si="528"/>
        <v/>
      </c>
      <c r="AI1654" t="str">
        <f t="shared" si="529"/>
        <v/>
      </c>
      <c r="AJ1654" t="str">
        <f t="shared" si="530"/>
        <v/>
      </c>
      <c r="AK1654" t="str">
        <f t="shared" si="531"/>
        <v/>
      </c>
      <c r="AL1654" t="str">
        <f t="shared" si="532"/>
        <v>[14,</v>
      </c>
      <c r="AM1654" t="str">
        <f t="shared" si="533"/>
        <v>162,</v>
      </c>
      <c r="AN1654" t="str">
        <f t="shared" si="534"/>
        <v>10748,</v>
      </c>
      <c r="AO1654" t="str">
        <f t="shared" si="535"/>
        <v>81,</v>
      </c>
      <c r="AP1654" t="str">
        <f t="shared" si="536"/>
        <v>1534,</v>
      </c>
      <c r="AQ1654" t="str">
        <f t="shared" si="537"/>
        <v>151,</v>
      </c>
      <c r="AR1654" t="str">
        <f t="shared" si="538"/>
        <v>74,</v>
      </c>
      <c r="AS1654" t="str">
        <f t="shared" si="539"/>
        <v>12,</v>
      </c>
      <c r="AT1654" t="str">
        <f t="shared" si="540"/>
        <v>12,</v>
      </c>
      <c r="AU1654" t="str">
        <f t="shared" si="541"/>
        <v>20,</v>
      </c>
      <c r="AV1654" t="str">
        <f t="shared" si="542"/>
        <v>10,</v>
      </c>
      <c r="AW1654" t="str">
        <f t="shared" si="543"/>
        <v>279,</v>
      </c>
      <c r="AX1654" t="str">
        <f t="shared" si="544"/>
        <v>12804]</v>
      </c>
      <c r="AY1654" t="str">
        <f t="shared" si="545"/>
        <v>,</v>
      </c>
      <c r="AZ1654" t="str">
        <f t="shared" si="546"/>
        <v>[14,162,10748,81,1534,151,74,12,12,20,10,279,12804],</v>
      </c>
    </row>
    <row r="1655" spans="1:52" x14ac:dyDescent="0.25">
      <c r="A1655">
        <v>2005</v>
      </c>
      <c r="B1655">
        <v>38383</v>
      </c>
      <c r="C1655" t="s">
        <v>24</v>
      </c>
      <c r="D1655" t="s">
        <v>25</v>
      </c>
      <c r="E1655" t="s">
        <v>16</v>
      </c>
      <c r="F1655" t="s">
        <v>17</v>
      </c>
      <c r="G1655" t="s">
        <v>58</v>
      </c>
      <c r="H1655" t="s">
        <v>21</v>
      </c>
      <c r="I1655">
        <v>247530</v>
      </c>
      <c r="J1655">
        <v>74000</v>
      </c>
      <c r="K1655" t="str">
        <f t="shared" si="526"/>
        <v>247530-74000</v>
      </c>
      <c r="L1655">
        <v>50.545833000000002</v>
      </c>
      <c r="M1655">
        <v>-4.1533309999999997</v>
      </c>
      <c r="N1655" t="s">
        <v>151</v>
      </c>
      <c r="O1655" t="s">
        <v>166</v>
      </c>
      <c r="P1655">
        <v>0.1</v>
      </c>
      <c r="Q1655">
        <v>0.06</v>
      </c>
      <c r="R1655">
        <v>14</v>
      </c>
      <c r="S1655">
        <v>144</v>
      </c>
      <c r="T1655">
        <v>10812</v>
      </c>
      <c r="U1655">
        <v>83</v>
      </c>
      <c r="V1655">
        <v>1589</v>
      </c>
      <c r="W1655">
        <v>150</v>
      </c>
      <c r="X1655">
        <v>70</v>
      </c>
      <c r="Y1655">
        <v>12</v>
      </c>
      <c r="Z1655">
        <v>10</v>
      </c>
      <c r="AA1655">
        <v>18</v>
      </c>
      <c r="AB1655">
        <v>11</v>
      </c>
      <c r="AC1655">
        <v>271</v>
      </c>
      <c r="AD1655">
        <v>12899</v>
      </c>
      <c r="AF1655">
        <f t="shared" si="527"/>
        <v>5</v>
      </c>
      <c r="AG1655" t="str">
        <f t="shared" si="528"/>
        <v/>
      </c>
      <c r="AI1655" t="str">
        <f t="shared" si="529"/>
        <v/>
      </c>
      <c r="AJ1655" t="str">
        <f t="shared" si="530"/>
        <v/>
      </c>
      <c r="AK1655" t="str">
        <f t="shared" si="531"/>
        <v/>
      </c>
      <c r="AL1655" t="str">
        <f t="shared" si="532"/>
        <v>[14,</v>
      </c>
      <c r="AM1655" t="str">
        <f t="shared" si="533"/>
        <v>144,</v>
      </c>
      <c r="AN1655" t="str">
        <f t="shared" si="534"/>
        <v>10812,</v>
      </c>
      <c r="AO1655" t="str">
        <f t="shared" si="535"/>
        <v>83,</v>
      </c>
      <c r="AP1655" t="str">
        <f t="shared" si="536"/>
        <v>1589,</v>
      </c>
      <c r="AQ1655" t="str">
        <f t="shared" si="537"/>
        <v>150,</v>
      </c>
      <c r="AR1655" t="str">
        <f t="shared" si="538"/>
        <v>70,</v>
      </c>
      <c r="AS1655" t="str">
        <f t="shared" si="539"/>
        <v>12,</v>
      </c>
      <c r="AT1655" t="str">
        <f t="shared" si="540"/>
        <v>10,</v>
      </c>
      <c r="AU1655" t="str">
        <f t="shared" si="541"/>
        <v>18,</v>
      </c>
      <c r="AV1655" t="str">
        <f t="shared" si="542"/>
        <v>11,</v>
      </c>
      <c r="AW1655" t="str">
        <f t="shared" si="543"/>
        <v>271,</v>
      </c>
      <c r="AX1655" t="str">
        <f t="shared" si="544"/>
        <v>12899]</v>
      </c>
      <c r="AY1655" t="str">
        <f t="shared" si="545"/>
        <v>,</v>
      </c>
      <c r="AZ1655" t="str">
        <f t="shared" si="546"/>
        <v>[14,144,10812,83,1589,150,70,12,10,18,11,271,12899],</v>
      </c>
    </row>
    <row r="1656" spans="1:52" x14ac:dyDescent="0.25">
      <c r="A1656">
        <v>2006</v>
      </c>
      <c r="B1656">
        <v>38383</v>
      </c>
      <c r="C1656" t="s">
        <v>24</v>
      </c>
      <c r="D1656" t="s">
        <v>25</v>
      </c>
      <c r="E1656" t="s">
        <v>16</v>
      </c>
      <c r="F1656" t="s">
        <v>17</v>
      </c>
      <c r="G1656" t="s">
        <v>58</v>
      </c>
      <c r="H1656" t="s">
        <v>21</v>
      </c>
      <c r="I1656">
        <v>247530</v>
      </c>
      <c r="J1656">
        <v>74000</v>
      </c>
      <c r="K1656" t="str">
        <f t="shared" si="526"/>
        <v>247530-74000</v>
      </c>
      <c r="L1656">
        <v>50.545833000000002</v>
      </c>
      <c r="M1656">
        <v>-4.1533309999999997</v>
      </c>
      <c r="N1656" t="s">
        <v>151</v>
      </c>
      <c r="O1656" t="s">
        <v>166</v>
      </c>
      <c r="P1656">
        <v>0.1</v>
      </c>
      <c r="Q1656">
        <v>0.06</v>
      </c>
      <c r="R1656">
        <v>14</v>
      </c>
      <c r="S1656">
        <v>142</v>
      </c>
      <c r="T1656">
        <v>10812</v>
      </c>
      <c r="U1656">
        <v>90</v>
      </c>
      <c r="V1656">
        <v>1705</v>
      </c>
      <c r="W1656">
        <v>146</v>
      </c>
      <c r="X1656">
        <v>68</v>
      </c>
      <c r="Y1656">
        <v>13</v>
      </c>
      <c r="Z1656">
        <v>10</v>
      </c>
      <c r="AA1656">
        <v>17</v>
      </c>
      <c r="AB1656">
        <v>12</v>
      </c>
      <c r="AC1656">
        <v>266</v>
      </c>
      <c r="AD1656">
        <v>13015</v>
      </c>
      <c r="AF1656">
        <f t="shared" si="527"/>
        <v>6</v>
      </c>
      <c r="AG1656" t="str">
        <f t="shared" si="528"/>
        <v/>
      </c>
      <c r="AI1656" t="str">
        <f t="shared" si="529"/>
        <v/>
      </c>
      <c r="AJ1656" t="str">
        <f t="shared" si="530"/>
        <v/>
      </c>
      <c r="AK1656" t="str">
        <f t="shared" si="531"/>
        <v/>
      </c>
      <c r="AL1656" t="str">
        <f t="shared" si="532"/>
        <v>[14,</v>
      </c>
      <c r="AM1656" t="str">
        <f t="shared" si="533"/>
        <v>142,</v>
      </c>
      <c r="AN1656" t="str">
        <f t="shared" si="534"/>
        <v>10812,</v>
      </c>
      <c r="AO1656" t="str">
        <f t="shared" si="535"/>
        <v>90,</v>
      </c>
      <c r="AP1656" t="str">
        <f t="shared" si="536"/>
        <v>1705,</v>
      </c>
      <c r="AQ1656" t="str">
        <f t="shared" si="537"/>
        <v>146,</v>
      </c>
      <c r="AR1656" t="str">
        <f t="shared" si="538"/>
        <v>68,</v>
      </c>
      <c r="AS1656" t="str">
        <f t="shared" si="539"/>
        <v>13,</v>
      </c>
      <c r="AT1656" t="str">
        <f t="shared" si="540"/>
        <v>10,</v>
      </c>
      <c r="AU1656" t="str">
        <f t="shared" si="541"/>
        <v>17,</v>
      </c>
      <c r="AV1656" t="str">
        <f t="shared" si="542"/>
        <v>12,</v>
      </c>
      <c r="AW1656" t="str">
        <f t="shared" si="543"/>
        <v>266,</v>
      </c>
      <c r="AX1656" t="str">
        <f t="shared" si="544"/>
        <v>13015]</v>
      </c>
      <c r="AY1656" t="str">
        <f t="shared" si="545"/>
        <v>,</v>
      </c>
      <c r="AZ1656" t="str">
        <f t="shared" si="546"/>
        <v>[14,142,10812,90,1705,146,68,13,10,17,12,266,13015],</v>
      </c>
    </row>
    <row r="1657" spans="1:52" x14ac:dyDescent="0.25">
      <c r="A1657">
        <v>2007</v>
      </c>
      <c r="B1657">
        <v>38383</v>
      </c>
      <c r="C1657" t="s">
        <v>24</v>
      </c>
      <c r="D1657" t="s">
        <v>25</v>
      </c>
      <c r="E1657" t="s">
        <v>16</v>
      </c>
      <c r="F1657" t="s">
        <v>17</v>
      </c>
      <c r="G1657" t="s">
        <v>58</v>
      </c>
      <c r="H1657" t="s">
        <v>21</v>
      </c>
      <c r="I1657">
        <v>247530</v>
      </c>
      <c r="J1657">
        <v>74000</v>
      </c>
      <c r="K1657" t="str">
        <f t="shared" si="526"/>
        <v>247530-74000</v>
      </c>
      <c r="L1657">
        <v>50.545833000000002</v>
      </c>
      <c r="M1657">
        <v>-4.1533309999999997</v>
      </c>
      <c r="N1657" t="s">
        <v>151</v>
      </c>
      <c r="O1657" t="s">
        <v>166</v>
      </c>
      <c r="P1657">
        <v>0.1</v>
      </c>
      <c r="Q1657">
        <v>0.06</v>
      </c>
      <c r="R1657">
        <v>14</v>
      </c>
      <c r="S1657">
        <v>146</v>
      </c>
      <c r="T1657">
        <v>10898</v>
      </c>
      <c r="U1657">
        <v>98</v>
      </c>
      <c r="V1657">
        <v>1932</v>
      </c>
      <c r="W1657">
        <v>156</v>
      </c>
      <c r="X1657">
        <v>72</v>
      </c>
      <c r="Y1657">
        <v>15</v>
      </c>
      <c r="Z1657">
        <v>10</v>
      </c>
      <c r="AA1657">
        <v>17</v>
      </c>
      <c r="AB1657">
        <v>14</v>
      </c>
      <c r="AC1657">
        <v>284</v>
      </c>
      <c r="AD1657">
        <v>13358</v>
      </c>
      <c r="AF1657">
        <f t="shared" si="527"/>
        <v>7</v>
      </c>
      <c r="AG1657" t="str">
        <f t="shared" si="528"/>
        <v/>
      </c>
      <c r="AI1657" t="str">
        <f t="shared" si="529"/>
        <v/>
      </c>
      <c r="AJ1657" t="str">
        <f t="shared" si="530"/>
        <v/>
      </c>
      <c r="AK1657" t="str">
        <f t="shared" si="531"/>
        <v/>
      </c>
      <c r="AL1657" t="str">
        <f t="shared" si="532"/>
        <v>[14,</v>
      </c>
      <c r="AM1657" t="str">
        <f t="shared" si="533"/>
        <v>146,</v>
      </c>
      <c r="AN1657" t="str">
        <f t="shared" si="534"/>
        <v>10898,</v>
      </c>
      <c r="AO1657" t="str">
        <f t="shared" si="535"/>
        <v>98,</v>
      </c>
      <c r="AP1657" t="str">
        <f t="shared" si="536"/>
        <v>1932,</v>
      </c>
      <c r="AQ1657" t="str">
        <f t="shared" si="537"/>
        <v>156,</v>
      </c>
      <c r="AR1657" t="str">
        <f t="shared" si="538"/>
        <v>72,</v>
      </c>
      <c r="AS1657" t="str">
        <f t="shared" si="539"/>
        <v>15,</v>
      </c>
      <c r="AT1657" t="str">
        <f t="shared" si="540"/>
        <v>10,</v>
      </c>
      <c r="AU1657" t="str">
        <f t="shared" si="541"/>
        <v>17,</v>
      </c>
      <c r="AV1657" t="str">
        <f t="shared" si="542"/>
        <v>14,</v>
      </c>
      <c r="AW1657" t="str">
        <f t="shared" si="543"/>
        <v>284,</v>
      </c>
      <c r="AX1657" t="str">
        <f t="shared" si="544"/>
        <v>13358]</v>
      </c>
      <c r="AY1657" t="str">
        <f t="shared" si="545"/>
        <v>,</v>
      </c>
      <c r="AZ1657" t="str">
        <f t="shared" si="546"/>
        <v>[14,146,10898,98,1932,156,72,15,10,17,14,284,13358],</v>
      </c>
    </row>
    <row r="1658" spans="1:52" x14ac:dyDescent="0.25">
      <c r="A1658">
        <v>2008</v>
      </c>
      <c r="B1658">
        <v>38383</v>
      </c>
      <c r="C1658" t="s">
        <v>24</v>
      </c>
      <c r="D1658" t="s">
        <v>25</v>
      </c>
      <c r="E1658" t="s">
        <v>16</v>
      </c>
      <c r="F1658" t="s">
        <v>17</v>
      </c>
      <c r="G1658" t="s">
        <v>58</v>
      </c>
      <c r="H1658" t="s">
        <v>21</v>
      </c>
      <c r="I1658">
        <v>247530</v>
      </c>
      <c r="J1658">
        <v>74000</v>
      </c>
      <c r="K1658" t="str">
        <f t="shared" si="526"/>
        <v>247530-74000</v>
      </c>
      <c r="L1658">
        <v>50.545833000000002</v>
      </c>
      <c r="M1658">
        <v>-4.1533309999999997</v>
      </c>
      <c r="N1658" t="s">
        <v>151</v>
      </c>
      <c r="O1658" t="s">
        <v>166</v>
      </c>
      <c r="P1658">
        <v>0.1</v>
      </c>
      <c r="Q1658">
        <v>0.06</v>
      </c>
      <c r="R1658">
        <v>14</v>
      </c>
      <c r="S1658">
        <v>154</v>
      </c>
      <c r="T1658">
        <v>10550</v>
      </c>
      <c r="U1658">
        <v>105</v>
      </c>
      <c r="V1658">
        <v>2006</v>
      </c>
      <c r="W1658">
        <v>154</v>
      </c>
      <c r="X1658">
        <v>80</v>
      </c>
      <c r="Y1658">
        <v>16</v>
      </c>
      <c r="Z1658">
        <v>8</v>
      </c>
      <c r="AA1658">
        <v>16</v>
      </c>
      <c r="AB1658">
        <v>14</v>
      </c>
      <c r="AC1658">
        <v>288</v>
      </c>
      <c r="AD1658">
        <v>13103</v>
      </c>
      <c r="AF1658">
        <f t="shared" si="527"/>
        <v>8</v>
      </c>
      <c r="AG1658" t="str">
        <f t="shared" si="528"/>
        <v/>
      </c>
      <c r="AI1658" t="str">
        <f t="shared" si="529"/>
        <v/>
      </c>
      <c r="AJ1658" t="str">
        <f t="shared" si="530"/>
        <v/>
      </c>
      <c r="AK1658" t="str">
        <f t="shared" si="531"/>
        <v/>
      </c>
      <c r="AL1658" t="str">
        <f t="shared" si="532"/>
        <v>[14,</v>
      </c>
      <c r="AM1658" t="str">
        <f t="shared" si="533"/>
        <v>154,</v>
      </c>
      <c r="AN1658" t="str">
        <f t="shared" si="534"/>
        <v>10550,</v>
      </c>
      <c r="AO1658" t="str">
        <f t="shared" si="535"/>
        <v>105,</v>
      </c>
      <c r="AP1658" t="str">
        <f t="shared" si="536"/>
        <v>2006,</v>
      </c>
      <c r="AQ1658" t="str">
        <f t="shared" si="537"/>
        <v>154,</v>
      </c>
      <c r="AR1658" t="str">
        <f t="shared" si="538"/>
        <v>80,</v>
      </c>
      <c r="AS1658" t="str">
        <f t="shared" si="539"/>
        <v>16,</v>
      </c>
      <c r="AT1658" t="str">
        <f t="shared" si="540"/>
        <v>8,</v>
      </c>
      <c r="AU1658" t="str">
        <f t="shared" si="541"/>
        <v>16,</v>
      </c>
      <c r="AV1658" t="str">
        <f t="shared" si="542"/>
        <v>14,</v>
      </c>
      <c r="AW1658" t="str">
        <f t="shared" si="543"/>
        <v>288,</v>
      </c>
      <c r="AX1658" t="str">
        <f t="shared" si="544"/>
        <v>13103]</v>
      </c>
      <c r="AY1658" t="str">
        <f t="shared" si="545"/>
        <v>,</v>
      </c>
      <c r="AZ1658" t="str">
        <f t="shared" si="546"/>
        <v>[14,154,10550,105,2006,154,80,16,8,16,14,288,13103],</v>
      </c>
    </row>
    <row r="1659" spans="1:52" x14ac:dyDescent="0.25">
      <c r="A1659">
        <v>2009</v>
      </c>
      <c r="B1659">
        <v>38383</v>
      </c>
      <c r="C1659" t="s">
        <v>14</v>
      </c>
      <c r="D1659" t="s">
        <v>15</v>
      </c>
      <c r="E1659" t="s">
        <v>16</v>
      </c>
      <c r="F1659" t="s">
        <v>17</v>
      </c>
      <c r="G1659" t="s">
        <v>58</v>
      </c>
      <c r="H1659" t="s">
        <v>21</v>
      </c>
      <c r="I1659">
        <v>247530</v>
      </c>
      <c r="J1659">
        <v>74000</v>
      </c>
      <c r="K1659" t="str">
        <f t="shared" si="526"/>
        <v>247530-74000</v>
      </c>
      <c r="L1659">
        <v>50.545833000000002</v>
      </c>
      <c r="M1659">
        <v>-4.1533309999999997</v>
      </c>
      <c r="N1659" t="s">
        <v>151</v>
      </c>
      <c r="O1659" t="s">
        <v>166</v>
      </c>
      <c r="P1659">
        <v>0.1</v>
      </c>
      <c r="Q1659">
        <v>0.06</v>
      </c>
      <c r="R1659">
        <v>41</v>
      </c>
      <c r="S1659">
        <v>128</v>
      </c>
      <c r="T1659">
        <v>11419</v>
      </c>
      <c r="U1659">
        <v>94</v>
      </c>
      <c r="V1659">
        <v>1712</v>
      </c>
      <c r="W1659">
        <v>134</v>
      </c>
      <c r="X1659">
        <v>59</v>
      </c>
      <c r="Y1659">
        <v>35</v>
      </c>
      <c r="Z1659">
        <v>8</v>
      </c>
      <c r="AA1659">
        <v>6</v>
      </c>
      <c r="AB1659">
        <v>27</v>
      </c>
      <c r="AC1659">
        <v>269</v>
      </c>
      <c r="AD1659">
        <v>13622</v>
      </c>
      <c r="AF1659">
        <f t="shared" si="527"/>
        <v>9</v>
      </c>
      <c r="AG1659" t="str">
        <f t="shared" si="528"/>
        <v/>
      </c>
      <c r="AI1659" t="str">
        <f t="shared" si="529"/>
        <v/>
      </c>
      <c r="AJ1659" t="str">
        <f t="shared" si="530"/>
        <v/>
      </c>
      <c r="AK1659" t="str">
        <f t="shared" si="531"/>
        <v/>
      </c>
      <c r="AL1659" t="str">
        <f t="shared" si="532"/>
        <v>[41,</v>
      </c>
      <c r="AM1659" t="str">
        <f t="shared" si="533"/>
        <v>128,</v>
      </c>
      <c r="AN1659" t="str">
        <f t="shared" si="534"/>
        <v>11419,</v>
      </c>
      <c r="AO1659" t="str">
        <f t="shared" si="535"/>
        <v>94,</v>
      </c>
      <c r="AP1659" t="str">
        <f t="shared" si="536"/>
        <v>1712,</v>
      </c>
      <c r="AQ1659" t="str">
        <f t="shared" si="537"/>
        <v>134,</v>
      </c>
      <c r="AR1659" t="str">
        <f t="shared" si="538"/>
        <v>59,</v>
      </c>
      <c r="AS1659" t="str">
        <f t="shared" si="539"/>
        <v>35,</v>
      </c>
      <c r="AT1659" t="str">
        <f t="shared" si="540"/>
        <v>8,</v>
      </c>
      <c r="AU1659" t="str">
        <f t="shared" si="541"/>
        <v>6,</v>
      </c>
      <c r="AV1659" t="str">
        <f t="shared" si="542"/>
        <v>27,</v>
      </c>
      <c r="AW1659" t="str">
        <f t="shared" si="543"/>
        <v>269,</v>
      </c>
      <c r="AX1659" t="str">
        <f t="shared" si="544"/>
        <v>13622]</v>
      </c>
      <c r="AY1659" t="str">
        <f t="shared" si="545"/>
        <v>,</v>
      </c>
      <c r="AZ1659" t="str">
        <f t="shared" si="546"/>
        <v>[41,128,11419,94,1712,134,59,35,8,6,27,269,13622],</v>
      </c>
    </row>
    <row r="1660" spans="1:52" x14ac:dyDescent="0.25">
      <c r="A1660">
        <v>2010</v>
      </c>
      <c r="B1660">
        <v>38383</v>
      </c>
      <c r="C1660" t="s">
        <v>24</v>
      </c>
      <c r="D1660" t="s">
        <v>25</v>
      </c>
      <c r="E1660" t="s">
        <v>16</v>
      </c>
      <c r="F1660" t="s">
        <v>17</v>
      </c>
      <c r="G1660" t="s">
        <v>58</v>
      </c>
      <c r="H1660" t="s">
        <v>21</v>
      </c>
      <c r="I1660">
        <v>247530</v>
      </c>
      <c r="J1660">
        <v>74000</v>
      </c>
      <c r="K1660" t="str">
        <f t="shared" si="526"/>
        <v>247530-74000</v>
      </c>
      <c r="L1660">
        <v>50.545833000000002</v>
      </c>
      <c r="M1660">
        <v>-4.1533309999999997</v>
      </c>
      <c r="N1660" t="s">
        <v>151</v>
      </c>
      <c r="O1660" t="s">
        <v>166</v>
      </c>
      <c r="P1660">
        <v>0.1</v>
      </c>
      <c r="Q1660">
        <v>0.06</v>
      </c>
      <c r="R1660">
        <v>42</v>
      </c>
      <c r="S1660">
        <v>116</v>
      </c>
      <c r="T1660">
        <v>11259</v>
      </c>
      <c r="U1660">
        <v>97</v>
      </c>
      <c r="V1660">
        <v>1765</v>
      </c>
      <c r="W1660">
        <v>141</v>
      </c>
      <c r="X1660">
        <v>59</v>
      </c>
      <c r="Y1660">
        <v>30</v>
      </c>
      <c r="Z1660">
        <v>8</v>
      </c>
      <c r="AA1660">
        <v>6</v>
      </c>
      <c r="AB1660">
        <v>26</v>
      </c>
      <c r="AC1660">
        <v>270</v>
      </c>
      <c r="AD1660">
        <v>13507</v>
      </c>
      <c r="AF1660">
        <f t="shared" si="527"/>
        <v>10</v>
      </c>
      <c r="AG1660" t="str">
        <f t="shared" si="528"/>
        <v/>
      </c>
      <c r="AI1660" t="str">
        <f t="shared" si="529"/>
        <v/>
      </c>
      <c r="AJ1660" t="str">
        <f t="shared" si="530"/>
        <v/>
      </c>
      <c r="AK1660" t="str">
        <f t="shared" si="531"/>
        <v/>
      </c>
      <c r="AL1660" t="str">
        <f t="shared" si="532"/>
        <v>[42,</v>
      </c>
      <c r="AM1660" t="str">
        <f t="shared" si="533"/>
        <v>116,</v>
      </c>
      <c r="AN1660" t="str">
        <f t="shared" si="534"/>
        <v>11259,</v>
      </c>
      <c r="AO1660" t="str">
        <f t="shared" si="535"/>
        <v>97,</v>
      </c>
      <c r="AP1660" t="str">
        <f t="shared" si="536"/>
        <v>1765,</v>
      </c>
      <c r="AQ1660" t="str">
        <f t="shared" si="537"/>
        <v>141,</v>
      </c>
      <c r="AR1660" t="str">
        <f t="shared" si="538"/>
        <v>59,</v>
      </c>
      <c r="AS1660" t="str">
        <f t="shared" si="539"/>
        <v>30,</v>
      </c>
      <c r="AT1660" t="str">
        <f t="shared" si="540"/>
        <v>8,</v>
      </c>
      <c r="AU1660" t="str">
        <f t="shared" si="541"/>
        <v>6,</v>
      </c>
      <c r="AV1660" t="str">
        <f t="shared" si="542"/>
        <v>26,</v>
      </c>
      <c r="AW1660" t="str">
        <f t="shared" si="543"/>
        <v>270,</v>
      </c>
      <c r="AX1660" t="str">
        <f t="shared" si="544"/>
        <v>13507]</v>
      </c>
      <c r="AY1660" t="str">
        <f t="shared" si="545"/>
        <v>,</v>
      </c>
      <c r="AZ1660" t="str">
        <f t="shared" si="546"/>
        <v>[42,116,11259,97,1765,141,59,30,8,6,26,270,13507],</v>
      </c>
    </row>
    <row r="1661" spans="1:52" x14ac:dyDescent="0.25">
      <c r="A1661">
        <v>2011</v>
      </c>
      <c r="B1661">
        <v>38383</v>
      </c>
      <c r="C1661" t="s">
        <v>24</v>
      </c>
      <c r="D1661" t="s">
        <v>25</v>
      </c>
      <c r="E1661" t="s">
        <v>16</v>
      </c>
      <c r="F1661" t="s">
        <v>17</v>
      </c>
      <c r="G1661" t="s">
        <v>58</v>
      </c>
      <c r="H1661" t="s">
        <v>21</v>
      </c>
      <c r="I1661">
        <v>247530</v>
      </c>
      <c r="J1661">
        <v>74000</v>
      </c>
      <c r="K1661" t="str">
        <f t="shared" si="526"/>
        <v>247530-74000</v>
      </c>
      <c r="L1661">
        <v>50.545833000000002</v>
      </c>
      <c r="M1661">
        <v>-4.1533309999999997</v>
      </c>
      <c r="N1661" t="s">
        <v>151</v>
      </c>
      <c r="O1661" t="s">
        <v>166</v>
      </c>
      <c r="P1661">
        <v>0.1</v>
      </c>
      <c r="Q1661">
        <v>0.06</v>
      </c>
      <c r="R1661">
        <v>36</v>
      </c>
      <c r="S1661">
        <v>126</v>
      </c>
      <c r="T1661">
        <v>11191</v>
      </c>
      <c r="U1661">
        <v>100</v>
      </c>
      <c r="V1661">
        <v>1812</v>
      </c>
      <c r="W1661">
        <v>136</v>
      </c>
      <c r="X1661">
        <v>61</v>
      </c>
      <c r="Y1661">
        <v>32</v>
      </c>
      <c r="Z1661">
        <v>6</v>
      </c>
      <c r="AA1661">
        <v>6</v>
      </c>
      <c r="AB1661">
        <v>26</v>
      </c>
      <c r="AC1661">
        <v>267</v>
      </c>
      <c r="AD1661">
        <v>13496</v>
      </c>
      <c r="AF1661">
        <f t="shared" si="527"/>
        <v>11</v>
      </c>
      <c r="AG1661" t="str">
        <f t="shared" si="528"/>
        <v/>
      </c>
      <c r="AI1661" t="str">
        <f t="shared" si="529"/>
        <v/>
      </c>
      <c r="AJ1661" t="str">
        <f t="shared" si="530"/>
        <v/>
      </c>
      <c r="AK1661" t="str">
        <f t="shared" si="531"/>
        <v/>
      </c>
      <c r="AL1661" t="str">
        <f t="shared" si="532"/>
        <v>[36,</v>
      </c>
      <c r="AM1661" t="str">
        <f t="shared" si="533"/>
        <v>126,</v>
      </c>
      <c r="AN1661" t="str">
        <f t="shared" si="534"/>
        <v>11191,</v>
      </c>
      <c r="AO1661" t="str">
        <f t="shared" si="535"/>
        <v>100,</v>
      </c>
      <c r="AP1661" t="str">
        <f t="shared" si="536"/>
        <v>1812,</v>
      </c>
      <c r="AQ1661" t="str">
        <f t="shared" si="537"/>
        <v>136,</v>
      </c>
      <c r="AR1661" t="str">
        <f t="shared" si="538"/>
        <v>61,</v>
      </c>
      <c r="AS1661" t="str">
        <f t="shared" si="539"/>
        <v>32,</v>
      </c>
      <c r="AT1661" t="str">
        <f t="shared" si="540"/>
        <v>6,</v>
      </c>
      <c r="AU1661" t="str">
        <f t="shared" si="541"/>
        <v>6,</v>
      </c>
      <c r="AV1661" t="str">
        <f t="shared" si="542"/>
        <v>26,</v>
      </c>
      <c r="AW1661" t="str">
        <f t="shared" si="543"/>
        <v>267,</v>
      </c>
      <c r="AX1661" t="str">
        <f t="shared" si="544"/>
        <v>13496]</v>
      </c>
      <c r="AY1661" t="str">
        <f t="shared" si="545"/>
        <v>,</v>
      </c>
      <c r="AZ1661" t="str">
        <f t="shared" si="546"/>
        <v>[36,126,11191,100,1812,136,61,32,6,6,26,267,13496],</v>
      </c>
    </row>
    <row r="1662" spans="1:52" x14ac:dyDescent="0.25">
      <c r="A1662">
        <v>2012</v>
      </c>
      <c r="B1662">
        <v>38383</v>
      </c>
      <c r="C1662" t="s">
        <v>24</v>
      </c>
      <c r="D1662" t="s">
        <v>25</v>
      </c>
      <c r="E1662" t="s">
        <v>16</v>
      </c>
      <c r="F1662" t="s">
        <v>17</v>
      </c>
      <c r="G1662" t="s">
        <v>58</v>
      </c>
      <c r="H1662" t="s">
        <v>21</v>
      </c>
      <c r="I1662">
        <v>247530</v>
      </c>
      <c r="J1662">
        <v>74000</v>
      </c>
      <c r="K1662" t="str">
        <f t="shared" si="526"/>
        <v>247530-74000</v>
      </c>
      <c r="L1662">
        <v>50.545833000000002</v>
      </c>
      <c r="M1662">
        <v>-4.1533309999999997</v>
      </c>
      <c r="N1662" t="s">
        <v>151</v>
      </c>
      <c r="O1662" t="s">
        <v>166</v>
      </c>
      <c r="P1662">
        <v>0.1</v>
      </c>
      <c r="Q1662">
        <v>0.06</v>
      </c>
      <c r="R1662">
        <v>34</v>
      </c>
      <c r="S1662">
        <v>117</v>
      </c>
      <c r="T1662">
        <v>11102</v>
      </c>
      <c r="U1662">
        <v>103</v>
      </c>
      <c r="V1662">
        <v>1874</v>
      </c>
      <c r="W1662">
        <v>134</v>
      </c>
      <c r="X1662">
        <v>65</v>
      </c>
      <c r="Y1662">
        <v>36</v>
      </c>
      <c r="Z1662">
        <v>4</v>
      </c>
      <c r="AA1662">
        <v>6</v>
      </c>
      <c r="AB1662">
        <v>26</v>
      </c>
      <c r="AC1662">
        <v>271</v>
      </c>
      <c r="AD1662">
        <v>13467</v>
      </c>
      <c r="AF1662">
        <f t="shared" si="527"/>
        <v>12</v>
      </c>
      <c r="AG1662" t="str">
        <f t="shared" si="528"/>
        <v/>
      </c>
      <c r="AI1662" t="str">
        <f t="shared" si="529"/>
        <v/>
      </c>
      <c r="AJ1662" t="str">
        <f t="shared" si="530"/>
        <v/>
      </c>
      <c r="AK1662" t="str">
        <f t="shared" si="531"/>
        <v/>
      </c>
      <c r="AL1662" t="str">
        <f t="shared" si="532"/>
        <v>[34,</v>
      </c>
      <c r="AM1662" t="str">
        <f t="shared" si="533"/>
        <v>117,</v>
      </c>
      <c r="AN1662" t="str">
        <f t="shared" si="534"/>
        <v>11102,</v>
      </c>
      <c r="AO1662" t="str">
        <f t="shared" si="535"/>
        <v>103,</v>
      </c>
      <c r="AP1662" t="str">
        <f t="shared" si="536"/>
        <v>1874,</v>
      </c>
      <c r="AQ1662" t="str">
        <f t="shared" si="537"/>
        <v>134,</v>
      </c>
      <c r="AR1662" t="str">
        <f t="shared" si="538"/>
        <v>65,</v>
      </c>
      <c r="AS1662" t="str">
        <f t="shared" si="539"/>
        <v>36,</v>
      </c>
      <c r="AT1662" t="str">
        <f t="shared" si="540"/>
        <v>4,</v>
      </c>
      <c r="AU1662" t="str">
        <f t="shared" si="541"/>
        <v>6,</v>
      </c>
      <c r="AV1662" t="str">
        <f t="shared" si="542"/>
        <v>26,</v>
      </c>
      <c r="AW1662" t="str">
        <f t="shared" si="543"/>
        <v>271,</v>
      </c>
      <c r="AX1662" t="str">
        <f t="shared" si="544"/>
        <v>13467]</v>
      </c>
      <c r="AY1662" t="str">
        <f t="shared" si="545"/>
        <v>,</v>
      </c>
      <c r="AZ1662" t="str">
        <f t="shared" si="546"/>
        <v>[34,117,11102,103,1874,134,65,36,4,6,26,271,13467],</v>
      </c>
    </row>
    <row r="1663" spans="1:52" x14ac:dyDescent="0.25">
      <c r="A1663">
        <v>2013</v>
      </c>
      <c r="B1663">
        <v>38383</v>
      </c>
      <c r="C1663" t="s">
        <v>24</v>
      </c>
      <c r="D1663" t="s">
        <v>25</v>
      </c>
      <c r="E1663" t="s">
        <v>16</v>
      </c>
      <c r="F1663" t="s">
        <v>17</v>
      </c>
      <c r="G1663" t="s">
        <v>58</v>
      </c>
      <c r="H1663" t="s">
        <v>21</v>
      </c>
      <c r="I1663">
        <v>247530</v>
      </c>
      <c r="J1663">
        <v>74000</v>
      </c>
      <c r="K1663" t="str">
        <f t="shared" si="526"/>
        <v>247530-74000</v>
      </c>
      <c r="L1663">
        <v>50.545833000000002</v>
      </c>
      <c r="M1663">
        <v>-4.1533309999999997</v>
      </c>
      <c r="N1663" t="s">
        <v>151</v>
      </c>
      <c r="O1663" t="s">
        <v>166</v>
      </c>
      <c r="P1663">
        <v>0.1</v>
      </c>
      <c r="Q1663">
        <v>0.06</v>
      </c>
      <c r="R1663">
        <v>33</v>
      </c>
      <c r="S1663">
        <v>121</v>
      </c>
      <c r="T1663">
        <v>11077</v>
      </c>
      <c r="U1663">
        <v>101</v>
      </c>
      <c r="V1663">
        <v>1939</v>
      </c>
      <c r="W1663">
        <v>130</v>
      </c>
      <c r="X1663">
        <v>68</v>
      </c>
      <c r="Y1663">
        <v>39</v>
      </c>
      <c r="Z1663">
        <v>3</v>
      </c>
      <c r="AA1663">
        <v>6</v>
      </c>
      <c r="AB1663">
        <v>28</v>
      </c>
      <c r="AC1663">
        <v>273</v>
      </c>
      <c r="AD1663">
        <v>13512</v>
      </c>
      <c r="AF1663">
        <f t="shared" si="527"/>
        <v>13</v>
      </c>
      <c r="AG1663" t="str">
        <f t="shared" si="528"/>
        <v/>
      </c>
      <c r="AI1663" t="str">
        <f t="shared" si="529"/>
        <v/>
      </c>
      <c r="AJ1663" t="str">
        <f t="shared" si="530"/>
        <v/>
      </c>
      <c r="AK1663" t="str">
        <f t="shared" si="531"/>
        <v/>
      </c>
      <c r="AL1663" t="str">
        <f t="shared" si="532"/>
        <v>[33,</v>
      </c>
      <c r="AM1663" t="str">
        <f t="shared" si="533"/>
        <v>121,</v>
      </c>
      <c r="AN1663" t="str">
        <f t="shared" si="534"/>
        <v>11077,</v>
      </c>
      <c r="AO1663" t="str">
        <f t="shared" si="535"/>
        <v>101,</v>
      </c>
      <c r="AP1663" t="str">
        <f t="shared" si="536"/>
        <v>1939,</v>
      </c>
      <c r="AQ1663" t="str">
        <f t="shared" si="537"/>
        <v>130,</v>
      </c>
      <c r="AR1663" t="str">
        <f t="shared" si="538"/>
        <v>68,</v>
      </c>
      <c r="AS1663" t="str">
        <f t="shared" si="539"/>
        <v>39,</v>
      </c>
      <c r="AT1663" t="str">
        <f t="shared" si="540"/>
        <v>3,</v>
      </c>
      <c r="AU1663" t="str">
        <f t="shared" si="541"/>
        <v>6,</v>
      </c>
      <c r="AV1663" t="str">
        <f t="shared" si="542"/>
        <v>28,</v>
      </c>
      <c r="AW1663" t="str">
        <f t="shared" si="543"/>
        <v>273,</v>
      </c>
      <c r="AX1663" t="str">
        <f t="shared" si="544"/>
        <v>13512]</v>
      </c>
      <c r="AY1663" t="str">
        <f t="shared" si="545"/>
        <v>,</v>
      </c>
      <c r="AZ1663" t="str">
        <f t="shared" si="546"/>
        <v>[33,121,11077,101,1939,130,68,39,3,6,28,273,13512],</v>
      </c>
    </row>
    <row r="1664" spans="1:52" x14ac:dyDescent="0.25">
      <c r="A1664">
        <v>2014</v>
      </c>
      <c r="B1664">
        <v>38383</v>
      </c>
      <c r="C1664" t="s">
        <v>14</v>
      </c>
      <c r="D1664" t="s">
        <v>15</v>
      </c>
      <c r="E1664" t="s">
        <v>16</v>
      </c>
      <c r="F1664" t="s">
        <v>17</v>
      </c>
      <c r="G1664" t="s">
        <v>58</v>
      </c>
      <c r="H1664" t="s">
        <v>21</v>
      </c>
      <c r="I1664">
        <v>247530</v>
      </c>
      <c r="J1664">
        <v>74000</v>
      </c>
      <c r="K1664" t="str">
        <f t="shared" si="526"/>
        <v>247530-74000</v>
      </c>
      <c r="L1664">
        <v>50.545833000000002</v>
      </c>
      <c r="M1664">
        <v>-4.1533309999999997</v>
      </c>
      <c r="N1664" t="s">
        <v>151</v>
      </c>
      <c r="O1664" t="s">
        <v>166</v>
      </c>
      <c r="P1664">
        <v>0.1</v>
      </c>
      <c r="Q1664">
        <v>0.06</v>
      </c>
      <c r="R1664">
        <v>76</v>
      </c>
      <c r="S1664">
        <v>139</v>
      </c>
      <c r="T1664">
        <v>10435</v>
      </c>
      <c r="U1664">
        <v>84</v>
      </c>
      <c r="V1664">
        <v>1481</v>
      </c>
      <c r="W1664">
        <v>151</v>
      </c>
      <c r="X1664">
        <v>41</v>
      </c>
      <c r="Y1664">
        <v>6</v>
      </c>
      <c r="Z1664">
        <v>11</v>
      </c>
      <c r="AA1664">
        <v>15</v>
      </c>
      <c r="AB1664">
        <v>4</v>
      </c>
      <c r="AC1664">
        <v>229</v>
      </c>
      <c r="AD1664">
        <v>12367</v>
      </c>
      <c r="AF1664">
        <f t="shared" si="527"/>
        <v>14</v>
      </c>
      <c r="AG1664" t="str">
        <f t="shared" si="528"/>
        <v/>
      </c>
      <c r="AI1664" t="str">
        <f t="shared" si="529"/>
        <v/>
      </c>
      <c r="AJ1664" t="str">
        <f t="shared" si="530"/>
        <v/>
      </c>
      <c r="AK1664" t="str">
        <f t="shared" si="531"/>
        <v/>
      </c>
      <c r="AL1664" t="str">
        <f t="shared" si="532"/>
        <v>[76,</v>
      </c>
      <c r="AM1664" t="str">
        <f t="shared" si="533"/>
        <v>139,</v>
      </c>
      <c r="AN1664" t="str">
        <f t="shared" si="534"/>
        <v>10435,</v>
      </c>
      <c r="AO1664" t="str">
        <f t="shared" si="535"/>
        <v>84,</v>
      </c>
      <c r="AP1664" t="str">
        <f t="shared" si="536"/>
        <v>1481,</v>
      </c>
      <c r="AQ1664" t="str">
        <f t="shared" si="537"/>
        <v>151,</v>
      </c>
      <c r="AR1664" t="str">
        <f t="shared" si="538"/>
        <v>41,</v>
      </c>
      <c r="AS1664" t="str">
        <f t="shared" si="539"/>
        <v>6,</v>
      </c>
      <c r="AT1664" t="str">
        <f t="shared" si="540"/>
        <v>11,</v>
      </c>
      <c r="AU1664" t="str">
        <f t="shared" si="541"/>
        <v>15,</v>
      </c>
      <c r="AV1664" t="str">
        <f t="shared" si="542"/>
        <v>4,</v>
      </c>
      <c r="AW1664" t="str">
        <f t="shared" si="543"/>
        <v>229,</v>
      </c>
      <c r="AX1664" t="str">
        <f t="shared" si="544"/>
        <v>12367]</v>
      </c>
      <c r="AY1664" t="str">
        <f t="shared" si="545"/>
        <v>,</v>
      </c>
      <c r="AZ1664" t="str">
        <f t="shared" si="546"/>
        <v>[76,139,10435,84,1481,151,41,6,11,15,4,229,12367],</v>
      </c>
    </row>
    <row r="1665" spans="1:52" x14ac:dyDescent="0.25">
      <c r="A1665">
        <v>2015</v>
      </c>
      <c r="B1665">
        <v>38383</v>
      </c>
      <c r="C1665" t="s">
        <v>24</v>
      </c>
      <c r="D1665" t="s">
        <v>25</v>
      </c>
      <c r="E1665" t="s">
        <v>16</v>
      </c>
      <c r="F1665" t="s">
        <v>17</v>
      </c>
      <c r="G1665" t="s">
        <v>58</v>
      </c>
      <c r="H1665" t="s">
        <v>21</v>
      </c>
      <c r="I1665">
        <v>247530</v>
      </c>
      <c r="J1665">
        <v>74000</v>
      </c>
      <c r="K1665" t="str">
        <f t="shared" si="526"/>
        <v>247530-74000</v>
      </c>
      <c r="L1665">
        <v>50.545833000000002</v>
      </c>
      <c r="M1665">
        <v>-4.1533309999999997</v>
      </c>
      <c r="N1665" t="s">
        <v>151</v>
      </c>
      <c r="O1665" t="s">
        <v>166</v>
      </c>
      <c r="P1665">
        <v>0.1</v>
      </c>
      <c r="Q1665">
        <v>0.06</v>
      </c>
      <c r="R1665">
        <v>76</v>
      </c>
      <c r="S1665">
        <v>139</v>
      </c>
      <c r="T1665">
        <v>10362</v>
      </c>
      <c r="U1665">
        <v>85</v>
      </c>
      <c r="V1665">
        <v>1613</v>
      </c>
      <c r="W1665">
        <v>157</v>
      </c>
      <c r="X1665">
        <v>46</v>
      </c>
      <c r="Y1665">
        <v>6</v>
      </c>
      <c r="Z1665">
        <v>14</v>
      </c>
      <c r="AA1665">
        <v>16</v>
      </c>
      <c r="AB1665">
        <v>4</v>
      </c>
      <c r="AC1665">
        <v>244</v>
      </c>
      <c r="AD1665">
        <v>12443</v>
      </c>
      <c r="AF1665">
        <f t="shared" si="527"/>
        <v>15</v>
      </c>
      <c r="AG1665" t="str">
        <f t="shared" si="528"/>
        <v/>
      </c>
      <c r="AI1665" t="str">
        <f t="shared" si="529"/>
        <v/>
      </c>
      <c r="AJ1665" t="str">
        <f t="shared" si="530"/>
        <v/>
      </c>
      <c r="AK1665" t="str">
        <f t="shared" si="531"/>
        <v/>
      </c>
      <c r="AL1665" t="str">
        <f t="shared" si="532"/>
        <v>[76,</v>
      </c>
      <c r="AM1665" t="str">
        <f t="shared" si="533"/>
        <v>139,</v>
      </c>
      <c r="AN1665" t="str">
        <f t="shared" si="534"/>
        <v>10362,</v>
      </c>
      <c r="AO1665" t="str">
        <f t="shared" si="535"/>
        <v>85,</v>
      </c>
      <c r="AP1665" t="str">
        <f t="shared" si="536"/>
        <v>1613,</v>
      </c>
      <c r="AQ1665" t="str">
        <f t="shared" si="537"/>
        <v>157,</v>
      </c>
      <c r="AR1665" t="str">
        <f t="shared" si="538"/>
        <v>46,</v>
      </c>
      <c r="AS1665" t="str">
        <f t="shared" si="539"/>
        <v>6,</v>
      </c>
      <c r="AT1665" t="str">
        <f t="shared" si="540"/>
        <v>14,</v>
      </c>
      <c r="AU1665" t="str">
        <f t="shared" si="541"/>
        <v>16,</v>
      </c>
      <c r="AV1665" t="str">
        <f t="shared" si="542"/>
        <v>4,</v>
      </c>
      <c r="AW1665" t="str">
        <f t="shared" si="543"/>
        <v>244,</v>
      </c>
      <c r="AX1665" t="str">
        <f t="shared" si="544"/>
        <v>12443]</v>
      </c>
      <c r="AY1665" t="str">
        <f t="shared" si="545"/>
        <v>]},</v>
      </c>
      <c r="AZ1665" t="str">
        <f t="shared" si="546"/>
        <v>[76,139,10362,85,1613,157,46,6,14,16,4,244,12443]]},</v>
      </c>
    </row>
    <row r="1666" spans="1:52" x14ac:dyDescent="0.25">
      <c r="A1666">
        <v>2000</v>
      </c>
      <c r="B1666">
        <v>38615</v>
      </c>
      <c r="C1666" t="s">
        <v>24</v>
      </c>
      <c r="D1666" t="s">
        <v>25</v>
      </c>
      <c r="E1666" t="s">
        <v>16</v>
      </c>
      <c r="F1666" t="s">
        <v>17</v>
      </c>
      <c r="G1666" t="s">
        <v>58</v>
      </c>
      <c r="H1666" t="s">
        <v>21</v>
      </c>
      <c r="I1666">
        <v>245781</v>
      </c>
      <c r="J1666">
        <v>130001</v>
      </c>
      <c r="K1666" t="str">
        <f t="shared" ref="K1666:K1729" si="547">CONCATENATE(I1666,"-",J1666)</f>
        <v>245781-130001</v>
      </c>
      <c r="L1666">
        <v>51.048597999999998</v>
      </c>
      <c r="M1666">
        <v>-4.2015273999999998</v>
      </c>
      <c r="N1666" t="s">
        <v>167</v>
      </c>
      <c r="O1666" t="s">
        <v>168</v>
      </c>
      <c r="P1666">
        <v>3.5</v>
      </c>
      <c r="Q1666">
        <v>2.17</v>
      </c>
      <c r="R1666">
        <v>14</v>
      </c>
      <c r="S1666">
        <v>42</v>
      </c>
      <c r="T1666">
        <v>2890</v>
      </c>
      <c r="U1666">
        <v>39</v>
      </c>
      <c r="V1666">
        <v>390</v>
      </c>
      <c r="W1666">
        <v>71</v>
      </c>
      <c r="X1666">
        <v>10</v>
      </c>
      <c r="Y1666">
        <v>0</v>
      </c>
      <c r="Z1666">
        <v>3</v>
      </c>
      <c r="AA1666">
        <v>4</v>
      </c>
      <c r="AB1666">
        <v>6</v>
      </c>
      <c r="AC1666">
        <v>94</v>
      </c>
      <c r="AD1666">
        <v>3455</v>
      </c>
      <c r="AF1666">
        <f t="shared" si="527"/>
        <v>0</v>
      </c>
      <c r="AG1666" t="str">
        <f t="shared" si="528"/>
        <v/>
      </c>
      <c r="AI1666">
        <f t="shared" si="529"/>
        <v>38615</v>
      </c>
      <c r="AJ1666" t="str">
        <f t="shared" si="530"/>
        <v>{cp:38615,road:"A386",lat:51.048598,lng:-4.2015274,start:"A39(T)",end:"Ferry",data:</v>
      </c>
      <c r="AK1666" t="str">
        <f t="shared" si="531"/>
        <v>[</v>
      </c>
      <c r="AL1666" t="str">
        <f t="shared" si="532"/>
        <v>[14,</v>
      </c>
      <c r="AM1666" t="str">
        <f t="shared" si="533"/>
        <v>42,</v>
      </c>
      <c r="AN1666" t="str">
        <f t="shared" si="534"/>
        <v>2890,</v>
      </c>
      <c r="AO1666" t="str">
        <f t="shared" si="535"/>
        <v>39,</v>
      </c>
      <c r="AP1666" t="str">
        <f t="shared" si="536"/>
        <v>390,</v>
      </c>
      <c r="AQ1666" t="str">
        <f t="shared" si="537"/>
        <v>71,</v>
      </c>
      <c r="AR1666" t="str">
        <f t="shared" si="538"/>
        <v>10,</v>
      </c>
      <c r="AS1666" t="str">
        <f t="shared" si="539"/>
        <v>0,</v>
      </c>
      <c r="AT1666" t="str">
        <f t="shared" si="540"/>
        <v>3,</v>
      </c>
      <c r="AU1666" t="str">
        <f t="shared" si="541"/>
        <v>4,</v>
      </c>
      <c r="AV1666" t="str">
        <f t="shared" si="542"/>
        <v>6,</v>
      </c>
      <c r="AW1666" t="str">
        <f t="shared" si="543"/>
        <v>94,</v>
      </c>
      <c r="AX1666" t="str">
        <f t="shared" si="544"/>
        <v>3455]</v>
      </c>
      <c r="AY1666" t="str">
        <f t="shared" si="545"/>
        <v>,</v>
      </c>
      <c r="AZ1666" t="str">
        <f t="shared" si="546"/>
        <v>{cp:38615,road:"A386",lat:51.048598,lng:-4.2015274,start:"A39(T)",end:"Ferry",data:[[14,42,2890,39,390,71,10,0,3,4,6,94,3455],</v>
      </c>
    </row>
    <row r="1667" spans="1:52" x14ac:dyDescent="0.25">
      <c r="A1667">
        <v>2001</v>
      </c>
      <c r="B1667">
        <v>38615</v>
      </c>
      <c r="C1667" t="s">
        <v>14</v>
      </c>
      <c r="D1667" t="s">
        <v>15</v>
      </c>
      <c r="E1667" t="s">
        <v>16</v>
      </c>
      <c r="F1667" t="s">
        <v>17</v>
      </c>
      <c r="G1667" t="s">
        <v>58</v>
      </c>
      <c r="H1667" t="s">
        <v>21</v>
      </c>
      <c r="I1667">
        <v>245781</v>
      </c>
      <c r="J1667">
        <v>130001</v>
      </c>
      <c r="K1667" t="str">
        <f t="shared" si="547"/>
        <v>245781-130001</v>
      </c>
      <c r="L1667">
        <v>51.048597999999998</v>
      </c>
      <c r="M1667">
        <v>-4.2015273999999998</v>
      </c>
      <c r="N1667" t="s">
        <v>167</v>
      </c>
      <c r="O1667" t="s">
        <v>168</v>
      </c>
      <c r="P1667">
        <v>3.5</v>
      </c>
      <c r="Q1667">
        <v>2.17</v>
      </c>
      <c r="R1667">
        <v>11</v>
      </c>
      <c r="S1667">
        <v>44</v>
      </c>
      <c r="T1667">
        <v>2918</v>
      </c>
      <c r="U1667">
        <v>67</v>
      </c>
      <c r="V1667">
        <v>381</v>
      </c>
      <c r="W1667">
        <v>18</v>
      </c>
      <c r="X1667">
        <v>7</v>
      </c>
      <c r="Y1667">
        <v>0</v>
      </c>
      <c r="Z1667">
        <v>5</v>
      </c>
      <c r="AA1667">
        <v>3</v>
      </c>
      <c r="AB1667">
        <v>0</v>
      </c>
      <c r="AC1667">
        <v>33</v>
      </c>
      <c r="AD1667">
        <v>3443</v>
      </c>
      <c r="AF1667">
        <f t="shared" ref="AF1667:AF1730" si="548">A1667-2000</f>
        <v>1</v>
      </c>
      <c r="AG1667" t="str">
        <f t="shared" ref="AG1667:AG1730" si="549">IF(OR(AI1667="",AF1667=0),"","CHECK")</f>
        <v/>
      </c>
      <c r="AI1667" t="str">
        <f t="shared" ref="AI1667:AI1730" si="550">IF(B1667&lt;&gt;B1666,B1667,"")</f>
        <v/>
      </c>
      <c r="AJ1667" t="str">
        <f t="shared" ref="AJ1667:AJ1730" si="551">IF(AI1667&lt;&gt;"","{cp:" &amp; AI1667 &amp; ",road:""" &amp; G1667 &amp; """,lat:" &amp; L1667 &amp; ",lng:" &amp; M1667 &amp; ",start:""" &amp; N1667 &amp; """,end:""" &amp; O1667 &amp; """,data:", "")</f>
        <v/>
      </c>
      <c r="AK1667" t="str">
        <f t="shared" ref="AK1667:AK1730" si="552">IF(AI1667&lt;&gt;"","[","")</f>
        <v/>
      </c>
      <c r="AL1667" t="str">
        <f t="shared" ref="AL1667:AL1730" si="553">"[" &amp; R1667 &amp; ","</f>
        <v>[11,</v>
      </c>
      <c r="AM1667" t="str">
        <f t="shared" ref="AM1667:AM1730" si="554">S1667 &amp; ","</f>
        <v>44,</v>
      </c>
      <c r="AN1667" t="str">
        <f t="shared" ref="AN1667:AN1730" si="555">T1667 &amp; ","</f>
        <v>2918,</v>
      </c>
      <c r="AO1667" t="str">
        <f t="shared" ref="AO1667:AO1730" si="556">U1667 &amp; ","</f>
        <v>67,</v>
      </c>
      <c r="AP1667" t="str">
        <f t="shared" ref="AP1667:AP1730" si="557">V1667 &amp; ","</f>
        <v>381,</v>
      </c>
      <c r="AQ1667" t="str">
        <f t="shared" ref="AQ1667:AQ1730" si="558">W1667 &amp; ","</f>
        <v>18,</v>
      </c>
      <c r="AR1667" t="str">
        <f t="shared" ref="AR1667:AR1730" si="559">X1667 &amp; ","</f>
        <v>7,</v>
      </c>
      <c r="AS1667" t="str">
        <f t="shared" ref="AS1667:AS1730" si="560">Y1667 &amp; ","</f>
        <v>0,</v>
      </c>
      <c r="AT1667" t="str">
        <f t="shared" ref="AT1667:AT1730" si="561">Z1667 &amp; ","</f>
        <v>5,</v>
      </c>
      <c r="AU1667" t="str">
        <f t="shared" ref="AU1667:AU1730" si="562">AA1667 &amp; ","</f>
        <v>3,</v>
      </c>
      <c r="AV1667" t="str">
        <f t="shared" ref="AV1667:AV1730" si="563">AB1667 &amp; ","</f>
        <v>0,</v>
      </c>
      <c r="AW1667" t="str">
        <f t="shared" ref="AW1667:AW1730" si="564">AC1667 &amp; ","</f>
        <v>33,</v>
      </c>
      <c r="AX1667" t="str">
        <f t="shared" ref="AX1667:AX1730" si="565">AD1667 &amp; "]"</f>
        <v>3443]</v>
      </c>
      <c r="AY1667" t="str">
        <f t="shared" ref="AY1667:AY1730" si="566">IF(AND(AI1667="",AI1667&lt;&gt;AI1668),"]},",",")</f>
        <v>,</v>
      </c>
      <c r="AZ1667" t="str">
        <f t="shared" ref="AZ1667:AZ1730" si="567">CONCATENATE(AJ1667,AK1667,AL1667,AM1667,AN1667,AO1667,AP1667,AQ1667,AR1667,AS1667,AT1667,AU1667,AV1667,AW1667,AX1667,AY1667)</f>
        <v>[11,44,2918,67,381,18,7,0,5,3,0,33,3443],</v>
      </c>
    </row>
    <row r="1668" spans="1:52" x14ac:dyDescent="0.25">
      <c r="A1668">
        <v>2002</v>
      </c>
      <c r="B1668">
        <v>38615</v>
      </c>
      <c r="C1668" t="s">
        <v>24</v>
      </c>
      <c r="D1668" t="s">
        <v>25</v>
      </c>
      <c r="E1668" t="s">
        <v>16</v>
      </c>
      <c r="F1668" t="s">
        <v>17</v>
      </c>
      <c r="G1668" t="s">
        <v>58</v>
      </c>
      <c r="H1668" t="s">
        <v>21</v>
      </c>
      <c r="I1668">
        <v>245781</v>
      </c>
      <c r="J1668">
        <v>130001</v>
      </c>
      <c r="K1668" t="str">
        <f t="shared" si="547"/>
        <v>245781-130001</v>
      </c>
      <c r="L1668">
        <v>51.048597999999998</v>
      </c>
      <c r="M1668">
        <v>-4.2015273999999998</v>
      </c>
      <c r="N1668" t="s">
        <v>167</v>
      </c>
      <c r="O1668" t="s">
        <v>168</v>
      </c>
      <c r="P1668">
        <v>3.5</v>
      </c>
      <c r="Q1668">
        <v>2.17</v>
      </c>
      <c r="R1668">
        <v>12</v>
      </c>
      <c r="S1668">
        <v>54</v>
      </c>
      <c r="T1668">
        <v>3041</v>
      </c>
      <c r="U1668">
        <v>69</v>
      </c>
      <c r="V1668">
        <v>394</v>
      </c>
      <c r="W1668">
        <v>18</v>
      </c>
      <c r="X1668">
        <v>7</v>
      </c>
      <c r="Y1668">
        <v>0</v>
      </c>
      <c r="Z1668">
        <v>5</v>
      </c>
      <c r="AA1668">
        <v>3</v>
      </c>
      <c r="AB1668">
        <v>0</v>
      </c>
      <c r="AC1668">
        <v>33</v>
      </c>
      <c r="AD1668">
        <v>3591</v>
      </c>
      <c r="AF1668">
        <f t="shared" si="548"/>
        <v>2</v>
      </c>
      <c r="AG1668" t="str">
        <f t="shared" si="549"/>
        <v/>
      </c>
      <c r="AI1668" t="str">
        <f t="shared" si="550"/>
        <v/>
      </c>
      <c r="AJ1668" t="str">
        <f t="shared" si="551"/>
        <v/>
      </c>
      <c r="AK1668" t="str">
        <f t="shared" si="552"/>
        <v/>
      </c>
      <c r="AL1668" t="str">
        <f t="shared" si="553"/>
        <v>[12,</v>
      </c>
      <c r="AM1668" t="str">
        <f t="shared" si="554"/>
        <v>54,</v>
      </c>
      <c r="AN1668" t="str">
        <f t="shared" si="555"/>
        <v>3041,</v>
      </c>
      <c r="AO1668" t="str">
        <f t="shared" si="556"/>
        <v>69,</v>
      </c>
      <c r="AP1668" t="str">
        <f t="shared" si="557"/>
        <v>394,</v>
      </c>
      <c r="AQ1668" t="str">
        <f t="shared" si="558"/>
        <v>18,</v>
      </c>
      <c r="AR1668" t="str">
        <f t="shared" si="559"/>
        <v>7,</v>
      </c>
      <c r="AS1668" t="str">
        <f t="shared" si="560"/>
        <v>0,</v>
      </c>
      <c r="AT1668" t="str">
        <f t="shared" si="561"/>
        <v>5,</v>
      </c>
      <c r="AU1668" t="str">
        <f t="shared" si="562"/>
        <v>3,</v>
      </c>
      <c r="AV1668" t="str">
        <f t="shared" si="563"/>
        <v>0,</v>
      </c>
      <c r="AW1668" t="str">
        <f t="shared" si="564"/>
        <v>33,</v>
      </c>
      <c r="AX1668" t="str">
        <f t="shared" si="565"/>
        <v>3591]</v>
      </c>
      <c r="AY1668" t="str">
        <f t="shared" si="566"/>
        <v>,</v>
      </c>
      <c r="AZ1668" t="str">
        <f t="shared" si="567"/>
        <v>[12,54,3041,69,394,18,7,0,5,3,0,33,3591],</v>
      </c>
    </row>
    <row r="1669" spans="1:52" x14ac:dyDescent="0.25">
      <c r="A1669">
        <v>2003</v>
      </c>
      <c r="B1669">
        <v>38615</v>
      </c>
      <c r="C1669" t="s">
        <v>24</v>
      </c>
      <c r="D1669" t="s">
        <v>25</v>
      </c>
      <c r="E1669" t="s">
        <v>16</v>
      </c>
      <c r="F1669" t="s">
        <v>17</v>
      </c>
      <c r="G1669" t="s">
        <v>58</v>
      </c>
      <c r="H1669" t="s">
        <v>21</v>
      </c>
      <c r="I1669">
        <v>245781</v>
      </c>
      <c r="J1669">
        <v>130001</v>
      </c>
      <c r="K1669" t="str">
        <f t="shared" si="547"/>
        <v>245781-130001</v>
      </c>
      <c r="L1669">
        <v>51.048597999999998</v>
      </c>
      <c r="M1669">
        <v>-4.2015273999999998</v>
      </c>
      <c r="N1669" t="s">
        <v>167</v>
      </c>
      <c r="O1669" t="s">
        <v>168</v>
      </c>
      <c r="P1669">
        <v>3.5</v>
      </c>
      <c r="Q1669">
        <v>2.17</v>
      </c>
      <c r="R1669">
        <v>11</v>
      </c>
      <c r="S1669">
        <v>69</v>
      </c>
      <c r="T1669">
        <v>3154</v>
      </c>
      <c r="U1669">
        <v>71</v>
      </c>
      <c r="V1669">
        <v>430</v>
      </c>
      <c r="W1669">
        <v>18</v>
      </c>
      <c r="X1669">
        <v>7</v>
      </c>
      <c r="Y1669">
        <v>0</v>
      </c>
      <c r="Z1669">
        <v>5</v>
      </c>
      <c r="AA1669">
        <v>3</v>
      </c>
      <c r="AB1669">
        <v>0</v>
      </c>
      <c r="AC1669">
        <v>33</v>
      </c>
      <c r="AD1669">
        <v>3757</v>
      </c>
      <c r="AF1669">
        <f t="shared" si="548"/>
        <v>3</v>
      </c>
      <c r="AG1669" t="str">
        <f t="shared" si="549"/>
        <v/>
      </c>
      <c r="AI1669" t="str">
        <f t="shared" si="550"/>
        <v/>
      </c>
      <c r="AJ1669" t="str">
        <f t="shared" si="551"/>
        <v/>
      </c>
      <c r="AK1669" t="str">
        <f t="shared" si="552"/>
        <v/>
      </c>
      <c r="AL1669" t="str">
        <f t="shared" si="553"/>
        <v>[11,</v>
      </c>
      <c r="AM1669" t="str">
        <f t="shared" si="554"/>
        <v>69,</v>
      </c>
      <c r="AN1669" t="str">
        <f t="shared" si="555"/>
        <v>3154,</v>
      </c>
      <c r="AO1669" t="str">
        <f t="shared" si="556"/>
        <v>71,</v>
      </c>
      <c r="AP1669" t="str">
        <f t="shared" si="557"/>
        <v>430,</v>
      </c>
      <c r="AQ1669" t="str">
        <f t="shared" si="558"/>
        <v>18,</v>
      </c>
      <c r="AR1669" t="str">
        <f t="shared" si="559"/>
        <v>7,</v>
      </c>
      <c r="AS1669" t="str">
        <f t="shared" si="560"/>
        <v>0,</v>
      </c>
      <c r="AT1669" t="str">
        <f t="shared" si="561"/>
        <v>5,</v>
      </c>
      <c r="AU1669" t="str">
        <f t="shared" si="562"/>
        <v>3,</v>
      </c>
      <c r="AV1669" t="str">
        <f t="shared" si="563"/>
        <v>0,</v>
      </c>
      <c r="AW1669" t="str">
        <f t="shared" si="564"/>
        <v>33,</v>
      </c>
      <c r="AX1669" t="str">
        <f t="shared" si="565"/>
        <v>3757]</v>
      </c>
      <c r="AY1669" t="str">
        <f t="shared" si="566"/>
        <v>,</v>
      </c>
      <c r="AZ1669" t="str">
        <f t="shared" si="567"/>
        <v>[11,69,3154,71,430,18,7,0,5,3,0,33,3757],</v>
      </c>
    </row>
    <row r="1670" spans="1:52" x14ac:dyDescent="0.25">
      <c r="A1670">
        <v>2004</v>
      </c>
      <c r="B1670">
        <v>38615</v>
      </c>
      <c r="C1670" t="s">
        <v>24</v>
      </c>
      <c r="D1670" t="s">
        <v>25</v>
      </c>
      <c r="E1670" t="s">
        <v>16</v>
      </c>
      <c r="F1670" t="s">
        <v>17</v>
      </c>
      <c r="G1670" t="s">
        <v>58</v>
      </c>
      <c r="H1670" t="s">
        <v>21</v>
      </c>
      <c r="I1670">
        <v>245781</v>
      </c>
      <c r="J1670">
        <v>130001</v>
      </c>
      <c r="K1670" t="str">
        <f t="shared" si="547"/>
        <v>245781-130001</v>
      </c>
      <c r="L1670">
        <v>51.048597999999998</v>
      </c>
      <c r="M1670">
        <v>-4.2015273999999998</v>
      </c>
      <c r="N1670" t="s">
        <v>167</v>
      </c>
      <c r="O1670" t="s">
        <v>168</v>
      </c>
      <c r="P1670">
        <v>3.5</v>
      </c>
      <c r="Q1670">
        <v>2.17</v>
      </c>
      <c r="R1670">
        <v>9</v>
      </c>
      <c r="S1670">
        <v>75</v>
      </c>
      <c r="T1670">
        <v>3207</v>
      </c>
      <c r="U1670">
        <v>56</v>
      </c>
      <c r="V1670">
        <v>421</v>
      </c>
      <c r="W1670">
        <v>16</v>
      </c>
      <c r="X1670">
        <v>7</v>
      </c>
      <c r="Y1670">
        <v>0</v>
      </c>
      <c r="Z1670">
        <v>5</v>
      </c>
      <c r="AA1670">
        <v>2</v>
      </c>
      <c r="AB1670">
        <v>0</v>
      </c>
      <c r="AC1670">
        <v>30</v>
      </c>
      <c r="AD1670">
        <v>3789</v>
      </c>
      <c r="AF1670">
        <f t="shared" si="548"/>
        <v>4</v>
      </c>
      <c r="AG1670" t="str">
        <f t="shared" si="549"/>
        <v/>
      </c>
      <c r="AI1670" t="str">
        <f t="shared" si="550"/>
        <v/>
      </c>
      <c r="AJ1670" t="str">
        <f t="shared" si="551"/>
        <v/>
      </c>
      <c r="AK1670" t="str">
        <f t="shared" si="552"/>
        <v/>
      </c>
      <c r="AL1670" t="str">
        <f t="shared" si="553"/>
        <v>[9,</v>
      </c>
      <c r="AM1670" t="str">
        <f t="shared" si="554"/>
        <v>75,</v>
      </c>
      <c r="AN1670" t="str">
        <f t="shared" si="555"/>
        <v>3207,</v>
      </c>
      <c r="AO1670" t="str">
        <f t="shared" si="556"/>
        <v>56,</v>
      </c>
      <c r="AP1670" t="str">
        <f t="shared" si="557"/>
        <v>421,</v>
      </c>
      <c r="AQ1670" t="str">
        <f t="shared" si="558"/>
        <v>16,</v>
      </c>
      <c r="AR1670" t="str">
        <f t="shared" si="559"/>
        <v>7,</v>
      </c>
      <c r="AS1670" t="str">
        <f t="shared" si="560"/>
        <v>0,</v>
      </c>
      <c r="AT1670" t="str">
        <f t="shared" si="561"/>
        <v>5,</v>
      </c>
      <c r="AU1670" t="str">
        <f t="shared" si="562"/>
        <v>2,</v>
      </c>
      <c r="AV1670" t="str">
        <f t="shared" si="563"/>
        <v>0,</v>
      </c>
      <c r="AW1670" t="str">
        <f t="shared" si="564"/>
        <v>30,</v>
      </c>
      <c r="AX1670" t="str">
        <f t="shared" si="565"/>
        <v>3789]</v>
      </c>
      <c r="AY1670" t="str">
        <f t="shared" si="566"/>
        <v>,</v>
      </c>
      <c r="AZ1670" t="str">
        <f t="shared" si="567"/>
        <v>[9,75,3207,56,421,16,7,0,5,2,0,30,3789],</v>
      </c>
    </row>
    <row r="1671" spans="1:52" x14ac:dyDescent="0.25">
      <c r="A1671">
        <v>2005</v>
      </c>
      <c r="B1671">
        <v>38615</v>
      </c>
      <c r="C1671" t="s">
        <v>14</v>
      </c>
      <c r="D1671" t="s">
        <v>15</v>
      </c>
      <c r="E1671" t="s">
        <v>16</v>
      </c>
      <c r="F1671" t="s">
        <v>17</v>
      </c>
      <c r="G1671" t="s">
        <v>58</v>
      </c>
      <c r="H1671" t="s">
        <v>21</v>
      </c>
      <c r="I1671">
        <v>245781</v>
      </c>
      <c r="J1671">
        <v>130001</v>
      </c>
      <c r="K1671" t="str">
        <f t="shared" si="547"/>
        <v>245781-130001</v>
      </c>
      <c r="L1671">
        <v>51.048597999999998</v>
      </c>
      <c r="M1671">
        <v>-4.2015273999999998</v>
      </c>
      <c r="N1671" t="s">
        <v>167</v>
      </c>
      <c r="O1671" t="s">
        <v>168</v>
      </c>
      <c r="P1671">
        <v>3.5</v>
      </c>
      <c r="Q1671">
        <v>2.17</v>
      </c>
      <c r="R1671">
        <v>13</v>
      </c>
      <c r="S1671">
        <v>90</v>
      </c>
      <c r="T1671">
        <v>3321</v>
      </c>
      <c r="U1671">
        <v>82</v>
      </c>
      <c r="V1671">
        <v>500</v>
      </c>
      <c r="W1671">
        <v>13</v>
      </c>
      <c r="X1671">
        <v>4</v>
      </c>
      <c r="Y1671">
        <v>0</v>
      </c>
      <c r="Z1671">
        <v>0</v>
      </c>
      <c r="AA1671">
        <v>0</v>
      </c>
      <c r="AB1671">
        <v>2</v>
      </c>
      <c r="AC1671">
        <v>19</v>
      </c>
      <c r="AD1671">
        <v>4012</v>
      </c>
      <c r="AF1671">
        <f t="shared" si="548"/>
        <v>5</v>
      </c>
      <c r="AG1671" t="str">
        <f t="shared" si="549"/>
        <v/>
      </c>
      <c r="AI1671" t="str">
        <f t="shared" si="550"/>
        <v/>
      </c>
      <c r="AJ1671" t="str">
        <f t="shared" si="551"/>
        <v/>
      </c>
      <c r="AK1671" t="str">
        <f t="shared" si="552"/>
        <v/>
      </c>
      <c r="AL1671" t="str">
        <f t="shared" si="553"/>
        <v>[13,</v>
      </c>
      <c r="AM1671" t="str">
        <f t="shared" si="554"/>
        <v>90,</v>
      </c>
      <c r="AN1671" t="str">
        <f t="shared" si="555"/>
        <v>3321,</v>
      </c>
      <c r="AO1671" t="str">
        <f t="shared" si="556"/>
        <v>82,</v>
      </c>
      <c r="AP1671" t="str">
        <f t="shared" si="557"/>
        <v>500,</v>
      </c>
      <c r="AQ1671" t="str">
        <f t="shared" si="558"/>
        <v>13,</v>
      </c>
      <c r="AR1671" t="str">
        <f t="shared" si="559"/>
        <v>4,</v>
      </c>
      <c r="AS1671" t="str">
        <f t="shared" si="560"/>
        <v>0,</v>
      </c>
      <c r="AT1671" t="str">
        <f t="shared" si="561"/>
        <v>0,</v>
      </c>
      <c r="AU1671" t="str">
        <f t="shared" si="562"/>
        <v>0,</v>
      </c>
      <c r="AV1671" t="str">
        <f t="shared" si="563"/>
        <v>2,</v>
      </c>
      <c r="AW1671" t="str">
        <f t="shared" si="564"/>
        <v>19,</v>
      </c>
      <c r="AX1671" t="str">
        <f t="shared" si="565"/>
        <v>4012]</v>
      </c>
      <c r="AY1671" t="str">
        <f t="shared" si="566"/>
        <v>,</v>
      </c>
      <c r="AZ1671" t="str">
        <f t="shared" si="567"/>
        <v>[13,90,3321,82,500,13,4,0,0,0,2,19,4012],</v>
      </c>
    </row>
    <row r="1672" spans="1:52" x14ac:dyDescent="0.25">
      <c r="A1672">
        <v>2006</v>
      </c>
      <c r="B1672">
        <v>38615</v>
      </c>
      <c r="C1672" t="s">
        <v>24</v>
      </c>
      <c r="D1672" t="s">
        <v>25</v>
      </c>
      <c r="E1672" t="s">
        <v>16</v>
      </c>
      <c r="F1672" t="s">
        <v>17</v>
      </c>
      <c r="G1672" t="s">
        <v>58</v>
      </c>
      <c r="H1672" t="s">
        <v>21</v>
      </c>
      <c r="I1672">
        <v>245781</v>
      </c>
      <c r="J1672">
        <v>130001</v>
      </c>
      <c r="K1672" t="str">
        <f t="shared" si="547"/>
        <v>245781-130001</v>
      </c>
      <c r="L1672">
        <v>51.048597999999998</v>
      </c>
      <c r="M1672">
        <v>-4.2015273999999998</v>
      </c>
      <c r="N1672" t="s">
        <v>167</v>
      </c>
      <c r="O1672" t="s">
        <v>168</v>
      </c>
      <c r="P1672">
        <v>3.5</v>
      </c>
      <c r="Q1672">
        <v>2.17</v>
      </c>
      <c r="R1672">
        <v>13</v>
      </c>
      <c r="S1672">
        <v>95</v>
      </c>
      <c r="T1672">
        <v>3354</v>
      </c>
      <c r="U1672">
        <v>79</v>
      </c>
      <c r="V1672">
        <v>531</v>
      </c>
      <c r="W1672">
        <v>13</v>
      </c>
      <c r="X1672">
        <v>4</v>
      </c>
      <c r="Y1672">
        <v>0</v>
      </c>
      <c r="Z1672">
        <v>0</v>
      </c>
      <c r="AA1672">
        <v>0</v>
      </c>
      <c r="AB1672">
        <v>2</v>
      </c>
      <c r="AC1672">
        <v>19</v>
      </c>
      <c r="AD1672">
        <v>4078</v>
      </c>
      <c r="AF1672">
        <f t="shared" si="548"/>
        <v>6</v>
      </c>
      <c r="AG1672" t="str">
        <f t="shared" si="549"/>
        <v/>
      </c>
      <c r="AI1672" t="str">
        <f t="shared" si="550"/>
        <v/>
      </c>
      <c r="AJ1672" t="str">
        <f t="shared" si="551"/>
        <v/>
      </c>
      <c r="AK1672" t="str">
        <f t="shared" si="552"/>
        <v/>
      </c>
      <c r="AL1672" t="str">
        <f t="shared" si="553"/>
        <v>[13,</v>
      </c>
      <c r="AM1672" t="str">
        <f t="shared" si="554"/>
        <v>95,</v>
      </c>
      <c r="AN1672" t="str">
        <f t="shared" si="555"/>
        <v>3354,</v>
      </c>
      <c r="AO1672" t="str">
        <f t="shared" si="556"/>
        <v>79,</v>
      </c>
      <c r="AP1672" t="str">
        <f t="shared" si="557"/>
        <v>531,</v>
      </c>
      <c r="AQ1672" t="str">
        <f t="shared" si="558"/>
        <v>13,</v>
      </c>
      <c r="AR1672" t="str">
        <f t="shared" si="559"/>
        <v>4,</v>
      </c>
      <c r="AS1672" t="str">
        <f t="shared" si="560"/>
        <v>0,</v>
      </c>
      <c r="AT1672" t="str">
        <f t="shared" si="561"/>
        <v>0,</v>
      </c>
      <c r="AU1672" t="str">
        <f t="shared" si="562"/>
        <v>0,</v>
      </c>
      <c r="AV1672" t="str">
        <f t="shared" si="563"/>
        <v>2,</v>
      </c>
      <c r="AW1672" t="str">
        <f t="shared" si="564"/>
        <v>19,</v>
      </c>
      <c r="AX1672" t="str">
        <f t="shared" si="565"/>
        <v>4078]</v>
      </c>
      <c r="AY1672" t="str">
        <f t="shared" si="566"/>
        <v>,</v>
      </c>
      <c r="AZ1672" t="str">
        <f t="shared" si="567"/>
        <v>[13,95,3354,79,531,13,4,0,0,0,2,19,4078],</v>
      </c>
    </row>
    <row r="1673" spans="1:52" x14ac:dyDescent="0.25">
      <c r="A1673">
        <v>2007</v>
      </c>
      <c r="B1673">
        <v>38615</v>
      </c>
      <c r="C1673" t="s">
        <v>24</v>
      </c>
      <c r="D1673" t="s">
        <v>25</v>
      </c>
      <c r="E1673" t="s">
        <v>16</v>
      </c>
      <c r="F1673" t="s">
        <v>17</v>
      </c>
      <c r="G1673" t="s">
        <v>58</v>
      </c>
      <c r="H1673" t="s">
        <v>21</v>
      </c>
      <c r="I1673">
        <v>245781</v>
      </c>
      <c r="J1673">
        <v>130001</v>
      </c>
      <c r="K1673" t="str">
        <f t="shared" si="547"/>
        <v>245781-130001</v>
      </c>
      <c r="L1673">
        <v>51.048597999999998</v>
      </c>
      <c r="M1673">
        <v>-4.2015273999999998</v>
      </c>
      <c r="N1673" t="s">
        <v>167</v>
      </c>
      <c r="O1673" t="s">
        <v>168</v>
      </c>
      <c r="P1673">
        <v>3.5</v>
      </c>
      <c r="Q1673">
        <v>2.17</v>
      </c>
      <c r="R1673">
        <v>13</v>
      </c>
      <c r="S1673">
        <v>99</v>
      </c>
      <c r="T1673">
        <v>3263</v>
      </c>
      <c r="U1673">
        <v>80</v>
      </c>
      <c r="V1673">
        <v>557</v>
      </c>
      <c r="W1673">
        <v>13</v>
      </c>
      <c r="X1673">
        <v>4</v>
      </c>
      <c r="Y1673">
        <v>0</v>
      </c>
      <c r="Z1673">
        <v>0</v>
      </c>
      <c r="AA1673">
        <v>0</v>
      </c>
      <c r="AB1673">
        <v>2</v>
      </c>
      <c r="AC1673">
        <v>19</v>
      </c>
      <c r="AD1673">
        <v>4018</v>
      </c>
      <c r="AF1673">
        <f t="shared" si="548"/>
        <v>7</v>
      </c>
      <c r="AG1673" t="str">
        <f t="shared" si="549"/>
        <v/>
      </c>
      <c r="AI1673" t="str">
        <f t="shared" si="550"/>
        <v/>
      </c>
      <c r="AJ1673" t="str">
        <f t="shared" si="551"/>
        <v/>
      </c>
      <c r="AK1673" t="str">
        <f t="shared" si="552"/>
        <v/>
      </c>
      <c r="AL1673" t="str">
        <f t="shared" si="553"/>
        <v>[13,</v>
      </c>
      <c r="AM1673" t="str">
        <f t="shared" si="554"/>
        <v>99,</v>
      </c>
      <c r="AN1673" t="str">
        <f t="shared" si="555"/>
        <v>3263,</v>
      </c>
      <c r="AO1673" t="str">
        <f t="shared" si="556"/>
        <v>80,</v>
      </c>
      <c r="AP1673" t="str">
        <f t="shared" si="557"/>
        <v>557,</v>
      </c>
      <c r="AQ1673" t="str">
        <f t="shared" si="558"/>
        <v>13,</v>
      </c>
      <c r="AR1673" t="str">
        <f t="shared" si="559"/>
        <v>4,</v>
      </c>
      <c r="AS1673" t="str">
        <f t="shared" si="560"/>
        <v>0,</v>
      </c>
      <c r="AT1673" t="str">
        <f t="shared" si="561"/>
        <v>0,</v>
      </c>
      <c r="AU1673" t="str">
        <f t="shared" si="562"/>
        <v>0,</v>
      </c>
      <c r="AV1673" t="str">
        <f t="shared" si="563"/>
        <v>2,</v>
      </c>
      <c r="AW1673" t="str">
        <f t="shared" si="564"/>
        <v>19,</v>
      </c>
      <c r="AX1673" t="str">
        <f t="shared" si="565"/>
        <v>4018]</v>
      </c>
      <c r="AY1673" t="str">
        <f t="shared" si="566"/>
        <v>,</v>
      </c>
      <c r="AZ1673" t="str">
        <f t="shared" si="567"/>
        <v>[13,99,3263,80,557,13,4,0,0,0,2,19,4018],</v>
      </c>
    </row>
    <row r="1674" spans="1:52" x14ac:dyDescent="0.25">
      <c r="A1674">
        <v>2008</v>
      </c>
      <c r="B1674">
        <v>38615</v>
      </c>
      <c r="C1674" t="s">
        <v>24</v>
      </c>
      <c r="D1674" t="s">
        <v>25</v>
      </c>
      <c r="E1674" t="s">
        <v>16</v>
      </c>
      <c r="F1674" t="s">
        <v>17</v>
      </c>
      <c r="G1674" t="s">
        <v>58</v>
      </c>
      <c r="H1674" t="s">
        <v>21</v>
      </c>
      <c r="I1674">
        <v>245781</v>
      </c>
      <c r="J1674">
        <v>130001</v>
      </c>
      <c r="K1674" t="str">
        <f t="shared" si="547"/>
        <v>245781-130001</v>
      </c>
      <c r="L1674">
        <v>51.048597999999998</v>
      </c>
      <c r="M1674">
        <v>-4.2015273999999998</v>
      </c>
      <c r="N1674" t="s">
        <v>167</v>
      </c>
      <c r="O1674" t="s">
        <v>168</v>
      </c>
      <c r="P1674">
        <v>3.5</v>
      </c>
      <c r="Q1674">
        <v>2.17</v>
      </c>
      <c r="R1674">
        <v>13</v>
      </c>
      <c r="S1674">
        <v>99</v>
      </c>
      <c r="T1674">
        <v>3208</v>
      </c>
      <c r="U1674">
        <v>84</v>
      </c>
      <c r="V1674">
        <v>583</v>
      </c>
      <c r="W1674">
        <v>13</v>
      </c>
      <c r="X1674">
        <v>4</v>
      </c>
      <c r="Y1674">
        <v>0</v>
      </c>
      <c r="Z1674">
        <v>0</v>
      </c>
      <c r="AA1674">
        <v>0</v>
      </c>
      <c r="AB1674">
        <v>2</v>
      </c>
      <c r="AC1674">
        <v>19</v>
      </c>
      <c r="AD1674">
        <v>3993</v>
      </c>
      <c r="AF1674">
        <f t="shared" si="548"/>
        <v>8</v>
      </c>
      <c r="AG1674" t="str">
        <f t="shared" si="549"/>
        <v/>
      </c>
      <c r="AI1674" t="str">
        <f t="shared" si="550"/>
        <v/>
      </c>
      <c r="AJ1674" t="str">
        <f t="shared" si="551"/>
        <v/>
      </c>
      <c r="AK1674" t="str">
        <f t="shared" si="552"/>
        <v/>
      </c>
      <c r="AL1674" t="str">
        <f t="shared" si="553"/>
        <v>[13,</v>
      </c>
      <c r="AM1674" t="str">
        <f t="shared" si="554"/>
        <v>99,</v>
      </c>
      <c r="AN1674" t="str">
        <f t="shared" si="555"/>
        <v>3208,</v>
      </c>
      <c r="AO1674" t="str">
        <f t="shared" si="556"/>
        <v>84,</v>
      </c>
      <c r="AP1674" t="str">
        <f t="shared" si="557"/>
        <v>583,</v>
      </c>
      <c r="AQ1674" t="str">
        <f t="shared" si="558"/>
        <v>13,</v>
      </c>
      <c r="AR1674" t="str">
        <f t="shared" si="559"/>
        <v>4,</v>
      </c>
      <c r="AS1674" t="str">
        <f t="shared" si="560"/>
        <v>0,</v>
      </c>
      <c r="AT1674" t="str">
        <f t="shared" si="561"/>
        <v>0,</v>
      </c>
      <c r="AU1674" t="str">
        <f t="shared" si="562"/>
        <v>0,</v>
      </c>
      <c r="AV1674" t="str">
        <f t="shared" si="563"/>
        <v>2,</v>
      </c>
      <c r="AW1674" t="str">
        <f t="shared" si="564"/>
        <v>19,</v>
      </c>
      <c r="AX1674" t="str">
        <f t="shared" si="565"/>
        <v>3993]</v>
      </c>
      <c r="AY1674" t="str">
        <f t="shared" si="566"/>
        <v>,</v>
      </c>
      <c r="AZ1674" t="str">
        <f t="shared" si="567"/>
        <v>[13,99,3208,84,583,13,4,0,0,0,2,19,3993],</v>
      </c>
    </row>
    <row r="1675" spans="1:52" x14ac:dyDescent="0.25">
      <c r="A1675">
        <v>2009</v>
      </c>
      <c r="B1675">
        <v>38615</v>
      </c>
      <c r="C1675" t="s">
        <v>24</v>
      </c>
      <c r="D1675" t="s">
        <v>25</v>
      </c>
      <c r="E1675" t="s">
        <v>16</v>
      </c>
      <c r="F1675" t="s">
        <v>17</v>
      </c>
      <c r="G1675" t="s">
        <v>58</v>
      </c>
      <c r="H1675" t="s">
        <v>21</v>
      </c>
      <c r="I1675">
        <v>245781</v>
      </c>
      <c r="J1675">
        <v>130001</v>
      </c>
      <c r="K1675" t="str">
        <f t="shared" si="547"/>
        <v>245781-130001</v>
      </c>
      <c r="L1675">
        <v>51.048597999999998</v>
      </c>
      <c r="M1675">
        <v>-4.2015273999999998</v>
      </c>
      <c r="N1675" t="s">
        <v>167</v>
      </c>
      <c r="O1675" t="s">
        <v>168</v>
      </c>
      <c r="P1675">
        <v>3.5</v>
      </c>
      <c r="Q1675">
        <v>2.17</v>
      </c>
      <c r="R1675">
        <v>15</v>
      </c>
      <c r="S1675">
        <v>105</v>
      </c>
      <c r="T1675">
        <v>3227</v>
      </c>
      <c r="U1675">
        <v>88</v>
      </c>
      <c r="V1675">
        <v>628</v>
      </c>
      <c r="W1675">
        <v>13</v>
      </c>
      <c r="X1675">
        <v>4</v>
      </c>
      <c r="Y1675">
        <v>0</v>
      </c>
      <c r="Z1675">
        <v>0</v>
      </c>
      <c r="AA1675">
        <v>0</v>
      </c>
      <c r="AB1675">
        <v>2</v>
      </c>
      <c r="AC1675">
        <v>19</v>
      </c>
      <c r="AD1675">
        <v>4067</v>
      </c>
      <c r="AF1675">
        <f t="shared" si="548"/>
        <v>9</v>
      </c>
      <c r="AG1675" t="str">
        <f t="shared" si="549"/>
        <v/>
      </c>
      <c r="AI1675" t="str">
        <f t="shared" si="550"/>
        <v/>
      </c>
      <c r="AJ1675" t="str">
        <f t="shared" si="551"/>
        <v/>
      </c>
      <c r="AK1675" t="str">
        <f t="shared" si="552"/>
        <v/>
      </c>
      <c r="AL1675" t="str">
        <f t="shared" si="553"/>
        <v>[15,</v>
      </c>
      <c r="AM1675" t="str">
        <f t="shared" si="554"/>
        <v>105,</v>
      </c>
      <c r="AN1675" t="str">
        <f t="shared" si="555"/>
        <v>3227,</v>
      </c>
      <c r="AO1675" t="str">
        <f t="shared" si="556"/>
        <v>88,</v>
      </c>
      <c r="AP1675" t="str">
        <f t="shared" si="557"/>
        <v>628,</v>
      </c>
      <c r="AQ1675" t="str">
        <f t="shared" si="558"/>
        <v>13,</v>
      </c>
      <c r="AR1675" t="str">
        <f t="shared" si="559"/>
        <v>4,</v>
      </c>
      <c r="AS1675" t="str">
        <f t="shared" si="560"/>
        <v>0,</v>
      </c>
      <c r="AT1675" t="str">
        <f t="shared" si="561"/>
        <v>0,</v>
      </c>
      <c r="AU1675" t="str">
        <f t="shared" si="562"/>
        <v>0,</v>
      </c>
      <c r="AV1675" t="str">
        <f t="shared" si="563"/>
        <v>2,</v>
      </c>
      <c r="AW1675" t="str">
        <f t="shared" si="564"/>
        <v>19,</v>
      </c>
      <c r="AX1675" t="str">
        <f t="shared" si="565"/>
        <v>4067]</v>
      </c>
      <c r="AY1675" t="str">
        <f t="shared" si="566"/>
        <v>,</v>
      </c>
      <c r="AZ1675" t="str">
        <f t="shared" si="567"/>
        <v>[15,105,3227,88,628,13,4,0,0,0,2,19,4067],</v>
      </c>
    </row>
    <row r="1676" spans="1:52" x14ac:dyDescent="0.25">
      <c r="A1676">
        <v>2010</v>
      </c>
      <c r="B1676">
        <v>38615</v>
      </c>
      <c r="C1676" t="s">
        <v>24</v>
      </c>
      <c r="D1676" t="s">
        <v>25</v>
      </c>
      <c r="E1676" t="s">
        <v>16</v>
      </c>
      <c r="F1676" t="s">
        <v>17</v>
      </c>
      <c r="G1676" t="s">
        <v>58</v>
      </c>
      <c r="H1676" t="s">
        <v>21</v>
      </c>
      <c r="I1676">
        <v>245781</v>
      </c>
      <c r="J1676">
        <v>130001</v>
      </c>
      <c r="K1676" t="str">
        <f t="shared" si="547"/>
        <v>245781-130001</v>
      </c>
      <c r="L1676">
        <v>51.048597999999998</v>
      </c>
      <c r="M1676">
        <v>-4.2015273999999998</v>
      </c>
      <c r="N1676" t="s">
        <v>167</v>
      </c>
      <c r="O1676" t="s">
        <v>168</v>
      </c>
      <c r="P1676">
        <v>3.5</v>
      </c>
      <c r="Q1676">
        <v>2.17</v>
      </c>
      <c r="R1676">
        <v>15</v>
      </c>
      <c r="S1676">
        <v>95</v>
      </c>
      <c r="T1676">
        <v>3107</v>
      </c>
      <c r="U1676">
        <v>100</v>
      </c>
      <c r="V1676">
        <v>645</v>
      </c>
      <c r="W1676">
        <v>13</v>
      </c>
      <c r="X1676">
        <v>4</v>
      </c>
      <c r="Y1676">
        <v>0</v>
      </c>
      <c r="Z1676">
        <v>0</v>
      </c>
      <c r="AA1676">
        <v>0</v>
      </c>
      <c r="AB1676">
        <v>2</v>
      </c>
      <c r="AC1676">
        <v>19</v>
      </c>
      <c r="AD1676">
        <v>3966</v>
      </c>
      <c r="AF1676">
        <f t="shared" si="548"/>
        <v>10</v>
      </c>
      <c r="AG1676" t="str">
        <f t="shared" si="549"/>
        <v/>
      </c>
      <c r="AI1676" t="str">
        <f t="shared" si="550"/>
        <v/>
      </c>
      <c r="AJ1676" t="str">
        <f t="shared" si="551"/>
        <v/>
      </c>
      <c r="AK1676" t="str">
        <f t="shared" si="552"/>
        <v/>
      </c>
      <c r="AL1676" t="str">
        <f t="shared" si="553"/>
        <v>[15,</v>
      </c>
      <c r="AM1676" t="str">
        <f t="shared" si="554"/>
        <v>95,</v>
      </c>
      <c r="AN1676" t="str">
        <f t="shared" si="555"/>
        <v>3107,</v>
      </c>
      <c r="AO1676" t="str">
        <f t="shared" si="556"/>
        <v>100,</v>
      </c>
      <c r="AP1676" t="str">
        <f t="shared" si="557"/>
        <v>645,</v>
      </c>
      <c r="AQ1676" t="str">
        <f t="shared" si="558"/>
        <v>13,</v>
      </c>
      <c r="AR1676" t="str">
        <f t="shared" si="559"/>
        <v>4,</v>
      </c>
      <c r="AS1676" t="str">
        <f t="shared" si="560"/>
        <v>0,</v>
      </c>
      <c r="AT1676" t="str">
        <f t="shared" si="561"/>
        <v>0,</v>
      </c>
      <c r="AU1676" t="str">
        <f t="shared" si="562"/>
        <v>0,</v>
      </c>
      <c r="AV1676" t="str">
        <f t="shared" si="563"/>
        <v>2,</v>
      </c>
      <c r="AW1676" t="str">
        <f t="shared" si="564"/>
        <v>19,</v>
      </c>
      <c r="AX1676" t="str">
        <f t="shared" si="565"/>
        <v>3966]</v>
      </c>
      <c r="AY1676" t="str">
        <f t="shared" si="566"/>
        <v>,</v>
      </c>
      <c r="AZ1676" t="str">
        <f t="shared" si="567"/>
        <v>[15,95,3107,100,645,13,4,0,0,0,2,19,3966],</v>
      </c>
    </row>
    <row r="1677" spans="1:52" x14ac:dyDescent="0.25">
      <c r="A1677">
        <v>2011</v>
      </c>
      <c r="B1677">
        <v>38615</v>
      </c>
      <c r="C1677" t="s">
        <v>24</v>
      </c>
      <c r="D1677" t="s">
        <v>25</v>
      </c>
      <c r="E1677" t="s">
        <v>16</v>
      </c>
      <c r="F1677" t="s">
        <v>17</v>
      </c>
      <c r="G1677" t="s">
        <v>58</v>
      </c>
      <c r="H1677" t="s">
        <v>21</v>
      </c>
      <c r="I1677">
        <v>245781</v>
      </c>
      <c r="J1677">
        <v>130001</v>
      </c>
      <c r="K1677" t="str">
        <f t="shared" si="547"/>
        <v>245781-130001</v>
      </c>
      <c r="L1677">
        <v>51.048597999999998</v>
      </c>
      <c r="M1677">
        <v>-4.2015273999999998</v>
      </c>
      <c r="N1677" t="s">
        <v>167</v>
      </c>
      <c r="O1677" t="s">
        <v>168</v>
      </c>
      <c r="P1677">
        <v>3.5</v>
      </c>
      <c r="Q1677">
        <v>2.17</v>
      </c>
      <c r="R1677">
        <v>13</v>
      </c>
      <c r="S1677">
        <v>97</v>
      </c>
      <c r="T1677">
        <v>3086</v>
      </c>
      <c r="U1677">
        <v>100</v>
      </c>
      <c r="V1677">
        <v>677</v>
      </c>
      <c r="W1677">
        <v>13</v>
      </c>
      <c r="X1677">
        <v>4</v>
      </c>
      <c r="Y1677">
        <v>0</v>
      </c>
      <c r="Z1677">
        <v>0</v>
      </c>
      <c r="AA1677">
        <v>0</v>
      </c>
      <c r="AB1677">
        <v>2</v>
      </c>
      <c r="AC1677">
        <v>19</v>
      </c>
      <c r="AD1677">
        <v>3979</v>
      </c>
      <c r="AF1677">
        <f t="shared" si="548"/>
        <v>11</v>
      </c>
      <c r="AG1677" t="str">
        <f t="shared" si="549"/>
        <v/>
      </c>
      <c r="AI1677" t="str">
        <f t="shared" si="550"/>
        <v/>
      </c>
      <c r="AJ1677" t="str">
        <f t="shared" si="551"/>
        <v/>
      </c>
      <c r="AK1677" t="str">
        <f t="shared" si="552"/>
        <v/>
      </c>
      <c r="AL1677" t="str">
        <f t="shared" si="553"/>
        <v>[13,</v>
      </c>
      <c r="AM1677" t="str">
        <f t="shared" si="554"/>
        <v>97,</v>
      </c>
      <c r="AN1677" t="str">
        <f t="shared" si="555"/>
        <v>3086,</v>
      </c>
      <c r="AO1677" t="str">
        <f t="shared" si="556"/>
        <v>100,</v>
      </c>
      <c r="AP1677" t="str">
        <f t="shared" si="557"/>
        <v>677,</v>
      </c>
      <c r="AQ1677" t="str">
        <f t="shared" si="558"/>
        <v>13,</v>
      </c>
      <c r="AR1677" t="str">
        <f t="shared" si="559"/>
        <v>4,</v>
      </c>
      <c r="AS1677" t="str">
        <f t="shared" si="560"/>
        <v>0,</v>
      </c>
      <c r="AT1677" t="str">
        <f t="shared" si="561"/>
        <v>0,</v>
      </c>
      <c r="AU1677" t="str">
        <f t="shared" si="562"/>
        <v>0,</v>
      </c>
      <c r="AV1677" t="str">
        <f t="shared" si="563"/>
        <v>2,</v>
      </c>
      <c r="AW1677" t="str">
        <f t="shared" si="564"/>
        <v>19,</v>
      </c>
      <c r="AX1677" t="str">
        <f t="shared" si="565"/>
        <v>3979]</v>
      </c>
      <c r="AY1677" t="str">
        <f t="shared" si="566"/>
        <v>,</v>
      </c>
      <c r="AZ1677" t="str">
        <f t="shared" si="567"/>
        <v>[13,97,3086,100,677,13,4,0,0,0,2,19,3979],</v>
      </c>
    </row>
    <row r="1678" spans="1:52" x14ac:dyDescent="0.25">
      <c r="A1678">
        <v>2012</v>
      </c>
      <c r="B1678">
        <v>38615</v>
      </c>
      <c r="C1678" t="s">
        <v>24</v>
      </c>
      <c r="D1678" t="s">
        <v>25</v>
      </c>
      <c r="E1678" t="s">
        <v>16</v>
      </c>
      <c r="F1678" t="s">
        <v>17</v>
      </c>
      <c r="G1678" t="s">
        <v>58</v>
      </c>
      <c r="H1678" t="s">
        <v>21</v>
      </c>
      <c r="I1678">
        <v>245781</v>
      </c>
      <c r="J1678">
        <v>130001</v>
      </c>
      <c r="K1678" t="str">
        <f t="shared" si="547"/>
        <v>245781-130001</v>
      </c>
      <c r="L1678">
        <v>51.048597999999998</v>
      </c>
      <c r="M1678">
        <v>-4.2015273999999998</v>
      </c>
      <c r="N1678" t="s">
        <v>167</v>
      </c>
      <c r="O1678" t="s">
        <v>168</v>
      </c>
      <c r="P1678">
        <v>3.5</v>
      </c>
      <c r="Q1678">
        <v>2.17</v>
      </c>
      <c r="R1678">
        <v>12</v>
      </c>
      <c r="S1678">
        <v>89</v>
      </c>
      <c r="T1678">
        <v>3029</v>
      </c>
      <c r="U1678">
        <v>113</v>
      </c>
      <c r="V1678">
        <v>654</v>
      </c>
      <c r="W1678">
        <v>13</v>
      </c>
      <c r="X1678">
        <v>4</v>
      </c>
      <c r="Y1678">
        <v>0</v>
      </c>
      <c r="Z1678">
        <v>0</v>
      </c>
      <c r="AA1678">
        <v>0</v>
      </c>
      <c r="AB1678">
        <v>2</v>
      </c>
      <c r="AC1678">
        <v>19</v>
      </c>
      <c r="AD1678">
        <v>3904</v>
      </c>
      <c r="AF1678">
        <f t="shared" si="548"/>
        <v>12</v>
      </c>
      <c r="AG1678" t="str">
        <f t="shared" si="549"/>
        <v/>
      </c>
      <c r="AI1678" t="str">
        <f t="shared" si="550"/>
        <v/>
      </c>
      <c r="AJ1678" t="str">
        <f t="shared" si="551"/>
        <v/>
      </c>
      <c r="AK1678" t="str">
        <f t="shared" si="552"/>
        <v/>
      </c>
      <c r="AL1678" t="str">
        <f t="shared" si="553"/>
        <v>[12,</v>
      </c>
      <c r="AM1678" t="str">
        <f t="shared" si="554"/>
        <v>89,</v>
      </c>
      <c r="AN1678" t="str">
        <f t="shared" si="555"/>
        <v>3029,</v>
      </c>
      <c r="AO1678" t="str">
        <f t="shared" si="556"/>
        <v>113,</v>
      </c>
      <c r="AP1678" t="str">
        <f t="shared" si="557"/>
        <v>654,</v>
      </c>
      <c r="AQ1678" t="str">
        <f t="shared" si="558"/>
        <v>13,</v>
      </c>
      <c r="AR1678" t="str">
        <f t="shared" si="559"/>
        <v>4,</v>
      </c>
      <c r="AS1678" t="str">
        <f t="shared" si="560"/>
        <v>0,</v>
      </c>
      <c r="AT1678" t="str">
        <f t="shared" si="561"/>
        <v>0,</v>
      </c>
      <c r="AU1678" t="str">
        <f t="shared" si="562"/>
        <v>0,</v>
      </c>
      <c r="AV1678" t="str">
        <f t="shared" si="563"/>
        <v>2,</v>
      </c>
      <c r="AW1678" t="str">
        <f t="shared" si="564"/>
        <v>19,</v>
      </c>
      <c r="AX1678" t="str">
        <f t="shared" si="565"/>
        <v>3904]</v>
      </c>
      <c r="AY1678" t="str">
        <f t="shared" si="566"/>
        <v>,</v>
      </c>
      <c r="AZ1678" t="str">
        <f t="shared" si="567"/>
        <v>[12,89,3029,113,654,13,4,0,0,0,2,19,3904],</v>
      </c>
    </row>
    <row r="1679" spans="1:52" x14ac:dyDescent="0.25">
      <c r="A1679">
        <v>2013</v>
      </c>
      <c r="B1679">
        <v>38615</v>
      </c>
      <c r="C1679" t="s">
        <v>14</v>
      </c>
      <c r="D1679" t="s">
        <v>15</v>
      </c>
      <c r="E1679" t="s">
        <v>16</v>
      </c>
      <c r="F1679" t="s">
        <v>17</v>
      </c>
      <c r="G1679" t="s">
        <v>58</v>
      </c>
      <c r="H1679" t="s">
        <v>21</v>
      </c>
      <c r="I1679">
        <v>245781</v>
      </c>
      <c r="J1679">
        <v>130001</v>
      </c>
      <c r="K1679" t="str">
        <f t="shared" si="547"/>
        <v>245781-130001</v>
      </c>
      <c r="L1679">
        <v>51.048597999999998</v>
      </c>
      <c r="M1679">
        <v>-4.2015273999999998</v>
      </c>
      <c r="N1679" t="s">
        <v>167</v>
      </c>
      <c r="O1679" t="s">
        <v>168</v>
      </c>
      <c r="P1679">
        <v>3.5</v>
      </c>
      <c r="Q1679">
        <v>2.17</v>
      </c>
      <c r="R1679">
        <v>46</v>
      </c>
      <c r="S1679">
        <v>29</v>
      </c>
      <c r="T1679">
        <v>2521</v>
      </c>
      <c r="U1679">
        <v>83</v>
      </c>
      <c r="V1679">
        <v>373</v>
      </c>
      <c r="W1679">
        <v>31</v>
      </c>
      <c r="X1679">
        <v>2</v>
      </c>
      <c r="Y1679">
        <v>0</v>
      </c>
      <c r="Z1679">
        <v>5</v>
      </c>
      <c r="AA1679">
        <v>0</v>
      </c>
      <c r="AB1679">
        <v>2</v>
      </c>
      <c r="AC1679">
        <v>40</v>
      </c>
      <c r="AD1679">
        <v>3046</v>
      </c>
      <c r="AF1679">
        <f t="shared" si="548"/>
        <v>13</v>
      </c>
      <c r="AG1679" t="str">
        <f t="shared" si="549"/>
        <v/>
      </c>
      <c r="AI1679" t="str">
        <f t="shared" si="550"/>
        <v/>
      </c>
      <c r="AJ1679" t="str">
        <f t="shared" si="551"/>
        <v/>
      </c>
      <c r="AK1679" t="str">
        <f t="shared" si="552"/>
        <v/>
      </c>
      <c r="AL1679" t="str">
        <f t="shared" si="553"/>
        <v>[46,</v>
      </c>
      <c r="AM1679" t="str">
        <f t="shared" si="554"/>
        <v>29,</v>
      </c>
      <c r="AN1679" t="str">
        <f t="shared" si="555"/>
        <v>2521,</v>
      </c>
      <c r="AO1679" t="str">
        <f t="shared" si="556"/>
        <v>83,</v>
      </c>
      <c r="AP1679" t="str">
        <f t="shared" si="557"/>
        <v>373,</v>
      </c>
      <c r="AQ1679" t="str">
        <f t="shared" si="558"/>
        <v>31,</v>
      </c>
      <c r="AR1679" t="str">
        <f t="shared" si="559"/>
        <v>2,</v>
      </c>
      <c r="AS1679" t="str">
        <f t="shared" si="560"/>
        <v>0,</v>
      </c>
      <c r="AT1679" t="str">
        <f t="shared" si="561"/>
        <v>5,</v>
      </c>
      <c r="AU1679" t="str">
        <f t="shared" si="562"/>
        <v>0,</v>
      </c>
      <c r="AV1679" t="str">
        <f t="shared" si="563"/>
        <v>2,</v>
      </c>
      <c r="AW1679" t="str">
        <f t="shared" si="564"/>
        <v>40,</v>
      </c>
      <c r="AX1679" t="str">
        <f t="shared" si="565"/>
        <v>3046]</v>
      </c>
      <c r="AY1679" t="str">
        <f t="shared" si="566"/>
        <v>,</v>
      </c>
      <c r="AZ1679" t="str">
        <f t="shared" si="567"/>
        <v>[46,29,2521,83,373,31,2,0,5,0,2,40,3046],</v>
      </c>
    </row>
    <row r="1680" spans="1:52" x14ac:dyDescent="0.25">
      <c r="A1680">
        <v>2014</v>
      </c>
      <c r="B1680">
        <v>38615</v>
      </c>
      <c r="C1680" t="s">
        <v>24</v>
      </c>
      <c r="D1680" t="s">
        <v>25</v>
      </c>
      <c r="E1680" t="s">
        <v>16</v>
      </c>
      <c r="F1680" t="s">
        <v>17</v>
      </c>
      <c r="G1680" t="s">
        <v>58</v>
      </c>
      <c r="H1680" t="s">
        <v>21</v>
      </c>
      <c r="I1680">
        <v>245781</v>
      </c>
      <c r="J1680">
        <v>130001</v>
      </c>
      <c r="K1680" t="str">
        <f t="shared" si="547"/>
        <v>245781-130001</v>
      </c>
      <c r="L1680">
        <v>51.048597999999998</v>
      </c>
      <c r="M1680">
        <v>-4.2015273999999998</v>
      </c>
      <c r="N1680" t="s">
        <v>167</v>
      </c>
      <c r="O1680" t="s">
        <v>168</v>
      </c>
      <c r="P1680">
        <v>3.5</v>
      </c>
      <c r="Q1680">
        <v>2.17</v>
      </c>
      <c r="R1680">
        <v>36</v>
      </c>
      <c r="S1680">
        <v>32</v>
      </c>
      <c r="T1680">
        <v>2551</v>
      </c>
      <c r="U1680">
        <v>83</v>
      </c>
      <c r="V1680">
        <v>406</v>
      </c>
      <c r="W1680">
        <v>32</v>
      </c>
      <c r="X1680">
        <v>2</v>
      </c>
      <c r="Y1680">
        <v>0</v>
      </c>
      <c r="Z1680">
        <v>5</v>
      </c>
      <c r="AA1680">
        <v>0</v>
      </c>
      <c r="AB1680">
        <v>2</v>
      </c>
      <c r="AC1680">
        <v>41</v>
      </c>
      <c r="AD1680">
        <v>3113</v>
      </c>
      <c r="AF1680">
        <f t="shared" si="548"/>
        <v>14</v>
      </c>
      <c r="AG1680" t="str">
        <f t="shared" si="549"/>
        <v/>
      </c>
      <c r="AI1680" t="str">
        <f t="shared" si="550"/>
        <v/>
      </c>
      <c r="AJ1680" t="str">
        <f t="shared" si="551"/>
        <v/>
      </c>
      <c r="AK1680" t="str">
        <f t="shared" si="552"/>
        <v/>
      </c>
      <c r="AL1680" t="str">
        <f t="shared" si="553"/>
        <v>[36,</v>
      </c>
      <c r="AM1680" t="str">
        <f t="shared" si="554"/>
        <v>32,</v>
      </c>
      <c r="AN1680" t="str">
        <f t="shared" si="555"/>
        <v>2551,</v>
      </c>
      <c r="AO1680" t="str">
        <f t="shared" si="556"/>
        <v>83,</v>
      </c>
      <c r="AP1680" t="str">
        <f t="shared" si="557"/>
        <v>406,</v>
      </c>
      <c r="AQ1680" t="str">
        <f t="shared" si="558"/>
        <v>32,</v>
      </c>
      <c r="AR1680" t="str">
        <f t="shared" si="559"/>
        <v>2,</v>
      </c>
      <c r="AS1680" t="str">
        <f t="shared" si="560"/>
        <v>0,</v>
      </c>
      <c r="AT1680" t="str">
        <f t="shared" si="561"/>
        <v>5,</v>
      </c>
      <c r="AU1680" t="str">
        <f t="shared" si="562"/>
        <v>0,</v>
      </c>
      <c r="AV1680" t="str">
        <f t="shared" si="563"/>
        <v>2,</v>
      </c>
      <c r="AW1680" t="str">
        <f t="shared" si="564"/>
        <v>41,</v>
      </c>
      <c r="AX1680" t="str">
        <f t="shared" si="565"/>
        <v>3113]</v>
      </c>
      <c r="AY1680" t="str">
        <f t="shared" si="566"/>
        <v>,</v>
      </c>
      <c r="AZ1680" t="str">
        <f t="shared" si="567"/>
        <v>[36,32,2551,83,406,32,2,0,5,0,2,41,3113],</v>
      </c>
    </row>
    <row r="1681" spans="1:52" x14ac:dyDescent="0.25">
      <c r="A1681">
        <v>2015</v>
      </c>
      <c r="B1681">
        <v>38615</v>
      </c>
      <c r="C1681" t="s">
        <v>24</v>
      </c>
      <c r="D1681" t="s">
        <v>25</v>
      </c>
      <c r="E1681" t="s">
        <v>16</v>
      </c>
      <c r="F1681" t="s">
        <v>17</v>
      </c>
      <c r="G1681" t="s">
        <v>58</v>
      </c>
      <c r="H1681" t="s">
        <v>21</v>
      </c>
      <c r="I1681">
        <v>245781</v>
      </c>
      <c r="J1681">
        <v>130001</v>
      </c>
      <c r="K1681" t="str">
        <f t="shared" si="547"/>
        <v>245781-130001</v>
      </c>
      <c r="L1681">
        <v>51.048597999999998</v>
      </c>
      <c r="M1681">
        <v>-4.2015273999999998</v>
      </c>
      <c r="N1681" t="s">
        <v>167</v>
      </c>
      <c r="O1681" t="s">
        <v>168</v>
      </c>
      <c r="P1681">
        <v>3.5</v>
      </c>
      <c r="Q1681">
        <v>2.17</v>
      </c>
      <c r="R1681">
        <v>36</v>
      </c>
      <c r="S1681">
        <v>30</v>
      </c>
      <c r="T1681">
        <v>2591</v>
      </c>
      <c r="U1681">
        <v>89</v>
      </c>
      <c r="V1681">
        <v>431</v>
      </c>
      <c r="W1681">
        <v>33</v>
      </c>
      <c r="X1681">
        <v>2</v>
      </c>
      <c r="Y1681">
        <v>0</v>
      </c>
      <c r="Z1681">
        <v>7</v>
      </c>
      <c r="AA1681">
        <v>0</v>
      </c>
      <c r="AB1681">
        <v>2</v>
      </c>
      <c r="AC1681">
        <v>44</v>
      </c>
      <c r="AD1681">
        <v>3185</v>
      </c>
      <c r="AF1681">
        <f t="shared" si="548"/>
        <v>15</v>
      </c>
      <c r="AG1681" t="str">
        <f t="shared" si="549"/>
        <v/>
      </c>
      <c r="AI1681" t="str">
        <f t="shared" si="550"/>
        <v/>
      </c>
      <c r="AJ1681" t="str">
        <f t="shared" si="551"/>
        <v/>
      </c>
      <c r="AK1681" t="str">
        <f t="shared" si="552"/>
        <v/>
      </c>
      <c r="AL1681" t="str">
        <f t="shared" si="553"/>
        <v>[36,</v>
      </c>
      <c r="AM1681" t="str">
        <f t="shared" si="554"/>
        <v>30,</v>
      </c>
      <c r="AN1681" t="str">
        <f t="shared" si="555"/>
        <v>2591,</v>
      </c>
      <c r="AO1681" t="str">
        <f t="shared" si="556"/>
        <v>89,</v>
      </c>
      <c r="AP1681" t="str">
        <f t="shared" si="557"/>
        <v>431,</v>
      </c>
      <c r="AQ1681" t="str">
        <f t="shared" si="558"/>
        <v>33,</v>
      </c>
      <c r="AR1681" t="str">
        <f t="shared" si="559"/>
        <v>2,</v>
      </c>
      <c r="AS1681" t="str">
        <f t="shared" si="560"/>
        <v>0,</v>
      </c>
      <c r="AT1681" t="str">
        <f t="shared" si="561"/>
        <v>7,</v>
      </c>
      <c r="AU1681" t="str">
        <f t="shared" si="562"/>
        <v>0,</v>
      </c>
      <c r="AV1681" t="str">
        <f t="shared" si="563"/>
        <v>2,</v>
      </c>
      <c r="AW1681" t="str">
        <f t="shared" si="564"/>
        <v>44,</v>
      </c>
      <c r="AX1681" t="str">
        <f t="shared" si="565"/>
        <v>3185]</v>
      </c>
      <c r="AY1681" t="str">
        <f t="shared" si="566"/>
        <v>]},</v>
      </c>
      <c r="AZ1681" t="str">
        <f t="shared" si="567"/>
        <v>[36,30,2591,89,431,33,2,0,7,0,2,44,3185]]},</v>
      </c>
    </row>
    <row r="1682" spans="1:52" x14ac:dyDescent="0.25">
      <c r="A1682">
        <v>2000</v>
      </c>
      <c r="B1682">
        <v>38704</v>
      </c>
      <c r="C1682" t="s">
        <v>24</v>
      </c>
      <c r="D1682" t="s">
        <v>25</v>
      </c>
      <c r="E1682" t="s">
        <v>16</v>
      </c>
      <c r="F1682" t="s">
        <v>17</v>
      </c>
      <c r="G1682" t="s">
        <v>101</v>
      </c>
      <c r="H1682" t="s">
        <v>21</v>
      </c>
      <c r="I1682">
        <v>278000</v>
      </c>
      <c r="J1682">
        <v>53160</v>
      </c>
      <c r="K1682" t="str">
        <f t="shared" si="547"/>
        <v>278000-53160</v>
      </c>
      <c r="L1682">
        <v>50.365659999999998</v>
      </c>
      <c r="M1682">
        <v>-3.7167112000000002</v>
      </c>
      <c r="N1682" t="s">
        <v>169</v>
      </c>
      <c r="O1682" t="s">
        <v>170</v>
      </c>
      <c r="P1682">
        <v>0.5</v>
      </c>
      <c r="Q1682">
        <v>0.31</v>
      </c>
      <c r="R1682">
        <v>7</v>
      </c>
      <c r="S1682">
        <v>34</v>
      </c>
      <c r="T1682">
        <v>1397</v>
      </c>
      <c r="U1682">
        <v>7</v>
      </c>
      <c r="V1682">
        <v>230</v>
      </c>
      <c r="W1682">
        <v>17</v>
      </c>
      <c r="X1682">
        <v>1</v>
      </c>
      <c r="Y1682">
        <v>2</v>
      </c>
      <c r="Z1682">
        <v>2</v>
      </c>
      <c r="AA1682">
        <v>1</v>
      </c>
      <c r="AB1682">
        <v>0</v>
      </c>
      <c r="AC1682">
        <v>23</v>
      </c>
      <c r="AD1682">
        <v>1691</v>
      </c>
      <c r="AF1682">
        <f t="shared" si="548"/>
        <v>0</v>
      </c>
      <c r="AG1682" t="str">
        <f t="shared" si="549"/>
        <v/>
      </c>
      <c r="AI1682">
        <f t="shared" si="550"/>
        <v>38704</v>
      </c>
      <c r="AJ1682" t="str">
        <f t="shared" si="551"/>
        <v>{cp:38704,road:"A3122",lat:50.36566,lng:-3.7167112,start:"A381 Halwell",end:"A3122 North to South spur of triangle",data:</v>
      </c>
      <c r="AK1682" t="str">
        <f t="shared" si="552"/>
        <v>[</v>
      </c>
      <c r="AL1682" t="str">
        <f t="shared" si="553"/>
        <v>[7,</v>
      </c>
      <c r="AM1682" t="str">
        <f t="shared" si="554"/>
        <v>34,</v>
      </c>
      <c r="AN1682" t="str">
        <f t="shared" si="555"/>
        <v>1397,</v>
      </c>
      <c r="AO1682" t="str">
        <f t="shared" si="556"/>
        <v>7,</v>
      </c>
      <c r="AP1682" t="str">
        <f t="shared" si="557"/>
        <v>230,</v>
      </c>
      <c r="AQ1682" t="str">
        <f t="shared" si="558"/>
        <v>17,</v>
      </c>
      <c r="AR1682" t="str">
        <f t="shared" si="559"/>
        <v>1,</v>
      </c>
      <c r="AS1682" t="str">
        <f t="shared" si="560"/>
        <v>2,</v>
      </c>
      <c r="AT1682" t="str">
        <f t="shared" si="561"/>
        <v>2,</v>
      </c>
      <c r="AU1682" t="str">
        <f t="shared" si="562"/>
        <v>1,</v>
      </c>
      <c r="AV1682" t="str">
        <f t="shared" si="563"/>
        <v>0,</v>
      </c>
      <c r="AW1682" t="str">
        <f t="shared" si="564"/>
        <v>23,</v>
      </c>
      <c r="AX1682" t="str">
        <f t="shared" si="565"/>
        <v>1691]</v>
      </c>
      <c r="AY1682" t="str">
        <f t="shared" si="566"/>
        <v>,</v>
      </c>
      <c r="AZ1682" t="str">
        <f t="shared" si="567"/>
        <v>{cp:38704,road:"A3122",lat:50.36566,lng:-3.7167112,start:"A381 Halwell",end:"A3122 North to South spur of triangle",data:[[7,34,1397,7,230,17,1,2,2,1,0,23,1691],</v>
      </c>
    </row>
    <row r="1683" spans="1:52" x14ac:dyDescent="0.25">
      <c r="A1683">
        <v>2001</v>
      </c>
      <c r="B1683">
        <v>38704</v>
      </c>
      <c r="C1683" t="s">
        <v>24</v>
      </c>
      <c r="D1683" t="s">
        <v>25</v>
      </c>
      <c r="E1683" t="s">
        <v>16</v>
      </c>
      <c r="F1683" t="s">
        <v>17</v>
      </c>
      <c r="G1683" t="s">
        <v>101</v>
      </c>
      <c r="H1683" t="s">
        <v>21</v>
      </c>
      <c r="I1683">
        <v>278000</v>
      </c>
      <c r="J1683">
        <v>53160</v>
      </c>
      <c r="K1683" t="str">
        <f t="shared" si="547"/>
        <v>278000-53160</v>
      </c>
      <c r="L1683">
        <v>50.365659999999998</v>
      </c>
      <c r="M1683">
        <v>-3.7167112000000002</v>
      </c>
      <c r="N1683" t="s">
        <v>169</v>
      </c>
      <c r="O1683" t="s">
        <v>170</v>
      </c>
      <c r="P1683">
        <v>0.5</v>
      </c>
      <c r="Q1683">
        <v>0.31</v>
      </c>
      <c r="R1683">
        <v>6</v>
      </c>
      <c r="S1683">
        <v>32</v>
      </c>
      <c r="T1683">
        <v>1431</v>
      </c>
      <c r="U1683">
        <v>8</v>
      </c>
      <c r="V1683">
        <v>230</v>
      </c>
      <c r="W1683">
        <v>16</v>
      </c>
      <c r="X1683">
        <v>1</v>
      </c>
      <c r="Y1683">
        <v>2</v>
      </c>
      <c r="Z1683">
        <v>2</v>
      </c>
      <c r="AA1683">
        <v>1</v>
      </c>
      <c r="AB1683">
        <v>0</v>
      </c>
      <c r="AC1683">
        <v>22</v>
      </c>
      <c r="AD1683">
        <v>1723</v>
      </c>
      <c r="AF1683">
        <f t="shared" si="548"/>
        <v>1</v>
      </c>
      <c r="AG1683" t="str">
        <f t="shared" si="549"/>
        <v/>
      </c>
      <c r="AI1683" t="str">
        <f t="shared" si="550"/>
        <v/>
      </c>
      <c r="AJ1683" t="str">
        <f t="shared" si="551"/>
        <v/>
      </c>
      <c r="AK1683" t="str">
        <f t="shared" si="552"/>
        <v/>
      </c>
      <c r="AL1683" t="str">
        <f t="shared" si="553"/>
        <v>[6,</v>
      </c>
      <c r="AM1683" t="str">
        <f t="shared" si="554"/>
        <v>32,</v>
      </c>
      <c r="AN1683" t="str">
        <f t="shared" si="555"/>
        <v>1431,</v>
      </c>
      <c r="AO1683" t="str">
        <f t="shared" si="556"/>
        <v>8,</v>
      </c>
      <c r="AP1683" t="str">
        <f t="shared" si="557"/>
        <v>230,</v>
      </c>
      <c r="AQ1683" t="str">
        <f t="shared" si="558"/>
        <v>16,</v>
      </c>
      <c r="AR1683" t="str">
        <f t="shared" si="559"/>
        <v>1,</v>
      </c>
      <c r="AS1683" t="str">
        <f t="shared" si="560"/>
        <v>2,</v>
      </c>
      <c r="AT1683" t="str">
        <f t="shared" si="561"/>
        <v>2,</v>
      </c>
      <c r="AU1683" t="str">
        <f t="shared" si="562"/>
        <v>1,</v>
      </c>
      <c r="AV1683" t="str">
        <f t="shared" si="563"/>
        <v>0,</v>
      </c>
      <c r="AW1683" t="str">
        <f t="shared" si="564"/>
        <v>22,</v>
      </c>
      <c r="AX1683" t="str">
        <f t="shared" si="565"/>
        <v>1723]</v>
      </c>
      <c r="AY1683" t="str">
        <f t="shared" si="566"/>
        <v>,</v>
      </c>
      <c r="AZ1683" t="str">
        <f t="shared" si="567"/>
        <v>[6,32,1431,8,230,16,1,2,2,1,0,22,1723],</v>
      </c>
    </row>
    <row r="1684" spans="1:52" x14ac:dyDescent="0.25">
      <c r="A1684">
        <v>2002</v>
      </c>
      <c r="B1684">
        <v>38704</v>
      </c>
      <c r="C1684" t="s">
        <v>24</v>
      </c>
      <c r="D1684" t="s">
        <v>25</v>
      </c>
      <c r="E1684" t="s">
        <v>16</v>
      </c>
      <c r="F1684" t="s">
        <v>17</v>
      </c>
      <c r="G1684" t="s">
        <v>101</v>
      </c>
      <c r="H1684" t="s">
        <v>21</v>
      </c>
      <c r="I1684">
        <v>278000</v>
      </c>
      <c r="J1684">
        <v>53160</v>
      </c>
      <c r="K1684" t="str">
        <f t="shared" si="547"/>
        <v>278000-53160</v>
      </c>
      <c r="L1684">
        <v>50.365659999999998</v>
      </c>
      <c r="M1684">
        <v>-3.7167112000000002</v>
      </c>
      <c r="N1684" t="s">
        <v>169</v>
      </c>
      <c r="O1684" t="s">
        <v>170</v>
      </c>
      <c r="P1684">
        <v>0.5</v>
      </c>
      <c r="Q1684">
        <v>0.31</v>
      </c>
      <c r="R1684">
        <v>6</v>
      </c>
      <c r="S1684">
        <v>39</v>
      </c>
      <c r="T1684">
        <v>1491</v>
      </c>
      <c r="U1684">
        <v>8</v>
      </c>
      <c r="V1684">
        <v>238</v>
      </c>
      <c r="W1684">
        <v>16</v>
      </c>
      <c r="X1684">
        <v>1</v>
      </c>
      <c r="Y1684">
        <v>2</v>
      </c>
      <c r="Z1684">
        <v>2</v>
      </c>
      <c r="AA1684">
        <v>1</v>
      </c>
      <c r="AB1684">
        <v>0</v>
      </c>
      <c r="AC1684">
        <v>22</v>
      </c>
      <c r="AD1684">
        <v>1798</v>
      </c>
      <c r="AF1684">
        <f t="shared" si="548"/>
        <v>2</v>
      </c>
      <c r="AG1684" t="str">
        <f t="shared" si="549"/>
        <v/>
      </c>
      <c r="AI1684" t="str">
        <f t="shared" si="550"/>
        <v/>
      </c>
      <c r="AJ1684" t="str">
        <f t="shared" si="551"/>
        <v/>
      </c>
      <c r="AK1684" t="str">
        <f t="shared" si="552"/>
        <v/>
      </c>
      <c r="AL1684" t="str">
        <f t="shared" si="553"/>
        <v>[6,</v>
      </c>
      <c r="AM1684" t="str">
        <f t="shared" si="554"/>
        <v>39,</v>
      </c>
      <c r="AN1684" t="str">
        <f t="shared" si="555"/>
        <v>1491,</v>
      </c>
      <c r="AO1684" t="str">
        <f t="shared" si="556"/>
        <v>8,</v>
      </c>
      <c r="AP1684" t="str">
        <f t="shared" si="557"/>
        <v>238,</v>
      </c>
      <c r="AQ1684" t="str">
        <f t="shared" si="558"/>
        <v>16,</v>
      </c>
      <c r="AR1684" t="str">
        <f t="shared" si="559"/>
        <v>1,</v>
      </c>
      <c r="AS1684" t="str">
        <f t="shared" si="560"/>
        <v>2,</v>
      </c>
      <c r="AT1684" t="str">
        <f t="shared" si="561"/>
        <v>2,</v>
      </c>
      <c r="AU1684" t="str">
        <f t="shared" si="562"/>
        <v>1,</v>
      </c>
      <c r="AV1684" t="str">
        <f t="shared" si="563"/>
        <v>0,</v>
      </c>
      <c r="AW1684" t="str">
        <f t="shared" si="564"/>
        <v>22,</v>
      </c>
      <c r="AX1684" t="str">
        <f t="shared" si="565"/>
        <v>1798]</v>
      </c>
      <c r="AY1684" t="str">
        <f t="shared" si="566"/>
        <v>,</v>
      </c>
      <c r="AZ1684" t="str">
        <f t="shared" si="567"/>
        <v>[6,39,1491,8,238,16,1,2,2,1,0,22,1798],</v>
      </c>
    </row>
    <row r="1685" spans="1:52" x14ac:dyDescent="0.25">
      <c r="A1685">
        <v>2003</v>
      </c>
      <c r="B1685">
        <v>38704</v>
      </c>
      <c r="C1685" t="s">
        <v>24</v>
      </c>
      <c r="D1685" t="s">
        <v>25</v>
      </c>
      <c r="E1685" t="s">
        <v>16</v>
      </c>
      <c r="F1685" t="s">
        <v>17</v>
      </c>
      <c r="G1685" t="s">
        <v>101</v>
      </c>
      <c r="H1685" t="s">
        <v>21</v>
      </c>
      <c r="I1685">
        <v>278000</v>
      </c>
      <c r="J1685">
        <v>53160</v>
      </c>
      <c r="K1685" t="str">
        <f t="shared" si="547"/>
        <v>278000-53160</v>
      </c>
      <c r="L1685">
        <v>50.365659999999998</v>
      </c>
      <c r="M1685">
        <v>-3.7167112000000002</v>
      </c>
      <c r="N1685" t="s">
        <v>169</v>
      </c>
      <c r="O1685" t="s">
        <v>170</v>
      </c>
      <c r="P1685">
        <v>0.5</v>
      </c>
      <c r="Q1685">
        <v>0.31</v>
      </c>
      <c r="R1685">
        <v>5</v>
      </c>
      <c r="S1685">
        <v>50</v>
      </c>
      <c r="T1685">
        <v>1546</v>
      </c>
      <c r="U1685">
        <v>8</v>
      </c>
      <c r="V1685">
        <v>259</v>
      </c>
      <c r="W1685">
        <v>15</v>
      </c>
      <c r="X1685">
        <v>1</v>
      </c>
      <c r="Y1685">
        <v>2</v>
      </c>
      <c r="Z1685">
        <v>2</v>
      </c>
      <c r="AA1685">
        <v>1</v>
      </c>
      <c r="AB1685">
        <v>0</v>
      </c>
      <c r="AC1685">
        <v>21</v>
      </c>
      <c r="AD1685">
        <v>1884</v>
      </c>
      <c r="AF1685">
        <f t="shared" si="548"/>
        <v>3</v>
      </c>
      <c r="AG1685" t="str">
        <f t="shared" si="549"/>
        <v/>
      </c>
      <c r="AI1685" t="str">
        <f t="shared" si="550"/>
        <v/>
      </c>
      <c r="AJ1685" t="str">
        <f t="shared" si="551"/>
        <v/>
      </c>
      <c r="AK1685" t="str">
        <f t="shared" si="552"/>
        <v/>
      </c>
      <c r="AL1685" t="str">
        <f t="shared" si="553"/>
        <v>[5,</v>
      </c>
      <c r="AM1685" t="str">
        <f t="shared" si="554"/>
        <v>50,</v>
      </c>
      <c r="AN1685" t="str">
        <f t="shared" si="555"/>
        <v>1546,</v>
      </c>
      <c r="AO1685" t="str">
        <f t="shared" si="556"/>
        <v>8,</v>
      </c>
      <c r="AP1685" t="str">
        <f t="shared" si="557"/>
        <v>259,</v>
      </c>
      <c r="AQ1685" t="str">
        <f t="shared" si="558"/>
        <v>15,</v>
      </c>
      <c r="AR1685" t="str">
        <f t="shared" si="559"/>
        <v>1,</v>
      </c>
      <c r="AS1685" t="str">
        <f t="shared" si="560"/>
        <v>2,</v>
      </c>
      <c r="AT1685" t="str">
        <f t="shared" si="561"/>
        <v>2,</v>
      </c>
      <c r="AU1685" t="str">
        <f t="shared" si="562"/>
        <v>1,</v>
      </c>
      <c r="AV1685" t="str">
        <f t="shared" si="563"/>
        <v>0,</v>
      </c>
      <c r="AW1685" t="str">
        <f t="shared" si="564"/>
        <v>21,</v>
      </c>
      <c r="AX1685" t="str">
        <f t="shared" si="565"/>
        <v>1884]</v>
      </c>
      <c r="AY1685" t="str">
        <f t="shared" si="566"/>
        <v>,</v>
      </c>
      <c r="AZ1685" t="str">
        <f t="shared" si="567"/>
        <v>[5,50,1546,8,259,15,1,2,2,1,0,21,1884],</v>
      </c>
    </row>
    <row r="1686" spans="1:52" x14ac:dyDescent="0.25">
      <c r="A1686">
        <v>2004</v>
      </c>
      <c r="B1686">
        <v>38704</v>
      </c>
      <c r="C1686" t="s">
        <v>24</v>
      </c>
      <c r="D1686" t="s">
        <v>25</v>
      </c>
      <c r="E1686" t="s">
        <v>16</v>
      </c>
      <c r="F1686" t="s">
        <v>17</v>
      </c>
      <c r="G1686" t="s">
        <v>101</v>
      </c>
      <c r="H1686" t="s">
        <v>21</v>
      </c>
      <c r="I1686">
        <v>278000</v>
      </c>
      <c r="J1686">
        <v>53160</v>
      </c>
      <c r="K1686" t="str">
        <f t="shared" si="547"/>
        <v>278000-53160</v>
      </c>
      <c r="L1686">
        <v>50.365659999999998</v>
      </c>
      <c r="M1686">
        <v>-3.7167112000000002</v>
      </c>
      <c r="N1686" t="s">
        <v>169</v>
      </c>
      <c r="O1686" t="s">
        <v>170</v>
      </c>
      <c r="P1686">
        <v>0.5</v>
      </c>
      <c r="Q1686">
        <v>0.31</v>
      </c>
      <c r="R1686">
        <v>5</v>
      </c>
      <c r="S1686">
        <v>54</v>
      </c>
      <c r="T1686">
        <v>1573</v>
      </c>
      <c r="U1686">
        <v>7</v>
      </c>
      <c r="V1686">
        <v>254</v>
      </c>
      <c r="W1686">
        <v>15</v>
      </c>
      <c r="X1686">
        <v>1</v>
      </c>
      <c r="Y1686">
        <v>2</v>
      </c>
      <c r="Z1686">
        <v>2</v>
      </c>
      <c r="AA1686">
        <v>1</v>
      </c>
      <c r="AB1686">
        <v>0</v>
      </c>
      <c r="AC1686">
        <v>21</v>
      </c>
      <c r="AD1686">
        <v>1909</v>
      </c>
      <c r="AF1686">
        <f t="shared" si="548"/>
        <v>4</v>
      </c>
      <c r="AG1686" t="str">
        <f t="shared" si="549"/>
        <v/>
      </c>
      <c r="AI1686" t="str">
        <f t="shared" si="550"/>
        <v/>
      </c>
      <c r="AJ1686" t="str">
        <f t="shared" si="551"/>
        <v/>
      </c>
      <c r="AK1686" t="str">
        <f t="shared" si="552"/>
        <v/>
      </c>
      <c r="AL1686" t="str">
        <f t="shared" si="553"/>
        <v>[5,</v>
      </c>
      <c r="AM1686" t="str">
        <f t="shared" si="554"/>
        <v>54,</v>
      </c>
      <c r="AN1686" t="str">
        <f t="shared" si="555"/>
        <v>1573,</v>
      </c>
      <c r="AO1686" t="str">
        <f t="shared" si="556"/>
        <v>7,</v>
      </c>
      <c r="AP1686" t="str">
        <f t="shared" si="557"/>
        <v>254,</v>
      </c>
      <c r="AQ1686" t="str">
        <f t="shared" si="558"/>
        <v>15,</v>
      </c>
      <c r="AR1686" t="str">
        <f t="shared" si="559"/>
        <v>1,</v>
      </c>
      <c r="AS1686" t="str">
        <f t="shared" si="560"/>
        <v>2,</v>
      </c>
      <c r="AT1686" t="str">
        <f t="shared" si="561"/>
        <v>2,</v>
      </c>
      <c r="AU1686" t="str">
        <f t="shared" si="562"/>
        <v>1,</v>
      </c>
      <c r="AV1686" t="str">
        <f t="shared" si="563"/>
        <v>0,</v>
      </c>
      <c r="AW1686" t="str">
        <f t="shared" si="564"/>
        <v>21,</v>
      </c>
      <c r="AX1686" t="str">
        <f t="shared" si="565"/>
        <v>1909]</v>
      </c>
      <c r="AY1686" t="str">
        <f t="shared" si="566"/>
        <v>,</v>
      </c>
      <c r="AZ1686" t="str">
        <f t="shared" si="567"/>
        <v>[5,54,1573,7,254,15,1,2,2,1,0,21,1909],</v>
      </c>
    </row>
    <row r="1687" spans="1:52" x14ac:dyDescent="0.25">
      <c r="A1687">
        <v>2005</v>
      </c>
      <c r="B1687">
        <v>38704</v>
      </c>
      <c r="C1687" t="s">
        <v>14</v>
      </c>
      <c r="D1687" t="s">
        <v>15</v>
      </c>
      <c r="E1687" t="s">
        <v>16</v>
      </c>
      <c r="F1687" t="s">
        <v>17</v>
      </c>
      <c r="G1687" t="s">
        <v>101</v>
      </c>
      <c r="H1687" t="s">
        <v>21</v>
      </c>
      <c r="I1687">
        <v>278000</v>
      </c>
      <c r="J1687">
        <v>53160</v>
      </c>
      <c r="K1687" t="str">
        <f t="shared" si="547"/>
        <v>278000-53160</v>
      </c>
      <c r="L1687">
        <v>50.365659999999998</v>
      </c>
      <c r="M1687">
        <v>-3.7167112000000002</v>
      </c>
      <c r="N1687" t="s">
        <v>169</v>
      </c>
      <c r="O1687" t="s">
        <v>256</v>
      </c>
      <c r="P1687">
        <v>0.5</v>
      </c>
      <c r="Q1687">
        <v>0.31</v>
      </c>
      <c r="R1687">
        <v>1</v>
      </c>
      <c r="S1687">
        <v>15</v>
      </c>
      <c r="T1687">
        <v>1510</v>
      </c>
      <c r="U1687">
        <v>9</v>
      </c>
      <c r="V1687">
        <v>279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</v>
      </c>
      <c r="AD1687">
        <v>1817</v>
      </c>
      <c r="AF1687">
        <f t="shared" si="548"/>
        <v>5</v>
      </c>
      <c r="AG1687" t="str">
        <f t="shared" si="549"/>
        <v/>
      </c>
      <c r="AI1687" t="str">
        <f t="shared" si="550"/>
        <v/>
      </c>
      <c r="AJ1687" t="str">
        <f t="shared" si="551"/>
        <v/>
      </c>
      <c r="AK1687" t="str">
        <f t="shared" si="552"/>
        <v/>
      </c>
      <c r="AL1687" t="str">
        <f t="shared" si="553"/>
        <v>[1,</v>
      </c>
      <c r="AM1687" t="str">
        <f t="shared" si="554"/>
        <v>15,</v>
      </c>
      <c r="AN1687" t="str">
        <f t="shared" si="555"/>
        <v>1510,</v>
      </c>
      <c r="AO1687" t="str">
        <f t="shared" si="556"/>
        <v>9,</v>
      </c>
      <c r="AP1687" t="str">
        <f t="shared" si="557"/>
        <v>279,</v>
      </c>
      <c r="AQ1687" t="str">
        <f t="shared" si="558"/>
        <v>4,</v>
      </c>
      <c r="AR1687" t="str">
        <f t="shared" si="559"/>
        <v>0,</v>
      </c>
      <c r="AS1687" t="str">
        <f t="shared" si="560"/>
        <v>0,</v>
      </c>
      <c r="AT1687" t="str">
        <f t="shared" si="561"/>
        <v>0,</v>
      </c>
      <c r="AU1687" t="str">
        <f t="shared" si="562"/>
        <v>0,</v>
      </c>
      <c r="AV1687" t="str">
        <f t="shared" si="563"/>
        <v>0,</v>
      </c>
      <c r="AW1687" t="str">
        <f t="shared" si="564"/>
        <v>4,</v>
      </c>
      <c r="AX1687" t="str">
        <f t="shared" si="565"/>
        <v>1817]</v>
      </c>
      <c r="AY1687" t="str">
        <f t="shared" si="566"/>
        <v>,</v>
      </c>
      <c r="AZ1687" t="str">
        <f t="shared" si="567"/>
        <v>[1,15,1510,9,279,4,0,0,0,0,0,4,1817],</v>
      </c>
    </row>
    <row r="1688" spans="1:52" x14ac:dyDescent="0.25">
      <c r="A1688">
        <v>2006</v>
      </c>
      <c r="B1688">
        <v>38704</v>
      </c>
      <c r="C1688" t="s">
        <v>24</v>
      </c>
      <c r="D1688" t="s">
        <v>25</v>
      </c>
      <c r="E1688" t="s">
        <v>16</v>
      </c>
      <c r="F1688" t="s">
        <v>17</v>
      </c>
      <c r="G1688" t="s">
        <v>101</v>
      </c>
      <c r="H1688" t="s">
        <v>21</v>
      </c>
      <c r="I1688">
        <v>278000</v>
      </c>
      <c r="J1688">
        <v>53160</v>
      </c>
      <c r="K1688" t="str">
        <f t="shared" si="547"/>
        <v>278000-53160</v>
      </c>
      <c r="L1688">
        <v>50.365659999999998</v>
      </c>
      <c r="M1688">
        <v>-3.7167112000000002</v>
      </c>
      <c r="N1688" t="s">
        <v>169</v>
      </c>
      <c r="O1688" t="s">
        <v>256</v>
      </c>
      <c r="P1688">
        <v>0.5</v>
      </c>
      <c r="Q1688">
        <v>0.31</v>
      </c>
      <c r="R1688">
        <v>1</v>
      </c>
      <c r="S1688">
        <v>17</v>
      </c>
      <c r="T1688">
        <v>1525</v>
      </c>
      <c r="U1688">
        <v>8</v>
      </c>
      <c r="V1688">
        <v>296</v>
      </c>
      <c r="W1688">
        <v>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</v>
      </c>
      <c r="AD1688">
        <v>1850</v>
      </c>
      <c r="AF1688">
        <f t="shared" si="548"/>
        <v>6</v>
      </c>
      <c r="AG1688" t="str">
        <f t="shared" si="549"/>
        <v/>
      </c>
      <c r="AI1688" t="str">
        <f t="shared" si="550"/>
        <v/>
      </c>
      <c r="AJ1688" t="str">
        <f t="shared" si="551"/>
        <v/>
      </c>
      <c r="AK1688" t="str">
        <f t="shared" si="552"/>
        <v/>
      </c>
      <c r="AL1688" t="str">
        <f t="shared" si="553"/>
        <v>[1,</v>
      </c>
      <c r="AM1688" t="str">
        <f t="shared" si="554"/>
        <v>17,</v>
      </c>
      <c r="AN1688" t="str">
        <f t="shared" si="555"/>
        <v>1525,</v>
      </c>
      <c r="AO1688" t="str">
        <f t="shared" si="556"/>
        <v>8,</v>
      </c>
      <c r="AP1688" t="str">
        <f t="shared" si="557"/>
        <v>296,</v>
      </c>
      <c r="AQ1688" t="str">
        <f t="shared" si="558"/>
        <v>4,</v>
      </c>
      <c r="AR1688" t="str">
        <f t="shared" si="559"/>
        <v>0,</v>
      </c>
      <c r="AS1688" t="str">
        <f t="shared" si="560"/>
        <v>0,</v>
      </c>
      <c r="AT1688" t="str">
        <f t="shared" si="561"/>
        <v>0,</v>
      </c>
      <c r="AU1688" t="str">
        <f t="shared" si="562"/>
        <v>0,</v>
      </c>
      <c r="AV1688" t="str">
        <f t="shared" si="563"/>
        <v>0,</v>
      </c>
      <c r="AW1688" t="str">
        <f t="shared" si="564"/>
        <v>4,</v>
      </c>
      <c r="AX1688" t="str">
        <f t="shared" si="565"/>
        <v>1850]</v>
      </c>
      <c r="AY1688" t="str">
        <f t="shared" si="566"/>
        <v>,</v>
      </c>
      <c r="AZ1688" t="str">
        <f t="shared" si="567"/>
        <v>[1,17,1525,8,296,4,0,0,0,0,0,4,1850],</v>
      </c>
    </row>
    <row r="1689" spans="1:52" x14ac:dyDescent="0.25">
      <c r="A1689">
        <v>2007</v>
      </c>
      <c r="B1689">
        <v>38704</v>
      </c>
      <c r="C1689" t="s">
        <v>24</v>
      </c>
      <c r="D1689" t="s">
        <v>25</v>
      </c>
      <c r="E1689" t="s">
        <v>16</v>
      </c>
      <c r="F1689" t="s">
        <v>17</v>
      </c>
      <c r="G1689" t="s">
        <v>101</v>
      </c>
      <c r="H1689" t="s">
        <v>21</v>
      </c>
      <c r="I1689">
        <v>278000</v>
      </c>
      <c r="J1689">
        <v>53160</v>
      </c>
      <c r="K1689" t="str">
        <f t="shared" si="547"/>
        <v>278000-53160</v>
      </c>
      <c r="L1689">
        <v>50.365659999999998</v>
      </c>
      <c r="M1689">
        <v>-3.7167112000000002</v>
      </c>
      <c r="N1689" t="s">
        <v>169</v>
      </c>
      <c r="O1689" t="s">
        <v>256</v>
      </c>
      <c r="P1689">
        <v>0.5</v>
      </c>
      <c r="Q1689">
        <v>0.31</v>
      </c>
      <c r="R1689">
        <v>1</v>
      </c>
      <c r="S1689">
        <v>17</v>
      </c>
      <c r="T1689">
        <v>1484</v>
      </c>
      <c r="U1689">
        <v>9</v>
      </c>
      <c r="V1689">
        <v>311</v>
      </c>
      <c r="W1689">
        <v>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</v>
      </c>
      <c r="AD1689">
        <v>1825</v>
      </c>
      <c r="AF1689">
        <f t="shared" si="548"/>
        <v>7</v>
      </c>
      <c r="AG1689" t="str">
        <f t="shared" si="549"/>
        <v/>
      </c>
      <c r="AI1689" t="str">
        <f t="shared" si="550"/>
        <v/>
      </c>
      <c r="AJ1689" t="str">
        <f t="shared" si="551"/>
        <v/>
      </c>
      <c r="AK1689" t="str">
        <f t="shared" si="552"/>
        <v/>
      </c>
      <c r="AL1689" t="str">
        <f t="shared" si="553"/>
        <v>[1,</v>
      </c>
      <c r="AM1689" t="str">
        <f t="shared" si="554"/>
        <v>17,</v>
      </c>
      <c r="AN1689" t="str">
        <f t="shared" si="555"/>
        <v>1484,</v>
      </c>
      <c r="AO1689" t="str">
        <f t="shared" si="556"/>
        <v>9,</v>
      </c>
      <c r="AP1689" t="str">
        <f t="shared" si="557"/>
        <v>311,</v>
      </c>
      <c r="AQ1689" t="str">
        <f t="shared" si="558"/>
        <v>4,</v>
      </c>
      <c r="AR1689" t="str">
        <f t="shared" si="559"/>
        <v>0,</v>
      </c>
      <c r="AS1689" t="str">
        <f t="shared" si="560"/>
        <v>0,</v>
      </c>
      <c r="AT1689" t="str">
        <f t="shared" si="561"/>
        <v>0,</v>
      </c>
      <c r="AU1689" t="str">
        <f t="shared" si="562"/>
        <v>0,</v>
      </c>
      <c r="AV1689" t="str">
        <f t="shared" si="563"/>
        <v>0,</v>
      </c>
      <c r="AW1689" t="str">
        <f t="shared" si="564"/>
        <v>4,</v>
      </c>
      <c r="AX1689" t="str">
        <f t="shared" si="565"/>
        <v>1825]</v>
      </c>
      <c r="AY1689" t="str">
        <f t="shared" si="566"/>
        <v>,</v>
      </c>
      <c r="AZ1689" t="str">
        <f t="shared" si="567"/>
        <v>[1,17,1484,9,311,4,0,0,0,0,0,4,1825],</v>
      </c>
    </row>
    <row r="1690" spans="1:52" x14ac:dyDescent="0.25">
      <c r="A1690">
        <v>2008</v>
      </c>
      <c r="B1690">
        <v>38704</v>
      </c>
      <c r="C1690" t="s">
        <v>24</v>
      </c>
      <c r="D1690" t="s">
        <v>25</v>
      </c>
      <c r="E1690" t="s">
        <v>16</v>
      </c>
      <c r="F1690" t="s">
        <v>17</v>
      </c>
      <c r="G1690" t="s">
        <v>101</v>
      </c>
      <c r="H1690" t="s">
        <v>21</v>
      </c>
      <c r="I1690">
        <v>278000</v>
      </c>
      <c r="J1690">
        <v>53160</v>
      </c>
      <c r="K1690" t="str">
        <f t="shared" si="547"/>
        <v>278000-53160</v>
      </c>
      <c r="L1690">
        <v>50.365659999999998</v>
      </c>
      <c r="M1690">
        <v>-3.7167112000000002</v>
      </c>
      <c r="N1690" t="s">
        <v>169</v>
      </c>
      <c r="O1690" t="s">
        <v>256</v>
      </c>
      <c r="P1690">
        <v>0.5</v>
      </c>
      <c r="Q1690">
        <v>0.31</v>
      </c>
      <c r="R1690">
        <v>1</v>
      </c>
      <c r="S1690">
        <v>17</v>
      </c>
      <c r="T1690">
        <v>1459</v>
      </c>
      <c r="U1690">
        <v>9</v>
      </c>
      <c r="V1690">
        <v>324</v>
      </c>
      <c r="W1690">
        <v>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4</v>
      </c>
      <c r="AD1690">
        <v>1813</v>
      </c>
      <c r="AF1690">
        <f t="shared" si="548"/>
        <v>8</v>
      </c>
      <c r="AG1690" t="str">
        <f t="shared" si="549"/>
        <v/>
      </c>
      <c r="AI1690" t="str">
        <f t="shared" si="550"/>
        <v/>
      </c>
      <c r="AJ1690" t="str">
        <f t="shared" si="551"/>
        <v/>
      </c>
      <c r="AK1690" t="str">
        <f t="shared" si="552"/>
        <v/>
      </c>
      <c r="AL1690" t="str">
        <f t="shared" si="553"/>
        <v>[1,</v>
      </c>
      <c r="AM1690" t="str">
        <f t="shared" si="554"/>
        <v>17,</v>
      </c>
      <c r="AN1690" t="str">
        <f t="shared" si="555"/>
        <v>1459,</v>
      </c>
      <c r="AO1690" t="str">
        <f t="shared" si="556"/>
        <v>9,</v>
      </c>
      <c r="AP1690" t="str">
        <f t="shared" si="557"/>
        <v>324,</v>
      </c>
      <c r="AQ1690" t="str">
        <f t="shared" si="558"/>
        <v>4,</v>
      </c>
      <c r="AR1690" t="str">
        <f t="shared" si="559"/>
        <v>0,</v>
      </c>
      <c r="AS1690" t="str">
        <f t="shared" si="560"/>
        <v>0,</v>
      </c>
      <c r="AT1690" t="str">
        <f t="shared" si="561"/>
        <v>0,</v>
      </c>
      <c r="AU1690" t="str">
        <f t="shared" si="562"/>
        <v>0,</v>
      </c>
      <c r="AV1690" t="str">
        <f t="shared" si="563"/>
        <v>0,</v>
      </c>
      <c r="AW1690" t="str">
        <f t="shared" si="564"/>
        <v>4,</v>
      </c>
      <c r="AX1690" t="str">
        <f t="shared" si="565"/>
        <v>1813]</v>
      </c>
      <c r="AY1690" t="str">
        <f t="shared" si="566"/>
        <v>,</v>
      </c>
      <c r="AZ1690" t="str">
        <f t="shared" si="567"/>
        <v>[1,17,1459,9,324,4,0,0,0,0,0,4,1813],</v>
      </c>
    </row>
    <row r="1691" spans="1:52" x14ac:dyDescent="0.25">
      <c r="A1691">
        <v>2009</v>
      </c>
      <c r="B1691">
        <v>38704</v>
      </c>
      <c r="C1691" t="s">
        <v>24</v>
      </c>
      <c r="D1691" t="s">
        <v>25</v>
      </c>
      <c r="E1691" t="s">
        <v>16</v>
      </c>
      <c r="F1691" t="s">
        <v>17</v>
      </c>
      <c r="G1691" t="s">
        <v>101</v>
      </c>
      <c r="H1691" t="s">
        <v>21</v>
      </c>
      <c r="I1691">
        <v>278000</v>
      </c>
      <c r="J1691">
        <v>53160</v>
      </c>
      <c r="K1691" t="str">
        <f t="shared" si="547"/>
        <v>278000-53160</v>
      </c>
      <c r="L1691">
        <v>50.365659999999998</v>
      </c>
      <c r="M1691">
        <v>-3.7167112000000002</v>
      </c>
      <c r="N1691" t="s">
        <v>169</v>
      </c>
      <c r="O1691" t="s">
        <v>256</v>
      </c>
      <c r="P1691">
        <v>0.5</v>
      </c>
      <c r="Q1691">
        <v>0.31</v>
      </c>
      <c r="R1691">
        <v>1</v>
      </c>
      <c r="S1691">
        <v>18</v>
      </c>
      <c r="T1691">
        <v>1468</v>
      </c>
      <c r="U1691">
        <v>9</v>
      </c>
      <c r="V1691">
        <v>349</v>
      </c>
      <c r="W1691">
        <v>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1848</v>
      </c>
      <c r="AF1691">
        <f t="shared" si="548"/>
        <v>9</v>
      </c>
      <c r="AG1691" t="str">
        <f t="shared" si="549"/>
        <v/>
      </c>
      <c r="AI1691" t="str">
        <f t="shared" si="550"/>
        <v/>
      </c>
      <c r="AJ1691" t="str">
        <f t="shared" si="551"/>
        <v/>
      </c>
      <c r="AK1691" t="str">
        <f t="shared" si="552"/>
        <v/>
      </c>
      <c r="AL1691" t="str">
        <f t="shared" si="553"/>
        <v>[1,</v>
      </c>
      <c r="AM1691" t="str">
        <f t="shared" si="554"/>
        <v>18,</v>
      </c>
      <c r="AN1691" t="str">
        <f t="shared" si="555"/>
        <v>1468,</v>
      </c>
      <c r="AO1691" t="str">
        <f t="shared" si="556"/>
        <v>9,</v>
      </c>
      <c r="AP1691" t="str">
        <f t="shared" si="557"/>
        <v>349,</v>
      </c>
      <c r="AQ1691" t="str">
        <f t="shared" si="558"/>
        <v>4,</v>
      </c>
      <c r="AR1691" t="str">
        <f t="shared" si="559"/>
        <v>0,</v>
      </c>
      <c r="AS1691" t="str">
        <f t="shared" si="560"/>
        <v>0,</v>
      </c>
      <c r="AT1691" t="str">
        <f t="shared" si="561"/>
        <v>0,</v>
      </c>
      <c r="AU1691" t="str">
        <f t="shared" si="562"/>
        <v>0,</v>
      </c>
      <c r="AV1691" t="str">
        <f t="shared" si="563"/>
        <v>0,</v>
      </c>
      <c r="AW1691" t="str">
        <f t="shared" si="564"/>
        <v>4,</v>
      </c>
      <c r="AX1691" t="str">
        <f t="shared" si="565"/>
        <v>1848]</v>
      </c>
      <c r="AY1691" t="str">
        <f t="shared" si="566"/>
        <v>,</v>
      </c>
      <c r="AZ1691" t="str">
        <f t="shared" si="567"/>
        <v>[1,18,1468,9,349,4,0,0,0,0,0,4,1848],</v>
      </c>
    </row>
    <row r="1692" spans="1:52" x14ac:dyDescent="0.25">
      <c r="A1692">
        <v>2010</v>
      </c>
      <c r="B1692">
        <v>38704</v>
      </c>
      <c r="C1692" t="s">
        <v>24</v>
      </c>
      <c r="D1692" t="s">
        <v>25</v>
      </c>
      <c r="E1692" t="s">
        <v>16</v>
      </c>
      <c r="F1692" t="s">
        <v>17</v>
      </c>
      <c r="G1692" t="s">
        <v>101</v>
      </c>
      <c r="H1692" t="s">
        <v>21</v>
      </c>
      <c r="I1692">
        <v>278000</v>
      </c>
      <c r="J1692">
        <v>53160</v>
      </c>
      <c r="K1692" t="str">
        <f t="shared" si="547"/>
        <v>278000-53160</v>
      </c>
      <c r="L1692">
        <v>50.365659999999998</v>
      </c>
      <c r="M1692">
        <v>-3.7167112000000002</v>
      </c>
      <c r="N1692" t="s">
        <v>169</v>
      </c>
      <c r="O1692" t="s">
        <v>256</v>
      </c>
      <c r="P1692">
        <v>0.5</v>
      </c>
      <c r="Q1692">
        <v>0.31</v>
      </c>
      <c r="R1692">
        <v>1</v>
      </c>
      <c r="S1692">
        <v>17</v>
      </c>
      <c r="T1692">
        <v>1414</v>
      </c>
      <c r="U1692">
        <v>10</v>
      </c>
      <c r="V1692">
        <v>358</v>
      </c>
      <c r="W1692">
        <v>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4</v>
      </c>
      <c r="AD1692">
        <v>1803</v>
      </c>
      <c r="AF1692">
        <f t="shared" si="548"/>
        <v>10</v>
      </c>
      <c r="AG1692" t="str">
        <f t="shared" si="549"/>
        <v/>
      </c>
      <c r="AI1692" t="str">
        <f t="shared" si="550"/>
        <v/>
      </c>
      <c r="AJ1692" t="str">
        <f t="shared" si="551"/>
        <v/>
      </c>
      <c r="AK1692" t="str">
        <f t="shared" si="552"/>
        <v/>
      </c>
      <c r="AL1692" t="str">
        <f t="shared" si="553"/>
        <v>[1,</v>
      </c>
      <c r="AM1692" t="str">
        <f t="shared" si="554"/>
        <v>17,</v>
      </c>
      <c r="AN1692" t="str">
        <f t="shared" si="555"/>
        <v>1414,</v>
      </c>
      <c r="AO1692" t="str">
        <f t="shared" si="556"/>
        <v>10,</v>
      </c>
      <c r="AP1692" t="str">
        <f t="shared" si="557"/>
        <v>358,</v>
      </c>
      <c r="AQ1692" t="str">
        <f t="shared" si="558"/>
        <v>4,</v>
      </c>
      <c r="AR1692" t="str">
        <f t="shared" si="559"/>
        <v>0,</v>
      </c>
      <c r="AS1692" t="str">
        <f t="shared" si="560"/>
        <v>0,</v>
      </c>
      <c r="AT1692" t="str">
        <f t="shared" si="561"/>
        <v>0,</v>
      </c>
      <c r="AU1692" t="str">
        <f t="shared" si="562"/>
        <v>0,</v>
      </c>
      <c r="AV1692" t="str">
        <f t="shared" si="563"/>
        <v>0,</v>
      </c>
      <c r="AW1692" t="str">
        <f t="shared" si="564"/>
        <v>4,</v>
      </c>
      <c r="AX1692" t="str">
        <f t="shared" si="565"/>
        <v>1803]</v>
      </c>
      <c r="AY1692" t="str">
        <f t="shared" si="566"/>
        <v>,</v>
      </c>
      <c r="AZ1692" t="str">
        <f t="shared" si="567"/>
        <v>[1,17,1414,10,358,4,0,0,0,0,0,4,1803],</v>
      </c>
    </row>
    <row r="1693" spans="1:52" x14ac:dyDescent="0.25">
      <c r="A1693">
        <v>2011</v>
      </c>
      <c r="B1693">
        <v>38704</v>
      </c>
      <c r="C1693" t="s">
        <v>24</v>
      </c>
      <c r="D1693" t="s">
        <v>25</v>
      </c>
      <c r="E1693" t="s">
        <v>16</v>
      </c>
      <c r="F1693" t="s">
        <v>17</v>
      </c>
      <c r="G1693" t="s">
        <v>101</v>
      </c>
      <c r="H1693" t="s">
        <v>21</v>
      </c>
      <c r="I1693">
        <v>278000</v>
      </c>
      <c r="J1693">
        <v>53160</v>
      </c>
      <c r="K1693" t="str">
        <f t="shared" si="547"/>
        <v>278000-53160</v>
      </c>
      <c r="L1693">
        <v>50.365659999999998</v>
      </c>
      <c r="M1693">
        <v>-3.7167112000000002</v>
      </c>
      <c r="N1693" t="s">
        <v>169</v>
      </c>
      <c r="O1693" t="s">
        <v>256</v>
      </c>
      <c r="P1693">
        <v>0.5</v>
      </c>
      <c r="Q1693">
        <v>0.31</v>
      </c>
      <c r="R1693">
        <v>1</v>
      </c>
      <c r="S1693">
        <v>17</v>
      </c>
      <c r="T1693">
        <v>1404</v>
      </c>
      <c r="U1693">
        <v>10</v>
      </c>
      <c r="V1693">
        <v>376</v>
      </c>
      <c r="W1693">
        <v>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</v>
      </c>
      <c r="AD1693">
        <v>1811</v>
      </c>
      <c r="AF1693">
        <f t="shared" si="548"/>
        <v>11</v>
      </c>
      <c r="AG1693" t="str">
        <f t="shared" si="549"/>
        <v/>
      </c>
      <c r="AI1693" t="str">
        <f t="shared" si="550"/>
        <v/>
      </c>
      <c r="AJ1693" t="str">
        <f t="shared" si="551"/>
        <v/>
      </c>
      <c r="AK1693" t="str">
        <f t="shared" si="552"/>
        <v/>
      </c>
      <c r="AL1693" t="str">
        <f t="shared" si="553"/>
        <v>[1,</v>
      </c>
      <c r="AM1693" t="str">
        <f t="shared" si="554"/>
        <v>17,</v>
      </c>
      <c r="AN1693" t="str">
        <f t="shared" si="555"/>
        <v>1404,</v>
      </c>
      <c r="AO1693" t="str">
        <f t="shared" si="556"/>
        <v>10,</v>
      </c>
      <c r="AP1693" t="str">
        <f t="shared" si="557"/>
        <v>376,</v>
      </c>
      <c r="AQ1693" t="str">
        <f t="shared" si="558"/>
        <v>4,</v>
      </c>
      <c r="AR1693" t="str">
        <f t="shared" si="559"/>
        <v>0,</v>
      </c>
      <c r="AS1693" t="str">
        <f t="shared" si="560"/>
        <v>0,</v>
      </c>
      <c r="AT1693" t="str">
        <f t="shared" si="561"/>
        <v>0,</v>
      </c>
      <c r="AU1693" t="str">
        <f t="shared" si="562"/>
        <v>0,</v>
      </c>
      <c r="AV1693" t="str">
        <f t="shared" si="563"/>
        <v>0,</v>
      </c>
      <c r="AW1693" t="str">
        <f t="shared" si="564"/>
        <v>4,</v>
      </c>
      <c r="AX1693" t="str">
        <f t="shared" si="565"/>
        <v>1811]</v>
      </c>
      <c r="AY1693" t="str">
        <f t="shared" si="566"/>
        <v>,</v>
      </c>
      <c r="AZ1693" t="str">
        <f t="shared" si="567"/>
        <v>[1,17,1404,10,376,4,0,0,0,0,0,4,1811],</v>
      </c>
    </row>
    <row r="1694" spans="1:52" x14ac:dyDescent="0.25">
      <c r="A1694">
        <v>2012</v>
      </c>
      <c r="B1694">
        <v>38704</v>
      </c>
      <c r="C1694" t="s">
        <v>24</v>
      </c>
      <c r="D1694" t="s">
        <v>25</v>
      </c>
      <c r="E1694" t="s">
        <v>16</v>
      </c>
      <c r="F1694" t="s">
        <v>17</v>
      </c>
      <c r="G1694" t="s">
        <v>101</v>
      </c>
      <c r="H1694" t="s">
        <v>21</v>
      </c>
      <c r="I1694">
        <v>278000</v>
      </c>
      <c r="J1694">
        <v>53160</v>
      </c>
      <c r="K1694" t="str">
        <f t="shared" si="547"/>
        <v>278000-53160</v>
      </c>
      <c r="L1694">
        <v>50.365659999999998</v>
      </c>
      <c r="M1694">
        <v>-3.7167112000000002</v>
      </c>
      <c r="N1694" t="s">
        <v>169</v>
      </c>
      <c r="O1694" t="s">
        <v>256</v>
      </c>
      <c r="P1694">
        <v>0.5</v>
      </c>
      <c r="Q1694">
        <v>0.31</v>
      </c>
      <c r="R1694">
        <v>1</v>
      </c>
      <c r="S1694">
        <v>16</v>
      </c>
      <c r="T1694">
        <v>1378</v>
      </c>
      <c r="U1694">
        <v>11</v>
      </c>
      <c r="V1694">
        <v>363</v>
      </c>
      <c r="W1694">
        <v>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4</v>
      </c>
      <c r="AD1694">
        <v>1772</v>
      </c>
      <c r="AF1694">
        <f t="shared" si="548"/>
        <v>12</v>
      </c>
      <c r="AG1694" t="str">
        <f t="shared" si="549"/>
        <v/>
      </c>
      <c r="AI1694" t="str">
        <f t="shared" si="550"/>
        <v/>
      </c>
      <c r="AJ1694" t="str">
        <f t="shared" si="551"/>
        <v/>
      </c>
      <c r="AK1694" t="str">
        <f t="shared" si="552"/>
        <v/>
      </c>
      <c r="AL1694" t="str">
        <f t="shared" si="553"/>
        <v>[1,</v>
      </c>
      <c r="AM1694" t="str">
        <f t="shared" si="554"/>
        <v>16,</v>
      </c>
      <c r="AN1694" t="str">
        <f t="shared" si="555"/>
        <v>1378,</v>
      </c>
      <c r="AO1694" t="str">
        <f t="shared" si="556"/>
        <v>11,</v>
      </c>
      <c r="AP1694" t="str">
        <f t="shared" si="557"/>
        <v>363,</v>
      </c>
      <c r="AQ1694" t="str">
        <f t="shared" si="558"/>
        <v>4,</v>
      </c>
      <c r="AR1694" t="str">
        <f t="shared" si="559"/>
        <v>0,</v>
      </c>
      <c r="AS1694" t="str">
        <f t="shared" si="560"/>
        <v>0,</v>
      </c>
      <c r="AT1694" t="str">
        <f t="shared" si="561"/>
        <v>0,</v>
      </c>
      <c r="AU1694" t="str">
        <f t="shared" si="562"/>
        <v>0,</v>
      </c>
      <c r="AV1694" t="str">
        <f t="shared" si="563"/>
        <v>0,</v>
      </c>
      <c r="AW1694" t="str">
        <f t="shared" si="564"/>
        <v>4,</v>
      </c>
      <c r="AX1694" t="str">
        <f t="shared" si="565"/>
        <v>1772]</v>
      </c>
      <c r="AY1694" t="str">
        <f t="shared" si="566"/>
        <v>,</v>
      </c>
      <c r="AZ1694" t="str">
        <f t="shared" si="567"/>
        <v>[1,16,1378,11,363,4,0,0,0,0,0,4,1772],</v>
      </c>
    </row>
    <row r="1695" spans="1:52" x14ac:dyDescent="0.25">
      <c r="A1695">
        <v>2013</v>
      </c>
      <c r="B1695">
        <v>38704</v>
      </c>
      <c r="C1695" t="s">
        <v>14</v>
      </c>
      <c r="D1695" t="s">
        <v>15</v>
      </c>
      <c r="E1695" t="s">
        <v>16</v>
      </c>
      <c r="F1695" t="s">
        <v>17</v>
      </c>
      <c r="G1695" t="s">
        <v>101</v>
      </c>
      <c r="H1695" t="s">
        <v>21</v>
      </c>
      <c r="I1695">
        <v>278000</v>
      </c>
      <c r="J1695">
        <v>53160</v>
      </c>
      <c r="K1695" t="str">
        <f t="shared" si="547"/>
        <v>278000-53160</v>
      </c>
      <c r="L1695">
        <v>50.365659999999998</v>
      </c>
      <c r="M1695">
        <v>-3.7167112000000002</v>
      </c>
      <c r="N1695" t="s">
        <v>169</v>
      </c>
      <c r="O1695" t="s">
        <v>256</v>
      </c>
      <c r="P1695">
        <v>0.5</v>
      </c>
      <c r="Q1695">
        <v>0.31</v>
      </c>
      <c r="R1695">
        <v>0</v>
      </c>
      <c r="S1695">
        <v>8</v>
      </c>
      <c r="T1695">
        <v>1393</v>
      </c>
      <c r="U1695">
        <v>9</v>
      </c>
      <c r="V1695">
        <v>346</v>
      </c>
      <c r="W1695">
        <v>26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26</v>
      </c>
      <c r="AD1695">
        <v>1783</v>
      </c>
      <c r="AF1695">
        <f t="shared" si="548"/>
        <v>13</v>
      </c>
      <c r="AG1695" t="str">
        <f t="shared" si="549"/>
        <v/>
      </c>
      <c r="AI1695" t="str">
        <f t="shared" si="550"/>
        <v/>
      </c>
      <c r="AJ1695" t="str">
        <f t="shared" si="551"/>
        <v/>
      </c>
      <c r="AK1695" t="str">
        <f t="shared" si="552"/>
        <v/>
      </c>
      <c r="AL1695" t="str">
        <f t="shared" si="553"/>
        <v>[0,</v>
      </c>
      <c r="AM1695" t="str">
        <f t="shared" si="554"/>
        <v>8,</v>
      </c>
      <c r="AN1695" t="str">
        <f t="shared" si="555"/>
        <v>1393,</v>
      </c>
      <c r="AO1695" t="str">
        <f t="shared" si="556"/>
        <v>9,</v>
      </c>
      <c r="AP1695" t="str">
        <f t="shared" si="557"/>
        <v>346,</v>
      </c>
      <c r="AQ1695" t="str">
        <f t="shared" si="558"/>
        <v>26,</v>
      </c>
      <c r="AR1695" t="str">
        <f t="shared" si="559"/>
        <v>0,</v>
      </c>
      <c r="AS1695" t="str">
        <f t="shared" si="560"/>
        <v>0,</v>
      </c>
      <c r="AT1695" t="str">
        <f t="shared" si="561"/>
        <v>0,</v>
      </c>
      <c r="AU1695" t="str">
        <f t="shared" si="562"/>
        <v>0,</v>
      </c>
      <c r="AV1695" t="str">
        <f t="shared" si="563"/>
        <v>0,</v>
      </c>
      <c r="AW1695" t="str">
        <f t="shared" si="564"/>
        <v>26,</v>
      </c>
      <c r="AX1695" t="str">
        <f t="shared" si="565"/>
        <v>1783]</v>
      </c>
      <c r="AY1695" t="str">
        <f t="shared" si="566"/>
        <v>,</v>
      </c>
      <c r="AZ1695" t="str">
        <f t="shared" si="567"/>
        <v>[0,8,1393,9,346,26,0,0,0,0,0,26,1783],</v>
      </c>
    </row>
    <row r="1696" spans="1:52" x14ac:dyDescent="0.25">
      <c r="A1696">
        <v>2014</v>
      </c>
      <c r="B1696">
        <v>38704</v>
      </c>
      <c r="C1696" t="s">
        <v>24</v>
      </c>
      <c r="D1696" t="s">
        <v>25</v>
      </c>
      <c r="E1696" t="s">
        <v>16</v>
      </c>
      <c r="F1696" t="s">
        <v>17</v>
      </c>
      <c r="G1696" t="s">
        <v>101</v>
      </c>
      <c r="H1696" t="s">
        <v>21</v>
      </c>
      <c r="I1696">
        <v>278000</v>
      </c>
      <c r="J1696">
        <v>53160</v>
      </c>
      <c r="K1696" t="str">
        <f t="shared" si="547"/>
        <v>278000-53160</v>
      </c>
      <c r="L1696">
        <v>50.365659999999998</v>
      </c>
      <c r="M1696">
        <v>-3.7167112000000002</v>
      </c>
      <c r="N1696" t="s">
        <v>169</v>
      </c>
      <c r="O1696" t="s">
        <v>256</v>
      </c>
      <c r="P1696">
        <v>0.5</v>
      </c>
      <c r="Q1696">
        <v>0.31</v>
      </c>
      <c r="R1696">
        <v>0</v>
      </c>
      <c r="S1696">
        <v>9</v>
      </c>
      <c r="T1696">
        <v>1410</v>
      </c>
      <c r="U1696">
        <v>10</v>
      </c>
      <c r="V1696">
        <v>376</v>
      </c>
      <c r="W1696">
        <v>27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27</v>
      </c>
      <c r="AD1696">
        <v>1831</v>
      </c>
      <c r="AF1696">
        <f t="shared" si="548"/>
        <v>14</v>
      </c>
      <c r="AG1696" t="str">
        <f t="shared" si="549"/>
        <v/>
      </c>
      <c r="AI1696" t="str">
        <f t="shared" si="550"/>
        <v/>
      </c>
      <c r="AJ1696" t="str">
        <f t="shared" si="551"/>
        <v/>
      </c>
      <c r="AK1696" t="str">
        <f t="shared" si="552"/>
        <v/>
      </c>
      <c r="AL1696" t="str">
        <f t="shared" si="553"/>
        <v>[0,</v>
      </c>
      <c r="AM1696" t="str">
        <f t="shared" si="554"/>
        <v>9,</v>
      </c>
      <c r="AN1696" t="str">
        <f t="shared" si="555"/>
        <v>1410,</v>
      </c>
      <c r="AO1696" t="str">
        <f t="shared" si="556"/>
        <v>10,</v>
      </c>
      <c r="AP1696" t="str">
        <f t="shared" si="557"/>
        <v>376,</v>
      </c>
      <c r="AQ1696" t="str">
        <f t="shared" si="558"/>
        <v>27,</v>
      </c>
      <c r="AR1696" t="str">
        <f t="shared" si="559"/>
        <v>0,</v>
      </c>
      <c r="AS1696" t="str">
        <f t="shared" si="560"/>
        <v>0,</v>
      </c>
      <c r="AT1696" t="str">
        <f t="shared" si="561"/>
        <v>0,</v>
      </c>
      <c r="AU1696" t="str">
        <f t="shared" si="562"/>
        <v>0,</v>
      </c>
      <c r="AV1696" t="str">
        <f t="shared" si="563"/>
        <v>0,</v>
      </c>
      <c r="AW1696" t="str">
        <f t="shared" si="564"/>
        <v>27,</v>
      </c>
      <c r="AX1696" t="str">
        <f t="shared" si="565"/>
        <v>1831]</v>
      </c>
      <c r="AY1696" t="str">
        <f t="shared" si="566"/>
        <v>,</v>
      </c>
      <c r="AZ1696" t="str">
        <f t="shared" si="567"/>
        <v>[0,9,1410,10,376,27,0,0,0,0,0,27,1831],</v>
      </c>
    </row>
    <row r="1697" spans="1:52" x14ac:dyDescent="0.25">
      <c r="A1697">
        <v>2015</v>
      </c>
      <c r="B1697">
        <v>38704</v>
      </c>
      <c r="C1697" t="s">
        <v>24</v>
      </c>
      <c r="D1697" t="s">
        <v>25</v>
      </c>
      <c r="E1697" t="s">
        <v>16</v>
      </c>
      <c r="F1697" t="s">
        <v>17</v>
      </c>
      <c r="G1697" t="s">
        <v>101</v>
      </c>
      <c r="H1697" t="s">
        <v>21</v>
      </c>
      <c r="I1697">
        <v>278000</v>
      </c>
      <c r="J1697">
        <v>53160</v>
      </c>
      <c r="K1697" t="str">
        <f t="shared" si="547"/>
        <v>278000-53160</v>
      </c>
      <c r="L1697">
        <v>50.365659999999998</v>
      </c>
      <c r="M1697">
        <v>-3.7167112000000002</v>
      </c>
      <c r="N1697" t="s">
        <v>169</v>
      </c>
      <c r="O1697" t="s">
        <v>256</v>
      </c>
      <c r="P1697">
        <v>0.5</v>
      </c>
      <c r="Q1697">
        <v>0.31</v>
      </c>
      <c r="R1697">
        <v>0</v>
      </c>
      <c r="S1697">
        <v>9</v>
      </c>
      <c r="T1697">
        <v>1432</v>
      </c>
      <c r="U1697">
        <v>10</v>
      </c>
      <c r="V1697">
        <v>399</v>
      </c>
      <c r="W1697">
        <v>27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27</v>
      </c>
      <c r="AD1697">
        <v>1878</v>
      </c>
      <c r="AF1697">
        <f t="shared" si="548"/>
        <v>15</v>
      </c>
      <c r="AG1697" t="str">
        <f t="shared" si="549"/>
        <v/>
      </c>
      <c r="AI1697" t="str">
        <f t="shared" si="550"/>
        <v/>
      </c>
      <c r="AJ1697" t="str">
        <f t="shared" si="551"/>
        <v/>
      </c>
      <c r="AK1697" t="str">
        <f t="shared" si="552"/>
        <v/>
      </c>
      <c r="AL1697" t="str">
        <f t="shared" si="553"/>
        <v>[0,</v>
      </c>
      <c r="AM1697" t="str">
        <f t="shared" si="554"/>
        <v>9,</v>
      </c>
      <c r="AN1697" t="str">
        <f t="shared" si="555"/>
        <v>1432,</v>
      </c>
      <c r="AO1697" t="str">
        <f t="shared" si="556"/>
        <v>10,</v>
      </c>
      <c r="AP1697" t="str">
        <f t="shared" si="557"/>
        <v>399,</v>
      </c>
      <c r="AQ1697" t="str">
        <f t="shared" si="558"/>
        <v>27,</v>
      </c>
      <c r="AR1697" t="str">
        <f t="shared" si="559"/>
        <v>0,</v>
      </c>
      <c r="AS1697" t="str">
        <f t="shared" si="560"/>
        <v>0,</v>
      </c>
      <c r="AT1697" t="str">
        <f t="shared" si="561"/>
        <v>0,</v>
      </c>
      <c r="AU1697" t="str">
        <f t="shared" si="562"/>
        <v>0,</v>
      </c>
      <c r="AV1697" t="str">
        <f t="shared" si="563"/>
        <v>0,</v>
      </c>
      <c r="AW1697" t="str">
        <f t="shared" si="564"/>
        <v>27,</v>
      </c>
      <c r="AX1697" t="str">
        <f t="shared" si="565"/>
        <v>1878]</v>
      </c>
      <c r="AY1697" t="str">
        <f t="shared" si="566"/>
        <v>]},</v>
      </c>
      <c r="AZ1697" t="str">
        <f t="shared" si="567"/>
        <v>[0,9,1432,10,399,27,0,0,0,0,0,27,1878]]},</v>
      </c>
    </row>
    <row r="1698" spans="1:52" x14ac:dyDescent="0.25">
      <c r="A1698">
        <v>2000</v>
      </c>
      <c r="B1698">
        <v>38705</v>
      </c>
      <c r="C1698" t="s">
        <v>24</v>
      </c>
      <c r="D1698" t="s">
        <v>25</v>
      </c>
      <c r="E1698" t="s">
        <v>16</v>
      </c>
      <c r="F1698" t="s">
        <v>17</v>
      </c>
      <c r="G1698" t="s">
        <v>122</v>
      </c>
      <c r="H1698" t="s">
        <v>21</v>
      </c>
      <c r="I1698">
        <v>270000</v>
      </c>
      <c r="J1698">
        <v>130425</v>
      </c>
      <c r="K1698" t="str">
        <f t="shared" si="547"/>
        <v>270000-130425</v>
      </c>
      <c r="L1698">
        <v>51.058405999999998</v>
      </c>
      <c r="M1698">
        <v>-3.8563738999999999</v>
      </c>
      <c r="N1698" t="s">
        <v>161</v>
      </c>
      <c r="O1698" t="s">
        <v>32</v>
      </c>
      <c r="P1698">
        <v>19</v>
      </c>
      <c r="Q1698">
        <v>11.81</v>
      </c>
      <c r="R1698">
        <v>0</v>
      </c>
      <c r="S1698">
        <v>14</v>
      </c>
      <c r="T1698">
        <v>1934</v>
      </c>
      <c r="U1698">
        <v>12</v>
      </c>
      <c r="V1698">
        <v>313</v>
      </c>
      <c r="W1698">
        <v>100</v>
      </c>
      <c r="X1698">
        <v>83</v>
      </c>
      <c r="Y1698">
        <v>0</v>
      </c>
      <c r="Z1698">
        <v>1</v>
      </c>
      <c r="AA1698">
        <v>4</v>
      </c>
      <c r="AB1698">
        <v>4</v>
      </c>
      <c r="AC1698">
        <v>192</v>
      </c>
      <c r="AD1698">
        <v>2465</v>
      </c>
      <c r="AF1698">
        <f t="shared" si="548"/>
        <v>0</v>
      </c>
      <c r="AG1698" t="str">
        <f t="shared" si="549"/>
        <v/>
      </c>
      <c r="AI1698">
        <f t="shared" si="550"/>
        <v>38705</v>
      </c>
      <c r="AJ1698" t="str">
        <f t="shared" si="551"/>
        <v>{cp:38705,road:"A399",lat:51.058406,lng:-3.8563739,start:"A361(T)",end:"A39",data:</v>
      </c>
      <c r="AK1698" t="str">
        <f t="shared" si="552"/>
        <v>[</v>
      </c>
      <c r="AL1698" t="str">
        <f t="shared" si="553"/>
        <v>[0,</v>
      </c>
      <c r="AM1698" t="str">
        <f t="shared" si="554"/>
        <v>14,</v>
      </c>
      <c r="AN1698" t="str">
        <f t="shared" si="555"/>
        <v>1934,</v>
      </c>
      <c r="AO1698" t="str">
        <f t="shared" si="556"/>
        <v>12,</v>
      </c>
      <c r="AP1698" t="str">
        <f t="shared" si="557"/>
        <v>313,</v>
      </c>
      <c r="AQ1698" t="str">
        <f t="shared" si="558"/>
        <v>100,</v>
      </c>
      <c r="AR1698" t="str">
        <f t="shared" si="559"/>
        <v>83,</v>
      </c>
      <c r="AS1698" t="str">
        <f t="shared" si="560"/>
        <v>0,</v>
      </c>
      <c r="AT1698" t="str">
        <f t="shared" si="561"/>
        <v>1,</v>
      </c>
      <c r="AU1698" t="str">
        <f t="shared" si="562"/>
        <v>4,</v>
      </c>
      <c r="AV1698" t="str">
        <f t="shared" si="563"/>
        <v>4,</v>
      </c>
      <c r="AW1698" t="str">
        <f t="shared" si="564"/>
        <v>192,</v>
      </c>
      <c r="AX1698" t="str">
        <f t="shared" si="565"/>
        <v>2465]</v>
      </c>
      <c r="AY1698" t="str">
        <f t="shared" si="566"/>
        <v>,</v>
      </c>
      <c r="AZ1698" t="str">
        <f t="shared" si="567"/>
        <v>{cp:38705,road:"A399",lat:51.058406,lng:-3.8563739,start:"A361(T)",end:"A39",data:[[0,14,1934,12,313,100,83,0,1,4,4,192,2465],</v>
      </c>
    </row>
    <row r="1699" spans="1:52" x14ac:dyDescent="0.25">
      <c r="A1699">
        <v>2001</v>
      </c>
      <c r="B1699">
        <v>38705</v>
      </c>
      <c r="C1699" t="s">
        <v>14</v>
      </c>
      <c r="D1699" t="s">
        <v>15</v>
      </c>
      <c r="E1699" t="s">
        <v>16</v>
      </c>
      <c r="F1699" t="s">
        <v>17</v>
      </c>
      <c r="G1699" t="s">
        <v>122</v>
      </c>
      <c r="H1699" t="s">
        <v>21</v>
      </c>
      <c r="I1699">
        <v>270000</v>
      </c>
      <c r="J1699">
        <v>130425</v>
      </c>
      <c r="K1699" t="str">
        <f t="shared" si="547"/>
        <v>270000-130425</v>
      </c>
      <c r="L1699">
        <v>51.058405999999998</v>
      </c>
      <c r="M1699">
        <v>-3.8563738999999999</v>
      </c>
      <c r="N1699" t="s">
        <v>161</v>
      </c>
      <c r="O1699" t="s">
        <v>32</v>
      </c>
      <c r="P1699">
        <v>19</v>
      </c>
      <c r="Q1699">
        <v>11.81</v>
      </c>
      <c r="R1699">
        <v>3</v>
      </c>
      <c r="S1699">
        <v>17</v>
      </c>
      <c r="T1699">
        <v>1576</v>
      </c>
      <c r="U1699">
        <v>28</v>
      </c>
      <c r="V1699">
        <v>278</v>
      </c>
      <c r="W1699">
        <v>73</v>
      </c>
      <c r="X1699">
        <v>57</v>
      </c>
      <c r="Y1699">
        <v>9</v>
      </c>
      <c r="Z1699">
        <v>2</v>
      </c>
      <c r="AA1699">
        <v>3</v>
      </c>
      <c r="AB1699">
        <v>4</v>
      </c>
      <c r="AC1699">
        <v>148</v>
      </c>
      <c r="AD1699">
        <v>2047</v>
      </c>
      <c r="AF1699">
        <f t="shared" si="548"/>
        <v>1</v>
      </c>
      <c r="AG1699" t="str">
        <f t="shared" si="549"/>
        <v/>
      </c>
      <c r="AI1699" t="str">
        <f t="shared" si="550"/>
        <v/>
      </c>
      <c r="AJ1699" t="str">
        <f t="shared" si="551"/>
        <v/>
      </c>
      <c r="AK1699" t="str">
        <f t="shared" si="552"/>
        <v/>
      </c>
      <c r="AL1699" t="str">
        <f t="shared" si="553"/>
        <v>[3,</v>
      </c>
      <c r="AM1699" t="str">
        <f t="shared" si="554"/>
        <v>17,</v>
      </c>
      <c r="AN1699" t="str">
        <f t="shared" si="555"/>
        <v>1576,</v>
      </c>
      <c r="AO1699" t="str">
        <f t="shared" si="556"/>
        <v>28,</v>
      </c>
      <c r="AP1699" t="str">
        <f t="shared" si="557"/>
        <v>278,</v>
      </c>
      <c r="AQ1699" t="str">
        <f t="shared" si="558"/>
        <v>73,</v>
      </c>
      <c r="AR1699" t="str">
        <f t="shared" si="559"/>
        <v>57,</v>
      </c>
      <c r="AS1699" t="str">
        <f t="shared" si="560"/>
        <v>9,</v>
      </c>
      <c r="AT1699" t="str">
        <f t="shared" si="561"/>
        <v>2,</v>
      </c>
      <c r="AU1699" t="str">
        <f t="shared" si="562"/>
        <v>3,</v>
      </c>
      <c r="AV1699" t="str">
        <f t="shared" si="563"/>
        <v>4,</v>
      </c>
      <c r="AW1699" t="str">
        <f t="shared" si="564"/>
        <v>148,</v>
      </c>
      <c r="AX1699" t="str">
        <f t="shared" si="565"/>
        <v>2047]</v>
      </c>
      <c r="AY1699" t="str">
        <f t="shared" si="566"/>
        <v>,</v>
      </c>
      <c r="AZ1699" t="str">
        <f t="shared" si="567"/>
        <v>[3,17,1576,28,278,73,57,9,2,3,4,148,2047],</v>
      </c>
    </row>
    <row r="1700" spans="1:52" x14ac:dyDescent="0.25">
      <c r="A1700">
        <v>2002</v>
      </c>
      <c r="B1700">
        <v>38705</v>
      </c>
      <c r="C1700" t="s">
        <v>14</v>
      </c>
      <c r="D1700" t="s">
        <v>15</v>
      </c>
      <c r="E1700" t="s">
        <v>16</v>
      </c>
      <c r="F1700" t="s">
        <v>17</v>
      </c>
      <c r="G1700" t="s">
        <v>122</v>
      </c>
      <c r="H1700" t="s">
        <v>21</v>
      </c>
      <c r="I1700">
        <v>270000</v>
      </c>
      <c r="J1700">
        <v>130425</v>
      </c>
      <c r="K1700" t="str">
        <f t="shared" si="547"/>
        <v>270000-130425</v>
      </c>
      <c r="L1700">
        <v>51.058405999999998</v>
      </c>
      <c r="M1700">
        <v>-3.8563738999999999</v>
      </c>
      <c r="N1700" t="s">
        <v>161</v>
      </c>
      <c r="O1700" t="s">
        <v>32</v>
      </c>
      <c r="P1700">
        <v>19</v>
      </c>
      <c r="Q1700">
        <v>11.81</v>
      </c>
      <c r="R1700">
        <v>1</v>
      </c>
      <c r="S1700">
        <v>23</v>
      </c>
      <c r="T1700">
        <v>2143</v>
      </c>
      <c r="U1700">
        <v>10</v>
      </c>
      <c r="V1700">
        <v>291</v>
      </c>
      <c r="W1700">
        <v>48</v>
      </c>
      <c r="X1700">
        <v>157</v>
      </c>
      <c r="Y1700">
        <v>10</v>
      </c>
      <c r="Z1700">
        <v>7</v>
      </c>
      <c r="AA1700">
        <v>3</v>
      </c>
      <c r="AB1700">
        <v>22</v>
      </c>
      <c r="AC1700">
        <v>247</v>
      </c>
      <c r="AD1700">
        <v>2714</v>
      </c>
      <c r="AF1700">
        <f t="shared" si="548"/>
        <v>2</v>
      </c>
      <c r="AG1700" t="str">
        <f t="shared" si="549"/>
        <v/>
      </c>
      <c r="AI1700" t="str">
        <f t="shared" si="550"/>
        <v/>
      </c>
      <c r="AJ1700" t="str">
        <f t="shared" si="551"/>
        <v/>
      </c>
      <c r="AK1700" t="str">
        <f t="shared" si="552"/>
        <v/>
      </c>
      <c r="AL1700" t="str">
        <f t="shared" si="553"/>
        <v>[1,</v>
      </c>
      <c r="AM1700" t="str">
        <f t="shared" si="554"/>
        <v>23,</v>
      </c>
      <c r="AN1700" t="str">
        <f t="shared" si="555"/>
        <v>2143,</v>
      </c>
      <c r="AO1700" t="str">
        <f t="shared" si="556"/>
        <v>10,</v>
      </c>
      <c r="AP1700" t="str">
        <f t="shared" si="557"/>
        <v>291,</v>
      </c>
      <c r="AQ1700" t="str">
        <f t="shared" si="558"/>
        <v>48,</v>
      </c>
      <c r="AR1700" t="str">
        <f t="shared" si="559"/>
        <v>157,</v>
      </c>
      <c r="AS1700" t="str">
        <f t="shared" si="560"/>
        <v>10,</v>
      </c>
      <c r="AT1700" t="str">
        <f t="shared" si="561"/>
        <v>7,</v>
      </c>
      <c r="AU1700" t="str">
        <f t="shared" si="562"/>
        <v>3,</v>
      </c>
      <c r="AV1700" t="str">
        <f t="shared" si="563"/>
        <v>22,</v>
      </c>
      <c r="AW1700" t="str">
        <f t="shared" si="564"/>
        <v>247,</v>
      </c>
      <c r="AX1700" t="str">
        <f t="shared" si="565"/>
        <v>2714]</v>
      </c>
      <c r="AY1700" t="str">
        <f t="shared" si="566"/>
        <v>,</v>
      </c>
      <c r="AZ1700" t="str">
        <f t="shared" si="567"/>
        <v>[1,23,2143,10,291,48,157,10,7,3,22,247,2714],</v>
      </c>
    </row>
    <row r="1701" spans="1:52" x14ac:dyDescent="0.25">
      <c r="A1701">
        <v>2003</v>
      </c>
      <c r="B1701">
        <v>38705</v>
      </c>
      <c r="C1701" t="s">
        <v>24</v>
      </c>
      <c r="D1701" t="s">
        <v>25</v>
      </c>
      <c r="E1701" t="s">
        <v>16</v>
      </c>
      <c r="F1701" t="s">
        <v>17</v>
      </c>
      <c r="G1701" t="s">
        <v>122</v>
      </c>
      <c r="H1701" t="s">
        <v>21</v>
      </c>
      <c r="I1701">
        <v>270000</v>
      </c>
      <c r="J1701">
        <v>130425</v>
      </c>
      <c r="K1701" t="str">
        <f t="shared" si="547"/>
        <v>270000-130425</v>
      </c>
      <c r="L1701">
        <v>51.058405999999998</v>
      </c>
      <c r="M1701">
        <v>-3.8563738999999999</v>
      </c>
      <c r="N1701" t="s">
        <v>161</v>
      </c>
      <c r="O1701" t="s">
        <v>32</v>
      </c>
      <c r="P1701">
        <v>19</v>
      </c>
      <c r="Q1701">
        <v>11.81</v>
      </c>
      <c r="R1701">
        <v>1</v>
      </c>
      <c r="S1701">
        <v>29</v>
      </c>
      <c r="T1701">
        <v>2223</v>
      </c>
      <c r="U1701">
        <v>10</v>
      </c>
      <c r="V1701">
        <v>318</v>
      </c>
      <c r="W1701">
        <v>46</v>
      </c>
      <c r="X1701">
        <v>157</v>
      </c>
      <c r="Y1701">
        <v>10</v>
      </c>
      <c r="Z1701">
        <v>7</v>
      </c>
      <c r="AA1701">
        <v>3</v>
      </c>
      <c r="AB1701">
        <v>24</v>
      </c>
      <c r="AC1701">
        <v>247</v>
      </c>
      <c r="AD1701">
        <v>2827</v>
      </c>
      <c r="AF1701">
        <f t="shared" si="548"/>
        <v>3</v>
      </c>
      <c r="AG1701" t="str">
        <f t="shared" si="549"/>
        <v/>
      </c>
      <c r="AI1701" t="str">
        <f t="shared" si="550"/>
        <v/>
      </c>
      <c r="AJ1701" t="str">
        <f t="shared" si="551"/>
        <v/>
      </c>
      <c r="AK1701" t="str">
        <f t="shared" si="552"/>
        <v/>
      </c>
      <c r="AL1701" t="str">
        <f t="shared" si="553"/>
        <v>[1,</v>
      </c>
      <c r="AM1701" t="str">
        <f t="shared" si="554"/>
        <v>29,</v>
      </c>
      <c r="AN1701" t="str">
        <f t="shared" si="555"/>
        <v>2223,</v>
      </c>
      <c r="AO1701" t="str">
        <f t="shared" si="556"/>
        <v>10,</v>
      </c>
      <c r="AP1701" t="str">
        <f t="shared" si="557"/>
        <v>318,</v>
      </c>
      <c r="AQ1701" t="str">
        <f t="shared" si="558"/>
        <v>46,</v>
      </c>
      <c r="AR1701" t="str">
        <f t="shared" si="559"/>
        <v>157,</v>
      </c>
      <c r="AS1701" t="str">
        <f t="shared" si="560"/>
        <v>10,</v>
      </c>
      <c r="AT1701" t="str">
        <f t="shared" si="561"/>
        <v>7,</v>
      </c>
      <c r="AU1701" t="str">
        <f t="shared" si="562"/>
        <v>3,</v>
      </c>
      <c r="AV1701" t="str">
        <f t="shared" si="563"/>
        <v>24,</v>
      </c>
      <c r="AW1701" t="str">
        <f t="shared" si="564"/>
        <v>247,</v>
      </c>
      <c r="AX1701" t="str">
        <f t="shared" si="565"/>
        <v>2827]</v>
      </c>
      <c r="AY1701" t="str">
        <f t="shared" si="566"/>
        <v>,</v>
      </c>
      <c r="AZ1701" t="str">
        <f t="shared" si="567"/>
        <v>[1,29,2223,10,318,46,157,10,7,3,24,247,2827],</v>
      </c>
    </row>
    <row r="1702" spans="1:52" x14ac:dyDescent="0.25">
      <c r="A1702">
        <v>2004</v>
      </c>
      <c r="B1702">
        <v>38705</v>
      </c>
      <c r="C1702" t="s">
        <v>14</v>
      </c>
      <c r="D1702" t="s">
        <v>15</v>
      </c>
      <c r="E1702" t="s">
        <v>16</v>
      </c>
      <c r="F1702" t="s">
        <v>17</v>
      </c>
      <c r="G1702" t="s">
        <v>122</v>
      </c>
      <c r="H1702" t="s">
        <v>21</v>
      </c>
      <c r="I1702">
        <v>270000</v>
      </c>
      <c r="J1702">
        <v>130425</v>
      </c>
      <c r="K1702" t="str">
        <f t="shared" si="547"/>
        <v>270000-130425</v>
      </c>
      <c r="L1702">
        <v>51.058405999999998</v>
      </c>
      <c r="M1702">
        <v>-3.8563738999999999</v>
      </c>
      <c r="N1702" t="s">
        <v>161</v>
      </c>
      <c r="O1702" t="s">
        <v>32</v>
      </c>
      <c r="P1702">
        <v>19</v>
      </c>
      <c r="Q1702">
        <v>11.81</v>
      </c>
      <c r="R1702">
        <v>0</v>
      </c>
      <c r="S1702">
        <v>5</v>
      </c>
      <c r="T1702">
        <v>1604</v>
      </c>
      <c r="U1702">
        <v>7</v>
      </c>
      <c r="V1702">
        <v>452</v>
      </c>
      <c r="W1702">
        <v>81</v>
      </c>
      <c r="X1702">
        <v>41</v>
      </c>
      <c r="Y1702">
        <v>3</v>
      </c>
      <c r="Z1702">
        <v>2</v>
      </c>
      <c r="AA1702">
        <v>5</v>
      </c>
      <c r="AB1702">
        <v>17</v>
      </c>
      <c r="AC1702">
        <v>149</v>
      </c>
      <c r="AD1702">
        <v>2217</v>
      </c>
      <c r="AF1702">
        <f t="shared" si="548"/>
        <v>4</v>
      </c>
      <c r="AG1702" t="str">
        <f t="shared" si="549"/>
        <v/>
      </c>
      <c r="AI1702" t="str">
        <f t="shared" si="550"/>
        <v/>
      </c>
      <c r="AJ1702" t="str">
        <f t="shared" si="551"/>
        <v/>
      </c>
      <c r="AK1702" t="str">
        <f t="shared" si="552"/>
        <v/>
      </c>
      <c r="AL1702" t="str">
        <f t="shared" si="553"/>
        <v>[0,</v>
      </c>
      <c r="AM1702" t="str">
        <f t="shared" si="554"/>
        <v>5,</v>
      </c>
      <c r="AN1702" t="str">
        <f t="shared" si="555"/>
        <v>1604,</v>
      </c>
      <c r="AO1702" t="str">
        <f t="shared" si="556"/>
        <v>7,</v>
      </c>
      <c r="AP1702" t="str">
        <f t="shared" si="557"/>
        <v>452,</v>
      </c>
      <c r="AQ1702" t="str">
        <f t="shared" si="558"/>
        <v>81,</v>
      </c>
      <c r="AR1702" t="str">
        <f t="shared" si="559"/>
        <v>41,</v>
      </c>
      <c r="AS1702" t="str">
        <f t="shared" si="560"/>
        <v>3,</v>
      </c>
      <c r="AT1702" t="str">
        <f t="shared" si="561"/>
        <v>2,</v>
      </c>
      <c r="AU1702" t="str">
        <f t="shared" si="562"/>
        <v>5,</v>
      </c>
      <c r="AV1702" t="str">
        <f t="shared" si="563"/>
        <v>17,</v>
      </c>
      <c r="AW1702" t="str">
        <f t="shared" si="564"/>
        <v>149,</v>
      </c>
      <c r="AX1702" t="str">
        <f t="shared" si="565"/>
        <v>2217]</v>
      </c>
      <c r="AY1702" t="str">
        <f t="shared" si="566"/>
        <v>,</v>
      </c>
      <c r="AZ1702" t="str">
        <f t="shared" si="567"/>
        <v>[0,5,1604,7,452,81,41,3,2,5,17,149,2217],</v>
      </c>
    </row>
    <row r="1703" spans="1:52" x14ac:dyDescent="0.25">
      <c r="A1703">
        <v>2005</v>
      </c>
      <c r="B1703">
        <v>38705</v>
      </c>
      <c r="C1703" t="s">
        <v>24</v>
      </c>
      <c r="D1703" t="s">
        <v>25</v>
      </c>
      <c r="E1703" t="s">
        <v>16</v>
      </c>
      <c r="F1703" t="s">
        <v>17</v>
      </c>
      <c r="G1703" t="s">
        <v>122</v>
      </c>
      <c r="H1703" t="s">
        <v>21</v>
      </c>
      <c r="I1703">
        <v>270000</v>
      </c>
      <c r="J1703">
        <v>130425</v>
      </c>
      <c r="K1703" t="str">
        <f t="shared" si="547"/>
        <v>270000-130425</v>
      </c>
      <c r="L1703">
        <v>51.058405999999998</v>
      </c>
      <c r="M1703">
        <v>-3.8563738999999999</v>
      </c>
      <c r="N1703" t="s">
        <v>161</v>
      </c>
      <c r="O1703" t="s">
        <v>32</v>
      </c>
      <c r="P1703">
        <v>19</v>
      </c>
      <c r="Q1703">
        <v>11.81</v>
      </c>
      <c r="R1703">
        <v>0</v>
      </c>
      <c r="S1703">
        <v>4</v>
      </c>
      <c r="T1703">
        <v>1586</v>
      </c>
      <c r="U1703">
        <v>5</v>
      </c>
      <c r="V1703">
        <v>492</v>
      </c>
      <c r="W1703">
        <v>86</v>
      </c>
      <c r="X1703">
        <v>42</v>
      </c>
      <c r="Y1703">
        <v>3</v>
      </c>
      <c r="Z1703">
        <v>2</v>
      </c>
      <c r="AA1703">
        <v>4</v>
      </c>
      <c r="AB1703">
        <v>19</v>
      </c>
      <c r="AC1703">
        <v>156</v>
      </c>
      <c r="AD1703">
        <v>2243</v>
      </c>
      <c r="AF1703">
        <f t="shared" si="548"/>
        <v>5</v>
      </c>
      <c r="AG1703" t="str">
        <f t="shared" si="549"/>
        <v/>
      </c>
      <c r="AI1703" t="str">
        <f t="shared" si="550"/>
        <v/>
      </c>
      <c r="AJ1703" t="str">
        <f t="shared" si="551"/>
        <v/>
      </c>
      <c r="AK1703" t="str">
        <f t="shared" si="552"/>
        <v/>
      </c>
      <c r="AL1703" t="str">
        <f t="shared" si="553"/>
        <v>[0,</v>
      </c>
      <c r="AM1703" t="str">
        <f t="shared" si="554"/>
        <v>4,</v>
      </c>
      <c r="AN1703" t="str">
        <f t="shared" si="555"/>
        <v>1586,</v>
      </c>
      <c r="AO1703" t="str">
        <f t="shared" si="556"/>
        <v>5,</v>
      </c>
      <c r="AP1703" t="str">
        <f t="shared" si="557"/>
        <v>492,</v>
      </c>
      <c r="AQ1703" t="str">
        <f t="shared" si="558"/>
        <v>86,</v>
      </c>
      <c r="AR1703" t="str">
        <f t="shared" si="559"/>
        <v>42,</v>
      </c>
      <c r="AS1703" t="str">
        <f t="shared" si="560"/>
        <v>3,</v>
      </c>
      <c r="AT1703" t="str">
        <f t="shared" si="561"/>
        <v>2,</v>
      </c>
      <c r="AU1703" t="str">
        <f t="shared" si="562"/>
        <v>4,</v>
      </c>
      <c r="AV1703" t="str">
        <f t="shared" si="563"/>
        <v>19,</v>
      </c>
      <c r="AW1703" t="str">
        <f t="shared" si="564"/>
        <v>156,</v>
      </c>
      <c r="AX1703" t="str">
        <f t="shared" si="565"/>
        <v>2243]</v>
      </c>
      <c r="AY1703" t="str">
        <f t="shared" si="566"/>
        <v>,</v>
      </c>
      <c r="AZ1703" t="str">
        <f t="shared" si="567"/>
        <v>[0,4,1586,5,492,86,42,3,2,4,19,156,2243],</v>
      </c>
    </row>
    <row r="1704" spans="1:52" x14ac:dyDescent="0.25">
      <c r="A1704">
        <v>2006</v>
      </c>
      <c r="B1704">
        <v>38705</v>
      </c>
      <c r="C1704" t="s">
        <v>14</v>
      </c>
      <c r="D1704" t="s">
        <v>15</v>
      </c>
      <c r="E1704" t="s">
        <v>16</v>
      </c>
      <c r="F1704" t="s">
        <v>17</v>
      </c>
      <c r="G1704" t="s">
        <v>122</v>
      </c>
      <c r="H1704" t="s">
        <v>21</v>
      </c>
      <c r="I1704">
        <v>270000</v>
      </c>
      <c r="J1704">
        <v>130425</v>
      </c>
      <c r="K1704" t="str">
        <f t="shared" si="547"/>
        <v>270000-130425</v>
      </c>
      <c r="L1704">
        <v>51.058405999999998</v>
      </c>
      <c r="M1704">
        <v>-3.8563738999999999</v>
      </c>
      <c r="N1704" t="s">
        <v>161</v>
      </c>
      <c r="O1704" t="s">
        <v>32</v>
      </c>
      <c r="P1704">
        <v>19</v>
      </c>
      <c r="Q1704">
        <v>11.81</v>
      </c>
      <c r="R1704">
        <v>0</v>
      </c>
      <c r="S1704">
        <v>10</v>
      </c>
      <c r="T1704">
        <v>2331</v>
      </c>
      <c r="U1704">
        <v>20</v>
      </c>
      <c r="V1704">
        <v>558</v>
      </c>
      <c r="W1704">
        <v>69</v>
      </c>
      <c r="X1704">
        <v>82</v>
      </c>
      <c r="Y1704">
        <v>9</v>
      </c>
      <c r="Z1704">
        <v>5</v>
      </c>
      <c r="AA1704">
        <v>3</v>
      </c>
      <c r="AB1704">
        <v>6</v>
      </c>
      <c r="AC1704">
        <v>174</v>
      </c>
      <c r="AD1704">
        <v>3093</v>
      </c>
      <c r="AF1704">
        <f t="shared" si="548"/>
        <v>6</v>
      </c>
      <c r="AG1704" t="str">
        <f t="shared" si="549"/>
        <v/>
      </c>
      <c r="AI1704" t="str">
        <f t="shared" si="550"/>
        <v/>
      </c>
      <c r="AJ1704" t="str">
        <f t="shared" si="551"/>
        <v/>
      </c>
      <c r="AK1704" t="str">
        <f t="shared" si="552"/>
        <v/>
      </c>
      <c r="AL1704" t="str">
        <f t="shared" si="553"/>
        <v>[0,</v>
      </c>
      <c r="AM1704" t="str">
        <f t="shared" si="554"/>
        <v>10,</v>
      </c>
      <c r="AN1704" t="str">
        <f t="shared" si="555"/>
        <v>2331,</v>
      </c>
      <c r="AO1704" t="str">
        <f t="shared" si="556"/>
        <v>20,</v>
      </c>
      <c r="AP1704" t="str">
        <f t="shared" si="557"/>
        <v>558,</v>
      </c>
      <c r="AQ1704" t="str">
        <f t="shared" si="558"/>
        <v>69,</v>
      </c>
      <c r="AR1704" t="str">
        <f t="shared" si="559"/>
        <v>82,</v>
      </c>
      <c r="AS1704" t="str">
        <f t="shared" si="560"/>
        <v>9,</v>
      </c>
      <c r="AT1704" t="str">
        <f t="shared" si="561"/>
        <v>5,</v>
      </c>
      <c r="AU1704" t="str">
        <f t="shared" si="562"/>
        <v>3,</v>
      </c>
      <c r="AV1704" t="str">
        <f t="shared" si="563"/>
        <v>6,</v>
      </c>
      <c r="AW1704" t="str">
        <f t="shared" si="564"/>
        <v>174,</v>
      </c>
      <c r="AX1704" t="str">
        <f t="shared" si="565"/>
        <v>3093]</v>
      </c>
      <c r="AY1704" t="str">
        <f t="shared" si="566"/>
        <v>,</v>
      </c>
      <c r="AZ1704" t="str">
        <f t="shared" si="567"/>
        <v>[0,10,2331,20,558,69,82,9,5,3,6,174,3093],</v>
      </c>
    </row>
    <row r="1705" spans="1:52" x14ac:dyDescent="0.25">
      <c r="A1705">
        <v>2007</v>
      </c>
      <c r="B1705">
        <v>38705</v>
      </c>
      <c r="C1705" t="s">
        <v>24</v>
      </c>
      <c r="D1705" t="s">
        <v>25</v>
      </c>
      <c r="E1705" t="s">
        <v>16</v>
      </c>
      <c r="F1705" t="s">
        <v>17</v>
      </c>
      <c r="G1705" t="s">
        <v>122</v>
      </c>
      <c r="H1705" t="s">
        <v>21</v>
      </c>
      <c r="I1705">
        <v>270000</v>
      </c>
      <c r="J1705">
        <v>130425</v>
      </c>
      <c r="K1705" t="str">
        <f t="shared" si="547"/>
        <v>270000-130425</v>
      </c>
      <c r="L1705">
        <v>51.058405999999998</v>
      </c>
      <c r="M1705">
        <v>-3.8563738999999999</v>
      </c>
      <c r="N1705" t="s">
        <v>161</v>
      </c>
      <c r="O1705" t="s">
        <v>32</v>
      </c>
      <c r="P1705">
        <v>19</v>
      </c>
      <c r="Q1705">
        <v>11.81</v>
      </c>
      <c r="R1705">
        <v>0</v>
      </c>
      <c r="S1705">
        <v>11</v>
      </c>
      <c r="T1705">
        <v>2268</v>
      </c>
      <c r="U1705">
        <v>20</v>
      </c>
      <c r="V1705">
        <v>588</v>
      </c>
      <c r="W1705">
        <v>70</v>
      </c>
      <c r="X1705">
        <v>83</v>
      </c>
      <c r="Y1705">
        <v>9</v>
      </c>
      <c r="Z1705">
        <v>4</v>
      </c>
      <c r="AA1705">
        <v>3</v>
      </c>
      <c r="AB1705">
        <v>8</v>
      </c>
      <c r="AC1705">
        <v>177</v>
      </c>
      <c r="AD1705">
        <v>3064</v>
      </c>
      <c r="AF1705">
        <f t="shared" si="548"/>
        <v>7</v>
      </c>
      <c r="AG1705" t="str">
        <f t="shared" si="549"/>
        <v/>
      </c>
      <c r="AI1705" t="str">
        <f t="shared" si="550"/>
        <v/>
      </c>
      <c r="AJ1705" t="str">
        <f t="shared" si="551"/>
        <v/>
      </c>
      <c r="AK1705" t="str">
        <f t="shared" si="552"/>
        <v/>
      </c>
      <c r="AL1705" t="str">
        <f t="shared" si="553"/>
        <v>[0,</v>
      </c>
      <c r="AM1705" t="str">
        <f t="shared" si="554"/>
        <v>11,</v>
      </c>
      <c r="AN1705" t="str">
        <f t="shared" si="555"/>
        <v>2268,</v>
      </c>
      <c r="AO1705" t="str">
        <f t="shared" si="556"/>
        <v>20,</v>
      </c>
      <c r="AP1705" t="str">
        <f t="shared" si="557"/>
        <v>588,</v>
      </c>
      <c r="AQ1705" t="str">
        <f t="shared" si="558"/>
        <v>70,</v>
      </c>
      <c r="AR1705" t="str">
        <f t="shared" si="559"/>
        <v>83,</v>
      </c>
      <c r="AS1705" t="str">
        <f t="shared" si="560"/>
        <v>9,</v>
      </c>
      <c r="AT1705" t="str">
        <f t="shared" si="561"/>
        <v>4,</v>
      </c>
      <c r="AU1705" t="str">
        <f t="shared" si="562"/>
        <v>3,</v>
      </c>
      <c r="AV1705" t="str">
        <f t="shared" si="563"/>
        <v>8,</v>
      </c>
      <c r="AW1705" t="str">
        <f t="shared" si="564"/>
        <v>177,</v>
      </c>
      <c r="AX1705" t="str">
        <f t="shared" si="565"/>
        <v>3064]</v>
      </c>
      <c r="AY1705" t="str">
        <f t="shared" si="566"/>
        <v>,</v>
      </c>
      <c r="AZ1705" t="str">
        <f t="shared" si="567"/>
        <v>[0,11,2268,20,588,70,83,9,4,3,8,177,3064],</v>
      </c>
    </row>
    <row r="1706" spans="1:52" x14ac:dyDescent="0.25">
      <c r="A1706">
        <v>2008</v>
      </c>
      <c r="B1706">
        <v>38705</v>
      </c>
      <c r="C1706" t="s">
        <v>14</v>
      </c>
      <c r="D1706" t="s">
        <v>15</v>
      </c>
      <c r="E1706" t="s">
        <v>16</v>
      </c>
      <c r="F1706" t="s">
        <v>17</v>
      </c>
      <c r="G1706" t="s">
        <v>122</v>
      </c>
      <c r="H1706" t="s">
        <v>21</v>
      </c>
      <c r="I1706">
        <v>270000</v>
      </c>
      <c r="J1706">
        <v>130425</v>
      </c>
      <c r="K1706" t="str">
        <f t="shared" si="547"/>
        <v>270000-130425</v>
      </c>
      <c r="L1706">
        <v>51.058405999999998</v>
      </c>
      <c r="M1706">
        <v>-3.8563738999999999</v>
      </c>
      <c r="N1706" t="s">
        <v>161</v>
      </c>
      <c r="O1706" t="s">
        <v>32</v>
      </c>
      <c r="P1706">
        <v>19</v>
      </c>
      <c r="Q1706">
        <v>11.81</v>
      </c>
      <c r="R1706">
        <v>3</v>
      </c>
      <c r="S1706">
        <v>16</v>
      </c>
      <c r="T1706">
        <v>2913</v>
      </c>
      <c r="U1706">
        <v>24</v>
      </c>
      <c r="V1706">
        <v>422</v>
      </c>
      <c r="W1706">
        <v>70</v>
      </c>
      <c r="X1706">
        <v>36</v>
      </c>
      <c r="Y1706">
        <v>8</v>
      </c>
      <c r="Z1706">
        <v>9</v>
      </c>
      <c r="AA1706">
        <v>2</v>
      </c>
      <c r="AB1706">
        <v>11</v>
      </c>
      <c r="AC1706">
        <v>136</v>
      </c>
      <c r="AD1706">
        <v>3511</v>
      </c>
      <c r="AF1706">
        <f t="shared" si="548"/>
        <v>8</v>
      </c>
      <c r="AG1706" t="str">
        <f t="shared" si="549"/>
        <v/>
      </c>
      <c r="AI1706" t="str">
        <f t="shared" si="550"/>
        <v/>
      </c>
      <c r="AJ1706" t="str">
        <f t="shared" si="551"/>
        <v/>
      </c>
      <c r="AK1706" t="str">
        <f t="shared" si="552"/>
        <v/>
      </c>
      <c r="AL1706" t="str">
        <f t="shared" si="553"/>
        <v>[3,</v>
      </c>
      <c r="AM1706" t="str">
        <f t="shared" si="554"/>
        <v>16,</v>
      </c>
      <c r="AN1706" t="str">
        <f t="shared" si="555"/>
        <v>2913,</v>
      </c>
      <c r="AO1706" t="str">
        <f t="shared" si="556"/>
        <v>24,</v>
      </c>
      <c r="AP1706" t="str">
        <f t="shared" si="557"/>
        <v>422,</v>
      </c>
      <c r="AQ1706" t="str">
        <f t="shared" si="558"/>
        <v>70,</v>
      </c>
      <c r="AR1706" t="str">
        <f t="shared" si="559"/>
        <v>36,</v>
      </c>
      <c r="AS1706" t="str">
        <f t="shared" si="560"/>
        <v>8,</v>
      </c>
      <c r="AT1706" t="str">
        <f t="shared" si="561"/>
        <v>9,</v>
      </c>
      <c r="AU1706" t="str">
        <f t="shared" si="562"/>
        <v>2,</v>
      </c>
      <c r="AV1706" t="str">
        <f t="shared" si="563"/>
        <v>11,</v>
      </c>
      <c r="AW1706" t="str">
        <f t="shared" si="564"/>
        <v>136,</v>
      </c>
      <c r="AX1706" t="str">
        <f t="shared" si="565"/>
        <v>3511]</v>
      </c>
      <c r="AY1706" t="str">
        <f t="shared" si="566"/>
        <v>,</v>
      </c>
      <c r="AZ1706" t="str">
        <f t="shared" si="567"/>
        <v>[3,16,2913,24,422,70,36,8,9,2,11,136,3511],</v>
      </c>
    </row>
    <row r="1707" spans="1:52" x14ac:dyDescent="0.25">
      <c r="A1707">
        <v>2009</v>
      </c>
      <c r="B1707">
        <v>38705</v>
      </c>
      <c r="C1707" t="s">
        <v>24</v>
      </c>
      <c r="D1707" t="s">
        <v>25</v>
      </c>
      <c r="E1707" t="s">
        <v>16</v>
      </c>
      <c r="F1707" t="s">
        <v>17</v>
      </c>
      <c r="G1707" t="s">
        <v>122</v>
      </c>
      <c r="H1707" t="s">
        <v>21</v>
      </c>
      <c r="I1707">
        <v>270000</v>
      </c>
      <c r="J1707">
        <v>130425</v>
      </c>
      <c r="K1707" t="str">
        <f t="shared" si="547"/>
        <v>270000-130425</v>
      </c>
      <c r="L1707">
        <v>51.058405999999998</v>
      </c>
      <c r="M1707">
        <v>-3.8563738999999999</v>
      </c>
      <c r="N1707" t="s">
        <v>161</v>
      </c>
      <c r="O1707" t="s">
        <v>32</v>
      </c>
      <c r="P1707">
        <v>19</v>
      </c>
      <c r="Q1707">
        <v>11.81</v>
      </c>
      <c r="R1707">
        <v>3</v>
      </c>
      <c r="S1707">
        <v>17</v>
      </c>
      <c r="T1707">
        <v>2931</v>
      </c>
      <c r="U1707">
        <v>25</v>
      </c>
      <c r="V1707">
        <v>455</v>
      </c>
      <c r="W1707">
        <v>70</v>
      </c>
      <c r="X1707">
        <v>39</v>
      </c>
      <c r="Y1707">
        <v>8</v>
      </c>
      <c r="Z1707">
        <v>9</v>
      </c>
      <c r="AA1707">
        <v>2</v>
      </c>
      <c r="AB1707">
        <v>11</v>
      </c>
      <c r="AC1707">
        <v>139</v>
      </c>
      <c r="AD1707">
        <v>3567</v>
      </c>
      <c r="AF1707">
        <f t="shared" si="548"/>
        <v>9</v>
      </c>
      <c r="AG1707" t="str">
        <f t="shared" si="549"/>
        <v/>
      </c>
      <c r="AI1707" t="str">
        <f t="shared" si="550"/>
        <v/>
      </c>
      <c r="AJ1707" t="str">
        <f t="shared" si="551"/>
        <v/>
      </c>
      <c r="AK1707" t="str">
        <f t="shared" si="552"/>
        <v/>
      </c>
      <c r="AL1707" t="str">
        <f t="shared" si="553"/>
        <v>[3,</v>
      </c>
      <c r="AM1707" t="str">
        <f t="shared" si="554"/>
        <v>17,</v>
      </c>
      <c r="AN1707" t="str">
        <f t="shared" si="555"/>
        <v>2931,</v>
      </c>
      <c r="AO1707" t="str">
        <f t="shared" si="556"/>
        <v>25,</v>
      </c>
      <c r="AP1707" t="str">
        <f t="shared" si="557"/>
        <v>455,</v>
      </c>
      <c r="AQ1707" t="str">
        <f t="shared" si="558"/>
        <v>70,</v>
      </c>
      <c r="AR1707" t="str">
        <f t="shared" si="559"/>
        <v>39,</v>
      </c>
      <c r="AS1707" t="str">
        <f t="shared" si="560"/>
        <v>8,</v>
      </c>
      <c r="AT1707" t="str">
        <f t="shared" si="561"/>
        <v>9,</v>
      </c>
      <c r="AU1707" t="str">
        <f t="shared" si="562"/>
        <v>2,</v>
      </c>
      <c r="AV1707" t="str">
        <f t="shared" si="563"/>
        <v>11,</v>
      </c>
      <c r="AW1707" t="str">
        <f t="shared" si="564"/>
        <v>139,</v>
      </c>
      <c r="AX1707" t="str">
        <f t="shared" si="565"/>
        <v>3567]</v>
      </c>
      <c r="AY1707" t="str">
        <f t="shared" si="566"/>
        <v>,</v>
      </c>
      <c r="AZ1707" t="str">
        <f t="shared" si="567"/>
        <v>[3,17,2931,25,455,70,39,8,9,2,11,139,3567],</v>
      </c>
    </row>
    <row r="1708" spans="1:52" x14ac:dyDescent="0.25">
      <c r="A1708">
        <v>2010</v>
      </c>
      <c r="B1708">
        <v>38705</v>
      </c>
      <c r="C1708" t="s">
        <v>24</v>
      </c>
      <c r="D1708" t="s">
        <v>25</v>
      </c>
      <c r="E1708" t="s">
        <v>16</v>
      </c>
      <c r="F1708" t="s">
        <v>17</v>
      </c>
      <c r="G1708" t="s">
        <v>122</v>
      </c>
      <c r="H1708" t="s">
        <v>21</v>
      </c>
      <c r="I1708">
        <v>270000</v>
      </c>
      <c r="J1708">
        <v>130425</v>
      </c>
      <c r="K1708" t="str">
        <f t="shared" si="547"/>
        <v>270000-130425</v>
      </c>
      <c r="L1708">
        <v>51.058405999999998</v>
      </c>
      <c r="M1708">
        <v>-3.8563738999999999</v>
      </c>
      <c r="N1708" t="s">
        <v>161</v>
      </c>
      <c r="O1708" t="s">
        <v>32</v>
      </c>
      <c r="P1708">
        <v>19</v>
      </c>
      <c r="Q1708">
        <v>11.81</v>
      </c>
      <c r="R1708">
        <v>3</v>
      </c>
      <c r="S1708">
        <v>15</v>
      </c>
      <c r="T1708">
        <v>2823</v>
      </c>
      <c r="U1708">
        <v>28</v>
      </c>
      <c r="V1708">
        <v>467</v>
      </c>
      <c r="W1708">
        <v>72</v>
      </c>
      <c r="X1708">
        <v>38</v>
      </c>
      <c r="Y1708">
        <v>6</v>
      </c>
      <c r="Z1708">
        <v>10</v>
      </c>
      <c r="AA1708">
        <v>2</v>
      </c>
      <c r="AB1708">
        <v>11</v>
      </c>
      <c r="AC1708">
        <v>139</v>
      </c>
      <c r="AD1708">
        <v>3472</v>
      </c>
      <c r="AF1708">
        <f t="shared" si="548"/>
        <v>10</v>
      </c>
      <c r="AG1708" t="str">
        <f t="shared" si="549"/>
        <v/>
      </c>
      <c r="AI1708" t="str">
        <f t="shared" si="550"/>
        <v/>
      </c>
      <c r="AJ1708" t="str">
        <f t="shared" si="551"/>
        <v/>
      </c>
      <c r="AK1708" t="str">
        <f t="shared" si="552"/>
        <v/>
      </c>
      <c r="AL1708" t="str">
        <f t="shared" si="553"/>
        <v>[3,</v>
      </c>
      <c r="AM1708" t="str">
        <f t="shared" si="554"/>
        <v>15,</v>
      </c>
      <c r="AN1708" t="str">
        <f t="shared" si="555"/>
        <v>2823,</v>
      </c>
      <c r="AO1708" t="str">
        <f t="shared" si="556"/>
        <v>28,</v>
      </c>
      <c r="AP1708" t="str">
        <f t="shared" si="557"/>
        <v>467,</v>
      </c>
      <c r="AQ1708" t="str">
        <f t="shared" si="558"/>
        <v>72,</v>
      </c>
      <c r="AR1708" t="str">
        <f t="shared" si="559"/>
        <v>38,</v>
      </c>
      <c r="AS1708" t="str">
        <f t="shared" si="560"/>
        <v>6,</v>
      </c>
      <c r="AT1708" t="str">
        <f t="shared" si="561"/>
        <v>10,</v>
      </c>
      <c r="AU1708" t="str">
        <f t="shared" si="562"/>
        <v>2,</v>
      </c>
      <c r="AV1708" t="str">
        <f t="shared" si="563"/>
        <v>11,</v>
      </c>
      <c r="AW1708" t="str">
        <f t="shared" si="564"/>
        <v>139,</v>
      </c>
      <c r="AX1708" t="str">
        <f t="shared" si="565"/>
        <v>3472]</v>
      </c>
      <c r="AY1708" t="str">
        <f t="shared" si="566"/>
        <v>,</v>
      </c>
      <c r="AZ1708" t="str">
        <f t="shared" si="567"/>
        <v>[3,15,2823,28,467,72,38,6,10,2,11,139,3472],</v>
      </c>
    </row>
    <row r="1709" spans="1:52" x14ac:dyDescent="0.25">
      <c r="A1709">
        <v>2011</v>
      </c>
      <c r="B1709">
        <v>38705</v>
      </c>
      <c r="C1709" t="s">
        <v>24</v>
      </c>
      <c r="D1709" t="s">
        <v>25</v>
      </c>
      <c r="E1709" t="s">
        <v>16</v>
      </c>
      <c r="F1709" t="s">
        <v>17</v>
      </c>
      <c r="G1709" t="s">
        <v>122</v>
      </c>
      <c r="H1709" t="s">
        <v>21</v>
      </c>
      <c r="I1709">
        <v>270000</v>
      </c>
      <c r="J1709">
        <v>130425</v>
      </c>
      <c r="K1709" t="str">
        <f t="shared" si="547"/>
        <v>270000-130425</v>
      </c>
      <c r="L1709">
        <v>51.058405999999998</v>
      </c>
      <c r="M1709">
        <v>-3.8563738999999999</v>
      </c>
      <c r="N1709" t="s">
        <v>161</v>
      </c>
      <c r="O1709" t="s">
        <v>32</v>
      </c>
      <c r="P1709">
        <v>19</v>
      </c>
      <c r="Q1709">
        <v>11.81</v>
      </c>
      <c r="R1709">
        <v>3</v>
      </c>
      <c r="S1709">
        <v>15</v>
      </c>
      <c r="T1709">
        <v>2803</v>
      </c>
      <c r="U1709">
        <v>28</v>
      </c>
      <c r="V1709">
        <v>490</v>
      </c>
      <c r="W1709">
        <v>72</v>
      </c>
      <c r="X1709">
        <v>41</v>
      </c>
      <c r="Y1709">
        <v>6</v>
      </c>
      <c r="Z1709">
        <v>8</v>
      </c>
      <c r="AA1709">
        <v>2</v>
      </c>
      <c r="AB1709">
        <v>12</v>
      </c>
      <c r="AC1709">
        <v>141</v>
      </c>
      <c r="AD1709">
        <v>3477</v>
      </c>
      <c r="AF1709">
        <f t="shared" si="548"/>
        <v>11</v>
      </c>
      <c r="AG1709" t="str">
        <f t="shared" si="549"/>
        <v/>
      </c>
      <c r="AI1709" t="str">
        <f t="shared" si="550"/>
        <v/>
      </c>
      <c r="AJ1709" t="str">
        <f t="shared" si="551"/>
        <v/>
      </c>
      <c r="AK1709" t="str">
        <f t="shared" si="552"/>
        <v/>
      </c>
      <c r="AL1709" t="str">
        <f t="shared" si="553"/>
        <v>[3,</v>
      </c>
      <c r="AM1709" t="str">
        <f t="shared" si="554"/>
        <v>15,</v>
      </c>
      <c r="AN1709" t="str">
        <f t="shared" si="555"/>
        <v>2803,</v>
      </c>
      <c r="AO1709" t="str">
        <f t="shared" si="556"/>
        <v>28,</v>
      </c>
      <c r="AP1709" t="str">
        <f t="shared" si="557"/>
        <v>490,</v>
      </c>
      <c r="AQ1709" t="str">
        <f t="shared" si="558"/>
        <v>72,</v>
      </c>
      <c r="AR1709" t="str">
        <f t="shared" si="559"/>
        <v>41,</v>
      </c>
      <c r="AS1709" t="str">
        <f t="shared" si="560"/>
        <v>6,</v>
      </c>
      <c r="AT1709" t="str">
        <f t="shared" si="561"/>
        <v>8,</v>
      </c>
      <c r="AU1709" t="str">
        <f t="shared" si="562"/>
        <v>2,</v>
      </c>
      <c r="AV1709" t="str">
        <f t="shared" si="563"/>
        <v>12,</v>
      </c>
      <c r="AW1709" t="str">
        <f t="shared" si="564"/>
        <v>141,</v>
      </c>
      <c r="AX1709" t="str">
        <f t="shared" si="565"/>
        <v>3477]</v>
      </c>
      <c r="AY1709" t="str">
        <f t="shared" si="566"/>
        <v>,</v>
      </c>
      <c r="AZ1709" t="str">
        <f t="shared" si="567"/>
        <v>[3,15,2803,28,490,72,41,6,8,2,12,141,3477],</v>
      </c>
    </row>
    <row r="1710" spans="1:52" x14ac:dyDescent="0.25">
      <c r="A1710">
        <v>2012</v>
      </c>
      <c r="B1710">
        <v>38705</v>
      </c>
      <c r="C1710" t="s">
        <v>24</v>
      </c>
      <c r="D1710" t="s">
        <v>25</v>
      </c>
      <c r="E1710" t="s">
        <v>16</v>
      </c>
      <c r="F1710" t="s">
        <v>17</v>
      </c>
      <c r="G1710" t="s">
        <v>122</v>
      </c>
      <c r="H1710" t="s">
        <v>21</v>
      </c>
      <c r="I1710">
        <v>270000</v>
      </c>
      <c r="J1710">
        <v>130425</v>
      </c>
      <c r="K1710" t="str">
        <f t="shared" si="547"/>
        <v>270000-130425</v>
      </c>
      <c r="L1710">
        <v>51.058405999999998</v>
      </c>
      <c r="M1710">
        <v>-3.8563738999999999</v>
      </c>
      <c r="N1710" t="s">
        <v>161</v>
      </c>
      <c r="O1710" t="s">
        <v>32</v>
      </c>
      <c r="P1710">
        <v>19</v>
      </c>
      <c r="Q1710">
        <v>11.81</v>
      </c>
      <c r="R1710">
        <v>3</v>
      </c>
      <c r="S1710">
        <v>14</v>
      </c>
      <c r="T1710">
        <v>2751</v>
      </c>
      <c r="U1710">
        <v>32</v>
      </c>
      <c r="V1710">
        <v>473</v>
      </c>
      <c r="W1710">
        <v>70</v>
      </c>
      <c r="X1710">
        <v>43</v>
      </c>
      <c r="Y1710">
        <v>7</v>
      </c>
      <c r="Z1710">
        <v>6</v>
      </c>
      <c r="AA1710">
        <v>2</v>
      </c>
      <c r="AB1710">
        <v>13</v>
      </c>
      <c r="AC1710">
        <v>141</v>
      </c>
      <c r="AD1710">
        <v>3411</v>
      </c>
      <c r="AF1710">
        <f t="shared" si="548"/>
        <v>12</v>
      </c>
      <c r="AG1710" t="str">
        <f t="shared" si="549"/>
        <v/>
      </c>
      <c r="AI1710" t="str">
        <f t="shared" si="550"/>
        <v/>
      </c>
      <c r="AJ1710" t="str">
        <f t="shared" si="551"/>
        <v/>
      </c>
      <c r="AK1710" t="str">
        <f t="shared" si="552"/>
        <v/>
      </c>
      <c r="AL1710" t="str">
        <f t="shared" si="553"/>
        <v>[3,</v>
      </c>
      <c r="AM1710" t="str">
        <f t="shared" si="554"/>
        <v>14,</v>
      </c>
      <c r="AN1710" t="str">
        <f t="shared" si="555"/>
        <v>2751,</v>
      </c>
      <c r="AO1710" t="str">
        <f t="shared" si="556"/>
        <v>32,</v>
      </c>
      <c r="AP1710" t="str">
        <f t="shared" si="557"/>
        <v>473,</v>
      </c>
      <c r="AQ1710" t="str">
        <f t="shared" si="558"/>
        <v>70,</v>
      </c>
      <c r="AR1710" t="str">
        <f t="shared" si="559"/>
        <v>43,</v>
      </c>
      <c r="AS1710" t="str">
        <f t="shared" si="560"/>
        <v>7,</v>
      </c>
      <c r="AT1710" t="str">
        <f t="shared" si="561"/>
        <v>6,</v>
      </c>
      <c r="AU1710" t="str">
        <f t="shared" si="562"/>
        <v>2,</v>
      </c>
      <c r="AV1710" t="str">
        <f t="shared" si="563"/>
        <v>13,</v>
      </c>
      <c r="AW1710" t="str">
        <f t="shared" si="564"/>
        <v>141,</v>
      </c>
      <c r="AX1710" t="str">
        <f t="shared" si="565"/>
        <v>3411]</v>
      </c>
      <c r="AY1710" t="str">
        <f t="shared" si="566"/>
        <v>,</v>
      </c>
      <c r="AZ1710" t="str">
        <f t="shared" si="567"/>
        <v>[3,14,2751,32,473,70,43,7,6,2,13,141,3411],</v>
      </c>
    </row>
    <row r="1711" spans="1:52" x14ac:dyDescent="0.25">
      <c r="A1711">
        <v>2013</v>
      </c>
      <c r="B1711">
        <v>38705</v>
      </c>
      <c r="C1711" t="s">
        <v>24</v>
      </c>
      <c r="D1711" t="s">
        <v>25</v>
      </c>
      <c r="E1711" t="s">
        <v>16</v>
      </c>
      <c r="F1711" t="s">
        <v>17</v>
      </c>
      <c r="G1711" t="s">
        <v>122</v>
      </c>
      <c r="H1711" t="s">
        <v>21</v>
      </c>
      <c r="I1711">
        <v>270000</v>
      </c>
      <c r="J1711">
        <v>130425</v>
      </c>
      <c r="K1711" t="str">
        <f t="shared" si="547"/>
        <v>270000-130425</v>
      </c>
      <c r="L1711">
        <v>51.058405999999998</v>
      </c>
      <c r="M1711">
        <v>-3.8563738999999999</v>
      </c>
      <c r="N1711" t="s">
        <v>161</v>
      </c>
      <c r="O1711" t="s">
        <v>32</v>
      </c>
      <c r="P1711">
        <v>19</v>
      </c>
      <c r="Q1711">
        <v>11.81</v>
      </c>
      <c r="R1711">
        <v>3</v>
      </c>
      <c r="S1711">
        <v>14</v>
      </c>
      <c r="T1711">
        <v>2760</v>
      </c>
      <c r="U1711">
        <v>34</v>
      </c>
      <c r="V1711">
        <v>508</v>
      </c>
      <c r="W1711">
        <v>68</v>
      </c>
      <c r="X1711">
        <v>45</v>
      </c>
      <c r="Y1711">
        <v>7</v>
      </c>
      <c r="Z1711">
        <v>5</v>
      </c>
      <c r="AA1711">
        <v>2</v>
      </c>
      <c r="AB1711">
        <v>15</v>
      </c>
      <c r="AC1711">
        <v>143</v>
      </c>
      <c r="AD1711">
        <v>3460</v>
      </c>
      <c r="AF1711">
        <f t="shared" si="548"/>
        <v>13</v>
      </c>
      <c r="AG1711" t="str">
        <f t="shared" si="549"/>
        <v/>
      </c>
      <c r="AI1711" t="str">
        <f t="shared" si="550"/>
        <v/>
      </c>
      <c r="AJ1711" t="str">
        <f t="shared" si="551"/>
        <v/>
      </c>
      <c r="AK1711" t="str">
        <f t="shared" si="552"/>
        <v/>
      </c>
      <c r="AL1711" t="str">
        <f t="shared" si="553"/>
        <v>[3,</v>
      </c>
      <c r="AM1711" t="str">
        <f t="shared" si="554"/>
        <v>14,</v>
      </c>
      <c r="AN1711" t="str">
        <f t="shared" si="555"/>
        <v>2760,</v>
      </c>
      <c r="AO1711" t="str">
        <f t="shared" si="556"/>
        <v>34,</v>
      </c>
      <c r="AP1711" t="str">
        <f t="shared" si="557"/>
        <v>508,</v>
      </c>
      <c r="AQ1711" t="str">
        <f t="shared" si="558"/>
        <v>68,</v>
      </c>
      <c r="AR1711" t="str">
        <f t="shared" si="559"/>
        <v>45,</v>
      </c>
      <c r="AS1711" t="str">
        <f t="shared" si="560"/>
        <v>7,</v>
      </c>
      <c r="AT1711" t="str">
        <f t="shared" si="561"/>
        <v>5,</v>
      </c>
      <c r="AU1711" t="str">
        <f t="shared" si="562"/>
        <v>2,</v>
      </c>
      <c r="AV1711" t="str">
        <f t="shared" si="563"/>
        <v>15,</v>
      </c>
      <c r="AW1711" t="str">
        <f t="shared" si="564"/>
        <v>143,</v>
      </c>
      <c r="AX1711" t="str">
        <f t="shared" si="565"/>
        <v>3460]</v>
      </c>
      <c r="AY1711" t="str">
        <f t="shared" si="566"/>
        <v>,</v>
      </c>
      <c r="AZ1711" t="str">
        <f t="shared" si="567"/>
        <v>[3,14,2760,34,508,68,45,7,5,2,15,143,3460],</v>
      </c>
    </row>
    <row r="1712" spans="1:52" x14ac:dyDescent="0.25">
      <c r="A1712">
        <v>2014</v>
      </c>
      <c r="B1712">
        <v>38705</v>
      </c>
      <c r="C1712" t="s">
        <v>24</v>
      </c>
      <c r="D1712" t="s">
        <v>25</v>
      </c>
      <c r="E1712" t="s">
        <v>16</v>
      </c>
      <c r="F1712" t="s">
        <v>17</v>
      </c>
      <c r="G1712" t="s">
        <v>122</v>
      </c>
      <c r="H1712" t="s">
        <v>21</v>
      </c>
      <c r="I1712">
        <v>270000</v>
      </c>
      <c r="J1712">
        <v>130425</v>
      </c>
      <c r="K1712" t="str">
        <f t="shared" si="547"/>
        <v>270000-130425</v>
      </c>
      <c r="L1712">
        <v>51.058405999999998</v>
      </c>
      <c r="M1712">
        <v>-3.8563738999999999</v>
      </c>
      <c r="N1712" t="s">
        <v>161</v>
      </c>
      <c r="O1712" t="s">
        <v>32</v>
      </c>
      <c r="P1712">
        <v>19</v>
      </c>
      <c r="Q1712">
        <v>11.81</v>
      </c>
      <c r="R1712">
        <v>2</v>
      </c>
      <c r="S1712">
        <v>16</v>
      </c>
      <c r="T1712">
        <v>2793</v>
      </c>
      <c r="U1712">
        <v>35</v>
      </c>
      <c r="V1712">
        <v>553</v>
      </c>
      <c r="W1712">
        <v>69</v>
      </c>
      <c r="X1712">
        <v>50</v>
      </c>
      <c r="Y1712">
        <v>8</v>
      </c>
      <c r="Z1712">
        <v>5</v>
      </c>
      <c r="AA1712">
        <v>2</v>
      </c>
      <c r="AB1712">
        <v>16</v>
      </c>
      <c r="AC1712">
        <v>150</v>
      </c>
      <c r="AD1712">
        <v>3547</v>
      </c>
      <c r="AF1712">
        <f t="shared" si="548"/>
        <v>14</v>
      </c>
      <c r="AG1712" t="str">
        <f t="shared" si="549"/>
        <v/>
      </c>
      <c r="AI1712" t="str">
        <f t="shared" si="550"/>
        <v/>
      </c>
      <c r="AJ1712" t="str">
        <f t="shared" si="551"/>
        <v/>
      </c>
      <c r="AK1712" t="str">
        <f t="shared" si="552"/>
        <v/>
      </c>
      <c r="AL1712" t="str">
        <f t="shared" si="553"/>
        <v>[2,</v>
      </c>
      <c r="AM1712" t="str">
        <f t="shared" si="554"/>
        <v>16,</v>
      </c>
      <c r="AN1712" t="str">
        <f t="shared" si="555"/>
        <v>2793,</v>
      </c>
      <c r="AO1712" t="str">
        <f t="shared" si="556"/>
        <v>35,</v>
      </c>
      <c r="AP1712" t="str">
        <f t="shared" si="557"/>
        <v>553,</v>
      </c>
      <c r="AQ1712" t="str">
        <f t="shared" si="558"/>
        <v>69,</v>
      </c>
      <c r="AR1712" t="str">
        <f t="shared" si="559"/>
        <v>50,</v>
      </c>
      <c r="AS1712" t="str">
        <f t="shared" si="560"/>
        <v>8,</v>
      </c>
      <c r="AT1712" t="str">
        <f t="shared" si="561"/>
        <v>5,</v>
      </c>
      <c r="AU1712" t="str">
        <f t="shared" si="562"/>
        <v>2,</v>
      </c>
      <c r="AV1712" t="str">
        <f t="shared" si="563"/>
        <v>16,</v>
      </c>
      <c r="AW1712" t="str">
        <f t="shared" si="564"/>
        <v>150,</v>
      </c>
      <c r="AX1712" t="str">
        <f t="shared" si="565"/>
        <v>3547]</v>
      </c>
      <c r="AY1712" t="str">
        <f t="shared" si="566"/>
        <v>,</v>
      </c>
      <c r="AZ1712" t="str">
        <f t="shared" si="567"/>
        <v>[2,16,2793,35,553,69,50,8,5,2,16,150,3547],</v>
      </c>
    </row>
    <row r="1713" spans="1:52" x14ac:dyDescent="0.25">
      <c r="A1713">
        <v>2015</v>
      </c>
      <c r="B1713">
        <v>38705</v>
      </c>
      <c r="C1713" t="s">
        <v>24</v>
      </c>
      <c r="D1713" t="s">
        <v>25</v>
      </c>
      <c r="E1713" t="s">
        <v>16</v>
      </c>
      <c r="F1713" t="s">
        <v>17</v>
      </c>
      <c r="G1713" t="s">
        <v>122</v>
      </c>
      <c r="H1713" t="s">
        <v>21</v>
      </c>
      <c r="I1713">
        <v>270000</v>
      </c>
      <c r="J1713">
        <v>130425</v>
      </c>
      <c r="K1713" t="str">
        <f t="shared" si="547"/>
        <v>270000-130425</v>
      </c>
      <c r="L1713">
        <v>51.058405999999998</v>
      </c>
      <c r="M1713">
        <v>-3.8563738999999999</v>
      </c>
      <c r="N1713" t="s">
        <v>161</v>
      </c>
      <c r="O1713" t="s">
        <v>32</v>
      </c>
      <c r="P1713">
        <v>19</v>
      </c>
      <c r="Q1713">
        <v>11.81</v>
      </c>
      <c r="R1713">
        <v>2</v>
      </c>
      <c r="S1713">
        <v>15</v>
      </c>
      <c r="T1713">
        <v>2837</v>
      </c>
      <c r="U1713">
        <v>37</v>
      </c>
      <c r="V1713">
        <v>587</v>
      </c>
      <c r="W1713">
        <v>72</v>
      </c>
      <c r="X1713">
        <v>56</v>
      </c>
      <c r="Y1713">
        <v>8</v>
      </c>
      <c r="Z1713">
        <v>7</v>
      </c>
      <c r="AA1713">
        <v>2</v>
      </c>
      <c r="AB1713">
        <v>16</v>
      </c>
      <c r="AC1713">
        <v>160</v>
      </c>
      <c r="AD1713">
        <v>3636</v>
      </c>
      <c r="AF1713">
        <f t="shared" si="548"/>
        <v>15</v>
      </c>
      <c r="AG1713" t="str">
        <f t="shared" si="549"/>
        <v/>
      </c>
      <c r="AI1713" t="str">
        <f t="shared" si="550"/>
        <v/>
      </c>
      <c r="AJ1713" t="str">
        <f t="shared" si="551"/>
        <v/>
      </c>
      <c r="AK1713" t="str">
        <f t="shared" si="552"/>
        <v/>
      </c>
      <c r="AL1713" t="str">
        <f t="shared" si="553"/>
        <v>[2,</v>
      </c>
      <c r="AM1713" t="str">
        <f t="shared" si="554"/>
        <v>15,</v>
      </c>
      <c r="AN1713" t="str">
        <f t="shared" si="555"/>
        <v>2837,</v>
      </c>
      <c r="AO1713" t="str">
        <f t="shared" si="556"/>
        <v>37,</v>
      </c>
      <c r="AP1713" t="str">
        <f t="shared" si="557"/>
        <v>587,</v>
      </c>
      <c r="AQ1713" t="str">
        <f t="shared" si="558"/>
        <v>72,</v>
      </c>
      <c r="AR1713" t="str">
        <f t="shared" si="559"/>
        <v>56,</v>
      </c>
      <c r="AS1713" t="str">
        <f t="shared" si="560"/>
        <v>8,</v>
      </c>
      <c r="AT1713" t="str">
        <f t="shared" si="561"/>
        <v>7,</v>
      </c>
      <c r="AU1713" t="str">
        <f t="shared" si="562"/>
        <v>2,</v>
      </c>
      <c r="AV1713" t="str">
        <f t="shared" si="563"/>
        <v>16,</v>
      </c>
      <c r="AW1713" t="str">
        <f t="shared" si="564"/>
        <v>160,</v>
      </c>
      <c r="AX1713" t="str">
        <f t="shared" si="565"/>
        <v>3636]</v>
      </c>
      <c r="AY1713" t="str">
        <f t="shared" si="566"/>
        <v>]},</v>
      </c>
      <c r="AZ1713" t="str">
        <f t="shared" si="567"/>
        <v>[2,15,2837,37,587,72,56,8,7,2,16,160,3636]]},</v>
      </c>
    </row>
    <row r="1714" spans="1:52" x14ac:dyDescent="0.25">
      <c r="A1714">
        <v>2000</v>
      </c>
      <c r="B1714">
        <v>38707</v>
      </c>
      <c r="C1714" t="s">
        <v>14</v>
      </c>
      <c r="D1714" t="s">
        <v>15</v>
      </c>
      <c r="E1714" t="s">
        <v>16</v>
      </c>
      <c r="F1714" t="s">
        <v>17</v>
      </c>
      <c r="G1714" t="s">
        <v>72</v>
      </c>
      <c r="H1714" t="s">
        <v>27</v>
      </c>
      <c r="I1714">
        <v>260000</v>
      </c>
      <c r="J1714">
        <v>131685</v>
      </c>
      <c r="K1714" t="str">
        <f t="shared" si="547"/>
        <v>260000-131685</v>
      </c>
      <c r="L1714">
        <v>51.067376000000003</v>
      </c>
      <c r="M1714">
        <v>-3.9994643000000001</v>
      </c>
      <c r="N1714" t="s">
        <v>167</v>
      </c>
      <c r="O1714" t="s">
        <v>122</v>
      </c>
      <c r="P1714">
        <v>13.4</v>
      </c>
      <c r="Q1714">
        <v>8.33</v>
      </c>
      <c r="R1714">
        <v>0</v>
      </c>
      <c r="S1714">
        <v>105</v>
      </c>
      <c r="T1714">
        <v>10324</v>
      </c>
      <c r="U1714">
        <v>109</v>
      </c>
      <c r="V1714">
        <v>1375</v>
      </c>
      <c r="W1714">
        <v>446</v>
      </c>
      <c r="X1714">
        <v>137</v>
      </c>
      <c r="Y1714">
        <v>30</v>
      </c>
      <c r="Z1714">
        <v>86</v>
      </c>
      <c r="AA1714">
        <v>184</v>
      </c>
      <c r="AB1714">
        <v>171</v>
      </c>
      <c r="AC1714">
        <v>1054</v>
      </c>
      <c r="AD1714">
        <v>12967</v>
      </c>
      <c r="AF1714">
        <f t="shared" si="548"/>
        <v>0</v>
      </c>
      <c r="AG1714" t="str">
        <f t="shared" si="549"/>
        <v/>
      </c>
      <c r="AI1714">
        <f t="shared" si="550"/>
        <v>38707</v>
      </c>
      <c r="AJ1714" t="str">
        <f t="shared" si="551"/>
        <v>{cp:38707,road:"A361",lat:51.067376,lng:-3.9994643,start:"A39(T)",end:"A399",data:</v>
      </c>
      <c r="AK1714" t="str">
        <f t="shared" si="552"/>
        <v>[</v>
      </c>
      <c r="AL1714" t="str">
        <f t="shared" si="553"/>
        <v>[0,</v>
      </c>
      <c r="AM1714" t="str">
        <f t="shared" si="554"/>
        <v>105,</v>
      </c>
      <c r="AN1714" t="str">
        <f t="shared" si="555"/>
        <v>10324,</v>
      </c>
      <c r="AO1714" t="str">
        <f t="shared" si="556"/>
        <v>109,</v>
      </c>
      <c r="AP1714" t="str">
        <f t="shared" si="557"/>
        <v>1375,</v>
      </c>
      <c r="AQ1714" t="str">
        <f t="shared" si="558"/>
        <v>446,</v>
      </c>
      <c r="AR1714" t="str">
        <f t="shared" si="559"/>
        <v>137,</v>
      </c>
      <c r="AS1714" t="str">
        <f t="shared" si="560"/>
        <v>30,</v>
      </c>
      <c r="AT1714" t="str">
        <f t="shared" si="561"/>
        <v>86,</v>
      </c>
      <c r="AU1714" t="str">
        <f t="shared" si="562"/>
        <v>184,</v>
      </c>
      <c r="AV1714" t="str">
        <f t="shared" si="563"/>
        <v>171,</v>
      </c>
      <c r="AW1714" t="str">
        <f t="shared" si="564"/>
        <v>1054,</v>
      </c>
      <c r="AX1714" t="str">
        <f t="shared" si="565"/>
        <v>12967]</v>
      </c>
      <c r="AY1714" t="str">
        <f t="shared" si="566"/>
        <v>,</v>
      </c>
      <c r="AZ1714" t="str">
        <f t="shared" si="567"/>
        <v>{cp:38707,road:"A361",lat:51.067376,lng:-3.9994643,start:"A39(T)",end:"A399",data:[[0,105,10324,109,1375,446,137,30,86,184,171,1054,12967],</v>
      </c>
    </row>
    <row r="1715" spans="1:52" x14ac:dyDescent="0.25">
      <c r="A1715">
        <v>2001</v>
      </c>
      <c r="B1715">
        <v>38707</v>
      </c>
      <c r="C1715" t="s">
        <v>14</v>
      </c>
      <c r="D1715" t="s">
        <v>15</v>
      </c>
      <c r="E1715" t="s">
        <v>16</v>
      </c>
      <c r="F1715" t="s">
        <v>17</v>
      </c>
      <c r="G1715" t="s">
        <v>72</v>
      </c>
      <c r="H1715" t="s">
        <v>27</v>
      </c>
      <c r="I1715">
        <v>260000</v>
      </c>
      <c r="J1715">
        <v>131685</v>
      </c>
      <c r="K1715" t="str">
        <f t="shared" si="547"/>
        <v>260000-131685</v>
      </c>
      <c r="L1715">
        <v>51.067376000000003</v>
      </c>
      <c r="M1715">
        <v>-3.9994643000000001</v>
      </c>
      <c r="N1715" t="s">
        <v>167</v>
      </c>
      <c r="O1715" t="s">
        <v>122</v>
      </c>
      <c r="P1715">
        <v>13.4</v>
      </c>
      <c r="Q1715">
        <v>8.33</v>
      </c>
      <c r="R1715">
        <v>1</v>
      </c>
      <c r="S1715">
        <v>112</v>
      </c>
      <c r="T1715">
        <v>10678</v>
      </c>
      <c r="U1715">
        <v>101</v>
      </c>
      <c r="V1715">
        <v>1645</v>
      </c>
      <c r="W1715">
        <v>399</v>
      </c>
      <c r="X1715">
        <v>105</v>
      </c>
      <c r="Y1715">
        <v>33</v>
      </c>
      <c r="Z1715">
        <v>96</v>
      </c>
      <c r="AA1715">
        <v>134</v>
      </c>
      <c r="AB1715">
        <v>203</v>
      </c>
      <c r="AC1715">
        <v>970</v>
      </c>
      <c r="AD1715">
        <v>13506</v>
      </c>
      <c r="AF1715">
        <f t="shared" si="548"/>
        <v>1</v>
      </c>
      <c r="AG1715" t="str">
        <f t="shared" si="549"/>
        <v/>
      </c>
      <c r="AI1715" t="str">
        <f t="shared" si="550"/>
        <v/>
      </c>
      <c r="AJ1715" t="str">
        <f t="shared" si="551"/>
        <v/>
      </c>
      <c r="AK1715" t="str">
        <f t="shared" si="552"/>
        <v/>
      </c>
      <c r="AL1715" t="str">
        <f t="shared" si="553"/>
        <v>[1,</v>
      </c>
      <c r="AM1715" t="str">
        <f t="shared" si="554"/>
        <v>112,</v>
      </c>
      <c r="AN1715" t="str">
        <f t="shared" si="555"/>
        <v>10678,</v>
      </c>
      <c r="AO1715" t="str">
        <f t="shared" si="556"/>
        <v>101,</v>
      </c>
      <c r="AP1715" t="str">
        <f t="shared" si="557"/>
        <v>1645,</v>
      </c>
      <c r="AQ1715" t="str">
        <f t="shared" si="558"/>
        <v>399,</v>
      </c>
      <c r="AR1715" t="str">
        <f t="shared" si="559"/>
        <v>105,</v>
      </c>
      <c r="AS1715" t="str">
        <f t="shared" si="560"/>
        <v>33,</v>
      </c>
      <c r="AT1715" t="str">
        <f t="shared" si="561"/>
        <v>96,</v>
      </c>
      <c r="AU1715" t="str">
        <f t="shared" si="562"/>
        <v>134,</v>
      </c>
      <c r="AV1715" t="str">
        <f t="shared" si="563"/>
        <v>203,</v>
      </c>
      <c r="AW1715" t="str">
        <f t="shared" si="564"/>
        <v>970,</v>
      </c>
      <c r="AX1715" t="str">
        <f t="shared" si="565"/>
        <v>13506]</v>
      </c>
      <c r="AY1715" t="str">
        <f t="shared" si="566"/>
        <v>,</v>
      </c>
      <c r="AZ1715" t="str">
        <f t="shared" si="567"/>
        <v>[1,112,10678,101,1645,399,105,33,96,134,203,970,13506],</v>
      </c>
    </row>
    <row r="1716" spans="1:52" x14ac:dyDescent="0.25">
      <c r="A1716">
        <v>2002</v>
      </c>
      <c r="B1716">
        <v>38707</v>
      </c>
      <c r="C1716" t="s">
        <v>14</v>
      </c>
      <c r="D1716" t="s">
        <v>15</v>
      </c>
      <c r="E1716" t="s">
        <v>16</v>
      </c>
      <c r="F1716" t="s">
        <v>17</v>
      </c>
      <c r="G1716" t="s">
        <v>72</v>
      </c>
      <c r="H1716" t="s">
        <v>27</v>
      </c>
      <c r="I1716">
        <v>260000</v>
      </c>
      <c r="J1716">
        <v>131685</v>
      </c>
      <c r="K1716" t="str">
        <f t="shared" si="547"/>
        <v>260000-131685</v>
      </c>
      <c r="L1716">
        <v>51.067376000000003</v>
      </c>
      <c r="M1716">
        <v>-3.9994643000000001</v>
      </c>
      <c r="N1716" t="s">
        <v>167</v>
      </c>
      <c r="O1716" t="s">
        <v>122</v>
      </c>
      <c r="P1716">
        <v>13.4</v>
      </c>
      <c r="Q1716">
        <v>8.33</v>
      </c>
      <c r="R1716">
        <v>1</v>
      </c>
      <c r="S1716">
        <v>92</v>
      </c>
      <c r="T1716">
        <v>9647</v>
      </c>
      <c r="U1716">
        <v>81</v>
      </c>
      <c r="V1716">
        <v>1444</v>
      </c>
      <c r="W1716">
        <v>385</v>
      </c>
      <c r="X1716">
        <v>135</v>
      </c>
      <c r="Y1716">
        <v>55</v>
      </c>
      <c r="Z1716">
        <v>75</v>
      </c>
      <c r="AA1716">
        <v>122</v>
      </c>
      <c r="AB1716">
        <v>178</v>
      </c>
      <c r="AC1716">
        <v>950</v>
      </c>
      <c r="AD1716">
        <v>12214</v>
      </c>
      <c r="AF1716">
        <f t="shared" si="548"/>
        <v>2</v>
      </c>
      <c r="AG1716" t="str">
        <f t="shared" si="549"/>
        <v/>
      </c>
      <c r="AI1716" t="str">
        <f t="shared" si="550"/>
        <v/>
      </c>
      <c r="AJ1716" t="str">
        <f t="shared" si="551"/>
        <v/>
      </c>
      <c r="AK1716" t="str">
        <f t="shared" si="552"/>
        <v/>
      </c>
      <c r="AL1716" t="str">
        <f t="shared" si="553"/>
        <v>[1,</v>
      </c>
      <c r="AM1716" t="str">
        <f t="shared" si="554"/>
        <v>92,</v>
      </c>
      <c r="AN1716" t="str">
        <f t="shared" si="555"/>
        <v>9647,</v>
      </c>
      <c r="AO1716" t="str">
        <f t="shared" si="556"/>
        <v>81,</v>
      </c>
      <c r="AP1716" t="str">
        <f t="shared" si="557"/>
        <v>1444,</v>
      </c>
      <c r="AQ1716" t="str">
        <f t="shared" si="558"/>
        <v>385,</v>
      </c>
      <c r="AR1716" t="str">
        <f t="shared" si="559"/>
        <v>135,</v>
      </c>
      <c r="AS1716" t="str">
        <f t="shared" si="560"/>
        <v>55,</v>
      </c>
      <c r="AT1716" t="str">
        <f t="shared" si="561"/>
        <v>75,</v>
      </c>
      <c r="AU1716" t="str">
        <f t="shared" si="562"/>
        <v>122,</v>
      </c>
      <c r="AV1716" t="str">
        <f t="shared" si="563"/>
        <v>178,</v>
      </c>
      <c r="AW1716" t="str">
        <f t="shared" si="564"/>
        <v>950,</v>
      </c>
      <c r="AX1716" t="str">
        <f t="shared" si="565"/>
        <v>12214]</v>
      </c>
      <c r="AY1716" t="str">
        <f t="shared" si="566"/>
        <v>,</v>
      </c>
      <c r="AZ1716" t="str">
        <f t="shared" si="567"/>
        <v>[1,92,9647,81,1444,385,135,55,75,122,178,950,12214],</v>
      </c>
    </row>
    <row r="1717" spans="1:52" x14ac:dyDescent="0.25">
      <c r="A1717">
        <v>2003</v>
      </c>
      <c r="B1717">
        <v>38707</v>
      </c>
      <c r="C1717" t="s">
        <v>14</v>
      </c>
      <c r="D1717" t="s">
        <v>15</v>
      </c>
      <c r="E1717" t="s">
        <v>16</v>
      </c>
      <c r="F1717" t="s">
        <v>17</v>
      </c>
      <c r="G1717" t="s">
        <v>72</v>
      </c>
      <c r="H1717" t="s">
        <v>21</v>
      </c>
      <c r="I1717">
        <v>260000</v>
      </c>
      <c r="J1717">
        <v>131685</v>
      </c>
      <c r="K1717" t="str">
        <f t="shared" si="547"/>
        <v>260000-131685</v>
      </c>
      <c r="L1717">
        <v>51.067376000000003</v>
      </c>
      <c r="M1717">
        <v>-3.9994643000000001</v>
      </c>
      <c r="N1717" t="s">
        <v>167</v>
      </c>
      <c r="O1717" t="s">
        <v>122</v>
      </c>
      <c r="P1717">
        <v>13.4</v>
      </c>
      <c r="Q1717">
        <v>8.33</v>
      </c>
      <c r="R1717">
        <v>1</v>
      </c>
      <c r="S1717">
        <v>85</v>
      </c>
      <c r="T1717">
        <v>9047</v>
      </c>
      <c r="U1717">
        <v>70</v>
      </c>
      <c r="V1717">
        <v>1379</v>
      </c>
      <c r="W1717">
        <v>465</v>
      </c>
      <c r="X1717">
        <v>97</v>
      </c>
      <c r="Y1717">
        <v>39</v>
      </c>
      <c r="Z1717">
        <v>84</v>
      </c>
      <c r="AA1717">
        <v>100</v>
      </c>
      <c r="AB1717">
        <v>204</v>
      </c>
      <c r="AC1717">
        <v>989</v>
      </c>
      <c r="AD1717">
        <v>11570</v>
      </c>
      <c r="AF1717">
        <f t="shared" si="548"/>
        <v>3</v>
      </c>
      <c r="AG1717" t="str">
        <f t="shared" si="549"/>
        <v/>
      </c>
      <c r="AI1717" t="str">
        <f t="shared" si="550"/>
        <v/>
      </c>
      <c r="AJ1717" t="str">
        <f t="shared" si="551"/>
        <v/>
      </c>
      <c r="AK1717" t="str">
        <f t="shared" si="552"/>
        <v/>
      </c>
      <c r="AL1717" t="str">
        <f t="shared" si="553"/>
        <v>[1,</v>
      </c>
      <c r="AM1717" t="str">
        <f t="shared" si="554"/>
        <v>85,</v>
      </c>
      <c r="AN1717" t="str">
        <f t="shared" si="555"/>
        <v>9047,</v>
      </c>
      <c r="AO1717" t="str">
        <f t="shared" si="556"/>
        <v>70,</v>
      </c>
      <c r="AP1717" t="str">
        <f t="shared" si="557"/>
        <v>1379,</v>
      </c>
      <c r="AQ1717" t="str">
        <f t="shared" si="558"/>
        <v>465,</v>
      </c>
      <c r="AR1717" t="str">
        <f t="shared" si="559"/>
        <v>97,</v>
      </c>
      <c r="AS1717" t="str">
        <f t="shared" si="560"/>
        <v>39,</v>
      </c>
      <c r="AT1717" t="str">
        <f t="shared" si="561"/>
        <v>84,</v>
      </c>
      <c r="AU1717" t="str">
        <f t="shared" si="562"/>
        <v>100,</v>
      </c>
      <c r="AV1717" t="str">
        <f t="shared" si="563"/>
        <v>204,</v>
      </c>
      <c r="AW1717" t="str">
        <f t="shared" si="564"/>
        <v>989,</v>
      </c>
      <c r="AX1717" t="str">
        <f t="shared" si="565"/>
        <v>11570]</v>
      </c>
      <c r="AY1717" t="str">
        <f t="shared" si="566"/>
        <v>,</v>
      </c>
      <c r="AZ1717" t="str">
        <f t="shared" si="567"/>
        <v>[1,85,9047,70,1379,465,97,39,84,100,204,989,11570],</v>
      </c>
    </row>
    <row r="1718" spans="1:52" x14ac:dyDescent="0.25">
      <c r="A1718">
        <v>2004</v>
      </c>
      <c r="B1718">
        <v>38707</v>
      </c>
      <c r="C1718" t="s">
        <v>14</v>
      </c>
      <c r="D1718" t="s">
        <v>15</v>
      </c>
      <c r="E1718" t="s">
        <v>16</v>
      </c>
      <c r="F1718" t="s">
        <v>17</v>
      </c>
      <c r="G1718" t="s">
        <v>72</v>
      </c>
      <c r="H1718" t="s">
        <v>21</v>
      </c>
      <c r="I1718">
        <v>260000</v>
      </c>
      <c r="J1718">
        <v>131685</v>
      </c>
      <c r="K1718" t="str">
        <f t="shared" si="547"/>
        <v>260000-131685</v>
      </c>
      <c r="L1718">
        <v>51.067376000000003</v>
      </c>
      <c r="M1718">
        <v>-3.9994643000000001</v>
      </c>
      <c r="N1718" t="s">
        <v>167</v>
      </c>
      <c r="O1718" t="s">
        <v>122</v>
      </c>
      <c r="P1718">
        <v>13.4</v>
      </c>
      <c r="Q1718">
        <v>8.33</v>
      </c>
      <c r="R1718">
        <v>2</v>
      </c>
      <c r="S1718">
        <v>69</v>
      </c>
      <c r="T1718">
        <v>10880</v>
      </c>
      <c r="U1718">
        <v>68</v>
      </c>
      <c r="V1718">
        <v>1384</v>
      </c>
      <c r="W1718">
        <v>312</v>
      </c>
      <c r="X1718">
        <v>98</v>
      </c>
      <c r="Y1718">
        <v>33</v>
      </c>
      <c r="Z1718">
        <v>100</v>
      </c>
      <c r="AA1718">
        <v>132</v>
      </c>
      <c r="AB1718">
        <v>265</v>
      </c>
      <c r="AC1718">
        <v>940</v>
      </c>
      <c r="AD1718">
        <v>13341</v>
      </c>
      <c r="AF1718">
        <f t="shared" si="548"/>
        <v>4</v>
      </c>
      <c r="AG1718" t="str">
        <f t="shared" si="549"/>
        <v/>
      </c>
      <c r="AI1718" t="str">
        <f t="shared" si="550"/>
        <v/>
      </c>
      <c r="AJ1718" t="str">
        <f t="shared" si="551"/>
        <v/>
      </c>
      <c r="AK1718" t="str">
        <f t="shared" si="552"/>
        <v/>
      </c>
      <c r="AL1718" t="str">
        <f t="shared" si="553"/>
        <v>[2,</v>
      </c>
      <c r="AM1718" t="str">
        <f t="shared" si="554"/>
        <v>69,</v>
      </c>
      <c r="AN1718" t="str">
        <f t="shared" si="555"/>
        <v>10880,</v>
      </c>
      <c r="AO1718" t="str">
        <f t="shared" si="556"/>
        <v>68,</v>
      </c>
      <c r="AP1718" t="str">
        <f t="shared" si="557"/>
        <v>1384,</v>
      </c>
      <c r="AQ1718" t="str">
        <f t="shared" si="558"/>
        <v>312,</v>
      </c>
      <c r="AR1718" t="str">
        <f t="shared" si="559"/>
        <v>98,</v>
      </c>
      <c r="AS1718" t="str">
        <f t="shared" si="560"/>
        <v>33,</v>
      </c>
      <c r="AT1718" t="str">
        <f t="shared" si="561"/>
        <v>100,</v>
      </c>
      <c r="AU1718" t="str">
        <f t="shared" si="562"/>
        <v>132,</v>
      </c>
      <c r="AV1718" t="str">
        <f t="shared" si="563"/>
        <v>265,</v>
      </c>
      <c r="AW1718" t="str">
        <f t="shared" si="564"/>
        <v>940,</v>
      </c>
      <c r="AX1718" t="str">
        <f t="shared" si="565"/>
        <v>13341]</v>
      </c>
      <c r="AY1718" t="str">
        <f t="shared" si="566"/>
        <v>,</v>
      </c>
      <c r="AZ1718" t="str">
        <f t="shared" si="567"/>
        <v>[2,69,10880,68,1384,312,98,33,100,132,265,940,13341],</v>
      </c>
    </row>
    <row r="1719" spans="1:52" x14ac:dyDescent="0.25">
      <c r="A1719">
        <v>2005</v>
      </c>
      <c r="B1719">
        <v>38707</v>
      </c>
      <c r="C1719" t="s">
        <v>14</v>
      </c>
      <c r="D1719" t="s">
        <v>15</v>
      </c>
      <c r="E1719" t="s">
        <v>16</v>
      </c>
      <c r="F1719" t="s">
        <v>17</v>
      </c>
      <c r="G1719" t="s">
        <v>72</v>
      </c>
      <c r="H1719" t="s">
        <v>21</v>
      </c>
      <c r="I1719">
        <v>260000</v>
      </c>
      <c r="J1719">
        <v>131685</v>
      </c>
      <c r="K1719" t="str">
        <f t="shared" si="547"/>
        <v>260000-131685</v>
      </c>
      <c r="L1719">
        <v>51.067376000000003</v>
      </c>
      <c r="M1719">
        <v>-3.9994643000000001</v>
      </c>
      <c r="N1719" t="s">
        <v>167</v>
      </c>
      <c r="O1719" t="s">
        <v>122</v>
      </c>
      <c r="P1719">
        <v>13.4</v>
      </c>
      <c r="Q1719">
        <v>8.33</v>
      </c>
      <c r="R1719">
        <v>1</v>
      </c>
      <c r="S1719">
        <v>119</v>
      </c>
      <c r="T1719">
        <v>11605</v>
      </c>
      <c r="U1719">
        <v>103</v>
      </c>
      <c r="V1719">
        <v>2165</v>
      </c>
      <c r="W1719">
        <v>277</v>
      </c>
      <c r="X1719">
        <v>141</v>
      </c>
      <c r="Y1719">
        <v>50</v>
      </c>
      <c r="Z1719">
        <v>69</v>
      </c>
      <c r="AA1719">
        <v>99</v>
      </c>
      <c r="AB1719">
        <v>244</v>
      </c>
      <c r="AC1719">
        <v>880</v>
      </c>
      <c r="AD1719">
        <v>14872</v>
      </c>
      <c r="AF1719">
        <f t="shared" si="548"/>
        <v>5</v>
      </c>
      <c r="AG1719" t="str">
        <f t="shared" si="549"/>
        <v/>
      </c>
      <c r="AI1719" t="str">
        <f t="shared" si="550"/>
        <v/>
      </c>
      <c r="AJ1719" t="str">
        <f t="shared" si="551"/>
        <v/>
      </c>
      <c r="AK1719" t="str">
        <f t="shared" si="552"/>
        <v/>
      </c>
      <c r="AL1719" t="str">
        <f t="shared" si="553"/>
        <v>[1,</v>
      </c>
      <c r="AM1719" t="str">
        <f t="shared" si="554"/>
        <v>119,</v>
      </c>
      <c r="AN1719" t="str">
        <f t="shared" si="555"/>
        <v>11605,</v>
      </c>
      <c r="AO1719" t="str">
        <f t="shared" si="556"/>
        <v>103,</v>
      </c>
      <c r="AP1719" t="str">
        <f t="shared" si="557"/>
        <v>2165,</v>
      </c>
      <c r="AQ1719" t="str">
        <f t="shared" si="558"/>
        <v>277,</v>
      </c>
      <c r="AR1719" t="str">
        <f t="shared" si="559"/>
        <v>141,</v>
      </c>
      <c r="AS1719" t="str">
        <f t="shared" si="560"/>
        <v>50,</v>
      </c>
      <c r="AT1719" t="str">
        <f t="shared" si="561"/>
        <v>69,</v>
      </c>
      <c r="AU1719" t="str">
        <f t="shared" si="562"/>
        <v>99,</v>
      </c>
      <c r="AV1719" t="str">
        <f t="shared" si="563"/>
        <v>244,</v>
      </c>
      <c r="AW1719" t="str">
        <f t="shared" si="564"/>
        <v>880,</v>
      </c>
      <c r="AX1719" t="str">
        <f t="shared" si="565"/>
        <v>14872]</v>
      </c>
      <c r="AY1719" t="str">
        <f t="shared" si="566"/>
        <v>,</v>
      </c>
      <c r="AZ1719" t="str">
        <f t="shared" si="567"/>
        <v>[1,119,11605,103,2165,277,141,50,69,99,244,880,14872],</v>
      </c>
    </row>
    <row r="1720" spans="1:52" x14ac:dyDescent="0.25">
      <c r="A1720">
        <v>2006</v>
      </c>
      <c r="B1720">
        <v>38707</v>
      </c>
      <c r="C1720" t="s">
        <v>14</v>
      </c>
      <c r="D1720" t="s">
        <v>15</v>
      </c>
      <c r="E1720" t="s">
        <v>16</v>
      </c>
      <c r="F1720" t="s">
        <v>17</v>
      </c>
      <c r="G1720" t="s">
        <v>72</v>
      </c>
      <c r="H1720" t="s">
        <v>21</v>
      </c>
      <c r="I1720">
        <v>260000</v>
      </c>
      <c r="J1720">
        <v>131685</v>
      </c>
      <c r="K1720" t="str">
        <f t="shared" si="547"/>
        <v>260000-131685</v>
      </c>
      <c r="L1720">
        <v>51.067376000000003</v>
      </c>
      <c r="M1720">
        <v>-3.9994643000000001</v>
      </c>
      <c r="N1720" t="s">
        <v>167</v>
      </c>
      <c r="O1720" t="s">
        <v>122</v>
      </c>
      <c r="P1720">
        <v>13.4</v>
      </c>
      <c r="Q1720">
        <v>8.33</v>
      </c>
      <c r="R1720">
        <v>4</v>
      </c>
      <c r="S1720">
        <v>89</v>
      </c>
      <c r="T1720">
        <v>9357</v>
      </c>
      <c r="U1720">
        <v>73</v>
      </c>
      <c r="V1720">
        <v>1973</v>
      </c>
      <c r="W1720">
        <v>207</v>
      </c>
      <c r="X1720">
        <v>119</v>
      </c>
      <c r="Y1720">
        <v>54</v>
      </c>
      <c r="Z1720">
        <v>47</v>
      </c>
      <c r="AA1720">
        <v>79</v>
      </c>
      <c r="AB1720">
        <v>318</v>
      </c>
      <c r="AC1720">
        <v>824</v>
      </c>
      <c r="AD1720">
        <v>12316</v>
      </c>
      <c r="AF1720">
        <f t="shared" si="548"/>
        <v>6</v>
      </c>
      <c r="AG1720" t="str">
        <f t="shared" si="549"/>
        <v/>
      </c>
      <c r="AI1720" t="str">
        <f t="shared" si="550"/>
        <v/>
      </c>
      <c r="AJ1720" t="str">
        <f t="shared" si="551"/>
        <v/>
      </c>
      <c r="AK1720" t="str">
        <f t="shared" si="552"/>
        <v/>
      </c>
      <c r="AL1720" t="str">
        <f t="shared" si="553"/>
        <v>[4,</v>
      </c>
      <c r="AM1720" t="str">
        <f t="shared" si="554"/>
        <v>89,</v>
      </c>
      <c r="AN1720" t="str">
        <f t="shared" si="555"/>
        <v>9357,</v>
      </c>
      <c r="AO1720" t="str">
        <f t="shared" si="556"/>
        <v>73,</v>
      </c>
      <c r="AP1720" t="str">
        <f t="shared" si="557"/>
        <v>1973,</v>
      </c>
      <c r="AQ1720" t="str">
        <f t="shared" si="558"/>
        <v>207,</v>
      </c>
      <c r="AR1720" t="str">
        <f t="shared" si="559"/>
        <v>119,</v>
      </c>
      <c r="AS1720" t="str">
        <f t="shared" si="560"/>
        <v>54,</v>
      </c>
      <c r="AT1720" t="str">
        <f t="shared" si="561"/>
        <v>47,</v>
      </c>
      <c r="AU1720" t="str">
        <f t="shared" si="562"/>
        <v>79,</v>
      </c>
      <c r="AV1720" t="str">
        <f t="shared" si="563"/>
        <v>318,</v>
      </c>
      <c r="AW1720" t="str">
        <f t="shared" si="564"/>
        <v>824,</v>
      </c>
      <c r="AX1720" t="str">
        <f t="shared" si="565"/>
        <v>12316]</v>
      </c>
      <c r="AY1720" t="str">
        <f t="shared" si="566"/>
        <v>,</v>
      </c>
      <c r="AZ1720" t="str">
        <f t="shared" si="567"/>
        <v>[4,89,9357,73,1973,207,119,54,47,79,318,824,12316],</v>
      </c>
    </row>
    <row r="1721" spans="1:52" x14ac:dyDescent="0.25">
      <c r="A1721">
        <v>2007</v>
      </c>
      <c r="B1721">
        <v>38707</v>
      </c>
      <c r="C1721" t="s">
        <v>14</v>
      </c>
      <c r="D1721" t="s">
        <v>15</v>
      </c>
      <c r="E1721" t="s">
        <v>16</v>
      </c>
      <c r="F1721" t="s">
        <v>17</v>
      </c>
      <c r="G1721" t="s">
        <v>72</v>
      </c>
      <c r="H1721" t="s">
        <v>21</v>
      </c>
      <c r="I1721">
        <v>260000</v>
      </c>
      <c r="J1721">
        <v>131685</v>
      </c>
      <c r="K1721" t="str">
        <f t="shared" si="547"/>
        <v>260000-131685</v>
      </c>
      <c r="L1721">
        <v>51.067376000000003</v>
      </c>
      <c r="M1721">
        <v>-3.9994643000000001</v>
      </c>
      <c r="N1721" t="s">
        <v>167</v>
      </c>
      <c r="O1721" t="s">
        <v>122</v>
      </c>
      <c r="P1721">
        <v>13.4</v>
      </c>
      <c r="Q1721">
        <v>8.33</v>
      </c>
      <c r="R1721">
        <v>2</v>
      </c>
      <c r="S1721">
        <v>115</v>
      </c>
      <c r="T1721">
        <v>8894</v>
      </c>
      <c r="U1721">
        <v>81</v>
      </c>
      <c r="V1721">
        <v>2027</v>
      </c>
      <c r="W1721">
        <v>357</v>
      </c>
      <c r="X1721">
        <v>88</v>
      </c>
      <c r="Y1721">
        <v>46</v>
      </c>
      <c r="Z1721">
        <v>113</v>
      </c>
      <c r="AA1721">
        <v>128</v>
      </c>
      <c r="AB1721">
        <v>277</v>
      </c>
      <c r="AC1721">
        <v>1009</v>
      </c>
      <c r="AD1721">
        <v>12126</v>
      </c>
      <c r="AF1721">
        <f t="shared" si="548"/>
        <v>7</v>
      </c>
      <c r="AG1721" t="str">
        <f t="shared" si="549"/>
        <v/>
      </c>
      <c r="AI1721" t="str">
        <f t="shared" si="550"/>
        <v/>
      </c>
      <c r="AJ1721" t="str">
        <f t="shared" si="551"/>
        <v/>
      </c>
      <c r="AK1721" t="str">
        <f t="shared" si="552"/>
        <v/>
      </c>
      <c r="AL1721" t="str">
        <f t="shared" si="553"/>
        <v>[2,</v>
      </c>
      <c r="AM1721" t="str">
        <f t="shared" si="554"/>
        <v>115,</v>
      </c>
      <c r="AN1721" t="str">
        <f t="shared" si="555"/>
        <v>8894,</v>
      </c>
      <c r="AO1721" t="str">
        <f t="shared" si="556"/>
        <v>81,</v>
      </c>
      <c r="AP1721" t="str">
        <f t="shared" si="557"/>
        <v>2027,</v>
      </c>
      <c r="AQ1721" t="str">
        <f t="shared" si="558"/>
        <v>357,</v>
      </c>
      <c r="AR1721" t="str">
        <f t="shared" si="559"/>
        <v>88,</v>
      </c>
      <c r="AS1721" t="str">
        <f t="shared" si="560"/>
        <v>46,</v>
      </c>
      <c r="AT1721" t="str">
        <f t="shared" si="561"/>
        <v>113,</v>
      </c>
      <c r="AU1721" t="str">
        <f t="shared" si="562"/>
        <v>128,</v>
      </c>
      <c r="AV1721" t="str">
        <f t="shared" si="563"/>
        <v>277,</v>
      </c>
      <c r="AW1721" t="str">
        <f t="shared" si="564"/>
        <v>1009,</v>
      </c>
      <c r="AX1721" t="str">
        <f t="shared" si="565"/>
        <v>12126]</v>
      </c>
      <c r="AY1721" t="str">
        <f t="shared" si="566"/>
        <v>,</v>
      </c>
      <c r="AZ1721" t="str">
        <f t="shared" si="567"/>
        <v>[2,115,8894,81,2027,357,88,46,113,128,277,1009,12126],</v>
      </c>
    </row>
    <row r="1722" spans="1:52" x14ac:dyDescent="0.25">
      <c r="A1722">
        <v>2008</v>
      </c>
      <c r="B1722">
        <v>38707</v>
      </c>
      <c r="C1722" t="s">
        <v>14</v>
      </c>
      <c r="D1722" t="s">
        <v>15</v>
      </c>
      <c r="E1722" t="s">
        <v>16</v>
      </c>
      <c r="F1722" t="s">
        <v>17</v>
      </c>
      <c r="G1722" t="s">
        <v>72</v>
      </c>
      <c r="H1722" t="s">
        <v>21</v>
      </c>
      <c r="I1722">
        <v>260000</v>
      </c>
      <c r="J1722">
        <v>131685</v>
      </c>
      <c r="K1722" t="str">
        <f t="shared" si="547"/>
        <v>260000-131685</v>
      </c>
      <c r="L1722">
        <v>51.067376000000003</v>
      </c>
      <c r="M1722">
        <v>-3.9994643000000001</v>
      </c>
      <c r="N1722" t="s">
        <v>167</v>
      </c>
      <c r="O1722" t="s">
        <v>122</v>
      </c>
      <c r="P1722">
        <v>13.4</v>
      </c>
      <c r="Q1722">
        <v>8.33</v>
      </c>
      <c r="R1722">
        <v>3</v>
      </c>
      <c r="S1722">
        <v>80</v>
      </c>
      <c r="T1722">
        <v>11842</v>
      </c>
      <c r="U1722">
        <v>153</v>
      </c>
      <c r="V1722">
        <v>1970</v>
      </c>
      <c r="W1722">
        <v>269</v>
      </c>
      <c r="X1722">
        <v>95</v>
      </c>
      <c r="Y1722">
        <v>37</v>
      </c>
      <c r="Z1722">
        <v>52</v>
      </c>
      <c r="AA1722">
        <v>82</v>
      </c>
      <c r="AB1722">
        <v>224</v>
      </c>
      <c r="AC1722">
        <v>759</v>
      </c>
      <c r="AD1722">
        <v>14804</v>
      </c>
      <c r="AF1722">
        <f t="shared" si="548"/>
        <v>8</v>
      </c>
      <c r="AG1722" t="str">
        <f t="shared" si="549"/>
        <v/>
      </c>
      <c r="AI1722" t="str">
        <f t="shared" si="550"/>
        <v/>
      </c>
      <c r="AJ1722" t="str">
        <f t="shared" si="551"/>
        <v/>
      </c>
      <c r="AK1722" t="str">
        <f t="shared" si="552"/>
        <v/>
      </c>
      <c r="AL1722" t="str">
        <f t="shared" si="553"/>
        <v>[3,</v>
      </c>
      <c r="AM1722" t="str">
        <f t="shared" si="554"/>
        <v>80,</v>
      </c>
      <c r="AN1722" t="str">
        <f t="shared" si="555"/>
        <v>11842,</v>
      </c>
      <c r="AO1722" t="str">
        <f t="shared" si="556"/>
        <v>153,</v>
      </c>
      <c r="AP1722" t="str">
        <f t="shared" si="557"/>
        <v>1970,</v>
      </c>
      <c r="AQ1722" t="str">
        <f t="shared" si="558"/>
        <v>269,</v>
      </c>
      <c r="AR1722" t="str">
        <f t="shared" si="559"/>
        <v>95,</v>
      </c>
      <c r="AS1722" t="str">
        <f t="shared" si="560"/>
        <v>37,</v>
      </c>
      <c r="AT1722" t="str">
        <f t="shared" si="561"/>
        <v>52,</v>
      </c>
      <c r="AU1722" t="str">
        <f t="shared" si="562"/>
        <v>82,</v>
      </c>
      <c r="AV1722" t="str">
        <f t="shared" si="563"/>
        <v>224,</v>
      </c>
      <c r="AW1722" t="str">
        <f t="shared" si="564"/>
        <v>759,</v>
      </c>
      <c r="AX1722" t="str">
        <f t="shared" si="565"/>
        <v>14804]</v>
      </c>
      <c r="AY1722" t="str">
        <f t="shared" si="566"/>
        <v>,</v>
      </c>
      <c r="AZ1722" t="str">
        <f t="shared" si="567"/>
        <v>[3,80,11842,153,1970,269,95,37,52,82,224,759,14804],</v>
      </c>
    </row>
    <row r="1723" spans="1:52" x14ac:dyDescent="0.25">
      <c r="A1723">
        <v>2009</v>
      </c>
      <c r="B1723">
        <v>38707</v>
      </c>
      <c r="C1723" t="s">
        <v>24</v>
      </c>
      <c r="D1723" t="s">
        <v>25</v>
      </c>
      <c r="E1723" t="s">
        <v>16</v>
      </c>
      <c r="F1723" t="s">
        <v>17</v>
      </c>
      <c r="G1723" t="s">
        <v>72</v>
      </c>
      <c r="H1723" t="s">
        <v>21</v>
      </c>
      <c r="I1723">
        <v>260000</v>
      </c>
      <c r="J1723">
        <v>131685</v>
      </c>
      <c r="K1723" t="str">
        <f t="shared" si="547"/>
        <v>260000-131685</v>
      </c>
      <c r="L1723">
        <v>51.067376000000003</v>
      </c>
      <c r="M1723">
        <v>-3.9994643000000001</v>
      </c>
      <c r="N1723" t="s">
        <v>167</v>
      </c>
      <c r="O1723" t="s">
        <v>122</v>
      </c>
      <c r="P1723">
        <v>13.4</v>
      </c>
      <c r="Q1723">
        <v>8.33</v>
      </c>
      <c r="R1723">
        <v>3</v>
      </c>
      <c r="S1723">
        <v>80</v>
      </c>
      <c r="T1723">
        <v>11806</v>
      </c>
      <c r="U1723">
        <v>158</v>
      </c>
      <c r="V1723">
        <v>1966</v>
      </c>
      <c r="W1723">
        <v>248</v>
      </c>
      <c r="X1723">
        <v>95</v>
      </c>
      <c r="Y1723">
        <v>35</v>
      </c>
      <c r="Z1723">
        <v>48</v>
      </c>
      <c r="AA1723">
        <v>70</v>
      </c>
      <c r="AB1723">
        <v>217</v>
      </c>
      <c r="AC1723">
        <v>713</v>
      </c>
      <c r="AD1723">
        <v>14723</v>
      </c>
      <c r="AF1723">
        <f t="shared" si="548"/>
        <v>9</v>
      </c>
      <c r="AG1723" t="str">
        <f t="shared" si="549"/>
        <v/>
      </c>
      <c r="AI1723" t="str">
        <f t="shared" si="550"/>
        <v/>
      </c>
      <c r="AJ1723" t="str">
        <f t="shared" si="551"/>
        <v/>
      </c>
      <c r="AK1723" t="str">
        <f t="shared" si="552"/>
        <v/>
      </c>
      <c r="AL1723" t="str">
        <f t="shared" si="553"/>
        <v>[3,</v>
      </c>
      <c r="AM1723" t="str">
        <f t="shared" si="554"/>
        <v>80,</v>
      </c>
      <c r="AN1723" t="str">
        <f t="shared" si="555"/>
        <v>11806,</v>
      </c>
      <c r="AO1723" t="str">
        <f t="shared" si="556"/>
        <v>158,</v>
      </c>
      <c r="AP1723" t="str">
        <f t="shared" si="557"/>
        <v>1966,</v>
      </c>
      <c r="AQ1723" t="str">
        <f t="shared" si="558"/>
        <v>248,</v>
      </c>
      <c r="AR1723" t="str">
        <f t="shared" si="559"/>
        <v>95,</v>
      </c>
      <c r="AS1723" t="str">
        <f t="shared" si="560"/>
        <v>35,</v>
      </c>
      <c r="AT1723" t="str">
        <f t="shared" si="561"/>
        <v>48,</v>
      </c>
      <c r="AU1723" t="str">
        <f t="shared" si="562"/>
        <v>70,</v>
      </c>
      <c r="AV1723" t="str">
        <f t="shared" si="563"/>
        <v>217,</v>
      </c>
      <c r="AW1723" t="str">
        <f t="shared" si="564"/>
        <v>713,</v>
      </c>
      <c r="AX1723" t="str">
        <f t="shared" si="565"/>
        <v>14723]</v>
      </c>
      <c r="AY1723" t="str">
        <f t="shared" si="566"/>
        <v>,</v>
      </c>
      <c r="AZ1723" t="str">
        <f t="shared" si="567"/>
        <v>[3,80,11806,158,1966,248,95,35,48,70,217,713,14723],</v>
      </c>
    </row>
    <row r="1724" spans="1:52" x14ac:dyDescent="0.25">
      <c r="A1724">
        <v>2010</v>
      </c>
      <c r="B1724">
        <v>38707</v>
      </c>
      <c r="C1724" t="s">
        <v>14</v>
      </c>
      <c r="D1724" t="s">
        <v>15</v>
      </c>
      <c r="E1724" t="s">
        <v>16</v>
      </c>
      <c r="F1724" t="s">
        <v>17</v>
      </c>
      <c r="G1724" t="s">
        <v>72</v>
      </c>
      <c r="H1724" t="s">
        <v>21</v>
      </c>
      <c r="I1724">
        <v>260000</v>
      </c>
      <c r="J1724">
        <v>131685</v>
      </c>
      <c r="K1724" t="str">
        <f t="shared" si="547"/>
        <v>260000-131685</v>
      </c>
      <c r="L1724">
        <v>51.067376000000003</v>
      </c>
      <c r="M1724">
        <v>-3.9994643000000001</v>
      </c>
      <c r="N1724" t="s">
        <v>167</v>
      </c>
      <c r="O1724" t="s">
        <v>122</v>
      </c>
      <c r="P1724">
        <v>13.4</v>
      </c>
      <c r="Q1724">
        <v>8.33</v>
      </c>
      <c r="R1724">
        <v>0</v>
      </c>
      <c r="S1724">
        <v>126</v>
      </c>
      <c r="T1724">
        <v>10538</v>
      </c>
      <c r="U1724">
        <v>103</v>
      </c>
      <c r="V1724">
        <v>2370</v>
      </c>
      <c r="W1724">
        <v>239</v>
      </c>
      <c r="X1724">
        <v>126</v>
      </c>
      <c r="Y1724">
        <v>69</v>
      </c>
      <c r="Z1724">
        <v>28</v>
      </c>
      <c r="AA1724">
        <v>47</v>
      </c>
      <c r="AB1724">
        <v>272</v>
      </c>
      <c r="AC1724">
        <v>781</v>
      </c>
      <c r="AD1724">
        <v>13918</v>
      </c>
      <c r="AF1724">
        <f t="shared" si="548"/>
        <v>10</v>
      </c>
      <c r="AG1724" t="str">
        <f t="shared" si="549"/>
        <v/>
      </c>
      <c r="AI1724" t="str">
        <f t="shared" si="550"/>
        <v/>
      </c>
      <c r="AJ1724" t="str">
        <f t="shared" si="551"/>
        <v/>
      </c>
      <c r="AK1724" t="str">
        <f t="shared" si="552"/>
        <v/>
      </c>
      <c r="AL1724" t="str">
        <f t="shared" si="553"/>
        <v>[0,</v>
      </c>
      <c r="AM1724" t="str">
        <f t="shared" si="554"/>
        <v>126,</v>
      </c>
      <c r="AN1724" t="str">
        <f t="shared" si="555"/>
        <v>10538,</v>
      </c>
      <c r="AO1724" t="str">
        <f t="shared" si="556"/>
        <v>103,</v>
      </c>
      <c r="AP1724" t="str">
        <f t="shared" si="557"/>
        <v>2370,</v>
      </c>
      <c r="AQ1724" t="str">
        <f t="shared" si="558"/>
        <v>239,</v>
      </c>
      <c r="AR1724" t="str">
        <f t="shared" si="559"/>
        <v>126,</v>
      </c>
      <c r="AS1724" t="str">
        <f t="shared" si="560"/>
        <v>69,</v>
      </c>
      <c r="AT1724" t="str">
        <f t="shared" si="561"/>
        <v>28,</v>
      </c>
      <c r="AU1724" t="str">
        <f t="shared" si="562"/>
        <v>47,</v>
      </c>
      <c r="AV1724" t="str">
        <f t="shared" si="563"/>
        <v>272,</v>
      </c>
      <c r="AW1724" t="str">
        <f t="shared" si="564"/>
        <v>781,</v>
      </c>
      <c r="AX1724" t="str">
        <f t="shared" si="565"/>
        <v>13918]</v>
      </c>
      <c r="AY1724" t="str">
        <f t="shared" si="566"/>
        <v>,</v>
      </c>
      <c r="AZ1724" t="str">
        <f t="shared" si="567"/>
        <v>[0,126,10538,103,2370,239,126,69,28,47,272,781,13918],</v>
      </c>
    </row>
    <row r="1725" spans="1:52" x14ac:dyDescent="0.25">
      <c r="A1725">
        <v>2011</v>
      </c>
      <c r="B1725">
        <v>38707</v>
      </c>
      <c r="C1725" t="s">
        <v>14</v>
      </c>
      <c r="D1725" t="s">
        <v>15</v>
      </c>
      <c r="E1725" t="s">
        <v>16</v>
      </c>
      <c r="F1725" t="s">
        <v>17</v>
      </c>
      <c r="G1725" t="s">
        <v>72</v>
      </c>
      <c r="H1725" t="s">
        <v>21</v>
      </c>
      <c r="I1725">
        <v>260000</v>
      </c>
      <c r="J1725">
        <v>131685</v>
      </c>
      <c r="K1725" t="str">
        <f t="shared" si="547"/>
        <v>260000-131685</v>
      </c>
      <c r="L1725">
        <v>51.067376000000003</v>
      </c>
      <c r="M1725">
        <v>-3.9994643000000001</v>
      </c>
      <c r="N1725" t="s">
        <v>167</v>
      </c>
      <c r="O1725" t="s">
        <v>122</v>
      </c>
      <c r="P1725">
        <v>13.4</v>
      </c>
      <c r="Q1725">
        <v>8.33</v>
      </c>
      <c r="R1725">
        <v>1</v>
      </c>
      <c r="S1725">
        <v>87</v>
      </c>
      <c r="T1725">
        <v>10841</v>
      </c>
      <c r="U1725">
        <v>82</v>
      </c>
      <c r="V1725">
        <v>2016</v>
      </c>
      <c r="W1725">
        <v>447</v>
      </c>
      <c r="X1725">
        <v>76</v>
      </c>
      <c r="Y1725">
        <v>37</v>
      </c>
      <c r="Z1725">
        <v>29</v>
      </c>
      <c r="AA1725">
        <v>128</v>
      </c>
      <c r="AB1725">
        <v>120</v>
      </c>
      <c r="AC1725">
        <v>837</v>
      </c>
      <c r="AD1725">
        <v>13863</v>
      </c>
      <c r="AF1725">
        <f t="shared" si="548"/>
        <v>11</v>
      </c>
      <c r="AG1725" t="str">
        <f t="shared" si="549"/>
        <v/>
      </c>
      <c r="AI1725" t="str">
        <f t="shared" si="550"/>
        <v/>
      </c>
      <c r="AJ1725" t="str">
        <f t="shared" si="551"/>
        <v/>
      </c>
      <c r="AK1725" t="str">
        <f t="shared" si="552"/>
        <v/>
      </c>
      <c r="AL1725" t="str">
        <f t="shared" si="553"/>
        <v>[1,</v>
      </c>
      <c r="AM1725" t="str">
        <f t="shared" si="554"/>
        <v>87,</v>
      </c>
      <c r="AN1725" t="str">
        <f t="shared" si="555"/>
        <v>10841,</v>
      </c>
      <c r="AO1725" t="str">
        <f t="shared" si="556"/>
        <v>82,</v>
      </c>
      <c r="AP1725" t="str">
        <f t="shared" si="557"/>
        <v>2016,</v>
      </c>
      <c r="AQ1725" t="str">
        <f t="shared" si="558"/>
        <v>447,</v>
      </c>
      <c r="AR1725" t="str">
        <f t="shared" si="559"/>
        <v>76,</v>
      </c>
      <c r="AS1725" t="str">
        <f t="shared" si="560"/>
        <v>37,</v>
      </c>
      <c r="AT1725" t="str">
        <f t="shared" si="561"/>
        <v>29,</v>
      </c>
      <c r="AU1725" t="str">
        <f t="shared" si="562"/>
        <v>128,</v>
      </c>
      <c r="AV1725" t="str">
        <f t="shared" si="563"/>
        <v>120,</v>
      </c>
      <c r="AW1725" t="str">
        <f t="shared" si="564"/>
        <v>837,</v>
      </c>
      <c r="AX1725" t="str">
        <f t="shared" si="565"/>
        <v>13863]</v>
      </c>
      <c r="AY1725" t="str">
        <f t="shared" si="566"/>
        <v>,</v>
      </c>
      <c r="AZ1725" t="str">
        <f t="shared" si="567"/>
        <v>[1,87,10841,82,2016,447,76,37,29,128,120,837,13863],</v>
      </c>
    </row>
    <row r="1726" spans="1:52" x14ac:dyDescent="0.25">
      <c r="A1726">
        <v>2012</v>
      </c>
      <c r="B1726">
        <v>38707</v>
      </c>
      <c r="C1726" t="s">
        <v>24</v>
      </c>
      <c r="D1726" t="s">
        <v>25</v>
      </c>
      <c r="E1726" t="s">
        <v>16</v>
      </c>
      <c r="F1726" t="s">
        <v>17</v>
      </c>
      <c r="G1726" t="s">
        <v>72</v>
      </c>
      <c r="H1726" t="s">
        <v>21</v>
      </c>
      <c r="I1726">
        <v>260000</v>
      </c>
      <c r="J1726">
        <v>131685</v>
      </c>
      <c r="K1726" t="str">
        <f t="shared" si="547"/>
        <v>260000-131685</v>
      </c>
      <c r="L1726">
        <v>51.067376000000003</v>
      </c>
      <c r="M1726">
        <v>-3.9994643000000001</v>
      </c>
      <c r="N1726" t="s">
        <v>167</v>
      </c>
      <c r="O1726" t="s">
        <v>122</v>
      </c>
      <c r="P1726">
        <v>13.4</v>
      </c>
      <c r="Q1726">
        <v>8.33</v>
      </c>
      <c r="R1726">
        <v>1</v>
      </c>
      <c r="S1726">
        <v>81</v>
      </c>
      <c r="T1726">
        <v>10755</v>
      </c>
      <c r="U1726">
        <v>85</v>
      </c>
      <c r="V1726">
        <v>2085</v>
      </c>
      <c r="W1726">
        <v>441</v>
      </c>
      <c r="X1726">
        <v>81</v>
      </c>
      <c r="Y1726">
        <v>41</v>
      </c>
      <c r="Z1726">
        <v>21</v>
      </c>
      <c r="AA1726">
        <v>121</v>
      </c>
      <c r="AB1726">
        <v>122</v>
      </c>
      <c r="AC1726">
        <v>828</v>
      </c>
      <c r="AD1726">
        <v>13833</v>
      </c>
      <c r="AF1726">
        <f t="shared" si="548"/>
        <v>12</v>
      </c>
      <c r="AG1726" t="str">
        <f t="shared" si="549"/>
        <v/>
      </c>
      <c r="AI1726" t="str">
        <f t="shared" si="550"/>
        <v/>
      </c>
      <c r="AJ1726" t="str">
        <f t="shared" si="551"/>
        <v/>
      </c>
      <c r="AK1726" t="str">
        <f t="shared" si="552"/>
        <v/>
      </c>
      <c r="AL1726" t="str">
        <f t="shared" si="553"/>
        <v>[1,</v>
      </c>
      <c r="AM1726" t="str">
        <f t="shared" si="554"/>
        <v>81,</v>
      </c>
      <c r="AN1726" t="str">
        <f t="shared" si="555"/>
        <v>10755,</v>
      </c>
      <c r="AO1726" t="str">
        <f t="shared" si="556"/>
        <v>85,</v>
      </c>
      <c r="AP1726" t="str">
        <f t="shared" si="557"/>
        <v>2085,</v>
      </c>
      <c r="AQ1726" t="str">
        <f t="shared" si="558"/>
        <v>441,</v>
      </c>
      <c r="AR1726" t="str">
        <f t="shared" si="559"/>
        <v>81,</v>
      </c>
      <c r="AS1726" t="str">
        <f t="shared" si="560"/>
        <v>41,</v>
      </c>
      <c r="AT1726" t="str">
        <f t="shared" si="561"/>
        <v>21,</v>
      </c>
      <c r="AU1726" t="str">
        <f t="shared" si="562"/>
        <v>121,</v>
      </c>
      <c r="AV1726" t="str">
        <f t="shared" si="563"/>
        <v>122,</v>
      </c>
      <c r="AW1726" t="str">
        <f t="shared" si="564"/>
        <v>828,</v>
      </c>
      <c r="AX1726" t="str">
        <f t="shared" si="565"/>
        <v>13833]</v>
      </c>
      <c r="AY1726" t="str">
        <f t="shared" si="566"/>
        <v>,</v>
      </c>
      <c r="AZ1726" t="str">
        <f t="shared" si="567"/>
        <v>[1,81,10755,85,2085,441,81,41,21,121,122,828,13833],</v>
      </c>
    </row>
    <row r="1727" spans="1:52" x14ac:dyDescent="0.25">
      <c r="A1727">
        <v>2013</v>
      </c>
      <c r="B1727">
        <v>38707</v>
      </c>
      <c r="C1727" t="s">
        <v>24</v>
      </c>
      <c r="D1727" t="s">
        <v>25</v>
      </c>
      <c r="E1727" t="s">
        <v>16</v>
      </c>
      <c r="F1727" t="s">
        <v>17</v>
      </c>
      <c r="G1727" t="s">
        <v>72</v>
      </c>
      <c r="H1727" t="s">
        <v>21</v>
      </c>
      <c r="I1727">
        <v>260000</v>
      </c>
      <c r="J1727">
        <v>131685</v>
      </c>
      <c r="K1727" t="str">
        <f t="shared" si="547"/>
        <v>260000-131685</v>
      </c>
      <c r="L1727">
        <v>51.067376000000003</v>
      </c>
      <c r="M1727">
        <v>-3.9994643000000001</v>
      </c>
      <c r="N1727" t="s">
        <v>167</v>
      </c>
      <c r="O1727" t="s">
        <v>122</v>
      </c>
      <c r="P1727">
        <v>13.4</v>
      </c>
      <c r="Q1727">
        <v>8.33</v>
      </c>
      <c r="R1727">
        <v>1</v>
      </c>
      <c r="S1727">
        <v>83</v>
      </c>
      <c r="T1727">
        <v>10731</v>
      </c>
      <c r="U1727">
        <v>83</v>
      </c>
      <c r="V1727">
        <v>2158</v>
      </c>
      <c r="W1727">
        <v>427</v>
      </c>
      <c r="X1727">
        <v>84</v>
      </c>
      <c r="Y1727">
        <v>45</v>
      </c>
      <c r="Z1727">
        <v>17</v>
      </c>
      <c r="AA1727">
        <v>119</v>
      </c>
      <c r="AB1727">
        <v>128</v>
      </c>
      <c r="AC1727">
        <v>820</v>
      </c>
      <c r="AD1727">
        <v>13875</v>
      </c>
      <c r="AF1727">
        <f t="shared" si="548"/>
        <v>13</v>
      </c>
      <c r="AG1727" t="str">
        <f t="shared" si="549"/>
        <v/>
      </c>
      <c r="AI1727" t="str">
        <f t="shared" si="550"/>
        <v/>
      </c>
      <c r="AJ1727" t="str">
        <f t="shared" si="551"/>
        <v/>
      </c>
      <c r="AK1727" t="str">
        <f t="shared" si="552"/>
        <v/>
      </c>
      <c r="AL1727" t="str">
        <f t="shared" si="553"/>
        <v>[1,</v>
      </c>
      <c r="AM1727" t="str">
        <f t="shared" si="554"/>
        <v>83,</v>
      </c>
      <c r="AN1727" t="str">
        <f t="shared" si="555"/>
        <v>10731,</v>
      </c>
      <c r="AO1727" t="str">
        <f t="shared" si="556"/>
        <v>83,</v>
      </c>
      <c r="AP1727" t="str">
        <f t="shared" si="557"/>
        <v>2158,</v>
      </c>
      <c r="AQ1727" t="str">
        <f t="shared" si="558"/>
        <v>427,</v>
      </c>
      <c r="AR1727" t="str">
        <f t="shared" si="559"/>
        <v>84,</v>
      </c>
      <c r="AS1727" t="str">
        <f t="shared" si="560"/>
        <v>45,</v>
      </c>
      <c r="AT1727" t="str">
        <f t="shared" si="561"/>
        <v>17,</v>
      </c>
      <c r="AU1727" t="str">
        <f t="shared" si="562"/>
        <v>119,</v>
      </c>
      <c r="AV1727" t="str">
        <f t="shared" si="563"/>
        <v>128,</v>
      </c>
      <c r="AW1727" t="str">
        <f t="shared" si="564"/>
        <v>820,</v>
      </c>
      <c r="AX1727" t="str">
        <f t="shared" si="565"/>
        <v>13875]</v>
      </c>
      <c r="AY1727" t="str">
        <f t="shared" si="566"/>
        <v>,</v>
      </c>
      <c r="AZ1727" t="str">
        <f t="shared" si="567"/>
        <v>[1,83,10731,83,2158,427,84,45,17,119,128,820,13875],</v>
      </c>
    </row>
    <row r="1728" spans="1:52" x14ac:dyDescent="0.25">
      <c r="A1728">
        <v>2014</v>
      </c>
      <c r="B1728">
        <v>38707</v>
      </c>
      <c r="C1728" t="s">
        <v>24</v>
      </c>
      <c r="D1728" t="s">
        <v>25</v>
      </c>
      <c r="E1728" t="s">
        <v>16</v>
      </c>
      <c r="F1728" t="s">
        <v>17</v>
      </c>
      <c r="G1728" t="s">
        <v>72</v>
      </c>
      <c r="H1728" t="s">
        <v>21</v>
      </c>
      <c r="I1728">
        <v>260000</v>
      </c>
      <c r="J1728">
        <v>131685</v>
      </c>
      <c r="K1728" t="str">
        <f t="shared" si="547"/>
        <v>260000-131685</v>
      </c>
      <c r="L1728">
        <v>51.067376000000003</v>
      </c>
      <c r="M1728">
        <v>-3.9994643000000001</v>
      </c>
      <c r="N1728" t="s">
        <v>167</v>
      </c>
      <c r="O1728" t="s">
        <v>122</v>
      </c>
      <c r="P1728">
        <v>13.4</v>
      </c>
      <c r="Q1728">
        <v>8.33</v>
      </c>
      <c r="R1728">
        <v>1</v>
      </c>
      <c r="S1728">
        <v>91</v>
      </c>
      <c r="T1728">
        <v>10704</v>
      </c>
      <c r="U1728">
        <v>87</v>
      </c>
      <c r="V1728">
        <v>2246</v>
      </c>
      <c r="W1728">
        <v>418</v>
      </c>
      <c r="X1728">
        <v>89</v>
      </c>
      <c r="Y1728">
        <v>47</v>
      </c>
      <c r="Z1728">
        <v>16</v>
      </c>
      <c r="AA1728">
        <v>107</v>
      </c>
      <c r="AB1728">
        <v>133</v>
      </c>
      <c r="AC1728">
        <v>809</v>
      </c>
      <c r="AD1728">
        <v>13937</v>
      </c>
      <c r="AF1728">
        <f t="shared" si="548"/>
        <v>14</v>
      </c>
      <c r="AG1728" t="str">
        <f t="shared" si="549"/>
        <v/>
      </c>
      <c r="AI1728" t="str">
        <f t="shared" si="550"/>
        <v/>
      </c>
      <c r="AJ1728" t="str">
        <f t="shared" si="551"/>
        <v/>
      </c>
      <c r="AK1728" t="str">
        <f t="shared" si="552"/>
        <v/>
      </c>
      <c r="AL1728" t="str">
        <f t="shared" si="553"/>
        <v>[1,</v>
      </c>
      <c r="AM1728" t="str">
        <f t="shared" si="554"/>
        <v>91,</v>
      </c>
      <c r="AN1728" t="str">
        <f t="shared" si="555"/>
        <v>10704,</v>
      </c>
      <c r="AO1728" t="str">
        <f t="shared" si="556"/>
        <v>87,</v>
      </c>
      <c r="AP1728" t="str">
        <f t="shared" si="557"/>
        <v>2246,</v>
      </c>
      <c r="AQ1728" t="str">
        <f t="shared" si="558"/>
        <v>418,</v>
      </c>
      <c r="AR1728" t="str">
        <f t="shared" si="559"/>
        <v>89,</v>
      </c>
      <c r="AS1728" t="str">
        <f t="shared" si="560"/>
        <v>47,</v>
      </c>
      <c r="AT1728" t="str">
        <f t="shared" si="561"/>
        <v>16,</v>
      </c>
      <c r="AU1728" t="str">
        <f t="shared" si="562"/>
        <v>107,</v>
      </c>
      <c r="AV1728" t="str">
        <f t="shared" si="563"/>
        <v>133,</v>
      </c>
      <c r="AW1728" t="str">
        <f t="shared" si="564"/>
        <v>809,</v>
      </c>
      <c r="AX1728" t="str">
        <f t="shared" si="565"/>
        <v>13937]</v>
      </c>
      <c r="AY1728" t="str">
        <f t="shared" si="566"/>
        <v>,</v>
      </c>
      <c r="AZ1728" t="str">
        <f t="shared" si="567"/>
        <v>[1,91,10704,87,2246,418,89,47,16,107,133,809,13937],</v>
      </c>
    </row>
    <row r="1729" spans="1:52" x14ac:dyDescent="0.25">
      <c r="A1729">
        <v>2015</v>
      </c>
      <c r="B1729">
        <v>38707</v>
      </c>
      <c r="C1729" t="s">
        <v>24</v>
      </c>
      <c r="D1729" t="s">
        <v>25</v>
      </c>
      <c r="E1729" t="s">
        <v>16</v>
      </c>
      <c r="F1729" t="s">
        <v>17</v>
      </c>
      <c r="G1729" t="s">
        <v>72</v>
      </c>
      <c r="H1729" t="s">
        <v>21</v>
      </c>
      <c r="I1729">
        <v>260000</v>
      </c>
      <c r="J1729">
        <v>131685</v>
      </c>
      <c r="K1729" t="str">
        <f t="shared" si="547"/>
        <v>260000-131685</v>
      </c>
      <c r="L1729">
        <v>51.067376000000003</v>
      </c>
      <c r="M1729">
        <v>-3.9994643000000001</v>
      </c>
      <c r="N1729" t="s">
        <v>167</v>
      </c>
      <c r="O1729" t="s">
        <v>122</v>
      </c>
      <c r="P1729">
        <v>13.4</v>
      </c>
      <c r="Q1729">
        <v>8.33</v>
      </c>
      <c r="R1729">
        <v>1</v>
      </c>
      <c r="S1729">
        <v>91</v>
      </c>
      <c r="T1729">
        <v>10629</v>
      </c>
      <c r="U1729">
        <v>88</v>
      </c>
      <c r="V1729">
        <v>2446</v>
      </c>
      <c r="W1729">
        <v>436</v>
      </c>
      <c r="X1729">
        <v>101</v>
      </c>
      <c r="Y1729">
        <v>49</v>
      </c>
      <c r="Z1729">
        <v>20</v>
      </c>
      <c r="AA1729">
        <v>109</v>
      </c>
      <c r="AB1729">
        <v>135</v>
      </c>
      <c r="AC1729">
        <v>850</v>
      </c>
      <c r="AD1729">
        <v>14104</v>
      </c>
      <c r="AF1729">
        <f t="shared" si="548"/>
        <v>15</v>
      </c>
      <c r="AG1729" t="str">
        <f t="shared" si="549"/>
        <v/>
      </c>
      <c r="AI1729" t="str">
        <f t="shared" si="550"/>
        <v/>
      </c>
      <c r="AJ1729" t="str">
        <f t="shared" si="551"/>
        <v/>
      </c>
      <c r="AK1729" t="str">
        <f t="shared" si="552"/>
        <v/>
      </c>
      <c r="AL1729" t="str">
        <f t="shared" si="553"/>
        <v>[1,</v>
      </c>
      <c r="AM1729" t="str">
        <f t="shared" si="554"/>
        <v>91,</v>
      </c>
      <c r="AN1729" t="str">
        <f t="shared" si="555"/>
        <v>10629,</v>
      </c>
      <c r="AO1729" t="str">
        <f t="shared" si="556"/>
        <v>88,</v>
      </c>
      <c r="AP1729" t="str">
        <f t="shared" si="557"/>
        <v>2446,</v>
      </c>
      <c r="AQ1729" t="str">
        <f t="shared" si="558"/>
        <v>436,</v>
      </c>
      <c r="AR1729" t="str">
        <f t="shared" si="559"/>
        <v>101,</v>
      </c>
      <c r="AS1729" t="str">
        <f t="shared" si="560"/>
        <v>49,</v>
      </c>
      <c r="AT1729" t="str">
        <f t="shared" si="561"/>
        <v>20,</v>
      </c>
      <c r="AU1729" t="str">
        <f t="shared" si="562"/>
        <v>109,</v>
      </c>
      <c r="AV1729" t="str">
        <f t="shared" si="563"/>
        <v>135,</v>
      </c>
      <c r="AW1729" t="str">
        <f t="shared" si="564"/>
        <v>850,</v>
      </c>
      <c r="AX1729" t="str">
        <f t="shared" si="565"/>
        <v>14104]</v>
      </c>
      <c r="AY1729" t="str">
        <f t="shared" si="566"/>
        <v>]},</v>
      </c>
      <c r="AZ1729" t="str">
        <f t="shared" si="567"/>
        <v>[1,91,10629,88,2446,436,101,49,20,109,135,850,14104]]},</v>
      </c>
    </row>
    <row r="1730" spans="1:52" x14ac:dyDescent="0.25">
      <c r="A1730">
        <v>2000</v>
      </c>
      <c r="B1730">
        <v>46326</v>
      </c>
      <c r="C1730" t="s">
        <v>24</v>
      </c>
      <c r="D1730" t="s">
        <v>25</v>
      </c>
      <c r="E1730" t="s">
        <v>16</v>
      </c>
      <c r="F1730" t="s">
        <v>17</v>
      </c>
      <c r="G1730" t="s">
        <v>82</v>
      </c>
      <c r="H1730" t="s">
        <v>21</v>
      </c>
      <c r="I1730">
        <v>316400</v>
      </c>
      <c r="J1730">
        <v>100730</v>
      </c>
      <c r="K1730" t="str">
        <f t="shared" ref="K1730:K1793" si="568">CONCATENATE(I1730,"-",J1730)</f>
        <v>316400-100730</v>
      </c>
      <c r="L1730">
        <v>50.800077000000002</v>
      </c>
      <c r="M1730">
        <v>-3.1876579</v>
      </c>
      <c r="N1730" t="s">
        <v>171</v>
      </c>
      <c r="O1730" t="s">
        <v>172</v>
      </c>
      <c r="P1730">
        <v>0.7</v>
      </c>
      <c r="Q1730">
        <v>0.43</v>
      </c>
      <c r="R1730">
        <v>63</v>
      </c>
      <c r="S1730">
        <v>107</v>
      </c>
      <c r="T1730">
        <v>10396</v>
      </c>
      <c r="U1730">
        <v>113</v>
      </c>
      <c r="V1730">
        <v>1371</v>
      </c>
      <c r="W1730">
        <v>189</v>
      </c>
      <c r="X1730">
        <v>2</v>
      </c>
      <c r="Y1730">
        <v>2</v>
      </c>
      <c r="Z1730">
        <v>12</v>
      </c>
      <c r="AA1730">
        <v>1</v>
      </c>
      <c r="AB1730">
        <v>1</v>
      </c>
      <c r="AC1730">
        <v>207</v>
      </c>
      <c r="AD1730">
        <v>12194</v>
      </c>
      <c r="AF1730">
        <f t="shared" si="548"/>
        <v>0</v>
      </c>
      <c r="AG1730" t="str">
        <f t="shared" si="549"/>
        <v/>
      </c>
      <c r="AI1730">
        <f t="shared" si="550"/>
        <v>46326</v>
      </c>
      <c r="AJ1730" t="str">
        <f t="shared" si="551"/>
        <v>{cp:46326,road:"A35",lat:50.800077,lng:-3.1876579,start:"A373 Dowell Street",end:"Monkton Road/King's Road jct",data:</v>
      </c>
      <c r="AK1730" t="str">
        <f t="shared" si="552"/>
        <v>[</v>
      </c>
      <c r="AL1730" t="str">
        <f t="shared" si="553"/>
        <v>[63,</v>
      </c>
      <c r="AM1730" t="str">
        <f t="shared" si="554"/>
        <v>107,</v>
      </c>
      <c r="AN1730" t="str">
        <f t="shared" si="555"/>
        <v>10396,</v>
      </c>
      <c r="AO1730" t="str">
        <f t="shared" si="556"/>
        <v>113,</v>
      </c>
      <c r="AP1730" t="str">
        <f t="shared" si="557"/>
        <v>1371,</v>
      </c>
      <c r="AQ1730" t="str">
        <f t="shared" si="558"/>
        <v>189,</v>
      </c>
      <c r="AR1730" t="str">
        <f t="shared" si="559"/>
        <v>2,</v>
      </c>
      <c r="AS1730" t="str">
        <f t="shared" si="560"/>
        <v>2,</v>
      </c>
      <c r="AT1730" t="str">
        <f t="shared" si="561"/>
        <v>12,</v>
      </c>
      <c r="AU1730" t="str">
        <f t="shared" si="562"/>
        <v>1,</v>
      </c>
      <c r="AV1730" t="str">
        <f t="shared" si="563"/>
        <v>1,</v>
      </c>
      <c r="AW1730" t="str">
        <f t="shared" si="564"/>
        <v>207,</v>
      </c>
      <c r="AX1730" t="str">
        <f t="shared" si="565"/>
        <v>12194]</v>
      </c>
      <c r="AY1730" t="str">
        <f t="shared" si="566"/>
        <v>,</v>
      </c>
      <c r="AZ1730" t="str">
        <f t="shared" si="567"/>
        <v>{cp:46326,road:"A35",lat:50.800077,lng:-3.1876579,start:"A373 Dowell Street",end:"Monkton Road/King's Road jct",data:[[63,107,10396,113,1371,189,2,2,12,1,1,207,12194],</v>
      </c>
    </row>
    <row r="1731" spans="1:52" x14ac:dyDescent="0.25">
      <c r="A1731">
        <v>2001</v>
      </c>
      <c r="B1731">
        <v>46326</v>
      </c>
      <c r="C1731" t="s">
        <v>24</v>
      </c>
      <c r="D1731" t="s">
        <v>25</v>
      </c>
      <c r="E1731" t="s">
        <v>16</v>
      </c>
      <c r="F1731" t="s">
        <v>17</v>
      </c>
      <c r="G1731" t="s">
        <v>82</v>
      </c>
      <c r="H1731" t="s">
        <v>21</v>
      </c>
      <c r="I1731">
        <v>316400</v>
      </c>
      <c r="J1731">
        <v>100730</v>
      </c>
      <c r="K1731" t="str">
        <f t="shared" si="568"/>
        <v>316400-100730</v>
      </c>
      <c r="L1731">
        <v>50.800077000000002</v>
      </c>
      <c r="M1731">
        <v>-3.1876579</v>
      </c>
      <c r="N1731" t="s">
        <v>171</v>
      </c>
      <c r="O1731" t="s">
        <v>172</v>
      </c>
      <c r="P1731">
        <v>0.7</v>
      </c>
      <c r="Q1731">
        <v>0.43</v>
      </c>
      <c r="R1731">
        <v>56</v>
      </c>
      <c r="S1731">
        <v>110</v>
      </c>
      <c r="T1731">
        <v>10843</v>
      </c>
      <c r="U1731">
        <v>122</v>
      </c>
      <c r="V1731">
        <v>1388</v>
      </c>
      <c r="W1731">
        <v>191</v>
      </c>
      <c r="X1731">
        <v>2</v>
      </c>
      <c r="Y1731">
        <v>2</v>
      </c>
      <c r="Z1731">
        <v>11</v>
      </c>
      <c r="AA1731">
        <v>1</v>
      </c>
      <c r="AB1731">
        <v>1</v>
      </c>
      <c r="AC1731">
        <v>208</v>
      </c>
      <c r="AD1731">
        <v>12671</v>
      </c>
      <c r="AF1731">
        <f t="shared" ref="AF1731:AF1794" si="569">A1731-2000</f>
        <v>1</v>
      </c>
      <c r="AG1731" t="str">
        <f t="shared" ref="AG1731:AG1794" si="570">IF(OR(AI1731="",AF1731=0),"","CHECK")</f>
        <v/>
      </c>
      <c r="AI1731" t="str">
        <f t="shared" ref="AI1731:AI1794" si="571">IF(B1731&lt;&gt;B1730,B1731,"")</f>
        <v/>
      </c>
      <c r="AJ1731" t="str">
        <f t="shared" ref="AJ1731:AJ1794" si="572">IF(AI1731&lt;&gt;"","{cp:" &amp; AI1731 &amp; ",road:""" &amp; G1731 &amp; """,lat:" &amp; L1731 &amp; ",lng:" &amp; M1731 &amp; ",start:""" &amp; N1731 &amp; """,end:""" &amp; O1731 &amp; """,data:", "")</f>
        <v/>
      </c>
      <c r="AK1731" t="str">
        <f t="shared" ref="AK1731:AK1794" si="573">IF(AI1731&lt;&gt;"","[","")</f>
        <v/>
      </c>
      <c r="AL1731" t="str">
        <f t="shared" ref="AL1731:AL1794" si="574">"[" &amp; R1731 &amp; ","</f>
        <v>[56,</v>
      </c>
      <c r="AM1731" t="str">
        <f t="shared" ref="AM1731:AM1794" si="575">S1731 &amp; ","</f>
        <v>110,</v>
      </c>
      <c r="AN1731" t="str">
        <f t="shared" ref="AN1731:AN1794" si="576">T1731 &amp; ","</f>
        <v>10843,</v>
      </c>
      <c r="AO1731" t="str">
        <f t="shared" ref="AO1731:AO1794" si="577">U1731 &amp; ","</f>
        <v>122,</v>
      </c>
      <c r="AP1731" t="str">
        <f t="shared" ref="AP1731:AP1794" si="578">V1731 &amp; ","</f>
        <v>1388,</v>
      </c>
      <c r="AQ1731" t="str">
        <f t="shared" ref="AQ1731:AQ1794" si="579">W1731 &amp; ","</f>
        <v>191,</v>
      </c>
      <c r="AR1731" t="str">
        <f t="shared" ref="AR1731:AR1794" si="580">X1731 &amp; ","</f>
        <v>2,</v>
      </c>
      <c r="AS1731" t="str">
        <f t="shared" ref="AS1731:AS1794" si="581">Y1731 &amp; ","</f>
        <v>2,</v>
      </c>
      <c r="AT1731" t="str">
        <f t="shared" ref="AT1731:AT1794" si="582">Z1731 &amp; ","</f>
        <v>11,</v>
      </c>
      <c r="AU1731" t="str">
        <f t="shared" ref="AU1731:AU1794" si="583">AA1731 &amp; ","</f>
        <v>1,</v>
      </c>
      <c r="AV1731" t="str">
        <f t="shared" ref="AV1731:AV1794" si="584">AB1731 &amp; ","</f>
        <v>1,</v>
      </c>
      <c r="AW1731" t="str">
        <f t="shared" ref="AW1731:AW1794" si="585">AC1731 &amp; ","</f>
        <v>208,</v>
      </c>
      <c r="AX1731" t="str">
        <f t="shared" ref="AX1731:AX1794" si="586">AD1731 &amp; "]"</f>
        <v>12671]</v>
      </c>
      <c r="AY1731" t="str">
        <f t="shared" ref="AY1731:AY1794" si="587">IF(AND(AI1731="",AI1731&lt;&gt;AI1732),"]},",",")</f>
        <v>,</v>
      </c>
      <c r="AZ1731" t="str">
        <f t="shared" ref="AZ1731:AZ1794" si="588">CONCATENATE(AJ1731,AK1731,AL1731,AM1731,AN1731,AO1731,AP1731,AQ1731,AR1731,AS1731,AT1731,AU1731,AV1731,AW1731,AX1731,AY1731)</f>
        <v>[56,110,10843,122,1388,191,2,2,11,1,1,208,12671],</v>
      </c>
    </row>
    <row r="1732" spans="1:52" x14ac:dyDescent="0.25">
      <c r="A1732">
        <v>2002</v>
      </c>
      <c r="B1732">
        <v>46326</v>
      </c>
      <c r="C1732" t="s">
        <v>14</v>
      </c>
      <c r="D1732" t="s">
        <v>15</v>
      </c>
      <c r="E1732" t="s">
        <v>16</v>
      </c>
      <c r="F1732" t="s">
        <v>17</v>
      </c>
      <c r="G1732" t="s">
        <v>82</v>
      </c>
      <c r="H1732" t="s">
        <v>21</v>
      </c>
      <c r="I1732">
        <v>316400</v>
      </c>
      <c r="J1732">
        <v>100730</v>
      </c>
      <c r="K1732" t="str">
        <f t="shared" si="568"/>
        <v>316400-100730</v>
      </c>
      <c r="L1732">
        <v>50.800077000000002</v>
      </c>
      <c r="M1732">
        <v>-3.1876579</v>
      </c>
      <c r="N1732" t="s">
        <v>171</v>
      </c>
      <c r="O1732" t="s">
        <v>172</v>
      </c>
      <c r="P1732">
        <v>0.7</v>
      </c>
      <c r="Q1732">
        <v>0.43</v>
      </c>
      <c r="R1732">
        <v>62</v>
      </c>
      <c r="S1732">
        <v>79</v>
      </c>
      <c r="T1732">
        <v>9073</v>
      </c>
      <c r="U1732">
        <v>109</v>
      </c>
      <c r="V1732">
        <v>1148</v>
      </c>
      <c r="W1732">
        <v>129</v>
      </c>
      <c r="X1732">
        <v>6</v>
      </c>
      <c r="Y1732">
        <v>2</v>
      </c>
      <c r="Z1732">
        <v>3</v>
      </c>
      <c r="AA1732">
        <v>0</v>
      </c>
      <c r="AB1732">
        <v>3</v>
      </c>
      <c r="AC1732">
        <v>143</v>
      </c>
      <c r="AD1732">
        <v>10552</v>
      </c>
      <c r="AF1732">
        <f t="shared" si="569"/>
        <v>2</v>
      </c>
      <c r="AG1732" t="str">
        <f t="shared" si="570"/>
        <v/>
      </c>
      <c r="AI1732" t="str">
        <f t="shared" si="571"/>
        <v/>
      </c>
      <c r="AJ1732" t="str">
        <f t="shared" si="572"/>
        <v/>
      </c>
      <c r="AK1732" t="str">
        <f t="shared" si="573"/>
        <v/>
      </c>
      <c r="AL1732" t="str">
        <f t="shared" si="574"/>
        <v>[62,</v>
      </c>
      <c r="AM1732" t="str">
        <f t="shared" si="575"/>
        <v>79,</v>
      </c>
      <c r="AN1732" t="str">
        <f t="shared" si="576"/>
        <v>9073,</v>
      </c>
      <c r="AO1732" t="str">
        <f t="shared" si="577"/>
        <v>109,</v>
      </c>
      <c r="AP1732" t="str">
        <f t="shared" si="578"/>
        <v>1148,</v>
      </c>
      <c r="AQ1732" t="str">
        <f t="shared" si="579"/>
        <v>129,</v>
      </c>
      <c r="AR1732" t="str">
        <f t="shared" si="580"/>
        <v>6,</v>
      </c>
      <c r="AS1732" t="str">
        <f t="shared" si="581"/>
        <v>2,</v>
      </c>
      <c r="AT1732" t="str">
        <f t="shared" si="582"/>
        <v>3,</v>
      </c>
      <c r="AU1732" t="str">
        <f t="shared" si="583"/>
        <v>0,</v>
      </c>
      <c r="AV1732" t="str">
        <f t="shared" si="584"/>
        <v>3,</v>
      </c>
      <c r="AW1732" t="str">
        <f t="shared" si="585"/>
        <v>143,</v>
      </c>
      <c r="AX1732" t="str">
        <f t="shared" si="586"/>
        <v>10552]</v>
      </c>
      <c r="AY1732" t="str">
        <f t="shared" si="587"/>
        <v>,</v>
      </c>
      <c r="AZ1732" t="str">
        <f t="shared" si="588"/>
        <v>[62,79,9073,109,1148,129,6,2,3,0,3,143,10552],</v>
      </c>
    </row>
    <row r="1733" spans="1:52" x14ac:dyDescent="0.25">
      <c r="A1733">
        <v>2003</v>
      </c>
      <c r="B1733">
        <v>46326</v>
      </c>
      <c r="C1733" t="s">
        <v>24</v>
      </c>
      <c r="D1733" t="s">
        <v>25</v>
      </c>
      <c r="E1733" t="s">
        <v>16</v>
      </c>
      <c r="F1733" t="s">
        <v>17</v>
      </c>
      <c r="G1733" t="s">
        <v>82</v>
      </c>
      <c r="H1733" t="s">
        <v>21</v>
      </c>
      <c r="I1733">
        <v>316400</v>
      </c>
      <c r="J1733">
        <v>100730</v>
      </c>
      <c r="K1733" t="str">
        <f t="shared" si="568"/>
        <v>316400-100730</v>
      </c>
      <c r="L1733">
        <v>50.800077000000002</v>
      </c>
      <c r="M1733">
        <v>-3.1876579</v>
      </c>
      <c r="N1733" t="s">
        <v>171</v>
      </c>
      <c r="O1733" t="s">
        <v>172</v>
      </c>
      <c r="P1733">
        <v>0.7</v>
      </c>
      <c r="Q1733">
        <v>0.43</v>
      </c>
      <c r="R1733">
        <v>52</v>
      </c>
      <c r="S1733">
        <v>86</v>
      </c>
      <c r="T1733">
        <v>9191</v>
      </c>
      <c r="U1733">
        <v>98</v>
      </c>
      <c r="V1733">
        <v>1289</v>
      </c>
      <c r="W1733">
        <v>131</v>
      </c>
      <c r="X1733">
        <v>6</v>
      </c>
      <c r="Y1733">
        <v>2</v>
      </c>
      <c r="Z1733">
        <v>3</v>
      </c>
      <c r="AA1733">
        <v>0</v>
      </c>
      <c r="AB1733">
        <v>3</v>
      </c>
      <c r="AC1733">
        <v>145</v>
      </c>
      <c r="AD1733">
        <v>10809</v>
      </c>
      <c r="AF1733">
        <f t="shared" si="569"/>
        <v>3</v>
      </c>
      <c r="AG1733" t="str">
        <f t="shared" si="570"/>
        <v/>
      </c>
      <c r="AI1733" t="str">
        <f t="shared" si="571"/>
        <v/>
      </c>
      <c r="AJ1733" t="str">
        <f t="shared" si="572"/>
        <v/>
      </c>
      <c r="AK1733" t="str">
        <f t="shared" si="573"/>
        <v/>
      </c>
      <c r="AL1733" t="str">
        <f t="shared" si="574"/>
        <v>[52,</v>
      </c>
      <c r="AM1733" t="str">
        <f t="shared" si="575"/>
        <v>86,</v>
      </c>
      <c r="AN1733" t="str">
        <f t="shared" si="576"/>
        <v>9191,</v>
      </c>
      <c r="AO1733" t="str">
        <f t="shared" si="577"/>
        <v>98,</v>
      </c>
      <c r="AP1733" t="str">
        <f t="shared" si="578"/>
        <v>1289,</v>
      </c>
      <c r="AQ1733" t="str">
        <f t="shared" si="579"/>
        <v>131,</v>
      </c>
      <c r="AR1733" t="str">
        <f t="shared" si="580"/>
        <v>6,</v>
      </c>
      <c r="AS1733" t="str">
        <f t="shared" si="581"/>
        <v>2,</v>
      </c>
      <c r="AT1733" t="str">
        <f t="shared" si="582"/>
        <v>3,</v>
      </c>
      <c r="AU1733" t="str">
        <f t="shared" si="583"/>
        <v>0,</v>
      </c>
      <c r="AV1733" t="str">
        <f t="shared" si="584"/>
        <v>3,</v>
      </c>
      <c r="AW1733" t="str">
        <f t="shared" si="585"/>
        <v>145,</v>
      </c>
      <c r="AX1733" t="str">
        <f t="shared" si="586"/>
        <v>10809]</v>
      </c>
      <c r="AY1733" t="str">
        <f t="shared" si="587"/>
        <v>,</v>
      </c>
      <c r="AZ1733" t="str">
        <f t="shared" si="588"/>
        <v>[52,86,9191,98,1289,131,6,2,3,0,3,145,10809],</v>
      </c>
    </row>
    <row r="1734" spans="1:52" x14ac:dyDescent="0.25">
      <c r="A1734">
        <v>2004</v>
      </c>
      <c r="B1734">
        <v>46326</v>
      </c>
      <c r="C1734" t="s">
        <v>24</v>
      </c>
      <c r="D1734" t="s">
        <v>25</v>
      </c>
      <c r="E1734" t="s">
        <v>16</v>
      </c>
      <c r="F1734" t="s">
        <v>17</v>
      </c>
      <c r="G1734" t="s">
        <v>82</v>
      </c>
      <c r="H1734" t="s">
        <v>21</v>
      </c>
      <c r="I1734">
        <v>316400</v>
      </c>
      <c r="J1734">
        <v>100730</v>
      </c>
      <c r="K1734" t="str">
        <f t="shared" si="568"/>
        <v>316400-100730</v>
      </c>
      <c r="L1734">
        <v>50.800077000000002</v>
      </c>
      <c r="M1734">
        <v>-3.1876579</v>
      </c>
      <c r="N1734" t="s">
        <v>171</v>
      </c>
      <c r="O1734" t="s">
        <v>172</v>
      </c>
      <c r="P1734">
        <v>0.7</v>
      </c>
      <c r="Q1734">
        <v>0.43</v>
      </c>
      <c r="R1734">
        <v>50</v>
      </c>
      <c r="S1734">
        <v>96</v>
      </c>
      <c r="T1734">
        <v>9200</v>
      </c>
      <c r="U1734">
        <v>83</v>
      </c>
      <c r="V1734">
        <v>1359</v>
      </c>
      <c r="W1734">
        <v>135</v>
      </c>
      <c r="X1734">
        <v>8</v>
      </c>
      <c r="Y1734">
        <v>3</v>
      </c>
      <c r="Z1734">
        <v>3</v>
      </c>
      <c r="AA1734">
        <v>0</v>
      </c>
      <c r="AB1734">
        <v>3</v>
      </c>
      <c r="AC1734">
        <v>152</v>
      </c>
      <c r="AD1734">
        <v>10890</v>
      </c>
      <c r="AF1734">
        <f t="shared" si="569"/>
        <v>4</v>
      </c>
      <c r="AG1734" t="str">
        <f t="shared" si="570"/>
        <v/>
      </c>
      <c r="AI1734" t="str">
        <f t="shared" si="571"/>
        <v/>
      </c>
      <c r="AJ1734" t="str">
        <f t="shared" si="572"/>
        <v/>
      </c>
      <c r="AK1734" t="str">
        <f t="shared" si="573"/>
        <v/>
      </c>
      <c r="AL1734" t="str">
        <f t="shared" si="574"/>
        <v>[50,</v>
      </c>
      <c r="AM1734" t="str">
        <f t="shared" si="575"/>
        <v>96,</v>
      </c>
      <c r="AN1734" t="str">
        <f t="shared" si="576"/>
        <v>9200,</v>
      </c>
      <c r="AO1734" t="str">
        <f t="shared" si="577"/>
        <v>83,</v>
      </c>
      <c r="AP1734" t="str">
        <f t="shared" si="578"/>
        <v>1359,</v>
      </c>
      <c r="AQ1734" t="str">
        <f t="shared" si="579"/>
        <v>135,</v>
      </c>
      <c r="AR1734" t="str">
        <f t="shared" si="580"/>
        <v>8,</v>
      </c>
      <c r="AS1734" t="str">
        <f t="shared" si="581"/>
        <v>3,</v>
      </c>
      <c r="AT1734" t="str">
        <f t="shared" si="582"/>
        <v>3,</v>
      </c>
      <c r="AU1734" t="str">
        <f t="shared" si="583"/>
        <v>0,</v>
      </c>
      <c r="AV1734" t="str">
        <f t="shared" si="584"/>
        <v>3,</v>
      </c>
      <c r="AW1734" t="str">
        <f t="shared" si="585"/>
        <v>152,</v>
      </c>
      <c r="AX1734" t="str">
        <f t="shared" si="586"/>
        <v>10890]</v>
      </c>
      <c r="AY1734" t="str">
        <f t="shared" si="587"/>
        <v>,</v>
      </c>
      <c r="AZ1734" t="str">
        <f t="shared" si="588"/>
        <v>[50,96,9200,83,1359,135,8,3,3,0,3,152,10890],</v>
      </c>
    </row>
    <row r="1735" spans="1:52" x14ac:dyDescent="0.25">
      <c r="A1735">
        <v>2005</v>
      </c>
      <c r="B1735">
        <v>46326</v>
      </c>
      <c r="C1735" t="s">
        <v>24</v>
      </c>
      <c r="D1735" t="s">
        <v>25</v>
      </c>
      <c r="E1735" t="s">
        <v>16</v>
      </c>
      <c r="F1735" t="s">
        <v>17</v>
      </c>
      <c r="G1735" t="s">
        <v>82</v>
      </c>
      <c r="H1735" t="s">
        <v>21</v>
      </c>
      <c r="I1735">
        <v>316400</v>
      </c>
      <c r="J1735">
        <v>100730</v>
      </c>
      <c r="K1735" t="str">
        <f t="shared" si="568"/>
        <v>316400-100730</v>
      </c>
      <c r="L1735">
        <v>50.800077000000002</v>
      </c>
      <c r="M1735">
        <v>-3.1876579</v>
      </c>
      <c r="N1735" t="s">
        <v>171</v>
      </c>
      <c r="O1735" t="s">
        <v>172</v>
      </c>
      <c r="P1735">
        <v>0.7</v>
      </c>
      <c r="Q1735">
        <v>0.43</v>
      </c>
      <c r="R1735">
        <v>54</v>
      </c>
      <c r="S1735">
        <v>85</v>
      </c>
      <c r="T1735">
        <v>9255</v>
      </c>
      <c r="U1735">
        <v>85</v>
      </c>
      <c r="V1735">
        <v>1406</v>
      </c>
      <c r="W1735">
        <v>134</v>
      </c>
      <c r="X1735">
        <v>6</v>
      </c>
      <c r="Y1735">
        <v>3</v>
      </c>
      <c r="Z1735">
        <v>3</v>
      </c>
      <c r="AA1735">
        <v>0</v>
      </c>
      <c r="AB1735">
        <v>4</v>
      </c>
      <c r="AC1735">
        <v>150</v>
      </c>
      <c r="AD1735">
        <v>10981</v>
      </c>
      <c r="AF1735">
        <f t="shared" si="569"/>
        <v>5</v>
      </c>
      <c r="AG1735" t="str">
        <f t="shared" si="570"/>
        <v/>
      </c>
      <c r="AI1735" t="str">
        <f t="shared" si="571"/>
        <v/>
      </c>
      <c r="AJ1735" t="str">
        <f t="shared" si="572"/>
        <v/>
      </c>
      <c r="AK1735" t="str">
        <f t="shared" si="573"/>
        <v/>
      </c>
      <c r="AL1735" t="str">
        <f t="shared" si="574"/>
        <v>[54,</v>
      </c>
      <c r="AM1735" t="str">
        <f t="shared" si="575"/>
        <v>85,</v>
      </c>
      <c r="AN1735" t="str">
        <f t="shared" si="576"/>
        <v>9255,</v>
      </c>
      <c r="AO1735" t="str">
        <f t="shared" si="577"/>
        <v>85,</v>
      </c>
      <c r="AP1735" t="str">
        <f t="shared" si="578"/>
        <v>1406,</v>
      </c>
      <c r="AQ1735" t="str">
        <f t="shared" si="579"/>
        <v>134,</v>
      </c>
      <c r="AR1735" t="str">
        <f t="shared" si="580"/>
        <v>6,</v>
      </c>
      <c r="AS1735" t="str">
        <f t="shared" si="581"/>
        <v>3,</v>
      </c>
      <c r="AT1735" t="str">
        <f t="shared" si="582"/>
        <v>3,</v>
      </c>
      <c r="AU1735" t="str">
        <f t="shared" si="583"/>
        <v>0,</v>
      </c>
      <c r="AV1735" t="str">
        <f t="shared" si="584"/>
        <v>4,</v>
      </c>
      <c r="AW1735" t="str">
        <f t="shared" si="585"/>
        <v>150,</v>
      </c>
      <c r="AX1735" t="str">
        <f t="shared" si="586"/>
        <v>10981]</v>
      </c>
      <c r="AY1735" t="str">
        <f t="shared" si="587"/>
        <v>,</v>
      </c>
      <c r="AZ1735" t="str">
        <f t="shared" si="588"/>
        <v>[54,85,9255,85,1406,134,6,3,3,0,4,150,10981],</v>
      </c>
    </row>
    <row r="1736" spans="1:52" x14ac:dyDescent="0.25">
      <c r="A1736">
        <v>2006</v>
      </c>
      <c r="B1736">
        <v>46326</v>
      </c>
      <c r="C1736" t="s">
        <v>24</v>
      </c>
      <c r="D1736" t="s">
        <v>25</v>
      </c>
      <c r="E1736" t="s">
        <v>16</v>
      </c>
      <c r="F1736" t="s">
        <v>17</v>
      </c>
      <c r="G1736" t="s">
        <v>82</v>
      </c>
      <c r="H1736" t="s">
        <v>21</v>
      </c>
      <c r="I1736">
        <v>316400</v>
      </c>
      <c r="J1736">
        <v>100730</v>
      </c>
      <c r="K1736" t="str">
        <f t="shared" si="568"/>
        <v>316400-100730</v>
      </c>
      <c r="L1736">
        <v>50.800077000000002</v>
      </c>
      <c r="M1736">
        <v>-3.1876579</v>
      </c>
      <c r="N1736" t="s">
        <v>171</v>
      </c>
      <c r="O1736" t="s">
        <v>172</v>
      </c>
      <c r="P1736">
        <v>0.7</v>
      </c>
      <c r="Q1736">
        <v>0.43</v>
      </c>
      <c r="R1736">
        <v>50</v>
      </c>
      <c r="S1736">
        <v>84</v>
      </c>
      <c r="T1736">
        <v>9255</v>
      </c>
      <c r="U1736">
        <v>93</v>
      </c>
      <c r="V1736">
        <v>1511</v>
      </c>
      <c r="W1736">
        <v>131</v>
      </c>
      <c r="X1736">
        <v>6</v>
      </c>
      <c r="Y1736">
        <v>3</v>
      </c>
      <c r="Z1736">
        <v>3</v>
      </c>
      <c r="AA1736">
        <v>0</v>
      </c>
      <c r="AB1736">
        <v>4</v>
      </c>
      <c r="AC1736">
        <v>147</v>
      </c>
      <c r="AD1736">
        <v>11090</v>
      </c>
      <c r="AF1736">
        <f t="shared" si="569"/>
        <v>6</v>
      </c>
      <c r="AG1736" t="str">
        <f t="shared" si="570"/>
        <v/>
      </c>
      <c r="AI1736" t="str">
        <f t="shared" si="571"/>
        <v/>
      </c>
      <c r="AJ1736" t="str">
        <f t="shared" si="572"/>
        <v/>
      </c>
      <c r="AK1736" t="str">
        <f t="shared" si="573"/>
        <v/>
      </c>
      <c r="AL1736" t="str">
        <f t="shared" si="574"/>
        <v>[50,</v>
      </c>
      <c r="AM1736" t="str">
        <f t="shared" si="575"/>
        <v>84,</v>
      </c>
      <c r="AN1736" t="str">
        <f t="shared" si="576"/>
        <v>9255,</v>
      </c>
      <c r="AO1736" t="str">
        <f t="shared" si="577"/>
        <v>93,</v>
      </c>
      <c r="AP1736" t="str">
        <f t="shared" si="578"/>
        <v>1511,</v>
      </c>
      <c r="AQ1736" t="str">
        <f t="shared" si="579"/>
        <v>131,</v>
      </c>
      <c r="AR1736" t="str">
        <f t="shared" si="580"/>
        <v>6,</v>
      </c>
      <c r="AS1736" t="str">
        <f t="shared" si="581"/>
        <v>3,</v>
      </c>
      <c r="AT1736" t="str">
        <f t="shared" si="582"/>
        <v>3,</v>
      </c>
      <c r="AU1736" t="str">
        <f t="shared" si="583"/>
        <v>0,</v>
      </c>
      <c r="AV1736" t="str">
        <f t="shared" si="584"/>
        <v>4,</v>
      </c>
      <c r="AW1736" t="str">
        <f t="shared" si="585"/>
        <v>147,</v>
      </c>
      <c r="AX1736" t="str">
        <f t="shared" si="586"/>
        <v>11090]</v>
      </c>
      <c r="AY1736" t="str">
        <f t="shared" si="587"/>
        <v>,</v>
      </c>
      <c r="AZ1736" t="str">
        <f t="shared" si="588"/>
        <v>[50,84,9255,93,1511,131,6,3,3,0,4,147,11090],</v>
      </c>
    </row>
    <row r="1737" spans="1:52" x14ac:dyDescent="0.25">
      <c r="A1737">
        <v>2007</v>
      </c>
      <c r="B1737">
        <v>46326</v>
      </c>
      <c r="C1737" t="s">
        <v>14</v>
      </c>
      <c r="D1737" t="s">
        <v>15</v>
      </c>
      <c r="E1737" t="s">
        <v>16</v>
      </c>
      <c r="F1737" t="s">
        <v>17</v>
      </c>
      <c r="G1737" t="s">
        <v>82</v>
      </c>
      <c r="H1737" t="s">
        <v>21</v>
      </c>
      <c r="I1737">
        <v>316400</v>
      </c>
      <c r="J1737">
        <v>100730</v>
      </c>
      <c r="K1737" t="str">
        <f t="shared" si="568"/>
        <v>316400-100730</v>
      </c>
      <c r="L1737">
        <v>50.800077000000002</v>
      </c>
      <c r="M1737">
        <v>-3.1876579</v>
      </c>
      <c r="N1737" t="s">
        <v>171</v>
      </c>
      <c r="O1737" t="s">
        <v>172</v>
      </c>
      <c r="P1737">
        <v>0.7</v>
      </c>
      <c r="Q1737">
        <v>0.43</v>
      </c>
      <c r="R1737">
        <v>16</v>
      </c>
      <c r="S1737">
        <v>70</v>
      </c>
      <c r="T1737">
        <v>9058</v>
      </c>
      <c r="U1737">
        <v>115</v>
      </c>
      <c r="V1737">
        <v>1643</v>
      </c>
      <c r="W1737">
        <v>110</v>
      </c>
      <c r="X1737">
        <v>14</v>
      </c>
      <c r="Y1737">
        <v>1</v>
      </c>
      <c r="Z1737">
        <v>1</v>
      </c>
      <c r="AA1737">
        <v>1</v>
      </c>
      <c r="AB1737">
        <v>6</v>
      </c>
      <c r="AC1737">
        <v>133</v>
      </c>
      <c r="AD1737">
        <v>11019</v>
      </c>
      <c r="AF1737">
        <f t="shared" si="569"/>
        <v>7</v>
      </c>
      <c r="AG1737" t="str">
        <f t="shared" si="570"/>
        <v/>
      </c>
      <c r="AI1737" t="str">
        <f t="shared" si="571"/>
        <v/>
      </c>
      <c r="AJ1737" t="str">
        <f t="shared" si="572"/>
        <v/>
      </c>
      <c r="AK1737" t="str">
        <f t="shared" si="573"/>
        <v/>
      </c>
      <c r="AL1737" t="str">
        <f t="shared" si="574"/>
        <v>[16,</v>
      </c>
      <c r="AM1737" t="str">
        <f t="shared" si="575"/>
        <v>70,</v>
      </c>
      <c r="AN1737" t="str">
        <f t="shared" si="576"/>
        <v>9058,</v>
      </c>
      <c r="AO1737" t="str">
        <f t="shared" si="577"/>
        <v>115,</v>
      </c>
      <c r="AP1737" t="str">
        <f t="shared" si="578"/>
        <v>1643,</v>
      </c>
      <c r="AQ1737" t="str">
        <f t="shared" si="579"/>
        <v>110,</v>
      </c>
      <c r="AR1737" t="str">
        <f t="shared" si="580"/>
        <v>14,</v>
      </c>
      <c r="AS1737" t="str">
        <f t="shared" si="581"/>
        <v>1,</v>
      </c>
      <c r="AT1737" t="str">
        <f t="shared" si="582"/>
        <v>1,</v>
      </c>
      <c r="AU1737" t="str">
        <f t="shared" si="583"/>
        <v>1,</v>
      </c>
      <c r="AV1737" t="str">
        <f t="shared" si="584"/>
        <v>6,</v>
      </c>
      <c r="AW1737" t="str">
        <f t="shared" si="585"/>
        <v>133,</v>
      </c>
      <c r="AX1737" t="str">
        <f t="shared" si="586"/>
        <v>11019]</v>
      </c>
      <c r="AY1737" t="str">
        <f t="shared" si="587"/>
        <v>,</v>
      </c>
      <c r="AZ1737" t="str">
        <f t="shared" si="588"/>
        <v>[16,70,9058,115,1643,110,14,1,1,1,6,133,11019],</v>
      </c>
    </row>
    <row r="1738" spans="1:52" x14ac:dyDescent="0.25">
      <c r="A1738">
        <v>2008</v>
      </c>
      <c r="B1738">
        <v>46326</v>
      </c>
      <c r="C1738" t="s">
        <v>24</v>
      </c>
      <c r="D1738" t="s">
        <v>25</v>
      </c>
      <c r="E1738" t="s">
        <v>16</v>
      </c>
      <c r="F1738" t="s">
        <v>17</v>
      </c>
      <c r="G1738" t="s">
        <v>82</v>
      </c>
      <c r="H1738" t="s">
        <v>21</v>
      </c>
      <c r="I1738">
        <v>316400</v>
      </c>
      <c r="J1738">
        <v>100730</v>
      </c>
      <c r="K1738" t="str">
        <f t="shared" si="568"/>
        <v>316400-100730</v>
      </c>
      <c r="L1738">
        <v>50.800077000000002</v>
      </c>
      <c r="M1738">
        <v>-3.1876579</v>
      </c>
      <c r="N1738" t="s">
        <v>171</v>
      </c>
      <c r="O1738" t="s">
        <v>172</v>
      </c>
      <c r="P1738">
        <v>0.7</v>
      </c>
      <c r="Q1738">
        <v>0.43</v>
      </c>
      <c r="R1738">
        <v>16</v>
      </c>
      <c r="S1738">
        <v>74</v>
      </c>
      <c r="T1738">
        <v>8768</v>
      </c>
      <c r="U1738">
        <v>122</v>
      </c>
      <c r="V1738">
        <v>1705</v>
      </c>
      <c r="W1738">
        <v>108</v>
      </c>
      <c r="X1738">
        <v>16</v>
      </c>
      <c r="Y1738">
        <v>1</v>
      </c>
      <c r="Z1738">
        <v>1</v>
      </c>
      <c r="AA1738">
        <v>1</v>
      </c>
      <c r="AB1738">
        <v>6</v>
      </c>
      <c r="AC1738">
        <v>133</v>
      </c>
      <c r="AD1738">
        <v>10802</v>
      </c>
      <c r="AF1738">
        <f t="shared" si="569"/>
        <v>8</v>
      </c>
      <c r="AG1738" t="str">
        <f t="shared" si="570"/>
        <v/>
      </c>
      <c r="AI1738" t="str">
        <f t="shared" si="571"/>
        <v/>
      </c>
      <c r="AJ1738" t="str">
        <f t="shared" si="572"/>
        <v/>
      </c>
      <c r="AK1738" t="str">
        <f t="shared" si="573"/>
        <v/>
      </c>
      <c r="AL1738" t="str">
        <f t="shared" si="574"/>
        <v>[16,</v>
      </c>
      <c r="AM1738" t="str">
        <f t="shared" si="575"/>
        <v>74,</v>
      </c>
      <c r="AN1738" t="str">
        <f t="shared" si="576"/>
        <v>8768,</v>
      </c>
      <c r="AO1738" t="str">
        <f t="shared" si="577"/>
        <v>122,</v>
      </c>
      <c r="AP1738" t="str">
        <f t="shared" si="578"/>
        <v>1705,</v>
      </c>
      <c r="AQ1738" t="str">
        <f t="shared" si="579"/>
        <v>108,</v>
      </c>
      <c r="AR1738" t="str">
        <f t="shared" si="580"/>
        <v>16,</v>
      </c>
      <c r="AS1738" t="str">
        <f t="shared" si="581"/>
        <v>1,</v>
      </c>
      <c r="AT1738" t="str">
        <f t="shared" si="582"/>
        <v>1,</v>
      </c>
      <c r="AU1738" t="str">
        <f t="shared" si="583"/>
        <v>1,</v>
      </c>
      <c r="AV1738" t="str">
        <f t="shared" si="584"/>
        <v>6,</v>
      </c>
      <c r="AW1738" t="str">
        <f t="shared" si="585"/>
        <v>133,</v>
      </c>
      <c r="AX1738" t="str">
        <f t="shared" si="586"/>
        <v>10802]</v>
      </c>
      <c r="AY1738" t="str">
        <f t="shared" si="587"/>
        <v>,</v>
      </c>
      <c r="AZ1738" t="str">
        <f t="shared" si="588"/>
        <v>[16,74,8768,122,1705,108,16,1,1,1,6,133,10802],</v>
      </c>
    </row>
    <row r="1739" spans="1:52" x14ac:dyDescent="0.25">
      <c r="A1739">
        <v>2009</v>
      </c>
      <c r="B1739">
        <v>46326</v>
      </c>
      <c r="C1739" t="s">
        <v>24</v>
      </c>
      <c r="D1739" t="s">
        <v>25</v>
      </c>
      <c r="E1739" t="s">
        <v>16</v>
      </c>
      <c r="F1739" t="s">
        <v>17</v>
      </c>
      <c r="G1739" t="s">
        <v>82</v>
      </c>
      <c r="H1739" t="s">
        <v>21</v>
      </c>
      <c r="I1739">
        <v>316400</v>
      </c>
      <c r="J1739">
        <v>100730</v>
      </c>
      <c r="K1739" t="str">
        <f t="shared" si="568"/>
        <v>316400-100730</v>
      </c>
      <c r="L1739">
        <v>50.800077000000002</v>
      </c>
      <c r="M1739">
        <v>-3.1876579</v>
      </c>
      <c r="N1739" t="s">
        <v>171</v>
      </c>
      <c r="O1739" t="s">
        <v>172</v>
      </c>
      <c r="P1739">
        <v>0.7</v>
      </c>
      <c r="Q1739">
        <v>0.43</v>
      </c>
      <c r="R1739">
        <v>18</v>
      </c>
      <c r="S1739">
        <v>74</v>
      </c>
      <c r="T1739">
        <v>8742</v>
      </c>
      <c r="U1739">
        <v>126</v>
      </c>
      <c r="V1739">
        <v>1701</v>
      </c>
      <c r="W1739">
        <v>99</v>
      </c>
      <c r="X1739">
        <v>16</v>
      </c>
      <c r="Y1739">
        <v>1</v>
      </c>
      <c r="Z1739">
        <v>1</v>
      </c>
      <c r="AA1739">
        <v>1</v>
      </c>
      <c r="AB1739">
        <v>6</v>
      </c>
      <c r="AC1739">
        <v>124</v>
      </c>
      <c r="AD1739">
        <v>10767</v>
      </c>
      <c r="AF1739">
        <f t="shared" si="569"/>
        <v>9</v>
      </c>
      <c r="AG1739" t="str">
        <f t="shared" si="570"/>
        <v/>
      </c>
      <c r="AI1739" t="str">
        <f t="shared" si="571"/>
        <v/>
      </c>
      <c r="AJ1739" t="str">
        <f t="shared" si="572"/>
        <v/>
      </c>
      <c r="AK1739" t="str">
        <f t="shared" si="573"/>
        <v/>
      </c>
      <c r="AL1739" t="str">
        <f t="shared" si="574"/>
        <v>[18,</v>
      </c>
      <c r="AM1739" t="str">
        <f t="shared" si="575"/>
        <v>74,</v>
      </c>
      <c r="AN1739" t="str">
        <f t="shared" si="576"/>
        <v>8742,</v>
      </c>
      <c r="AO1739" t="str">
        <f t="shared" si="577"/>
        <v>126,</v>
      </c>
      <c r="AP1739" t="str">
        <f t="shared" si="578"/>
        <v>1701,</v>
      </c>
      <c r="AQ1739" t="str">
        <f t="shared" si="579"/>
        <v>99,</v>
      </c>
      <c r="AR1739" t="str">
        <f t="shared" si="580"/>
        <v>16,</v>
      </c>
      <c r="AS1739" t="str">
        <f t="shared" si="581"/>
        <v>1,</v>
      </c>
      <c r="AT1739" t="str">
        <f t="shared" si="582"/>
        <v>1,</v>
      </c>
      <c r="AU1739" t="str">
        <f t="shared" si="583"/>
        <v>1,</v>
      </c>
      <c r="AV1739" t="str">
        <f t="shared" si="584"/>
        <v>6,</v>
      </c>
      <c r="AW1739" t="str">
        <f t="shared" si="585"/>
        <v>124,</v>
      </c>
      <c r="AX1739" t="str">
        <f t="shared" si="586"/>
        <v>10767]</v>
      </c>
      <c r="AY1739" t="str">
        <f t="shared" si="587"/>
        <v>,</v>
      </c>
      <c r="AZ1739" t="str">
        <f t="shared" si="588"/>
        <v>[18,74,8742,126,1701,99,16,1,1,1,6,124,10767],</v>
      </c>
    </row>
    <row r="1740" spans="1:52" x14ac:dyDescent="0.25">
      <c r="A1740">
        <v>2010</v>
      </c>
      <c r="B1740">
        <v>46326</v>
      </c>
      <c r="C1740" t="s">
        <v>14</v>
      </c>
      <c r="D1740" t="s">
        <v>15</v>
      </c>
      <c r="E1740" t="s">
        <v>16</v>
      </c>
      <c r="F1740" t="s">
        <v>17</v>
      </c>
      <c r="G1740" t="s">
        <v>82</v>
      </c>
      <c r="H1740" t="s">
        <v>21</v>
      </c>
      <c r="I1740">
        <v>316400</v>
      </c>
      <c r="J1740">
        <v>100730</v>
      </c>
      <c r="K1740" t="str">
        <f t="shared" si="568"/>
        <v>316400-100730</v>
      </c>
      <c r="L1740">
        <v>50.800077000000002</v>
      </c>
      <c r="M1740">
        <v>-3.1876579</v>
      </c>
      <c r="N1740" t="s">
        <v>171</v>
      </c>
      <c r="O1740" t="s">
        <v>172</v>
      </c>
      <c r="P1740">
        <v>0.7</v>
      </c>
      <c r="Q1740">
        <v>0.43</v>
      </c>
      <c r="R1740">
        <v>6</v>
      </c>
      <c r="S1740">
        <v>83</v>
      </c>
      <c r="T1740">
        <v>8110</v>
      </c>
      <c r="U1740">
        <v>70</v>
      </c>
      <c r="V1740">
        <v>1238</v>
      </c>
      <c r="W1740">
        <v>92</v>
      </c>
      <c r="X1740">
        <v>8</v>
      </c>
      <c r="Y1740">
        <v>2</v>
      </c>
      <c r="Z1740">
        <v>3</v>
      </c>
      <c r="AA1740">
        <v>5</v>
      </c>
      <c r="AB1740">
        <v>1</v>
      </c>
      <c r="AC1740">
        <v>111</v>
      </c>
      <c r="AD1740">
        <v>9612</v>
      </c>
      <c r="AF1740">
        <f t="shared" si="569"/>
        <v>10</v>
      </c>
      <c r="AG1740" t="str">
        <f t="shared" si="570"/>
        <v/>
      </c>
      <c r="AI1740" t="str">
        <f t="shared" si="571"/>
        <v/>
      </c>
      <c r="AJ1740" t="str">
        <f t="shared" si="572"/>
        <v/>
      </c>
      <c r="AK1740" t="str">
        <f t="shared" si="573"/>
        <v/>
      </c>
      <c r="AL1740" t="str">
        <f t="shared" si="574"/>
        <v>[6,</v>
      </c>
      <c r="AM1740" t="str">
        <f t="shared" si="575"/>
        <v>83,</v>
      </c>
      <c r="AN1740" t="str">
        <f t="shared" si="576"/>
        <v>8110,</v>
      </c>
      <c r="AO1740" t="str">
        <f t="shared" si="577"/>
        <v>70,</v>
      </c>
      <c r="AP1740" t="str">
        <f t="shared" si="578"/>
        <v>1238,</v>
      </c>
      <c r="AQ1740" t="str">
        <f t="shared" si="579"/>
        <v>92,</v>
      </c>
      <c r="AR1740" t="str">
        <f t="shared" si="580"/>
        <v>8,</v>
      </c>
      <c r="AS1740" t="str">
        <f t="shared" si="581"/>
        <v>2,</v>
      </c>
      <c r="AT1740" t="str">
        <f t="shared" si="582"/>
        <v>3,</v>
      </c>
      <c r="AU1740" t="str">
        <f t="shared" si="583"/>
        <v>5,</v>
      </c>
      <c r="AV1740" t="str">
        <f t="shared" si="584"/>
        <v>1,</v>
      </c>
      <c r="AW1740" t="str">
        <f t="shared" si="585"/>
        <v>111,</v>
      </c>
      <c r="AX1740" t="str">
        <f t="shared" si="586"/>
        <v>9612]</v>
      </c>
      <c r="AY1740" t="str">
        <f t="shared" si="587"/>
        <v>,</v>
      </c>
      <c r="AZ1740" t="str">
        <f t="shared" si="588"/>
        <v>[6,83,8110,70,1238,92,8,2,3,5,1,111,9612],</v>
      </c>
    </row>
    <row r="1741" spans="1:52" x14ac:dyDescent="0.25">
      <c r="A1741">
        <v>2011</v>
      </c>
      <c r="B1741">
        <v>46326</v>
      </c>
      <c r="C1741" t="s">
        <v>24</v>
      </c>
      <c r="D1741" t="s">
        <v>25</v>
      </c>
      <c r="E1741" t="s">
        <v>16</v>
      </c>
      <c r="F1741" t="s">
        <v>17</v>
      </c>
      <c r="G1741" t="s">
        <v>82</v>
      </c>
      <c r="H1741" t="s">
        <v>21</v>
      </c>
      <c r="I1741">
        <v>316400</v>
      </c>
      <c r="J1741">
        <v>100730</v>
      </c>
      <c r="K1741" t="str">
        <f t="shared" si="568"/>
        <v>316400-100730</v>
      </c>
      <c r="L1741">
        <v>50.800077000000002</v>
      </c>
      <c r="M1741">
        <v>-3.1876579</v>
      </c>
      <c r="N1741" t="s">
        <v>171</v>
      </c>
      <c r="O1741" t="s">
        <v>172</v>
      </c>
      <c r="P1741">
        <v>0.7</v>
      </c>
      <c r="Q1741">
        <v>0.43</v>
      </c>
      <c r="R1741">
        <v>6</v>
      </c>
      <c r="S1741">
        <v>91</v>
      </c>
      <c r="T1741">
        <v>8061</v>
      </c>
      <c r="U1741">
        <v>72</v>
      </c>
      <c r="V1741">
        <v>1272</v>
      </c>
      <c r="W1741">
        <v>88</v>
      </c>
      <c r="X1741">
        <v>8</v>
      </c>
      <c r="Y1741">
        <v>2</v>
      </c>
      <c r="Z1741">
        <v>2</v>
      </c>
      <c r="AA1741">
        <v>5</v>
      </c>
      <c r="AB1741">
        <v>1</v>
      </c>
      <c r="AC1741">
        <v>106</v>
      </c>
      <c r="AD1741">
        <v>9602</v>
      </c>
      <c r="AF1741">
        <f t="shared" si="569"/>
        <v>11</v>
      </c>
      <c r="AG1741" t="str">
        <f t="shared" si="570"/>
        <v/>
      </c>
      <c r="AI1741" t="str">
        <f t="shared" si="571"/>
        <v/>
      </c>
      <c r="AJ1741" t="str">
        <f t="shared" si="572"/>
        <v/>
      </c>
      <c r="AK1741" t="str">
        <f t="shared" si="573"/>
        <v/>
      </c>
      <c r="AL1741" t="str">
        <f t="shared" si="574"/>
        <v>[6,</v>
      </c>
      <c r="AM1741" t="str">
        <f t="shared" si="575"/>
        <v>91,</v>
      </c>
      <c r="AN1741" t="str">
        <f t="shared" si="576"/>
        <v>8061,</v>
      </c>
      <c r="AO1741" t="str">
        <f t="shared" si="577"/>
        <v>72,</v>
      </c>
      <c r="AP1741" t="str">
        <f t="shared" si="578"/>
        <v>1272,</v>
      </c>
      <c r="AQ1741" t="str">
        <f t="shared" si="579"/>
        <v>88,</v>
      </c>
      <c r="AR1741" t="str">
        <f t="shared" si="580"/>
        <v>8,</v>
      </c>
      <c r="AS1741" t="str">
        <f t="shared" si="581"/>
        <v>2,</v>
      </c>
      <c r="AT1741" t="str">
        <f t="shared" si="582"/>
        <v>2,</v>
      </c>
      <c r="AU1741" t="str">
        <f t="shared" si="583"/>
        <v>5,</v>
      </c>
      <c r="AV1741" t="str">
        <f t="shared" si="584"/>
        <v>1,</v>
      </c>
      <c r="AW1741" t="str">
        <f t="shared" si="585"/>
        <v>106,</v>
      </c>
      <c r="AX1741" t="str">
        <f t="shared" si="586"/>
        <v>9602]</v>
      </c>
      <c r="AY1741" t="str">
        <f t="shared" si="587"/>
        <v>,</v>
      </c>
      <c r="AZ1741" t="str">
        <f t="shared" si="588"/>
        <v>[6,91,8061,72,1272,88,8,2,2,5,1,106,9602],</v>
      </c>
    </row>
    <row r="1742" spans="1:52" x14ac:dyDescent="0.25">
      <c r="A1742">
        <v>2012</v>
      </c>
      <c r="B1742">
        <v>46326</v>
      </c>
      <c r="C1742" t="s">
        <v>24</v>
      </c>
      <c r="D1742" t="s">
        <v>25</v>
      </c>
      <c r="E1742" t="s">
        <v>16</v>
      </c>
      <c r="F1742" t="s">
        <v>17</v>
      </c>
      <c r="G1742" t="s">
        <v>82</v>
      </c>
      <c r="H1742" t="s">
        <v>21</v>
      </c>
      <c r="I1742">
        <v>316400</v>
      </c>
      <c r="J1742">
        <v>100730</v>
      </c>
      <c r="K1742" t="str">
        <f t="shared" si="568"/>
        <v>316400-100730</v>
      </c>
      <c r="L1742">
        <v>50.800077000000002</v>
      </c>
      <c r="M1742">
        <v>-3.1876579</v>
      </c>
      <c r="N1742" t="s">
        <v>171</v>
      </c>
      <c r="O1742" t="s">
        <v>261</v>
      </c>
      <c r="P1742">
        <v>0.7</v>
      </c>
      <c r="Q1742">
        <v>0.43</v>
      </c>
      <c r="R1742">
        <v>6</v>
      </c>
      <c r="S1742">
        <v>84</v>
      </c>
      <c r="T1742">
        <v>7997</v>
      </c>
      <c r="U1742">
        <v>74</v>
      </c>
      <c r="V1742">
        <v>1316</v>
      </c>
      <c r="W1742">
        <v>87</v>
      </c>
      <c r="X1742">
        <v>9</v>
      </c>
      <c r="Y1742">
        <v>2</v>
      </c>
      <c r="Z1742">
        <v>1</v>
      </c>
      <c r="AA1742">
        <v>5</v>
      </c>
      <c r="AB1742">
        <v>1</v>
      </c>
      <c r="AC1742">
        <v>105</v>
      </c>
      <c r="AD1742">
        <v>9576</v>
      </c>
      <c r="AF1742">
        <f t="shared" si="569"/>
        <v>12</v>
      </c>
      <c r="AG1742" t="str">
        <f t="shared" si="570"/>
        <v/>
      </c>
      <c r="AI1742" t="str">
        <f t="shared" si="571"/>
        <v/>
      </c>
      <c r="AJ1742" t="str">
        <f t="shared" si="572"/>
        <v/>
      </c>
      <c r="AK1742" t="str">
        <f t="shared" si="573"/>
        <v/>
      </c>
      <c r="AL1742" t="str">
        <f t="shared" si="574"/>
        <v>[6,</v>
      </c>
      <c r="AM1742" t="str">
        <f t="shared" si="575"/>
        <v>84,</v>
      </c>
      <c r="AN1742" t="str">
        <f t="shared" si="576"/>
        <v>7997,</v>
      </c>
      <c r="AO1742" t="str">
        <f t="shared" si="577"/>
        <v>74,</v>
      </c>
      <c r="AP1742" t="str">
        <f t="shared" si="578"/>
        <v>1316,</v>
      </c>
      <c r="AQ1742" t="str">
        <f t="shared" si="579"/>
        <v>87,</v>
      </c>
      <c r="AR1742" t="str">
        <f t="shared" si="580"/>
        <v>9,</v>
      </c>
      <c r="AS1742" t="str">
        <f t="shared" si="581"/>
        <v>2,</v>
      </c>
      <c r="AT1742" t="str">
        <f t="shared" si="582"/>
        <v>1,</v>
      </c>
      <c r="AU1742" t="str">
        <f t="shared" si="583"/>
        <v>5,</v>
      </c>
      <c r="AV1742" t="str">
        <f t="shared" si="584"/>
        <v>1,</v>
      </c>
      <c r="AW1742" t="str">
        <f t="shared" si="585"/>
        <v>105,</v>
      </c>
      <c r="AX1742" t="str">
        <f t="shared" si="586"/>
        <v>9576]</v>
      </c>
      <c r="AY1742" t="str">
        <f t="shared" si="587"/>
        <v>,</v>
      </c>
      <c r="AZ1742" t="str">
        <f t="shared" si="588"/>
        <v>[6,84,7997,74,1316,87,9,2,1,5,1,105,9576],</v>
      </c>
    </row>
    <row r="1743" spans="1:52" x14ac:dyDescent="0.25">
      <c r="A1743">
        <v>2013</v>
      </c>
      <c r="B1743">
        <v>46326</v>
      </c>
      <c r="C1743" t="s">
        <v>24</v>
      </c>
      <c r="D1743" t="s">
        <v>25</v>
      </c>
      <c r="E1743" t="s">
        <v>16</v>
      </c>
      <c r="F1743" t="s">
        <v>17</v>
      </c>
      <c r="G1743" t="s">
        <v>82</v>
      </c>
      <c r="H1743" t="s">
        <v>21</v>
      </c>
      <c r="I1743">
        <v>316400</v>
      </c>
      <c r="J1743">
        <v>100730</v>
      </c>
      <c r="K1743" t="str">
        <f t="shared" si="568"/>
        <v>316400-100730</v>
      </c>
      <c r="L1743">
        <v>50.800077000000002</v>
      </c>
      <c r="M1743">
        <v>-3.1876579</v>
      </c>
      <c r="N1743" t="s">
        <v>171</v>
      </c>
      <c r="O1743" t="s">
        <v>261</v>
      </c>
      <c r="P1743">
        <v>0.7</v>
      </c>
      <c r="Q1743">
        <v>0.43</v>
      </c>
      <c r="R1743">
        <v>6</v>
      </c>
      <c r="S1743">
        <v>87</v>
      </c>
      <c r="T1743">
        <v>7979</v>
      </c>
      <c r="U1743">
        <v>73</v>
      </c>
      <c r="V1743">
        <v>1361</v>
      </c>
      <c r="W1743">
        <v>84</v>
      </c>
      <c r="X1743">
        <v>9</v>
      </c>
      <c r="Y1743">
        <v>2</v>
      </c>
      <c r="Z1743">
        <v>1</v>
      </c>
      <c r="AA1743">
        <v>5</v>
      </c>
      <c r="AB1743">
        <v>1</v>
      </c>
      <c r="AC1743">
        <v>102</v>
      </c>
      <c r="AD1743">
        <v>9603</v>
      </c>
      <c r="AF1743">
        <f t="shared" si="569"/>
        <v>13</v>
      </c>
      <c r="AG1743" t="str">
        <f t="shared" si="570"/>
        <v/>
      </c>
      <c r="AI1743" t="str">
        <f t="shared" si="571"/>
        <v/>
      </c>
      <c r="AJ1743" t="str">
        <f t="shared" si="572"/>
        <v/>
      </c>
      <c r="AK1743" t="str">
        <f t="shared" si="573"/>
        <v/>
      </c>
      <c r="AL1743" t="str">
        <f t="shared" si="574"/>
        <v>[6,</v>
      </c>
      <c r="AM1743" t="str">
        <f t="shared" si="575"/>
        <v>87,</v>
      </c>
      <c r="AN1743" t="str">
        <f t="shared" si="576"/>
        <v>7979,</v>
      </c>
      <c r="AO1743" t="str">
        <f t="shared" si="577"/>
        <v>73,</v>
      </c>
      <c r="AP1743" t="str">
        <f t="shared" si="578"/>
        <v>1361,</v>
      </c>
      <c r="AQ1743" t="str">
        <f t="shared" si="579"/>
        <v>84,</v>
      </c>
      <c r="AR1743" t="str">
        <f t="shared" si="580"/>
        <v>9,</v>
      </c>
      <c r="AS1743" t="str">
        <f t="shared" si="581"/>
        <v>2,</v>
      </c>
      <c r="AT1743" t="str">
        <f t="shared" si="582"/>
        <v>1,</v>
      </c>
      <c r="AU1743" t="str">
        <f t="shared" si="583"/>
        <v>5,</v>
      </c>
      <c r="AV1743" t="str">
        <f t="shared" si="584"/>
        <v>1,</v>
      </c>
      <c r="AW1743" t="str">
        <f t="shared" si="585"/>
        <v>102,</v>
      </c>
      <c r="AX1743" t="str">
        <f t="shared" si="586"/>
        <v>9603]</v>
      </c>
      <c r="AY1743" t="str">
        <f t="shared" si="587"/>
        <v>,</v>
      </c>
      <c r="AZ1743" t="str">
        <f t="shared" si="588"/>
        <v>[6,87,7979,73,1361,84,9,2,1,5,1,102,9603],</v>
      </c>
    </row>
    <row r="1744" spans="1:52" x14ac:dyDescent="0.25">
      <c r="A1744">
        <v>2014</v>
      </c>
      <c r="B1744">
        <v>46326</v>
      </c>
      <c r="C1744" t="s">
        <v>24</v>
      </c>
      <c r="D1744" t="s">
        <v>25</v>
      </c>
      <c r="E1744" t="s">
        <v>16</v>
      </c>
      <c r="F1744" t="s">
        <v>17</v>
      </c>
      <c r="G1744" t="s">
        <v>82</v>
      </c>
      <c r="H1744" t="s">
        <v>21</v>
      </c>
      <c r="I1744">
        <v>316400</v>
      </c>
      <c r="J1744">
        <v>100730</v>
      </c>
      <c r="K1744" t="str">
        <f t="shared" si="568"/>
        <v>316400-100730</v>
      </c>
      <c r="L1744">
        <v>50.800077000000002</v>
      </c>
      <c r="M1744">
        <v>-3.1876579</v>
      </c>
      <c r="N1744" t="s">
        <v>171</v>
      </c>
      <c r="O1744" t="s">
        <v>261</v>
      </c>
      <c r="P1744">
        <v>0.7</v>
      </c>
      <c r="Q1744">
        <v>0.43</v>
      </c>
      <c r="R1744">
        <v>4</v>
      </c>
      <c r="S1744">
        <v>95</v>
      </c>
      <c r="T1744">
        <v>7959</v>
      </c>
      <c r="U1744">
        <v>76</v>
      </c>
      <c r="V1744">
        <v>1417</v>
      </c>
      <c r="W1744">
        <v>82</v>
      </c>
      <c r="X1744">
        <v>9</v>
      </c>
      <c r="Y1744">
        <v>3</v>
      </c>
      <c r="Z1744">
        <v>1</v>
      </c>
      <c r="AA1744">
        <v>4</v>
      </c>
      <c r="AB1744">
        <v>1</v>
      </c>
      <c r="AC1744">
        <v>101</v>
      </c>
      <c r="AD1744">
        <v>9648</v>
      </c>
      <c r="AF1744">
        <f t="shared" si="569"/>
        <v>14</v>
      </c>
      <c r="AG1744" t="str">
        <f t="shared" si="570"/>
        <v/>
      </c>
      <c r="AI1744" t="str">
        <f t="shared" si="571"/>
        <v/>
      </c>
      <c r="AJ1744" t="str">
        <f t="shared" si="572"/>
        <v/>
      </c>
      <c r="AK1744" t="str">
        <f t="shared" si="573"/>
        <v/>
      </c>
      <c r="AL1744" t="str">
        <f t="shared" si="574"/>
        <v>[4,</v>
      </c>
      <c r="AM1744" t="str">
        <f t="shared" si="575"/>
        <v>95,</v>
      </c>
      <c r="AN1744" t="str">
        <f t="shared" si="576"/>
        <v>7959,</v>
      </c>
      <c r="AO1744" t="str">
        <f t="shared" si="577"/>
        <v>76,</v>
      </c>
      <c r="AP1744" t="str">
        <f t="shared" si="578"/>
        <v>1417,</v>
      </c>
      <c r="AQ1744" t="str">
        <f t="shared" si="579"/>
        <v>82,</v>
      </c>
      <c r="AR1744" t="str">
        <f t="shared" si="580"/>
        <v>9,</v>
      </c>
      <c r="AS1744" t="str">
        <f t="shared" si="581"/>
        <v>3,</v>
      </c>
      <c r="AT1744" t="str">
        <f t="shared" si="582"/>
        <v>1,</v>
      </c>
      <c r="AU1744" t="str">
        <f t="shared" si="583"/>
        <v>4,</v>
      </c>
      <c r="AV1744" t="str">
        <f t="shared" si="584"/>
        <v>1,</v>
      </c>
      <c r="AW1744" t="str">
        <f t="shared" si="585"/>
        <v>101,</v>
      </c>
      <c r="AX1744" t="str">
        <f t="shared" si="586"/>
        <v>9648]</v>
      </c>
      <c r="AY1744" t="str">
        <f t="shared" si="587"/>
        <v>,</v>
      </c>
      <c r="AZ1744" t="str">
        <f t="shared" si="588"/>
        <v>[4,95,7959,76,1417,82,9,3,1,4,1,101,9648],</v>
      </c>
    </row>
    <row r="1745" spans="1:52" x14ac:dyDescent="0.25">
      <c r="A1745">
        <v>2015</v>
      </c>
      <c r="B1745">
        <v>46326</v>
      </c>
      <c r="C1745" t="s">
        <v>14</v>
      </c>
      <c r="D1745" t="s">
        <v>15</v>
      </c>
      <c r="E1745" t="s">
        <v>16</v>
      </c>
      <c r="F1745" t="s">
        <v>17</v>
      </c>
      <c r="G1745" t="s">
        <v>82</v>
      </c>
      <c r="H1745" t="s">
        <v>21</v>
      </c>
      <c r="I1745">
        <v>316400</v>
      </c>
      <c r="J1745">
        <v>100730</v>
      </c>
      <c r="K1745" t="str">
        <f t="shared" si="568"/>
        <v>316400-100730</v>
      </c>
      <c r="L1745">
        <v>50.800077000000002</v>
      </c>
      <c r="M1745">
        <v>-3.1876579</v>
      </c>
      <c r="N1745" t="s">
        <v>171</v>
      </c>
      <c r="O1745" t="s">
        <v>261</v>
      </c>
      <c r="P1745">
        <v>0.7</v>
      </c>
      <c r="Q1745">
        <v>0.43</v>
      </c>
      <c r="R1745">
        <v>56</v>
      </c>
      <c r="S1745">
        <v>70</v>
      </c>
      <c r="T1745">
        <v>7713</v>
      </c>
      <c r="U1745">
        <v>65</v>
      </c>
      <c r="V1745">
        <v>1443</v>
      </c>
      <c r="W1745">
        <v>92</v>
      </c>
      <c r="X1745">
        <v>6</v>
      </c>
      <c r="Y1745">
        <v>4</v>
      </c>
      <c r="Z1745">
        <v>5</v>
      </c>
      <c r="AA1745">
        <v>2</v>
      </c>
      <c r="AB1745">
        <v>0</v>
      </c>
      <c r="AC1745">
        <v>110</v>
      </c>
      <c r="AD1745">
        <v>9400</v>
      </c>
      <c r="AF1745">
        <f t="shared" si="569"/>
        <v>15</v>
      </c>
      <c r="AG1745" t="str">
        <f t="shared" si="570"/>
        <v/>
      </c>
      <c r="AI1745" t="str">
        <f t="shared" si="571"/>
        <v/>
      </c>
      <c r="AJ1745" t="str">
        <f t="shared" si="572"/>
        <v/>
      </c>
      <c r="AK1745" t="str">
        <f t="shared" si="573"/>
        <v/>
      </c>
      <c r="AL1745" t="str">
        <f t="shared" si="574"/>
        <v>[56,</v>
      </c>
      <c r="AM1745" t="str">
        <f t="shared" si="575"/>
        <v>70,</v>
      </c>
      <c r="AN1745" t="str">
        <f t="shared" si="576"/>
        <v>7713,</v>
      </c>
      <c r="AO1745" t="str">
        <f t="shared" si="577"/>
        <v>65,</v>
      </c>
      <c r="AP1745" t="str">
        <f t="shared" si="578"/>
        <v>1443,</v>
      </c>
      <c r="AQ1745" t="str">
        <f t="shared" si="579"/>
        <v>92,</v>
      </c>
      <c r="AR1745" t="str">
        <f t="shared" si="580"/>
        <v>6,</v>
      </c>
      <c r="AS1745" t="str">
        <f t="shared" si="581"/>
        <v>4,</v>
      </c>
      <c r="AT1745" t="str">
        <f t="shared" si="582"/>
        <v>5,</v>
      </c>
      <c r="AU1745" t="str">
        <f t="shared" si="583"/>
        <v>2,</v>
      </c>
      <c r="AV1745" t="str">
        <f t="shared" si="584"/>
        <v>0,</v>
      </c>
      <c r="AW1745" t="str">
        <f t="shared" si="585"/>
        <v>110,</v>
      </c>
      <c r="AX1745" t="str">
        <f t="shared" si="586"/>
        <v>9400]</v>
      </c>
      <c r="AY1745" t="str">
        <f t="shared" si="587"/>
        <v>]},</v>
      </c>
      <c r="AZ1745" t="str">
        <f t="shared" si="588"/>
        <v>[56,70,7713,65,1443,92,6,4,5,2,0,110,9400]]},</v>
      </c>
    </row>
    <row r="1746" spans="1:52" x14ac:dyDescent="0.25">
      <c r="A1746">
        <v>2000</v>
      </c>
      <c r="B1746">
        <v>46416</v>
      </c>
      <c r="C1746" t="s">
        <v>14</v>
      </c>
      <c r="D1746" t="s">
        <v>15</v>
      </c>
      <c r="E1746" t="s">
        <v>16</v>
      </c>
      <c r="F1746" t="s">
        <v>17</v>
      </c>
      <c r="G1746" t="s">
        <v>26</v>
      </c>
      <c r="H1746" t="s">
        <v>27</v>
      </c>
      <c r="I1746">
        <v>280000</v>
      </c>
      <c r="J1746">
        <v>72861</v>
      </c>
      <c r="K1746" t="str">
        <f t="shared" si="568"/>
        <v>280000-72861</v>
      </c>
      <c r="L1746">
        <v>50.543166999999997</v>
      </c>
      <c r="M1746">
        <v>-3.6949223999999998</v>
      </c>
      <c r="N1746" t="s">
        <v>54</v>
      </c>
      <c r="O1746" t="s">
        <v>86</v>
      </c>
      <c r="P1746">
        <v>5.7</v>
      </c>
      <c r="Q1746">
        <v>3.54</v>
      </c>
      <c r="R1746">
        <v>0</v>
      </c>
      <c r="S1746">
        <v>333</v>
      </c>
      <c r="T1746">
        <v>23280</v>
      </c>
      <c r="U1746">
        <v>188</v>
      </c>
      <c r="V1746">
        <v>3834</v>
      </c>
      <c r="W1746">
        <v>982</v>
      </c>
      <c r="X1746">
        <v>187</v>
      </c>
      <c r="Y1746">
        <v>138</v>
      </c>
      <c r="Z1746">
        <v>323</v>
      </c>
      <c r="AA1746">
        <v>651</v>
      </c>
      <c r="AB1746">
        <v>381</v>
      </c>
      <c r="AC1746">
        <v>2662</v>
      </c>
      <c r="AD1746">
        <v>30297</v>
      </c>
      <c r="AF1746">
        <f t="shared" si="569"/>
        <v>0</v>
      </c>
      <c r="AG1746" t="str">
        <f t="shared" si="570"/>
        <v/>
      </c>
      <c r="AI1746">
        <f t="shared" si="571"/>
        <v>46416</v>
      </c>
      <c r="AJ1746" t="str">
        <f t="shared" si="572"/>
        <v>{cp:46416,road:"A38",lat:50.543167,lng:-3.6949224,start:"A383",end:"A382 Newton Road",data:</v>
      </c>
      <c r="AK1746" t="str">
        <f t="shared" si="573"/>
        <v>[</v>
      </c>
      <c r="AL1746" t="str">
        <f t="shared" si="574"/>
        <v>[0,</v>
      </c>
      <c r="AM1746" t="str">
        <f t="shared" si="575"/>
        <v>333,</v>
      </c>
      <c r="AN1746" t="str">
        <f t="shared" si="576"/>
        <v>23280,</v>
      </c>
      <c r="AO1746" t="str">
        <f t="shared" si="577"/>
        <v>188,</v>
      </c>
      <c r="AP1746" t="str">
        <f t="shared" si="578"/>
        <v>3834,</v>
      </c>
      <c r="AQ1746" t="str">
        <f t="shared" si="579"/>
        <v>982,</v>
      </c>
      <c r="AR1746" t="str">
        <f t="shared" si="580"/>
        <v>187,</v>
      </c>
      <c r="AS1746" t="str">
        <f t="shared" si="581"/>
        <v>138,</v>
      </c>
      <c r="AT1746" t="str">
        <f t="shared" si="582"/>
        <v>323,</v>
      </c>
      <c r="AU1746" t="str">
        <f t="shared" si="583"/>
        <v>651,</v>
      </c>
      <c r="AV1746" t="str">
        <f t="shared" si="584"/>
        <v>381,</v>
      </c>
      <c r="AW1746" t="str">
        <f t="shared" si="585"/>
        <v>2662,</v>
      </c>
      <c r="AX1746" t="str">
        <f t="shared" si="586"/>
        <v>30297]</v>
      </c>
      <c r="AY1746" t="str">
        <f t="shared" si="587"/>
        <v>,</v>
      </c>
      <c r="AZ1746" t="str">
        <f t="shared" si="588"/>
        <v>{cp:46416,road:"A38",lat:50.543167,lng:-3.6949224,start:"A383",end:"A382 Newton Road",data:[[0,333,23280,188,3834,982,187,138,323,651,381,2662,30297],</v>
      </c>
    </row>
    <row r="1747" spans="1:52" x14ac:dyDescent="0.25">
      <c r="A1747">
        <v>2001</v>
      </c>
      <c r="B1747">
        <v>46416</v>
      </c>
      <c r="C1747" t="s">
        <v>14</v>
      </c>
      <c r="D1747" t="s">
        <v>15</v>
      </c>
      <c r="E1747" t="s">
        <v>16</v>
      </c>
      <c r="F1747" t="s">
        <v>17</v>
      </c>
      <c r="G1747" t="s">
        <v>26</v>
      </c>
      <c r="H1747" t="s">
        <v>27</v>
      </c>
      <c r="I1747">
        <v>280000</v>
      </c>
      <c r="J1747">
        <v>72861</v>
      </c>
      <c r="K1747" t="str">
        <f t="shared" si="568"/>
        <v>280000-72861</v>
      </c>
      <c r="L1747">
        <v>50.543166999999997</v>
      </c>
      <c r="M1747">
        <v>-3.6949223999999998</v>
      </c>
      <c r="N1747" t="s">
        <v>54</v>
      </c>
      <c r="O1747" t="s">
        <v>86</v>
      </c>
      <c r="P1747">
        <v>5.7</v>
      </c>
      <c r="Q1747">
        <v>3.54</v>
      </c>
      <c r="R1747">
        <v>1</v>
      </c>
      <c r="S1747">
        <v>237</v>
      </c>
      <c r="T1747">
        <v>24898</v>
      </c>
      <c r="U1747">
        <v>153</v>
      </c>
      <c r="V1747">
        <v>3582</v>
      </c>
      <c r="W1747">
        <v>981</v>
      </c>
      <c r="X1747">
        <v>245</v>
      </c>
      <c r="Y1747">
        <v>146</v>
      </c>
      <c r="Z1747">
        <v>283</v>
      </c>
      <c r="AA1747">
        <v>453</v>
      </c>
      <c r="AB1747">
        <v>559</v>
      </c>
      <c r="AC1747">
        <v>2667</v>
      </c>
      <c r="AD1747">
        <v>31537</v>
      </c>
      <c r="AF1747">
        <f t="shared" si="569"/>
        <v>1</v>
      </c>
      <c r="AG1747" t="str">
        <f t="shared" si="570"/>
        <v/>
      </c>
      <c r="AI1747" t="str">
        <f t="shared" si="571"/>
        <v/>
      </c>
      <c r="AJ1747" t="str">
        <f t="shared" si="572"/>
        <v/>
      </c>
      <c r="AK1747" t="str">
        <f t="shared" si="573"/>
        <v/>
      </c>
      <c r="AL1747" t="str">
        <f t="shared" si="574"/>
        <v>[1,</v>
      </c>
      <c r="AM1747" t="str">
        <f t="shared" si="575"/>
        <v>237,</v>
      </c>
      <c r="AN1747" t="str">
        <f t="shared" si="576"/>
        <v>24898,</v>
      </c>
      <c r="AO1747" t="str">
        <f t="shared" si="577"/>
        <v>153,</v>
      </c>
      <c r="AP1747" t="str">
        <f t="shared" si="578"/>
        <v>3582,</v>
      </c>
      <c r="AQ1747" t="str">
        <f t="shared" si="579"/>
        <v>981,</v>
      </c>
      <c r="AR1747" t="str">
        <f t="shared" si="580"/>
        <v>245,</v>
      </c>
      <c r="AS1747" t="str">
        <f t="shared" si="581"/>
        <v>146,</v>
      </c>
      <c r="AT1747" t="str">
        <f t="shared" si="582"/>
        <v>283,</v>
      </c>
      <c r="AU1747" t="str">
        <f t="shared" si="583"/>
        <v>453,</v>
      </c>
      <c r="AV1747" t="str">
        <f t="shared" si="584"/>
        <v>559,</v>
      </c>
      <c r="AW1747" t="str">
        <f t="shared" si="585"/>
        <v>2667,</v>
      </c>
      <c r="AX1747" t="str">
        <f t="shared" si="586"/>
        <v>31537]</v>
      </c>
      <c r="AY1747" t="str">
        <f t="shared" si="587"/>
        <v>,</v>
      </c>
      <c r="AZ1747" t="str">
        <f t="shared" si="588"/>
        <v>[1,237,24898,153,3582,981,245,146,283,453,559,2667,31537],</v>
      </c>
    </row>
    <row r="1748" spans="1:52" x14ac:dyDescent="0.25">
      <c r="A1748">
        <v>2002</v>
      </c>
      <c r="B1748">
        <v>46416</v>
      </c>
      <c r="C1748" t="s">
        <v>14</v>
      </c>
      <c r="D1748" t="s">
        <v>15</v>
      </c>
      <c r="E1748" t="s">
        <v>16</v>
      </c>
      <c r="F1748" t="s">
        <v>17</v>
      </c>
      <c r="G1748" t="s">
        <v>26</v>
      </c>
      <c r="H1748" t="s">
        <v>27</v>
      </c>
      <c r="I1748">
        <v>280000</v>
      </c>
      <c r="J1748">
        <v>72861</v>
      </c>
      <c r="K1748" t="str">
        <f t="shared" si="568"/>
        <v>280000-72861</v>
      </c>
      <c r="L1748">
        <v>50.543166999999997</v>
      </c>
      <c r="M1748">
        <v>-3.6949223999999998</v>
      </c>
      <c r="N1748" t="s">
        <v>54</v>
      </c>
      <c r="O1748" t="s">
        <v>86</v>
      </c>
      <c r="P1748">
        <v>5.7</v>
      </c>
      <c r="Q1748">
        <v>3.54</v>
      </c>
      <c r="R1748">
        <v>0</v>
      </c>
      <c r="S1748">
        <v>366</v>
      </c>
      <c r="T1748">
        <v>24401</v>
      </c>
      <c r="U1748">
        <v>169</v>
      </c>
      <c r="V1748">
        <v>4218</v>
      </c>
      <c r="W1748">
        <v>920</v>
      </c>
      <c r="X1748">
        <v>227</v>
      </c>
      <c r="Y1748">
        <v>114</v>
      </c>
      <c r="Z1748">
        <v>319</v>
      </c>
      <c r="AA1748">
        <v>495</v>
      </c>
      <c r="AB1748">
        <v>508</v>
      </c>
      <c r="AC1748">
        <v>2583</v>
      </c>
      <c r="AD1748">
        <v>31737</v>
      </c>
      <c r="AF1748">
        <f t="shared" si="569"/>
        <v>2</v>
      </c>
      <c r="AG1748" t="str">
        <f t="shared" si="570"/>
        <v/>
      </c>
      <c r="AI1748" t="str">
        <f t="shared" si="571"/>
        <v/>
      </c>
      <c r="AJ1748" t="str">
        <f t="shared" si="572"/>
        <v/>
      </c>
      <c r="AK1748" t="str">
        <f t="shared" si="573"/>
        <v/>
      </c>
      <c r="AL1748" t="str">
        <f t="shared" si="574"/>
        <v>[0,</v>
      </c>
      <c r="AM1748" t="str">
        <f t="shared" si="575"/>
        <v>366,</v>
      </c>
      <c r="AN1748" t="str">
        <f t="shared" si="576"/>
        <v>24401,</v>
      </c>
      <c r="AO1748" t="str">
        <f t="shared" si="577"/>
        <v>169,</v>
      </c>
      <c r="AP1748" t="str">
        <f t="shared" si="578"/>
        <v>4218,</v>
      </c>
      <c r="AQ1748" t="str">
        <f t="shared" si="579"/>
        <v>920,</v>
      </c>
      <c r="AR1748" t="str">
        <f t="shared" si="580"/>
        <v>227,</v>
      </c>
      <c r="AS1748" t="str">
        <f t="shared" si="581"/>
        <v>114,</v>
      </c>
      <c r="AT1748" t="str">
        <f t="shared" si="582"/>
        <v>319,</v>
      </c>
      <c r="AU1748" t="str">
        <f t="shared" si="583"/>
        <v>495,</v>
      </c>
      <c r="AV1748" t="str">
        <f t="shared" si="584"/>
        <v>508,</v>
      </c>
      <c r="AW1748" t="str">
        <f t="shared" si="585"/>
        <v>2583,</v>
      </c>
      <c r="AX1748" t="str">
        <f t="shared" si="586"/>
        <v>31737]</v>
      </c>
      <c r="AY1748" t="str">
        <f t="shared" si="587"/>
        <v>,</v>
      </c>
      <c r="AZ1748" t="str">
        <f t="shared" si="588"/>
        <v>[0,366,24401,169,4218,920,227,114,319,495,508,2583,31737],</v>
      </c>
    </row>
    <row r="1749" spans="1:52" x14ac:dyDescent="0.25">
      <c r="A1749">
        <v>2003</v>
      </c>
      <c r="B1749">
        <v>46416</v>
      </c>
      <c r="C1749" t="s">
        <v>14</v>
      </c>
      <c r="D1749" t="s">
        <v>15</v>
      </c>
      <c r="E1749" t="s">
        <v>16</v>
      </c>
      <c r="F1749" t="s">
        <v>17</v>
      </c>
      <c r="G1749" t="s">
        <v>26</v>
      </c>
      <c r="H1749" t="s">
        <v>27</v>
      </c>
      <c r="I1749">
        <v>280000</v>
      </c>
      <c r="J1749">
        <v>72861</v>
      </c>
      <c r="K1749" t="str">
        <f t="shared" si="568"/>
        <v>280000-72861</v>
      </c>
      <c r="L1749">
        <v>50.543166999999997</v>
      </c>
      <c r="M1749">
        <v>-3.6949223999999998</v>
      </c>
      <c r="N1749" t="s">
        <v>54</v>
      </c>
      <c r="O1749" t="s">
        <v>86</v>
      </c>
      <c r="P1749">
        <v>5.7</v>
      </c>
      <c r="Q1749">
        <v>3.54</v>
      </c>
      <c r="R1749">
        <v>0</v>
      </c>
      <c r="S1749">
        <v>371</v>
      </c>
      <c r="T1749">
        <v>25810</v>
      </c>
      <c r="U1749">
        <v>195</v>
      </c>
      <c r="V1749">
        <v>4226</v>
      </c>
      <c r="W1749">
        <v>946</v>
      </c>
      <c r="X1749">
        <v>195</v>
      </c>
      <c r="Y1749">
        <v>102</v>
      </c>
      <c r="Z1749">
        <v>198</v>
      </c>
      <c r="AA1749">
        <v>440</v>
      </c>
      <c r="AB1749">
        <v>636</v>
      </c>
      <c r="AC1749">
        <v>2517</v>
      </c>
      <c r="AD1749">
        <v>33119</v>
      </c>
      <c r="AF1749">
        <f t="shared" si="569"/>
        <v>3</v>
      </c>
      <c r="AG1749" t="str">
        <f t="shared" si="570"/>
        <v/>
      </c>
      <c r="AI1749" t="str">
        <f t="shared" si="571"/>
        <v/>
      </c>
      <c r="AJ1749" t="str">
        <f t="shared" si="572"/>
        <v/>
      </c>
      <c r="AK1749" t="str">
        <f t="shared" si="573"/>
        <v/>
      </c>
      <c r="AL1749" t="str">
        <f t="shared" si="574"/>
        <v>[0,</v>
      </c>
      <c r="AM1749" t="str">
        <f t="shared" si="575"/>
        <v>371,</v>
      </c>
      <c r="AN1749" t="str">
        <f t="shared" si="576"/>
        <v>25810,</v>
      </c>
      <c r="AO1749" t="str">
        <f t="shared" si="577"/>
        <v>195,</v>
      </c>
      <c r="AP1749" t="str">
        <f t="shared" si="578"/>
        <v>4226,</v>
      </c>
      <c r="AQ1749" t="str">
        <f t="shared" si="579"/>
        <v>946,</v>
      </c>
      <c r="AR1749" t="str">
        <f t="shared" si="580"/>
        <v>195,</v>
      </c>
      <c r="AS1749" t="str">
        <f t="shared" si="581"/>
        <v>102,</v>
      </c>
      <c r="AT1749" t="str">
        <f t="shared" si="582"/>
        <v>198,</v>
      </c>
      <c r="AU1749" t="str">
        <f t="shared" si="583"/>
        <v>440,</v>
      </c>
      <c r="AV1749" t="str">
        <f t="shared" si="584"/>
        <v>636,</v>
      </c>
      <c r="AW1749" t="str">
        <f t="shared" si="585"/>
        <v>2517,</v>
      </c>
      <c r="AX1749" t="str">
        <f t="shared" si="586"/>
        <v>33119]</v>
      </c>
      <c r="AY1749" t="str">
        <f t="shared" si="587"/>
        <v>,</v>
      </c>
      <c r="AZ1749" t="str">
        <f t="shared" si="588"/>
        <v>[0,371,25810,195,4226,946,195,102,198,440,636,2517,33119],</v>
      </c>
    </row>
    <row r="1750" spans="1:52" x14ac:dyDescent="0.25">
      <c r="A1750">
        <v>2004</v>
      </c>
      <c r="B1750">
        <v>46416</v>
      </c>
      <c r="C1750" t="s">
        <v>14</v>
      </c>
      <c r="D1750" t="s">
        <v>15</v>
      </c>
      <c r="E1750" t="s">
        <v>16</v>
      </c>
      <c r="F1750" t="s">
        <v>17</v>
      </c>
      <c r="G1750" t="s">
        <v>26</v>
      </c>
      <c r="H1750" t="s">
        <v>27</v>
      </c>
      <c r="I1750">
        <v>280000</v>
      </c>
      <c r="J1750">
        <v>72861</v>
      </c>
      <c r="K1750" t="str">
        <f t="shared" si="568"/>
        <v>280000-72861</v>
      </c>
      <c r="L1750">
        <v>50.543166999999997</v>
      </c>
      <c r="M1750">
        <v>-3.6949223999999998</v>
      </c>
      <c r="N1750" t="s">
        <v>54</v>
      </c>
      <c r="O1750" t="s">
        <v>86</v>
      </c>
      <c r="P1750">
        <v>5.7</v>
      </c>
      <c r="Q1750">
        <v>3.54</v>
      </c>
      <c r="R1750">
        <v>0</v>
      </c>
      <c r="S1750">
        <v>263</v>
      </c>
      <c r="T1750">
        <v>23327</v>
      </c>
      <c r="U1750">
        <v>121</v>
      </c>
      <c r="V1750">
        <v>4000</v>
      </c>
      <c r="W1750">
        <v>851</v>
      </c>
      <c r="X1750">
        <v>317</v>
      </c>
      <c r="Y1750">
        <v>149</v>
      </c>
      <c r="Z1750">
        <v>154</v>
      </c>
      <c r="AA1750">
        <v>470</v>
      </c>
      <c r="AB1750">
        <v>658</v>
      </c>
      <c r="AC1750">
        <v>2599</v>
      </c>
      <c r="AD1750">
        <v>30310</v>
      </c>
      <c r="AF1750">
        <f t="shared" si="569"/>
        <v>4</v>
      </c>
      <c r="AG1750" t="str">
        <f t="shared" si="570"/>
        <v/>
      </c>
      <c r="AI1750" t="str">
        <f t="shared" si="571"/>
        <v/>
      </c>
      <c r="AJ1750" t="str">
        <f t="shared" si="572"/>
        <v/>
      </c>
      <c r="AK1750" t="str">
        <f t="shared" si="573"/>
        <v/>
      </c>
      <c r="AL1750" t="str">
        <f t="shared" si="574"/>
        <v>[0,</v>
      </c>
      <c r="AM1750" t="str">
        <f t="shared" si="575"/>
        <v>263,</v>
      </c>
      <c r="AN1750" t="str">
        <f t="shared" si="576"/>
        <v>23327,</v>
      </c>
      <c r="AO1750" t="str">
        <f t="shared" si="577"/>
        <v>121,</v>
      </c>
      <c r="AP1750" t="str">
        <f t="shared" si="578"/>
        <v>4000,</v>
      </c>
      <c r="AQ1750" t="str">
        <f t="shared" si="579"/>
        <v>851,</v>
      </c>
      <c r="AR1750" t="str">
        <f t="shared" si="580"/>
        <v>317,</v>
      </c>
      <c r="AS1750" t="str">
        <f t="shared" si="581"/>
        <v>149,</v>
      </c>
      <c r="AT1750" t="str">
        <f t="shared" si="582"/>
        <v>154,</v>
      </c>
      <c r="AU1750" t="str">
        <f t="shared" si="583"/>
        <v>470,</v>
      </c>
      <c r="AV1750" t="str">
        <f t="shared" si="584"/>
        <v>658,</v>
      </c>
      <c r="AW1750" t="str">
        <f t="shared" si="585"/>
        <v>2599,</v>
      </c>
      <c r="AX1750" t="str">
        <f t="shared" si="586"/>
        <v>30310]</v>
      </c>
      <c r="AY1750" t="str">
        <f t="shared" si="587"/>
        <v>,</v>
      </c>
      <c r="AZ1750" t="str">
        <f t="shared" si="588"/>
        <v>[0,263,23327,121,4000,851,317,149,154,470,658,2599,30310],</v>
      </c>
    </row>
    <row r="1751" spans="1:52" x14ac:dyDescent="0.25">
      <c r="A1751">
        <v>2005</v>
      </c>
      <c r="B1751">
        <v>46416</v>
      </c>
      <c r="C1751" t="s">
        <v>14</v>
      </c>
      <c r="D1751" t="s">
        <v>15</v>
      </c>
      <c r="E1751" t="s">
        <v>16</v>
      </c>
      <c r="F1751" t="s">
        <v>17</v>
      </c>
      <c r="G1751" t="s">
        <v>26</v>
      </c>
      <c r="H1751" t="s">
        <v>27</v>
      </c>
      <c r="I1751">
        <v>280000</v>
      </c>
      <c r="J1751">
        <v>72861</v>
      </c>
      <c r="K1751" t="str">
        <f t="shared" si="568"/>
        <v>280000-72861</v>
      </c>
      <c r="L1751">
        <v>50.543166999999997</v>
      </c>
      <c r="M1751">
        <v>-3.6949223999999998</v>
      </c>
      <c r="N1751" t="s">
        <v>54</v>
      </c>
      <c r="O1751" t="s">
        <v>86</v>
      </c>
      <c r="P1751">
        <v>5.7</v>
      </c>
      <c r="Q1751">
        <v>3.54</v>
      </c>
      <c r="R1751">
        <v>0</v>
      </c>
      <c r="S1751">
        <v>132</v>
      </c>
      <c r="T1751">
        <v>26809</v>
      </c>
      <c r="U1751">
        <v>171</v>
      </c>
      <c r="V1751">
        <v>4422</v>
      </c>
      <c r="W1751">
        <v>1074</v>
      </c>
      <c r="X1751">
        <v>206</v>
      </c>
      <c r="Y1751">
        <v>97</v>
      </c>
      <c r="Z1751">
        <v>127</v>
      </c>
      <c r="AA1751">
        <v>320</v>
      </c>
      <c r="AB1751">
        <v>756</v>
      </c>
      <c r="AC1751">
        <v>2580</v>
      </c>
      <c r="AD1751">
        <v>34114</v>
      </c>
      <c r="AF1751">
        <f t="shared" si="569"/>
        <v>5</v>
      </c>
      <c r="AG1751" t="str">
        <f t="shared" si="570"/>
        <v/>
      </c>
      <c r="AI1751" t="str">
        <f t="shared" si="571"/>
        <v/>
      </c>
      <c r="AJ1751" t="str">
        <f t="shared" si="572"/>
        <v/>
      </c>
      <c r="AK1751" t="str">
        <f t="shared" si="573"/>
        <v/>
      </c>
      <c r="AL1751" t="str">
        <f t="shared" si="574"/>
        <v>[0,</v>
      </c>
      <c r="AM1751" t="str">
        <f t="shared" si="575"/>
        <v>132,</v>
      </c>
      <c r="AN1751" t="str">
        <f t="shared" si="576"/>
        <v>26809,</v>
      </c>
      <c r="AO1751" t="str">
        <f t="shared" si="577"/>
        <v>171,</v>
      </c>
      <c r="AP1751" t="str">
        <f t="shared" si="578"/>
        <v>4422,</v>
      </c>
      <c r="AQ1751" t="str">
        <f t="shared" si="579"/>
        <v>1074,</v>
      </c>
      <c r="AR1751" t="str">
        <f t="shared" si="580"/>
        <v>206,</v>
      </c>
      <c r="AS1751" t="str">
        <f t="shared" si="581"/>
        <v>97,</v>
      </c>
      <c r="AT1751" t="str">
        <f t="shared" si="582"/>
        <v>127,</v>
      </c>
      <c r="AU1751" t="str">
        <f t="shared" si="583"/>
        <v>320,</v>
      </c>
      <c r="AV1751" t="str">
        <f t="shared" si="584"/>
        <v>756,</v>
      </c>
      <c r="AW1751" t="str">
        <f t="shared" si="585"/>
        <v>2580,</v>
      </c>
      <c r="AX1751" t="str">
        <f t="shared" si="586"/>
        <v>34114]</v>
      </c>
      <c r="AY1751" t="str">
        <f t="shared" si="587"/>
        <v>,</v>
      </c>
      <c r="AZ1751" t="str">
        <f t="shared" si="588"/>
        <v>[0,132,26809,171,4422,1074,206,97,127,320,756,2580,34114],</v>
      </c>
    </row>
    <row r="1752" spans="1:52" x14ac:dyDescent="0.25">
      <c r="A1752">
        <v>2006</v>
      </c>
      <c r="B1752">
        <v>46416</v>
      </c>
      <c r="C1752" t="s">
        <v>14</v>
      </c>
      <c r="D1752" t="s">
        <v>15</v>
      </c>
      <c r="E1752" t="s">
        <v>16</v>
      </c>
      <c r="F1752" t="s">
        <v>17</v>
      </c>
      <c r="G1752" t="s">
        <v>26</v>
      </c>
      <c r="H1752" t="s">
        <v>27</v>
      </c>
      <c r="I1752">
        <v>280000</v>
      </c>
      <c r="J1752">
        <v>72861</v>
      </c>
      <c r="K1752" t="str">
        <f t="shared" si="568"/>
        <v>280000-72861</v>
      </c>
      <c r="L1752">
        <v>50.543166999999997</v>
      </c>
      <c r="M1752">
        <v>-3.6949223999999998</v>
      </c>
      <c r="N1752" t="s">
        <v>54</v>
      </c>
      <c r="O1752" t="s">
        <v>86</v>
      </c>
      <c r="P1752">
        <v>5.7</v>
      </c>
      <c r="Q1752">
        <v>3.54</v>
      </c>
      <c r="R1752">
        <v>0</v>
      </c>
      <c r="S1752">
        <v>252</v>
      </c>
      <c r="T1752">
        <v>29216</v>
      </c>
      <c r="U1752">
        <v>188</v>
      </c>
      <c r="V1752">
        <v>4570</v>
      </c>
      <c r="W1752">
        <v>917</v>
      </c>
      <c r="X1752">
        <v>190</v>
      </c>
      <c r="Y1752">
        <v>118</v>
      </c>
      <c r="Z1752">
        <v>102</v>
      </c>
      <c r="AA1752">
        <v>309</v>
      </c>
      <c r="AB1752">
        <v>782</v>
      </c>
      <c r="AC1752">
        <v>2418</v>
      </c>
      <c r="AD1752">
        <v>36644</v>
      </c>
      <c r="AF1752">
        <f t="shared" si="569"/>
        <v>6</v>
      </c>
      <c r="AG1752" t="str">
        <f t="shared" si="570"/>
        <v/>
      </c>
      <c r="AI1752" t="str">
        <f t="shared" si="571"/>
        <v/>
      </c>
      <c r="AJ1752" t="str">
        <f t="shared" si="572"/>
        <v/>
      </c>
      <c r="AK1752" t="str">
        <f t="shared" si="573"/>
        <v/>
      </c>
      <c r="AL1752" t="str">
        <f t="shared" si="574"/>
        <v>[0,</v>
      </c>
      <c r="AM1752" t="str">
        <f t="shared" si="575"/>
        <v>252,</v>
      </c>
      <c r="AN1752" t="str">
        <f t="shared" si="576"/>
        <v>29216,</v>
      </c>
      <c r="AO1752" t="str">
        <f t="shared" si="577"/>
        <v>188,</v>
      </c>
      <c r="AP1752" t="str">
        <f t="shared" si="578"/>
        <v>4570,</v>
      </c>
      <c r="AQ1752" t="str">
        <f t="shared" si="579"/>
        <v>917,</v>
      </c>
      <c r="AR1752" t="str">
        <f t="shared" si="580"/>
        <v>190,</v>
      </c>
      <c r="AS1752" t="str">
        <f t="shared" si="581"/>
        <v>118,</v>
      </c>
      <c r="AT1752" t="str">
        <f t="shared" si="582"/>
        <v>102,</v>
      </c>
      <c r="AU1752" t="str">
        <f t="shared" si="583"/>
        <v>309,</v>
      </c>
      <c r="AV1752" t="str">
        <f t="shared" si="584"/>
        <v>782,</v>
      </c>
      <c r="AW1752" t="str">
        <f t="shared" si="585"/>
        <v>2418,</v>
      </c>
      <c r="AX1752" t="str">
        <f t="shared" si="586"/>
        <v>36644]</v>
      </c>
      <c r="AY1752" t="str">
        <f t="shared" si="587"/>
        <v>,</v>
      </c>
      <c r="AZ1752" t="str">
        <f t="shared" si="588"/>
        <v>[0,252,29216,188,4570,917,190,118,102,309,782,2418,36644],</v>
      </c>
    </row>
    <row r="1753" spans="1:52" x14ac:dyDescent="0.25">
      <c r="A1753">
        <v>2007</v>
      </c>
      <c r="B1753">
        <v>46416</v>
      </c>
      <c r="C1753" t="s">
        <v>14</v>
      </c>
      <c r="D1753" t="s">
        <v>15</v>
      </c>
      <c r="E1753" t="s">
        <v>16</v>
      </c>
      <c r="F1753" t="s">
        <v>17</v>
      </c>
      <c r="G1753" t="s">
        <v>26</v>
      </c>
      <c r="H1753" t="s">
        <v>27</v>
      </c>
      <c r="I1753">
        <v>280000</v>
      </c>
      <c r="J1753">
        <v>72861</v>
      </c>
      <c r="K1753" t="str">
        <f t="shared" si="568"/>
        <v>280000-72861</v>
      </c>
      <c r="L1753">
        <v>50.543166999999997</v>
      </c>
      <c r="M1753">
        <v>-3.6949223999999998</v>
      </c>
      <c r="N1753" t="s">
        <v>54</v>
      </c>
      <c r="O1753" t="s">
        <v>86</v>
      </c>
      <c r="P1753">
        <v>5.7</v>
      </c>
      <c r="Q1753">
        <v>3.54</v>
      </c>
      <c r="R1753">
        <v>1</v>
      </c>
      <c r="S1753">
        <v>188</v>
      </c>
      <c r="T1753">
        <v>23847</v>
      </c>
      <c r="U1753">
        <v>172</v>
      </c>
      <c r="V1753">
        <v>4424</v>
      </c>
      <c r="W1753">
        <v>843</v>
      </c>
      <c r="X1753">
        <v>233</v>
      </c>
      <c r="Y1753">
        <v>102</v>
      </c>
      <c r="Z1753">
        <v>87</v>
      </c>
      <c r="AA1753">
        <v>207</v>
      </c>
      <c r="AB1753">
        <v>1072</v>
      </c>
      <c r="AC1753">
        <v>2544</v>
      </c>
      <c r="AD1753">
        <v>31175</v>
      </c>
      <c r="AF1753">
        <f t="shared" si="569"/>
        <v>7</v>
      </c>
      <c r="AG1753" t="str">
        <f t="shared" si="570"/>
        <v/>
      </c>
      <c r="AI1753" t="str">
        <f t="shared" si="571"/>
        <v/>
      </c>
      <c r="AJ1753" t="str">
        <f t="shared" si="572"/>
        <v/>
      </c>
      <c r="AK1753" t="str">
        <f t="shared" si="573"/>
        <v/>
      </c>
      <c r="AL1753" t="str">
        <f t="shared" si="574"/>
        <v>[1,</v>
      </c>
      <c r="AM1753" t="str">
        <f t="shared" si="575"/>
        <v>188,</v>
      </c>
      <c r="AN1753" t="str">
        <f t="shared" si="576"/>
        <v>23847,</v>
      </c>
      <c r="AO1753" t="str">
        <f t="shared" si="577"/>
        <v>172,</v>
      </c>
      <c r="AP1753" t="str">
        <f t="shared" si="578"/>
        <v>4424,</v>
      </c>
      <c r="AQ1753" t="str">
        <f t="shared" si="579"/>
        <v>843,</v>
      </c>
      <c r="AR1753" t="str">
        <f t="shared" si="580"/>
        <v>233,</v>
      </c>
      <c r="AS1753" t="str">
        <f t="shared" si="581"/>
        <v>102,</v>
      </c>
      <c r="AT1753" t="str">
        <f t="shared" si="582"/>
        <v>87,</v>
      </c>
      <c r="AU1753" t="str">
        <f t="shared" si="583"/>
        <v>207,</v>
      </c>
      <c r="AV1753" t="str">
        <f t="shared" si="584"/>
        <v>1072,</v>
      </c>
      <c r="AW1753" t="str">
        <f t="shared" si="585"/>
        <v>2544,</v>
      </c>
      <c r="AX1753" t="str">
        <f t="shared" si="586"/>
        <v>31175]</v>
      </c>
      <c r="AY1753" t="str">
        <f t="shared" si="587"/>
        <v>,</v>
      </c>
      <c r="AZ1753" t="str">
        <f t="shared" si="588"/>
        <v>[1,188,23847,172,4424,843,233,102,87,207,1072,2544,31175],</v>
      </c>
    </row>
    <row r="1754" spans="1:52" x14ac:dyDescent="0.25">
      <c r="A1754">
        <v>2008</v>
      </c>
      <c r="B1754">
        <v>46416</v>
      </c>
      <c r="C1754" t="s">
        <v>14</v>
      </c>
      <c r="D1754" t="s">
        <v>15</v>
      </c>
      <c r="E1754" t="s">
        <v>16</v>
      </c>
      <c r="F1754" t="s">
        <v>17</v>
      </c>
      <c r="G1754" t="s">
        <v>26</v>
      </c>
      <c r="H1754" t="s">
        <v>27</v>
      </c>
      <c r="I1754">
        <v>280000</v>
      </c>
      <c r="J1754">
        <v>72861</v>
      </c>
      <c r="K1754" t="str">
        <f t="shared" si="568"/>
        <v>280000-72861</v>
      </c>
      <c r="L1754">
        <v>50.543166999999997</v>
      </c>
      <c r="M1754">
        <v>-3.6949223999999998</v>
      </c>
      <c r="N1754" t="s">
        <v>54</v>
      </c>
      <c r="O1754" t="s">
        <v>86</v>
      </c>
      <c r="P1754">
        <v>5.7</v>
      </c>
      <c r="Q1754">
        <v>3.54</v>
      </c>
      <c r="R1754">
        <v>2</v>
      </c>
      <c r="S1754">
        <v>338</v>
      </c>
      <c r="T1754">
        <v>26904</v>
      </c>
      <c r="U1754">
        <v>158</v>
      </c>
      <c r="V1754">
        <v>5299</v>
      </c>
      <c r="W1754">
        <v>864</v>
      </c>
      <c r="X1754">
        <v>246</v>
      </c>
      <c r="Y1754">
        <v>102</v>
      </c>
      <c r="Z1754">
        <v>105</v>
      </c>
      <c r="AA1754">
        <v>262</v>
      </c>
      <c r="AB1754">
        <v>808</v>
      </c>
      <c r="AC1754">
        <v>2387</v>
      </c>
      <c r="AD1754">
        <v>35086</v>
      </c>
      <c r="AF1754">
        <f t="shared" si="569"/>
        <v>8</v>
      </c>
      <c r="AG1754" t="str">
        <f t="shared" si="570"/>
        <v/>
      </c>
      <c r="AI1754" t="str">
        <f t="shared" si="571"/>
        <v/>
      </c>
      <c r="AJ1754" t="str">
        <f t="shared" si="572"/>
        <v/>
      </c>
      <c r="AK1754" t="str">
        <f t="shared" si="573"/>
        <v/>
      </c>
      <c r="AL1754" t="str">
        <f t="shared" si="574"/>
        <v>[2,</v>
      </c>
      <c r="AM1754" t="str">
        <f t="shared" si="575"/>
        <v>338,</v>
      </c>
      <c r="AN1754" t="str">
        <f t="shared" si="576"/>
        <v>26904,</v>
      </c>
      <c r="AO1754" t="str">
        <f t="shared" si="577"/>
        <v>158,</v>
      </c>
      <c r="AP1754" t="str">
        <f t="shared" si="578"/>
        <v>5299,</v>
      </c>
      <c r="AQ1754" t="str">
        <f t="shared" si="579"/>
        <v>864,</v>
      </c>
      <c r="AR1754" t="str">
        <f t="shared" si="580"/>
        <v>246,</v>
      </c>
      <c r="AS1754" t="str">
        <f t="shared" si="581"/>
        <v>102,</v>
      </c>
      <c r="AT1754" t="str">
        <f t="shared" si="582"/>
        <v>105,</v>
      </c>
      <c r="AU1754" t="str">
        <f t="shared" si="583"/>
        <v>262,</v>
      </c>
      <c r="AV1754" t="str">
        <f t="shared" si="584"/>
        <v>808,</v>
      </c>
      <c r="AW1754" t="str">
        <f t="shared" si="585"/>
        <v>2387,</v>
      </c>
      <c r="AX1754" t="str">
        <f t="shared" si="586"/>
        <v>35086]</v>
      </c>
      <c r="AY1754" t="str">
        <f t="shared" si="587"/>
        <v>,</v>
      </c>
      <c r="AZ1754" t="str">
        <f t="shared" si="588"/>
        <v>[2,338,26904,158,5299,864,246,102,105,262,808,2387,35086],</v>
      </c>
    </row>
    <row r="1755" spans="1:52" x14ac:dyDescent="0.25">
      <c r="A1755">
        <v>2009</v>
      </c>
      <c r="B1755">
        <v>46416</v>
      </c>
      <c r="C1755" t="s">
        <v>24</v>
      </c>
      <c r="D1755" t="s">
        <v>25</v>
      </c>
      <c r="E1755" t="s">
        <v>16</v>
      </c>
      <c r="F1755" t="s">
        <v>17</v>
      </c>
      <c r="G1755" t="s">
        <v>26</v>
      </c>
      <c r="H1755" t="s">
        <v>27</v>
      </c>
      <c r="I1755">
        <v>280000</v>
      </c>
      <c r="J1755">
        <v>72861</v>
      </c>
      <c r="K1755" t="str">
        <f t="shared" si="568"/>
        <v>280000-72861</v>
      </c>
      <c r="L1755">
        <v>50.543166999999997</v>
      </c>
      <c r="M1755">
        <v>-3.6949223999999998</v>
      </c>
      <c r="N1755" t="s">
        <v>54</v>
      </c>
      <c r="O1755" t="s">
        <v>86</v>
      </c>
      <c r="P1755">
        <v>5.7</v>
      </c>
      <c r="Q1755">
        <v>3.54</v>
      </c>
      <c r="R1755">
        <v>2</v>
      </c>
      <c r="S1755">
        <v>341</v>
      </c>
      <c r="T1755">
        <v>26823</v>
      </c>
      <c r="U1755">
        <v>163</v>
      </c>
      <c r="V1755">
        <v>5289</v>
      </c>
      <c r="W1755">
        <v>794</v>
      </c>
      <c r="X1755">
        <v>246</v>
      </c>
      <c r="Y1755">
        <v>97</v>
      </c>
      <c r="Z1755">
        <v>97</v>
      </c>
      <c r="AA1755">
        <v>226</v>
      </c>
      <c r="AB1755">
        <v>782</v>
      </c>
      <c r="AC1755">
        <v>2242</v>
      </c>
      <c r="AD1755">
        <v>34858</v>
      </c>
      <c r="AF1755">
        <f t="shared" si="569"/>
        <v>9</v>
      </c>
      <c r="AG1755" t="str">
        <f t="shared" si="570"/>
        <v/>
      </c>
      <c r="AI1755" t="str">
        <f t="shared" si="571"/>
        <v/>
      </c>
      <c r="AJ1755" t="str">
        <f t="shared" si="572"/>
        <v/>
      </c>
      <c r="AK1755" t="str">
        <f t="shared" si="573"/>
        <v/>
      </c>
      <c r="AL1755" t="str">
        <f t="shared" si="574"/>
        <v>[2,</v>
      </c>
      <c r="AM1755" t="str">
        <f t="shared" si="575"/>
        <v>341,</v>
      </c>
      <c r="AN1755" t="str">
        <f t="shared" si="576"/>
        <v>26823,</v>
      </c>
      <c r="AO1755" t="str">
        <f t="shared" si="577"/>
        <v>163,</v>
      </c>
      <c r="AP1755" t="str">
        <f t="shared" si="578"/>
        <v>5289,</v>
      </c>
      <c r="AQ1755" t="str">
        <f t="shared" si="579"/>
        <v>794,</v>
      </c>
      <c r="AR1755" t="str">
        <f t="shared" si="580"/>
        <v>246,</v>
      </c>
      <c r="AS1755" t="str">
        <f t="shared" si="581"/>
        <v>97,</v>
      </c>
      <c r="AT1755" t="str">
        <f t="shared" si="582"/>
        <v>97,</v>
      </c>
      <c r="AU1755" t="str">
        <f t="shared" si="583"/>
        <v>226,</v>
      </c>
      <c r="AV1755" t="str">
        <f t="shared" si="584"/>
        <v>782,</v>
      </c>
      <c r="AW1755" t="str">
        <f t="shared" si="585"/>
        <v>2242,</v>
      </c>
      <c r="AX1755" t="str">
        <f t="shared" si="586"/>
        <v>34858]</v>
      </c>
      <c r="AY1755" t="str">
        <f t="shared" si="587"/>
        <v>,</v>
      </c>
      <c r="AZ1755" t="str">
        <f t="shared" si="588"/>
        <v>[2,341,26823,163,5289,794,246,97,97,226,782,2242,34858],</v>
      </c>
    </row>
    <row r="1756" spans="1:52" x14ac:dyDescent="0.25">
      <c r="A1756">
        <v>2010</v>
      </c>
      <c r="B1756">
        <v>46416</v>
      </c>
      <c r="C1756" t="s">
        <v>14</v>
      </c>
      <c r="D1756" t="s">
        <v>15</v>
      </c>
      <c r="E1756" t="s">
        <v>16</v>
      </c>
      <c r="F1756" t="s">
        <v>17</v>
      </c>
      <c r="G1756" t="s">
        <v>26</v>
      </c>
      <c r="H1756" t="s">
        <v>27</v>
      </c>
      <c r="I1756">
        <v>280000</v>
      </c>
      <c r="J1756">
        <v>72861</v>
      </c>
      <c r="K1756" t="str">
        <f t="shared" si="568"/>
        <v>280000-72861</v>
      </c>
      <c r="L1756">
        <v>50.543166999999997</v>
      </c>
      <c r="M1756">
        <v>-3.6949223999999998</v>
      </c>
      <c r="N1756" t="s">
        <v>54</v>
      </c>
      <c r="O1756" t="s">
        <v>86</v>
      </c>
      <c r="P1756">
        <v>5.7</v>
      </c>
      <c r="Q1756">
        <v>3.54</v>
      </c>
      <c r="R1756">
        <v>0</v>
      </c>
      <c r="S1756">
        <v>207</v>
      </c>
      <c r="T1756">
        <v>26990</v>
      </c>
      <c r="U1756">
        <v>216</v>
      </c>
      <c r="V1756">
        <v>5747</v>
      </c>
      <c r="W1756">
        <v>784</v>
      </c>
      <c r="X1756">
        <v>248</v>
      </c>
      <c r="Y1756">
        <v>131</v>
      </c>
      <c r="Z1756">
        <v>95</v>
      </c>
      <c r="AA1756">
        <v>284</v>
      </c>
      <c r="AB1756">
        <v>776</v>
      </c>
      <c r="AC1756">
        <v>2318</v>
      </c>
      <c r="AD1756">
        <v>35478</v>
      </c>
      <c r="AF1756">
        <f t="shared" si="569"/>
        <v>10</v>
      </c>
      <c r="AG1756" t="str">
        <f t="shared" si="570"/>
        <v/>
      </c>
      <c r="AI1756" t="str">
        <f t="shared" si="571"/>
        <v/>
      </c>
      <c r="AJ1756" t="str">
        <f t="shared" si="572"/>
        <v/>
      </c>
      <c r="AK1756" t="str">
        <f t="shared" si="573"/>
        <v/>
      </c>
      <c r="AL1756" t="str">
        <f t="shared" si="574"/>
        <v>[0,</v>
      </c>
      <c r="AM1756" t="str">
        <f t="shared" si="575"/>
        <v>207,</v>
      </c>
      <c r="AN1756" t="str">
        <f t="shared" si="576"/>
        <v>26990,</v>
      </c>
      <c r="AO1756" t="str">
        <f t="shared" si="577"/>
        <v>216,</v>
      </c>
      <c r="AP1756" t="str">
        <f t="shared" si="578"/>
        <v>5747,</v>
      </c>
      <c r="AQ1756" t="str">
        <f t="shared" si="579"/>
        <v>784,</v>
      </c>
      <c r="AR1756" t="str">
        <f t="shared" si="580"/>
        <v>248,</v>
      </c>
      <c r="AS1756" t="str">
        <f t="shared" si="581"/>
        <v>131,</v>
      </c>
      <c r="AT1756" t="str">
        <f t="shared" si="582"/>
        <v>95,</v>
      </c>
      <c r="AU1756" t="str">
        <f t="shared" si="583"/>
        <v>284,</v>
      </c>
      <c r="AV1756" t="str">
        <f t="shared" si="584"/>
        <v>776,</v>
      </c>
      <c r="AW1756" t="str">
        <f t="shared" si="585"/>
        <v>2318,</v>
      </c>
      <c r="AX1756" t="str">
        <f t="shared" si="586"/>
        <v>35478]</v>
      </c>
      <c r="AY1756" t="str">
        <f t="shared" si="587"/>
        <v>,</v>
      </c>
      <c r="AZ1756" t="str">
        <f t="shared" si="588"/>
        <v>[0,207,26990,216,5747,784,248,131,95,284,776,2318,35478],</v>
      </c>
    </row>
    <row r="1757" spans="1:52" x14ac:dyDescent="0.25">
      <c r="A1757">
        <v>2011</v>
      </c>
      <c r="B1757">
        <v>46416</v>
      </c>
      <c r="C1757" t="s">
        <v>24</v>
      </c>
      <c r="D1757" t="s">
        <v>25</v>
      </c>
      <c r="E1757" t="s">
        <v>16</v>
      </c>
      <c r="F1757" t="s">
        <v>17</v>
      </c>
      <c r="G1757" t="s">
        <v>26</v>
      </c>
      <c r="H1757" t="s">
        <v>27</v>
      </c>
      <c r="I1757">
        <v>280000</v>
      </c>
      <c r="J1757">
        <v>72861</v>
      </c>
      <c r="K1757" t="str">
        <f t="shared" si="568"/>
        <v>280000-72861</v>
      </c>
      <c r="L1757">
        <v>50.543166999999997</v>
      </c>
      <c r="M1757">
        <v>-3.6949223999999998</v>
      </c>
      <c r="N1757" t="s">
        <v>54</v>
      </c>
      <c r="O1757" t="s">
        <v>86</v>
      </c>
      <c r="P1757">
        <v>5.7</v>
      </c>
      <c r="Q1757">
        <v>3.54</v>
      </c>
      <c r="R1757">
        <v>0</v>
      </c>
      <c r="S1757">
        <v>226</v>
      </c>
      <c r="T1757">
        <v>26828</v>
      </c>
      <c r="U1757">
        <v>223</v>
      </c>
      <c r="V1757">
        <v>5902</v>
      </c>
      <c r="W1757">
        <v>756</v>
      </c>
      <c r="X1757">
        <v>258</v>
      </c>
      <c r="Y1757">
        <v>143</v>
      </c>
      <c r="Z1757">
        <v>70</v>
      </c>
      <c r="AA1757">
        <v>268</v>
      </c>
      <c r="AB1757">
        <v>784</v>
      </c>
      <c r="AC1757">
        <v>2279</v>
      </c>
      <c r="AD1757">
        <v>35458</v>
      </c>
      <c r="AF1757">
        <f t="shared" si="569"/>
        <v>11</v>
      </c>
      <c r="AG1757" t="str">
        <f t="shared" si="570"/>
        <v/>
      </c>
      <c r="AI1757" t="str">
        <f t="shared" si="571"/>
        <v/>
      </c>
      <c r="AJ1757" t="str">
        <f t="shared" si="572"/>
        <v/>
      </c>
      <c r="AK1757" t="str">
        <f t="shared" si="573"/>
        <v/>
      </c>
      <c r="AL1757" t="str">
        <f t="shared" si="574"/>
        <v>[0,</v>
      </c>
      <c r="AM1757" t="str">
        <f t="shared" si="575"/>
        <v>226,</v>
      </c>
      <c r="AN1757" t="str">
        <f t="shared" si="576"/>
        <v>26828,</v>
      </c>
      <c r="AO1757" t="str">
        <f t="shared" si="577"/>
        <v>223,</v>
      </c>
      <c r="AP1757" t="str">
        <f t="shared" si="578"/>
        <v>5902,</v>
      </c>
      <c r="AQ1757" t="str">
        <f t="shared" si="579"/>
        <v>756,</v>
      </c>
      <c r="AR1757" t="str">
        <f t="shared" si="580"/>
        <v>258,</v>
      </c>
      <c r="AS1757" t="str">
        <f t="shared" si="581"/>
        <v>143,</v>
      </c>
      <c r="AT1757" t="str">
        <f t="shared" si="582"/>
        <v>70,</v>
      </c>
      <c r="AU1757" t="str">
        <f t="shared" si="583"/>
        <v>268,</v>
      </c>
      <c r="AV1757" t="str">
        <f t="shared" si="584"/>
        <v>784,</v>
      </c>
      <c r="AW1757" t="str">
        <f t="shared" si="585"/>
        <v>2279,</v>
      </c>
      <c r="AX1757" t="str">
        <f t="shared" si="586"/>
        <v>35458]</v>
      </c>
      <c r="AY1757" t="str">
        <f t="shared" si="587"/>
        <v>,</v>
      </c>
      <c r="AZ1757" t="str">
        <f t="shared" si="588"/>
        <v>[0,226,26828,223,5902,756,258,143,70,268,784,2279,35458],</v>
      </c>
    </row>
    <row r="1758" spans="1:52" x14ac:dyDescent="0.25">
      <c r="A1758">
        <v>2012</v>
      </c>
      <c r="B1758">
        <v>46416</v>
      </c>
      <c r="C1758" t="s">
        <v>14</v>
      </c>
      <c r="D1758" t="s">
        <v>15</v>
      </c>
      <c r="E1758" t="s">
        <v>16</v>
      </c>
      <c r="F1758" t="s">
        <v>17</v>
      </c>
      <c r="G1758" t="s">
        <v>26</v>
      </c>
      <c r="H1758" t="s">
        <v>27</v>
      </c>
      <c r="I1758">
        <v>280000</v>
      </c>
      <c r="J1758">
        <v>72861</v>
      </c>
      <c r="K1758" t="str">
        <f t="shared" si="568"/>
        <v>280000-72861</v>
      </c>
      <c r="L1758">
        <v>50.543166999999997</v>
      </c>
      <c r="M1758">
        <v>-3.6949223999999998</v>
      </c>
      <c r="N1758" t="s">
        <v>54</v>
      </c>
      <c r="O1758" t="s">
        <v>86</v>
      </c>
      <c r="P1758">
        <v>5.7</v>
      </c>
      <c r="Q1758">
        <v>3.54</v>
      </c>
      <c r="R1758">
        <v>0</v>
      </c>
      <c r="S1758">
        <v>153</v>
      </c>
      <c r="T1758">
        <v>26941</v>
      </c>
      <c r="U1758">
        <v>128</v>
      </c>
      <c r="V1758">
        <v>5647</v>
      </c>
      <c r="W1758">
        <v>817</v>
      </c>
      <c r="X1758">
        <v>272</v>
      </c>
      <c r="Y1758">
        <v>113</v>
      </c>
      <c r="Z1758">
        <v>63</v>
      </c>
      <c r="AA1758">
        <v>682</v>
      </c>
      <c r="AB1758">
        <v>313</v>
      </c>
      <c r="AC1758">
        <v>2260</v>
      </c>
      <c r="AD1758">
        <v>35128</v>
      </c>
      <c r="AF1758">
        <f t="shared" si="569"/>
        <v>12</v>
      </c>
      <c r="AG1758" t="str">
        <f t="shared" si="570"/>
        <v/>
      </c>
      <c r="AI1758" t="str">
        <f t="shared" si="571"/>
        <v/>
      </c>
      <c r="AJ1758" t="str">
        <f t="shared" si="572"/>
        <v/>
      </c>
      <c r="AK1758" t="str">
        <f t="shared" si="573"/>
        <v/>
      </c>
      <c r="AL1758" t="str">
        <f t="shared" si="574"/>
        <v>[0,</v>
      </c>
      <c r="AM1758" t="str">
        <f t="shared" si="575"/>
        <v>153,</v>
      </c>
      <c r="AN1758" t="str">
        <f t="shared" si="576"/>
        <v>26941,</v>
      </c>
      <c r="AO1758" t="str">
        <f t="shared" si="577"/>
        <v>128,</v>
      </c>
      <c r="AP1758" t="str">
        <f t="shared" si="578"/>
        <v>5647,</v>
      </c>
      <c r="AQ1758" t="str">
        <f t="shared" si="579"/>
        <v>817,</v>
      </c>
      <c r="AR1758" t="str">
        <f t="shared" si="580"/>
        <v>272,</v>
      </c>
      <c r="AS1758" t="str">
        <f t="shared" si="581"/>
        <v>113,</v>
      </c>
      <c r="AT1758" t="str">
        <f t="shared" si="582"/>
        <v>63,</v>
      </c>
      <c r="AU1758" t="str">
        <f t="shared" si="583"/>
        <v>682,</v>
      </c>
      <c r="AV1758" t="str">
        <f t="shared" si="584"/>
        <v>313,</v>
      </c>
      <c r="AW1758" t="str">
        <f t="shared" si="585"/>
        <v>2260,</v>
      </c>
      <c r="AX1758" t="str">
        <f t="shared" si="586"/>
        <v>35128]</v>
      </c>
      <c r="AY1758" t="str">
        <f t="shared" si="587"/>
        <v>,</v>
      </c>
      <c r="AZ1758" t="str">
        <f t="shared" si="588"/>
        <v>[0,153,26941,128,5647,817,272,113,63,682,313,2260,35128],</v>
      </c>
    </row>
    <row r="1759" spans="1:52" x14ac:dyDescent="0.25">
      <c r="A1759">
        <v>2013</v>
      </c>
      <c r="B1759">
        <v>46416</v>
      </c>
      <c r="C1759" t="s">
        <v>24</v>
      </c>
      <c r="D1759" t="s">
        <v>25</v>
      </c>
      <c r="E1759" t="s">
        <v>16</v>
      </c>
      <c r="F1759" t="s">
        <v>17</v>
      </c>
      <c r="G1759" t="s">
        <v>26</v>
      </c>
      <c r="H1759" t="s">
        <v>27</v>
      </c>
      <c r="I1759">
        <v>280000</v>
      </c>
      <c r="J1759">
        <v>72861</v>
      </c>
      <c r="K1759" t="str">
        <f t="shared" si="568"/>
        <v>280000-72861</v>
      </c>
      <c r="L1759">
        <v>50.543166999999997</v>
      </c>
      <c r="M1759">
        <v>-3.6949223999999998</v>
      </c>
      <c r="N1759" t="s">
        <v>54</v>
      </c>
      <c r="O1759" t="s">
        <v>86</v>
      </c>
      <c r="P1759">
        <v>5.7</v>
      </c>
      <c r="Q1759">
        <v>3.54</v>
      </c>
      <c r="R1759">
        <v>0</v>
      </c>
      <c r="S1759">
        <v>158</v>
      </c>
      <c r="T1759">
        <v>26880</v>
      </c>
      <c r="U1759">
        <v>126</v>
      </c>
      <c r="V1759">
        <v>5843</v>
      </c>
      <c r="W1759">
        <v>790</v>
      </c>
      <c r="X1759">
        <v>283</v>
      </c>
      <c r="Y1759">
        <v>123</v>
      </c>
      <c r="Z1759">
        <v>49</v>
      </c>
      <c r="AA1759">
        <v>672</v>
      </c>
      <c r="AB1759">
        <v>330</v>
      </c>
      <c r="AC1759">
        <v>2247</v>
      </c>
      <c r="AD1759">
        <v>35254</v>
      </c>
      <c r="AF1759">
        <f t="shared" si="569"/>
        <v>13</v>
      </c>
      <c r="AG1759" t="str">
        <f t="shared" si="570"/>
        <v/>
      </c>
      <c r="AI1759" t="str">
        <f t="shared" si="571"/>
        <v/>
      </c>
      <c r="AJ1759" t="str">
        <f t="shared" si="572"/>
        <v/>
      </c>
      <c r="AK1759" t="str">
        <f t="shared" si="573"/>
        <v/>
      </c>
      <c r="AL1759" t="str">
        <f t="shared" si="574"/>
        <v>[0,</v>
      </c>
      <c r="AM1759" t="str">
        <f t="shared" si="575"/>
        <v>158,</v>
      </c>
      <c r="AN1759" t="str">
        <f t="shared" si="576"/>
        <v>26880,</v>
      </c>
      <c r="AO1759" t="str">
        <f t="shared" si="577"/>
        <v>126,</v>
      </c>
      <c r="AP1759" t="str">
        <f t="shared" si="578"/>
        <v>5843,</v>
      </c>
      <c r="AQ1759" t="str">
        <f t="shared" si="579"/>
        <v>790,</v>
      </c>
      <c r="AR1759" t="str">
        <f t="shared" si="580"/>
        <v>283,</v>
      </c>
      <c r="AS1759" t="str">
        <f t="shared" si="581"/>
        <v>123,</v>
      </c>
      <c r="AT1759" t="str">
        <f t="shared" si="582"/>
        <v>49,</v>
      </c>
      <c r="AU1759" t="str">
        <f t="shared" si="583"/>
        <v>672,</v>
      </c>
      <c r="AV1759" t="str">
        <f t="shared" si="584"/>
        <v>330,</v>
      </c>
      <c r="AW1759" t="str">
        <f t="shared" si="585"/>
        <v>2247,</v>
      </c>
      <c r="AX1759" t="str">
        <f t="shared" si="586"/>
        <v>35254]</v>
      </c>
      <c r="AY1759" t="str">
        <f t="shared" si="587"/>
        <v>,</v>
      </c>
      <c r="AZ1759" t="str">
        <f t="shared" si="588"/>
        <v>[0,158,26880,126,5843,790,283,123,49,672,330,2247,35254],</v>
      </c>
    </row>
    <row r="1760" spans="1:52" x14ac:dyDescent="0.25">
      <c r="A1760">
        <v>2014</v>
      </c>
      <c r="B1760">
        <v>46416</v>
      </c>
      <c r="C1760" t="s">
        <v>14</v>
      </c>
      <c r="D1760" t="s">
        <v>15</v>
      </c>
      <c r="E1760" t="s">
        <v>16</v>
      </c>
      <c r="F1760" t="s">
        <v>17</v>
      </c>
      <c r="G1760" t="s">
        <v>26</v>
      </c>
      <c r="H1760" t="s">
        <v>27</v>
      </c>
      <c r="I1760">
        <v>280000</v>
      </c>
      <c r="J1760">
        <v>72861</v>
      </c>
      <c r="K1760" t="str">
        <f t="shared" si="568"/>
        <v>280000-72861</v>
      </c>
      <c r="L1760">
        <v>50.543166999999997</v>
      </c>
      <c r="M1760">
        <v>-3.6949223999999998</v>
      </c>
      <c r="N1760" t="s">
        <v>54</v>
      </c>
      <c r="O1760" t="s">
        <v>86</v>
      </c>
      <c r="P1760">
        <v>5.7</v>
      </c>
      <c r="Q1760">
        <v>3.54</v>
      </c>
      <c r="R1760">
        <v>1</v>
      </c>
      <c r="S1760">
        <v>111</v>
      </c>
      <c r="T1760">
        <v>24747</v>
      </c>
      <c r="U1760">
        <v>120</v>
      </c>
      <c r="V1760">
        <v>6001</v>
      </c>
      <c r="W1760">
        <v>955</v>
      </c>
      <c r="X1760">
        <v>252</v>
      </c>
      <c r="Y1760">
        <v>163</v>
      </c>
      <c r="Z1760">
        <v>88</v>
      </c>
      <c r="AA1760">
        <v>734</v>
      </c>
      <c r="AB1760">
        <v>480</v>
      </c>
      <c r="AC1760">
        <v>2671</v>
      </c>
      <c r="AD1760">
        <v>33651</v>
      </c>
      <c r="AF1760">
        <f t="shared" si="569"/>
        <v>14</v>
      </c>
      <c r="AG1760" t="str">
        <f t="shared" si="570"/>
        <v/>
      </c>
      <c r="AI1760" t="str">
        <f t="shared" si="571"/>
        <v/>
      </c>
      <c r="AJ1760" t="str">
        <f t="shared" si="572"/>
        <v/>
      </c>
      <c r="AK1760" t="str">
        <f t="shared" si="573"/>
        <v/>
      </c>
      <c r="AL1760" t="str">
        <f t="shared" si="574"/>
        <v>[1,</v>
      </c>
      <c r="AM1760" t="str">
        <f t="shared" si="575"/>
        <v>111,</v>
      </c>
      <c r="AN1760" t="str">
        <f t="shared" si="576"/>
        <v>24747,</v>
      </c>
      <c r="AO1760" t="str">
        <f t="shared" si="577"/>
        <v>120,</v>
      </c>
      <c r="AP1760" t="str">
        <f t="shared" si="578"/>
        <v>6001,</v>
      </c>
      <c r="AQ1760" t="str">
        <f t="shared" si="579"/>
        <v>955,</v>
      </c>
      <c r="AR1760" t="str">
        <f t="shared" si="580"/>
        <v>252,</v>
      </c>
      <c r="AS1760" t="str">
        <f t="shared" si="581"/>
        <v>163,</v>
      </c>
      <c r="AT1760" t="str">
        <f t="shared" si="582"/>
        <v>88,</v>
      </c>
      <c r="AU1760" t="str">
        <f t="shared" si="583"/>
        <v>734,</v>
      </c>
      <c r="AV1760" t="str">
        <f t="shared" si="584"/>
        <v>480,</v>
      </c>
      <c r="AW1760" t="str">
        <f t="shared" si="585"/>
        <v>2671,</v>
      </c>
      <c r="AX1760" t="str">
        <f t="shared" si="586"/>
        <v>33651]</v>
      </c>
      <c r="AY1760" t="str">
        <f t="shared" si="587"/>
        <v>,</v>
      </c>
      <c r="AZ1760" t="str">
        <f t="shared" si="588"/>
        <v>[1,111,24747,120,6001,955,252,163,88,734,480,2671,33651],</v>
      </c>
    </row>
    <row r="1761" spans="1:52" x14ac:dyDescent="0.25">
      <c r="A1761">
        <v>2015</v>
      </c>
      <c r="B1761">
        <v>46416</v>
      </c>
      <c r="C1761" t="s">
        <v>24</v>
      </c>
      <c r="D1761" t="s">
        <v>25</v>
      </c>
      <c r="E1761" t="s">
        <v>16</v>
      </c>
      <c r="F1761" t="s">
        <v>17</v>
      </c>
      <c r="G1761" t="s">
        <v>26</v>
      </c>
      <c r="H1761" t="s">
        <v>27</v>
      </c>
      <c r="I1761">
        <v>280000</v>
      </c>
      <c r="J1761">
        <v>72861</v>
      </c>
      <c r="K1761" t="str">
        <f t="shared" si="568"/>
        <v>280000-72861</v>
      </c>
      <c r="L1761">
        <v>50.543166999999997</v>
      </c>
      <c r="M1761">
        <v>-3.6949223999999998</v>
      </c>
      <c r="N1761" t="s">
        <v>54</v>
      </c>
      <c r="O1761" t="s">
        <v>86</v>
      </c>
      <c r="P1761">
        <v>5.7</v>
      </c>
      <c r="Q1761">
        <v>3.54</v>
      </c>
      <c r="R1761">
        <v>1</v>
      </c>
      <c r="S1761">
        <v>111</v>
      </c>
      <c r="T1761">
        <v>24575</v>
      </c>
      <c r="U1761">
        <v>122</v>
      </c>
      <c r="V1761">
        <v>6534</v>
      </c>
      <c r="W1761">
        <v>997</v>
      </c>
      <c r="X1761">
        <v>284</v>
      </c>
      <c r="Y1761">
        <v>170</v>
      </c>
      <c r="Z1761">
        <v>111</v>
      </c>
      <c r="AA1761">
        <v>746</v>
      </c>
      <c r="AB1761">
        <v>489</v>
      </c>
      <c r="AC1761">
        <v>2796</v>
      </c>
      <c r="AD1761">
        <v>34138</v>
      </c>
      <c r="AF1761">
        <f t="shared" si="569"/>
        <v>15</v>
      </c>
      <c r="AG1761" t="str">
        <f t="shared" si="570"/>
        <v/>
      </c>
      <c r="AI1761" t="str">
        <f t="shared" si="571"/>
        <v/>
      </c>
      <c r="AJ1761" t="str">
        <f t="shared" si="572"/>
        <v/>
      </c>
      <c r="AK1761" t="str">
        <f t="shared" si="573"/>
        <v/>
      </c>
      <c r="AL1761" t="str">
        <f t="shared" si="574"/>
        <v>[1,</v>
      </c>
      <c r="AM1761" t="str">
        <f t="shared" si="575"/>
        <v>111,</v>
      </c>
      <c r="AN1761" t="str">
        <f t="shared" si="576"/>
        <v>24575,</v>
      </c>
      <c r="AO1761" t="str">
        <f t="shared" si="577"/>
        <v>122,</v>
      </c>
      <c r="AP1761" t="str">
        <f t="shared" si="578"/>
        <v>6534,</v>
      </c>
      <c r="AQ1761" t="str">
        <f t="shared" si="579"/>
        <v>997,</v>
      </c>
      <c r="AR1761" t="str">
        <f t="shared" si="580"/>
        <v>284,</v>
      </c>
      <c r="AS1761" t="str">
        <f t="shared" si="581"/>
        <v>170,</v>
      </c>
      <c r="AT1761" t="str">
        <f t="shared" si="582"/>
        <v>111,</v>
      </c>
      <c r="AU1761" t="str">
        <f t="shared" si="583"/>
        <v>746,</v>
      </c>
      <c r="AV1761" t="str">
        <f t="shared" si="584"/>
        <v>489,</v>
      </c>
      <c r="AW1761" t="str">
        <f t="shared" si="585"/>
        <v>2796,</v>
      </c>
      <c r="AX1761" t="str">
        <f t="shared" si="586"/>
        <v>34138]</v>
      </c>
      <c r="AY1761" t="str">
        <f t="shared" si="587"/>
        <v>]},</v>
      </c>
      <c r="AZ1761" t="str">
        <f t="shared" si="588"/>
        <v>[1,111,24575,122,6534,997,284,170,111,746,489,2796,34138]]},</v>
      </c>
    </row>
    <row r="1762" spans="1:52" x14ac:dyDescent="0.25">
      <c r="A1762">
        <v>2000</v>
      </c>
      <c r="B1762">
        <v>46417</v>
      </c>
      <c r="C1762" t="s">
        <v>14</v>
      </c>
      <c r="D1762" t="s">
        <v>15</v>
      </c>
      <c r="E1762" t="s">
        <v>16</v>
      </c>
      <c r="F1762" t="s">
        <v>17</v>
      </c>
      <c r="G1762" t="s">
        <v>26</v>
      </c>
      <c r="H1762" t="s">
        <v>27</v>
      </c>
      <c r="I1762">
        <v>268798</v>
      </c>
      <c r="J1762">
        <v>58436</v>
      </c>
      <c r="K1762" t="str">
        <f t="shared" si="568"/>
        <v>268798-58436</v>
      </c>
      <c r="L1762">
        <v>50.411102</v>
      </c>
      <c r="M1762">
        <v>-3.8478683</v>
      </c>
      <c r="N1762" t="s">
        <v>138</v>
      </c>
      <c r="O1762" t="s">
        <v>88</v>
      </c>
      <c r="P1762">
        <v>1.1000000000000001</v>
      </c>
      <c r="Q1762">
        <v>0.68</v>
      </c>
      <c r="R1762">
        <v>10</v>
      </c>
      <c r="S1762">
        <v>219</v>
      </c>
      <c r="T1762">
        <v>30075</v>
      </c>
      <c r="U1762">
        <v>220</v>
      </c>
      <c r="V1762">
        <v>5002</v>
      </c>
      <c r="W1762">
        <v>1185</v>
      </c>
      <c r="X1762">
        <v>215</v>
      </c>
      <c r="Y1762">
        <v>115</v>
      </c>
      <c r="Z1762">
        <v>283</v>
      </c>
      <c r="AA1762">
        <v>585</v>
      </c>
      <c r="AB1762">
        <v>459</v>
      </c>
      <c r="AC1762">
        <v>2842</v>
      </c>
      <c r="AD1762">
        <v>38358</v>
      </c>
      <c r="AF1762">
        <f t="shared" si="569"/>
        <v>0</v>
      </c>
      <c r="AG1762" t="str">
        <f t="shared" si="570"/>
        <v/>
      </c>
      <c r="AI1762">
        <f t="shared" si="571"/>
        <v>46417</v>
      </c>
      <c r="AJ1762" t="str">
        <f t="shared" si="572"/>
        <v>{cp:46417,road:"A38",lat:50.411102,lng:-3.8478683,start:"A3121",end:"B3372",data:</v>
      </c>
      <c r="AK1762" t="str">
        <f t="shared" si="573"/>
        <v>[</v>
      </c>
      <c r="AL1762" t="str">
        <f t="shared" si="574"/>
        <v>[10,</v>
      </c>
      <c r="AM1762" t="str">
        <f t="shared" si="575"/>
        <v>219,</v>
      </c>
      <c r="AN1762" t="str">
        <f t="shared" si="576"/>
        <v>30075,</v>
      </c>
      <c r="AO1762" t="str">
        <f t="shared" si="577"/>
        <v>220,</v>
      </c>
      <c r="AP1762" t="str">
        <f t="shared" si="578"/>
        <v>5002,</v>
      </c>
      <c r="AQ1762" t="str">
        <f t="shared" si="579"/>
        <v>1185,</v>
      </c>
      <c r="AR1762" t="str">
        <f t="shared" si="580"/>
        <v>215,</v>
      </c>
      <c r="AS1762" t="str">
        <f t="shared" si="581"/>
        <v>115,</v>
      </c>
      <c r="AT1762" t="str">
        <f t="shared" si="582"/>
        <v>283,</v>
      </c>
      <c r="AU1762" t="str">
        <f t="shared" si="583"/>
        <v>585,</v>
      </c>
      <c r="AV1762" t="str">
        <f t="shared" si="584"/>
        <v>459,</v>
      </c>
      <c r="AW1762" t="str">
        <f t="shared" si="585"/>
        <v>2842,</v>
      </c>
      <c r="AX1762" t="str">
        <f t="shared" si="586"/>
        <v>38358]</v>
      </c>
      <c r="AY1762" t="str">
        <f t="shared" si="587"/>
        <v>,</v>
      </c>
      <c r="AZ1762" t="str">
        <f t="shared" si="588"/>
        <v>{cp:46417,road:"A38",lat:50.411102,lng:-3.8478683,start:"A3121",end:"B3372",data:[[10,219,30075,220,5002,1185,215,115,283,585,459,2842,38358],</v>
      </c>
    </row>
    <row r="1763" spans="1:52" x14ac:dyDescent="0.25">
      <c r="A1763">
        <v>2001</v>
      </c>
      <c r="B1763">
        <v>46417</v>
      </c>
      <c r="C1763" t="s">
        <v>24</v>
      </c>
      <c r="D1763" t="s">
        <v>25</v>
      </c>
      <c r="E1763" t="s">
        <v>16</v>
      </c>
      <c r="F1763" t="s">
        <v>17</v>
      </c>
      <c r="G1763" t="s">
        <v>26</v>
      </c>
      <c r="H1763" t="s">
        <v>27</v>
      </c>
      <c r="I1763">
        <v>268798</v>
      </c>
      <c r="J1763">
        <v>58436</v>
      </c>
      <c r="K1763" t="str">
        <f t="shared" si="568"/>
        <v>268798-58436</v>
      </c>
      <c r="L1763">
        <v>50.411102</v>
      </c>
      <c r="M1763">
        <v>-3.8478683</v>
      </c>
      <c r="N1763" t="s">
        <v>138</v>
      </c>
      <c r="O1763" t="s">
        <v>88</v>
      </c>
      <c r="P1763">
        <v>1.1000000000000001</v>
      </c>
      <c r="Q1763">
        <v>0.68</v>
      </c>
      <c r="R1763">
        <v>9</v>
      </c>
      <c r="S1763">
        <v>225</v>
      </c>
      <c r="T1763">
        <v>31368</v>
      </c>
      <c r="U1763">
        <v>238</v>
      </c>
      <c r="V1763">
        <v>5062</v>
      </c>
      <c r="W1763">
        <v>1196</v>
      </c>
      <c r="X1763">
        <v>255</v>
      </c>
      <c r="Y1763">
        <v>119</v>
      </c>
      <c r="Z1763">
        <v>248</v>
      </c>
      <c r="AA1763">
        <v>502</v>
      </c>
      <c r="AB1763">
        <v>515</v>
      </c>
      <c r="AC1763">
        <v>2835</v>
      </c>
      <c r="AD1763">
        <v>39728</v>
      </c>
      <c r="AF1763">
        <f t="shared" si="569"/>
        <v>1</v>
      </c>
      <c r="AG1763" t="str">
        <f t="shared" si="570"/>
        <v/>
      </c>
      <c r="AI1763" t="str">
        <f t="shared" si="571"/>
        <v/>
      </c>
      <c r="AJ1763" t="str">
        <f t="shared" si="572"/>
        <v/>
      </c>
      <c r="AK1763" t="str">
        <f t="shared" si="573"/>
        <v/>
      </c>
      <c r="AL1763" t="str">
        <f t="shared" si="574"/>
        <v>[9,</v>
      </c>
      <c r="AM1763" t="str">
        <f t="shared" si="575"/>
        <v>225,</v>
      </c>
      <c r="AN1763" t="str">
        <f t="shared" si="576"/>
        <v>31368,</v>
      </c>
      <c r="AO1763" t="str">
        <f t="shared" si="577"/>
        <v>238,</v>
      </c>
      <c r="AP1763" t="str">
        <f t="shared" si="578"/>
        <v>5062,</v>
      </c>
      <c r="AQ1763" t="str">
        <f t="shared" si="579"/>
        <v>1196,</v>
      </c>
      <c r="AR1763" t="str">
        <f t="shared" si="580"/>
        <v>255,</v>
      </c>
      <c r="AS1763" t="str">
        <f t="shared" si="581"/>
        <v>119,</v>
      </c>
      <c r="AT1763" t="str">
        <f t="shared" si="582"/>
        <v>248,</v>
      </c>
      <c r="AU1763" t="str">
        <f t="shared" si="583"/>
        <v>502,</v>
      </c>
      <c r="AV1763" t="str">
        <f t="shared" si="584"/>
        <v>515,</v>
      </c>
      <c r="AW1763" t="str">
        <f t="shared" si="585"/>
        <v>2835,</v>
      </c>
      <c r="AX1763" t="str">
        <f t="shared" si="586"/>
        <v>39728]</v>
      </c>
      <c r="AY1763" t="str">
        <f t="shared" si="587"/>
        <v>,</v>
      </c>
      <c r="AZ1763" t="str">
        <f t="shared" si="588"/>
        <v>[9,225,31368,238,5062,1196,255,119,248,502,515,2835,39728],</v>
      </c>
    </row>
    <row r="1764" spans="1:52" x14ac:dyDescent="0.25">
      <c r="A1764">
        <v>2002</v>
      </c>
      <c r="B1764">
        <v>46417</v>
      </c>
      <c r="C1764" t="s">
        <v>24</v>
      </c>
      <c r="D1764" t="s">
        <v>25</v>
      </c>
      <c r="E1764" t="s">
        <v>16</v>
      </c>
      <c r="F1764" t="s">
        <v>17</v>
      </c>
      <c r="G1764" t="s">
        <v>26</v>
      </c>
      <c r="H1764" t="s">
        <v>27</v>
      </c>
      <c r="I1764">
        <v>268798</v>
      </c>
      <c r="J1764">
        <v>58436</v>
      </c>
      <c r="K1764" t="str">
        <f t="shared" si="568"/>
        <v>268798-58436</v>
      </c>
      <c r="L1764">
        <v>50.411102</v>
      </c>
      <c r="M1764">
        <v>-3.8478683</v>
      </c>
      <c r="N1764" t="s">
        <v>138</v>
      </c>
      <c r="O1764" t="s">
        <v>88</v>
      </c>
      <c r="P1764">
        <v>1.1000000000000001</v>
      </c>
      <c r="Q1764">
        <v>0.68</v>
      </c>
      <c r="R1764">
        <v>9</v>
      </c>
      <c r="S1764">
        <v>231</v>
      </c>
      <c r="T1764">
        <v>32027</v>
      </c>
      <c r="U1764">
        <v>277</v>
      </c>
      <c r="V1764">
        <v>5305</v>
      </c>
      <c r="W1764">
        <v>1245</v>
      </c>
      <c r="X1764">
        <v>287</v>
      </c>
      <c r="Y1764">
        <v>134</v>
      </c>
      <c r="Z1764">
        <v>233</v>
      </c>
      <c r="AA1764">
        <v>451</v>
      </c>
      <c r="AB1764">
        <v>584</v>
      </c>
      <c r="AC1764">
        <v>2934</v>
      </c>
      <c r="AD1764">
        <v>40774</v>
      </c>
      <c r="AF1764">
        <f t="shared" si="569"/>
        <v>2</v>
      </c>
      <c r="AG1764" t="str">
        <f t="shared" si="570"/>
        <v/>
      </c>
      <c r="AI1764" t="str">
        <f t="shared" si="571"/>
        <v/>
      </c>
      <c r="AJ1764" t="str">
        <f t="shared" si="572"/>
        <v/>
      </c>
      <c r="AK1764" t="str">
        <f t="shared" si="573"/>
        <v/>
      </c>
      <c r="AL1764" t="str">
        <f t="shared" si="574"/>
        <v>[9,</v>
      </c>
      <c r="AM1764" t="str">
        <f t="shared" si="575"/>
        <v>231,</v>
      </c>
      <c r="AN1764" t="str">
        <f t="shared" si="576"/>
        <v>32027,</v>
      </c>
      <c r="AO1764" t="str">
        <f t="shared" si="577"/>
        <v>277,</v>
      </c>
      <c r="AP1764" t="str">
        <f t="shared" si="578"/>
        <v>5305,</v>
      </c>
      <c r="AQ1764" t="str">
        <f t="shared" si="579"/>
        <v>1245,</v>
      </c>
      <c r="AR1764" t="str">
        <f t="shared" si="580"/>
        <v>287,</v>
      </c>
      <c r="AS1764" t="str">
        <f t="shared" si="581"/>
        <v>134,</v>
      </c>
      <c r="AT1764" t="str">
        <f t="shared" si="582"/>
        <v>233,</v>
      </c>
      <c r="AU1764" t="str">
        <f t="shared" si="583"/>
        <v>451,</v>
      </c>
      <c r="AV1764" t="str">
        <f t="shared" si="584"/>
        <v>584,</v>
      </c>
      <c r="AW1764" t="str">
        <f t="shared" si="585"/>
        <v>2934,</v>
      </c>
      <c r="AX1764" t="str">
        <f t="shared" si="586"/>
        <v>40774]</v>
      </c>
      <c r="AY1764" t="str">
        <f t="shared" si="587"/>
        <v>,</v>
      </c>
      <c r="AZ1764" t="str">
        <f t="shared" si="588"/>
        <v>[9,231,32027,277,5305,1245,287,134,233,451,584,2934,40774],</v>
      </c>
    </row>
    <row r="1765" spans="1:52" x14ac:dyDescent="0.25">
      <c r="A1765">
        <v>2003</v>
      </c>
      <c r="B1765">
        <v>46417</v>
      </c>
      <c r="C1765" t="s">
        <v>24</v>
      </c>
      <c r="D1765" t="s">
        <v>25</v>
      </c>
      <c r="E1765" t="s">
        <v>16</v>
      </c>
      <c r="F1765" t="s">
        <v>17</v>
      </c>
      <c r="G1765" t="s">
        <v>26</v>
      </c>
      <c r="H1765" t="s">
        <v>27</v>
      </c>
      <c r="I1765">
        <v>268798</v>
      </c>
      <c r="J1765">
        <v>58436</v>
      </c>
      <c r="K1765" t="str">
        <f t="shared" si="568"/>
        <v>268798-58436</v>
      </c>
      <c r="L1765">
        <v>50.411102</v>
      </c>
      <c r="M1765">
        <v>-3.8478683</v>
      </c>
      <c r="N1765" t="s">
        <v>138</v>
      </c>
      <c r="O1765" t="s">
        <v>88</v>
      </c>
      <c r="P1765">
        <v>1.1000000000000001</v>
      </c>
      <c r="Q1765">
        <v>0.68</v>
      </c>
      <c r="R1765">
        <v>7</v>
      </c>
      <c r="S1765">
        <v>251</v>
      </c>
      <c r="T1765">
        <v>32443</v>
      </c>
      <c r="U1765">
        <v>248</v>
      </c>
      <c r="V1765">
        <v>5952</v>
      </c>
      <c r="W1765">
        <v>1262</v>
      </c>
      <c r="X1765">
        <v>308</v>
      </c>
      <c r="Y1765">
        <v>149</v>
      </c>
      <c r="Z1765">
        <v>223</v>
      </c>
      <c r="AA1765">
        <v>400</v>
      </c>
      <c r="AB1765">
        <v>643</v>
      </c>
      <c r="AC1765">
        <v>2985</v>
      </c>
      <c r="AD1765">
        <v>41879</v>
      </c>
      <c r="AF1765">
        <f t="shared" si="569"/>
        <v>3</v>
      </c>
      <c r="AG1765" t="str">
        <f t="shared" si="570"/>
        <v/>
      </c>
      <c r="AI1765" t="str">
        <f t="shared" si="571"/>
        <v/>
      </c>
      <c r="AJ1765" t="str">
        <f t="shared" si="572"/>
        <v/>
      </c>
      <c r="AK1765" t="str">
        <f t="shared" si="573"/>
        <v/>
      </c>
      <c r="AL1765" t="str">
        <f t="shared" si="574"/>
        <v>[7,</v>
      </c>
      <c r="AM1765" t="str">
        <f t="shared" si="575"/>
        <v>251,</v>
      </c>
      <c r="AN1765" t="str">
        <f t="shared" si="576"/>
        <v>32443,</v>
      </c>
      <c r="AO1765" t="str">
        <f t="shared" si="577"/>
        <v>248,</v>
      </c>
      <c r="AP1765" t="str">
        <f t="shared" si="578"/>
        <v>5952,</v>
      </c>
      <c r="AQ1765" t="str">
        <f t="shared" si="579"/>
        <v>1262,</v>
      </c>
      <c r="AR1765" t="str">
        <f t="shared" si="580"/>
        <v>308,</v>
      </c>
      <c r="AS1765" t="str">
        <f t="shared" si="581"/>
        <v>149,</v>
      </c>
      <c r="AT1765" t="str">
        <f t="shared" si="582"/>
        <v>223,</v>
      </c>
      <c r="AU1765" t="str">
        <f t="shared" si="583"/>
        <v>400,</v>
      </c>
      <c r="AV1765" t="str">
        <f t="shared" si="584"/>
        <v>643,</v>
      </c>
      <c r="AW1765" t="str">
        <f t="shared" si="585"/>
        <v>2985,</v>
      </c>
      <c r="AX1765" t="str">
        <f t="shared" si="586"/>
        <v>41879]</v>
      </c>
      <c r="AY1765" t="str">
        <f t="shared" si="587"/>
        <v>,</v>
      </c>
      <c r="AZ1765" t="str">
        <f t="shared" si="588"/>
        <v>[7,251,32443,248,5952,1262,308,149,223,400,643,2985,41879],</v>
      </c>
    </row>
    <row r="1766" spans="1:52" x14ac:dyDescent="0.25">
      <c r="A1766">
        <v>2004</v>
      </c>
      <c r="B1766">
        <v>46417</v>
      </c>
      <c r="C1766" t="s">
        <v>24</v>
      </c>
      <c r="D1766" t="s">
        <v>25</v>
      </c>
      <c r="E1766" t="s">
        <v>16</v>
      </c>
      <c r="F1766" t="s">
        <v>17</v>
      </c>
      <c r="G1766" t="s">
        <v>26</v>
      </c>
      <c r="H1766" t="s">
        <v>27</v>
      </c>
      <c r="I1766">
        <v>268798</v>
      </c>
      <c r="J1766">
        <v>58436</v>
      </c>
      <c r="K1766" t="str">
        <f t="shared" si="568"/>
        <v>268798-58436</v>
      </c>
      <c r="L1766">
        <v>50.411102</v>
      </c>
      <c r="M1766">
        <v>-3.8478683</v>
      </c>
      <c r="N1766" t="s">
        <v>138</v>
      </c>
      <c r="O1766" t="s">
        <v>88</v>
      </c>
      <c r="P1766">
        <v>1.1000000000000001</v>
      </c>
      <c r="Q1766">
        <v>0.68</v>
      </c>
      <c r="R1766">
        <v>7</v>
      </c>
      <c r="S1766">
        <v>281</v>
      </c>
      <c r="T1766">
        <v>32476</v>
      </c>
      <c r="U1766">
        <v>212</v>
      </c>
      <c r="V1766">
        <v>6280</v>
      </c>
      <c r="W1766">
        <v>1309</v>
      </c>
      <c r="X1766">
        <v>337</v>
      </c>
      <c r="Y1766">
        <v>167</v>
      </c>
      <c r="Z1766">
        <v>215</v>
      </c>
      <c r="AA1766">
        <v>359</v>
      </c>
      <c r="AB1766">
        <v>715</v>
      </c>
      <c r="AC1766">
        <v>3102</v>
      </c>
      <c r="AD1766">
        <v>42351</v>
      </c>
      <c r="AF1766">
        <f t="shared" si="569"/>
        <v>4</v>
      </c>
      <c r="AG1766" t="str">
        <f t="shared" si="570"/>
        <v/>
      </c>
      <c r="AI1766" t="str">
        <f t="shared" si="571"/>
        <v/>
      </c>
      <c r="AJ1766" t="str">
        <f t="shared" si="572"/>
        <v/>
      </c>
      <c r="AK1766" t="str">
        <f t="shared" si="573"/>
        <v/>
      </c>
      <c r="AL1766" t="str">
        <f t="shared" si="574"/>
        <v>[7,</v>
      </c>
      <c r="AM1766" t="str">
        <f t="shared" si="575"/>
        <v>281,</v>
      </c>
      <c r="AN1766" t="str">
        <f t="shared" si="576"/>
        <v>32476,</v>
      </c>
      <c r="AO1766" t="str">
        <f t="shared" si="577"/>
        <v>212,</v>
      </c>
      <c r="AP1766" t="str">
        <f t="shared" si="578"/>
        <v>6280,</v>
      </c>
      <c r="AQ1766" t="str">
        <f t="shared" si="579"/>
        <v>1309,</v>
      </c>
      <c r="AR1766" t="str">
        <f t="shared" si="580"/>
        <v>337,</v>
      </c>
      <c r="AS1766" t="str">
        <f t="shared" si="581"/>
        <v>167,</v>
      </c>
      <c r="AT1766" t="str">
        <f t="shared" si="582"/>
        <v>215,</v>
      </c>
      <c r="AU1766" t="str">
        <f t="shared" si="583"/>
        <v>359,</v>
      </c>
      <c r="AV1766" t="str">
        <f t="shared" si="584"/>
        <v>715,</v>
      </c>
      <c r="AW1766" t="str">
        <f t="shared" si="585"/>
        <v>3102,</v>
      </c>
      <c r="AX1766" t="str">
        <f t="shared" si="586"/>
        <v>42351]</v>
      </c>
      <c r="AY1766" t="str">
        <f t="shared" si="587"/>
        <v>,</v>
      </c>
      <c r="AZ1766" t="str">
        <f t="shared" si="588"/>
        <v>[7,281,32476,212,6280,1309,337,167,215,359,715,3102,42351],</v>
      </c>
    </row>
    <row r="1767" spans="1:52" x14ac:dyDescent="0.25">
      <c r="A1767">
        <v>2005</v>
      </c>
      <c r="B1767">
        <v>46417</v>
      </c>
      <c r="C1767" t="s">
        <v>24</v>
      </c>
      <c r="D1767" t="s">
        <v>25</v>
      </c>
      <c r="E1767" t="s">
        <v>16</v>
      </c>
      <c r="F1767" t="s">
        <v>17</v>
      </c>
      <c r="G1767" t="s">
        <v>26</v>
      </c>
      <c r="H1767" t="s">
        <v>27</v>
      </c>
      <c r="I1767">
        <v>268798</v>
      </c>
      <c r="J1767">
        <v>58436</v>
      </c>
      <c r="K1767" t="str">
        <f t="shared" si="568"/>
        <v>268798-58436</v>
      </c>
      <c r="L1767">
        <v>50.411102</v>
      </c>
      <c r="M1767">
        <v>-3.8478683</v>
      </c>
      <c r="N1767" t="s">
        <v>138</v>
      </c>
      <c r="O1767" t="s">
        <v>88</v>
      </c>
      <c r="P1767">
        <v>1.1000000000000001</v>
      </c>
      <c r="Q1767">
        <v>0.68</v>
      </c>
      <c r="R1767">
        <v>7</v>
      </c>
      <c r="S1767">
        <v>248</v>
      </c>
      <c r="T1767">
        <v>32671</v>
      </c>
      <c r="U1767">
        <v>215</v>
      </c>
      <c r="V1767">
        <v>6499</v>
      </c>
      <c r="W1767">
        <v>1292</v>
      </c>
      <c r="X1767">
        <v>323</v>
      </c>
      <c r="Y1767">
        <v>175</v>
      </c>
      <c r="Z1767">
        <v>190</v>
      </c>
      <c r="AA1767">
        <v>314</v>
      </c>
      <c r="AB1767">
        <v>757</v>
      </c>
      <c r="AC1767">
        <v>3051</v>
      </c>
      <c r="AD1767">
        <v>42684</v>
      </c>
      <c r="AF1767">
        <f t="shared" si="569"/>
        <v>5</v>
      </c>
      <c r="AG1767" t="str">
        <f t="shared" si="570"/>
        <v/>
      </c>
      <c r="AI1767" t="str">
        <f t="shared" si="571"/>
        <v/>
      </c>
      <c r="AJ1767" t="str">
        <f t="shared" si="572"/>
        <v/>
      </c>
      <c r="AK1767" t="str">
        <f t="shared" si="573"/>
        <v/>
      </c>
      <c r="AL1767" t="str">
        <f t="shared" si="574"/>
        <v>[7,</v>
      </c>
      <c r="AM1767" t="str">
        <f t="shared" si="575"/>
        <v>248,</v>
      </c>
      <c r="AN1767" t="str">
        <f t="shared" si="576"/>
        <v>32671,</v>
      </c>
      <c r="AO1767" t="str">
        <f t="shared" si="577"/>
        <v>215,</v>
      </c>
      <c r="AP1767" t="str">
        <f t="shared" si="578"/>
        <v>6499,</v>
      </c>
      <c r="AQ1767" t="str">
        <f t="shared" si="579"/>
        <v>1292,</v>
      </c>
      <c r="AR1767" t="str">
        <f t="shared" si="580"/>
        <v>323,</v>
      </c>
      <c r="AS1767" t="str">
        <f t="shared" si="581"/>
        <v>175,</v>
      </c>
      <c r="AT1767" t="str">
        <f t="shared" si="582"/>
        <v>190,</v>
      </c>
      <c r="AU1767" t="str">
        <f t="shared" si="583"/>
        <v>314,</v>
      </c>
      <c r="AV1767" t="str">
        <f t="shared" si="584"/>
        <v>757,</v>
      </c>
      <c r="AW1767" t="str">
        <f t="shared" si="585"/>
        <v>3051,</v>
      </c>
      <c r="AX1767" t="str">
        <f t="shared" si="586"/>
        <v>42684]</v>
      </c>
      <c r="AY1767" t="str">
        <f t="shared" si="587"/>
        <v>,</v>
      </c>
      <c r="AZ1767" t="str">
        <f t="shared" si="588"/>
        <v>[7,248,32671,215,6499,1292,323,175,190,314,757,3051,42684],</v>
      </c>
    </row>
    <row r="1768" spans="1:52" x14ac:dyDescent="0.25">
      <c r="A1768">
        <v>2006</v>
      </c>
      <c r="B1768">
        <v>46417</v>
      </c>
      <c r="C1768" t="s">
        <v>24</v>
      </c>
      <c r="D1768" t="s">
        <v>25</v>
      </c>
      <c r="E1768" t="s">
        <v>16</v>
      </c>
      <c r="F1768" t="s">
        <v>17</v>
      </c>
      <c r="G1768" t="s">
        <v>26</v>
      </c>
      <c r="H1768" t="s">
        <v>27</v>
      </c>
      <c r="I1768">
        <v>268798</v>
      </c>
      <c r="J1768">
        <v>58436</v>
      </c>
      <c r="K1768" t="str">
        <f t="shared" si="568"/>
        <v>268798-58436</v>
      </c>
      <c r="L1768">
        <v>50.411102</v>
      </c>
      <c r="M1768">
        <v>-3.8478683</v>
      </c>
      <c r="N1768" t="s">
        <v>138</v>
      </c>
      <c r="O1768" t="s">
        <v>88</v>
      </c>
      <c r="P1768">
        <v>1.1000000000000001</v>
      </c>
      <c r="Q1768">
        <v>0.68</v>
      </c>
      <c r="R1768">
        <v>7</v>
      </c>
      <c r="S1768">
        <v>245</v>
      </c>
      <c r="T1768">
        <v>32671</v>
      </c>
      <c r="U1768">
        <v>235</v>
      </c>
      <c r="V1768">
        <v>6980</v>
      </c>
      <c r="W1768">
        <v>1264</v>
      </c>
      <c r="X1768">
        <v>308</v>
      </c>
      <c r="Y1768">
        <v>180</v>
      </c>
      <c r="Z1768">
        <v>182</v>
      </c>
      <c r="AA1768">
        <v>296</v>
      </c>
      <c r="AB1768">
        <v>865</v>
      </c>
      <c r="AC1768">
        <v>3095</v>
      </c>
      <c r="AD1768">
        <v>43226</v>
      </c>
      <c r="AF1768">
        <f t="shared" si="569"/>
        <v>6</v>
      </c>
      <c r="AG1768" t="str">
        <f t="shared" si="570"/>
        <v/>
      </c>
      <c r="AI1768" t="str">
        <f t="shared" si="571"/>
        <v/>
      </c>
      <c r="AJ1768" t="str">
        <f t="shared" si="572"/>
        <v/>
      </c>
      <c r="AK1768" t="str">
        <f t="shared" si="573"/>
        <v/>
      </c>
      <c r="AL1768" t="str">
        <f t="shared" si="574"/>
        <v>[7,</v>
      </c>
      <c r="AM1768" t="str">
        <f t="shared" si="575"/>
        <v>245,</v>
      </c>
      <c r="AN1768" t="str">
        <f t="shared" si="576"/>
        <v>32671,</v>
      </c>
      <c r="AO1768" t="str">
        <f t="shared" si="577"/>
        <v>235,</v>
      </c>
      <c r="AP1768" t="str">
        <f t="shared" si="578"/>
        <v>6980,</v>
      </c>
      <c r="AQ1768" t="str">
        <f t="shared" si="579"/>
        <v>1264,</v>
      </c>
      <c r="AR1768" t="str">
        <f t="shared" si="580"/>
        <v>308,</v>
      </c>
      <c r="AS1768" t="str">
        <f t="shared" si="581"/>
        <v>180,</v>
      </c>
      <c r="AT1768" t="str">
        <f t="shared" si="582"/>
        <v>182,</v>
      </c>
      <c r="AU1768" t="str">
        <f t="shared" si="583"/>
        <v>296,</v>
      </c>
      <c r="AV1768" t="str">
        <f t="shared" si="584"/>
        <v>865,</v>
      </c>
      <c r="AW1768" t="str">
        <f t="shared" si="585"/>
        <v>3095,</v>
      </c>
      <c r="AX1768" t="str">
        <f t="shared" si="586"/>
        <v>43226]</v>
      </c>
      <c r="AY1768" t="str">
        <f t="shared" si="587"/>
        <v>,</v>
      </c>
      <c r="AZ1768" t="str">
        <f t="shared" si="588"/>
        <v>[7,245,32671,235,6980,1264,308,180,182,296,865,3095,43226],</v>
      </c>
    </row>
    <row r="1769" spans="1:52" x14ac:dyDescent="0.25">
      <c r="A1769">
        <v>2007</v>
      </c>
      <c r="B1769">
        <v>46417</v>
      </c>
      <c r="C1769" t="s">
        <v>14</v>
      </c>
      <c r="D1769" t="s">
        <v>15</v>
      </c>
      <c r="E1769" t="s">
        <v>16</v>
      </c>
      <c r="F1769" t="s">
        <v>17</v>
      </c>
      <c r="G1769" t="s">
        <v>26</v>
      </c>
      <c r="H1769" t="s">
        <v>27</v>
      </c>
      <c r="I1769">
        <v>268798</v>
      </c>
      <c r="J1769">
        <v>58436</v>
      </c>
      <c r="K1769" t="str">
        <f t="shared" si="568"/>
        <v>268798-58436</v>
      </c>
      <c r="L1769">
        <v>50.411102</v>
      </c>
      <c r="M1769">
        <v>-3.8478683</v>
      </c>
      <c r="N1769" t="s">
        <v>138</v>
      </c>
      <c r="O1769" t="s">
        <v>88</v>
      </c>
      <c r="P1769">
        <v>1.1000000000000001</v>
      </c>
      <c r="Q1769">
        <v>0.68</v>
      </c>
      <c r="R1769">
        <v>1</v>
      </c>
      <c r="S1769">
        <v>388</v>
      </c>
      <c r="T1769">
        <v>32420</v>
      </c>
      <c r="U1769">
        <v>241</v>
      </c>
      <c r="V1769">
        <v>5943</v>
      </c>
      <c r="W1769">
        <v>794</v>
      </c>
      <c r="X1769">
        <v>304</v>
      </c>
      <c r="Y1769">
        <v>110</v>
      </c>
      <c r="Z1769">
        <v>143</v>
      </c>
      <c r="AA1769">
        <v>398</v>
      </c>
      <c r="AB1769">
        <v>911</v>
      </c>
      <c r="AC1769">
        <v>2660</v>
      </c>
      <c r="AD1769">
        <v>41652</v>
      </c>
      <c r="AF1769">
        <f t="shared" si="569"/>
        <v>7</v>
      </c>
      <c r="AG1769" t="str">
        <f t="shared" si="570"/>
        <v/>
      </c>
      <c r="AI1769" t="str">
        <f t="shared" si="571"/>
        <v/>
      </c>
      <c r="AJ1769" t="str">
        <f t="shared" si="572"/>
        <v/>
      </c>
      <c r="AK1769" t="str">
        <f t="shared" si="573"/>
        <v/>
      </c>
      <c r="AL1769" t="str">
        <f t="shared" si="574"/>
        <v>[1,</v>
      </c>
      <c r="AM1769" t="str">
        <f t="shared" si="575"/>
        <v>388,</v>
      </c>
      <c r="AN1769" t="str">
        <f t="shared" si="576"/>
        <v>32420,</v>
      </c>
      <c r="AO1769" t="str">
        <f t="shared" si="577"/>
        <v>241,</v>
      </c>
      <c r="AP1769" t="str">
        <f t="shared" si="578"/>
        <v>5943,</v>
      </c>
      <c r="AQ1769" t="str">
        <f t="shared" si="579"/>
        <v>794,</v>
      </c>
      <c r="AR1769" t="str">
        <f t="shared" si="580"/>
        <v>304,</v>
      </c>
      <c r="AS1769" t="str">
        <f t="shared" si="581"/>
        <v>110,</v>
      </c>
      <c r="AT1769" t="str">
        <f t="shared" si="582"/>
        <v>143,</v>
      </c>
      <c r="AU1769" t="str">
        <f t="shared" si="583"/>
        <v>398,</v>
      </c>
      <c r="AV1769" t="str">
        <f t="shared" si="584"/>
        <v>911,</v>
      </c>
      <c r="AW1769" t="str">
        <f t="shared" si="585"/>
        <v>2660,</v>
      </c>
      <c r="AX1769" t="str">
        <f t="shared" si="586"/>
        <v>41652]</v>
      </c>
      <c r="AY1769" t="str">
        <f t="shared" si="587"/>
        <v>,</v>
      </c>
      <c r="AZ1769" t="str">
        <f t="shared" si="588"/>
        <v>[1,388,32420,241,5943,794,304,110,143,398,911,2660,41652],</v>
      </c>
    </row>
    <row r="1770" spans="1:52" x14ac:dyDescent="0.25">
      <c r="A1770">
        <v>2008</v>
      </c>
      <c r="B1770">
        <v>46417</v>
      </c>
      <c r="C1770" t="s">
        <v>24</v>
      </c>
      <c r="D1770" t="s">
        <v>25</v>
      </c>
      <c r="E1770" t="s">
        <v>16</v>
      </c>
      <c r="F1770" t="s">
        <v>17</v>
      </c>
      <c r="G1770" t="s">
        <v>26</v>
      </c>
      <c r="H1770" t="s">
        <v>27</v>
      </c>
      <c r="I1770">
        <v>268798</v>
      </c>
      <c r="J1770">
        <v>58436</v>
      </c>
      <c r="K1770" t="str">
        <f t="shared" si="568"/>
        <v>268798-58436</v>
      </c>
      <c r="L1770">
        <v>50.411102</v>
      </c>
      <c r="M1770">
        <v>-3.8478683</v>
      </c>
      <c r="N1770" t="s">
        <v>138</v>
      </c>
      <c r="O1770" t="s">
        <v>88</v>
      </c>
      <c r="P1770">
        <v>1.1000000000000001</v>
      </c>
      <c r="Q1770">
        <v>0.68</v>
      </c>
      <c r="R1770">
        <v>1</v>
      </c>
      <c r="S1770">
        <v>408</v>
      </c>
      <c r="T1770">
        <v>31382</v>
      </c>
      <c r="U1770">
        <v>256</v>
      </c>
      <c r="V1770">
        <v>6168</v>
      </c>
      <c r="W1770">
        <v>782</v>
      </c>
      <c r="X1770">
        <v>336</v>
      </c>
      <c r="Y1770">
        <v>115</v>
      </c>
      <c r="Z1770">
        <v>128</v>
      </c>
      <c r="AA1770">
        <v>360</v>
      </c>
      <c r="AB1770">
        <v>915</v>
      </c>
      <c r="AC1770">
        <v>2636</v>
      </c>
      <c r="AD1770">
        <v>40850</v>
      </c>
      <c r="AF1770">
        <f t="shared" si="569"/>
        <v>8</v>
      </c>
      <c r="AG1770" t="str">
        <f t="shared" si="570"/>
        <v/>
      </c>
      <c r="AI1770" t="str">
        <f t="shared" si="571"/>
        <v/>
      </c>
      <c r="AJ1770" t="str">
        <f t="shared" si="572"/>
        <v/>
      </c>
      <c r="AK1770" t="str">
        <f t="shared" si="573"/>
        <v/>
      </c>
      <c r="AL1770" t="str">
        <f t="shared" si="574"/>
        <v>[1,</v>
      </c>
      <c r="AM1770" t="str">
        <f t="shared" si="575"/>
        <v>408,</v>
      </c>
      <c r="AN1770" t="str">
        <f t="shared" si="576"/>
        <v>31382,</v>
      </c>
      <c r="AO1770" t="str">
        <f t="shared" si="577"/>
        <v>256,</v>
      </c>
      <c r="AP1770" t="str">
        <f t="shared" si="578"/>
        <v>6168,</v>
      </c>
      <c r="AQ1770" t="str">
        <f t="shared" si="579"/>
        <v>782,</v>
      </c>
      <c r="AR1770" t="str">
        <f t="shared" si="580"/>
        <v>336,</v>
      </c>
      <c r="AS1770" t="str">
        <f t="shared" si="581"/>
        <v>115,</v>
      </c>
      <c r="AT1770" t="str">
        <f t="shared" si="582"/>
        <v>128,</v>
      </c>
      <c r="AU1770" t="str">
        <f t="shared" si="583"/>
        <v>360,</v>
      </c>
      <c r="AV1770" t="str">
        <f t="shared" si="584"/>
        <v>915,</v>
      </c>
      <c r="AW1770" t="str">
        <f t="shared" si="585"/>
        <v>2636,</v>
      </c>
      <c r="AX1770" t="str">
        <f t="shared" si="586"/>
        <v>40850]</v>
      </c>
      <c r="AY1770" t="str">
        <f t="shared" si="587"/>
        <v>,</v>
      </c>
      <c r="AZ1770" t="str">
        <f t="shared" si="588"/>
        <v>[1,408,31382,256,6168,782,336,115,128,360,915,2636,40850],</v>
      </c>
    </row>
    <row r="1771" spans="1:52" x14ac:dyDescent="0.25">
      <c r="A1771">
        <v>2009</v>
      </c>
      <c r="B1771">
        <v>46417</v>
      </c>
      <c r="C1771" t="s">
        <v>24</v>
      </c>
      <c r="D1771" t="s">
        <v>25</v>
      </c>
      <c r="E1771" t="s">
        <v>16</v>
      </c>
      <c r="F1771" t="s">
        <v>17</v>
      </c>
      <c r="G1771" t="s">
        <v>26</v>
      </c>
      <c r="H1771" t="s">
        <v>27</v>
      </c>
      <c r="I1771">
        <v>268798</v>
      </c>
      <c r="J1771">
        <v>58436</v>
      </c>
      <c r="K1771" t="str">
        <f t="shared" si="568"/>
        <v>268798-58436</v>
      </c>
      <c r="L1771">
        <v>50.411102</v>
      </c>
      <c r="M1771">
        <v>-3.8478683</v>
      </c>
      <c r="N1771" t="s">
        <v>138</v>
      </c>
      <c r="O1771" t="s">
        <v>88</v>
      </c>
      <c r="P1771">
        <v>1.1000000000000001</v>
      </c>
      <c r="Q1771">
        <v>0.68</v>
      </c>
      <c r="R1771">
        <v>1</v>
      </c>
      <c r="S1771">
        <v>411</v>
      </c>
      <c r="T1771">
        <v>31288</v>
      </c>
      <c r="U1771">
        <v>264</v>
      </c>
      <c r="V1771">
        <v>6156</v>
      </c>
      <c r="W1771">
        <v>719</v>
      </c>
      <c r="X1771">
        <v>336</v>
      </c>
      <c r="Y1771">
        <v>110</v>
      </c>
      <c r="Z1771">
        <v>119</v>
      </c>
      <c r="AA1771">
        <v>310</v>
      </c>
      <c r="AB1771">
        <v>886</v>
      </c>
      <c r="AC1771">
        <v>2480</v>
      </c>
      <c r="AD1771">
        <v>40599</v>
      </c>
      <c r="AF1771">
        <f t="shared" si="569"/>
        <v>9</v>
      </c>
      <c r="AG1771" t="str">
        <f t="shared" si="570"/>
        <v/>
      </c>
      <c r="AI1771" t="str">
        <f t="shared" si="571"/>
        <v/>
      </c>
      <c r="AJ1771" t="str">
        <f t="shared" si="572"/>
        <v/>
      </c>
      <c r="AK1771" t="str">
        <f t="shared" si="573"/>
        <v/>
      </c>
      <c r="AL1771" t="str">
        <f t="shared" si="574"/>
        <v>[1,</v>
      </c>
      <c r="AM1771" t="str">
        <f t="shared" si="575"/>
        <v>411,</v>
      </c>
      <c r="AN1771" t="str">
        <f t="shared" si="576"/>
        <v>31288,</v>
      </c>
      <c r="AO1771" t="str">
        <f t="shared" si="577"/>
        <v>264,</v>
      </c>
      <c r="AP1771" t="str">
        <f t="shared" si="578"/>
        <v>6156,</v>
      </c>
      <c r="AQ1771" t="str">
        <f t="shared" si="579"/>
        <v>719,</v>
      </c>
      <c r="AR1771" t="str">
        <f t="shared" si="580"/>
        <v>336,</v>
      </c>
      <c r="AS1771" t="str">
        <f t="shared" si="581"/>
        <v>110,</v>
      </c>
      <c r="AT1771" t="str">
        <f t="shared" si="582"/>
        <v>119,</v>
      </c>
      <c r="AU1771" t="str">
        <f t="shared" si="583"/>
        <v>310,</v>
      </c>
      <c r="AV1771" t="str">
        <f t="shared" si="584"/>
        <v>886,</v>
      </c>
      <c r="AW1771" t="str">
        <f t="shared" si="585"/>
        <v>2480,</v>
      </c>
      <c r="AX1771" t="str">
        <f t="shared" si="586"/>
        <v>40599]</v>
      </c>
      <c r="AY1771" t="str">
        <f t="shared" si="587"/>
        <v>,</v>
      </c>
      <c r="AZ1771" t="str">
        <f t="shared" si="588"/>
        <v>[1,411,31288,264,6156,719,336,110,119,310,886,2480,40599],</v>
      </c>
    </row>
    <row r="1772" spans="1:52" x14ac:dyDescent="0.25">
      <c r="A1772">
        <v>2010</v>
      </c>
      <c r="B1772">
        <v>46417</v>
      </c>
      <c r="C1772" t="s">
        <v>14</v>
      </c>
      <c r="D1772" t="s">
        <v>15</v>
      </c>
      <c r="E1772" t="s">
        <v>16</v>
      </c>
      <c r="F1772" t="s">
        <v>17</v>
      </c>
      <c r="G1772" t="s">
        <v>26</v>
      </c>
      <c r="H1772" t="s">
        <v>27</v>
      </c>
      <c r="I1772">
        <v>268798</v>
      </c>
      <c r="J1772">
        <v>58436</v>
      </c>
      <c r="K1772" t="str">
        <f t="shared" si="568"/>
        <v>268798-58436</v>
      </c>
      <c r="L1772">
        <v>50.411102</v>
      </c>
      <c r="M1772">
        <v>-3.8478683</v>
      </c>
      <c r="N1772" t="s">
        <v>138</v>
      </c>
      <c r="O1772" t="s">
        <v>88</v>
      </c>
      <c r="P1772">
        <v>1.1000000000000001</v>
      </c>
      <c r="Q1772">
        <v>0.68</v>
      </c>
      <c r="R1772">
        <v>3</v>
      </c>
      <c r="S1772">
        <v>258</v>
      </c>
      <c r="T1772">
        <v>32501</v>
      </c>
      <c r="U1772">
        <v>211</v>
      </c>
      <c r="V1772">
        <v>6430</v>
      </c>
      <c r="W1772">
        <v>859</v>
      </c>
      <c r="X1772">
        <v>252</v>
      </c>
      <c r="Y1772">
        <v>168</v>
      </c>
      <c r="Z1772">
        <v>165</v>
      </c>
      <c r="AA1772">
        <v>235</v>
      </c>
      <c r="AB1772">
        <v>814</v>
      </c>
      <c r="AC1772">
        <v>2493</v>
      </c>
      <c r="AD1772">
        <v>41893</v>
      </c>
      <c r="AF1772">
        <f t="shared" si="569"/>
        <v>10</v>
      </c>
      <c r="AG1772" t="str">
        <f t="shared" si="570"/>
        <v/>
      </c>
      <c r="AI1772" t="str">
        <f t="shared" si="571"/>
        <v/>
      </c>
      <c r="AJ1772" t="str">
        <f t="shared" si="572"/>
        <v/>
      </c>
      <c r="AK1772" t="str">
        <f t="shared" si="573"/>
        <v/>
      </c>
      <c r="AL1772" t="str">
        <f t="shared" si="574"/>
        <v>[3,</v>
      </c>
      <c r="AM1772" t="str">
        <f t="shared" si="575"/>
        <v>258,</v>
      </c>
      <c r="AN1772" t="str">
        <f t="shared" si="576"/>
        <v>32501,</v>
      </c>
      <c r="AO1772" t="str">
        <f t="shared" si="577"/>
        <v>211,</v>
      </c>
      <c r="AP1772" t="str">
        <f t="shared" si="578"/>
        <v>6430,</v>
      </c>
      <c r="AQ1772" t="str">
        <f t="shared" si="579"/>
        <v>859,</v>
      </c>
      <c r="AR1772" t="str">
        <f t="shared" si="580"/>
        <v>252,</v>
      </c>
      <c r="AS1772" t="str">
        <f t="shared" si="581"/>
        <v>168,</v>
      </c>
      <c r="AT1772" t="str">
        <f t="shared" si="582"/>
        <v>165,</v>
      </c>
      <c r="AU1772" t="str">
        <f t="shared" si="583"/>
        <v>235,</v>
      </c>
      <c r="AV1772" t="str">
        <f t="shared" si="584"/>
        <v>814,</v>
      </c>
      <c r="AW1772" t="str">
        <f t="shared" si="585"/>
        <v>2493,</v>
      </c>
      <c r="AX1772" t="str">
        <f t="shared" si="586"/>
        <v>41893]</v>
      </c>
      <c r="AY1772" t="str">
        <f t="shared" si="587"/>
        <v>,</v>
      </c>
      <c r="AZ1772" t="str">
        <f t="shared" si="588"/>
        <v>[3,258,32501,211,6430,859,252,168,165,235,814,2493,41893],</v>
      </c>
    </row>
    <row r="1773" spans="1:52" x14ac:dyDescent="0.25">
      <c r="A1773">
        <v>2011</v>
      </c>
      <c r="B1773">
        <v>46417</v>
      </c>
      <c r="C1773" t="s">
        <v>24</v>
      </c>
      <c r="D1773" t="s">
        <v>25</v>
      </c>
      <c r="E1773" t="s">
        <v>16</v>
      </c>
      <c r="F1773" t="s">
        <v>17</v>
      </c>
      <c r="G1773" t="s">
        <v>26</v>
      </c>
      <c r="H1773" t="s">
        <v>27</v>
      </c>
      <c r="I1773">
        <v>268798</v>
      </c>
      <c r="J1773">
        <v>58436</v>
      </c>
      <c r="K1773" t="str">
        <f t="shared" si="568"/>
        <v>268798-58436</v>
      </c>
      <c r="L1773">
        <v>50.411102</v>
      </c>
      <c r="M1773">
        <v>-3.8478683</v>
      </c>
      <c r="N1773" t="s">
        <v>138</v>
      </c>
      <c r="O1773" t="s">
        <v>88</v>
      </c>
      <c r="P1773">
        <v>1.1000000000000001</v>
      </c>
      <c r="Q1773">
        <v>0.68</v>
      </c>
      <c r="R1773">
        <v>3</v>
      </c>
      <c r="S1773">
        <v>281</v>
      </c>
      <c r="T1773">
        <v>32306</v>
      </c>
      <c r="U1773">
        <v>218</v>
      </c>
      <c r="V1773">
        <v>6603</v>
      </c>
      <c r="W1773">
        <v>829</v>
      </c>
      <c r="X1773">
        <v>262</v>
      </c>
      <c r="Y1773">
        <v>183</v>
      </c>
      <c r="Z1773">
        <v>122</v>
      </c>
      <c r="AA1773">
        <v>222</v>
      </c>
      <c r="AB1773">
        <v>823</v>
      </c>
      <c r="AC1773">
        <v>2441</v>
      </c>
      <c r="AD1773">
        <v>41849</v>
      </c>
      <c r="AF1773">
        <f t="shared" si="569"/>
        <v>11</v>
      </c>
      <c r="AG1773" t="str">
        <f t="shared" si="570"/>
        <v/>
      </c>
      <c r="AI1773" t="str">
        <f t="shared" si="571"/>
        <v/>
      </c>
      <c r="AJ1773" t="str">
        <f t="shared" si="572"/>
        <v/>
      </c>
      <c r="AK1773" t="str">
        <f t="shared" si="573"/>
        <v/>
      </c>
      <c r="AL1773" t="str">
        <f t="shared" si="574"/>
        <v>[3,</v>
      </c>
      <c r="AM1773" t="str">
        <f t="shared" si="575"/>
        <v>281,</v>
      </c>
      <c r="AN1773" t="str">
        <f t="shared" si="576"/>
        <v>32306,</v>
      </c>
      <c r="AO1773" t="str">
        <f t="shared" si="577"/>
        <v>218,</v>
      </c>
      <c r="AP1773" t="str">
        <f t="shared" si="578"/>
        <v>6603,</v>
      </c>
      <c r="AQ1773" t="str">
        <f t="shared" si="579"/>
        <v>829,</v>
      </c>
      <c r="AR1773" t="str">
        <f t="shared" si="580"/>
        <v>262,</v>
      </c>
      <c r="AS1773" t="str">
        <f t="shared" si="581"/>
        <v>183,</v>
      </c>
      <c r="AT1773" t="str">
        <f t="shared" si="582"/>
        <v>122,</v>
      </c>
      <c r="AU1773" t="str">
        <f t="shared" si="583"/>
        <v>222,</v>
      </c>
      <c r="AV1773" t="str">
        <f t="shared" si="584"/>
        <v>823,</v>
      </c>
      <c r="AW1773" t="str">
        <f t="shared" si="585"/>
        <v>2441,</v>
      </c>
      <c r="AX1773" t="str">
        <f t="shared" si="586"/>
        <v>41849]</v>
      </c>
      <c r="AY1773" t="str">
        <f t="shared" si="587"/>
        <v>,</v>
      </c>
      <c r="AZ1773" t="str">
        <f t="shared" si="588"/>
        <v>[3,281,32306,218,6603,829,262,183,122,222,823,2441,41849],</v>
      </c>
    </row>
    <row r="1774" spans="1:52" x14ac:dyDescent="0.25">
      <c r="A1774">
        <v>2012</v>
      </c>
      <c r="B1774">
        <v>46417</v>
      </c>
      <c r="C1774" t="s">
        <v>14</v>
      </c>
      <c r="D1774" t="s">
        <v>15</v>
      </c>
      <c r="E1774" t="s">
        <v>16</v>
      </c>
      <c r="F1774" t="s">
        <v>17</v>
      </c>
      <c r="G1774" t="s">
        <v>26</v>
      </c>
      <c r="H1774" t="s">
        <v>27</v>
      </c>
      <c r="I1774">
        <v>268798</v>
      </c>
      <c r="J1774">
        <v>58436</v>
      </c>
      <c r="K1774" t="str">
        <f t="shared" si="568"/>
        <v>268798-58436</v>
      </c>
      <c r="L1774">
        <v>50.411102</v>
      </c>
      <c r="M1774">
        <v>-3.8478683</v>
      </c>
      <c r="N1774" t="s">
        <v>138</v>
      </c>
      <c r="O1774" t="s">
        <v>88</v>
      </c>
      <c r="P1774">
        <v>1.1000000000000001</v>
      </c>
      <c r="Q1774">
        <v>0.68</v>
      </c>
      <c r="R1774">
        <v>3</v>
      </c>
      <c r="S1774">
        <v>166</v>
      </c>
      <c r="T1774">
        <v>33008</v>
      </c>
      <c r="U1774">
        <v>157</v>
      </c>
      <c r="V1774">
        <v>7431</v>
      </c>
      <c r="W1774">
        <v>1162</v>
      </c>
      <c r="X1774">
        <v>295</v>
      </c>
      <c r="Y1774">
        <v>108</v>
      </c>
      <c r="Z1774">
        <v>95</v>
      </c>
      <c r="AA1774">
        <v>582</v>
      </c>
      <c r="AB1774">
        <v>578</v>
      </c>
      <c r="AC1774">
        <v>2821</v>
      </c>
      <c r="AD1774">
        <v>43583</v>
      </c>
      <c r="AF1774">
        <f t="shared" si="569"/>
        <v>12</v>
      </c>
      <c r="AG1774" t="str">
        <f t="shared" si="570"/>
        <v/>
      </c>
      <c r="AI1774" t="str">
        <f t="shared" si="571"/>
        <v/>
      </c>
      <c r="AJ1774" t="str">
        <f t="shared" si="572"/>
        <v/>
      </c>
      <c r="AK1774" t="str">
        <f t="shared" si="573"/>
        <v/>
      </c>
      <c r="AL1774" t="str">
        <f t="shared" si="574"/>
        <v>[3,</v>
      </c>
      <c r="AM1774" t="str">
        <f t="shared" si="575"/>
        <v>166,</v>
      </c>
      <c r="AN1774" t="str">
        <f t="shared" si="576"/>
        <v>33008,</v>
      </c>
      <c r="AO1774" t="str">
        <f t="shared" si="577"/>
        <v>157,</v>
      </c>
      <c r="AP1774" t="str">
        <f t="shared" si="578"/>
        <v>7431,</v>
      </c>
      <c r="AQ1774" t="str">
        <f t="shared" si="579"/>
        <v>1162,</v>
      </c>
      <c r="AR1774" t="str">
        <f t="shared" si="580"/>
        <v>295,</v>
      </c>
      <c r="AS1774" t="str">
        <f t="shared" si="581"/>
        <v>108,</v>
      </c>
      <c r="AT1774" t="str">
        <f t="shared" si="582"/>
        <v>95,</v>
      </c>
      <c r="AU1774" t="str">
        <f t="shared" si="583"/>
        <v>582,</v>
      </c>
      <c r="AV1774" t="str">
        <f t="shared" si="584"/>
        <v>578,</v>
      </c>
      <c r="AW1774" t="str">
        <f t="shared" si="585"/>
        <v>2821,</v>
      </c>
      <c r="AX1774" t="str">
        <f t="shared" si="586"/>
        <v>43583]</v>
      </c>
      <c r="AY1774" t="str">
        <f t="shared" si="587"/>
        <v>,</v>
      </c>
      <c r="AZ1774" t="str">
        <f t="shared" si="588"/>
        <v>[3,166,33008,157,7431,1162,295,108,95,582,578,2821,43583],</v>
      </c>
    </row>
    <row r="1775" spans="1:52" x14ac:dyDescent="0.25">
      <c r="A1775">
        <v>2013</v>
      </c>
      <c r="B1775">
        <v>46417</v>
      </c>
      <c r="C1775" t="s">
        <v>24</v>
      </c>
      <c r="D1775" t="s">
        <v>25</v>
      </c>
      <c r="E1775" t="s">
        <v>16</v>
      </c>
      <c r="F1775" t="s">
        <v>17</v>
      </c>
      <c r="G1775" t="s">
        <v>26</v>
      </c>
      <c r="H1775" t="s">
        <v>27</v>
      </c>
      <c r="I1775">
        <v>268798</v>
      </c>
      <c r="J1775">
        <v>58436</v>
      </c>
      <c r="K1775" t="str">
        <f t="shared" si="568"/>
        <v>268798-58436</v>
      </c>
      <c r="L1775">
        <v>50.411102</v>
      </c>
      <c r="M1775">
        <v>-3.8478683</v>
      </c>
      <c r="N1775" t="s">
        <v>138</v>
      </c>
      <c r="O1775" t="s">
        <v>88</v>
      </c>
      <c r="P1775">
        <v>1.1000000000000001</v>
      </c>
      <c r="Q1775">
        <v>0.68</v>
      </c>
      <c r="R1775">
        <v>3</v>
      </c>
      <c r="S1775">
        <v>171</v>
      </c>
      <c r="T1775">
        <v>32934</v>
      </c>
      <c r="U1775">
        <v>154</v>
      </c>
      <c r="V1775">
        <v>7690</v>
      </c>
      <c r="W1775">
        <v>1124</v>
      </c>
      <c r="X1775">
        <v>307</v>
      </c>
      <c r="Y1775">
        <v>118</v>
      </c>
      <c r="Z1775">
        <v>73</v>
      </c>
      <c r="AA1775">
        <v>573</v>
      </c>
      <c r="AB1775">
        <v>610</v>
      </c>
      <c r="AC1775">
        <v>2805</v>
      </c>
      <c r="AD1775">
        <v>43754</v>
      </c>
      <c r="AF1775">
        <f t="shared" si="569"/>
        <v>13</v>
      </c>
      <c r="AG1775" t="str">
        <f t="shared" si="570"/>
        <v/>
      </c>
      <c r="AI1775" t="str">
        <f t="shared" si="571"/>
        <v/>
      </c>
      <c r="AJ1775" t="str">
        <f t="shared" si="572"/>
        <v/>
      </c>
      <c r="AK1775" t="str">
        <f t="shared" si="573"/>
        <v/>
      </c>
      <c r="AL1775" t="str">
        <f t="shared" si="574"/>
        <v>[3,</v>
      </c>
      <c r="AM1775" t="str">
        <f t="shared" si="575"/>
        <v>171,</v>
      </c>
      <c r="AN1775" t="str">
        <f t="shared" si="576"/>
        <v>32934,</v>
      </c>
      <c r="AO1775" t="str">
        <f t="shared" si="577"/>
        <v>154,</v>
      </c>
      <c r="AP1775" t="str">
        <f t="shared" si="578"/>
        <v>7690,</v>
      </c>
      <c r="AQ1775" t="str">
        <f t="shared" si="579"/>
        <v>1124,</v>
      </c>
      <c r="AR1775" t="str">
        <f t="shared" si="580"/>
        <v>307,</v>
      </c>
      <c r="AS1775" t="str">
        <f t="shared" si="581"/>
        <v>118,</v>
      </c>
      <c r="AT1775" t="str">
        <f t="shared" si="582"/>
        <v>73,</v>
      </c>
      <c r="AU1775" t="str">
        <f t="shared" si="583"/>
        <v>573,</v>
      </c>
      <c r="AV1775" t="str">
        <f t="shared" si="584"/>
        <v>610,</v>
      </c>
      <c r="AW1775" t="str">
        <f t="shared" si="585"/>
        <v>2805,</v>
      </c>
      <c r="AX1775" t="str">
        <f t="shared" si="586"/>
        <v>43754]</v>
      </c>
      <c r="AY1775" t="str">
        <f t="shared" si="587"/>
        <v>,</v>
      </c>
      <c r="AZ1775" t="str">
        <f t="shared" si="588"/>
        <v>[3,171,32934,154,7690,1124,307,118,73,573,610,2805,43754],</v>
      </c>
    </row>
    <row r="1776" spans="1:52" x14ac:dyDescent="0.25">
      <c r="A1776">
        <v>2014</v>
      </c>
      <c r="B1776">
        <v>46417</v>
      </c>
      <c r="C1776" t="s">
        <v>14</v>
      </c>
      <c r="D1776" t="s">
        <v>15</v>
      </c>
      <c r="E1776" t="s">
        <v>16</v>
      </c>
      <c r="F1776" t="s">
        <v>17</v>
      </c>
      <c r="G1776" t="s">
        <v>26</v>
      </c>
      <c r="H1776" t="s">
        <v>27</v>
      </c>
      <c r="I1776">
        <v>268798</v>
      </c>
      <c r="J1776">
        <v>58436</v>
      </c>
      <c r="K1776" t="str">
        <f t="shared" si="568"/>
        <v>268798-58436</v>
      </c>
      <c r="L1776">
        <v>50.411102</v>
      </c>
      <c r="M1776">
        <v>-3.8478683</v>
      </c>
      <c r="N1776" t="s">
        <v>138</v>
      </c>
      <c r="O1776" t="s">
        <v>88</v>
      </c>
      <c r="P1776">
        <v>1.1000000000000001</v>
      </c>
      <c r="Q1776">
        <v>0.68</v>
      </c>
      <c r="R1776">
        <v>4</v>
      </c>
      <c r="S1776">
        <v>485</v>
      </c>
      <c r="T1776">
        <v>34932</v>
      </c>
      <c r="U1776">
        <v>248</v>
      </c>
      <c r="V1776">
        <v>7843</v>
      </c>
      <c r="W1776">
        <v>1175</v>
      </c>
      <c r="X1776">
        <v>246</v>
      </c>
      <c r="Y1776">
        <v>122</v>
      </c>
      <c r="Z1776">
        <v>96</v>
      </c>
      <c r="AA1776">
        <v>498</v>
      </c>
      <c r="AB1776">
        <v>497</v>
      </c>
      <c r="AC1776">
        <v>2635</v>
      </c>
      <c r="AD1776">
        <v>46143</v>
      </c>
      <c r="AF1776">
        <f t="shared" si="569"/>
        <v>14</v>
      </c>
      <c r="AG1776" t="str">
        <f t="shared" si="570"/>
        <v/>
      </c>
      <c r="AI1776" t="str">
        <f t="shared" si="571"/>
        <v/>
      </c>
      <c r="AJ1776" t="str">
        <f t="shared" si="572"/>
        <v/>
      </c>
      <c r="AK1776" t="str">
        <f t="shared" si="573"/>
        <v/>
      </c>
      <c r="AL1776" t="str">
        <f t="shared" si="574"/>
        <v>[4,</v>
      </c>
      <c r="AM1776" t="str">
        <f t="shared" si="575"/>
        <v>485,</v>
      </c>
      <c r="AN1776" t="str">
        <f t="shared" si="576"/>
        <v>34932,</v>
      </c>
      <c r="AO1776" t="str">
        <f t="shared" si="577"/>
        <v>248,</v>
      </c>
      <c r="AP1776" t="str">
        <f t="shared" si="578"/>
        <v>7843,</v>
      </c>
      <c r="AQ1776" t="str">
        <f t="shared" si="579"/>
        <v>1175,</v>
      </c>
      <c r="AR1776" t="str">
        <f t="shared" si="580"/>
        <v>246,</v>
      </c>
      <c r="AS1776" t="str">
        <f t="shared" si="581"/>
        <v>122,</v>
      </c>
      <c r="AT1776" t="str">
        <f t="shared" si="582"/>
        <v>96,</v>
      </c>
      <c r="AU1776" t="str">
        <f t="shared" si="583"/>
        <v>498,</v>
      </c>
      <c r="AV1776" t="str">
        <f t="shared" si="584"/>
        <v>497,</v>
      </c>
      <c r="AW1776" t="str">
        <f t="shared" si="585"/>
        <v>2635,</v>
      </c>
      <c r="AX1776" t="str">
        <f t="shared" si="586"/>
        <v>46143]</v>
      </c>
      <c r="AY1776" t="str">
        <f t="shared" si="587"/>
        <v>,</v>
      </c>
      <c r="AZ1776" t="str">
        <f t="shared" si="588"/>
        <v>[4,485,34932,248,7843,1175,246,122,96,498,497,2635,46143],</v>
      </c>
    </row>
    <row r="1777" spans="1:52" x14ac:dyDescent="0.25">
      <c r="A1777">
        <v>2015</v>
      </c>
      <c r="B1777">
        <v>46417</v>
      </c>
      <c r="C1777" t="s">
        <v>24</v>
      </c>
      <c r="D1777" t="s">
        <v>25</v>
      </c>
      <c r="E1777" t="s">
        <v>16</v>
      </c>
      <c r="F1777" t="s">
        <v>17</v>
      </c>
      <c r="G1777" t="s">
        <v>26</v>
      </c>
      <c r="H1777" t="s">
        <v>27</v>
      </c>
      <c r="I1777">
        <v>268798</v>
      </c>
      <c r="J1777">
        <v>58436</v>
      </c>
      <c r="K1777" t="str">
        <f t="shared" si="568"/>
        <v>268798-58436</v>
      </c>
      <c r="L1777">
        <v>50.411102</v>
      </c>
      <c r="M1777">
        <v>-3.8478683</v>
      </c>
      <c r="N1777" t="s">
        <v>138</v>
      </c>
      <c r="O1777" t="s">
        <v>88</v>
      </c>
      <c r="P1777">
        <v>1.1000000000000001</v>
      </c>
      <c r="Q1777">
        <v>0.68</v>
      </c>
      <c r="R1777">
        <v>4</v>
      </c>
      <c r="S1777">
        <v>487</v>
      </c>
      <c r="T1777">
        <v>34689</v>
      </c>
      <c r="U1777">
        <v>251</v>
      </c>
      <c r="V1777">
        <v>8538</v>
      </c>
      <c r="W1777">
        <v>1226</v>
      </c>
      <c r="X1777">
        <v>277</v>
      </c>
      <c r="Y1777">
        <v>128</v>
      </c>
      <c r="Z1777">
        <v>121</v>
      </c>
      <c r="AA1777">
        <v>507</v>
      </c>
      <c r="AB1777">
        <v>507</v>
      </c>
      <c r="AC1777">
        <v>2766</v>
      </c>
      <c r="AD1777">
        <v>46731</v>
      </c>
      <c r="AF1777">
        <f t="shared" si="569"/>
        <v>15</v>
      </c>
      <c r="AG1777" t="str">
        <f t="shared" si="570"/>
        <v/>
      </c>
      <c r="AI1777" t="str">
        <f t="shared" si="571"/>
        <v/>
      </c>
      <c r="AJ1777" t="str">
        <f t="shared" si="572"/>
        <v/>
      </c>
      <c r="AK1777" t="str">
        <f t="shared" si="573"/>
        <v/>
      </c>
      <c r="AL1777" t="str">
        <f t="shared" si="574"/>
        <v>[4,</v>
      </c>
      <c r="AM1777" t="str">
        <f t="shared" si="575"/>
        <v>487,</v>
      </c>
      <c r="AN1777" t="str">
        <f t="shared" si="576"/>
        <v>34689,</v>
      </c>
      <c r="AO1777" t="str">
        <f t="shared" si="577"/>
        <v>251,</v>
      </c>
      <c r="AP1777" t="str">
        <f t="shared" si="578"/>
        <v>8538,</v>
      </c>
      <c r="AQ1777" t="str">
        <f t="shared" si="579"/>
        <v>1226,</v>
      </c>
      <c r="AR1777" t="str">
        <f t="shared" si="580"/>
        <v>277,</v>
      </c>
      <c r="AS1777" t="str">
        <f t="shared" si="581"/>
        <v>128,</v>
      </c>
      <c r="AT1777" t="str">
        <f t="shared" si="582"/>
        <v>121,</v>
      </c>
      <c r="AU1777" t="str">
        <f t="shared" si="583"/>
        <v>507,</v>
      </c>
      <c r="AV1777" t="str">
        <f t="shared" si="584"/>
        <v>507,</v>
      </c>
      <c r="AW1777" t="str">
        <f t="shared" si="585"/>
        <v>2766,</v>
      </c>
      <c r="AX1777" t="str">
        <f t="shared" si="586"/>
        <v>46731]</v>
      </c>
      <c r="AY1777" t="str">
        <f t="shared" si="587"/>
        <v>]},</v>
      </c>
      <c r="AZ1777" t="str">
        <f t="shared" si="588"/>
        <v>[4,487,34689,251,8538,1226,277,128,121,507,507,2766,46731]]},</v>
      </c>
    </row>
    <row r="1778" spans="1:52" x14ac:dyDescent="0.25">
      <c r="A1778">
        <v>2000</v>
      </c>
      <c r="B1778">
        <v>46425</v>
      </c>
      <c r="C1778" t="s">
        <v>14</v>
      </c>
      <c r="D1778" t="s">
        <v>15</v>
      </c>
      <c r="E1778" t="s">
        <v>16</v>
      </c>
      <c r="F1778" t="s">
        <v>17</v>
      </c>
      <c r="G1778" t="s">
        <v>32</v>
      </c>
      <c r="H1778" t="s">
        <v>21</v>
      </c>
      <c r="I1778">
        <v>270000</v>
      </c>
      <c r="J1778">
        <v>147400</v>
      </c>
      <c r="K1778" t="str">
        <f t="shared" si="568"/>
        <v>270000-147400</v>
      </c>
      <c r="L1778">
        <v>51.210965000000002</v>
      </c>
      <c r="M1778">
        <v>-3.8625041000000002</v>
      </c>
      <c r="N1778" t="s">
        <v>122</v>
      </c>
      <c r="O1778" t="s">
        <v>173</v>
      </c>
      <c r="P1778">
        <v>14.2</v>
      </c>
      <c r="Q1778">
        <v>8.82</v>
      </c>
      <c r="R1778">
        <v>6</v>
      </c>
      <c r="S1778">
        <v>16</v>
      </c>
      <c r="T1778">
        <v>2146</v>
      </c>
      <c r="U1778">
        <v>52</v>
      </c>
      <c r="V1778">
        <v>267</v>
      </c>
      <c r="W1778">
        <v>48</v>
      </c>
      <c r="X1778">
        <v>5</v>
      </c>
      <c r="Y1778">
        <v>4</v>
      </c>
      <c r="Z1778">
        <v>1</v>
      </c>
      <c r="AA1778">
        <v>1</v>
      </c>
      <c r="AB1778">
        <v>0</v>
      </c>
      <c r="AC1778">
        <v>59</v>
      </c>
      <c r="AD1778">
        <v>2540</v>
      </c>
      <c r="AF1778">
        <f t="shared" si="569"/>
        <v>0</v>
      </c>
      <c r="AG1778" t="str">
        <f t="shared" si="570"/>
        <v/>
      </c>
      <c r="AI1778">
        <f t="shared" si="571"/>
        <v>46425</v>
      </c>
      <c r="AJ1778" t="str">
        <f t="shared" si="572"/>
        <v>{cp:46425,road:"A39",lat:51.210965,lng:-3.8625041,start:"A399",end:"B3223",data:</v>
      </c>
      <c r="AK1778" t="str">
        <f t="shared" si="573"/>
        <v>[</v>
      </c>
      <c r="AL1778" t="str">
        <f t="shared" si="574"/>
        <v>[6,</v>
      </c>
      <c r="AM1778" t="str">
        <f t="shared" si="575"/>
        <v>16,</v>
      </c>
      <c r="AN1778" t="str">
        <f t="shared" si="576"/>
        <v>2146,</v>
      </c>
      <c r="AO1778" t="str">
        <f t="shared" si="577"/>
        <v>52,</v>
      </c>
      <c r="AP1778" t="str">
        <f t="shared" si="578"/>
        <v>267,</v>
      </c>
      <c r="AQ1778" t="str">
        <f t="shared" si="579"/>
        <v>48,</v>
      </c>
      <c r="AR1778" t="str">
        <f t="shared" si="580"/>
        <v>5,</v>
      </c>
      <c r="AS1778" t="str">
        <f t="shared" si="581"/>
        <v>4,</v>
      </c>
      <c r="AT1778" t="str">
        <f t="shared" si="582"/>
        <v>1,</v>
      </c>
      <c r="AU1778" t="str">
        <f t="shared" si="583"/>
        <v>1,</v>
      </c>
      <c r="AV1778" t="str">
        <f t="shared" si="584"/>
        <v>0,</v>
      </c>
      <c r="AW1778" t="str">
        <f t="shared" si="585"/>
        <v>59,</v>
      </c>
      <c r="AX1778" t="str">
        <f t="shared" si="586"/>
        <v>2540]</v>
      </c>
      <c r="AY1778" t="str">
        <f t="shared" si="587"/>
        <v>,</v>
      </c>
      <c r="AZ1778" t="str">
        <f t="shared" si="588"/>
        <v>{cp:46425,road:"A39",lat:51.210965,lng:-3.8625041,start:"A399",end:"B3223",data:[[6,16,2146,52,267,48,5,4,1,1,0,59,2540],</v>
      </c>
    </row>
    <row r="1779" spans="1:52" x14ac:dyDescent="0.25">
      <c r="A1779">
        <v>2001</v>
      </c>
      <c r="B1779">
        <v>46425</v>
      </c>
      <c r="C1779" t="s">
        <v>14</v>
      </c>
      <c r="D1779" t="s">
        <v>15</v>
      </c>
      <c r="E1779" t="s">
        <v>16</v>
      </c>
      <c r="F1779" t="s">
        <v>17</v>
      </c>
      <c r="G1779" t="s">
        <v>32</v>
      </c>
      <c r="H1779" t="s">
        <v>21</v>
      </c>
      <c r="I1779">
        <v>270000</v>
      </c>
      <c r="J1779">
        <v>147400</v>
      </c>
      <c r="K1779" t="str">
        <f t="shared" si="568"/>
        <v>270000-147400</v>
      </c>
      <c r="L1779">
        <v>51.210965000000002</v>
      </c>
      <c r="M1779">
        <v>-3.8625041000000002</v>
      </c>
      <c r="N1779" t="s">
        <v>122</v>
      </c>
      <c r="O1779" t="s">
        <v>173</v>
      </c>
      <c r="P1779">
        <v>14.2</v>
      </c>
      <c r="Q1779">
        <v>8.82</v>
      </c>
      <c r="R1779">
        <v>2</v>
      </c>
      <c r="S1779">
        <v>39</v>
      </c>
      <c r="T1779">
        <v>1802</v>
      </c>
      <c r="U1779">
        <v>47</v>
      </c>
      <c r="V1779">
        <v>300</v>
      </c>
      <c r="W1779">
        <v>36</v>
      </c>
      <c r="X1779">
        <v>2</v>
      </c>
      <c r="Y1779">
        <v>3</v>
      </c>
      <c r="Z1779">
        <v>3</v>
      </c>
      <c r="AA1779">
        <v>0</v>
      </c>
      <c r="AB1779">
        <v>2</v>
      </c>
      <c r="AC1779">
        <v>46</v>
      </c>
      <c r="AD1779">
        <v>2234</v>
      </c>
      <c r="AF1779">
        <f t="shared" si="569"/>
        <v>1</v>
      </c>
      <c r="AG1779" t="str">
        <f t="shared" si="570"/>
        <v/>
      </c>
      <c r="AI1779" t="str">
        <f t="shared" si="571"/>
        <v/>
      </c>
      <c r="AJ1779" t="str">
        <f t="shared" si="572"/>
        <v/>
      </c>
      <c r="AK1779" t="str">
        <f t="shared" si="573"/>
        <v/>
      </c>
      <c r="AL1779" t="str">
        <f t="shared" si="574"/>
        <v>[2,</v>
      </c>
      <c r="AM1779" t="str">
        <f t="shared" si="575"/>
        <v>39,</v>
      </c>
      <c r="AN1779" t="str">
        <f t="shared" si="576"/>
        <v>1802,</v>
      </c>
      <c r="AO1779" t="str">
        <f t="shared" si="577"/>
        <v>47,</v>
      </c>
      <c r="AP1779" t="str">
        <f t="shared" si="578"/>
        <v>300,</v>
      </c>
      <c r="AQ1779" t="str">
        <f t="shared" si="579"/>
        <v>36,</v>
      </c>
      <c r="AR1779" t="str">
        <f t="shared" si="580"/>
        <v>2,</v>
      </c>
      <c r="AS1779" t="str">
        <f t="shared" si="581"/>
        <v>3,</v>
      </c>
      <c r="AT1779" t="str">
        <f t="shared" si="582"/>
        <v>3,</v>
      </c>
      <c r="AU1779" t="str">
        <f t="shared" si="583"/>
        <v>0,</v>
      </c>
      <c r="AV1779" t="str">
        <f t="shared" si="584"/>
        <v>2,</v>
      </c>
      <c r="AW1779" t="str">
        <f t="shared" si="585"/>
        <v>46,</v>
      </c>
      <c r="AX1779" t="str">
        <f t="shared" si="586"/>
        <v>2234]</v>
      </c>
      <c r="AY1779" t="str">
        <f t="shared" si="587"/>
        <v>,</v>
      </c>
      <c r="AZ1779" t="str">
        <f t="shared" si="588"/>
        <v>[2,39,1802,47,300,36,2,3,3,0,2,46,2234],</v>
      </c>
    </row>
    <row r="1780" spans="1:52" x14ac:dyDescent="0.25">
      <c r="A1780">
        <v>2002</v>
      </c>
      <c r="B1780">
        <v>46425</v>
      </c>
      <c r="C1780" t="s">
        <v>14</v>
      </c>
      <c r="D1780" t="s">
        <v>15</v>
      </c>
      <c r="E1780" t="s">
        <v>16</v>
      </c>
      <c r="F1780" t="s">
        <v>17</v>
      </c>
      <c r="G1780" t="s">
        <v>32</v>
      </c>
      <c r="H1780" t="s">
        <v>21</v>
      </c>
      <c r="I1780">
        <v>270000</v>
      </c>
      <c r="J1780">
        <v>147400</v>
      </c>
      <c r="K1780" t="str">
        <f t="shared" si="568"/>
        <v>270000-147400</v>
      </c>
      <c r="L1780">
        <v>51.210965000000002</v>
      </c>
      <c r="M1780">
        <v>-3.8625041000000002</v>
      </c>
      <c r="N1780" t="s">
        <v>122</v>
      </c>
      <c r="O1780" t="s">
        <v>173</v>
      </c>
      <c r="P1780">
        <v>14.2</v>
      </c>
      <c r="Q1780">
        <v>8.82</v>
      </c>
      <c r="R1780">
        <v>0</v>
      </c>
      <c r="S1780">
        <v>29</v>
      </c>
      <c r="T1780">
        <v>2694</v>
      </c>
      <c r="U1780">
        <v>61</v>
      </c>
      <c r="V1780">
        <v>324</v>
      </c>
      <c r="W1780">
        <v>41</v>
      </c>
      <c r="X1780">
        <v>9</v>
      </c>
      <c r="Y1780">
        <v>2</v>
      </c>
      <c r="Z1780">
        <v>4</v>
      </c>
      <c r="AA1780">
        <v>0</v>
      </c>
      <c r="AB1780">
        <v>5</v>
      </c>
      <c r="AC1780">
        <v>61</v>
      </c>
      <c r="AD1780">
        <v>3169</v>
      </c>
      <c r="AF1780">
        <f t="shared" si="569"/>
        <v>2</v>
      </c>
      <c r="AG1780" t="str">
        <f t="shared" si="570"/>
        <v/>
      </c>
      <c r="AI1780" t="str">
        <f t="shared" si="571"/>
        <v/>
      </c>
      <c r="AJ1780" t="str">
        <f t="shared" si="572"/>
        <v/>
      </c>
      <c r="AK1780" t="str">
        <f t="shared" si="573"/>
        <v/>
      </c>
      <c r="AL1780" t="str">
        <f t="shared" si="574"/>
        <v>[0,</v>
      </c>
      <c r="AM1780" t="str">
        <f t="shared" si="575"/>
        <v>29,</v>
      </c>
      <c r="AN1780" t="str">
        <f t="shared" si="576"/>
        <v>2694,</v>
      </c>
      <c r="AO1780" t="str">
        <f t="shared" si="577"/>
        <v>61,</v>
      </c>
      <c r="AP1780" t="str">
        <f t="shared" si="578"/>
        <v>324,</v>
      </c>
      <c r="AQ1780" t="str">
        <f t="shared" si="579"/>
        <v>41,</v>
      </c>
      <c r="AR1780" t="str">
        <f t="shared" si="580"/>
        <v>9,</v>
      </c>
      <c r="AS1780" t="str">
        <f t="shared" si="581"/>
        <v>2,</v>
      </c>
      <c r="AT1780" t="str">
        <f t="shared" si="582"/>
        <v>4,</v>
      </c>
      <c r="AU1780" t="str">
        <f t="shared" si="583"/>
        <v>0,</v>
      </c>
      <c r="AV1780" t="str">
        <f t="shared" si="584"/>
        <v>5,</v>
      </c>
      <c r="AW1780" t="str">
        <f t="shared" si="585"/>
        <v>61,</v>
      </c>
      <c r="AX1780" t="str">
        <f t="shared" si="586"/>
        <v>3169]</v>
      </c>
      <c r="AY1780" t="str">
        <f t="shared" si="587"/>
        <v>,</v>
      </c>
      <c r="AZ1780" t="str">
        <f t="shared" si="588"/>
        <v>[0,29,2694,61,324,41,9,2,4,0,5,61,3169],</v>
      </c>
    </row>
    <row r="1781" spans="1:52" x14ac:dyDescent="0.25">
      <c r="A1781">
        <v>2003</v>
      </c>
      <c r="B1781">
        <v>46425</v>
      </c>
      <c r="C1781" t="s">
        <v>24</v>
      </c>
      <c r="D1781" t="s">
        <v>25</v>
      </c>
      <c r="E1781" t="s">
        <v>16</v>
      </c>
      <c r="F1781" t="s">
        <v>17</v>
      </c>
      <c r="G1781" t="s">
        <v>32</v>
      </c>
      <c r="H1781" t="s">
        <v>21</v>
      </c>
      <c r="I1781">
        <v>270000</v>
      </c>
      <c r="J1781">
        <v>147400</v>
      </c>
      <c r="K1781" t="str">
        <f t="shared" si="568"/>
        <v>270000-147400</v>
      </c>
      <c r="L1781">
        <v>51.210965000000002</v>
      </c>
      <c r="M1781">
        <v>-3.8625041000000002</v>
      </c>
      <c r="N1781" t="s">
        <v>122</v>
      </c>
      <c r="O1781" t="s">
        <v>173</v>
      </c>
      <c r="P1781">
        <v>14.2</v>
      </c>
      <c r="Q1781">
        <v>8.82</v>
      </c>
      <c r="R1781">
        <v>0</v>
      </c>
      <c r="S1781">
        <v>37</v>
      </c>
      <c r="T1781">
        <v>2794</v>
      </c>
      <c r="U1781">
        <v>63</v>
      </c>
      <c r="V1781">
        <v>353</v>
      </c>
      <c r="W1781">
        <v>39</v>
      </c>
      <c r="X1781">
        <v>9</v>
      </c>
      <c r="Y1781">
        <v>2</v>
      </c>
      <c r="Z1781">
        <v>4</v>
      </c>
      <c r="AA1781">
        <v>0</v>
      </c>
      <c r="AB1781">
        <v>5</v>
      </c>
      <c r="AC1781">
        <v>59</v>
      </c>
      <c r="AD1781">
        <v>3306</v>
      </c>
      <c r="AF1781">
        <f t="shared" si="569"/>
        <v>3</v>
      </c>
      <c r="AG1781" t="str">
        <f t="shared" si="570"/>
        <v/>
      </c>
      <c r="AI1781" t="str">
        <f t="shared" si="571"/>
        <v/>
      </c>
      <c r="AJ1781" t="str">
        <f t="shared" si="572"/>
        <v/>
      </c>
      <c r="AK1781" t="str">
        <f t="shared" si="573"/>
        <v/>
      </c>
      <c r="AL1781" t="str">
        <f t="shared" si="574"/>
        <v>[0,</v>
      </c>
      <c r="AM1781" t="str">
        <f t="shared" si="575"/>
        <v>37,</v>
      </c>
      <c r="AN1781" t="str">
        <f t="shared" si="576"/>
        <v>2794,</v>
      </c>
      <c r="AO1781" t="str">
        <f t="shared" si="577"/>
        <v>63,</v>
      </c>
      <c r="AP1781" t="str">
        <f t="shared" si="578"/>
        <v>353,</v>
      </c>
      <c r="AQ1781" t="str">
        <f t="shared" si="579"/>
        <v>39,</v>
      </c>
      <c r="AR1781" t="str">
        <f t="shared" si="580"/>
        <v>9,</v>
      </c>
      <c r="AS1781" t="str">
        <f t="shared" si="581"/>
        <v>2,</v>
      </c>
      <c r="AT1781" t="str">
        <f t="shared" si="582"/>
        <v>4,</v>
      </c>
      <c r="AU1781" t="str">
        <f t="shared" si="583"/>
        <v>0,</v>
      </c>
      <c r="AV1781" t="str">
        <f t="shared" si="584"/>
        <v>5,</v>
      </c>
      <c r="AW1781" t="str">
        <f t="shared" si="585"/>
        <v>59,</v>
      </c>
      <c r="AX1781" t="str">
        <f t="shared" si="586"/>
        <v>3306]</v>
      </c>
      <c r="AY1781" t="str">
        <f t="shared" si="587"/>
        <v>,</v>
      </c>
      <c r="AZ1781" t="str">
        <f t="shared" si="588"/>
        <v>[0,37,2794,63,353,39,9,2,4,0,5,59,3306],</v>
      </c>
    </row>
    <row r="1782" spans="1:52" x14ac:dyDescent="0.25">
      <c r="A1782">
        <v>2004</v>
      </c>
      <c r="B1782">
        <v>46425</v>
      </c>
      <c r="C1782" t="s">
        <v>24</v>
      </c>
      <c r="D1782" t="s">
        <v>25</v>
      </c>
      <c r="E1782" t="s">
        <v>16</v>
      </c>
      <c r="F1782" t="s">
        <v>17</v>
      </c>
      <c r="G1782" t="s">
        <v>32</v>
      </c>
      <c r="H1782" t="s">
        <v>21</v>
      </c>
      <c r="I1782">
        <v>270000</v>
      </c>
      <c r="J1782">
        <v>147400</v>
      </c>
      <c r="K1782" t="str">
        <f t="shared" si="568"/>
        <v>270000-147400</v>
      </c>
      <c r="L1782">
        <v>51.210965000000002</v>
      </c>
      <c r="M1782">
        <v>-3.8625041000000002</v>
      </c>
      <c r="N1782" t="s">
        <v>122</v>
      </c>
      <c r="O1782" t="s">
        <v>173</v>
      </c>
      <c r="P1782">
        <v>14.2</v>
      </c>
      <c r="Q1782">
        <v>8.82</v>
      </c>
      <c r="R1782">
        <v>0</v>
      </c>
      <c r="S1782">
        <v>40</v>
      </c>
      <c r="T1782">
        <v>2841</v>
      </c>
      <c r="U1782">
        <v>50</v>
      </c>
      <c r="V1782">
        <v>347</v>
      </c>
      <c r="W1782">
        <v>37</v>
      </c>
      <c r="X1782">
        <v>9</v>
      </c>
      <c r="Y1782">
        <v>2</v>
      </c>
      <c r="Z1782">
        <v>4</v>
      </c>
      <c r="AA1782">
        <v>0</v>
      </c>
      <c r="AB1782">
        <v>5</v>
      </c>
      <c r="AC1782">
        <v>57</v>
      </c>
      <c r="AD1782">
        <v>3335</v>
      </c>
      <c r="AF1782">
        <f t="shared" si="569"/>
        <v>4</v>
      </c>
      <c r="AG1782" t="str">
        <f t="shared" si="570"/>
        <v/>
      </c>
      <c r="AI1782" t="str">
        <f t="shared" si="571"/>
        <v/>
      </c>
      <c r="AJ1782" t="str">
        <f t="shared" si="572"/>
        <v/>
      </c>
      <c r="AK1782" t="str">
        <f t="shared" si="573"/>
        <v/>
      </c>
      <c r="AL1782" t="str">
        <f t="shared" si="574"/>
        <v>[0,</v>
      </c>
      <c r="AM1782" t="str">
        <f t="shared" si="575"/>
        <v>40,</v>
      </c>
      <c r="AN1782" t="str">
        <f t="shared" si="576"/>
        <v>2841,</v>
      </c>
      <c r="AO1782" t="str">
        <f t="shared" si="577"/>
        <v>50,</v>
      </c>
      <c r="AP1782" t="str">
        <f t="shared" si="578"/>
        <v>347,</v>
      </c>
      <c r="AQ1782" t="str">
        <f t="shared" si="579"/>
        <v>37,</v>
      </c>
      <c r="AR1782" t="str">
        <f t="shared" si="580"/>
        <v>9,</v>
      </c>
      <c r="AS1782" t="str">
        <f t="shared" si="581"/>
        <v>2,</v>
      </c>
      <c r="AT1782" t="str">
        <f t="shared" si="582"/>
        <v>4,</v>
      </c>
      <c r="AU1782" t="str">
        <f t="shared" si="583"/>
        <v>0,</v>
      </c>
      <c r="AV1782" t="str">
        <f t="shared" si="584"/>
        <v>5,</v>
      </c>
      <c r="AW1782" t="str">
        <f t="shared" si="585"/>
        <v>57,</v>
      </c>
      <c r="AX1782" t="str">
        <f t="shared" si="586"/>
        <v>3335]</v>
      </c>
      <c r="AY1782" t="str">
        <f t="shared" si="587"/>
        <v>,</v>
      </c>
      <c r="AZ1782" t="str">
        <f t="shared" si="588"/>
        <v>[0,40,2841,50,347,37,9,2,4,0,5,57,3335],</v>
      </c>
    </row>
    <row r="1783" spans="1:52" x14ac:dyDescent="0.25">
      <c r="A1783">
        <v>2005</v>
      </c>
      <c r="B1783">
        <v>46425</v>
      </c>
      <c r="C1783" t="s">
        <v>24</v>
      </c>
      <c r="D1783" t="s">
        <v>25</v>
      </c>
      <c r="E1783" t="s">
        <v>16</v>
      </c>
      <c r="F1783" t="s">
        <v>17</v>
      </c>
      <c r="G1783" t="s">
        <v>32</v>
      </c>
      <c r="H1783" t="s">
        <v>21</v>
      </c>
      <c r="I1783">
        <v>270000</v>
      </c>
      <c r="J1783">
        <v>147400</v>
      </c>
      <c r="K1783" t="str">
        <f t="shared" si="568"/>
        <v>270000-147400</v>
      </c>
      <c r="L1783">
        <v>51.210965000000002</v>
      </c>
      <c r="M1783">
        <v>-3.8625041000000002</v>
      </c>
      <c r="N1783" t="s">
        <v>122</v>
      </c>
      <c r="O1783" t="s">
        <v>173</v>
      </c>
      <c r="P1783">
        <v>14.2</v>
      </c>
      <c r="Q1783">
        <v>8.82</v>
      </c>
      <c r="R1783">
        <v>0</v>
      </c>
      <c r="S1783">
        <v>37</v>
      </c>
      <c r="T1783">
        <v>2810</v>
      </c>
      <c r="U1783">
        <v>44</v>
      </c>
      <c r="V1783">
        <v>378</v>
      </c>
      <c r="W1783">
        <v>41</v>
      </c>
      <c r="X1783">
        <v>9</v>
      </c>
      <c r="Y1783">
        <v>2</v>
      </c>
      <c r="Z1783">
        <v>4</v>
      </c>
      <c r="AA1783">
        <v>0</v>
      </c>
      <c r="AB1783">
        <v>6</v>
      </c>
      <c r="AC1783">
        <v>62</v>
      </c>
      <c r="AD1783">
        <v>3331</v>
      </c>
      <c r="AF1783">
        <f t="shared" si="569"/>
        <v>5</v>
      </c>
      <c r="AG1783" t="str">
        <f t="shared" si="570"/>
        <v/>
      </c>
      <c r="AI1783" t="str">
        <f t="shared" si="571"/>
        <v/>
      </c>
      <c r="AJ1783" t="str">
        <f t="shared" si="572"/>
        <v/>
      </c>
      <c r="AK1783" t="str">
        <f t="shared" si="573"/>
        <v/>
      </c>
      <c r="AL1783" t="str">
        <f t="shared" si="574"/>
        <v>[0,</v>
      </c>
      <c r="AM1783" t="str">
        <f t="shared" si="575"/>
        <v>37,</v>
      </c>
      <c r="AN1783" t="str">
        <f t="shared" si="576"/>
        <v>2810,</v>
      </c>
      <c r="AO1783" t="str">
        <f t="shared" si="577"/>
        <v>44,</v>
      </c>
      <c r="AP1783" t="str">
        <f t="shared" si="578"/>
        <v>378,</v>
      </c>
      <c r="AQ1783" t="str">
        <f t="shared" si="579"/>
        <v>41,</v>
      </c>
      <c r="AR1783" t="str">
        <f t="shared" si="580"/>
        <v>9,</v>
      </c>
      <c r="AS1783" t="str">
        <f t="shared" si="581"/>
        <v>2,</v>
      </c>
      <c r="AT1783" t="str">
        <f t="shared" si="582"/>
        <v>4,</v>
      </c>
      <c r="AU1783" t="str">
        <f t="shared" si="583"/>
        <v>0,</v>
      </c>
      <c r="AV1783" t="str">
        <f t="shared" si="584"/>
        <v>6,</v>
      </c>
      <c r="AW1783" t="str">
        <f t="shared" si="585"/>
        <v>62,</v>
      </c>
      <c r="AX1783" t="str">
        <f t="shared" si="586"/>
        <v>3331]</v>
      </c>
      <c r="AY1783" t="str">
        <f t="shared" si="587"/>
        <v>,</v>
      </c>
      <c r="AZ1783" t="str">
        <f t="shared" si="588"/>
        <v>[0,37,2810,44,378,41,9,2,4,0,6,62,3331],</v>
      </c>
    </row>
    <row r="1784" spans="1:52" x14ac:dyDescent="0.25">
      <c r="A1784">
        <v>2006</v>
      </c>
      <c r="B1784">
        <v>46425</v>
      </c>
      <c r="C1784" t="s">
        <v>14</v>
      </c>
      <c r="D1784" t="s">
        <v>15</v>
      </c>
      <c r="E1784" t="s">
        <v>16</v>
      </c>
      <c r="F1784" t="s">
        <v>17</v>
      </c>
      <c r="G1784" t="s">
        <v>32</v>
      </c>
      <c r="H1784" t="s">
        <v>21</v>
      </c>
      <c r="I1784">
        <v>270000</v>
      </c>
      <c r="J1784">
        <v>147400</v>
      </c>
      <c r="K1784" t="str">
        <f t="shared" si="568"/>
        <v>270000-147400</v>
      </c>
      <c r="L1784">
        <v>51.210965000000002</v>
      </c>
      <c r="M1784">
        <v>-3.8625041000000002</v>
      </c>
      <c r="N1784" t="s">
        <v>122</v>
      </c>
      <c r="O1784" t="s">
        <v>173</v>
      </c>
      <c r="P1784">
        <v>14.2</v>
      </c>
      <c r="Q1784">
        <v>8.82</v>
      </c>
      <c r="R1784">
        <v>1</v>
      </c>
      <c r="S1784">
        <v>21</v>
      </c>
      <c r="T1784">
        <v>3114</v>
      </c>
      <c r="U1784">
        <v>61</v>
      </c>
      <c r="V1784">
        <v>387</v>
      </c>
      <c r="W1784">
        <v>22</v>
      </c>
      <c r="X1784">
        <v>4</v>
      </c>
      <c r="Y1784">
        <v>1</v>
      </c>
      <c r="Z1784">
        <v>8</v>
      </c>
      <c r="AA1784">
        <v>0</v>
      </c>
      <c r="AB1784">
        <v>0</v>
      </c>
      <c r="AC1784">
        <v>35</v>
      </c>
      <c r="AD1784">
        <v>3618</v>
      </c>
      <c r="AF1784">
        <f t="shared" si="569"/>
        <v>6</v>
      </c>
      <c r="AG1784" t="str">
        <f t="shared" si="570"/>
        <v/>
      </c>
      <c r="AI1784" t="str">
        <f t="shared" si="571"/>
        <v/>
      </c>
      <c r="AJ1784" t="str">
        <f t="shared" si="572"/>
        <v/>
      </c>
      <c r="AK1784" t="str">
        <f t="shared" si="573"/>
        <v/>
      </c>
      <c r="AL1784" t="str">
        <f t="shared" si="574"/>
        <v>[1,</v>
      </c>
      <c r="AM1784" t="str">
        <f t="shared" si="575"/>
        <v>21,</v>
      </c>
      <c r="AN1784" t="str">
        <f t="shared" si="576"/>
        <v>3114,</v>
      </c>
      <c r="AO1784" t="str">
        <f t="shared" si="577"/>
        <v>61,</v>
      </c>
      <c r="AP1784" t="str">
        <f t="shared" si="578"/>
        <v>387,</v>
      </c>
      <c r="AQ1784" t="str">
        <f t="shared" si="579"/>
        <v>22,</v>
      </c>
      <c r="AR1784" t="str">
        <f t="shared" si="580"/>
        <v>4,</v>
      </c>
      <c r="AS1784" t="str">
        <f t="shared" si="581"/>
        <v>1,</v>
      </c>
      <c r="AT1784" t="str">
        <f t="shared" si="582"/>
        <v>8,</v>
      </c>
      <c r="AU1784" t="str">
        <f t="shared" si="583"/>
        <v>0,</v>
      </c>
      <c r="AV1784" t="str">
        <f t="shared" si="584"/>
        <v>0,</v>
      </c>
      <c r="AW1784" t="str">
        <f t="shared" si="585"/>
        <v>35,</v>
      </c>
      <c r="AX1784" t="str">
        <f t="shared" si="586"/>
        <v>3618]</v>
      </c>
      <c r="AY1784" t="str">
        <f t="shared" si="587"/>
        <v>,</v>
      </c>
      <c r="AZ1784" t="str">
        <f t="shared" si="588"/>
        <v>[1,21,3114,61,387,22,4,1,8,0,0,35,3618],</v>
      </c>
    </row>
    <row r="1785" spans="1:52" x14ac:dyDescent="0.25">
      <c r="A1785">
        <v>2007</v>
      </c>
      <c r="B1785">
        <v>46425</v>
      </c>
      <c r="C1785" t="s">
        <v>24</v>
      </c>
      <c r="D1785" t="s">
        <v>25</v>
      </c>
      <c r="E1785" t="s">
        <v>16</v>
      </c>
      <c r="F1785" t="s">
        <v>17</v>
      </c>
      <c r="G1785" t="s">
        <v>32</v>
      </c>
      <c r="H1785" t="s">
        <v>21</v>
      </c>
      <c r="I1785">
        <v>270000</v>
      </c>
      <c r="J1785">
        <v>147400</v>
      </c>
      <c r="K1785" t="str">
        <f t="shared" si="568"/>
        <v>270000-147400</v>
      </c>
      <c r="L1785">
        <v>51.210965000000002</v>
      </c>
      <c r="M1785">
        <v>-3.8625041000000002</v>
      </c>
      <c r="N1785" t="s">
        <v>122</v>
      </c>
      <c r="O1785" t="s">
        <v>173</v>
      </c>
      <c r="P1785">
        <v>14.2</v>
      </c>
      <c r="Q1785">
        <v>8.82</v>
      </c>
      <c r="R1785">
        <v>1</v>
      </c>
      <c r="S1785">
        <v>23</v>
      </c>
      <c r="T1785">
        <v>3030</v>
      </c>
      <c r="U1785">
        <v>62</v>
      </c>
      <c r="V1785">
        <v>407</v>
      </c>
      <c r="W1785">
        <v>22</v>
      </c>
      <c r="X1785">
        <v>4</v>
      </c>
      <c r="Y1785">
        <v>1</v>
      </c>
      <c r="Z1785">
        <v>6</v>
      </c>
      <c r="AA1785">
        <v>0</v>
      </c>
      <c r="AB1785">
        <v>0</v>
      </c>
      <c r="AC1785">
        <v>33</v>
      </c>
      <c r="AD1785">
        <v>3555</v>
      </c>
      <c r="AF1785">
        <f t="shared" si="569"/>
        <v>7</v>
      </c>
      <c r="AG1785" t="str">
        <f t="shared" si="570"/>
        <v/>
      </c>
      <c r="AI1785" t="str">
        <f t="shared" si="571"/>
        <v/>
      </c>
      <c r="AJ1785" t="str">
        <f t="shared" si="572"/>
        <v/>
      </c>
      <c r="AK1785" t="str">
        <f t="shared" si="573"/>
        <v/>
      </c>
      <c r="AL1785" t="str">
        <f t="shared" si="574"/>
        <v>[1,</v>
      </c>
      <c r="AM1785" t="str">
        <f t="shared" si="575"/>
        <v>23,</v>
      </c>
      <c r="AN1785" t="str">
        <f t="shared" si="576"/>
        <v>3030,</v>
      </c>
      <c r="AO1785" t="str">
        <f t="shared" si="577"/>
        <v>62,</v>
      </c>
      <c r="AP1785" t="str">
        <f t="shared" si="578"/>
        <v>407,</v>
      </c>
      <c r="AQ1785" t="str">
        <f t="shared" si="579"/>
        <v>22,</v>
      </c>
      <c r="AR1785" t="str">
        <f t="shared" si="580"/>
        <v>4,</v>
      </c>
      <c r="AS1785" t="str">
        <f t="shared" si="581"/>
        <v>1,</v>
      </c>
      <c r="AT1785" t="str">
        <f t="shared" si="582"/>
        <v>6,</v>
      </c>
      <c r="AU1785" t="str">
        <f t="shared" si="583"/>
        <v>0,</v>
      </c>
      <c r="AV1785" t="str">
        <f t="shared" si="584"/>
        <v>0,</v>
      </c>
      <c r="AW1785" t="str">
        <f t="shared" si="585"/>
        <v>33,</v>
      </c>
      <c r="AX1785" t="str">
        <f t="shared" si="586"/>
        <v>3555]</v>
      </c>
      <c r="AY1785" t="str">
        <f t="shared" si="587"/>
        <v>,</v>
      </c>
      <c r="AZ1785" t="str">
        <f t="shared" si="588"/>
        <v>[1,23,3030,62,407,22,4,1,6,0,0,33,3555],</v>
      </c>
    </row>
    <row r="1786" spans="1:52" x14ac:dyDescent="0.25">
      <c r="A1786">
        <v>2008</v>
      </c>
      <c r="B1786">
        <v>46425</v>
      </c>
      <c r="C1786" t="s">
        <v>24</v>
      </c>
      <c r="D1786" t="s">
        <v>25</v>
      </c>
      <c r="E1786" t="s">
        <v>16</v>
      </c>
      <c r="F1786" t="s">
        <v>17</v>
      </c>
      <c r="G1786" t="s">
        <v>32</v>
      </c>
      <c r="H1786" t="s">
        <v>21</v>
      </c>
      <c r="I1786">
        <v>270000</v>
      </c>
      <c r="J1786">
        <v>147400</v>
      </c>
      <c r="K1786" t="str">
        <f t="shared" si="568"/>
        <v>270000-147400</v>
      </c>
      <c r="L1786">
        <v>51.210965000000002</v>
      </c>
      <c r="M1786">
        <v>-3.8625041000000002</v>
      </c>
      <c r="N1786" t="s">
        <v>122</v>
      </c>
      <c r="O1786" t="s">
        <v>173</v>
      </c>
      <c r="P1786">
        <v>14.2</v>
      </c>
      <c r="Q1786">
        <v>8.82</v>
      </c>
      <c r="R1786">
        <v>1</v>
      </c>
      <c r="S1786">
        <v>23</v>
      </c>
      <c r="T1786">
        <v>2978</v>
      </c>
      <c r="U1786">
        <v>65</v>
      </c>
      <c r="V1786">
        <v>425</v>
      </c>
      <c r="W1786">
        <v>21</v>
      </c>
      <c r="X1786">
        <v>5</v>
      </c>
      <c r="Y1786">
        <v>1</v>
      </c>
      <c r="Z1786">
        <v>6</v>
      </c>
      <c r="AA1786">
        <v>0</v>
      </c>
      <c r="AB1786">
        <v>0</v>
      </c>
      <c r="AC1786">
        <v>33</v>
      </c>
      <c r="AD1786">
        <v>3524</v>
      </c>
      <c r="AF1786">
        <f t="shared" si="569"/>
        <v>8</v>
      </c>
      <c r="AG1786" t="str">
        <f t="shared" si="570"/>
        <v/>
      </c>
      <c r="AI1786" t="str">
        <f t="shared" si="571"/>
        <v/>
      </c>
      <c r="AJ1786" t="str">
        <f t="shared" si="572"/>
        <v/>
      </c>
      <c r="AK1786" t="str">
        <f t="shared" si="573"/>
        <v/>
      </c>
      <c r="AL1786" t="str">
        <f t="shared" si="574"/>
        <v>[1,</v>
      </c>
      <c r="AM1786" t="str">
        <f t="shared" si="575"/>
        <v>23,</v>
      </c>
      <c r="AN1786" t="str">
        <f t="shared" si="576"/>
        <v>2978,</v>
      </c>
      <c r="AO1786" t="str">
        <f t="shared" si="577"/>
        <v>65,</v>
      </c>
      <c r="AP1786" t="str">
        <f t="shared" si="578"/>
        <v>425,</v>
      </c>
      <c r="AQ1786" t="str">
        <f t="shared" si="579"/>
        <v>21,</v>
      </c>
      <c r="AR1786" t="str">
        <f t="shared" si="580"/>
        <v>5,</v>
      </c>
      <c r="AS1786" t="str">
        <f t="shared" si="581"/>
        <v>1,</v>
      </c>
      <c r="AT1786" t="str">
        <f t="shared" si="582"/>
        <v>6,</v>
      </c>
      <c r="AU1786" t="str">
        <f t="shared" si="583"/>
        <v>0,</v>
      </c>
      <c r="AV1786" t="str">
        <f t="shared" si="584"/>
        <v>0,</v>
      </c>
      <c r="AW1786" t="str">
        <f t="shared" si="585"/>
        <v>33,</v>
      </c>
      <c r="AX1786" t="str">
        <f t="shared" si="586"/>
        <v>3524]</v>
      </c>
      <c r="AY1786" t="str">
        <f t="shared" si="587"/>
        <v>,</v>
      </c>
      <c r="AZ1786" t="str">
        <f t="shared" si="588"/>
        <v>[1,23,2978,65,425,21,5,1,6,0,0,33,3524],</v>
      </c>
    </row>
    <row r="1787" spans="1:52" x14ac:dyDescent="0.25">
      <c r="A1787">
        <v>2009</v>
      </c>
      <c r="B1787">
        <v>46425</v>
      </c>
      <c r="C1787" t="s">
        <v>24</v>
      </c>
      <c r="D1787" t="s">
        <v>25</v>
      </c>
      <c r="E1787" t="s">
        <v>16</v>
      </c>
      <c r="F1787" t="s">
        <v>17</v>
      </c>
      <c r="G1787" t="s">
        <v>32</v>
      </c>
      <c r="H1787" t="s">
        <v>21</v>
      </c>
      <c r="I1787">
        <v>270000</v>
      </c>
      <c r="J1787">
        <v>147400</v>
      </c>
      <c r="K1787" t="str">
        <f t="shared" si="568"/>
        <v>270000-147400</v>
      </c>
      <c r="L1787">
        <v>51.210965000000002</v>
      </c>
      <c r="M1787">
        <v>-3.8625041000000002</v>
      </c>
      <c r="N1787" t="s">
        <v>122</v>
      </c>
      <c r="O1787" t="s">
        <v>173</v>
      </c>
      <c r="P1787">
        <v>14.2</v>
      </c>
      <c r="Q1787">
        <v>8.82</v>
      </c>
      <c r="R1787">
        <v>1</v>
      </c>
      <c r="S1787">
        <v>24</v>
      </c>
      <c r="T1787">
        <v>2996</v>
      </c>
      <c r="U1787">
        <v>67</v>
      </c>
      <c r="V1787">
        <v>458</v>
      </c>
      <c r="W1787">
        <v>21</v>
      </c>
      <c r="X1787">
        <v>5</v>
      </c>
      <c r="Y1787">
        <v>1</v>
      </c>
      <c r="Z1787">
        <v>6</v>
      </c>
      <c r="AA1787">
        <v>0</v>
      </c>
      <c r="AB1787">
        <v>0</v>
      </c>
      <c r="AC1787">
        <v>33</v>
      </c>
      <c r="AD1787">
        <v>3578</v>
      </c>
      <c r="AF1787">
        <f t="shared" si="569"/>
        <v>9</v>
      </c>
      <c r="AG1787" t="str">
        <f t="shared" si="570"/>
        <v/>
      </c>
      <c r="AI1787" t="str">
        <f t="shared" si="571"/>
        <v/>
      </c>
      <c r="AJ1787" t="str">
        <f t="shared" si="572"/>
        <v/>
      </c>
      <c r="AK1787" t="str">
        <f t="shared" si="573"/>
        <v/>
      </c>
      <c r="AL1787" t="str">
        <f t="shared" si="574"/>
        <v>[1,</v>
      </c>
      <c r="AM1787" t="str">
        <f t="shared" si="575"/>
        <v>24,</v>
      </c>
      <c r="AN1787" t="str">
        <f t="shared" si="576"/>
        <v>2996,</v>
      </c>
      <c r="AO1787" t="str">
        <f t="shared" si="577"/>
        <v>67,</v>
      </c>
      <c r="AP1787" t="str">
        <f t="shared" si="578"/>
        <v>458,</v>
      </c>
      <c r="AQ1787" t="str">
        <f t="shared" si="579"/>
        <v>21,</v>
      </c>
      <c r="AR1787" t="str">
        <f t="shared" si="580"/>
        <v>5,</v>
      </c>
      <c r="AS1787" t="str">
        <f t="shared" si="581"/>
        <v>1,</v>
      </c>
      <c r="AT1787" t="str">
        <f t="shared" si="582"/>
        <v>6,</v>
      </c>
      <c r="AU1787" t="str">
        <f t="shared" si="583"/>
        <v>0,</v>
      </c>
      <c r="AV1787" t="str">
        <f t="shared" si="584"/>
        <v>0,</v>
      </c>
      <c r="AW1787" t="str">
        <f t="shared" si="585"/>
        <v>33,</v>
      </c>
      <c r="AX1787" t="str">
        <f t="shared" si="586"/>
        <v>3578]</v>
      </c>
      <c r="AY1787" t="str">
        <f t="shared" si="587"/>
        <v>,</v>
      </c>
      <c r="AZ1787" t="str">
        <f t="shared" si="588"/>
        <v>[1,24,2996,67,458,21,5,1,6,0,0,33,3578],</v>
      </c>
    </row>
    <row r="1788" spans="1:52" x14ac:dyDescent="0.25">
      <c r="A1788">
        <v>2010</v>
      </c>
      <c r="B1788">
        <v>46425</v>
      </c>
      <c r="C1788" t="s">
        <v>24</v>
      </c>
      <c r="D1788" t="s">
        <v>25</v>
      </c>
      <c r="E1788" t="s">
        <v>16</v>
      </c>
      <c r="F1788" t="s">
        <v>17</v>
      </c>
      <c r="G1788" t="s">
        <v>32</v>
      </c>
      <c r="H1788" t="s">
        <v>21</v>
      </c>
      <c r="I1788">
        <v>270000</v>
      </c>
      <c r="J1788">
        <v>147400</v>
      </c>
      <c r="K1788" t="str">
        <f t="shared" si="568"/>
        <v>270000-147400</v>
      </c>
      <c r="L1788">
        <v>51.210965000000002</v>
      </c>
      <c r="M1788">
        <v>-3.8625041000000002</v>
      </c>
      <c r="N1788" t="s">
        <v>122</v>
      </c>
      <c r="O1788" t="s">
        <v>173</v>
      </c>
      <c r="P1788">
        <v>14.2</v>
      </c>
      <c r="Q1788">
        <v>8.82</v>
      </c>
      <c r="R1788">
        <v>1</v>
      </c>
      <c r="S1788">
        <v>21</v>
      </c>
      <c r="T1788">
        <v>2885</v>
      </c>
      <c r="U1788">
        <v>76</v>
      </c>
      <c r="V1788">
        <v>470</v>
      </c>
      <c r="W1788">
        <v>21</v>
      </c>
      <c r="X1788">
        <v>5</v>
      </c>
      <c r="Y1788">
        <v>1</v>
      </c>
      <c r="Z1788">
        <v>6</v>
      </c>
      <c r="AA1788">
        <v>0</v>
      </c>
      <c r="AB1788">
        <v>0</v>
      </c>
      <c r="AC1788">
        <v>33</v>
      </c>
      <c r="AD1788">
        <v>3485</v>
      </c>
      <c r="AF1788">
        <f t="shared" si="569"/>
        <v>10</v>
      </c>
      <c r="AG1788" t="str">
        <f t="shared" si="570"/>
        <v/>
      </c>
      <c r="AI1788" t="str">
        <f t="shared" si="571"/>
        <v/>
      </c>
      <c r="AJ1788" t="str">
        <f t="shared" si="572"/>
        <v/>
      </c>
      <c r="AK1788" t="str">
        <f t="shared" si="573"/>
        <v/>
      </c>
      <c r="AL1788" t="str">
        <f t="shared" si="574"/>
        <v>[1,</v>
      </c>
      <c r="AM1788" t="str">
        <f t="shared" si="575"/>
        <v>21,</v>
      </c>
      <c r="AN1788" t="str">
        <f t="shared" si="576"/>
        <v>2885,</v>
      </c>
      <c r="AO1788" t="str">
        <f t="shared" si="577"/>
        <v>76,</v>
      </c>
      <c r="AP1788" t="str">
        <f t="shared" si="578"/>
        <v>470,</v>
      </c>
      <c r="AQ1788" t="str">
        <f t="shared" si="579"/>
        <v>21,</v>
      </c>
      <c r="AR1788" t="str">
        <f t="shared" si="580"/>
        <v>5,</v>
      </c>
      <c r="AS1788" t="str">
        <f t="shared" si="581"/>
        <v>1,</v>
      </c>
      <c r="AT1788" t="str">
        <f t="shared" si="582"/>
        <v>6,</v>
      </c>
      <c r="AU1788" t="str">
        <f t="shared" si="583"/>
        <v>0,</v>
      </c>
      <c r="AV1788" t="str">
        <f t="shared" si="584"/>
        <v>0,</v>
      </c>
      <c r="AW1788" t="str">
        <f t="shared" si="585"/>
        <v>33,</v>
      </c>
      <c r="AX1788" t="str">
        <f t="shared" si="586"/>
        <v>3485]</v>
      </c>
      <c r="AY1788" t="str">
        <f t="shared" si="587"/>
        <v>,</v>
      </c>
      <c r="AZ1788" t="str">
        <f t="shared" si="588"/>
        <v>[1,21,2885,76,470,21,5,1,6,0,0,33,3485],</v>
      </c>
    </row>
    <row r="1789" spans="1:52" x14ac:dyDescent="0.25">
      <c r="A1789">
        <v>2011</v>
      </c>
      <c r="B1789">
        <v>46425</v>
      </c>
      <c r="C1789" t="s">
        <v>24</v>
      </c>
      <c r="D1789" t="s">
        <v>25</v>
      </c>
      <c r="E1789" t="s">
        <v>16</v>
      </c>
      <c r="F1789" t="s">
        <v>17</v>
      </c>
      <c r="G1789" t="s">
        <v>32</v>
      </c>
      <c r="H1789" t="s">
        <v>21</v>
      </c>
      <c r="I1789">
        <v>270000</v>
      </c>
      <c r="J1789">
        <v>147400</v>
      </c>
      <c r="K1789" t="str">
        <f t="shared" si="568"/>
        <v>270000-147400</v>
      </c>
      <c r="L1789">
        <v>51.210965000000002</v>
      </c>
      <c r="M1789">
        <v>-3.8625041000000002</v>
      </c>
      <c r="N1789" t="s">
        <v>122</v>
      </c>
      <c r="O1789" t="s">
        <v>173</v>
      </c>
      <c r="P1789">
        <v>14.2</v>
      </c>
      <c r="Q1789">
        <v>8.82</v>
      </c>
      <c r="R1789">
        <v>1</v>
      </c>
      <c r="S1789">
        <v>21</v>
      </c>
      <c r="T1789">
        <v>2865</v>
      </c>
      <c r="U1789">
        <v>76</v>
      </c>
      <c r="V1789">
        <v>493</v>
      </c>
      <c r="W1789">
        <v>21</v>
      </c>
      <c r="X1789">
        <v>5</v>
      </c>
      <c r="Y1789">
        <v>1</v>
      </c>
      <c r="Z1789">
        <v>4</v>
      </c>
      <c r="AA1789">
        <v>0</v>
      </c>
      <c r="AB1789">
        <v>0</v>
      </c>
      <c r="AC1789">
        <v>31</v>
      </c>
      <c r="AD1789">
        <v>3486</v>
      </c>
      <c r="AF1789">
        <f t="shared" si="569"/>
        <v>11</v>
      </c>
      <c r="AG1789" t="str">
        <f t="shared" si="570"/>
        <v/>
      </c>
      <c r="AI1789" t="str">
        <f t="shared" si="571"/>
        <v/>
      </c>
      <c r="AJ1789" t="str">
        <f t="shared" si="572"/>
        <v/>
      </c>
      <c r="AK1789" t="str">
        <f t="shared" si="573"/>
        <v/>
      </c>
      <c r="AL1789" t="str">
        <f t="shared" si="574"/>
        <v>[1,</v>
      </c>
      <c r="AM1789" t="str">
        <f t="shared" si="575"/>
        <v>21,</v>
      </c>
      <c r="AN1789" t="str">
        <f t="shared" si="576"/>
        <v>2865,</v>
      </c>
      <c r="AO1789" t="str">
        <f t="shared" si="577"/>
        <v>76,</v>
      </c>
      <c r="AP1789" t="str">
        <f t="shared" si="578"/>
        <v>493,</v>
      </c>
      <c r="AQ1789" t="str">
        <f t="shared" si="579"/>
        <v>21,</v>
      </c>
      <c r="AR1789" t="str">
        <f t="shared" si="580"/>
        <v>5,</v>
      </c>
      <c r="AS1789" t="str">
        <f t="shared" si="581"/>
        <v>1,</v>
      </c>
      <c r="AT1789" t="str">
        <f t="shared" si="582"/>
        <v>4,</v>
      </c>
      <c r="AU1789" t="str">
        <f t="shared" si="583"/>
        <v>0,</v>
      </c>
      <c r="AV1789" t="str">
        <f t="shared" si="584"/>
        <v>0,</v>
      </c>
      <c r="AW1789" t="str">
        <f t="shared" si="585"/>
        <v>31,</v>
      </c>
      <c r="AX1789" t="str">
        <f t="shared" si="586"/>
        <v>3486]</v>
      </c>
      <c r="AY1789" t="str">
        <f t="shared" si="587"/>
        <v>,</v>
      </c>
      <c r="AZ1789" t="str">
        <f t="shared" si="588"/>
        <v>[1,21,2865,76,493,21,5,1,4,0,0,31,3486],</v>
      </c>
    </row>
    <row r="1790" spans="1:52" x14ac:dyDescent="0.25">
      <c r="A1790">
        <v>2012</v>
      </c>
      <c r="B1790">
        <v>46425</v>
      </c>
      <c r="C1790" t="s">
        <v>24</v>
      </c>
      <c r="D1790" t="s">
        <v>25</v>
      </c>
      <c r="E1790" t="s">
        <v>16</v>
      </c>
      <c r="F1790" t="s">
        <v>17</v>
      </c>
      <c r="G1790" t="s">
        <v>32</v>
      </c>
      <c r="H1790" t="s">
        <v>21</v>
      </c>
      <c r="I1790">
        <v>270000</v>
      </c>
      <c r="J1790">
        <v>147400</v>
      </c>
      <c r="K1790" t="str">
        <f t="shared" si="568"/>
        <v>270000-147400</v>
      </c>
      <c r="L1790">
        <v>51.210965000000002</v>
      </c>
      <c r="M1790">
        <v>-3.8625041000000002</v>
      </c>
      <c r="N1790" t="s">
        <v>122</v>
      </c>
      <c r="O1790" t="s">
        <v>173</v>
      </c>
      <c r="P1790">
        <v>14.2</v>
      </c>
      <c r="Q1790">
        <v>8.82</v>
      </c>
      <c r="R1790">
        <v>1</v>
      </c>
      <c r="S1790">
        <v>19</v>
      </c>
      <c r="T1790">
        <v>2812</v>
      </c>
      <c r="U1790">
        <v>86</v>
      </c>
      <c r="V1790">
        <v>476</v>
      </c>
      <c r="W1790">
        <v>20</v>
      </c>
      <c r="X1790">
        <v>5</v>
      </c>
      <c r="Y1790">
        <v>1</v>
      </c>
      <c r="Z1790">
        <v>3</v>
      </c>
      <c r="AA1790">
        <v>0</v>
      </c>
      <c r="AB1790">
        <v>0</v>
      </c>
      <c r="AC1790">
        <v>30</v>
      </c>
      <c r="AD1790">
        <v>3423</v>
      </c>
      <c r="AF1790">
        <f t="shared" si="569"/>
        <v>12</v>
      </c>
      <c r="AG1790" t="str">
        <f t="shared" si="570"/>
        <v/>
      </c>
      <c r="AI1790" t="str">
        <f t="shared" si="571"/>
        <v/>
      </c>
      <c r="AJ1790" t="str">
        <f t="shared" si="572"/>
        <v/>
      </c>
      <c r="AK1790" t="str">
        <f t="shared" si="573"/>
        <v/>
      </c>
      <c r="AL1790" t="str">
        <f t="shared" si="574"/>
        <v>[1,</v>
      </c>
      <c r="AM1790" t="str">
        <f t="shared" si="575"/>
        <v>19,</v>
      </c>
      <c r="AN1790" t="str">
        <f t="shared" si="576"/>
        <v>2812,</v>
      </c>
      <c r="AO1790" t="str">
        <f t="shared" si="577"/>
        <v>86,</v>
      </c>
      <c r="AP1790" t="str">
        <f t="shared" si="578"/>
        <v>476,</v>
      </c>
      <c r="AQ1790" t="str">
        <f t="shared" si="579"/>
        <v>20,</v>
      </c>
      <c r="AR1790" t="str">
        <f t="shared" si="580"/>
        <v>5,</v>
      </c>
      <c r="AS1790" t="str">
        <f t="shared" si="581"/>
        <v>1,</v>
      </c>
      <c r="AT1790" t="str">
        <f t="shared" si="582"/>
        <v>3,</v>
      </c>
      <c r="AU1790" t="str">
        <f t="shared" si="583"/>
        <v>0,</v>
      </c>
      <c r="AV1790" t="str">
        <f t="shared" si="584"/>
        <v>0,</v>
      </c>
      <c r="AW1790" t="str">
        <f t="shared" si="585"/>
        <v>30,</v>
      </c>
      <c r="AX1790" t="str">
        <f t="shared" si="586"/>
        <v>3423]</v>
      </c>
      <c r="AY1790" t="str">
        <f t="shared" si="587"/>
        <v>,</v>
      </c>
      <c r="AZ1790" t="str">
        <f t="shared" si="588"/>
        <v>[1,19,2812,86,476,20,5,1,3,0,0,30,3423],</v>
      </c>
    </row>
    <row r="1791" spans="1:52" x14ac:dyDescent="0.25">
      <c r="A1791">
        <v>2013</v>
      </c>
      <c r="B1791">
        <v>46425</v>
      </c>
      <c r="C1791" t="s">
        <v>24</v>
      </c>
      <c r="D1791" t="s">
        <v>25</v>
      </c>
      <c r="E1791" t="s">
        <v>16</v>
      </c>
      <c r="F1791" t="s">
        <v>17</v>
      </c>
      <c r="G1791" t="s">
        <v>32</v>
      </c>
      <c r="H1791" t="s">
        <v>21</v>
      </c>
      <c r="I1791">
        <v>270000</v>
      </c>
      <c r="J1791">
        <v>147400</v>
      </c>
      <c r="K1791" t="str">
        <f t="shared" si="568"/>
        <v>270000-147400</v>
      </c>
      <c r="L1791">
        <v>51.210965000000002</v>
      </c>
      <c r="M1791">
        <v>-3.8625041000000002</v>
      </c>
      <c r="N1791" t="s">
        <v>122</v>
      </c>
      <c r="O1791" t="s">
        <v>173</v>
      </c>
      <c r="P1791">
        <v>14.2</v>
      </c>
      <c r="Q1791">
        <v>8.82</v>
      </c>
      <c r="R1791">
        <v>1</v>
      </c>
      <c r="S1791">
        <v>20</v>
      </c>
      <c r="T1791">
        <v>2821</v>
      </c>
      <c r="U1791">
        <v>94</v>
      </c>
      <c r="V1791">
        <v>511</v>
      </c>
      <c r="W1791">
        <v>20</v>
      </c>
      <c r="X1791">
        <v>6</v>
      </c>
      <c r="Y1791">
        <v>1</v>
      </c>
      <c r="Z1791">
        <v>3</v>
      </c>
      <c r="AA1791">
        <v>0</v>
      </c>
      <c r="AB1791">
        <v>0</v>
      </c>
      <c r="AC1791">
        <v>29</v>
      </c>
      <c r="AD1791">
        <v>3475</v>
      </c>
      <c r="AF1791">
        <f t="shared" si="569"/>
        <v>13</v>
      </c>
      <c r="AG1791" t="str">
        <f t="shared" si="570"/>
        <v/>
      </c>
      <c r="AI1791" t="str">
        <f t="shared" si="571"/>
        <v/>
      </c>
      <c r="AJ1791" t="str">
        <f t="shared" si="572"/>
        <v/>
      </c>
      <c r="AK1791" t="str">
        <f t="shared" si="573"/>
        <v/>
      </c>
      <c r="AL1791" t="str">
        <f t="shared" si="574"/>
        <v>[1,</v>
      </c>
      <c r="AM1791" t="str">
        <f t="shared" si="575"/>
        <v>20,</v>
      </c>
      <c r="AN1791" t="str">
        <f t="shared" si="576"/>
        <v>2821,</v>
      </c>
      <c r="AO1791" t="str">
        <f t="shared" si="577"/>
        <v>94,</v>
      </c>
      <c r="AP1791" t="str">
        <f t="shared" si="578"/>
        <v>511,</v>
      </c>
      <c r="AQ1791" t="str">
        <f t="shared" si="579"/>
        <v>20,</v>
      </c>
      <c r="AR1791" t="str">
        <f t="shared" si="580"/>
        <v>6,</v>
      </c>
      <c r="AS1791" t="str">
        <f t="shared" si="581"/>
        <v>1,</v>
      </c>
      <c r="AT1791" t="str">
        <f t="shared" si="582"/>
        <v>3,</v>
      </c>
      <c r="AU1791" t="str">
        <f t="shared" si="583"/>
        <v>0,</v>
      </c>
      <c r="AV1791" t="str">
        <f t="shared" si="584"/>
        <v>0,</v>
      </c>
      <c r="AW1791" t="str">
        <f t="shared" si="585"/>
        <v>29,</v>
      </c>
      <c r="AX1791" t="str">
        <f t="shared" si="586"/>
        <v>3475]</v>
      </c>
      <c r="AY1791" t="str">
        <f t="shared" si="587"/>
        <v>,</v>
      </c>
      <c r="AZ1791" t="str">
        <f t="shared" si="588"/>
        <v>[1,20,2821,94,511,20,6,1,3,0,0,29,3475],</v>
      </c>
    </row>
    <row r="1792" spans="1:52" x14ac:dyDescent="0.25">
      <c r="A1792">
        <v>2014</v>
      </c>
      <c r="B1792">
        <v>46425</v>
      </c>
      <c r="C1792" t="s">
        <v>24</v>
      </c>
      <c r="D1792" t="s">
        <v>25</v>
      </c>
      <c r="E1792" t="s">
        <v>16</v>
      </c>
      <c r="F1792" t="s">
        <v>17</v>
      </c>
      <c r="G1792" t="s">
        <v>32</v>
      </c>
      <c r="H1792" t="s">
        <v>21</v>
      </c>
      <c r="I1792">
        <v>270000</v>
      </c>
      <c r="J1792">
        <v>147400</v>
      </c>
      <c r="K1792" t="str">
        <f t="shared" si="568"/>
        <v>270000-147400</v>
      </c>
      <c r="L1792">
        <v>51.210965000000002</v>
      </c>
      <c r="M1792">
        <v>-3.8625041000000002</v>
      </c>
      <c r="N1792" t="s">
        <v>122</v>
      </c>
      <c r="O1792" t="s">
        <v>173</v>
      </c>
      <c r="P1792">
        <v>14.2</v>
      </c>
      <c r="Q1792">
        <v>8.82</v>
      </c>
      <c r="R1792">
        <v>1</v>
      </c>
      <c r="S1792">
        <v>22</v>
      </c>
      <c r="T1792">
        <v>2855</v>
      </c>
      <c r="U1792">
        <v>94</v>
      </c>
      <c r="V1792">
        <v>556</v>
      </c>
      <c r="W1792">
        <v>20</v>
      </c>
      <c r="X1792">
        <v>6</v>
      </c>
      <c r="Y1792">
        <v>1</v>
      </c>
      <c r="Z1792">
        <v>3</v>
      </c>
      <c r="AA1792">
        <v>0</v>
      </c>
      <c r="AB1792">
        <v>0</v>
      </c>
      <c r="AC1792">
        <v>30</v>
      </c>
      <c r="AD1792">
        <v>3558</v>
      </c>
      <c r="AF1792">
        <f t="shared" si="569"/>
        <v>14</v>
      </c>
      <c r="AG1792" t="str">
        <f t="shared" si="570"/>
        <v/>
      </c>
      <c r="AI1792" t="str">
        <f t="shared" si="571"/>
        <v/>
      </c>
      <c r="AJ1792" t="str">
        <f t="shared" si="572"/>
        <v/>
      </c>
      <c r="AK1792" t="str">
        <f t="shared" si="573"/>
        <v/>
      </c>
      <c r="AL1792" t="str">
        <f t="shared" si="574"/>
        <v>[1,</v>
      </c>
      <c r="AM1792" t="str">
        <f t="shared" si="575"/>
        <v>22,</v>
      </c>
      <c r="AN1792" t="str">
        <f t="shared" si="576"/>
        <v>2855,</v>
      </c>
      <c r="AO1792" t="str">
        <f t="shared" si="577"/>
        <v>94,</v>
      </c>
      <c r="AP1792" t="str">
        <f t="shared" si="578"/>
        <v>556,</v>
      </c>
      <c r="AQ1792" t="str">
        <f t="shared" si="579"/>
        <v>20,</v>
      </c>
      <c r="AR1792" t="str">
        <f t="shared" si="580"/>
        <v>6,</v>
      </c>
      <c r="AS1792" t="str">
        <f t="shared" si="581"/>
        <v>1,</v>
      </c>
      <c r="AT1792" t="str">
        <f t="shared" si="582"/>
        <v>3,</v>
      </c>
      <c r="AU1792" t="str">
        <f t="shared" si="583"/>
        <v>0,</v>
      </c>
      <c r="AV1792" t="str">
        <f t="shared" si="584"/>
        <v>0,</v>
      </c>
      <c r="AW1792" t="str">
        <f t="shared" si="585"/>
        <v>30,</v>
      </c>
      <c r="AX1792" t="str">
        <f t="shared" si="586"/>
        <v>3558]</v>
      </c>
      <c r="AY1792" t="str">
        <f t="shared" si="587"/>
        <v>,</v>
      </c>
      <c r="AZ1792" t="str">
        <f t="shared" si="588"/>
        <v>[1,22,2855,94,556,20,6,1,3,0,0,30,3558],</v>
      </c>
    </row>
    <row r="1793" spans="1:52" x14ac:dyDescent="0.25">
      <c r="A1793">
        <v>2015</v>
      </c>
      <c r="B1793">
        <v>46425</v>
      </c>
      <c r="C1793" t="s">
        <v>14</v>
      </c>
      <c r="D1793" t="s">
        <v>15</v>
      </c>
      <c r="E1793" t="s">
        <v>16</v>
      </c>
      <c r="F1793" t="s">
        <v>17</v>
      </c>
      <c r="G1793" t="s">
        <v>32</v>
      </c>
      <c r="H1793" t="s">
        <v>21</v>
      </c>
      <c r="I1793">
        <v>270000</v>
      </c>
      <c r="J1793">
        <v>147400</v>
      </c>
      <c r="K1793" t="str">
        <f t="shared" si="568"/>
        <v>270000-147400</v>
      </c>
      <c r="L1793">
        <v>51.210965000000002</v>
      </c>
      <c r="M1793">
        <v>-3.8625041000000002</v>
      </c>
      <c r="N1793" t="s">
        <v>122</v>
      </c>
      <c r="O1793" t="s">
        <v>173</v>
      </c>
      <c r="P1793">
        <v>14.2</v>
      </c>
      <c r="Q1793">
        <v>8.82</v>
      </c>
      <c r="R1793">
        <v>8</v>
      </c>
      <c r="S1793">
        <v>31</v>
      </c>
      <c r="T1793">
        <v>2234</v>
      </c>
      <c r="U1793">
        <v>38</v>
      </c>
      <c r="V1793">
        <v>340</v>
      </c>
      <c r="W1793">
        <v>45</v>
      </c>
      <c r="X1793">
        <v>8</v>
      </c>
      <c r="Y1793">
        <v>0</v>
      </c>
      <c r="Z1793">
        <v>0</v>
      </c>
      <c r="AA1793">
        <v>0</v>
      </c>
      <c r="AB1793">
        <v>0</v>
      </c>
      <c r="AC1793">
        <v>53</v>
      </c>
      <c r="AD1793">
        <v>2696</v>
      </c>
      <c r="AF1793">
        <f t="shared" si="569"/>
        <v>15</v>
      </c>
      <c r="AG1793" t="str">
        <f t="shared" si="570"/>
        <v/>
      </c>
      <c r="AI1793" t="str">
        <f t="shared" si="571"/>
        <v/>
      </c>
      <c r="AJ1793" t="str">
        <f t="shared" si="572"/>
        <v/>
      </c>
      <c r="AK1793" t="str">
        <f t="shared" si="573"/>
        <v/>
      </c>
      <c r="AL1793" t="str">
        <f t="shared" si="574"/>
        <v>[8,</v>
      </c>
      <c r="AM1793" t="str">
        <f t="shared" si="575"/>
        <v>31,</v>
      </c>
      <c r="AN1793" t="str">
        <f t="shared" si="576"/>
        <v>2234,</v>
      </c>
      <c r="AO1793" t="str">
        <f t="shared" si="577"/>
        <v>38,</v>
      </c>
      <c r="AP1793" t="str">
        <f t="shared" si="578"/>
        <v>340,</v>
      </c>
      <c r="AQ1793" t="str">
        <f t="shared" si="579"/>
        <v>45,</v>
      </c>
      <c r="AR1793" t="str">
        <f t="shared" si="580"/>
        <v>8,</v>
      </c>
      <c r="AS1793" t="str">
        <f t="shared" si="581"/>
        <v>0,</v>
      </c>
      <c r="AT1793" t="str">
        <f t="shared" si="582"/>
        <v>0,</v>
      </c>
      <c r="AU1793" t="str">
        <f t="shared" si="583"/>
        <v>0,</v>
      </c>
      <c r="AV1793" t="str">
        <f t="shared" si="584"/>
        <v>0,</v>
      </c>
      <c r="AW1793" t="str">
        <f t="shared" si="585"/>
        <v>53,</v>
      </c>
      <c r="AX1793" t="str">
        <f t="shared" si="586"/>
        <v>2696]</v>
      </c>
      <c r="AY1793" t="str">
        <f t="shared" si="587"/>
        <v>]},</v>
      </c>
      <c r="AZ1793" t="str">
        <f t="shared" si="588"/>
        <v>[8,31,2234,38,340,45,8,0,0,0,0,53,2696]]},</v>
      </c>
    </row>
    <row r="1794" spans="1:52" x14ac:dyDescent="0.25">
      <c r="A1794">
        <v>2000</v>
      </c>
      <c r="B1794">
        <v>47039</v>
      </c>
      <c r="C1794" t="s">
        <v>14</v>
      </c>
      <c r="D1794" t="s">
        <v>15</v>
      </c>
      <c r="E1794" t="s">
        <v>16</v>
      </c>
      <c r="F1794" t="s">
        <v>17</v>
      </c>
      <c r="G1794" t="s">
        <v>135</v>
      </c>
      <c r="H1794" t="s">
        <v>21</v>
      </c>
      <c r="I1794">
        <v>310000</v>
      </c>
      <c r="J1794">
        <v>103300</v>
      </c>
      <c r="K1794" t="str">
        <f t="shared" ref="K1794:K1857" si="589">CONCATENATE(I1794,"-",J1794)</f>
        <v>310000-103300</v>
      </c>
      <c r="L1794">
        <v>50.822221999999996</v>
      </c>
      <c r="M1794">
        <v>-3.2790821000000001</v>
      </c>
      <c r="N1794" t="s">
        <v>174</v>
      </c>
      <c r="O1794" t="s">
        <v>175</v>
      </c>
      <c r="P1794">
        <v>16.8</v>
      </c>
      <c r="Q1794">
        <v>10.44</v>
      </c>
      <c r="R1794">
        <v>1</v>
      </c>
      <c r="S1794">
        <v>45</v>
      </c>
      <c r="T1794">
        <v>2423</v>
      </c>
      <c r="U1794">
        <v>32</v>
      </c>
      <c r="V1794">
        <v>510</v>
      </c>
      <c r="W1794">
        <v>96</v>
      </c>
      <c r="X1794">
        <v>35</v>
      </c>
      <c r="Y1794">
        <v>15</v>
      </c>
      <c r="Z1794">
        <v>6</v>
      </c>
      <c r="AA1794">
        <v>7</v>
      </c>
      <c r="AB1794">
        <v>8</v>
      </c>
      <c r="AC1794">
        <v>167</v>
      </c>
      <c r="AD1794">
        <v>3177</v>
      </c>
      <c r="AF1794">
        <f t="shared" si="569"/>
        <v>0</v>
      </c>
      <c r="AG1794" t="str">
        <f t="shared" si="570"/>
        <v/>
      </c>
      <c r="AI1794">
        <f t="shared" si="571"/>
        <v>47039</v>
      </c>
      <c r="AJ1794" t="str">
        <f t="shared" si="572"/>
        <v>{cp:47039,road:"A373",lat:50.822222,lng:-3.2790821,start:"M5 Jct 28",end:"A35 Honiton High Street",data:</v>
      </c>
      <c r="AK1794" t="str">
        <f t="shared" si="573"/>
        <v>[</v>
      </c>
      <c r="AL1794" t="str">
        <f t="shared" si="574"/>
        <v>[1,</v>
      </c>
      <c r="AM1794" t="str">
        <f t="shared" si="575"/>
        <v>45,</v>
      </c>
      <c r="AN1794" t="str">
        <f t="shared" si="576"/>
        <v>2423,</v>
      </c>
      <c r="AO1794" t="str">
        <f t="shared" si="577"/>
        <v>32,</v>
      </c>
      <c r="AP1794" t="str">
        <f t="shared" si="578"/>
        <v>510,</v>
      </c>
      <c r="AQ1794" t="str">
        <f t="shared" si="579"/>
        <v>96,</v>
      </c>
      <c r="AR1794" t="str">
        <f t="shared" si="580"/>
        <v>35,</v>
      </c>
      <c r="AS1794" t="str">
        <f t="shared" si="581"/>
        <v>15,</v>
      </c>
      <c r="AT1794" t="str">
        <f t="shared" si="582"/>
        <v>6,</v>
      </c>
      <c r="AU1794" t="str">
        <f t="shared" si="583"/>
        <v>7,</v>
      </c>
      <c r="AV1794" t="str">
        <f t="shared" si="584"/>
        <v>8,</v>
      </c>
      <c r="AW1794" t="str">
        <f t="shared" si="585"/>
        <v>167,</v>
      </c>
      <c r="AX1794" t="str">
        <f t="shared" si="586"/>
        <v>3177]</v>
      </c>
      <c r="AY1794" t="str">
        <f t="shared" si="587"/>
        <v>,</v>
      </c>
      <c r="AZ1794" t="str">
        <f t="shared" si="588"/>
        <v>{cp:47039,road:"A373",lat:50.822222,lng:-3.2790821,start:"M5 Jct 28",end:"A35 Honiton High Street",data:[[1,45,2423,32,510,96,35,15,6,7,8,167,3177],</v>
      </c>
    </row>
    <row r="1795" spans="1:52" x14ac:dyDescent="0.25">
      <c r="A1795">
        <v>2001</v>
      </c>
      <c r="B1795">
        <v>47039</v>
      </c>
      <c r="C1795" t="s">
        <v>24</v>
      </c>
      <c r="D1795" t="s">
        <v>25</v>
      </c>
      <c r="E1795" t="s">
        <v>16</v>
      </c>
      <c r="F1795" t="s">
        <v>17</v>
      </c>
      <c r="G1795" t="s">
        <v>135</v>
      </c>
      <c r="H1795" t="s">
        <v>21</v>
      </c>
      <c r="I1795">
        <v>310000</v>
      </c>
      <c r="J1795">
        <v>103300</v>
      </c>
      <c r="K1795" t="str">
        <f t="shared" si="589"/>
        <v>310000-103300</v>
      </c>
      <c r="L1795">
        <v>50.822221999999996</v>
      </c>
      <c r="M1795">
        <v>-3.2790821000000001</v>
      </c>
      <c r="N1795" t="s">
        <v>174</v>
      </c>
      <c r="O1795" t="s">
        <v>175</v>
      </c>
      <c r="P1795">
        <v>16.8</v>
      </c>
      <c r="Q1795">
        <v>10.44</v>
      </c>
      <c r="R1795">
        <v>1</v>
      </c>
      <c r="S1795">
        <v>43</v>
      </c>
      <c r="T1795">
        <v>2481</v>
      </c>
      <c r="U1795">
        <v>34</v>
      </c>
      <c r="V1795">
        <v>510</v>
      </c>
      <c r="W1795">
        <v>90</v>
      </c>
      <c r="X1795">
        <v>39</v>
      </c>
      <c r="Y1795">
        <v>15</v>
      </c>
      <c r="Z1795">
        <v>5</v>
      </c>
      <c r="AA1795">
        <v>6</v>
      </c>
      <c r="AB1795">
        <v>8</v>
      </c>
      <c r="AC1795">
        <v>163</v>
      </c>
      <c r="AD1795">
        <v>3231</v>
      </c>
      <c r="AF1795">
        <f t="shared" ref="AF1795:AF1858" si="590">A1795-2000</f>
        <v>1</v>
      </c>
      <c r="AG1795" t="str">
        <f t="shared" ref="AG1795:AG1858" si="591">IF(OR(AI1795="",AF1795=0),"","CHECK")</f>
        <v/>
      </c>
      <c r="AI1795" t="str">
        <f t="shared" ref="AI1795:AI1858" si="592">IF(B1795&lt;&gt;B1794,B1795,"")</f>
        <v/>
      </c>
      <c r="AJ1795" t="str">
        <f t="shared" ref="AJ1795:AJ1858" si="593">IF(AI1795&lt;&gt;"","{cp:" &amp; AI1795 &amp; ",road:""" &amp; G1795 &amp; """,lat:" &amp; L1795 &amp; ",lng:" &amp; M1795 &amp; ",start:""" &amp; N1795 &amp; """,end:""" &amp; O1795 &amp; """,data:", "")</f>
        <v/>
      </c>
      <c r="AK1795" t="str">
        <f t="shared" ref="AK1795:AK1858" si="594">IF(AI1795&lt;&gt;"","[","")</f>
        <v/>
      </c>
      <c r="AL1795" t="str">
        <f t="shared" ref="AL1795:AL1858" si="595">"[" &amp; R1795 &amp; ","</f>
        <v>[1,</v>
      </c>
      <c r="AM1795" t="str">
        <f t="shared" ref="AM1795:AM1858" si="596">S1795 &amp; ","</f>
        <v>43,</v>
      </c>
      <c r="AN1795" t="str">
        <f t="shared" ref="AN1795:AN1858" si="597">T1795 &amp; ","</f>
        <v>2481,</v>
      </c>
      <c r="AO1795" t="str">
        <f t="shared" ref="AO1795:AO1858" si="598">U1795 &amp; ","</f>
        <v>34,</v>
      </c>
      <c r="AP1795" t="str">
        <f t="shared" ref="AP1795:AP1858" si="599">V1795 &amp; ","</f>
        <v>510,</v>
      </c>
      <c r="AQ1795" t="str">
        <f t="shared" ref="AQ1795:AQ1858" si="600">W1795 &amp; ","</f>
        <v>90,</v>
      </c>
      <c r="AR1795" t="str">
        <f t="shared" ref="AR1795:AR1858" si="601">X1795 &amp; ","</f>
        <v>39,</v>
      </c>
      <c r="AS1795" t="str">
        <f t="shared" ref="AS1795:AS1858" si="602">Y1795 &amp; ","</f>
        <v>15,</v>
      </c>
      <c r="AT1795" t="str">
        <f t="shared" ref="AT1795:AT1858" si="603">Z1795 &amp; ","</f>
        <v>5,</v>
      </c>
      <c r="AU1795" t="str">
        <f t="shared" ref="AU1795:AU1858" si="604">AA1795 &amp; ","</f>
        <v>6,</v>
      </c>
      <c r="AV1795" t="str">
        <f t="shared" ref="AV1795:AV1858" si="605">AB1795 &amp; ","</f>
        <v>8,</v>
      </c>
      <c r="AW1795" t="str">
        <f t="shared" ref="AW1795:AW1858" si="606">AC1795 &amp; ","</f>
        <v>163,</v>
      </c>
      <c r="AX1795" t="str">
        <f t="shared" ref="AX1795:AX1858" si="607">AD1795 &amp; "]"</f>
        <v>3231]</v>
      </c>
      <c r="AY1795" t="str">
        <f t="shared" ref="AY1795:AY1858" si="608">IF(AND(AI1795="",AI1795&lt;&gt;AI1796),"]},",",")</f>
        <v>,</v>
      </c>
      <c r="AZ1795" t="str">
        <f t="shared" ref="AZ1795:AZ1858" si="609">CONCATENATE(AJ1795,AK1795,AL1795,AM1795,AN1795,AO1795,AP1795,AQ1795,AR1795,AS1795,AT1795,AU1795,AV1795,AW1795,AX1795,AY1795)</f>
        <v>[1,43,2481,34,510,90,39,15,5,6,8,163,3231],</v>
      </c>
    </row>
    <row r="1796" spans="1:52" x14ac:dyDescent="0.25">
      <c r="A1796">
        <v>2002</v>
      </c>
      <c r="B1796">
        <v>47039</v>
      </c>
      <c r="C1796" t="s">
        <v>14</v>
      </c>
      <c r="D1796" t="s">
        <v>15</v>
      </c>
      <c r="E1796" t="s">
        <v>16</v>
      </c>
      <c r="F1796" t="s">
        <v>17</v>
      </c>
      <c r="G1796" t="s">
        <v>135</v>
      </c>
      <c r="H1796" t="s">
        <v>21</v>
      </c>
      <c r="I1796">
        <v>310000</v>
      </c>
      <c r="J1796">
        <v>103300</v>
      </c>
      <c r="K1796" t="str">
        <f t="shared" si="589"/>
        <v>310000-103300</v>
      </c>
      <c r="L1796">
        <v>50.822221999999996</v>
      </c>
      <c r="M1796">
        <v>-3.2790821000000001</v>
      </c>
      <c r="N1796" t="s">
        <v>174</v>
      </c>
      <c r="O1796" t="s">
        <v>175</v>
      </c>
      <c r="P1796">
        <v>16.8</v>
      </c>
      <c r="Q1796">
        <v>10.44</v>
      </c>
      <c r="R1796">
        <v>2</v>
      </c>
      <c r="S1796">
        <v>52</v>
      </c>
      <c r="T1796">
        <v>2477</v>
      </c>
      <c r="U1796">
        <v>26</v>
      </c>
      <c r="V1796">
        <v>517</v>
      </c>
      <c r="W1796">
        <v>84</v>
      </c>
      <c r="X1796">
        <v>36</v>
      </c>
      <c r="Y1796">
        <v>5</v>
      </c>
      <c r="Z1796">
        <v>6</v>
      </c>
      <c r="AA1796">
        <v>12</v>
      </c>
      <c r="AB1796">
        <v>7</v>
      </c>
      <c r="AC1796">
        <v>150</v>
      </c>
      <c r="AD1796">
        <v>3222</v>
      </c>
      <c r="AF1796">
        <f t="shared" si="590"/>
        <v>2</v>
      </c>
      <c r="AG1796" t="str">
        <f t="shared" si="591"/>
        <v/>
      </c>
      <c r="AI1796" t="str">
        <f t="shared" si="592"/>
        <v/>
      </c>
      <c r="AJ1796" t="str">
        <f t="shared" si="593"/>
        <v/>
      </c>
      <c r="AK1796" t="str">
        <f t="shared" si="594"/>
        <v/>
      </c>
      <c r="AL1796" t="str">
        <f t="shared" si="595"/>
        <v>[2,</v>
      </c>
      <c r="AM1796" t="str">
        <f t="shared" si="596"/>
        <v>52,</v>
      </c>
      <c r="AN1796" t="str">
        <f t="shared" si="597"/>
        <v>2477,</v>
      </c>
      <c r="AO1796" t="str">
        <f t="shared" si="598"/>
        <v>26,</v>
      </c>
      <c r="AP1796" t="str">
        <f t="shared" si="599"/>
        <v>517,</v>
      </c>
      <c r="AQ1796" t="str">
        <f t="shared" si="600"/>
        <v>84,</v>
      </c>
      <c r="AR1796" t="str">
        <f t="shared" si="601"/>
        <v>36,</v>
      </c>
      <c r="AS1796" t="str">
        <f t="shared" si="602"/>
        <v>5,</v>
      </c>
      <c r="AT1796" t="str">
        <f t="shared" si="603"/>
        <v>6,</v>
      </c>
      <c r="AU1796" t="str">
        <f t="shared" si="604"/>
        <v>12,</v>
      </c>
      <c r="AV1796" t="str">
        <f t="shared" si="605"/>
        <v>7,</v>
      </c>
      <c r="AW1796" t="str">
        <f t="shared" si="606"/>
        <v>150,</v>
      </c>
      <c r="AX1796" t="str">
        <f t="shared" si="607"/>
        <v>3222]</v>
      </c>
      <c r="AY1796" t="str">
        <f t="shared" si="608"/>
        <v>,</v>
      </c>
      <c r="AZ1796" t="str">
        <f t="shared" si="609"/>
        <v>[2,52,2477,26,517,84,36,5,6,12,7,150,3222],</v>
      </c>
    </row>
    <row r="1797" spans="1:52" x14ac:dyDescent="0.25">
      <c r="A1797">
        <v>2003</v>
      </c>
      <c r="B1797">
        <v>47039</v>
      </c>
      <c r="C1797" t="s">
        <v>24</v>
      </c>
      <c r="D1797" t="s">
        <v>25</v>
      </c>
      <c r="E1797" t="s">
        <v>16</v>
      </c>
      <c r="F1797" t="s">
        <v>17</v>
      </c>
      <c r="G1797" t="s">
        <v>135</v>
      </c>
      <c r="H1797" t="s">
        <v>21</v>
      </c>
      <c r="I1797">
        <v>310000</v>
      </c>
      <c r="J1797">
        <v>103300</v>
      </c>
      <c r="K1797" t="str">
        <f t="shared" si="589"/>
        <v>310000-103300</v>
      </c>
      <c r="L1797">
        <v>50.822221999999996</v>
      </c>
      <c r="M1797">
        <v>-3.2790821000000001</v>
      </c>
      <c r="N1797" t="s">
        <v>174</v>
      </c>
      <c r="O1797" t="s">
        <v>175</v>
      </c>
      <c r="P1797">
        <v>16.8</v>
      </c>
      <c r="Q1797">
        <v>10.44</v>
      </c>
      <c r="R1797">
        <v>2</v>
      </c>
      <c r="S1797">
        <v>67</v>
      </c>
      <c r="T1797">
        <v>2568</v>
      </c>
      <c r="U1797">
        <v>26</v>
      </c>
      <c r="V1797">
        <v>564</v>
      </c>
      <c r="W1797">
        <v>80</v>
      </c>
      <c r="X1797">
        <v>36</v>
      </c>
      <c r="Y1797">
        <v>5</v>
      </c>
      <c r="Z1797">
        <v>6</v>
      </c>
      <c r="AA1797">
        <v>11</v>
      </c>
      <c r="AB1797">
        <v>7</v>
      </c>
      <c r="AC1797">
        <v>145</v>
      </c>
      <c r="AD1797">
        <v>3370</v>
      </c>
      <c r="AF1797">
        <f t="shared" si="590"/>
        <v>3</v>
      </c>
      <c r="AG1797" t="str">
        <f t="shared" si="591"/>
        <v/>
      </c>
      <c r="AI1797" t="str">
        <f t="shared" si="592"/>
        <v/>
      </c>
      <c r="AJ1797" t="str">
        <f t="shared" si="593"/>
        <v/>
      </c>
      <c r="AK1797" t="str">
        <f t="shared" si="594"/>
        <v/>
      </c>
      <c r="AL1797" t="str">
        <f t="shared" si="595"/>
        <v>[2,</v>
      </c>
      <c r="AM1797" t="str">
        <f t="shared" si="596"/>
        <v>67,</v>
      </c>
      <c r="AN1797" t="str">
        <f t="shared" si="597"/>
        <v>2568,</v>
      </c>
      <c r="AO1797" t="str">
        <f t="shared" si="598"/>
        <v>26,</v>
      </c>
      <c r="AP1797" t="str">
        <f t="shared" si="599"/>
        <v>564,</v>
      </c>
      <c r="AQ1797" t="str">
        <f t="shared" si="600"/>
        <v>80,</v>
      </c>
      <c r="AR1797" t="str">
        <f t="shared" si="601"/>
        <v>36,</v>
      </c>
      <c r="AS1797" t="str">
        <f t="shared" si="602"/>
        <v>5,</v>
      </c>
      <c r="AT1797" t="str">
        <f t="shared" si="603"/>
        <v>6,</v>
      </c>
      <c r="AU1797" t="str">
        <f t="shared" si="604"/>
        <v>11,</v>
      </c>
      <c r="AV1797" t="str">
        <f t="shared" si="605"/>
        <v>7,</v>
      </c>
      <c r="AW1797" t="str">
        <f t="shared" si="606"/>
        <v>145,</v>
      </c>
      <c r="AX1797" t="str">
        <f t="shared" si="607"/>
        <v>3370]</v>
      </c>
      <c r="AY1797" t="str">
        <f t="shared" si="608"/>
        <v>,</v>
      </c>
      <c r="AZ1797" t="str">
        <f t="shared" si="609"/>
        <v>[2,67,2568,26,564,80,36,5,6,11,7,145,3370],</v>
      </c>
    </row>
    <row r="1798" spans="1:52" x14ac:dyDescent="0.25">
      <c r="A1798">
        <v>2004</v>
      </c>
      <c r="B1798">
        <v>47039</v>
      </c>
      <c r="C1798" t="s">
        <v>14</v>
      </c>
      <c r="D1798" t="s">
        <v>15</v>
      </c>
      <c r="E1798" t="s">
        <v>16</v>
      </c>
      <c r="F1798" t="s">
        <v>17</v>
      </c>
      <c r="G1798" t="s">
        <v>135</v>
      </c>
      <c r="H1798" t="s">
        <v>21</v>
      </c>
      <c r="I1798">
        <v>310000</v>
      </c>
      <c r="J1798">
        <v>103300</v>
      </c>
      <c r="K1798" t="str">
        <f t="shared" si="589"/>
        <v>310000-103300</v>
      </c>
      <c r="L1798">
        <v>50.822221999999996</v>
      </c>
      <c r="M1798">
        <v>-3.2790821000000001</v>
      </c>
      <c r="N1798" t="s">
        <v>174</v>
      </c>
      <c r="O1798" t="s">
        <v>175</v>
      </c>
      <c r="P1798">
        <v>16.8</v>
      </c>
      <c r="Q1798">
        <v>10.44</v>
      </c>
      <c r="R1798">
        <v>0</v>
      </c>
      <c r="S1798">
        <v>32</v>
      </c>
      <c r="T1798">
        <v>2554</v>
      </c>
      <c r="U1798">
        <v>27</v>
      </c>
      <c r="V1798">
        <v>529</v>
      </c>
      <c r="W1798">
        <v>87</v>
      </c>
      <c r="X1798">
        <v>34</v>
      </c>
      <c r="Y1798">
        <v>8</v>
      </c>
      <c r="Z1798">
        <v>8</v>
      </c>
      <c r="AA1798">
        <v>6</v>
      </c>
      <c r="AB1798">
        <v>10</v>
      </c>
      <c r="AC1798">
        <v>153</v>
      </c>
      <c r="AD1798">
        <v>3295</v>
      </c>
      <c r="AF1798">
        <f t="shared" si="590"/>
        <v>4</v>
      </c>
      <c r="AG1798" t="str">
        <f t="shared" si="591"/>
        <v/>
      </c>
      <c r="AI1798" t="str">
        <f t="shared" si="592"/>
        <v/>
      </c>
      <c r="AJ1798" t="str">
        <f t="shared" si="593"/>
        <v/>
      </c>
      <c r="AK1798" t="str">
        <f t="shared" si="594"/>
        <v/>
      </c>
      <c r="AL1798" t="str">
        <f t="shared" si="595"/>
        <v>[0,</v>
      </c>
      <c r="AM1798" t="str">
        <f t="shared" si="596"/>
        <v>32,</v>
      </c>
      <c r="AN1798" t="str">
        <f t="shared" si="597"/>
        <v>2554,</v>
      </c>
      <c r="AO1798" t="str">
        <f t="shared" si="598"/>
        <v>27,</v>
      </c>
      <c r="AP1798" t="str">
        <f t="shared" si="599"/>
        <v>529,</v>
      </c>
      <c r="AQ1798" t="str">
        <f t="shared" si="600"/>
        <v>87,</v>
      </c>
      <c r="AR1798" t="str">
        <f t="shared" si="601"/>
        <v>34,</v>
      </c>
      <c r="AS1798" t="str">
        <f t="shared" si="602"/>
        <v>8,</v>
      </c>
      <c r="AT1798" t="str">
        <f t="shared" si="603"/>
        <v>8,</v>
      </c>
      <c r="AU1798" t="str">
        <f t="shared" si="604"/>
        <v>6,</v>
      </c>
      <c r="AV1798" t="str">
        <f t="shared" si="605"/>
        <v>10,</v>
      </c>
      <c r="AW1798" t="str">
        <f t="shared" si="606"/>
        <v>153,</v>
      </c>
      <c r="AX1798" t="str">
        <f t="shared" si="607"/>
        <v>3295]</v>
      </c>
      <c r="AY1798" t="str">
        <f t="shared" si="608"/>
        <v>,</v>
      </c>
      <c r="AZ1798" t="str">
        <f t="shared" si="609"/>
        <v>[0,32,2554,27,529,87,34,8,8,6,10,153,3295],</v>
      </c>
    </row>
    <row r="1799" spans="1:52" x14ac:dyDescent="0.25">
      <c r="A1799">
        <v>2005</v>
      </c>
      <c r="B1799">
        <v>47039</v>
      </c>
      <c r="C1799" t="s">
        <v>14</v>
      </c>
      <c r="D1799" t="s">
        <v>15</v>
      </c>
      <c r="E1799" t="s">
        <v>16</v>
      </c>
      <c r="F1799" t="s">
        <v>17</v>
      </c>
      <c r="G1799" t="s">
        <v>135</v>
      </c>
      <c r="H1799" t="s">
        <v>21</v>
      </c>
      <c r="I1799">
        <v>310000</v>
      </c>
      <c r="J1799">
        <v>103300</v>
      </c>
      <c r="K1799" t="str">
        <f t="shared" si="589"/>
        <v>310000-103300</v>
      </c>
      <c r="L1799">
        <v>50.822221999999996</v>
      </c>
      <c r="M1799">
        <v>-3.2790821000000001</v>
      </c>
      <c r="N1799" t="s">
        <v>174</v>
      </c>
      <c r="O1799" t="s">
        <v>175</v>
      </c>
      <c r="P1799">
        <v>16.8</v>
      </c>
      <c r="Q1799">
        <v>10.44</v>
      </c>
      <c r="R1799">
        <v>1</v>
      </c>
      <c r="S1799">
        <v>70</v>
      </c>
      <c r="T1799">
        <v>2845</v>
      </c>
      <c r="U1799">
        <v>31</v>
      </c>
      <c r="V1799">
        <v>609</v>
      </c>
      <c r="W1799">
        <v>78</v>
      </c>
      <c r="X1799">
        <v>28</v>
      </c>
      <c r="Y1799">
        <v>3</v>
      </c>
      <c r="Z1799">
        <v>9</v>
      </c>
      <c r="AA1799">
        <v>6</v>
      </c>
      <c r="AB1799">
        <v>6</v>
      </c>
      <c r="AC1799">
        <v>130</v>
      </c>
      <c r="AD1799">
        <v>3685</v>
      </c>
      <c r="AF1799">
        <f t="shared" si="590"/>
        <v>5</v>
      </c>
      <c r="AG1799" t="str">
        <f t="shared" si="591"/>
        <v/>
      </c>
      <c r="AI1799" t="str">
        <f t="shared" si="592"/>
        <v/>
      </c>
      <c r="AJ1799" t="str">
        <f t="shared" si="593"/>
        <v/>
      </c>
      <c r="AK1799" t="str">
        <f t="shared" si="594"/>
        <v/>
      </c>
      <c r="AL1799" t="str">
        <f t="shared" si="595"/>
        <v>[1,</v>
      </c>
      <c r="AM1799" t="str">
        <f t="shared" si="596"/>
        <v>70,</v>
      </c>
      <c r="AN1799" t="str">
        <f t="shared" si="597"/>
        <v>2845,</v>
      </c>
      <c r="AO1799" t="str">
        <f t="shared" si="598"/>
        <v>31,</v>
      </c>
      <c r="AP1799" t="str">
        <f t="shared" si="599"/>
        <v>609,</v>
      </c>
      <c r="AQ1799" t="str">
        <f t="shared" si="600"/>
        <v>78,</v>
      </c>
      <c r="AR1799" t="str">
        <f t="shared" si="601"/>
        <v>28,</v>
      </c>
      <c r="AS1799" t="str">
        <f t="shared" si="602"/>
        <v>3,</v>
      </c>
      <c r="AT1799" t="str">
        <f t="shared" si="603"/>
        <v>9,</v>
      </c>
      <c r="AU1799" t="str">
        <f t="shared" si="604"/>
        <v>6,</v>
      </c>
      <c r="AV1799" t="str">
        <f t="shared" si="605"/>
        <v>6,</v>
      </c>
      <c r="AW1799" t="str">
        <f t="shared" si="606"/>
        <v>130,</v>
      </c>
      <c r="AX1799" t="str">
        <f t="shared" si="607"/>
        <v>3685]</v>
      </c>
      <c r="AY1799" t="str">
        <f t="shared" si="608"/>
        <v>,</v>
      </c>
      <c r="AZ1799" t="str">
        <f t="shared" si="609"/>
        <v>[1,70,2845,31,609,78,28,3,9,6,6,130,3685],</v>
      </c>
    </row>
    <row r="1800" spans="1:52" x14ac:dyDescent="0.25">
      <c r="A1800">
        <v>2006</v>
      </c>
      <c r="B1800">
        <v>47039</v>
      </c>
      <c r="C1800" t="s">
        <v>24</v>
      </c>
      <c r="D1800" t="s">
        <v>25</v>
      </c>
      <c r="E1800" t="s">
        <v>16</v>
      </c>
      <c r="F1800" t="s">
        <v>17</v>
      </c>
      <c r="G1800" t="s">
        <v>135</v>
      </c>
      <c r="H1800" t="s">
        <v>21</v>
      </c>
      <c r="I1800">
        <v>310000</v>
      </c>
      <c r="J1800">
        <v>103300</v>
      </c>
      <c r="K1800" t="str">
        <f t="shared" si="589"/>
        <v>310000-103300</v>
      </c>
      <c r="L1800">
        <v>50.822221999999996</v>
      </c>
      <c r="M1800">
        <v>-3.2790821000000001</v>
      </c>
      <c r="N1800" t="s">
        <v>174</v>
      </c>
      <c r="O1800" t="s">
        <v>175</v>
      </c>
      <c r="P1800">
        <v>16.8</v>
      </c>
      <c r="Q1800">
        <v>10.44</v>
      </c>
      <c r="R1800">
        <v>1</v>
      </c>
      <c r="S1800">
        <v>73</v>
      </c>
      <c r="T1800">
        <v>2874</v>
      </c>
      <c r="U1800">
        <v>29</v>
      </c>
      <c r="V1800">
        <v>646</v>
      </c>
      <c r="W1800">
        <v>79</v>
      </c>
      <c r="X1800">
        <v>28</v>
      </c>
      <c r="Y1800">
        <v>3</v>
      </c>
      <c r="Z1800">
        <v>8</v>
      </c>
      <c r="AA1800">
        <v>5</v>
      </c>
      <c r="AB1800">
        <v>6</v>
      </c>
      <c r="AC1800">
        <v>129</v>
      </c>
      <c r="AD1800">
        <v>3751</v>
      </c>
      <c r="AF1800">
        <f t="shared" si="590"/>
        <v>6</v>
      </c>
      <c r="AG1800" t="str">
        <f t="shared" si="591"/>
        <v/>
      </c>
      <c r="AI1800" t="str">
        <f t="shared" si="592"/>
        <v/>
      </c>
      <c r="AJ1800" t="str">
        <f t="shared" si="593"/>
        <v/>
      </c>
      <c r="AK1800" t="str">
        <f t="shared" si="594"/>
        <v/>
      </c>
      <c r="AL1800" t="str">
        <f t="shared" si="595"/>
        <v>[1,</v>
      </c>
      <c r="AM1800" t="str">
        <f t="shared" si="596"/>
        <v>73,</v>
      </c>
      <c r="AN1800" t="str">
        <f t="shared" si="597"/>
        <v>2874,</v>
      </c>
      <c r="AO1800" t="str">
        <f t="shared" si="598"/>
        <v>29,</v>
      </c>
      <c r="AP1800" t="str">
        <f t="shared" si="599"/>
        <v>646,</v>
      </c>
      <c r="AQ1800" t="str">
        <f t="shared" si="600"/>
        <v>79,</v>
      </c>
      <c r="AR1800" t="str">
        <f t="shared" si="601"/>
        <v>28,</v>
      </c>
      <c r="AS1800" t="str">
        <f t="shared" si="602"/>
        <v>3,</v>
      </c>
      <c r="AT1800" t="str">
        <f t="shared" si="603"/>
        <v>8,</v>
      </c>
      <c r="AU1800" t="str">
        <f t="shared" si="604"/>
        <v>5,</v>
      </c>
      <c r="AV1800" t="str">
        <f t="shared" si="605"/>
        <v>6,</v>
      </c>
      <c r="AW1800" t="str">
        <f t="shared" si="606"/>
        <v>129,</v>
      </c>
      <c r="AX1800" t="str">
        <f t="shared" si="607"/>
        <v>3751]</v>
      </c>
      <c r="AY1800" t="str">
        <f t="shared" si="608"/>
        <v>,</v>
      </c>
      <c r="AZ1800" t="str">
        <f t="shared" si="609"/>
        <v>[1,73,2874,29,646,79,28,3,8,5,6,129,3751],</v>
      </c>
    </row>
    <row r="1801" spans="1:52" x14ac:dyDescent="0.25">
      <c r="A1801">
        <v>2007</v>
      </c>
      <c r="B1801">
        <v>47039</v>
      </c>
      <c r="C1801" t="s">
        <v>14</v>
      </c>
      <c r="D1801" t="s">
        <v>15</v>
      </c>
      <c r="E1801" t="s">
        <v>16</v>
      </c>
      <c r="F1801" t="s">
        <v>17</v>
      </c>
      <c r="G1801" t="s">
        <v>135</v>
      </c>
      <c r="H1801" t="s">
        <v>21</v>
      </c>
      <c r="I1801">
        <v>310000</v>
      </c>
      <c r="J1801">
        <v>103300</v>
      </c>
      <c r="K1801" t="str">
        <f t="shared" si="589"/>
        <v>310000-103300</v>
      </c>
      <c r="L1801">
        <v>50.822221999999996</v>
      </c>
      <c r="M1801">
        <v>-3.2790821000000001</v>
      </c>
      <c r="N1801" t="s">
        <v>174</v>
      </c>
      <c r="O1801" t="s">
        <v>175</v>
      </c>
      <c r="P1801">
        <v>16.8</v>
      </c>
      <c r="Q1801">
        <v>10.44</v>
      </c>
      <c r="R1801">
        <v>2</v>
      </c>
      <c r="S1801">
        <v>64</v>
      </c>
      <c r="T1801">
        <v>2715</v>
      </c>
      <c r="U1801">
        <v>35</v>
      </c>
      <c r="V1801">
        <v>520</v>
      </c>
      <c r="W1801">
        <v>70</v>
      </c>
      <c r="X1801">
        <v>34</v>
      </c>
      <c r="Y1801">
        <v>4</v>
      </c>
      <c r="Z1801">
        <v>1</v>
      </c>
      <c r="AA1801">
        <v>5</v>
      </c>
      <c r="AB1801">
        <v>5</v>
      </c>
      <c r="AC1801">
        <v>119</v>
      </c>
      <c r="AD1801">
        <v>3453</v>
      </c>
      <c r="AF1801">
        <f t="shared" si="590"/>
        <v>7</v>
      </c>
      <c r="AG1801" t="str">
        <f t="shared" si="591"/>
        <v/>
      </c>
      <c r="AI1801" t="str">
        <f t="shared" si="592"/>
        <v/>
      </c>
      <c r="AJ1801" t="str">
        <f t="shared" si="593"/>
        <v/>
      </c>
      <c r="AK1801" t="str">
        <f t="shared" si="594"/>
        <v/>
      </c>
      <c r="AL1801" t="str">
        <f t="shared" si="595"/>
        <v>[2,</v>
      </c>
      <c r="AM1801" t="str">
        <f t="shared" si="596"/>
        <v>64,</v>
      </c>
      <c r="AN1801" t="str">
        <f t="shared" si="597"/>
        <v>2715,</v>
      </c>
      <c r="AO1801" t="str">
        <f t="shared" si="598"/>
        <v>35,</v>
      </c>
      <c r="AP1801" t="str">
        <f t="shared" si="599"/>
        <v>520,</v>
      </c>
      <c r="AQ1801" t="str">
        <f t="shared" si="600"/>
        <v>70,</v>
      </c>
      <c r="AR1801" t="str">
        <f t="shared" si="601"/>
        <v>34,</v>
      </c>
      <c r="AS1801" t="str">
        <f t="shared" si="602"/>
        <v>4,</v>
      </c>
      <c r="AT1801" t="str">
        <f t="shared" si="603"/>
        <v>1,</v>
      </c>
      <c r="AU1801" t="str">
        <f t="shared" si="604"/>
        <v>5,</v>
      </c>
      <c r="AV1801" t="str">
        <f t="shared" si="605"/>
        <v>5,</v>
      </c>
      <c r="AW1801" t="str">
        <f t="shared" si="606"/>
        <v>119,</v>
      </c>
      <c r="AX1801" t="str">
        <f t="shared" si="607"/>
        <v>3453]</v>
      </c>
      <c r="AY1801" t="str">
        <f t="shared" si="608"/>
        <v>,</v>
      </c>
      <c r="AZ1801" t="str">
        <f t="shared" si="609"/>
        <v>[2,64,2715,35,520,70,34,4,1,5,5,119,3453],</v>
      </c>
    </row>
    <row r="1802" spans="1:52" x14ac:dyDescent="0.25">
      <c r="A1802">
        <v>2008</v>
      </c>
      <c r="B1802">
        <v>47039</v>
      </c>
      <c r="C1802" t="s">
        <v>24</v>
      </c>
      <c r="D1802" t="s">
        <v>25</v>
      </c>
      <c r="E1802" t="s">
        <v>16</v>
      </c>
      <c r="F1802" t="s">
        <v>17</v>
      </c>
      <c r="G1802" t="s">
        <v>135</v>
      </c>
      <c r="H1802" t="s">
        <v>21</v>
      </c>
      <c r="I1802">
        <v>310000</v>
      </c>
      <c r="J1802">
        <v>103300</v>
      </c>
      <c r="K1802" t="str">
        <f t="shared" si="589"/>
        <v>310000-103300</v>
      </c>
      <c r="L1802">
        <v>50.822221999999996</v>
      </c>
      <c r="M1802">
        <v>-3.2790821000000001</v>
      </c>
      <c r="N1802" t="s">
        <v>174</v>
      </c>
      <c r="O1802" t="s">
        <v>175</v>
      </c>
      <c r="P1802">
        <v>16.8</v>
      </c>
      <c r="Q1802">
        <v>10.44</v>
      </c>
      <c r="R1802">
        <v>2</v>
      </c>
      <c r="S1802">
        <v>64</v>
      </c>
      <c r="T1802">
        <v>2669</v>
      </c>
      <c r="U1802">
        <v>37</v>
      </c>
      <c r="V1802">
        <v>544</v>
      </c>
      <c r="W1802">
        <v>69</v>
      </c>
      <c r="X1802">
        <v>37</v>
      </c>
      <c r="Y1802">
        <v>4</v>
      </c>
      <c r="Z1802">
        <v>1</v>
      </c>
      <c r="AA1802">
        <v>5</v>
      </c>
      <c r="AB1802">
        <v>5</v>
      </c>
      <c r="AC1802">
        <v>121</v>
      </c>
      <c r="AD1802">
        <v>3435</v>
      </c>
      <c r="AF1802">
        <f t="shared" si="590"/>
        <v>8</v>
      </c>
      <c r="AG1802" t="str">
        <f t="shared" si="591"/>
        <v/>
      </c>
      <c r="AI1802" t="str">
        <f t="shared" si="592"/>
        <v/>
      </c>
      <c r="AJ1802" t="str">
        <f t="shared" si="593"/>
        <v/>
      </c>
      <c r="AK1802" t="str">
        <f t="shared" si="594"/>
        <v/>
      </c>
      <c r="AL1802" t="str">
        <f t="shared" si="595"/>
        <v>[2,</v>
      </c>
      <c r="AM1802" t="str">
        <f t="shared" si="596"/>
        <v>64,</v>
      </c>
      <c r="AN1802" t="str">
        <f t="shared" si="597"/>
        <v>2669,</v>
      </c>
      <c r="AO1802" t="str">
        <f t="shared" si="598"/>
        <v>37,</v>
      </c>
      <c r="AP1802" t="str">
        <f t="shared" si="599"/>
        <v>544,</v>
      </c>
      <c r="AQ1802" t="str">
        <f t="shared" si="600"/>
        <v>69,</v>
      </c>
      <c r="AR1802" t="str">
        <f t="shared" si="601"/>
        <v>37,</v>
      </c>
      <c r="AS1802" t="str">
        <f t="shared" si="602"/>
        <v>4,</v>
      </c>
      <c r="AT1802" t="str">
        <f t="shared" si="603"/>
        <v>1,</v>
      </c>
      <c r="AU1802" t="str">
        <f t="shared" si="604"/>
        <v>5,</v>
      </c>
      <c r="AV1802" t="str">
        <f t="shared" si="605"/>
        <v>5,</v>
      </c>
      <c r="AW1802" t="str">
        <f t="shared" si="606"/>
        <v>121,</v>
      </c>
      <c r="AX1802" t="str">
        <f t="shared" si="607"/>
        <v>3435]</v>
      </c>
      <c r="AY1802" t="str">
        <f t="shared" si="608"/>
        <v>,</v>
      </c>
      <c r="AZ1802" t="str">
        <f t="shared" si="609"/>
        <v>[2,64,2669,37,544,69,37,4,1,5,5,121,3435],</v>
      </c>
    </row>
    <row r="1803" spans="1:52" x14ac:dyDescent="0.25">
      <c r="A1803">
        <v>2009</v>
      </c>
      <c r="B1803">
        <v>47039</v>
      </c>
      <c r="C1803" t="s">
        <v>24</v>
      </c>
      <c r="D1803" t="s">
        <v>25</v>
      </c>
      <c r="E1803" t="s">
        <v>16</v>
      </c>
      <c r="F1803" t="s">
        <v>17</v>
      </c>
      <c r="G1803" t="s">
        <v>135</v>
      </c>
      <c r="H1803" t="s">
        <v>21</v>
      </c>
      <c r="I1803">
        <v>310000</v>
      </c>
      <c r="J1803">
        <v>103300</v>
      </c>
      <c r="K1803" t="str">
        <f t="shared" si="589"/>
        <v>310000-103300</v>
      </c>
      <c r="L1803">
        <v>50.822221999999996</v>
      </c>
      <c r="M1803">
        <v>-3.2790821000000001</v>
      </c>
      <c r="N1803" t="s">
        <v>174</v>
      </c>
      <c r="O1803" t="s">
        <v>175</v>
      </c>
      <c r="P1803">
        <v>16.8</v>
      </c>
      <c r="Q1803">
        <v>10.44</v>
      </c>
      <c r="R1803">
        <v>2</v>
      </c>
      <c r="S1803">
        <v>68</v>
      </c>
      <c r="T1803">
        <v>2685</v>
      </c>
      <c r="U1803">
        <v>39</v>
      </c>
      <c r="V1803">
        <v>586</v>
      </c>
      <c r="W1803">
        <v>69</v>
      </c>
      <c r="X1803">
        <v>40</v>
      </c>
      <c r="Y1803">
        <v>4</v>
      </c>
      <c r="Z1803">
        <v>1</v>
      </c>
      <c r="AA1803">
        <v>5</v>
      </c>
      <c r="AB1803">
        <v>5</v>
      </c>
      <c r="AC1803">
        <v>124</v>
      </c>
      <c r="AD1803">
        <v>3502</v>
      </c>
      <c r="AF1803">
        <f t="shared" si="590"/>
        <v>9</v>
      </c>
      <c r="AG1803" t="str">
        <f t="shared" si="591"/>
        <v/>
      </c>
      <c r="AI1803" t="str">
        <f t="shared" si="592"/>
        <v/>
      </c>
      <c r="AJ1803" t="str">
        <f t="shared" si="593"/>
        <v/>
      </c>
      <c r="AK1803" t="str">
        <f t="shared" si="594"/>
        <v/>
      </c>
      <c r="AL1803" t="str">
        <f t="shared" si="595"/>
        <v>[2,</v>
      </c>
      <c r="AM1803" t="str">
        <f t="shared" si="596"/>
        <v>68,</v>
      </c>
      <c r="AN1803" t="str">
        <f t="shared" si="597"/>
        <v>2685,</v>
      </c>
      <c r="AO1803" t="str">
        <f t="shared" si="598"/>
        <v>39,</v>
      </c>
      <c r="AP1803" t="str">
        <f t="shared" si="599"/>
        <v>586,</v>
      </c>
      <c r="AQ1803" t="str">
        <f t="shared" si="600"/>
        <v>69,</v>
      </c>
      <c r="AR1803" t="str">
        <f t="shared" si="601"/>
        <v>40,</v>
      </c>
      <c r="AS1803" t="str">
        <f t="shared" si="602"/>
        <v>4,</v>
      </c>
      <c r="AT1803" t="str">
        <f t="shared" si="603"/>
        <v>1,</v>
      </c>
      <c r="AU1803" t="str">
        <f t="shared" si="604"/>
        <v>5,</v>
      </c>
      <c r="AV1803" t="str">
        <f t="shared" si="605"/>
        <v>5,</v>
      </c>
      <c r="AW1803" t="str">
        <f t="shared" si="606"/>
        <v>124,</v>
      </c>
      <c r="AX1803" t="str">
        <f t="shared" si="607"/>
        <v>3502]</v>
      </c>
      <c r="AY1803" t="str">
        <f t="shared" si="608"/>
        <v>,</v>
      </c>
      <c r="AZ1803" t="str">
        <f t="shared" si="609"/>
        <v>[2,68,2685,39,586,69,40,4,1,5,5,124,3502],</v>
      </c>
    </row>
    <row r="1804" spans="1:52" x14ac:dyDescent="0.25">
      <c r="A1804">
        <v>2010</v>
      </c>
      <c r="B1804">
        <v>47039</v>
      </c>
      <c r="C1804" t="s">
        <v>24</v>
      </c>
      <c r="D1804" t="s">
        <v>25</v>
      </c>
      <c r="E1804" t="s">
        <v>16</v>
      </c>
      <c r="F1804" t="s">
        <v>17</v>
      </c>
      <c r="G1804" t="s">
        <v>135</v>
      </c>
      <c r="H1804" t="s">
        <v>21</v>
      </c>
      <c r="I1804">
        <v>310000</v>
      </c>
      <c r="J1804">
        <v>103300</v>
      </c>
      <c r="K1804" t="str">
        <f t="shared" si="589"/>
        <v>310000-103300</v>
      </c>
      <c r="L1804">
        <v>50.822221999999996</v>
      </c>
      <c r="M1804">
        <v>-3.2790821000000001</v>
      </c>
      <c r="N1804" t="s">
        <v>174</v>
      </c>
      <c r="O1804" t="s">
        <v>175</v>
      </c>
      <c r="P1804">
        <v>16.8</v>
      </c>
      <c r="Q1804">
        <v>10.44</v>
      </c>
      <c r="R1804">
        <v>2</v>
      </c>
      <c r="S1804">
        <v>62</v>
      </c>
      <c r="T1804">
        <v>2586</v>
      </c>
      <c r="U1804">
        <v>45</v>
      </c>
      <c r="V1804">
        <v>601</v>
      </c>
      <c r="W1804">
        <v>71</v>
      </c>
      <c r="X1804">
        <v>39</v>
      </c>
      <c r="Y1804">
        <v>4</v>
      </c>
      <c r="Z1804">
        <v>1</v>
      </c>
      <c r="AA1804">
        <v>5</v>
      </c>
      <c r="AB1804">
        <v>5</v>
      </c>
      <c r="AC1804">
        <v>125</v>
      </c>
      <c r="AD1804">
        <v>3419</v>
      </c>
      <c r="AF1804">
        <f t="shared" si="590"/>
        <v>10</v>
      </c>
      <c r="AG1804" t="str">
        <f t="shared" si="591"/>
        <v/>
      </c>
      <c r="AI1804" t="str">
        <f t="shared" si="592"/>
        <v/>
      </c>
      <c r="AJ1804" t="str">
        <f t="shared" si="593"/>
        <v/>
      </c>
      <c r="AK1804" t="str">
        <f t="shared" si="594"/>
        <v/>
      </c>
      <c r="AL1804" t="str">
        <f t="shared" si="595"/>
        <v>[2,</v>
      </c>
      <c r="AM1804" t="str">
        <f t="shared" si="596"/>
        <v>62,</v>
      </c>
      <c r="AN1804" t="str">
        <f t="shared" si="597"/>
        <v>2586,</v>
      </c>
      <c r="AO1804" t="str">
        <f t="shared" si="598"/>
        <v>45,</v>
      </c>
      <c r="AP1804" t="str">
        <f t="shared" si="599"/>
        <v>601,</v>
      </c>
      <c r="AQ1804" t="str">
        <f t="shared" si="600"/>
        <v>71,</v>
      </c>
      <c r="AR1804" t="str">
        <f t="shared" si="601"/>
        <v>39,</v>
      </c>
      <c r="AS1804" t="str">
        <f t="shared" si="602"/>
        <v>4,</v>
      </c>
      <c r="AT1804" t="str">
        <f t="shared" si="603"/>
        <v>1,</v>
      </c>
      <c r="AU1804" t="str">
        <f t="shared" si="604"/>
        <v>5,</v>
      </c>
      <c r="AV1804" t="str">
        <f t="shared" si="605"/>
        <v>5,</v>
      </c>
      <c r="AW1804" t="str">
        <f t="shared" si="606"/>
        <v>125,</v>
      </c>
      <c r="AX1804" t="str">
        <f t="shared" si="607"/>
        <v>3419]</v>
      </c>
      <c r="AY1804" t="str">
        <f t="shared" si="608"/>
        <v>,</v>
      </c>
      <c r="AZ1804" t="str">
        <f t="shared" si="609"/>
        <v>[2,62,2586,45,601,71,39,4,1,5,5,125,3419],</v>
      </c>
    </row>
    <row r="1805" spans="1:52" x14ac:dyDescent="0.25">
      <c r="A1805">
        <v>2011</v>
      </c>
      <c r="B1805">
        <v>47039</v>
      </c>
      <c r="C1805" t="s">
        <v>24</v>
      </c>
      <c r="D1805" t="s">
        <v>25</v>
      </c>
      <c r="E1805" t="s">
        <v>16</v>
      </c>
      <c r="F1805" t="s">
        <v>17</v>
      </c>
      <c r="G1805" t="s">
        <v>135</v>
      </c>
      <c r="H1805" t="s">
        <v>21</v>
      </c>
      <c r="I1805">
        <v>310000</v>
      </c>
      <c r="J1805">
        <v>103300</v>
      </c>
      <c r="K1805" t="str">
        <f t="shared" si="589"/>
        <v>310000-103300</v>
      </c>
      <c r="L1805">
        <v>50.822221999999996</v>
      </c>
      <c r="M1805">
        <v>-3.2790821000000001</v>
      </c>
      <c r="N1805" t="s">
        <v>174</v>
      </c>
      <c r="O1805" t="s">
        <v>175</v>
      </c>
      <c r="P1805">
        <v>16.8</v>
      </c>
      <c r="Q1805">
        <v>10.44</v>
      </c>
      <c r="R1805">
        <v>2</v>
      </c>
      <c r="S1805">
        <v>62</v>
      </c>
      <c r="T1805">
        <v>2568</v>
      </c>
      <c r="U1805">
        <v>45</v>
      </c>
      <c r="V1805">
        <v>630</v>
      </c>
      <c r="W1805">
        <v>71</v>
      </c>
      <c r="X1805">
        <v>42</v>
      </c>
      <c r="Y1805">
        <v>4</v>
      </c>
      <c r="Z1805">
        <v>1</v>
      </c>
      <c r="AA1805">
        <v>5</v>
      </c>
      <c r="AB1805">
        <v>6</v>
      </c>
      <c r="AC1805">
        <v>129</v>
      </c>
      <c r="AD1805">
        <v>3434</v>
      </c>
      <c r="AF1805">
        <f t="shared" si="590"/>
        <v>11</v>
      </c>
      <c r="AG1805" t="str">
        <f t="shared" si="591"/>
        <v/>
      </c>
      <c r="AI1805" t="str">
        <f t="shared" si="592"/>
        <v/>
      </c>
      <c r="AJ1805" t="str">
        <f t="shared" si="593"/>
        <v/>
      </c>
      <c r="AK1805" t="str">
        <f t="shared" si="594"/>
        <v/>
      </c>
      <c r="AL1805" t="str">
        <f t="shared" si="595"/>
        <v>[2,</v>
      </c>
      <c r="AM1805" t="str">
        <f t="shared" si="596"/>
        <v>62,</v>
      </c>
      <c r="AN1805" t="str">
        <f t="shared" si="597"/>
        <v>2568,</v>
      </c>
      <c r="AO1805" t="str">
        <f t="shared" si="598"/>
        <v>45,</v>
      </c>
      <c r="AP1805" t="str">
        <f t="shared" si="599"/>
        <v>630,</v>
      </c>
      <c r="AQ1805" t="str">
        <f t="shared" si="600"/>
        <v>71,</v>
      </c>
      <c r="AR1805" t="str">
        <f t="shared" si="601"/>
        <v>42,</v>
      </c>
      <c r="AS1805" t="str">
        <f t="shared" si="602"/>
        <v>4,</v>
      </c>
      <c r="AT1805" t="str">
        <f t="shared" si="603"/>
        <v>1,</v>
      </c>
      <c r="AU1805" t="str">
        <f t="shared" si="604"/>
        <v>5,</v>
      </c>
      <c r="AV1805" t="str">
        <f t="shared" si="605"/>
        <v>6,</v>
      </c>
      <c r="AW1805" t="str">
        <f t="shared" si="606"/>
        <v>129,</v>
      </c>
      <c r="AX1805" t="str">
        <f t="shared" si="607"/>
        <v>3434]</v>
      </c>
      <c r="AY1805" t="str">
        <f t="shared" si="608"/>
        <v>,</v>
      </c>
      <c r="AZ1805" t="str">
        <f t="shared" si="609"/>
        <v>[2,62,2568,45,630,71,42,4,1,5,6,129,3434],</v>
      </c>
    </row>
    <row r="1806" spans="1:52" x14ac:dyDescent="0.25">
      <c r="A1806">
        <v>2012</v>
      </c>
      <c r="B1806">
        <v>47039</v>
      </c>
      <c r="C1806" t="s">
        <v>24</v>
      </c>
      <c r="D1806" t="s">
        <v>25</v>
      </c>
      <c r="E1806" t="s">
        <v>16</v>
      </c>
      <c r="F1806" t="s">
        <v>17</v>
      </c>
      <c r="G1806" t="s">
        <v>135</v>
      </c>
      <c r="H1806" t="s">
        <v>21</v>
      </c>
      <c r="I1806">
        <v>310000</v>
      </c>
      <c r="J1806">
        <v>103300</v>
      </c>
      <c r="K1806" t="str">
        <f t="shared" si="589"/>
        <v>310000-103300</v>
      </c>
      <c r="L1806">
        <v>50.822221999999996</v>
      </c>
      <c r="M1806">
        <v>-3.2790821000000001</v>
      </c>
      <c r="N1806" t="s">
        <v>264</v>
      </c>
      <c r="O1806" t="s">
        <v>175</v>
      </c>
      <c r="P1806">
        <v>16.8</v>
      </c>
      <c r="Q1806">
        <v>10.44</v>
      </c>
      <c r="R1806">
        <v>2</v>
      </c>
      <c r="S1806">
        <v>57</v>
      </c>
      <c r="T1806">
        <v>2521</v>
      </c>
      <c r="U1806">
        <v>51</v>
      </c>
      <c r="V1806">
        <v>609</v>
      </c>
      <c r="W1806">
        <v>69</v>
      </c>
      <c r="X1806">
        <v>44</v>
      </c>
      <c r="Y1806">
        <v>4</v>
      </c>
      <c r="Z1806">
        <v>1</v>
      </c>
      <c r="AA1806">
        <v>5</v>
      </c>
      <c r="AB1806">
        <v>6</v>
      </c>
      <c r="AC1806">
        <v>130</v>
      </c>
      <c r="AD1806">
        <v>3367</v>
      </c>
      <c r="AF1806">
        <f t="shared" si="590"/>
        <v>12</v>
      </c>
      <c r="AG1806" t="str">
        <f t="shared" si="591"/>
        <v/>
      </c>
      <c r="AI1806" t="str">
        <f t="shared" si="592"/>
        <v/>
      </c>
      <c r="AJ1806" t="str">
        <f t="shared" si="593"/>
        <v/>
      </c>
      <c r="AK1806" t="str">
        <f t="shared" si="594"/>
        <v/>
      </c>
      <c r="AL1806" t="str">
        <f t="shared" si="595"/>
        <v>[2,</v>
      </c>
      <c r="AM1806" t="str">
        <f t="shared" si="596"/>
        <v>57,</v>
      </c>
      <c r="AN1806" t="str">
        <f t="shared" si="597"/>
        <v>2521,</v>
      </c>
      <c r="AO1806" t="str">
        <f t="shared" si="598"/>
        <v>51,</v>
      </c>
      <c r="AP1806" t="str">
        <f t="shared" si="599"/>
        <v>609,</v>
      </c>
      <c r="AQ1806" t="str">
        <f t="shared" si="600"/>
        <v>69,</v>
      </c>
      <c r="AR1806" t="str">
        <f t="shared" si="601"/>
        <v>44,</v>
      </c>
      <c r="AS1806" t="str">
        <f t="shared" si="602"/>
        <v>4,</v>
      </c>
      <c r="AT1806" t="str">
        <f t="shared" si="603"/>
        <v>1,</v>
      </c>
      <c r="AU1806" t="str">
        <f t="shared" si="604"/>
        <v>5,</v>
      </c>
      <c r="AV1806" t="str">
        <f t="shared" si="605"/>
        <v>6,</v>
      </c>
      <c r="AW1806" t="str">
        <f t="shared" si="606"/>
        <v>130,</v>
      </c>
      <c r="AX1806" t="str">
        <f t="shared" si="607"/>
        <v>3367]</v>
      </c>
      <c r="AY1806" t="str">
        <f t="shared" si="608"/>
        <v>,</v>
      </c>
      <c r="AZ1806" t="str">
        <f t="shared" si="609"/>
        <v>[2,57,2521,51,609,69,44,4,1,5,6,130,3367],</v>
      </c>
    </row>
    <row r="1807" spans="1:52" x14ac:dyDescent="0.25">
      <c r="A1807">
        <v>2013</v>
      </c>
      <c r="B1807">
        <v>47039</v>
      </c>
      <c r="C1807" t="s">
        <v>24</v>
      </c>
      <c r="D1807" t="s">
        <v>25</v>
      </c>
      <c r="E1807" t="s">
        <v>16</v>
      </c>
      <c r="F1807" t="s">
        <v>17</v>
      </c>
      <c r="G1807" t="s">
        <v>135</v>
      </c>
      <c r="H1807" t="s">
        <v>21</v>
      </c>
      <c r="I1807">
        <v>310000</v>
      </c>
      <c r="J1807">
        <v>103300</v>
      </c>
      <c r="K1807" t="str">
        <f t="shared" si="589"/>
        <v>310000-103300</v>
      </c>
      <c r="L1807">
        <v>50.822221999999996</v>
      </c>
      <c r="M1807">
        <v>-3.2790821000000001</v>
      </c>
      <c r="N1807" t="s">
        <v>264</v>
      </c>
      <c r="O1807" t="s">
        <v>175</v>
      </c>
      <c r="P1807">
        <v>16.8</v>
      </c>
      <c r="Q1807">
        <v>10.44</v>
      </c>
      <c r="R1807">
        <v>2</v>
      </c>
      <c r="S1807">
        <v>60</v>
      </c>
      <c r="T1807">
        <v>2529</v>
      </c>
      <c r="U1807">
        <v>55</v>
      </c>
      <c r="V1807">
        <v>653</v>
      </c>
      <c r="W1807">
        <v>67</v>
      </c>
      <c r="X1807">
        <v>46</v>
      </c>
      <c r="Y1807">
        <v>5</v>
      </c>
      <c r="Z1807">
        <v>1</v>
      </c>
      <c r="AA1807">
        <v>5</v>
      </c>
      <c r="AB1807">
        <v>7</v>
      </c>
      <c r="AC1807">
        <v>132</v>
      </c>
      <c r="AD1807">
        <v>3428</v>
      </c>
      <c r="AF1807">
        <f t="shared" si="590"/>
        <v>13</v>
      </c>
      <c r="AG1807" t="str">
        <f t="shared" si="591"/>
        <v/>
      </c>
      <c r="AI1807" t="str">
        <f t="shared" si="592"/>
        <v/>
      </c>
      <c r="AJ1807" t="str">
        <f t="shared" si="593"/>
        <v/>
      </c>
      <c r="AK1807" t="str">
        <f t="shared" si="594"/>
        <v/>
      </c>
      <c r="AL1807" t="str">
        <f t="shared" si="595"/>
        <v>[2,</v>
      </c>
      <c r="AM1807" t="str">
        <f t="shared" si="596"/>
        <v>60,</v>
      </c>
      <c r="AN1807" t="str">
        <f t="shared" si="597"/>
        <v>2529,</v>
      </c>
      <c r="AO1807" t="str">
        <f t="shared" si="598"/>
        <v>55,</v>
      </c>
      <c r="AP1807" t="str">
        <f t="shared" si="599"/>
        <v>653,</v>
      </c>
      <c r="AQ1807" t="str">
        <f t="shared" si="600"/>
        <v>67,</v>
      </c>
      <c r="AR1807" t="str">
        <f t="shared" si="601"/>
        <v>46,</v>
      </c>
      <c r="AS1807" t="str">
        <f t="shared" si="602"/>
        <v>5,</v>
      </c>
      <c r="AT1807" t="str">
        <f t="shared" si="603"/>
        <v>1,</v>
      </c>
      <c r="AU1807" t="str">
        <f t="shared" si="604"/>
        <v>5,</v>
      </c>
      <c r="AV1807" t="str">
        <f t="shared" si="605"/>
        <v>7,</v>
      </c>
      <c r="AW1807" t="str">
        <f t="shared" si="606"/>
        <v>132,</v>
      </c>
      <c r="AX1807" t="str">
        <f t="shared" si="607"/>
        <v>3428]</v>
      </c>
      <c r="AY1807" t="str">
        <f t="shared" si="608"/>
        <v>,</v>
      </c>
      <c r="AZ1807" t="str">
        <f t="shared" si="609"/>
        <v>[2,60,2529,55,653,67,46,5,1,5,7,132,3428],</v>
      </c>
    </row>
    <row r="1808" spans="1:52" x14ac:dyDescent="0.25">
      <c r="A1808">
        <v>2014</v>
      </c>
      <c r="B1808">
        <v>47039</v>
      </c>
      <c r="C1808" t="s">
        <v>24</v>
      </c>
      <c r="D1808" t="s">
        <v>25</v>
      </c>
      <c r="E1808" t="s">
        <v>16</v>
      </c>
      <c r="F1808" t="s">
        <v>17</v>
      </c>
      <c r="G1808" t="s">
        <v>135</v>
      </c>
      <c r="H1808" t="s">
        <v>21</v>
      </c>
      <c r="I1808">
        <v>310000</v>
      </c>
      <c r="J1808">
        <v>103300</v>
      </c>
      <c r="K1808" t="str">
        <f t="shared" si="589"/>
        <v>310000-103300</v>
      </c>
      <c r="L1808">
        <v>50.822221999999996</v>
      </c>
      <c r="M1808">
        <v>-3.2790821000000001</v>
      </c>
      <c r="N1808" t="s">
        <v>264</v>
      </c>
      <c r="O1808" t="s">
        <v>175</v>
      </c>
      <c r="P1808">
        <v>16.8</v>
      </c>
      <c r="Q1808">
        <v>10.44</v>
      </c>
      <c r="R1808">
        <v>1</v>
      </c>
      <c r="S1808">
        <v>65</v>
      </c>
      <c r="T1808">
        <v>2559</v>
      </c>
      <c r="U1808">
        <v>56</v>
      </c>
      <c r="V1808">
        <v>711</v>
      </c>
      <c r="W1808">
        <v>68</v>
      </c>
      <c r="X1808">
        <v>51</v>
      </c>
      <c r="Y1808">
        <v>5</v>
      </c>
      <c r="Z1808">
        <v>1</v>
      </c>
      <c r="AA1808">
        <v>5</v>
      </c>
      <c r="AB1808">
        <v>8</v>
      </c>
      <c r="AC1808">
        <v>138</v>
      </c>
      <c r="AD1808">
        <v>3529</v>
      </c>
      <c r="AF1808">
        <f t="shared" si="590"/>
        <v>14</v>
      </c>
      <c r="AG1808" t="str">
        <f t="shared" si="591"/>
        <v/>
      </c>
      <c r="AI1808" t="str">
        <f t="shared" si="592"/>
        <v/>
      </c>
      <c r="AJ1808" t="str">
        <f t="shared" si="593"/>
        <v/>
      </c>
      <c r="AK1808" t="str">
        <f t="shared" si="594"/>
        <v/>
      </c>
      <c r="AL1808" t="str">
        <f t="shared" si="595"/>
        <v>[1,</v>
      </c>
      <c r="AM1808" t="str">
        <f t="shared" si="596"/>
        <v>65,</v>
      </c>
      <c r="AN1808" t="str">
        <f t="shared" si="597"/>
        <v>2559,</v>
      </c>
      <c r="AO1808" t="str">
        <f t="shared" si="598"/>
        <v>56,</v>
      </c>
      <c r="AP1808" t="str">
        <f t="shared" si="599"/>
        <v>711,</v>
      </c>
      <c r="AQ1808" t="str">
        <f t="shared" si="600"/>
        <v>68,</v>
      </c>
      <c r="AR1808" t="str">
        <f t="shared" si="601"/>
        <v>51,</v>
      </c>
      <c r="AS1808" t="str">
        <f t="shared" si="602"/>
        <v>5,</v>
      </c>
      <c r="AT1808" t="str">
        <f t="shared" si="603"/>
        <v>1,</v>
      </c>
      <c r="AU1808" t="str">
        <f t="shared" si="604"/>
        <v>5,</v>
      </c>
      <c r="AV1808" t="str">
        <f t="shared" si="605"/>
        <v>8,</v>
      </c>
      <c r="AW1808" t="str">
        <f t="shared" si="606"/>
        <v>138,</v>
      </c>
      <c r="AX1808" t="str">
        <f t="shared" si="607"/>
        <v>3529]</v>
      </c>
      <c r="AY1808" t="str">
        <f t="shared" si="608"/>
        <v>,</v>
      </c>
      <c r="AZ1808" t="str">
        <f t="shared" si="609"/>
        <v>[1,65,2559,56,711,68,51,5,1,5,8,138,3529],</v>
      </c>
    </row>
    <row r="1809" spans="1:52" x14ac:dyDescent="0.25">
      <c r="A1809">
        <v>2015</v>
      </c>
      <c r="B1809">
        <v>47039</v>
      </c>
      <c r="C1809" t="s">
        <v>24</v>
      </c>
      <c r="D1809" t="s">
        <v>25</v>
      </c>
      <c r="E1809" t="s">
        <v>16</v>
      </c>
      <c r="F1809" t="s">
        <v>17</v>
      </c>
      <c r="G1809" t="s">
        <v>135</v>
      </c>
      <c r="H1809" t="s">
        <v>21</v>
      </c>
      <c r="I1809">
        <v>310000</v>
      </c>
      <c r="J1809">
        <v>103300</v>
      </c>
      <c r="K1809" t="str">
        <f t="shared" si="589"/>
        <v>310000-103300</v>
      </c>
      <c r="L1809">
        <v>50.822221999999996</v>
      </c>
      <c r="M1809">
        <v>-3.2790821000000001</v>
      </c>
      <c r="N1809" t="s">
        <v>264</v>
      </c>
      <c r="O1809" t="s">
        <v>175</v>
      </c>
      <c r="P1809">
        <v>16.8</v>
      </c>
      <c r="Q1809">
        <v>10.44</v>
      </c>
      <c r="R1809">
        <v>1</v>
      </c>
      <c r="S1809">
        <v>63</v>
      </c>
      <c r="T1809">
        <v>2599</v>
      </c>
      <c r="U1809">
        <v>59</v>
      </c>
      <c r="V1809">
        <v>755</v>
      </c>
      <c r="W1809">
        <v>71</v>
      </c>
      <c r="X1809">
        <v>57</v>
      </c>
      <c r="Y1809">
        <v>5</v>
      </c>
      <c r="Z1809">
        <v>1</v>
      </c>
      <c r="AA1809">
        <v>5</v>
      </c>
      <c r="AB1809">
        <v>8</v>
      </c>
      <c r="AC1809">
        <v>147</v>
      </c>
      <c r="AD1809">
        <v>3623</v>
      </c>
      <c r="AF1809">
        <f t="shared" si="590"/>
        <v>15</v>
      </c>
      <c r="AG1809" t="str">
        <f t="shared" si="591"/>
        <v/>
      </c>
      <c r="AI1809" t="str">
        <f t="shared" si="592"/>
        <v/>
      </c>
      <c r="AJ1809" t="str">
        <f t="shared" si="593"/>
        <v/>
      </c>
      <c r="AK1809" t="str">
        <f t="shared" si="594"/>
        <v/>
      </c>
      <c r="AL1809" t="str">
        <f t="shared" si="595"/>
        <v>[1,</v>
      </c>
      <c r="AM1809" t="str">
        <f t="shared" si="596"/>
        <v>63,</v>
      </c>
      <c r="AN1809" t="str">
        <f t="shared" si="597"/>
        <v>2599,</v>
      </c>
      <c r="AO1809" t="str">
        <f t="shared" si="598"/>
        <v>59,</v>
      </c>
      <c r="AP1809" t="str">
        <f t="shared" si="599"/>
        <v>755,</v>
      </c>
      <c r="AQ1809" t="str">
        <f t="shared" si="600"/>
        <v>71,</v>
      </c>
      <c r="AR1809" t="str">
        <f t="shared" si="601"/>
        <v>57,</v>
      </c>
      <c r="AS1809" t="str">
        <f t="shared" si="602"/>
        <v>5,</v>
      </c>
      <c r="AT1809" t="str">
        <f t="shared" si="603"/>
        <v>1,</v>
      </c>
      <c r="AU1809" t="str">
        <f t="shared" si="604"/>
        <v>5,</v>
      </c>
      <c r="AV1809" t="str">
        <f t="shared" si="605"/>
        <v>8,</v>
      </c>
      <c r="AW1809" t="str">
        <f t="shared" si="606"/>
        <v>147,</v>
      </c>
      <c r="AX1809" t="str">
        <f t="shared" si="607"/>
        <v>3623]</v>
      </c>
      <c r="AY1809" t="str">
        <f t="shared" si="608"/>
        <v>]},</v>
      </c>
      <c r="AZ1809" t="str">
        <f t="shared" si="609"/>
        <v>[1,63,2599,59,755,71,57,5,1,5,8,147,3623]]},</v>
      </c>
    </row>
    <row r="1810" spans="1:52" x14ac:dyDescent="0.25">
      <c r="A1810">
        <v>2000</v>
      </c>
      <c r="B1810">
        <v>47048</v>
      </c>
      <c r="C1810" t="s">
        <v>24</v>
      </c>
      <c r="D1810" t="s">
        <v>25</v>
      </c>
      <c r="E1810" t="s">
        <v>16</v>
      </c>
      <c r="F1810" t="s">
        <v>17</v>
      </c>
      <c r="G1810" t="s">
        <v>20</v>
      </c>
      <c r="H1810" t="s">
        <v>21</v>
      </c>
      <c r="I1810">
        <v>290000</v>
      </c>
      <c r="J1810">
        <v>53450</v>
      </c>
      <c r="K1810" t="str">
        <f t="shared" si="589"/>
        <v>290000-53450</v>
      </c>
      <c r="L1810">
        <v>50.370635</v>
      </c>
      <c r="M1810">
        <v>-3.5481413000000002</v>
      </c>
      <c r="N1810" t="s">
        <v>168</v>
      </c>
      <c r="O1810" t="s">
        <v>176</v>
      </c>
      <c r="P1810">
        <v>3.2</v>
      </c>
      <c r="Q1810">
        <v>1.99</v>
      </c>
      <c r="R1810">
        <v>17</v>
      </c>
      <c r="S1810">
        <v>40</v>
      </c>
      <c r="T1810">
        <v>1767</v>
      </c>
      <c r="U1810">
        <v>4</v>
      </c>
      <c r="V1810">
        <v>281</v>
      </c>
      <c r="W1810">
        <v>34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36</v>
      </c>
      <c r="AD1810">
        <v>2128</v>
      </c>
      <c r="AF1810">
        <f t="shared" si="590"/>
        <v>0</v>
      </c>
      <c r="AG1810" t="str">
        <f t="shared" si="591"/>
        <v/>
      </c>
      <c r="AI1810">
        <f t="shared" si="592"/>
        <v>47048</v>
      </c>
      <c r="AJ1810" t="str">
        <f t="shared" si="593"/>
        <v>{cp:47048,road:"A379",lat:50.370635,lng:-3.5481413,start:"Ferry",end:"B3205 Slappers Hill",data:</v>
      </c>
      <c r="AK1810" t="str">
        <f t="shared" si="594"/>
        <v>[</v>
      </c>
      <c r="AL1810" t="str">
        <f t="shared" si="595"/>
        <v>[17,</v>
      </c>
      <c r="AM1810" t="str">
        <f t="shared" si="596"/>
        <v>40,</v>
      </c>
      <c r="AN1810" t="str">
        <f t="shared" si="597"/>
        <v>1767,</v>
      </c>
      <c r="AO1810" t="str">
        <f t="shared" si="598"/>
        <v>4,</v>
      </c>
      <c r="AP1810" t="str">
        <f t="shared" si="599"/>
        <v>281,</v>
      </c>
      <c r="AQ1810" t="str">
        <f t="shared" si="600"/>
        <v>34,</v>
      </c>
      <c r="AR1810" t="str">
        <f t="shared" si="601"/>
        <v>2,</v>
      </c>
      <c r="AS1810" t="str">
        <f t="shared" si="602"/>
        <v>0,</v>
      </c>
      <c r="AT1810" t="str">
        <f t="shared" si="603"/>
        <v>0,</v>
      </c>
      <c r="AU1810" t="str">
        <f t="shared" si="604"/>
        <v>0,</v>
      </c>
      <c r="AV1810" t="str">
        <f t="shared" si="605"/>
        <v>0,</v>
      </c>
      <c r="AW1810" t="str">
        <f t="shared" si="606"/>
        <v>36,</v>
      </c>
      <c r="AX1810" t="str">
        <f t="shared" si="607"/>
        <v>2128]</v>
      </c>
      <c r="AY1810" t="str">
        <f t="shared" si="608"/>
        <v>,</v>
      </c>
      <c r="AZ1810" t="str">
        <f t="shared" si="609"/>
        <v>{cp:47048,road:"A379",lat:50.370635,lng:-3.5481413,start:"Ferry",end:"B3205 Slappers Hill",data:[[17,40,1767,4,281,34,2,0,0,0,0,36,2128],</v>
      </c>
    </row>
    <row r="1811" spans="1:52" x14ac:dyDescent="0.25">
      <c r="A1811">
        <v>2001</v>
      </c>
      <c r="B1811">
        <v>47048</v>
      </c>
      <c r="C1811" t="s">
        <v>24</v>
      </c>
      <c r="D1811" t="s">
        <v>25</v>
      </c>
      <c r="E1811" t="s">
        <v>16</v>
      </c>
      <c r="F1811" t="s">
        <v>17</v>
      </c>
      <c r="G1811" t="s">
        <v>20</v>
      </c>
      <c r="H1811" t="s">
        <v>21</v>
      </c>
      <c r="I1811">
        <v>290000</v>
      </c>
      <c r="J1811">
        <v>53450</v>
      </c>
      <c r="K1811" t="str">
        <f t="shared" si="589"/>
        <v>290000-53450</v>
      </c>
      <c r="L1811">
        <v>50.370635</v>
      </c>
      <c r="M1811">
        <v>-3.5481413000000002</v>
      </c>
      <c r="N1811" t="s">
        <v>168</v>
      </c>
      <c r="O1811" t="s">
        <v>176</v>
      </c>
      <c r="P1811">
        <v>3.2</v>
      </c>
      <c r="Q1811">
        <v>1.99</v>
      </c>
      <c r="R1811">
        <v>15</v>
      </c>
      <c r="S1811">
        <v>38</v>
      </c>
      <c r="T1811">
        <v>1810</v>
      </c>
      <c r="U1811">
        <v>4</v>
      </c>
      <c r="V1811">
        <v>281</v>
      </c>
      <c r="W1811">
        <v>32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34</v>
      </c>
      <c r="AD1811">
        <v>2167</v>
      </c>
      <c r="AF1811">
        <f t="shared" si="590"/>
        <v>1</v>
      </c>
      <c r="AG1811" t="str">
        <f t="shared" si="591"/>
        <v/>
      </c>
      <c r="AI1811" t="str">
        <f t="shared" si="592"/>
        <v/>
      </c>
      <c r="AJ1811" t="str">
        <f t="shared" si="593"/>
        <v/>
      </c>
      <c r="AK1811" t="str">
        <f t="shared" si="594"/>
        <v/>
      </c>
      <c r="AL1811" t="str">
        <f t="shared" si="595"/>
        <v>[15,</v>
      </c>
      <c r="AM1811" t="str">
        <f t="shared" si="596"/>
        <v>38,</v>
      </c>
      <c r="AN1811" t="str">
        <f t="shared" si="597"/>
        <v>1810,</v>
      </c>
      <c r="AO1811" t="str">
        <f t="shared" si="598"/>
        <v>4,</v>
      </c>
      <c r="AP1811" t="str">
        <f t="shared" si="599"/>
        <v>281,</v>
      </c>
      <c r="AQ1811" t="str">
        <f t="shared" si="600"/>
        <v>32,</v>
      </c>
      <c r="AR1811" t="str">
        <f t="shared" si="601"/>
        <v>2,</v>
      </c>
      <c r="AS1811" t="str">
        <f t="shared" si="602"/>
        <v>0,</v>
      </c>
      <c r="AT1811" t="str">
        <f t="shared" si="603"/>
        <v>0,</v>
      </c>
      <c r="AU1811" t="str">
        <f t="shared" si="604"/>
        <v>0,</v>
      </c>
      <c r="AV1811" t="str">
        <f t="shared" si="605"/>
        <v>0,</v>
      </c>
      <c r="AW1811" t="str">
        <f t="shared" si="606"/>
        <v>34,</v>
      </c>
      <c r="AX1811" t="str">
        <f t="shared" si="607"/>
        <v>2167]</v>
      </c>
      <c r="AY1811" t="str">
        <f t="shared" si="608"/>
        <v>,</v>
      </c>
      <c r="AZ1811" t="str">
        <f t="shared" si="609"/>
        <v>[15,38,1810,4,281,32,2,0,0,0,0,34,2167],</v>
      </c>
    </row>
    <row r="1812" spans="1:52" x14ac:dyDescent="0.25">
      <c r="A1812">
        <v>2002</v>
      </c>
      <c r="B1812">
        <v>47048</v>
      </c>
      <c r="C1812" t="s">
        <v>14</v>
      </c>
      <c r="D1812" t="s">
        <v>15</v>
      </c>
      <c r="E1812" t="s">
        <v>16</v>
      </c>
      <c r="F1812" t="s">
        <v>17</v>
      </c>
      <c r="G1812" t="s">
        <v>20</v>
      </c>
      <c r="H1812" t="s">
        <v>21</v>
      </c>
      <c r="I1812">
        <v>290000</v>
      </c>
      <c r="J1812">
        <v>53450</v>
      </c>
      <c r="K1812" t="str">
        <f t="shared" si="589"/>
        <v>290000-53450</v>
      </c>
      <c r="L1812">
        <v>50.370635</v>
      </c>
      <c r="M1812">
        <v>-3.5481413000000002</v>
      </c>
      <c r="N1812" t="s">
        <v>168</v>
      </c>
      <c r="O1812" t="s">
        <v>176</v>
      </c>
      <c r="P1812">
        <v>3.2</v>
      </c>
      <c r="Q1812">
        <v>1.99</v>
      </c>
      <c r="R1812">
        <v>5</v>
      </c>
      <c r="S1812">
        <v>68</v>
      </c>
      <c r="T1812">
        <v>1056</v>
      </c>
      <c r="U1812">
        <v>0</v>
      </c>
      <c r="V1812">
        <v>92</v>
      </c>
      <c r="W1812">
        <v>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8</v>
      </c>
      <c r="AD1812">
        <v>1224</v>
      </c>
      <c r="AF1812">
        <f t="shared" si="590"/>
        <v>2</v>
      </c>
      <c r="AG1812" t="str">
        <f t="shared" si="591"/>
        <v/>
      </c>
      <c r="AI1812" t="str">
        <f t="shared" si="592"/>
        <v/>
      </c>
      <c r="AJ1812" t="str">
        <f t="shared" si="593"/>
        <v/>
      </c>
      <c r="AK1812" t="str">
        <f t="shared" si="594"/>
        <v/>
      </c>
      <c r="AL1812" t="str">
        <f t="shared" si="595"/>
        <v>[5,</v>
      </c>
      <c r="AM1812" t="str">
        <f t="shared" si="596"/>
        <v>68,</v>
      </c>
      <c r="AN1812" t="str">
        <f t="shared" si="597"/>
        <v>1056,</v>
      </c>
      <c r="AO1812" t="str">
        <f t="shared" si="598"/>
        <v>0,</v>
      </c>
      <c r="AP1812" t="str">
        <f t="shared" si="599"/>
        <v>92,</v>
      </c>
      <c r="AQ1812" t="str">
        <f t="shared" si="600"/>
        <v>8,</v>
      </c>
      <c r="AR1812" t="str">
        <f t="shared" si="601"/>
        <v>0,</v>
      </c>
      <c r="AS1812" t="str">
        <f t="shared" si="602"/>
        <v>0,</v>
      </c>
      <c r="AT1812" t="str">
        <f t="shared" si="603"/>
        <v>0,</v>
      </c>
      <c r="AU1812" t="str">
        <f t="shared" si="604"/>
        <v>0,</v>
      </c>
      <c r="AV1812" t="str">
        <f t="shared" si="605"/>
        <v>0,</v>
      </c>
      <c r="AW1812" t="str">
        <f t="shared" si="606"/>
        <v>8,</v>
      </c>
      <c r="AX1812" t="str">
        <f t="shared" si="607"/>
        <v>1224]</v>
      </c>
      <c r="AY1812" t="str">
        <f t="shared" si="608"/>
        <v>,</v>
      </c>
      <c r="AZ1812" t="str">
        <f t="shared" si="609"/>
        <v>[5,68,1056,0,92,8,0,0,0,0,0,8,1224],</v>
      </c>
    </row>
    <row r="1813" spans="1:52" x14ac:dyDescent="0.25">
      <c r="A1813">
        <v>2003</v>
      </c>
      <c r="B1813">
        <v>47048</v>
      </c>
      <c r="C1813" t="s">
        <v>24</v>
      </c>
      <c r="D1813" t="s">
        <v>25</v>
      </c>
      <c r="E1813" t="s">
        <v>16</v>
      </c>
      <c r="F1813" t="s">
        <v>17</v>
      </c>
      <c r="G1813" t="s">
        <v>20</v>
      </c>
      <c r="H1813" t="s">
        <v>21</v>
      </c>
      <c r="I1813">
        <v>290000</v>
      </c>
      <c r="J1813">
        <v>53450</v>
      </c>
      <c r="K1813" t="str">
        <f t="shared" si="589"/>
        <v>290000-53450</v>
      </c>
      <c r="L1813">
        <v>50.370635</v>
      </c>
      <c r="M1813">
        <v>-3.5481413000000002</v>
      </c>
      <c r="N1813" t="s">
        <v>168</v>
      </c>
      <c r="O1813" t="s">
        <v>176</v>
      </c>
      <c r="P1813">
        <v>3.2</v>
      </c>
      <c r="Q1813">
        <v>1.99</v>
      </c>
      <c r="R1813">
        <v>5</v>
      </c>
      <c r="S1813">
        <v>88</v>
      </c>
      <c r="T1813">
        <v>1095</v>
      </c>
      <c r="U1813">
        <v>0</v>
      </c>
      <c r="V1813">
        <v>101</v>
      </c>
      <c r="W1813">
        <v>8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1292</v>
      </c>
      <c r="AF1813">
        <f t="shared" si="590"/>
        <v>3</v>
      </c>
      <c r="AG1813" t="str">
        <f t="shared" si="591"/>
        <v/>
      </c>
      <c r="AI1813" t="str">
        <f t="shared" si="592"/>
        <v/>
      </c>
      <c r="AJ1813" t="str">
        <f t="shared" si="593"/>
        <v/>
      </c>
      <c r="AK1813" t="str">
        <f t="shared" si="594"/>
        <v/>
      </c>
      <c r="AL1813" t="str">
        <f t="shared" si="595"/>
        <v>[5,</v>
      </c>
      <c r="AM1813" t="str">
        <f t="shared" si="596"/>
        <v>88,</v>
      </c>
      <c r="AN1813" t="str">
        <f t="shared" si="597"/>
        <v>1095,</v>
      </c>
      <c r="AO1813" t="str">
        <f t="shared" si="598"/>
        <v>0,</v>
      </c>
      <c r="AP1813" t="str">
        <f t="shared" si="599"/>
        <v>101,</v>
      </c>
      <c r="AQ1813" t="str">
        <f t="shared" si="600"/>
        <v>8,</v>
      </c>
      <c r="AR1813" t="str">
        <f t="shared" si="601"/>
        <v>0,</v>
      </c>
      <c r="AS1813" t="str">
        <f t="shared" si="602"/>
        <v>0,</v>
      </c>
      <c r="AT1813" t="str">
        <f t="shared" si="603"/>
        <v>0,</v>
      </c>
      <c r="AU1813" t="str">
        <f t="shared" si="604"/>
        <v>0,</v>
      </c>
      <c r="AV1813" t="str">
        <f t="shared" si="605"/>
        <v>0,</v>
      </c>
      <c r="AW1813" t="str">
        <f t="shared" si="606"/>
        <v>8,</v>
      </c>
      <c r="AX1813" t="str">
        <f t="shared" si="607"/>
        <v>1292]</v>
      </c>
      <c r="AY1813" t="str">
        <f t="shared" si="608"/>
        <v>,</v>
      </c>
      <c r="AZ1813" t="str">
        <f t="shared" si="609"/>
        <v>[5,88,1095,0,101,8,0,0,0,0,0,8,1292],</v>
      </c>
    </row>
    <row r="1814" spans="1:52" x14ac:dyDescent="0.25">
      <c r="A1814">
        <v>2004</v>
      </c>
      <c r="B1814">
        <v>47048</v>
      </c>
      <c r="C1814" t="s">
        <v>24</v>
      </c>
      <c r="D1814" t="s">
        <v>25</v>
      </c>
      <c r="E1814" t="s">
        <v>16</v>
      </c>
      <c r="F1814" t="s">
        <v>17</v>
      </c>
      <c r="G1814" t="s">
        <v>20</v>
      </c>
      <c r="H1814" t="s">
        <v>21</v>
      </c>
      <c r="I1814">
        <v>290000</v>
      </c>
      <c r="J1814">
        <v>53450</v>
      </c>
      <c r="K1814" t="str">
        <f t="shared" si="589"/>
        <v>290000-53450</v>
      </c>
      <c r="L1814">
        <v>50.370635</v>
      </c>
      <c r="M1814">
        <v>-3.5481413000000002</v>
      </c>
      <c r="N1814" t="s">
        <v>168</v>
      </c>
      <c r="O1814" t="s">
        <v>176</v>
      </c>
      <c r="P1814">
        <v>3.2</v>
      </c>
      <c r="Q1814">
        <v>1.99</v>
      </c>
      <c r="R1814">
        <v>4</v>
      </c>
      <c r="S1814">
        <v>94</v>
      </c>
      <c r="T1814">
        <v>1114</v>
      </c>
      <c r="U1814">
        <v>0</v>
      </c>
      <c r="V1814">
        <v>99</v>
      </c>
      <c r="W1814">
        <v>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8</v>
      </c>
      <c r="AD1814">
        <v>1315</v>
      </c>
      <c r="AF1814">
        <f t="shared" si="590"/>
        <v>4</v>
      </c>
      <c r="AG1814" t="str">
        <f t="shared" si="591"/>
        <v/>
      </c>
      <c r="AI1814" t="str">
        <f t="shared" si="592"/>
        <v/>
      </c>
      <c r="AJ1814" t="str">
        <f t="shared" si="593"/>
        <v/>
      </c>
      <c r="AK1814" t="str">
        <f t="shared" si="594"/>
        <v/>
      </c>
      <c r="AL1814" t="str">
        <f t="shared" si="595"/>
        <v>[4,</v>
      </c>
      <c r="AM1814" t="str">
        <f t="shared" si="596"/>
        <v>94,</v>
      </c>
      <c r="AN1814" t="str">
        <f t="shared" si="597"/>
        <v>1114,</v>
      </c>
      <c r="AO1814" t="str">
        <f t="shared" si="598"/>
        <v>0,</v>
      </c>
      <c r="AP1814" t="str">
        <f t="shared" si="599"/>
        <v>99,</v>
      </c>
      <c r="AQ1814" t="str">
        <f t="shared" si="600"/>
        <v>8,</v>
      </c>
      <c r="AR1814" t="str">
        <f t="shared" si="601"/>
        <v>0,</v>
      </c>
      <c r="AS1814" t="str">
        <f t="shared" si="602"/>
        <v>0,</v>
      </c>
      <c r="AT1814" t="str">
        <f t="shared" si="603"/>
        <v>0,</v>
      </c>
      <c r="AU1814" t="str">
        <f t="shared" si="604"/>
        <v>0,</v>
      </c>
      <c r="AV1814" t="str">
        <f t="shared" si="605"/>
        <v>0,</v>
      </c>
      <c r="AW1814" t="str">
        <f t="shared" si="606"/>
        <v>8,</v>
      </c>
      <c r="AX1814" t="str">
        <f t="shared" si="607"/>
        <v>1315]</v>
      </c>
      <c r="AY1814" t="str">
        <f t="shared" si="608"/>
        <v>,</v>
      </c>
      <c r="AZ1814" t="str">
        <f t="shared" si="609"/>
        <v>[4,94,1114,0,99,8,0,0,0,0,0,8,1315],</v>
      </c>
    </row>
    <row r="1815" spans="1:52" x14ac:dyDescent="0.25">
      <c r="A1815">
        <v>2005</v>
      </c>
      <c r="B1815">
        <v>47048</v>
      </c>
      <c r="C1815" t="s">
        <v>24</v>
      </c>
      <c r="D1815" t="s">
        <v>25</v>
      </c>
      <c r="E1815" t="s">
        <v>16</v>
      </c>
      <c r="F1815" t="s">
        <v>17</v>
      </c>
      <c r="G1815" t="s">
        <v>20</v>
      </c>
      <c r="H1815" t="s">
        <v>21</v>
      </c>
      <c r="I1815">
        <v>290000</v>
      </c>
      <c r="J1815">
        <v>53450</v>
      </c>
      <c r="K1815" t="str">
        <f t="shared" si="589"/>
        <v>290000-53450</v>
      </c>
      <c r="L1815">
        <v>50.370635</v>
      </c>
      <c r="M1815">
        <v>-3.5481413000000002</v>
      </c>
      <c r="N1815" t="s">
        <v>168</v>
      </c>
      <c r="O1815" t="s">
        <v>176</v>
      </c>
      <c r="P1815">
        <v>3.2</v>
      </c>
      <c r="Q1815">
        <v>1.99</v>
      </c>
      <c r="R1815">
        <v>5</v>
      </c>
      <c r="S1815">
        <v>86</v>
      </c>
      <c r="T1815">
        <v>1101</v>
      </c>
      <c r="U1815">
        <v>0</v>
      </c>
      <c r="V1815">
        <v>107</v>
      </c>
      <c r="W1815">
        <v>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8</v>
      </c>
      <c r="AD1815">
        <v>1302</v>
      </c>
      <c r="AF1815">
        <f t="shared" si="590"/>
        <v>5</v>
      </c>
      <c r="AG1815" t="str">
        <f t="shared" si="591"/>
        <v/>
      </c>
      <c r="AI1815" t="str">
        <f t="shared" si="592"/>
        <v/>
      </c>
      <c r="AJ1815" t="str">
        <f t="shared" si="593"/>
        <v/>
      </c>
      <c r="AK1815" t="str">
        <f t="shared" si="594"/>
        <v/>
      </c>
      <c r="AL1815" t="str">
        <f t="shared" si="595"/>
        <v>[5,</v>
      </c>
      <c r="AM1815" t="str">
        <f t="shared" si="596"/>
        <v>86,</v>
      </c>
      <c r="AN1815" t="str">
        <f t="shared" si="597"/>
        <v>1101,</v>
      </c>
      <c r="AO1815" t="str">
        <f t="shared" si="598"/>
        <v>0,</v>
      </c>
      <c r="AP1815" t="str">
        <f t="shared" si="599"/>
        <v>107,</v>
      </c>
      <c r="AQ1815" t="str">
        <f t="shared" si="600"/>
        <v>8,</v>
      </c>
      <c r="AR1815" t="str">
        <f t="shared" si="601"/>
        <v>0,</v>
      </c>
      <c r="AS1815" t="str">
        <f t="shared" si="602"/>
        <v>0,</v>
      </c>
      <c r="AT1815" t="str">
        <f t="shared" si="603"/>
        <v>0,</v>
      </c>
      <c r="AU1815" t="str">
        <f t="shared" si="604"/>
        <v>0,</v>
      </c>
      <c r="AV1815" t="str">
        <f t="shared" si="605"/>
        <v>0,</v>
      </c>
      <c r="AW1815" t="str">
        <f t="shared" si="606"/>
        <v>8,</v>
      </c>
      <c r="AX1815" t="str">
        <f t="shared" si="607"/>
        <v>1302]</v>
      </c>
      <c r="AY1815" t="str">
        <f t="shared" si="608"/>
        <v>,</v>
      </c>
      <c r="AZ1815" t="str">
        <f t="shared" si="609"/>
        <v>[5,86,1101,0,107,8,0,0,0,0,0,8,1302],</v>
      </c>
    </row>
    <row r="1816" spans="1:52" x14ac:dyDescent="0.25">
      <c r="A1816">
        <v>2006</v>
      </c>
      <c r="B1816">
        <v>47048</v>
      </c>
      <c r="C1816" t="s">
        <v>24</v>
      </c>
      <c r="D1816" t="s">
        <v>25</v>
      </c>
      <c r="E1816" t="s">
        <v>16</v>
      </c>
      <c r="F1816" t="s">
        <v>17</v>
      </c>
      <c r="G1816" t="s">
        <v>20</v>
      </c>
      <c r="H1816" t="s">
        <v>21</v>
      </c>
      <c r="I1816">
        <v>290000</v>
      </c>
      <c r="J1816">
        <v>53450</v>
      </c>
      <c r="K1816" t="str">
        <f t="shared" si="589"/>
        <v>290000-53450</v>
      </c>
      <c r="L1816">
        <v>50.370635</v>
      </c>
      <c r="M1816">
        <v>-3.5481413000000002</v>
      </c>
      <c r="N1816" t="s">
        <v>168</v>
      </c>
      <c r="O1816" t="s">
        <v>176</v>
      </c>
      <c r="P1816">
        <v>3.2</v>
      </c>
      <c r="Q1816">
        <v>1.99</v>
      </c>
      <c r="R1816">
        <v>4</v>
      </c>
      <c r="S1816">
        <v>91</v>
      </c>
      <c r="T1816">
        <v>1112</v>
      </c>
      <c r="U1816">
        <v>0</v>
      </c>
      <c r="V1816">
        <v>114</v>
      </c>
      <c r="W1816">
        <v>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8</v>
      </c>
      <c r="AD1816">
        <v>1325</v>
      </c>
      <c r="AF1816">
        <f t="shared" si="590"/>
        <v>6</v>
      </c>
      <c r="AG1816" t="str">
        <f t="shared" si="591"/>
        <v/>
      </c>
      <c r="AI1816" t="str">
        <f t="shared" si="592"/>
        <v/>
      </c>
      <c r="AJ1816" t="str">
        <f t="shared" si="593"/>
        <v/>
      </c>
      <c r="AK1816" t="str">
        <f t="shared" si="594"/>
        <v/>
      </c>
      <c r="AL1816" t="str">
        <f t="shared" si="595"/>
        <v>[4,</v>
      </c>
      <c r="AM1816" t="str">
        <f t="shared" si="596"/>
        <v>91,</v>
      </c>
      <c r="AN1816" t="str">
        <f t="shared" si="597"/>
        <v>1112,</v>
      </c>
      <c r="AO1816" t="str">
        <f t="shared" si="598"/>
        <v>0,</v>
      </c>
      <c r="AP1816" t="str">
        <f t="shared" si="599"/>
        <v>114,</v>
      </c>
      <c r="AQ1816" t="str">
        <f t="shared" si="600"/>
        <v>8,</v>
      </c>
      <c r="AR1816" t="str">
        <f t="shared" si="601"/>
        <v>0,</v>
      </c>
      <c r="AS1816" t="str">
        <f t="shared" si="602"/>
        <v>0,</v>
      </c>
      <c r="AT1816" t="str">
        <f t="shared" si="603"/>
        <v>0,</v>
      </c>
      <c r="AU1816" t="str">
        <f t="shared" si="604"/>
        <v>0,</v>
      </c>
      <c r="AV1816" t="str">
        <f t="shared" si="605"/>
        <v>0,</v>
      </c>
      <c r="AW1816" t="str">
        <f t="shared" si="606"/>
        <v>8,</v>
      </c>
      <c r="AX1816" t="str">
        <f t="shared" si="607"/>
        <v>1325]</v>
      </c>
      <c r="AY1816" t="str">
        <f t="shared" si="608"/>
        <v>,</v>
      </c>
      <c r="AZ1816" t="str">
        <f t="shared" si="609"/>
        <v>[4,91,1112,0,114,8,0,0,0,0,0,8,1325],</v>
      </c>
    </row>
    <row r="1817" spans="1:52" x14ac:dyDescent="0.25">
      <c r="A1817">
        <v>2007</v>
      </c>
      <c r="B1817">
        <v>47048</v>
      </c>
      <c r="C1817" t="s">
        <v>24</v>
      </c>
      <c r="D1817" t="s">
        <v>25</v>
      </c>
      <c r="E1817" t="s">
        <v>16</v>
      </c>
      <c r="F1817" t="s">
        <v>17</v>
      </c>
      <c r="G1817" t="s">
        <v>20</v>
      </c>
      <c r="H1817" t="s">
        <v>21</v>
      </c>
      <c r="I1817">
        <v>290000</v>
      </c>
      <c r="J1817">
        <v>53450</v>
      </c>
      <c r="K1817" t="str">
        <f t="shared" si="589"/>
        <v>290000-53450</v>
      </c>
      <c r="L1817">
        <v>50.370635</v>
      </c>
      <c r="M1817">
        <v>-3.5481413000000002</v>
      </c>
      <c r="N1817" t="s">
        <v>168</v>
      </c>
      <c r="O1817" t="s">
        <v>176</v>
      </c>
      <c r="P1817">
        <v>3.2</v>
      </c>
      <c r="Q1817">
        <v>1.99</v>
      </c>
      <c r="R1817">
        <v>4</v>
      </c>
      <c r="S1817">
        <v>95</v>
      </c>
      <c r="T1817">
        <v>1082</v>
      </c>
      <c r="U1817">
        <v>0</v>
      </c>
      <c r="V1817">
        <v>119</v>
      </c>
      <c r="W1817">
        <v>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</v>
      </c>
      <c r="AD1817">
        <v>1304</v>
      </c>
      <c r="AF1817">
        <f t="shared" si="590"/>
        <v>7</v>
      </c>
      <c r="AG1817" t="str">
        <f t="shared" si="591"/>
        <v/>
      </c>
      <c r="AI1817" t="str">
        <f t="shared" si="592"/>
        <v/>
      </c>
      <c r="AJ1817" t="str">
        <f t="shared" si="593"/>
        <v/>
      </c>
      <c r="AK1817" t="str">
        <f t="shared" si="594"/>
        <v/>
      </c>
      <c r="AL1817" t="str">
        <f t="shared" si="595"/>
        <v>[4,</v>
      </c>
      <c r="AM1817" t="str">
        <f t="shared" si="596"/>
        <v>95,</v>
      </c>
      <c r="AN1817" t="str">
        <f t="shared" si="597"/>
        <v>1082,</v>
      </c>
      <c r="AO1817" t="str">
        <f t="shared" si="598"/>
        <v>0,</v>
      </c>
      <c r="AP1817" t="str">
        <f t="shared" si="599"/>
        <v>119,</v>
      </c>
      <c r="AQ1817" t="str">
        <f t="shared" si="600"/>
        <v>8,</v>
      </c>
      <c r="AR1817" t="str">
        <f t="shared" si="601"/>
        <v>0,</v>
      </c>
      <c r="AS1817" t="str">
        <f t="shared" si="602"/>
        <v>0,</v>
      </c>
      <c r="AT1817" t="str">
        <f t="shared" si="603"/>
        <v>0,</v>
      </c>
      <c r="AU1817" t="str">
        <f t="shared" si="604"/>
        <v>0,</v>
      </c>
      <c r="AV1817" t="str">
        <f t="shared" si="605"/>
        <v>0,</v>
      </c>
      <c r="AW1817" t="str">
        <f t="shared" si="606"/>
        <v>8,</v>
      </c>
      <c r="AX1817" t="str">
        <f t="shared" si="607"/>
        <v>1304]</v>
      </c>
      <c r="AY1817" t="str">
        <f t="shared" si="608"/>
        <v>,</v>
      </c>
      <c r="AZ1817" t="str">
        <f t="shared" si="609"/>
        <v>[4,95,1082,0,119,8,0,0,0,0,0,8,1304],</v>
      </c>
    </row>
    <row r="1818" spans="1:52" x14ac:dyDescent="0.25">
      <c r="A1818">
        <v>2008</v>
      </c>
      <c r="B1818">
        <v>47048</v>
      </c>
      <c r="C1818" t="s">
        <v>24</v>
      </c>
      <c r="D1818" t="s">
        <v>25</v>
      </c>
      <c r="E1818" t="s">
        <v>16</v>
      </c>
      <c r="F1818" t="s">
        <v>17</v>
      </c>
      <c r="G1818" t="s">
        <v>20</v>
      </c>
      <c r="H1818" t="s">
        <v>21</v>
      </c>
      <c r="I1818">
        <v>290000</v>
      </c>
      <c r="J1818">
        <v>53450</v>
      </c>
      <c r="K1818" t="str">
        <f t="shared" si="589"/>
        <v>290000-53450</v>
      </c>
      <c r="L1818">
        <v>50.370635</v>
      </c>
      <c r="M1818">
        <v>-3.5481413000000002</v>
      </c>
      <c r="N1818" t="s">
        <v>168</v>
      </c>
      <c r="O1818" t="s">
        <v>176</v>
      </c>
      <c r="P1818">
        <v>3.2</v>
      </c>
      <c r="Q1818">
        <v>1.99</v>
      </c>
      <c r="R1818">
        <v>4</v>
      </c>
      <c r="S1818">
        <v>95</v>
      </c>
      <c r="T1818">
        <v>1064</v>
      </c>
      <c r="U1818">
        <v>0</v>
      </c>
      <c r="V1818">
        <v>125</v>
      </c>
      <c r="W1818">
        <v>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8</v>
      </c>
      <c r="AD1818">
        <v>1292</v>
      </c>
      <c r="AF1818">
        <f t="shared" si="590"/>
        <v>8</v>
      </c>
      <c r="AG1818" t="str">
        <f t="shared" si="591"/>
        <v/>
      </c>
      <c r="AI1818" t="str">
        <f t="shared" si="592"/>
        <v/>
      </c>
      <c r="AJ1818" t="str">
        <f t="shared" si="593"/>
        <v/>
      </c>
      <c r="AK1818" t="str">
        <f t="shared" si="594"/>
        <v/>
      </c>
      <c r="AL1818" t="str">
        <f t="shared" si="595"/>
        <v>[4,</v>
      </c>
      <c r="AM1818" t="str">
        <f t="shared" si="596"/>
        <v>95,</v>
      </c>
      <c r="AN1818" t="str">
        <f t="shared" si="597"/>
        <v>1064,</v>
      </c>
      <c r="AO1818" t="str">
        <f t="shared" si="598"/>
        <v>0,</v>
      </c>
      <c r="AP1818" t="str">
        <f t="shared" si="599"/>
        <v>125,</v>
      </c>
      <c r="AQ1818" t="str">
        <f t="shared" si="600"/>
        <v>8,</v>
      </c>
      <c r="AR1818" t="str">
        <f t="shared" si="601"/>
        <v>0,</v>
      </c>
      <c r="AS1818" t="str">
        <f t="shared" si="602"/>
        <v>0,</v>
      </c>
      <c r="AT1818" t="str">
        <f t="shared" si="603"/>
        <v>0,</v>
      </c>
      <c r="AU1818" t="str">
        <f t="shared" si="604"/>
        <v>0,</v>
      </c>
      <c r="AV1818" t="str">
        <f t="shared" si="605"/>
        <v>0,</v>
      </c>
      <c r="AW1818" t="str">
        <f t="shared" si="606"/>
        <v>8,</v>
      </c>
      <c r="AX1818" t="str">
        <f t="shared" si="607"/>
        <v>1292]</v>
      </c>
      <c r="AY1818" t="str">
        <f t="shared" si="608"/>
        <v>,</v>
      </c>
      <c r="AZ1818" t="str">
        <f t="shared" si="609"/>
        <v>[4,95,1064,0,125,8,0,0,0,0,0,8,1292],</v>
      </c>
    </row>
    <row r="1819" spans="1:52" x14ac:dyDescent="0.25">
      <c r="A1819">
        <v>2009</v>
      </c>
      <c r="B1819">
        <v>47048</v>
      </c>
      <c r="C1819" t="s">
        <v>14</v>
      </c>
      <c r="D1819" t="s">
        <v>15</v>
      </c>
      <c r="E1819" t="s">
        <v>16</v>
      </c>
      <c r="F1819" t="s">
        <v>17</v>
      </c>
      <c r="G1819" t="s">
        <v>20</v>
      </c>
      <c r="H1819" t="s">
        <v>21</v>
      </c>
      <c r="I1819">
        <v>290000</v>
      </c>
      <c r="J1819">
        <v>53450</v>
      </c>
      <c r="K1819" t="str">
        <f t="shared" si="589"/>
        <v>290000-53450</v>
      </c>
      <c r="L1819">
        <v>50.370635</v>
      </c>
      <c r="M1819">
        <v>-3.5481413000000002</v>
      </c>
      <c r="N1819" t="s">
        <v>168</v>
      </c>
      <c r="O1819" t="s">
        <v>176</v>
      </c>
      <c r="P1819">
        <v>3.2</v>
      </c>
      <c r="Q1819">
        <v>1.99</v>
      </c>
      <c r="R1819">
        <v>12</v>
      </c>
      <c r="S1819">
        <v>26</v>
      </c>
      <c r="T1819">
        <v>1350</v>
      </c>
      <c r="U1819">
        <v>0</v>
      </c>
      <c r="V1819">
        <v>158</v>
      </c>
      <c r="W1819">
        <v>12</v>
      </c>
      <c r="X1819">
        <v>0</v>
      </c>
      <c r="Y1819">
        <v>0</v>
      </c>
      <c r="Z1819">
        <v>0</v>
      </c>
      <c r="AA1819">
        <v>2</v>
      </c>
      <c r="AB1819">
        <v>0</v>
      </c>
      <c r="AC1819">
        <v>14</v>
      </c>
      <c r="AD1819">
        <v>1548</v>
      </c>
      <c r="AF1819">
        <f t="shared" si="590"/>
        <v>9</v>
      </c>
      <c r="AG1819" t="str">
        <f t="shared" si="591"/>
        <v/>
      </c>
      <c r="AI1819" t="str">
        <f t="shared" si="592"/>
        <v/>
      </c>
      <c r="AJ1819" t="str">
        <f t="shared" si="593"/>
        <v/>
      </c>
      <c r="AK1819" t="str">
        <f t="shared" si="594"/>
        <v/>
      </c>
      <c r="AL1819" t="str">
        <f t="shared" si="595"/>
        <v>[12,</v>
      </c>
      <c r="AM1819" t="str">
        <f t="shared" si="596"/>
        <v>26,</v>
      </c>
      <c r="AN1819" t="str">
        <f t="shared" si="597"/>
        <v>1350,</v>
      </c>
      <c r="AO1819" t="str">
        <f t="shared" si="598"/>
        <v>0,</v>
      </c>
      <c r="AP1819" t="str">
        <f t="shared" si="599"/>
        <v>158,</v>
      </c>
      <c r="AQ1819" t="str">
        <f t="shared" si="600"/>
        <v>12,</v>
      </c>
      <c r="AR1819" t="str">
        <f t="shared" si="601"/>
        <v>0,</v>
      </c>
      <c r="AS1819" t="str">
        <f t="shared" si="602"/>
        <v>0,</v>
      </c>
      <c r="AT1819" t="str">
        <f t="shared" si="603"/>
        <v>0,</v>
      </c>
      <c r="AU1819" t="str">
        <f t="shared" si="604"/>
        <v>2,</v>
      </c>
      <c r="AV1819" t="str">
        <f t="shared" si="605"/>
        <v>0,</v>
      </c>
      <c r="AW1819" t="str">
        <f t="shared" si="606"/>
        <v>14,</v>
      </c>
      <c r="AX1819" t="str">
        <f t="shared" si="607"/>
        <v>1548]</v>
      </c>
      <c r="AY1819" t="str">
        <f t="shared" si="608"/>
        <v>,</v>
      </c>
      <c r="AZ1819" t="str">
        <f t="shared" si="609"/>
        <v>[12,26,1350,0,158,12,0,0,0,2,0,14,1548],</v>
      </c>
    </row>
    <row r="1820" spans="1:52" x14ac:dyDescent="0.25">
      <c r="A1820">
        <v>2010</v>
      </c>
      <c r="B1820">
        <v>47048</v>
      </c>
      <c r="C1820" t="s">
        <v>14</v>
      </c>
      <c r="D1820" t="s">
        <v>15</v>
      </c>
      <c r="E1820" t="s">
        <v>16</v>
      </c>
      <c r="F1820" t="s">
        <v>17</v>
      </c>
      <c r="G1820" t="s">
        <v>20</v>
      </c>
      <c r="H1820" t="s">
        <v>21</v>
      </c>
      <c r="I1820">
        <v>290000</v>
      </c>
      <c r="J1820">
        <v>53450</v>
      </c>
      <c r="K1820" t="str">
        <f t="shared" si="589"/>
        <v>290000-53450</v>
      </c>
      <c r="L1820">
        <v>50.370635</v>
      </c>
      <c r="M1820">
        <v>-3.5481413000000002</v>
      </c>
      <c r="N1820" t="s">
        <v>168</v>
      </c>
      <c r="O1820" t="s">
        <v>176</v>
      </c>
      <c r="P1820">
        <v>3.2</v>
      </c>
      <c r="Q1820">
        <v>1.99</v>
      </c>
      <c r="R1820">
        <v>4</v>
      </c>
      <c r="S1820">
        <v>72</v>
      </c>
      <c r="T1820">
        <v>1474</v>
      </c>
      <c r="U1820">
        <v>7</v>
      </c>
      <c r="V1820">
        <v>352</v>
      </c>
      <c r="W1820">
        <v>22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22</v>
      </c>
      <c r="AD1820">
        <v>1927</v>
      </c>
      <c r="AF1820">
        <f t="shared" si="590"/>
        <v>10</v>
      </c>
      <c r="AG1820" t="str">
        <f t="shared" si="591"/>
        <v/>
      </c>
      <c r="AI1820" t="str">
        <f t="shared" si="592"/>
        <v/>
      </c>
      <c r="AJ1820" t="str">
        <f t="shared" si="593"/>
        <v/>
      </c>
      <c r="AK1820" t="str">
        <f t="shared" si="594"/>
        <v/>
      </c>
      <c r="AL1820" t="str">
        <f t="shared" si="595"/>
        <v>[4,</v>
      </c>
      <c r="AM1820" t="str">
        <f t="shared" si="596"/>
        <v>72,</v>
      </c>
      <c r="AN1820" t="str">
        <f t="shared" si="597"/>
        <v>1474,</v>
      </c>
      <c r="AO1820" t="str">
        <f t="shared" si="598"/>
        <v>7,</v>
      </c>
      <c r="AP1820" t="str">
        <f t="shared" si="599"/>
        <v>352,</v>
      </c>
      <c r="AQ1820" t="str">
        <f t="shared" si="600"/>
        <v>22,</v>
      </c>
      <c r="AR1820" t="str">
        <f t="shared" si="601"/>
        <v>0,</v>
      </c>
      <c r="AS1820" t="str">
        <f t="shared" si="602"/>
        <v>0,</v>
      </c>
      <c r="AT1820" t="str">
        <f t="shared" si="603"/>
        <v>0,</v>
      </c>
      <c r="AU1820" t="str">
        <f t="shared" si="604"/>
        <v>0,</v>
      </c>
      <c r="AV1820" t="str">
        <f t="shared" si="605"/>
        <v>0,</v>
      </c>
      <c r="AW1820" t="str">
        <f t="shared" si="606"/>
        <v>22,</v>
      </c>
      <c r="AX1820" t="str">
        <f t="shared" si="607"/>
        <v>1927]</v>
      </c>
      <c r="AY1820" t="str">
        <f t="shared" si="608"/>
        <v>,</v>
      </c>
      <c r="AZ1820" t="str">
        <f t="shared" si="609"/>
        <v>[4,72,1474,7,352,22,0,0,0,0,0,22,1927],</v>
      </c>
    </row>
    <row r="1821" spans="1:52" x14ac:dyDescent="0.25">
      <c r="A1821">
        <v>2011</v>
      </c>
      <c r="B1821">
        <v>47048</v>
      </c>
      <c r="C1821" t="s">
        <v>24</v>
      </c>
      <c r="D1821" t="s">
        <v>25</v>
      </c>
      <c r="E1821" t="s">
        <v>16</v>
      </c>
      <c r="F1821" t="s">
        <v>17</v>
      </c>
      <c r="G1821" t="s">
        <v>20</v>
      </c>
      <c r="H1821" t="s">
        <v>21</v>
      </c>
      <c r="I1821">
        <v>290000</v>
      </c>
      <c r="J1821">
        <v>53450</v>
      </c>
      <c r="K1821" t="str">
        <f t="shared" si="589"/>
        <v>290000-53450</v>
      </c>
      <c r="L1821">
        <v>50.370635</v>
      </c>
      <c r="M1821">
        <v>-3.5481413000000002</v>
      </c>
      <c r="N1821" t="s">
        <v>168</v>
      </c>
      <c r="O1821" t="s">
        <v>176</v>
      </c>
      <c r="P1821">
        <v>3.2</v>
      </c>
      <c r="Q1821">
        <v>1.99</v>
      </c>
      <c r="R1821">
        <v>4</v>
      </c>
      <c r="S1821">
        <v>73</v>
      </c>
      <c r="T1821">
        <v>1464</v>
      </c>
      <c r="U1821">
        <v>7</v>
      </c>
      <c r="V1821">
        <v>369</v>
      </c>
      <c r="W1821">
        <v>22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22</v>
      </c>
      <c r="AD1821">
        <v>1935</v>
      </c>
      <c r="AF1821">
        <f t="shared" si="590"/>
        <v>11</v>
      </c>
      <c r="AG1821" t="str">
        <f t="shared" si="591"/>
        <v/>
      </c>
      <c r="AI1821" t="str">
        <f t="shared" si="592"/>
        <v/>
      </c>
      <c r="AJ1821" t="str">
        <f t="shared" si="593"/>
        <v/>
      </c>
      <c r="AK1821" t="str">
        <f t="shared" si="594"/>
        <v/>
      </c>
      <c r="AL1821" t="str">
        <f t="shared" si="595"/>
        <v>[4,</v>
      </c>
      <c r="AM1821" t="str">
        <f t="shared" si="596"/>
        <v>73,</v>
      </c>
      <c r="AN1821" t="str">
        <f t="shared" si="597"/>
        <v>1464,</v>
      </c>
      <c r="AO1821" t="str">
        <f t="shared" si="598"/>
        <v>7,</v>
      </c>
      <c r="AP1821" t="str">
        <f t="shared" si="599"/>
        <v>369,</v>
      </c>
      <c r="AQ1821" t="str">
        <f t="shared" si="600"/>
        <v>22,</v>
      </c>
      <c r="AR1821" t="str">
        <f t="shared" si="601"/>
        <v>0,</v>
      </c>
      <c r="AS1821" t="str">
        <f t="shared" si="602"/>
        <v>0,</v>
      </c>
      <c r="AT1821" t="str">
        <f t="shared" si="603"/>
        <v>0,</v>
      </c>
      <c r="AU1821" t="str">
        <f t="shared" si="604"/>
        <v>0,</v>
      </c>
      <c r="AV1821" t="str">
        <f t="shared" si="605"/>
        <v>0,</v>
      </c>
      <c r="AW1821" t="str">
        <f t="shared" si="606"/>
        <v>22,</v>
      </c>
      <c r="AX1821" t="str">
        <f t="shared" si="607"/>
        <v>1935]</v>
      </c>
      <c r="AY1821" t="str">
        <f t="shared" si="608"/>
        <v>,</v>
      </c>
      <c r="AZ1821" t="str">
        <f t="shared" si="609"/>
        <v>[4,73,1464,7,369,22,0,0,0,0,0,22,1935],</v>
      </c>
    </row>
    <row r="1822" spans="1:52" x14ac:dyDescent="0.25">
      <c r="A1822">
        <v>2012</v>
      </c>
      <c r="B1822">
        <v>47048</v>
      </c>
      <c r="C1822" t="s">
        <v>24</v>
      </c>
      <c r="D1822" t="s">
        <v>25</v>
      </c>
      <c r="E1822" t="s">
        <v>16</v>
      </c>
      <c r="F1822" t="s">
        <v>17</v>
      </c>
      <c r="G1822" t="s">
        <v>20</v>
      </c>
      <c r="H1822" t="s">
        <v>21</v>
      </c>
      <c r="I1822">
        <v>290000</v>
      </c>
      <c r="J1822">
        <v>53450</v>
      </c>
      <c r="K1822" t="str">
        <f t="shared" si="589"/>
        <v>290000-53450</v>
      </c>
      <c r="L1822">
        <v>50.370635</v>
      </c>
      <c r="M1822">
        <v>-3.5481413000000002</v>
      </c>
      <c r="N1822" t="s">
        <v>168</v>
      </c>
      <c r="O1822" t="s">
        <v>176</v>
      </c>
      <c r="P1822">
        <v>3.2</v>
      </c>
      <c r="Q1822">
        <v>1.99</v>
      </c>
      <c r="R1822">
        <v>4</v>
      </c>
      <c r="S1822">
        <v>67</v>
      </c>
      <c r="T1822">
        <v>1437</v>
      </c>
      <c r="U1822">
        <v>8</v>
      </c>
      <c r="V1822">
        <v>356</v>
      </c>
      <c r="W1822">
        <v>21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21</v>
      </c>
      <c r="AD1822">
        <v>1890</v>
      </c>
      <c r="AF1822">
        <f t="shared" si="590"/>
        <v>12</v>
      </c>
      <c r="AG1822" t="str">
        <f t="shared" si="591"/>
        <v/>
      </c>
      <c r="AI1822" t="str">
        <f t="shared" si="592"/>
        <v/>
      </c>
      <c r="AJ1822" t="str">
        <f t="shared" si="593"/>
        <v/>
      </c>
      <c r="AK1822" t="str">
        <f t="shared" si="594"/>
        <v/>
      </c>
      <c r="AL1822" t="str">
        <f t="shared" si="595"/>
        <v>[4,</v>
      </c>
      <c r="AM1822" t="str">
        <f t="shared" si="596"/>
        <v>67,</v>
      </c>
      <c r="AN1822" t="str">
        <f t="shared" si="597"/>
        <v>1437,</v>
      </c>
      <c r="AO1822" t="str">
        <f t="shared" si="598"/>
        <v>8,</v>
      </c>
      <c r="AP1822" t="str">
        <f t="shared" si="599"/>
        <v>356,</v>
      </c>
      <c r="AQ1822" t="str">
        <f t="shared" si="600"/>
        <v>21,</v>
      </c>
      <c r="AR1822" t="str">
        <f t="shared" si="601"/>
        <v>0,</v>
      </c>
      <c r="AS1822" t="str">
        <f t="shared" si="602"/>
        <v>0,</v>
      </c>
      <c r="AT1822" t="str">
        <f t="shared" si="603"/>
        <v>0,</v>
      </c>
      <c r="AU1822" t="str">
        <f t="shared" si="604"/>
        <v>0,</v>
      </c>
      <c r="AV1822" t="str">
        <f t="shared" si="605"/>
        <v>0,</v>
      </c>
      <c r="AW1822" t="str">
        <f t="shared" si="606"/>
        <v>21,</v>
      </c>
      <c r="AX1822" t="str">
        <f t="shared" si="607"/>
        <v>1890]</v>
      </c>
      <c r="AY1822" t="str">
        <f t="shared" si="608"/>
        <v>,</v>
      </c>
      <c r="AZ1822" t="str">
        <f t="shared" si="609"/>
        <v>[4,67,1437,8,356,21,0,0,0,0,0,21,1890],</v>
      </c>
    </row>
    <row r="1823" spans="1:52" x14ac:dyDescent="0.25">
      <c r="A1823">
        <v>2013</v>
      </c>
      <c r="B1823">
        <v>47048</v>
      </c>
      <c r="C1823" t="s">
        <v>24</v>
      </c>
      <c r="D1823" t="s">
        <v>25</v>
      </c>
      <c r="E1823" t="s">
        <v>16</v>
      </c>
      <c r="F1823" t="s">
        <v>17</v>
      </c>
      <c r="G1823" t="s">
        <v>20</v>
      </c>
      <c r="H1823" t="s">
        <v>21</v>
      </c>
      <c r="I1823">
        <v>290000</v>
      </c>
      <c r="J1823">
        <v>53450</v>
      </c>
      <c r="K1823" t="str">
        <f t="shared" si="589"/>
        <v>290000-53450</v>
      </c>
      <c r="L1823">
        <v>50.370635</v>
      </c>
      <c r="M1823">
        <v>-3.5481413000000002</v>
      </c>
      <c r="N1823" t="s">
        <v>168</v>
      </c>
      <c r="O1823" t="s">
        <v>176</v>
      </c>
      <c r="P1823">
        <v>3.2</v>
      </c>
      <c r="Q1823">
        <v>1.99</v>
      </c>
      <c r="R1823">
        <v>4</v>
      </c>
      <c r="S1823">
        <v>70</v>
      </c>
      <c r="T1823">
        <v>1442</v>
      </c>
      <c r="U1823">
        <v>9</v>
      </c>
      <c r="V1823">
        <v>382</v>
      </c>
      <c r="W1823">
        <v>21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21</v>
      </c>
      <c r="AD1823">
        <v>1924</v>
      </c>
      <c r="AF1823">
        <f t="shared" si="590"/>
        <v>13</v>
      </c>
      <c r="AG1823" t="str">
        <f t="shared" si="591"/>
        <v/>
      </c>
      <c r="AI1823" t="str">
        <f t="shared" si="592"/>
        <v/>
      </c>
      <c r="AJ1823" t="str">
        <f t="shared" si="593"/>
        <v/>
      </c>
      <c r="AK1823" t="str">
        <f t="shared" si="594"/>
        <v/>
      </c>
      <c r="AL1823" t="str">
        <f t="shared" si="595"/>
        <v>[4,</v>
      </c>
      <c r="AM1823" t="str">
        <f t="shared" si="596"/>
        <v>70,</v>
      </c>
      <c r="AN1823" t="str">
        <f t="shared" si="597"/>
        <v>1442,</v>
      </c>
      <c r="AO1823" t="str">
        <f t="shared" si="598"/>
        <v>9,</v>
      </c>
      <c r="AP1823" t="str">
        <f t="shared" si="599"/>
        <v>382,</v>
      </c>
      <c r="AQ1823" t="str">
        <f t="shared" si="600"/>
        <v>21,</v>
      </c>
      <c r="AR1823" t="str">
        <f t="shared" si="601"/>
        <v>0,</v>
      </c>
      <c r="AS1823" t="str">
        <f t="shared" si="602"/>
        <v>0,</v>
      </c>
      <c r="AT1823" t="str">
        <f t="shared" si="603"/>
        <v>0,</v>
      </c>
      <c r="AU1823" t="str">
        <f t="shared" si="604"/>
        <v>0,</v>
      </c>
      <c r="AV1823" t="str">
        <f t="shared" si="605"/>
        <v>0,</v>
      </c>
      <c r="AW1823" t="str">
        <f t="shared" si="606"/>
        <v>21,</v>
      </c>
      <c r="AX1823" t="str">
        <f t="shared" si="607"/>
        <v>1924]</v>
      </c>
      <c r="AY1823" t="str">
        <f t="shared" si="608"/>
        <v>,</v>
      </c>
      <c r="AZ1823" t="str">
        <f t="shared" si="609"/>
        <v>[4,70,1442,9,382,21,0,0,0,0,0,21,1924],</v>
      </c>
    </row>
    <row r="1824" spans="1:52" x14ac:dyDescent="0.25">
      <c r="A1824">
        <v>2014</v>
      </c>
      <c r="B1824">
        <v>47048</v>
      </c>
      <c r="C1824" t="s">
        <v>24</v>
      </c>
      <c r="D1824" t="s">
        <v>25</v>
      </c>
      <c r="E1824" t="s">
        <v>16</v>
      </c>
      <c r="F1824" t="s">
        <v>17</v>
      </c>
      <c r="G1824" t="s">
        <v>20</v>
      </c>
      <c r="H1824" t="s">
        <v>21</v>
      </c>
      <c r="I1824">
        <v>290000</v>
      </c>
      <c r="J1824">
        <v>53450</v>
      </c>
      <c r="K1824" t="str">
        <f t="shared" si="589"/>
        <v>290000-53450</v>
      </c>
      <c r="L1824">
        <v>50.370635</v>
      </c>
      <c r="M1824">
        <v>-3.5481413000000002</v>
      </c>
      <c r="N1824" t="s">
        <v>168</v>
      </c>
      <c r="O1824" t="s">
        <v>176</v>
      </c>
      <c r="P1824">
        <v>3.2</v>
      </c>
      <c r="Q1824">
        <v>1.99</v>
      </c>
      <c r="R1824">
        <v>3</v>
      </c>
      <c r="S1824">
        <v>77</v>
      </c>
      <c r="T1824">
        <v>1459</v>
      </c>
      <c r="U1824">
        <v>9</v>
      </c>
      <c r="V1824">
        <v>416</v>
      </c>
      <c r="W1824">
        <v>21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21</v>
      </c>
      <c r="AD1824">
        <v>1982</v>
      </c>
      <c r="AF1824">
        <f t="shared" si="590"/>
        <v>14</v>
      </c>
      <c r="AG1824" t="str">
        <f t="shared" si="591"/>
        <v/>
      </c>
      <c r="AI1824" t="str">
        <f t="shared" si="592"/>
        <v/>
      </c>
      <c r="AJ1824" t="str">
        <f t="shared" si="593"/>
        <v/>
      </c>
      <c r="AK1824" t="str">
        <f t="shared" si="594"/>
        <v/>
      </c>
      <c r="AL1824" t="str">
        <f t="shared" si="595"/>
        <v>[3,</v>
      </c>
      <c r="AM1824" t="str">
        <f t="shared" si="596"/>
        <v>77,</v>
      </c>
      <c r="AN1824" t="str">
        <f t="shared" si="597"/>
        <v>1459,</v>
      </c>
      <c r="AO1824" t="str">
        <f t="shared" si="598"/>
        <v>9,</v>
      </c>
      <c r="AP1824" t="str">
        <f t="shared" si="599"/>
        <v>416,</v>
      </c>
      <c r="AQ1824" t="str">
        <f t="shared" si="600"/>
        <v>21,</v>
      </c>
      <c r="AR1824" t="str">
        <f t="shared" si="601"/>
        <v>0,</v>
      </c>
      <c r="AS1824" t="str">
        <f t="shared" si="602"/>
        <v>0,</v>
      </c>
      <c r="AT1824" t="str">
        <f t="shared" si="603"/>
        <v>0,</v>
      </c>
      <c r="AU1824" t="str">
        <f t="shared" si="604"/>
        <v>0,</v>
      </c>
      <c r="AV1824" t="str">
        <f t="shared" si="605"/>
        <v>0,</v>
      </c>
      <c r="AW1824" t="str">
        <f t="shared" si="606"/>
        <v>21,</v>
      </c>
      <c r="AX1824" t="str">
        <f t="shared" si="607"/>
        <v>1982]</v>
      </c>
      <c r="AY1824" t="str">
        <f t="shared" si="608"/>
        <v>,</v>
      </c>
      <c r="AZ1824" t="str">
        <f t="shared" si="609"/>
        <v>[3,77,1459,9,416,21,0,0,0,0,0,21,1982],</v>
      </c>
    </row>
    <row r="1825" spans="1:52" x14ac:dyDescent="0.25">
      <c r="A1825">
        <v>2015</v>
      </c>
      <c r="B1825">
        <v>47048</v>
      </c>
      <c r="C1825" t="s">
        <v>24</v>
      </c>
      <c r="D1825" t="s">
        <v>25</v>
      </c>
      <c r="E1825" t="s">
        <v>16</v>
      </c>
      <c r="F1825" t="s">
        <v>17</v>
      </c>
      <c r="G1825" t="s">
        <v>20</v>
      </c>
      <c r="H1825" t="s">
        <v>21</v>
      </c>
      <c r="I1825">
        <v>290000</v>
      </c>
      <c r="J1825">
        <v>53450</v>
      </c>
      <c r="K1825" t="str">
        <f t="shared" si="589"/>
        <v>290000-53450</v>
      </c>
      <c r="L1825">
        <v>50.370635</v>
      </c>
      <c r="M1825">
        <v>-3.5481413000000002</v>
      </c>
      <c r="N1825" t="s">
        <v>168</v>
      </c>
      <c r="O1825" t="s">
        <v>176</v>
      </c>
      <c r="P1825">
        <v>3.2</v>
      </c>
      <c r="Q1825">
        <v>1.99</v>
      </c>
      <c r="R1825">
        <v>3</v>
      </c>
      <c r="S1825">
        <v>74</v>
      </c>
      <c r="T1825">
        <v>1482</v>
      </c>
      <c r="U1825">
        <v>9</v>
      </c>
      <c r="V1825">
        <v>442</v>
      </c>
      <c r="W1825">
        <v>22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22</v>
      </c>
      <c r="AD1825">
        <v>2029</v>
      </c>
      <c r="AF1825">
        <f t="shared" si="590"/>
        <v>15</v>
      </c>
      <c r="AG1825" t="str">
        <f t="shared" si="591"/>
        <v/>
      </c>
      <c r="AI1825" t="str">
        <f t="shared" si="592"/>
        <v/>
      </c>
      <c r="AJ1825" t="str">
        <f t="shared" si="593"/>
        <v/>
      </c>
      <c r="AK1825" t="str">
        <f t="shared" si="594"/>
        <v/>
      </c>
      <c r="AL1825" t="str">
        <f t="shared" si="595"/>
        <v>[3,</v>
      </c>
      <c r="AM1825" t="str">
        <f t="shared" si="596"/>
        <v>74,</v>
      </c>
      <c r="AN1825" t="str">
        <f t="shared" si="597"/>
        <v>1482,</v>
      </c>
      <c r="AO1825" t="str">
        <f t="shared" si="598"/>
        <v>9,</v>
      </c>
      <c r="AP1825" t="str">
        <f t="shared" si="599"/>
        <v>442,</v>
      </c>
      <c r="AQ1825" t="str">
        <f t="shared" si="600"/>
        <v>22,</v>
      </c>
      <c r="AR1825" t="str">
        <f t="shared" si="601"/>
        <v>0,</v>
      </c>
      <c r="AS1825" t="str">
        <f t="shared" si="602"/>
        <v>0,</v>
      </c>
      <c r="AT1825" t="str">
        <f t="shared" si="603"/>
        <v>0,</v>
      </c>
      <c r="AU1825" t="str">
        <f t="shared" si="604"/>
        <v>0,</v>
      </c>
      <c r="AV1825" t="str">
        <f t="shared" si="605"/>
        <v>0,</v>
      </c>
      <c r="AW1825" t="str">
        <f t="shared" si="606"/>
        <v>22,</v>
      </c>
      <c r="AX1825" t="str">
        <f t="shared" si="607"/>
        <v>2029]</v>
      </c>
      <c r="AY1825" t="str">
        <f t="shared" si="608"/>
        <v>]},</v>
      </c>
      <c r="AZ1825" t="str">
        <f t="shared" si="609"/>
        <v>[3,74,1482,9,442,22,0,0,0,0,0,22,2029]]},</v>
      </c>
    </row>
    <row r="1826" spans="1:52" x14ac:dyDescent="0.25">
      <c r="A1826">
        <v>2000</v>
      </c>
      <c r="B1826">
        <v>47049</v>
      </c>
      <c r="C1826" t="s">
        <v>14</v>
      </c>
      <c r="D1826" t="s">
        <v>15</v>
      </c>
      <c r="E1826" t="s">
        <v>16</v>
      </c>
      <c r="F1826" t="s">
        <v>17</v>
      </c>
      <c r="G1826" t="s">
        <v>20</v>
      </c>
      <c r="H1826" t="s">
        <v>21</v>
      </c>
      <c r="I1826">
        <v>260000</v>
      </c>
      <c r="J1826">
        <v>52070</v>
      </c>
      <c r="K1826" t="str">
        <f t="shared" si="589"/>
        <v>260000-52070</v>
      </c>
      <c r="L1826">
        <v>50.351852999999998</v>
      </c>
      <c r="M1826">
        <v>-3.9692427000000001</v>
      </c>
      <c r="N1826" t="s">
        <v>177</v>
      </c>
      <c r="O1826" t="s">
        <v>138</v>
      </c>
      <c r="P1826">
        <v>7.7</v>
      </c>
      <c r="Q1826">
        <v>4.78</v>
      </c>
      <c r="R1826">
        <v>7</v>
      </c>
      <c r="S1826">
        <v>63</v>
      </c>
      <c r="T1826">
        <v>4732</v>
      </c>
      <c r="U1826">
        <v>73</v>
      </c>
      <c r="V1826">
        <v>659</v>
      </c>
      <c r="W1826">
        <v>142</v>
      </c>
      <c r="X1826">
        <v>28</v>
      </c>
      <c r="Y1826">
        <v>7</v>
      </c>
      <c r="Z1826">
        <v>16</v>
      </c>
      <c r="AA1826">
        <v>13</v>
      </c>
      <c r="AB1826">
        <v>16</v>
      </c>
      <c r="AC1826">
        <v>222</v>
      </c>
      <c r="AD1826">
        <v>5749</v>
      </c>
      <c r="AF1826">
        <f t="shared" si="590"/>
        <v>0</v>
      </c>
      <c r="AG1826" t="str">
        <f t="shared" si="591"/>
        <v/>
      </c>
      <c r="AI1826">
        <f t="shared" si="592"/>
        <v>47049</v>
      </c>
      <c r="AJ1826" t="str">
        <f t="shared" si="593"/>
        <v>{cp:47049,road:"A379",lat:50.351853,lng:-3.9692427,start:"C Road Red Lion Hill",end:"A3121",data:</v>
      </c>
      <c r="AK1826" t="str">
        <f t="shared" si="594"/>
        <v>[</v>
      </c>
      <c r="AL1826" t="str">
        <f t="shared" si="595"/>
        <v>[7,</v>
      </c>
      <c r="AM1826" t="str">
        <f t="shared" si="596"/>
        <v>63,</v>
      </c>
      <c r="AN1826" t="str">
        <f t="shared" si="597"/>
        <v>4732,</v>
      </c>
      <c r="AO1826" t="str">
        <f t="shared" si="598"/>
        <v>73,</v>
      </c>
      <c r="AP1826" t="str">
        <f t="shared" si="599"/>
        <v>659,</v>
      </c>
      <c r="AQ1826" t="str">
        <f t="shared" si="600"/>
        <v>142,</v>
      </c>
      <c r="AR1826" t="str">
        <f t="shared" si="601"/>
        <v>28,</v>
      </c>
      <c r="AS1826" t="str">
        <f t="shared" si="602"/>
        <v>7,</v>
      </c>
      <c r="AT1826" t="str">
        <f t="shared" si="603"/>
        <v>16,</v>
      </c>
      <c r="AU1826" t="str">
        <f t="shared" si="604"/>
        <v>13,</v>
      </c>
      <c r="AV1826" t="str">
        <f t="shared" si="605"/>
        <v>16,</v>
      </c>
      <c r="AW1826" t="str">
        <f t="shared" si="606"/>
        <v>222,</v>
      </c>
      <c r="AX1826" t="str">
        <f t="shared" si="607"/>
        <v>5749]</v>
      </c>
      <c r="AY1826" t="str">
        <f t="shared" si="608"/>
        <v>,</v>
      </c>
      <c r="AZ1826" t="str">
        <f t="shared" si="609"/>
        <v>{cp:47049,road:"A379",lat:50.351853,lng:-3.9692427,start:"C Road Red Lion Hill",end:"A3121",data:[[7,63,4732,73,659,142,28,7,16,13,16,222,5749],</v>
      </c>
    </row>
    <row r="1827" spans="1:52" x14ac:dyDescent="0.25">
      <c r="A1827">
        <v>2001</v>
      </c>
      <c r="B1827">
        <v>47049</v>
      </c>
      <c r="C1827" t="s">
        <v>24</v>
      </c>
      <c r="D1827" t="s">
        <v>25</v>
      </c>
      <c r="E1827" t="s">
        <v>16</v>
      </c>
      <c r="F1827" t="s">
        <v>17</v>
      </c>
      <c r="G1827" t="s">
        <v>20</v>
      </c>
      <c r="H1827" t="s">
        <v>21</v>
      </c>
      <c r="I1827">
        <v>260000</v>
      </c>
      <c r="J1827">
        <v>52070</v>
      </c>
      <c r="K1827" t="str">
        <f t="shared" si="589"/>
        <v>260000-52070</v>
      </c>
      <c r="L1827">
        <v>50.351852999999998</v>
      </c>
      <c r="M1827">
        <v>-3.9692427000000001</v>
      </c>
      <c r="N1827" t="s">
        <v>177</v>
      </c>
      <c r="O1827" t="s">
        <v>138</v>
      </c>
      <c r="P1827">
        <v>7.7</v>
      </c>
      <c r="Q1827">
        <v>4.78</v>
      </c>
      <c r="R1827">
        <v>7</v>
      </c>
      <c r="S1827">
        <v>69</v>
      </c>
      <c r="T1827">
        <v>4736</v>
      </c>
      <c r="U1827">
        <v>73</v>
      </c>
      <c r="V1827">
        <v>684</v>
      </c>
      <c r="W1827">
        <v>144</v>
      </c>
      <c r="X1827">
        <v>34</v>
      </c>
      <c r="Y1827">
        <v>7</v>
      </c>
      <c r="Z1827">
        <v>14</v>
      </c>
      <c r="AA1827">
        <v>11</v>
      </c>
      <c r="AB1827">
        <v>18</v>
      </c>
      <c r="AC1827">
        <v>228</v>
      </c>
      <c r="AD1827">
        <v>5790</v>
      </c>
      <c r="AF1827">
        <f t="shared" si="590"/>
        <v>1</v>
      </c>
      <c r="AG1827" t="str">
        <f t="shared" si="591"/>
        <v/>
      </c>
      <c r="AI1827" t="str">
        <f t="shared" si="592"/>
        <v/>
      </c>
      <c r="AJ1827" t="str">
        <f t="shared" si="593"/>
        <v/>
      </c>
      <c r="AK1827" t="str">
        <f t="shared" si="594"/>
        <v/>
      </c>
      <c r="AL1827" t="str">
        <f t="shared" si="595"/>
        <v>[7,</v>
      </c>
      <c r="AM1827" t="str">
        <f t="shared" si="596"/>
        <v>69,</v>
      </c>
      <c r="AN1827" t="str">
        <f t="shared" si="597"/>
        <v>4736,</v>
      </c>
      <c r="AO1827" t="str">
        <f t="shared" si="598"/>
        <v>73,</v>
      </c>
      <c r="AP1827" t="str">
        <f t="shared" si="599"/>
        <v>684,</v>
      </c>
      <c r="AQ1827" t="str">
        <f t="shared" si="600"/>
        <v>144,</v>
      </c>
      <c r="AR1827" t="str">
        <f t="shared" si="601"/>
        <v>34,</v>
      </c>
      <c r="AS1827" t="str">
        <f t="shared" si="602"/>
        <v>7,</v>
      </c>
      <c r="AT1827" t="str">
        <f t="shared" si="603"/>
        <v>14,</v>
      </c>
      <c r="AU1827" t="str">
        <f t="shared" si="604"/>
        <v>11,</v>
      </c>
      <c r="AV1827" t="str">
        <f t="shared" si="605"/>
        <v>18,</v>
      </c>
      <c r="AW1827" t="str">
        <f t="shared" si="606"/>
        <v>228,</v>
      </c>
      <c r="AX1827" t="str">
        <f t="shared" si="607"/>
        <v>5790]</v>
      </c>
      <c r="AY1827" t="str">
        <f t="shared" si="608"/>
        <v>,</v>
      </c>
      <c r="AZ1827" t="str">
        <f t="shared" si="609"/>
        <v>[7,69,4736,73,684,144,34,7,14,11,18,228,5790],</v>
      </c>
    </row>
    <row r="1828" spans="1:52" x14ac:dyDescent="0.25">
      <c r="A1828">
        <v>2002</v>
      </c>
      <c r="B1828">
        <v>47049</v>
      </c>
      <c r="C1828" t="s">
        <v>14</v>
      </c>
      <c r="D1828" t="s">
        <v>15</v>
      </c>
      <c r="E1828" t="s">
        <v>16</v>
      </c>
      <c r="F1828" t="s">
        <v>17</v>
      </c>
      <c r="G1828" t="s">
        <v>20</v>
      </c>
      <c r="H1828" t="s">
        <v>21</v>
      </c>
      <c r="I1828">
        <v>260000</v>
      </c>
      <c r="J1828">
        <v>52070</v>
      </c>
      <c r="K1828" t="str">
        <f t="shared" si="589"/>
        <v>260000-52070</v>
      </c>
      <c r="L1828">
        <v>50.351852999999998</v>
      </c>
      <c r="M1828">
        <v>-3.9692427000000001</v>
      </c>
      <c r="N1828" t="s">
        <v>177</v>
      </c>
      <c r="O1828" t="s">
        <v>138</v>
      </c>
      <c r="P1828">
        <v>7.7</v>
      </c>
      <c r="Q1828">
        <v>4.78</v>
      </c>
      <c r="R1828">
        <v>22</v>
      </c>
      <c r="S1828">
        <v>127</v>
      </c>
      <c r="T1828">
        <v>5766</v>
      </c>
      <c r="U1828">
        <v>49</v>
      </c>
      <c r="V1828">
        <v>808</v>
      </c>
      <c r="W1828">
        <v>129</v>
      </c>
      <c r="X1828">
        <v>36</v>
      </c>
      <c r="Y1828">
        <v>10</v>
      </c>
      <c r="Z1828">
        <v>3</v>
      </c>
      <c r="AA1828">
        <v>11</v>
      </c>
      <c r="AB1828">
        <v>11</v>
      </c>
      <c r="AC1828">
        <v>200</v>
      </c>
      <c r="AD1828">
        <v>6950</v>
      </c>
      <c r="AF1828">
        <f t="shared" si="590"/>
        <v>2</v>
      </c>
      <c r="AG1828" t="str">
        <f t="shared" si="591"/>
        <v/>
      </c>
      <c r="AI1828" t="str">
        <f t="shared" si="592"/>
        <v/>
      </c>
      <c r="AJ1828" t="str">
        <f t="shared" si="593"/>
        <v/>
      </c>
      <c r="AK1828" t="str">
        <f t="shared" si="594"/>
        <v/>
      </c>
      <c r="AL1828" t="str">
        <f t="shared" si="595"/>
        <v>[22,</v>
      </c>
      <c r="AM1828" t="str">
        <f t="shared" si="596"/>
        <v>127,</v>
      </c>
      <c r="AN1828" t="str">
        <f t="shared" si="597"/>
        <v>5766,</v>
      </c>
      <c r="AO1828" t="str">
        <f t="shared" si="598"/>
        <v>49,</v>
      </c>
      <c r="AP1828" t="str">
        <f t="shared" si="599"/>
        <v>808,</v>
      </c>
      <c r="AQ1828" t="str">
        <f t="shared" si="600"/>
        <v>129,</v>
      </c>
      <c r="AR1828" t="str">
        <f t="shared" si="601"/>
        <v>36,</v>
      </c>
      <c r="AS1828" t="str">
        <f t="shared" si="602"/>
        <v>10,</v>
      </c>
      <c r="AT1828" t="str">
        <f t="shared" si="603"/>
        <v>3,</v>
      </c>
      <c r="AU1828" t="str">
        <f t="shared" si="604"/>
        <v>11,</v>
      </c>
      <c r="AV1828" t="str">
        <f t="shared" si="605"/>
        <v>11,</v>
      </c>
      <c r="AW1828" t="str">
        <f t="shared" si="606"/>
        <v>200,</v>
      </c>
      <c r="AX1828" t="str">
        <f t="shared" si="607"/>
        <v>6950]</v>
      </c>
      <c r="AY1828" t="str">
        <f t="shared" si="608"/>
        <v>,</v>
      </c>
      <c r="AZ1828" t="str">
        <f t="shared" si="609"/>
        <v>[22,127,5766,49,808,129,36,10,3,11,11,200,6950],</v>
      </c>
    </row>
    <row r="1829" spans="1:52" x14ac:dyDescent="0.25">
      <c r="A1829">
        <v>2003</v>
      </c>
      <c r="B1829">
        <v>47049</v>
      </c>
      <c r="C1829" t="s">
        <v>24</v>
      </c>
      <c r="D1829" t="s">
        <v>25</v>
      </c>
      <c r="E1829" t="s">
        <v>16</v>
      </c>
      <c r="F1829" t="s">
        <v>17</v>
      </c>
      <c r="G1829" t="s">
        <v>20</v>
      </c>
      <c r="H1829" t="s">
        <v>21</v>
      </c>
      <c r="I1829">
        <v>260000</v>
      </c>
      <c r="J1829">
        <v>52070</v>
      </c>
      <c r="K1829" t="str">
        <f t="shared" si="589"/>
        <v>260000-52070</v>
      </c>
      <c r="L1829">
        <v>50.351852999999998</v>
      </c>
      <c r="M1829">
        <v>-3.9692427000000001</v>
      </c>
      <c r="N1829" t="s">
        <v>177</v>
      </c>
      <c r="O1829" t="s">
        <v>138</v>
      </c>
      <c r="P1829">
        <v>7.7</v>
      </c>
      <c r="Q1829">
        <v>4.78</v>
      </c>
      <c r="R1829">
        <v>19</v>
      </c>
      <c r="S1829">
        <v>132</v>
      </c>
      <c r="T1829">
        <v>5956</v>
      </c>
      <c r="U1829">
        <v>94</v>
      </c>
      <c r="V1829">
        <v>844</v>
      </c>
      <c r="W1829">
        <v>121</v>
      </c>
      <c r="X1829">
        <v>36</v>
      </c>
      <c r="Y1829">
        <v>10</v>
      </c>
      <c r="Z1829">
        <v>3</v>
      </c>
      <c r="AA1829">
        <v>9</v>
      </c>
      <c r="AB1829">
        <v>11</v>
      </c>
      <c r="AC1829">
        <v>190</v>
      </c>
      <c r="AD1829">
        <v>7216</v>
      </c>
      <c r="AF1829">
        <f t="shared" si="590"/>
        <v>3</v>
      </c>
      <c r="AG1829" t="str">
        <f t="shared" si="591"/>
        <v/>
      </c>
      <c r="AI1829" t="str">
        <f t="shared" si="592"/>
        <v/>
      </c>
      <c r="AJ1829" t="str">
        <f t="shared" si="593"/>
        <v/>
      </c>
      <c r="AK1829" t="str">
        <f t="shared" si="594"/>
        <v/>
      </c>
      <c r="AL1829" t="str">
        <f t="shared" si="595"/>
        <v>[19,</v>
      </c>
      <c r="AM1829" t="str">
        <f t="shared" si="596"/>
        <v>132,</v>
      </c>
      <c r="AN1829" t="str">
        <f t="shared" si="597"/>
        <v>5956,</v>
      </c>
      <c r="AO1829" t="str">
        <f t="shared" si="598"/>
        <v>94,</v>
      </c>
      <c r="AP1829" t="str">
        <f t="shared" si="599"/>
        <v>844,</v>
      </c>
      <c r="AQ1829" t="str">
        <f t="shared" si="600"/>
        <v>121,</v>
      </c>
      <c r="AR1829" t="str">
        <f t="shared" si="601"/>
        <v>36,</v>
      </c>
      <c r="AS1829" t="str">
        <f t="shared" si="602"/>
        <v>10,</v>
      </c>
      <c r="AT1829" t="str">
        <f t="shared" si="603"/>
        <v>3,</v>
      </c>
      <c r="AU1829" t="str">
        <f t="shared" si="604"/>
        <v>9,</v>
      </c>
      <c r="AV1829" t="str">
        <f t="shared" si="605"/>
        <v>11,</v>
      </c>
      <c r="AW1829" t="str">
        <f t="shared" si="606"/>
        <v>190,</v>
      </c>
      <c r="AX1829" t="str">
        <f t="shared" si="607"/>
        <v>7216]</v>
      </c>
      <c r="AY1829" t="str">
        <f t="shared" si="608"/>
        <v>,</v>
      </c>
      <c r="AZ1829" t="str">
        <f t="shared" si="609"/>
        <v>[19,132,5956,94,844,121,36,10,3,9,11,190,7216],</v>
      </c>
    </row>
    <row r="1830" spans="1:52" x14ac:dyDescent="0.25">
      <c r="A1830">
        <v>2004</v>
      </c>
      <c r="B1830">
        <v>47049</v>
      </c>
      <c r="C1830" t="s">
        <v>14</v>
      </c>
      <c r="D1830" t="s">
        <v>15</v>
      </c>
      <c r="E1830" t="s">
        <v>16</v>
      </c>
      <c r="F1830" t="s">
        <v>17</v>
      </c>
      <c r="G1830" t="s">
        <v>20</v>
      </c>
      <c r="H1830" t="s">
        <v>21</v>
      </c>
      <c r="I1830">
        <v>260000</v>
      </c>
      <c r="J1830">
        <v>52070</v>
      </c>
      <c r="K1830" t="str">
        <f t="shared" si="589"/>
        <v>260000-52070</v>
      </c>
      <c r="L1830">
        <v>50.351852999999998</v>
      </c>
      <c r="M1830">
        <v>-3.9692427000000001</v>
      </c>
      <c r="N1830" t="s">
        <v>177</v>
      </c>
      <c r="O1830" t="s">
        <v>138</v>
      </c>
      <c r="P1830">
        <v>7.7</v>
      </c>
      <c r="Q1830">
        <v>4.78</v>
      </c>
      <c r="R1830">
        <v>8</v>
      </c>
      <c r="S1830">
        <v>120</v>
      </c>
      <c r="T1830">
        <v>5506</v>
      </c>
      <c r="U1830">
        <v>54</v>
      </c>
      <c r="V1830">
        <v>957</v>
      </c>
      <c r="W1830">
        <v>186</v>
      </c>
      <c r="X1830">
        <v>38</v>
      </c>
      <c r="Y1830">
        <v>19</v>
      </c>
      <c r="Z1830">
        <v>7</v>
      </c>
      <c r="AA1830">
        <v>11</v>
      </c>
      <c r="AB1830">
        <v>20</v>
      </c>
      <c r="AC1830">
        <v>281</v>
      </c>
      <c r="AD1830">
        <v>6918</v>
      </c>
      <c r="AF1830">
        <f t="shared" si="590"/>
        <v>4</v>
      </c>
      <c r="AG1830" t="str">
        <f t="shared" si="591"/>
        <v/>
      </c>
      <c r="AI1830" t="str">
        <f t="shared" si="592"/>
        <v/>
      </c>
      <c r="AJ1830" t="str">
        <f t="shared" si="593"/>
        <v/>
      </c>
      <c r="AK1830" t="str">
        <f t="shared" si="594"/>
        <v/>
      </c>
      <c r="AL1830" t="str">
        <f t="shared" si="595"/>
        <v>[8,</v>
      </c>
      <c r="AM1830" t="str">
        <f t="shared" si="596"/>
        <v>120,</v>
      </c>
      <c r="AN1830" t="str">
        <f t="shared" si="597"/>
        <v>5506,</v>
      </c>
      <c r="AO1830" t="str">
        <f t="shared" si="598"/>
        <v>54,</v>
      </c>
      <c r="AP1830" t="str">
        <f t="shared" si="599"/>
        <v>957,</v>
      </c>
      <c r="AQ1830" t="str">
        <f t="shared" si="600"/>
        <v>186,</v>
      </c>
      <c r="AR1830" t="str">
        <f t="shared" si="601"/>
        <v>38,</v>
      </c>
      <c r="AS1830" t="str">
        <f t="shared" si="602"/>
        <v>19,</v>
      </c>
      <c r="AT1830" t="str">
        <f t="shared" si="603"/>
        <v>7,</v>
      </c>
      <c r="AU1830" t="str">
        <f t="shared" si="604"/>
        <v>11,</v>
      </c>
      <c r="AV1830" t="str">
        <f t="shared" si="605"/>
        <v>20,</v>
      </c>
      <c r="AW1830" t="str">
        <f t="shared" si="606"/>
        <v>281,</v>
      </c>
      <c r="AX1830" t="str">
        <f t="shared" si="607"/>
        <v>6918]</v>
      </c>
      <c r="AY1830" t="str">
        <f t="shared" si="608"/>
        <v>,</v>
      </c>
      <c r="AZ1830" t="str">
        <f t="shared" si="609"/>
        <v>[8,120,5506,54,957,186,38,19,7,11,20,281,6918],</v>
      </c>
    </row>
    <row r="1831" spans="1:52" x14ac:dyDescent="0.25">
      <c r="A1831">
        <v>2005</v>
      </c>
      <c r="B1831">
        <v>47049</v>
      </c>
      <c r="C1831" t="s">
        <v>24</v>
      </c>
      <c r="D1831" t="s">
        <v>25</v>
      </c>
      <c r="E1831" t="s">
        <v>16</v>
      </c>
      <c r="F1831" t="s">
        <v>17</v>
      </c>
      <c r="G1831" t="s">
        <v>20</v>
      </c>
      <c r="H1831" t="s">
        <v>21</v>
      </c>
      <c r="I1831">
        <v>260000</v>
      </c>
      <c r="J1831">
        <v>52070</v>
      </c>
      <c r="K1831" t="str">
        <f t="shared" si="589"/>
        <v>260000-52070</v>
      </c>
      <c r="L1831">
        <v>50.351852999999998</v>
      </c>
      <c r="M1831">
        <v>-3.9692427000000001</v>
      </c>
      <c r="N1831" t="s">
        <v>177</v>
      </c>
      <c r="O1831" t="s">
        <v>138</v>
      </c>
      <c r="P1831">
        <v>7.7</v>
      </c>
      <c r="Q1831">
        <v>4.78</v>
      </c>
      <c r="R1831">
        <v>8</v>
      </c>
      <c r="S1831">
        <v>133</v>
      </c>
      <c r="T1831">
        <v>5528</v>
      </c>
      <c r="U1831">
        <v>56</v>
      </c>
      <c r="V1831">
        <v>959</v>
      </c>
      <c r="W1831">
        <v>183</v>
      </c>
      <c r="X1831">
        <v>36</v>
      </c>
      <c r="Y1831">
        <v>21</v>
      </c>
      <c r="Z1831">
        <v>7</v>
      </c>
      <c r="AA1831">
        <v>9</v>
      </c>
      <c r="AB1831">
        <v>21</v>
      </c>
      <c r="AC1831">
        <v>277</v>
      </c>
      <c r="AD1831">
        <v>6953</v>
      </c>
      <c r="AF1831">
        <f t="shared" si="590"/>
        <v>5</v>
      </c>
      <c r="AG1831" t="str">
        <f t="shared" si="591"/>
        <v/>
      </c>
      <c r="AI1831" t="str">
        <f t="shared" si="592"/>
        <v/>
      </c>
      <c r="AJ1831" t="str">
        <f t="shared" si="593"/>
        <v/>
      </c>
      <c r="AK1831" t="str">
        <f t="shared" si="594"/>
        <v/>
      </c>
      <c r="AL1831" t="str">
        <f t="shared" si="595"/>
        <v>[8,</v>
      </c>
      <c r="AM1831" t="str">
        <f t="shared" si="596"/>
        <v>133,</v>
      </c>
      <c r="AN1831" t="str">
        <f t="shared" si="597"/>
        <v>5528,</v>
      </c>
      <c r="AO1831" t="str">
        <f t="shared" si="598"/>
        <v>56,</v>
      </c>
      <c r="AP1831" t="str">
        <f t="shared" si="599"/>
        <v>959,</v>
      </c>
      <c r="AQ1831" t="str">
        <f t="shared" si="600"/>
        <v>183,</v>
      </c>
      <c r="AR1831" t="str">
        <f t="shared" si="601"/>
        <v>36,</v>
      </c>
      <c r="AS1831" t="str">
        <f t="shared" si="602"/>
        <v>21,</v>
      </c>
      <c r="AT1831" t="str">
        <f t="shared" si="603"/>
        <v>7,</v>
      </c>
      <c r="AU1831" t="str">
        <f t="shared" si="604"/>
        <v>9,</v>
      </c>
      <c r="AV1831" t="str">
        <f t="shared" si="605"/>
        <v>21,</v>
      </c>
      <c r="AW1831" t="str">
        <f t="shared" si="606"/>
        <v>277,</v>
      </c>
      <c r="AX1831" t="str">
        <f t="shared" si="607"/>
        <v>6953]</v>
      </c>
      <c r="AY1831" t="str">
        <f t="shared" si="608"/>
        <v>,</v>
      </c>
      <c r="AZ1831" t="str">
        <f t="shared" si="609"/>
        <v>[8,133,5528,56,959,183,36,21,7,9,21,277,6953],</v>
      </c>
    </row>
    <row r="1832" spans="1:52" x14ac:dyDescent="0.25">
      <c r="A1832">
        <v>2006</v>
      </c>
      <c r="B1832">
        <v>47049</v>
      </c>
      <c r="C1832" t="s">
        <v>14</v>
      </c>
      <c r="D1832" t="s">
        <v>15</v>
      </c>
      <c r="E1832" t="s">
        <v>16</v>
      </c>
      <c r="F1832" t="s">
        <v>17</v>
      </c>
      <c r="G1832" t="s">
        <v>20</v>
      </c>
      <c r="H1832" t="s">
        <v>21</v>
      </c>
      <c r="I1832">
        <v>260000</v>
      </c>
      <c r="J1832">
        <v>52070</v>
      </c>
      <c r="K1832" t="str">
        <f t="shared" si="589"/>
        <v>260000-52070</v>
      </c>
      <c r="L1832">
        <v>50.351852999999998</v>
      </c>
      <c r="M1832">
        <v>-3.9692427000000001</v>
      </c>
      <c r="N1832" t="s">
        <v>177</v>
      </c>
      <c r="O1832" t="s">
        <v>138</v>
      </c>
      <c r="P1832">
        <v>7.7</v>
      </c>
      <c r="Q1832">
        <v>4.78</v>
      </c>
      <c r="R1832">
        <v>8</v>
      </c>
      <c r="S1832">
        <v>132</v>
      </c>
      <c r="T1832">
        <v>5881</v>
      </c>
      <c r="U1832">
        <v>58</v>
      </c>
      <c r="V1832">
        <v>945</v>
      </c>
      <c r="W1832">
        <v>198</v>
      </c>
      <c r="X1832">
        <v>58</v>
      </c>
      <c r="Y1832">
        <v>19</v>
      </c>
      <c r="Z1832">
        <v>8</v>
      </c>
      <c r="AA1832">
        <v>14</v>
      </c>
      <c r="AB1832">
        <v>17</v>
      </c>
      <c r="AC1832">
        <v>314</v>
      </c>
      <c r="AD1832">
        <v>7330</v>
      </c>
      <c r="AF1832">
        <f t="shared" si="590"/>
        <v>6</v>
      </c>
      <c r="AG1832" t="str">
        <f t="shared" si="591"/>
        <v/>
      </c>
      <c r="AI1832" t="str">
        <f t="shared" si="592"/>
        <v/>
      </c>
      <c r="AJ1832" t="str">
        <f t="shared" si="593"/>
        <v/>
      </c>
      <c r="AK1832" t="str">
        <f t="shared" si="594"/>
        <v/>
      </c>
      <c r="AL1832" t="str">
        <f t="shared" si="595"/>
        <v>[8,</v>
      </c>
      <c r="AM1832" t="str">
        <f t="shared" si="596"/>
        <v>132,</v>
      </c>
      <c r="AN1832" t="str">
        <f t="shared" si="597"/>
        <v>5881,</v>
      </c>
      <c r="AO1832" t="str">
        <f t="shared" si="598"/>
        <v>58,</v>
      </c>
      <c r="AP1832" t="str">
        <f t="shared" si="599"/>
        <v>945,</v>
      </c>
      <c r="AQ1832" t="str">
        <f t="shared" si="600"/>
        <v>198,</v>
      </c>
      <c r="AR1832" t="str">
        <f t="shared" si="601"/>
        <v>58,</v>
      </c>
      <c r="AS1832" t="str">
        <f t="shared" si="602"/>
        <v>19,</v>
      </c>
      <c r="AT1832" t="str">
        <f t="shared" si="603"/>
        <v>8,</v>
      </c>
      <c r="AU1832" t="str">
        <f t="shared" si="604"/>
        <v>14,</v>
      </c>
      <c r="AV1832" t="str">
        <f t="shared" si="605"/>
        <v>17,</v>
      </c>
      <c r="AW1832" t="str">
        <f t="shared" si="606"/>
        <v>314,</v>
      </c>
      <c r="AX1832" t="str">
        <f t="shared" si="607"/>
        <v>7330]</v>
      </c>
      <c r="AY1832" t="str">
        <f t="shared" si="608"/>
        <v>,</v>
      </c>
      <c r="AZ1832" t="str">
        <f t="shared" si="609"/>
        <v>[8,132,5881,58,945,198,58,19,8,14,17,314,7330],</v>
      </c>
    </row>
    <row r="1833" spans="1:52" x14ac:dyDescent="0.25">
      <c r="A1833">
        <v>2007</v>
      </c>
      <c r="B1833">
        <v>47049</v>
      </c>
      <c r="C1833" t="s">
        <v>24</v>
      </c>
      <c r="D1833" t="s">
        <v>25</v>
      </c>
      <c r="E1833" t="s">
        <v>16</v>
      </c>
      <c r="F1833" t="s">
        <v>17</v>
      </c>
      <c r="G1833" t="s">
        <v>20</v>
      </c>
      <c r="H1833" t="s">
        <v>21</v>
      </c>
      <c r="I1833">
        <v>260000</v>
      </c>
      <c r="J1833">
        <v>52070</v>
      </c>
      <c r="K1833" t="str">
        <f t="shared" si="589"/>
        <v>260000-52070</v>
      </c>
      <c r="L1833">
        <v>50.351852999999998</v>
      </c>
      <c r="M1833">
        <v>-3.9692427000000001</v>
      </c>
      <c r="N1833" t="s">
        <v>177</v>
      </c>
      <c r="O1833" t="s">
        <v>138</v>
      </c>
      <c r="P1833">
        <v>7.7</v>
      </c>
      <c r="Q1833">
        <v>4.78</v>
      </c>
      <c r="R1833">
        <v>8</v>
      </c>
      <c r="S1833">
        <v>141</v>
      </c>
      <c r="T1833">
        <v>5846</v>
      </c>
      <c r="U1833">
        <v>60</v>
      </c>
      <c r="V1833">
        <v>1042</v>
      </c>
      <c r="W1833">
        <v>199</v>
      </c>
      <c r="X1833">
        <v>59</v>
      </c>
      <c r="Y1833">
        <v>21</v>
      </c>
      <c r="Z1833">
        <v>7</v>
      </c>
      <c r="AA1833">
        <v>14</v>
      </c>
      <c r="AB1833">
        <v>17</v>
      </c>
      <c r="AC1833">
        <v>317</v>
      </c>
      <c r="AD1833">
        <v>7406</v>
      </c>
      <c r="AF1833">
        <f t="shared" si="590"/>
        <v>7</v>
      </c>
      <c r="AG1833" t="str">
        <f t="shared" si="591"/>
        <v/>
      </c>
      <c r="AI1833" t="str">
        <f t="shared" si="592"/>
        <v/>
      </c>
      <c r="AJ1833" t="str">
        <f t="shared" si="593"/>
        <v/>
      </c>
      <c r="AK1833" t="str">
        <f t="shared" si="594"/>
        <v/>
      </c>
      <c r="AL1833" t="str">
        <f t="shared" si="595"/>
        <v>[8,</v>
      </c>
      <c r="AM1833" t="str">
        <f t="shared" si="596"/>
        <v>141,</v>
      </c>
      <c r="AN1833" t="str">
        <f t="shared" si="597"/>
        <v>5846,</v>
      </c>
      <c r="AO1833" t="str">
        <f t="shared" si="598"/>
        <v>60,</v>
      </c>
      <c r="AP1833" t="str">
        <f t="shared" si="599"/>
        <v>1042,</v>
      </c>
      <c r="AQ1833" t="str">
        <f t="shared" si="600"/>
        <v>199,</v>
      </c>
      <c r="AR1833" t="str">
        <f t="shared" si="601"/>
        <v>59,</v>
      </c>
      <c r="AS1833" t="str">
        <f t="shared" si="602"/>
        <v>21,</v>
      </c>
      <c r="AT1833" t="str">
        <f t="shared" si="603"/>
        <v>7,</v>
      </c>
      <c r="AU1833" t="str">
        <f t="shared" si="604"/>
        <v>14,</v>
      </c>
      <c r="AV1833" t="str">
        <f t="shared" si="605"/>
        <v>17,</v>
      </c>
      <c r="AW1833" t="str">
        <f t="shared" si="606"/>
        <v>317,</v>
      </c>
      <c r="AX1833" t="str">
        <f t="shared" si="607"/>
        <v>7406]</v>
      </c>
      <c r="AY1833" t="str">
        <f t="shared" si="608"/>
        <v>,</v>
      </c>
      <c r="AZ1833" t="str">
        <f t="shared" si="609"/>
        <v>[8,141,5846,60,1042,199,59,21,7,14,17,317,7406],</v>
      </c>
    </row>
    <row r="1834" spans="1:52" x14ac:dyDescent="0.25">
      <c r="A1834">
        <v>2008</v>
      </c>
      <c r="B1834">
        <v>47049</v>
      </c>
      <c r="C1834" t="s">
        <v>14</v>
      </c>
      <c r="D1834" t="s">
        <v>15</v>
      </c>
      <c r="E1834" t="s">
        <v>16</v>
      </c>
      <c r="F1834" t="s">
        <v>17</v>
      </c>
      <c r="G1834" t="s">
        <v>20</v>
      </c>
      <c r="H1834" t="s">
        <v>21</v>
      </c>
      <c r="I1834">
        <v>260000</v>
      </c>
      <c r="J1834">
        <v>52070</v>
      </c>
      <c r="K1834" t="str">
        <f t="shared" si="589"/>
        <v>260000-52070</v>
      </c>
      <c r="L1834">
        <v>50.351852999999998</v>
      </c>
      <c r="M1834">
        <v>-3.9692427000000001</v>
      </c>
      <c r="N1834" t="s">
        <v>177</v>
      </c>
      <c r="O1834" t="s">
        <v>138</v>
      </c>
      <c r="P1834">
        <v>7.7</v>
      </c>
      <c r="Q1834">
        <v>4.78</v>
      </c>
      <c r="R1834">
        <v>5</v>
      </c>
      <c r="S1834">
        <v>73</v>
      </c>
      <c r="T1834">
        <v>4533</v>
      </c>
      <c r="U1834">
        <v>64</v>
      </c>
      <c r="V1834">
        <v>969</v>
      </c>
      <c r="W1834">
        <v>130</v>
      </c>
      <c r="X1834">
        <v>20</v>
      </c>
      <c r="Y1834">
        <v>16</v>
      </c>
      <c r="Z1834">
        <v>5</v>
      </c>
      <c r="AA1834">
        <v>4</v>
      </c>
      <c r="AB1834">
        <v>25</v>
      </c>
      <c r="AC1834">
        <v>200</v>
      </c>
      <c r="AD1834">
        <v>5839</v>
      </c>
      <c r="AF1834">
        <f t="shared" si="590"/>
        <v>8</v>
      </c>
      <c r="AG1834" t="str">
        <f t="shared" si="591"/>
        <v/>
      </c>
      <c r="AI1834" t="str">
        <f t="shared" si="592"/>
        <v/>
      </c>
      <c r="AJ1834" t="str">
        <f t="shared" si="593"/>
        <v/>
      </c>
      <c r="AK1834" t="str">
        <f t="shared" si="594"/>
        <v/>
      </c>
      <c r="AL1834" t="str">
        <f t="shared" si="595"/>
        <v>[5,</v>
      </c>
      <c r="AM1834" t="str">
        <f t="shared" si="596"/>
        <v>73,</v>
      </c>
      <c r="AN1834" t="str">
        <f t="shared" si="597"/>
        <v>4533,</v>
      </c>
      <c r="AO1834" t="str">
        <f t="shared" si="598"/>
        <v>64,</v>
      </c>
      <c r="AP1834" t="str">
        <f t="shared" si="599"/>
        <v>969,</v>
      </c>
      <c r="AQ1834" t="str">
        <f t="shared" si="600"/>
        <v>130,</v>
      </c>
      <c r="AR1834" t="str">
        <f t="shared" si="601"/>
        <v>20,</v>
      </c>
      <c r="AS1834" t="str">
        <f t="shared" si="602"/>
        <v>16,</v>
      </c>
      <c r="AT1834" t="str">
        <f t="shared" si="603"/>
        <v>5,</v>
      </c>
      <c r="AU1834" t="str">
        <f t="shared" si="604"/>
        <v>4,</v>
      </c>
      <c r="AV1834" t="str">
        <f t="shared" si="605"/>
        <v>25,</v>
      </c>
      <c r="AW1834" t="str">
        <f t="shared" si="606"/>
        <v>200,</v>
      </c>
      <c r="AX1834" t="str">
        <f t="shared" si="607"/>
        <v>5839]</v>
      </c>
      <c r="AY1834" t="str">
        <f t="shared" si="608"/>
        <v>,</v>
      </c>
      <c r="AZ1834" t="str">
        <f t="shared" si="609"/>
        <v>[5,73,4533,64,969,130,20,16,5,4,25,200,5839],</v>
      </c>
    </row>
    <row r="1835" spans="1:52" x14ac:dyDescent="0.25">
      <c r="A1835">
        <v>2009</v>
      </c>
      <c r="B1835">
        <v>47049</v>
      </c>
      <c r="C1835" t="s">
        <v>24</v>
      </c>
      <c r="D1835" t="s">
        <v>25</v>
      </c>
      <c r="E1835" t="s">
        <v>16</v>
      </c>
      <c r="F1835" t="s">
        <v>17</v>
      </c>
      <c r="G1835" t="s">
        <v>20</v>
      </c>
      <c r="H1835" t="s">
        <v>21</v>
      </c>
      <c r="I1835">
        <v>260000</v>
      </c>
      <c r="J1835">
        <v>52070</v>
      </c>
      <c r="K1835" t="str">
        <f t="shared" si="589"/>
        <v>260000-52070</v>
      </c>
      <c r="L1835">
        <v>50.351852999999998</v>
      </c>
      <c r="M1835">
        <v>-3.9692427000000001</v>
      </c>
      <c r="N1835" t="s">
        <v>177</v>
      </c>
      <c r="O1835" t="s">
        <v>138</v>
      </c>
      <c r="P1835">
        <v>7.7</v>
      </c>
      <c r="Q1835">
        <v>4.78</v>
      </c>
      <c r="R1835">
        <v>6</v>
      </c>
      <c r="S1835">
        <v>76</v>
      </c>
      <c r="T1835">
        <v>4628</v>
      </c>
      <c r="U1835">
        <v>78</v>
      </c>
      <c r="V1835">
        <v>973</v>
      </c>
      <c r="W1835">
        <v>123</v>
      </c>
      <c r="X1835">
        <v>20</v>
      </c>
      <c r="Y1835">
        <v>16</v>
      </c>
      <c r="Z1835">
        <v>5</v>
      </c>
      <c r="AA1835">
        <v>4</v>
      </c>
      <c r="AB1835">
        <v>25</v>
      </c>
      <c r="AC1835">
        <v>193</v>
      </c>
      <c r="AD1835">
        <v>5948</v>
      </c>
      <c r="AF1835">
        <f t="shared" si="590"/>
        <v>9</v>
      </c>
      <c r="AG1835" t="str">
        <f t="shared" si="591"/>
        <v/>
      </c>
      <c r="AI1835" t="str">
        <f t="shared" si="592"/>
        <v/>
      </c>
      <c r="AJ1835" t="str">
        <f t="shared" si="593"/>
        <v/>
      </c>
      <c r="AK1835" t="str">
        <f t="shared" si="594"/>
        <v/>
      </c>
      <c r="AL1835" t="str">
        <f t="shared" si="595"/>
        <v>[6,</v>
      </c>
      <c r="AM1835" t="str">
        <f t="shared" si="596"/>
        <v>76,</v>
      </c>
      <c r="AN1835" t="str">
        <f t="shared" si="597"/>
        <v>4628,</v>
      </c>
      <c r="AO1835" t="str">
        <f t="shared" si="598"/>
        <v>78,</v>
      </c>
      <c r="AP1835" t="str">
        <f t="shared" si="599"/>
        <v>973,</v>
      </c>
      <c r="AQ1835" t="str">
        <f t="shared" si="600"/>
        <v>123,</v>
      </c>
      <c r="AR1835" t="str">
        <f t="shared" si="601"/>
        <v>20,</v>
      </c>
      <c r="AS1835" t="str">
        <f t="shared" si="602"/>
        <v>16,</v>
      </c>
      <c r="AT1835" t="str">
        <f t="shared" si="603"/>
        <v>5,</v>
      </c>
      <c r="AU1835" t="str">
        <f t="shared" si="604"/>
        <v>4,</v>
      </c>
      <c r="AV1835" t="str">
        <f t="shared" si="605"/>
        <v>25,</v>
      </c>
      <c r="AW1835" t="str">
        <f t="shared" si="606"/>
        <v>193,</v>
      </c>
      <c r="AX1835" t="str">
        <f t="shared" si="607"/>
        <v>5948]</v>
      </c>
      <c r="AY1835" t="str">
        <f t="shared" si="608"/>
        <v>,</v>
      </c>
      <c r="AZ1835" t="str">
        <f t="shared" si="609"/>
        <v>[6,76,4628,78,973,123,20,16,5,4,25,193,5948],</v>
      </c>
    </row>
    <row r="1836" spans="1:52" x14ac:dyDescent="0.25">
      <c r="A1836">
        <v>2010</v>
      </c>
      <c r="B1836">
        <v>47049</v>
      </c>
      <c r="C1836" t="s">
        <v>24</v>
      </c>
      <c r="D1836" t="s">
        <v>25</v>
      </c>
      <c r="E1836" t="s">
        <v>16</v>
      </c>
      <c r="F1836" t="s">
        <v>17</v>
      </c>
      <c r="G1836" t="s">
        <v>20</v>
      </c>
      <c r="H1836" t="s">
        <v>21</v>
      </c>
      <c r="I1836">
        <v>260000</v>
      </c>
      <c r="J1836">
        <v>52070</v>
      </c>
      <c r="K1836" t="str">
        <f t="shared" si="589"/>
        <v>260000-52070</v>
      </c>
      <c r="L1836">
        <v>50.351852999999998</v>
      </c>
      <c r="M1836">
        <v>-3.9692427000000001</v>
      </c>
      <c r="N1836" t="s">
        <v>177</v>
      </c>
      <c r="O1836" t="s">
        <v>138</v>
      </c>
      <c r="P1836">
        <v>7.7</v>
      </c>
      <c r="Q1836">
        <v>4.78</v>
      </c>
      <c r="R1836">
        <v>6</v>
      </c>
      <c r="S1836">
        <v>70</v>
      </c>
      <c r="T1836">
        <v>4517</v>
      </c>
      <c r="U1836">
        <v>82</v>
      </c>
      <c r="V1836">
        <v>997</v>
      </c>
      <c r="W1836">
        <v>126</v>
      </c>
      <c r="X1836">
        <v>20</v>
      </c>
      <c r="Y1836">
        <v>14</v>
      </c>
      <c r="Z1836">
        <v>6</v>
      </c>
      <c r="AA1836">
        <v>4</v>
      </c>
      <c r="AB1836">
        <v>25</v>
      </c>
      <c r="AC1836">
        <v>195</v>
      </c>
      <c r="AD1836">
        <v>5861</v>
      </c>
      <c r="AF1836">
        <f t="shared" si="590"/>
        <v>10</v>
      </c>
      <c r="AG1836" t="str">
        <f t="shared" si="591"/>
        <v/>
      </c>
      <c r="AI1836" t="str">
        <f t="shared" si="592"/>
        <v/>
      </c>
      <c r="AJ1836" t="str">
        <f t="shared" si="593"/>
        <v/>
      </c>
      <c r="AK1836" t="str">
        <f t="shared" si="594"/>
        <v/>
      </c>
      <c r="AL1836" t="str">
        <f t="shared" si="595"/>
        <v>[6,</v>
      </c>
      <c r="AM1836" t="str">
        <f t="shared" si="596"/>
        <v>70,</v>
      </c>
      <c r="AN1836" t="str">
        <f t="shared" si="597"/>
        <v>4517,</v>
      </c>
      <c r="AO1836" t="str">
        <f t="shared" si="598"/>
        <v>82,</v>
      </c>
      <c r="AP1836" t="str">
        <f t="shared" si="599"/>
        <v>997,</v>
      </c>
      <c r="AQ1836" t="str">
        <f t="shared" si="600"/>
        <v>126,</v>
      </c>
      <c r="AR1836" t="str">
        <f t="shared" si="601"/>
        <v>20,</v>
      </c>
      <c r="AS1836" t="str">
        <f t="shared" si="602"/>
        <v>14,</v>
      </c>
      <c r="AT1836" t="str">
        <f t="shared" si="603"/>
        <v>6,</v>
      </c>
      <c r="AU1836" t="str">
        <f t="shared" si="604"/>
        <v>4,</v>
      </c>
      <c r="AV1836" t="str">
        <f t="shared" si="605"/>
        <v>25,</v>
      </c>
      <c r="AW1836" t="str">
        <f t="shared" si="606"/>
        <v>195,</v>
      </c>
      <c r="AX1836" t="str">
        <f t="shared" si="607"/>
        <v>5861]</v>
      </c>
      <c r="AY1836" t="str">
        <f t="shared" si="608"/>
        <v>,</v>
      </c>
      <c r="AZ1836" t="str">
        <f t="shared" si="609"/>
        <v>[6,70,4517,82,997,126,20,14,6,4,25,195,5861],</v>
      </c>
    </row>
    <row r="1837" spans="1:52" x14ac:dyDescent="0.25">
      <c r="A1837">
        <v>2011</v>
      </c>
      <c r="B1837">
        <v>47049</v>
      </c>
      <c r="C1837" t="s">
        <v>24</v>
      </c>
      <c r="D1837" t="s">
        <v>25</v>
      </c>
      <c r="E1837" t="s">
        <v>16</v>
      </c>
      <c r="F1837" t="s">
        <v>17</v>
      </c>
      <c r="G1837" t="s">
        <v>20</v>
      </c>
      <c r="H1837" t="s">
        <v>21</v>
      </c>
      <c r="I1837">
        <v>260000</v>
      </c>
      <c r="J1837">
        <v>52070</v>
      </c>
      <c r="K1837" t="str">
        <f t="shared" si="589"/>
        <v>260000-52070</v>
      </c>
      <c r="L1837">
        <v>50.351852999999998</v>
      </c>
      <c r="M1837">
        <v>-3.9692427000000001</v>
      </c>
      <c r="N1837" t="s">
        <v>177</v>
      </c>
      <c r="O1837" t="s">
        <v>138</v>
      </c>
      <c r="P1837">
        <v>7.7</v>
      </c>
      <c r="Q1837">
        <v>4.78</v>
      </c>
      <c r="R1837">
        <v>5</v>
      </c>
      <c r="S1837">
        <v>75</v>
      </c>
      <c r="T1837">
        <v>4553</v>
      </c>
      <c r="U1837">
        <v>74</v>
      </c>
      <c r="V1837">
        <v>1082</v>
      </c>
      <c r="W1837">
        <v>125</v>
      </c>
      <c r="X1837">
        <v>22</v>
      </c>
      <c r="Y1837">
        <v>16</v>
      </c>
      <c r="Z1837">
        <v>5</v>
      </c>
      <c r="AA1837">
        <v>4</v>
      </c>
      <c r="AB1837">
        <v>26</v>
      </c>
      <c r="AC1837">
        <v>198</v>
      </c>
      <c r="AD1837">
        <v>5982</v>
      </c>
      <c r="AF1837">
        <f t="shared" si="590"/>
        <v>11</v>
      </c>
      <c r="AG1837" t="str">
        <f t="shared" si="591"/>
        <v/>
      </c>
      <c r="AI1837" t="str">
        <f t="shared" si="592"/>
        <v/>
      </c>
      <c r="AJ1837" t="str">
        <f t="shared" si="593"/>
        <v/>
      </c>
      <c r="AK1837" t="str">
        <f t="shared" si="594"/>
        <v/>
      </c>
      <c r="AL1837" t="str">
        <f t="shared" si="595"/>
        <v>[5,</v>
      </c>
      <c r="AM1837" t="str">
        <f t="shared" si="596"/>
        <v>75,</v>
      </c>
      <c r="AN1837" t="str">
        <f t="shared" si="597"/>
        <v>4553,</v>
      </c>
      <c r="AO1837" t="str">
        <f t="shared" si="598"/>
        <v>74,</v>
      </c>
      <c r="AP1837" t="str">
        <f t="shared" si="599"/>
        <v>1082,</v>
      </c>
      <c r="AQ1837" t="str">
        <f t="shared" si="600"/>
        <v>125,</v>
      </c>
      <c r="AR1837" t="str">
        <f t="shared" si="601"/>
        <v>22,</v>
      </c>
      <c r="AS1837" t="str">
        <f t="shared" si="602"/>
        <v>16,</v>
      </c>
      <c r="AT1837" t="str">
        <f t="shared" si="603"/>
        <v>5,</v>
      </c>
      <c r="AU1837" t="str">
        <f t="shared" si="604"/>
        <v>4,</v>
      </c>
      <c r="AV1837" t="str">
        <f t="shared" si="605"/>
        <v>26,</v>
      </c>
      <c r="AW1837" t="str">
        <f t="shared" si="606"/>
        <v>198,</v>
      </c>
      <c r="AX1837" t="str">
        <f t="shared" si="607"/>
        <v>5982]</v>
      </c>
      <c r="AY1837" t="str">
        <f t="shared" si="608"/>
        <v>,</v>
      </c>
      <c r="AZ1837" t="str">
        <f t="shared" si="609"/>
        <v>[5,75,4553,74,1082,125,22,16,5,4,26,198,5982],</v>
      </c>
    </row>
    <row r="1838" spans="1:52" x14ac:dyDescent="0.25">
      <c r="A1838">
        <v>2012</v>
      </c>
      <c r="B1838">
        <v>47049</v>
      </c>
      <c r="C1838" t="s">
        <v>24</v>
      </c>
      <c r="D1838" t="s">
        <v>25</v>
      </c>
      <c r="E1838" t="s">
        <v>16</v>
      </c>
      <c r="F1838" t="s">
        <v>17</v>
      </c>
      <c r="G1838" t="s">
        <v>20</v>
      </c>
      <c r="H1838" t="s">
        <v>21</v>
      </c>
      <c r="I1838">
        <v>260000</v>
      </c>
      <c r="J1838">
        <v>52070</v>
      </c>
      <c r="K1838" t="str">
        <f t="shared" si="589"/>
        <v>260000-52070</v>
      </c>
      <c r="L1838">
        <v>50.351852999999998</v>
      </c>
      <c r="M1838">
        <v>-3.9692427000000001</v>
      </c>
      <c r="N1838" t="s">
        <v>177</v>
      </c>
      <c r="O1838" t="s">
        <v>138</v>
      </c>
      <c r="P1838">
        <v>7.7</v>
      </c>
      <c r="Q1838">
        <v>4.78</v>
      </c>
      <c r="R1838">
        <v>5</v>
      </c>
      <c r="S1838">
        <v>70</v>
      </c>
      <c r="T1838">
        <v>4552</v>
      </c>
      <c r="U1838">
        <v>78</v>
      </c>
      <c r="V1838">
        <v>1133</v>
      </c>
      <c r="W1838">
        <v>123</v>
      </c>
      <c r="X1838">
        <v>23</v>
      </c>
      <c r="Y1838">
        <v>18</v>
      </c>
      <c r="Z1838">
        <v>4</v>
      </c>
      <c r="AA1838">
        <v>4</v>
      </c>
      <c r="AB1838">
        <v>28</v>
      </c>
      <c r="AC1838">
        <v>200</v>
      </c>
      <c r="AD1838">
        <v>6033</v>
      </c>
      <c r="AF1838">
        <f t="shared" si="590"/>
        <v>12</v>
      </c>
      <c r="AG1838" t="str">
        <f t="shared" si="591"/>
        <v/>
      </c>
      <c r="AI1838" t="str">
        <f t="shared" si="592"/>
        <v/>
      </c>
      <c r="AJ1838" t="str">
        <f t="shared" si="593"/>
        <v/>
      </c>
      <c r="AK1838" t="str">
        <f t="shared" si="594"/>
        <v/>
      </c>
      <c r="AL1838" t="str">
        <f t="shared" si="595"/>
        <v>[5,</v>
      </c>
      <c r="AM1838" t="str">
        <f t="shared" si="596"/>
        <v>70,</v>
      </c>
      <c r="AN1838" t="str">
        <f t="shared" si="597"/>
        <v>4552,</v>
      </c>
      <c r="AO1838" t="str">
        <f t="shared" si="598"/>
        <v>78,</v>
      </c>
      <c r="AP1838" t="str">
        <f t="shared" si="599"/>
        <v>1133,</v>
      </c>
      <c r="AQ1838" t="str">
        <f t="shared" si="600"/>
        <v>123,</v>
      </c>
      <c r="AR1838" t="str">
        <f t="shared" si="601"/>
        <v>23,</v>
      </c>
      <c r="AS1838" t="str">
        <f t="shared" si="602"/>
        <v>18,</v>
      </c>
      <c r="AT1838" t="str">
        <f t="shared" si="603"/>
        <v>4,</v>
      </c>
      <c r="AU1838" t="str">
        <f t="shared" si="604"/>
        <v>4,</v>
      </c>
      <c r="AV1838" t="str">
        <f t="shared" si="605"/>
        <v>28,</v>
      </c>
      <c r="AW1838" t="str">
        <f t="shared" si="606"/>
        <v>200,</v>
      </c>
      <c r="AX1838" t="str">
        <f t="shared" si="607"/>
        <v>6033]</v>
      </c>
      <c r="AY1838" t="str">
        <f t="shared" si="608"/>
        <v>,</v>
      </c>
      <c r="AZ1838" t="str">
        <f t="shared" si="609"/>
        <v>[5,70,4552,78,1133,123,23,18,4,4,28,200,6033],</v>
      </c>
    </row>
    <row r="1839" spans="1:52" x14ac:dyDescent="0.25">
      <c r="A1839">
        <v>2013</v>
      </c>
      <c r="B1839">
        <v>47049</v>
      </c>
      <c r="C1839" t="s">
        <v>24</v>
      </c>
      <c r="D1839" t="s">
        <v>25</v>
      </c>
      <c r="E1839" t="s">
        <v>16</v>
      </c>
      <c r="F1839" t="s">
        <v>17</v>
      </c>
      <c r="G1839" t="s">
        <v>20</v>
      </c>
      <c r="H1839" t="s">
        <v>21</v>
      </c>
      <c r="I1839">
        <v>260000</v>
      </c>
      <c r="J1839">
        <v>52070</v>
      </c>
      <c r="K1839" t="str">
        <f t="shared" si="589"/>
        <v>260000-52070</v>
      </c>
      <c r="L1839">
        <v>50.351852999999998</v>
      </c>
      <c r="M1839">
        <v>-3.9692427000000001</v>
      </c>
      <c r="N1839" t="s">
        <v>177</v>
      </c>
      <c r="O1839" t="s">
        <v>138</v>
      </c>
      <c r="P1839">
        <v>7.7</v>
      </c>
      <c r="Q1839">
        <v>4.78</v>
      </c>
      <c r="R1839">
        <v>5</v>
      </c>
      <c r="S1839">
        <v>73</v>
      </c>
      <c r="T1839">
        <v>4551</v>
      </c>
      <c r="U1839">
        <v>84</v>
      </c>
      <c r="V1839">
        <v>1178</v>
      </c>
      <c r="W1839">
        <v>121</v>
      </c>
      <c r="X1839">
        <v>25</v>
      </c>
      <c r="Y1839">
        <v>20</v>
      </c>
      <c r="Z1839">
        <v>3</v>
      </c>
      <c r="AA1839">
        <v>4</v>
      </c>
      <c r="AB1839">
        <v>30</v>
      </c>
      <c r="AC1839">
        <v>202</v>
      </c>
      <c r="AD1839">
        <v>6088</v>
      </c>
      <c r="AF1839">
        <f t="shared" si="590"/>
        <v>13</v>
      </c>
      <c r="AG1839" t="str">
        <f t="shared" si="591"/>
        <v/>
      </c>
      <c r="AI1839" t="str">
        <f t="shared" si="592"/>
        <v/>
      </c>
      <c r="AJ1839" t="str">
        <f t="shared" si="593"/>
        <v/>
      </c>
      <c r="AK1839" t="str">
        <f t="shared" si="594"/>
        <v/>
      </c>
      <c r="AL1839" t="str">
        <f t="shared" si="595"/>
        <v>[5,</v>
      </c>
      <c r="AM1839" t="str">
        <f t="shared" si="596"/>
        <v>73,</v>
      </c>
      <c r="AN1839" t="str">
        <f t="shared" si="597"/>
        <v>4551,</v>
      </c>
      <c r="AO1839" t="str">
        <f t="shared" si="598"/>
        <v>84,</v>
      </c>
      <c r="AP1839" t="str">
        <f t="shared" si="599"/>
        <v>1178,</v>
      </c>
      <c r="AQ1839" t="str">
        <f t="shared" si="600"/>
        <v>121,</v>
      </c>
      <c r="AR1839" t="str">
        <f t="shared" si="601"/>
        <v>25,</v>
      </c>
      <c r="AS1839" t="str">
        <f t="shared" si="602"/>
        <v>20,</v>
      </c>
      <c r="AT1839" t="str">
        <f t="shared" si="603"/>
        <v>3,</v>
      </c>
      <c r="AU1839" t="str">
        <f t="shared" si="604"/>
        <v>4,</v>
      </c>
      <c r="AV1839" t="str">
        <f t="shared" si="605"/>
        <v>30,</v>
      </c>
      <c r="AW1839" t="str">
        <f t="shared" si="606"/>
        <v>202,</v>
      </c>
      <c r="AX1839" t="str">
        <f t="shared" si="607"/>
        <v>6088]</v>
      </c>
      <c r="AY1839" t="str">
        <f t="shared" si="608"/>
        <v>,</v>
      </c>
      <c r="AZ1839" t="str">
        <f t="shared" si="609"/>
        <v>[5,73,4551,84,1178,121,25,20,3,4,30,202,6088],</v>
      </c>
    </row>
    <row r="1840" spans="1:52" x14ac:dyDescent="0.25">
      <c r="A1840">
        <v>2014</v>
      </c>
      <c r="B1840">
        <v>47049</v>
      </c>
      <c r="C1840" t="s">
        <v>24</v>
      </c>
      <c r="D1840" t="s">
        <v>25</v>
      </c>
      <c r="E1840" t="s">
        <v>16</v>
      </c>
      <c r="F1840" t="s">
        <v>17</v>
      </c>
      <c r="G1840" t="s">
        <v>20</v>
      </c>
      <c r="H1840" t="s">
        <v>21</v>
      </c>
      <c r="I1840">
        <v>260000</v>
      </c>
      <c r="J1840">
        <v>52070</v>
      </c>
      <c r="K1840" t="str">
        <f t="shared" si="589"/>
        <v>260000-52070</v>
      </c>
      <c r="L1840">
        <v>50.351852999999998</v>
      </c>
      <c r="M1840">
        <v>-3.9692427000000001</v>
      </c>
      <c r="N1840" t="s">
        <v>177</v>
      </c>
      <c r="O1840" t="s">
        <v>138</v>
      </c>
      <c r="P1840">
        <v>7.7</v>
      </c>
      <c r="Q1840">
        <v>4.78</v>
      </c>
      <c r="R1840">
        <v>4</v>
      </c>
      <c r="S1840">
        <v>82</v>
      </c>
      <c r="T1840">
        <v>4609</v>
      </c>
      <c r="U1840">
        <v>89</v>
      </c>
      <c r="V1840">
        <v>1242</v>
      </c>
      <c r="W1840">
        <v>118</v>
      </c>
      <c r="X1840">
        <v>26</v>
      </c>
      <c r="Y1840">
        <v>21</v>
      </c>
      <c r="Z1840">
        <v>3</v>
      </c>
      <c r="AA1840">
        <v>4</v>
      </c>
      <c r="AB1840">
        <v>32</v>
      </c>
      <c r="AC1840">
        <v>204</v>
      </c>
      <c r="AD1840">
        <v>6225</v>
      </c>
      <c r="AF1840">
        <f t="shared" si="590"/>
        <v>14</v>
      </c>
      <c r="AG1840" t="str">
        <f t="shared" si="591"/>
        <v/>
      </c>
      <c r="AI1840" t="str">
        <f t="shared" si="592"/>
        <v/>
      </c>
      <c r="AJ1840" t="str">
        <f t="shared" si="593"/>
        <v/>
      </c>
      <c r="AK1840" t="str">
        <f t="shared" si="594"/>
        <v/>
      </c>
      <c r="AL1840" t="str">
        <f t="shared" si="595"/>
        <v>[4,</v>
      </c>
      <c r="AM1840" t="str">
        <f t="shared" si="596"/>
        <v>82,</v>
      </c>
      <c r="AN1840" t="str">
        <f t="shared" si="597"/>
        <v>4609,</v>
      </c>
      <c r="AO1840" t="str">
        <f t="shared" si="598"/>
        <v>89,</v>
      </c>
      <c r="AP1840" t="str">
        <f t="shared" si="599"/>
        <v>1242,</v>
      </c>
      <c r="AQ1840" t="str">
        <f t="shared" si="600"/>
        <v>118,</v>
      </c>
      <c r="AR1840" t="str">
        <f t="shared" si="601"/>
        <v>26,</v>
      </c>
      <c r="AS1840" t="str">
        <f t="shared" si="602"/>
        <v>21,</v>
      </c>
      <c r="AT1840" t="str">
        <f t="shared" si="603"/>
        <v>3,</v>
      </c>
      <c r="AU1840" t="str">
        <f t="shared" si="604"/>
        <v>4,</v>
      </c>
      <c r="AV1840" t="str">
        <f t="shared" si="605"/>
        <v>32,</v>
      </c>
      <c r="AW1840" t="str">
        <f t="shared" si="606"/>
        <v>204,</v>
      </c>
      <c r="AX1840" t="str">
        <f t="shared" si="607"/>
        <v>6225]</v>
      </c>
      <c r="AY1840" t="str">
        <f t="shared" si="608"/>
        <v>,</v>
      </c>
      <c r="AZ1840" t="str">
        <f t="shared" si="609"/>
        <v>[4,82,4609,89,1242,118,26,21,3,4,32,204,6225],</v>
      </c>
    </row>
    <row r="1841" spans="1:52" x14ac:dyDescent="0.25">
      <c r="A1841">
        <v>2015</v>
      </c>
      <c r="B1841">
        <v>47049</v>
      </c>
      <c r="C1841" t="s">
        <v>24</v>
      </c>
      <c r="D1841" t="s">
        <v>25</v>
      </c>
      <c r="E1841" t="s">
        <v>16</v>
      </c>
      <c r="F1841" t="s">
        <v>17</v>
      </c>
      <c r="G1841" t="s">
        <v>20</v>
      </c>
      <c r="H1841" t="s">
        <v>21</v>
      </c>
      <c r="I1841">
        <v>260000</v>
      </c>
      <c r="J1841">
        <v>52070</v>
      </c>
      <c r="K1841" t="str">
        <f t="shared" si="589"/>
        <v>260000-52070</v>
      </c>
      <c r="L1841">
        <v>50.351852999999998</v>
      </c>
      <c r="M1841">
        <v>-3.9692427000000001</v>
      </c>
      <c r="N1841" t="s">
        <v>177</v>
      </c>
      <c r="O1841" t="s">
        <v>138</v>
      </c>
      <c r="P1841">
        <v>7.7</v>
      </c>
      <c r="Q1841">
        <v>4.78</v>
      </c>
      <c r="R1841">
        <v>4</v>
      </c>
      <c r="S1841">
        <v>80</v>
      </c>
      <c r="T1841">
        <v>4759</v>
      </c>
      <c r="U1841">
        <v>95</v>
      </c>
      <c r="V1841">
        <v>1358</v>
      </c>
      <c r="W1841">
        <v>123</v>
      </c>
      <c r="X1841">
        <v>29</v>
      </c>
      <c r="Y1841">
        <v>21</v>
      </c>
      <c r="Z1841">
        <v>4</v>
      </c>
      <c r="AA1841">
        <v>4</v>
      </c>
      <c r="AB1841">
        <v>33</v>
      </c>
      <c r="AC1841">
        <v>214</v>
      </c>
      <c r="AD1841">
        <v>6506</v>
      </c>
      <c r="AF1841">
        <f t="shared" si="590"/>
        <v>15</v>
      </c>
      <c r="AG1841" t="str">
        <f t="shared" si="591"/>
        <v/>
      </c>
      <c r="AI1841" t="str">
        <f t="shared" si="592"/>
        <v/>
      </c>
      <c r="AJ1841" t="str">
        <f t="shared" si="593"/>
        <v/>
      </c>
      <c r="AK1841" t="str">
        <f t="shared" si="594"/>
        <v/>
      </c>
      <c r="AL1841" t="str">
        <f t="shared" si="595"/>
        <v>[4,</v>
      </c>
      <c r="AM1841" t="str">
        <f t="shared" si="596"/>
        <v>80,</v>
      </c>
      <c r="AN1841" t="str">
        <f t="shared" si="597"/>
        <v>4759,</v>
      </c>
      <c r="AO1841" t="str">
        <f t="shared" si="598"/>
        <v>95,</v>
      </c>
      <c r="AP1841" t="str">
        <f t="shared" si="599"/>
        <v>1358,</v>
      </c>
      <c r="AQ1841" t="str">
        <f t="shared" si="600"/>
        <v>123,</v>
      </c>
      <c r="AR1841" t="str">
        <f t="shared" si="601"/>
        <v>29,</v>
      </c>
      <c r="AS1841" t="str">
        <f t="shared" si="602"/>
        <v>21,</v>
      </c>
      <c r="AT1841" t="str">
        <f t="shared" si="603"/>
        <v>4,</v>
      </c>
      <c r="AU1841" t="str">
        <f t="shared" si="604"/>
        <v>4,</v>
      </c>
      <c r="AV1841" t="str">
        <f t="shared" si="605"/>
        <v>33,</v>
      </c>
      <c r="AW1841" t="str">
        <f t="shared" si="606"/>
        <v>214,</v>
      </c>
      <c r="AX1841" t="str">
        <f t="shared" si="607"/>
        <v>6506]</v>
      </c>
      <c r="AY1841" t="str">
        <f t="shared" si="608"/>
        <v>]},</v>
      </c>
      <c r="AZ1841" t="str">
        <f t="shared" si="609"/>
        <v>[4,80,4759,95,1358,123,29,21,4,4,33,214,6506]]},</v>
      </c>
    </row>
    <row r="1842" spans="1:52" x14ac:dyDescent="0.25">
      <c r="A1842">
        <v>2000</v>
      </c>
      <c r="B1842">
        <v>47053</v>
      </c>
      <c r="C1842" t="s">
        <v>14</v>
      </c>
      <c r="D1842" t="s">
        <v>15</v>
      </c>
      <c r="E1842" t="s">
        <v>16</v>
      </c>
      <c r="F1842" t="s">
        <v>17</v>
      </c>
      <c r="G1842" t="s">
        <v>47</v>
      </c>
      <c r="H1842" t="s">
        <v>21</v>
      </c>
      <c r="I1842">
        <v>276100</v>
      </c>
      <c r="J1842">
        <v>50000</v>
      </c>
      <c r="K1842" t="str">
        <f t="shared" si="589"/>
        <v>276100-50000</v>
      </c>
      <c r="L1842">
        <v>50.336857000000002</v>
      </c>
      <c r="M1842">
        <v>-3.7423725000000001</v>
      </c>
      <c r="N1842" t="s">
        <v>137</v>
      </c>
      <c r="O1842" t="s">
        <v>77</v>
      </c>
      <c r="P1842">
        <v>6.7</v>
      </c>
      <c r="Q1842">
        <v>4.16</v>
      </c>
      <c r="R1842">
        <v>3</v>
      </c>
      <c r="S1842">
        <v>37</v>
      </c>
      <c r="T1842">
        <v>4611</v>
      </c>
      <c r="U1842">
        <v>36</v>
      </c>
      <c r="V1842">
        <v>668</v>
      </c>
      <c r="W1842">
        <v>149</v>
      </c>
      <c r="X1842">
        <v>97</v>
      </c>
      <c r="Y1842">
        <v>19</v>
      </c>
      <c r="Z1842">
        <v>12</v>
      </c>
      <c r="AA1842">
        <v>13</v>
      </c>
      <c r="AB1842">
        <v>11</v>
      </c>
      <c r="AC1842">
        <v>301</v>
      </c>
      <c r="AD1842">
        <v>5653</v>
      </c>
      <c r="AF1842">
        <f t="shared" si="590"/>
        <v>0</v>
      </c>
      <c r="AG1842" t="str">
        <f t="shared" si="591"/>
        <v/>
      </c>
      <c r="AI1842">
        <f t="shared" si="592"/>
        <v>47053</v>
      </c>
      <c r="AJ1842" t="str">
        <f t="shared" si="593"/>
        <v>{cp:47053,road:"A381",lat:50.336857,lng:-3.7423725,start:"C Road Field Study Centre",end:"A3122 Totnes Cross",data:</v>
      </c>
      <c r="AK1842" t="str">
        <f t="shared" si="594"/>
        <v>[</v>
      </c>
      <c r="AL1842" t="str">
        <f t="shared" si="595"/>
        <v>[3,</v>
      </c>
      <c r="AM1842" t="str">
        <f t="shared" si="596"/>
        <v>37,</v>
      </c>
      <c r="AN1842" t="str">
        <f t="shared" si="597"/>
        <v>4611,</v>
      </c>
      <c r="AO1842" t="str">
        <f t="shared" si="598"/>
        <v>36,</v>
      </c>
      <c r="AP1842" t="str">
        <f t="shared" si="599"/>
        <v>668,</v>
      </c>
      <c r="AQ1842" t="str">
        <f t="shared" si="600"/>
        <v>149,</v>
      </c>
      <c r="AR1842" t="str">
        <f t="shared" si="601"/>
        <v>97,</v>
      </c>
      <c r="AS1842" t="str">
        <f t="shared" si="602"/>
        <v>19,</v>
      </c>
      <c r="AT1842" t="str">
        <f t="shared" si="603"/>
        <v>12,</v>
      </c>
      <c r="AU1842" t="str">
        <f t="shared" si="604"/>
        <v>13,</v>
      </c>
      <c r="AV1842" t="str">
        <f t="shared" si="605"/>
        <v>11,</v>
      </c>
      <c r="AW1842" t="str">
        <f t="shared" si="606"/>
        <v>301,</v>
      </c>
      <c r="AX1842" t="str">
        <f t="shared" si="607"/>
        <v>5653]</v>
      </c>
      <c r="AY1842" t="str">
        <f t="shared" si="608"/>
        <v>,</v>
      </c>
      <c r="AZ1842" t="str">
        <f t="shared" si="609"/>
        <v>{cp:47053,road:"A381",lat:50.336857,lng:-3.7423725,start:"C Road Field Study Centre",end:"A3122 Totnes Cross",data:[[3,37,4611,36,668,149,97,19,12,13,11,301,5653],</v>
      </c>
    </row>
    <row r="1843" spans="1:52" x14ac:dyDescent="0.25">
      <c r="A1843">
        <v>2001</v>
      </c>
      <c r="B1843">
        <v>47053</v>
      </c>
      <c r="C1843" t="s">
        <v>14</v>
      </c>
      <c r="D1843" t="s">
        <v>15</v>
      </c>
      <c r="E1843" t="s">
        <v>16</v>
      </c>
      <c r="F1843" t="s">
        <v>17</v>
      </c>
      <c r="G1843" t="s">
        <v>47</v>
      </c>
      <c r="H1843" t="s">
        <v>21</v>
      </c>
      <c r="I1843">
        <v>276100</v>
      </c>
      <c r="J1843">
        <v>50000</v>
      </c>
      <c r="K1843" t="str">
        <f t="shared" si="589"/>
        <v>276100-50000</v>
      </c>
      <c r="L1843">
        <v>50.336857000000002</v>
      </c>
      <c r="M1843">
        <v>-3.7423725000000001</v>
      </c>
      <c r="N1843" t="s">
        <v>137</v>
      </c>
      <c r="O1843" t="s">
        <v>77</v>
      </c>
      <c r="P1843">
        <v>6.7</v>
      </c>
      <c r="Q1843">
        <v>4.16</v>
      </c>
      <c r="R1843">
        <v>2</v>
      </c>
      <c r="S1843">
        <v>42</v>
      </c>
      <c r="T1843">
        <v>5346</v>
      </c>
      <c r="U1843">
        <v>41</v>
      </c>
      <c r="V1843">
        <v>923</v>
      </c>
      <c r="W1843">
        <v>135</v>
      </c>
      <c r="X1843">
        <v>31</v>
      </c>
      <c r="Y1843">
        <v>9</v>
      </c>
      <c r="Z1843">
        <v>6</v>
      </c>
      <c r="AA1843">
        <v>12</v>
      </c>
      <c r="AB1843">
        <v>10</v>
      </c>
      <c r="AC1843">
        <v>203</v>
      </c>
      <c r="AD1843">
        <v>6555</v>
      </c>
      <c r="AF1843">
        <f t="shared" si="590"/>
        <v>1</v>
      </c>
      <c r="AG1843" t="str">
        <f t="shared" si="591"/>
        <v/>
      </c>
      <c r="AI1843" t="str">
        <f t="shared" si="592"/>
        <v/>
      </c>
      <c r="AJ1843" t="str">
        <f t="shared" si="593"/>
        <v/>
      </c>
      <c r="AK1843" t="str">
        <f t="shared" si="594"/>
        <v/>
      </c>
      <c r="AL1843" t="str">
        <f t="shared" si="595"/>
        <v>[2,</v>
      </c>
      <c r="AM1843" t="str">
        <f t="shared" si="596"/>
        <v>42,</v>
      </c>
      <c r="AN1843" t="str">
        <f t="shared" si="597"/>
        <v>5346,</v>
      </c>
      <c r="AO1843" t="str">
        <f t="shared" si="598"/>
        <v>41,</v>
      </c>
      <c r="AP1843" t="str">
        <f t="shared" si="599"/>
        <v>923,</v>
      </c>
      <c r="AQ1843" t="str">
        <f t="shared" si="600"/>
        <v>135,</v>
      </c>
      <c r="AR1843" t="str">
        <f t="shared" si="601"/>
        <v>31,</v>
      </c>
      <c r="AS1843" t="str">
        <f t="shared" si="602"/>
        <v>9,</v>
      </c>
      <c r="AT1843" t="str">
        <f t="shared" si="603"/>
        <v>6,</v>
      </c>
      <c r="AU1843" t="str">
        <f t="shared" si="604"/>
        <v>12,</v>
      </c>
      <c r="AV1843" t="str">
        <f t="shared" si="605"/>
        <v>10,</v>
      </c>
      <c r="AW1843" t="str">
        <f t="shared" si="606"/>
        <v>203,</v>
      </c>
      <c r="AX1843" t="str">
        <f t="shared" si="607"/>
        <v>6555]</v>
      </c>
      <c r="AY1843" t="str">
        <f t="shared" si="608"/>
        <v>,</v>
      </c>
      <c r="AZ1843" t="str">
        <f t="shared" si="609"/>
        <v>[2,42,5346,41,923,135,31,9,6,12,10,203,6555],</v>
      </c>
    </row>
    <row r="1844" spans="1:52" x14ac:dyDescent="0.25">
      <c r="A1844">
        <v>2002</v>
      </c>
      <c r="B1844">
        <v>47053</v>
      </c>
      <c r="C1844" t="s">
        <v>24</v>
      </c>
      <c r="D1844" t="s">
        <v>25</v>
      </c>
      <c r="E1844" t="s">
        <v>16</v>
      </c>
      <c r="F1844" t="s">
        <v>17</v>
      </c>
      <c r="G1844" t="s">
        <v>47</v>
      </c>
      <c r="H1844" t="s">
        <v>21</v>
      </c>
      <c r="I1844">
        <v>276100</v>
      </c>
      <c r="J1844">
        <v>50000</v>
      </c>
      <c r="K1844" t="str">
        <f t="shared" si="589"/>
        <v>276100-50000</v>
      </c>
      <c r="L1844">
        <v>50.336857000000002</v>
      </c>
      <c r="M1844">
        <v>-3.7423725000000001</v>
      </c>
      <c r="N1844" t="s">
        <v>137</v>
      </c>
      <c r="O1844" t="s">
        <v>77</v>
      </c>
      <c r="P1844">
        <v>6.7</v>
      </c>
      <c r="Q1844">
        <v>4.16</v>
      </c>
      <c r="R1844">
        <v>2</v>
      </c>
      <c r="S1844">
        <v>46</v>
      </c>
      <c r="T1844">
        <v>5581</v>
      </c>
      <c r="U1844">
        <v>32</v>
      </c>
      <c r="V1844">
        <v>1042</v>
      </c>
      <c r="W1844">
        <v>139</v>
      </c>
      <c r="X1844">
        <v>34</v>
      </c>
      <c r="Y1844">
        <v>10</v>
      </c>
      <c r="Z1844">
        <v>6</v>
      </c>
      <c r="AA1844">
        <v>10</v>
      </c>
      <c r="AB1844">
        <v>12</v>
      </c>
      <c r="AC1844">
        <v>211</v>
      </c>
      <c r="AD1844">
        <v>6912</v>
      </c>
      <c r="AF1844">
        <f t="shared" si="590"/>
        <v>2</v>
      </c>
      <c r="AG1844" t="str">
        <f t="shared" si="591"/>
        <v/>
      </c>
      <c r="AI1844" t="str">
        <f t="shared" si="592"/>
        <v/>
      </c>
      <c r="AJ1844" t="str">
        <f t="shared" si="593"/>
        <v/>
      </c>
      <c r="AK1844" t="str">
        <f t="shared" si="594"/>
        <v/>
      </c>
      <c r="AL1844" t="str">
        <f t="shared" si="595"/>
        <v>[2,</v>
      </c>
      <c r="AM1844" t="str">
        <f t="shared" si="596"/>
        <v>46,</v>
      </c>
      <c r="AN1844" t="str">
        <f t="shared" si="597"/>
        <v>5581,</v>
      </c>
      <c r="AO1844" t="str">
        <f t="shared" si="598"/>
        <v>32,</v>
      </c>
      <c r="AP1844" t="str">
        <f t="shared" si="599"/>
        <v>1042,</v>
      </c>
      <c r="AQ1844" t="str">
        <f t="shared" si="600"/>
        <v>139,</v>
      </c>
      <c r="AR1844" t="str">
        <f t="shared" si="601"/>
        <v>34,</v>
      </c>
      <c r="AS1844" t="str">
        <f t="shared" si="602"/>
        <v>10,</v>
      </c>
      <c r="AT1844" t="str">
        <f t="shared" si="603"/>
        <v>6,</v>
      </c>
      <c r="AU1844" t="str">
        <f t="shared" si="604"/>
        <v>10,</v>
      </c>
      <c r="AV1844" t="str">
        <f t="shared" si="605"/>
        <v>12,</v>
      </c>
      <c r="AW1844" t="str">
        <f t="shared" si="606"/>
        <v>211,</v>
      </c>
      <c r="AX1844" t="str">
        <f t="shared" si="607"/>
        <v>6912]</v>
      </c>
      <c r="AY1844" t="str">
        <f t="shared" si="608"/>
        <v>,</v>
      </c>
      <c r="AZ1844" t="str">
        <f t="shared" si="609"/>
        <v>[2,46,5581,32,1042,139,34,10,6,10,12,211,6912],</v>
      </c>
    </row>
    <row r="1845" spans="1:52" x14ac:dyDescent="0.25">
      <c r="A1845">
        <v>2003</v>
      </c>
      <c r="B1845">
        <v>47053</v>
      </c>
      <c r="C1845" t="s">
        <v>14</v>
      </c>
      <c r="D1845" t="s">
        <v>15</v>
      </c>
      <c r="E1845" t="s">
        <v>16</v>
      </c>
      <c r="F1845" t="s">
        <v>17</v>
      </c>
      <c r="G1845" t="s">
        <v>47</v>
      </c>
      <c r="H1845" t="s">
        <v>21</v>
      </c>
      <c r="I1845">
        <v>276100</v>
      </c>
      <c r="J1845">
        <v>50000</v>
      </c>
      <c r="K1845" t="str">
        <f t="shared" si="589"/>
        <v>276100-50000</v>
      </c>
      <c r="L1845">
        <v>50.336857000000002</v>
      </c>
      <c r="M1845">
        <v>-3.7423725000000001</v>
      </c>
      <c r="N1845" t="s">
        <v>137</v>
      </c>
      <c r="O1845" t="s">
        <v>77</v>
      </c>
      <c r="P1845">
        <v>6.7</v>
      </c>
      <c r="Q1845">
        <v>4.16</v>
      </c>
      <c r="R1845">
        <v>2</v>
      </c>
      <c r="S1845">
        <v>71</v>
      </c>
      <c r="T1845">
        <v>5039</v>
      </c>
      <c r="U1845">
        <v>51</v>
      </c>
      <c r="V1845">
        <v>863</v>
      </c>
      <c r="W1845">
        <v>187</v>
      </c>
      <c r="X1845">
        <v>55</v>
      </c>
      <c r="Y1845">
        <v>35</v>
      </c>
      <c r="Z1845">
        <v>10</v>
      </c>
      <c r="AA1845">
        <v>7</v>
      </c>
      <c r="AB1845">
        <v>16</v>
      </c>
      <c r="AC1845">
        <v>310</v>
      </c>
      <c r="AD1845">
        <v>6334</v>
      </c>
      <c r="AF1845">
        <f t="shared" si="590"/>
        <v>3</v>
      </c>
      <c r="AG1845" t="str">
        <f t="shared" si="591"/>
        <v/>
      </c>
      <c r="AI1845" t="str">
        <f t="shared" si="592"/>
        <v/>
      </c>
      <c r="AJ1845" t="str">
        <f t="shared" si="593"/>
        <v/>
      </c>
      <c r="AK1845" t="str">
        <f t="shared" si="594"/>
        <v/>
      </c>
      <c r="AL1845" t="str">
        <f t="shared" si="595"/>
        <v>[2,</v>
      </c>
      <c r="AM1845" t="str">
        <f t="shared" si="596"/>
        <v>71,</v>
      </c>
      <c r="AN1845" t="str">
        <f t="shared" si="597"/>
        <v>5039,</v>
      </c>
      <c r="AO1845" t="str">
        <f t="shared" si="598"/>
        <v>51,</v>
      </c>
      <c r="AP1845" t="str">
        <f t="shared" si="599"/>
        <v>863,</v>
      </c>
      <c r="AQ1845" t="str">
        <f t="shared" si="600"/>
        <v>187,</v>
      </c>
      <c r="AR1845" t="str">
        <f t="shared" si="601"/>
        <v>55,</v>
      </c>
      <c r="AS1845" t="str">
        <f t="shared" si="602"/>
        <v>35,</v>
      </c>
      <c r="AT1845" t="str">
        <f t="shared" si="603"/>
        <v>10,</v>
      </c>
      <c r="AU1845" t="str">
        <f t="shared" si="604"/>
        <v>7,</v>
      </c>
      <c r="AV1845" t="str">
        <f t="shared" si="605"/>
        <v>16,</v>
      </c>
      <c r="AW1845" t="str">
        <f t="shared" si="606"/>
        <v>310,</v>
      </c>
      <c r="AX1845" t="str">
        <f t="shared" si="607"/>
        <v>6334]</v>
      </c>
      <c r="AY1845" t="str">
        <f t="shared" si="608"/>
        <v>,</v>
      </c>
      <c r="AZ1845" t="str">
        <f t="shared" si="609"/>
        <v>[2,71,5039,51,863,187,55,35,10,7,16,310,6334],</v>
      </c>
    </row>
    <row r="1846" spans="1:52" x14ac:dyDescent="0.25">
      <c r="A1846">
        <v>2004</v>
      </c>
      <c r="B1846">
        <v>47053</v>
      </c>
      <c r="C1846" t="s">
        <v>24</v>
      </c>
      <c r="D1846" t="s">
        <v>25</v>
      </c>
      <c r="E1846" t="s">
        <v>16</v>
      </c>
      <c r="F1846" t="s">
        <v>17</v>
      </c>
      <c r="G1846" t="s">
        <v>47</v>
      </c>
      <c r="H1846" t="s">
        <v>21</v>
      </c>
      <c r="I1846">
        <v>276100</v>
      </c>
      <c r="J1846">
        <v>50000</v>
      </c>
      <c r="K1846" t="str">
        <f t="shared" si="589"/>
        <v>276100-50000</v>
      </c>
      <c r="L1846">
        <v>50.336857000000002</v>
      </c>
      <c r="M1846">
        <v>-3.7423725000000001</v>
      </c>
      <c r="N1846" t="s">
        <v>137</v>
      </c>
      <c r="O1846" t="s">
        <v>77</v>
      </c>
      <c r="P1846">
        <v>6.7</v>
      </c>
      <c r="Q1846">
        <v>4.16</v>
      </c>
      <c r="R1846">
        <v>2</v>
      </c>
      <c r="S1846">
        <v>65</v>
      </c>
      <c r="T1846">
        <v>5094</v>
      </c>
      <c r="U1846">
        <v>32</v>
      </c>
      <c r="V1846">
        <v>919</v>
      </c>
      <c r="W1846">
        <v>191</v>
      </c>
      <c r="X1846">
        <v>60</v>
      </c>
      <c r="Y1846">
        <v>39</v>
      </c>
      <c r="Z1846">
        <v>10</v>
      </c>
      <c r="AA1846">
        <v>6</v>
      </c>
      <c r="AB1846">
        <v>17</v>
      </c>
      <c r="AC1846">
        <v>323</v>
      </c>
      <c r="AD1846">
        <v>6433</v>
      </c>
      <c r="AF1846">
        <f t="shared" si="590"/>
        <v>4</v>
      </c>
      <c r="AG1846" t="str">
        <f t="shared" si="591"/>
        <v/>
      </c>
      <c r="AI1846" t="str">
        <f t="shared" si="592"/>
        <v/>
      </c>
      <c r="AJ1846" t="str">
        <f t="shared" si="593"/>
        <v/>
      </c>
      <c r="AK1846" t="str">
        <f t="shared" si="594"/>
        <v/>
      </c>
      <c r="AL1846" t="str">
        <f t="shared" si="595"/>
        <v>[2,</v>
      </c>
      <c r="AM1846" t="str">
        <f t="shared" si="596"/>
        <v>65,</v>
      </c>
      <c r="AN1846" t="str">
        <f t="shared" si="597"/>
        <v>5094,</v>
      </c>
      <c r="AO1846" t="str">
        <f t="shared" si="598"/>
        <v>32,</v>
      </c>
      <c r="AP1846" t="str">
        <f t="shared" si="599"/>
        <v>919,</v>
      </c>
      <c r="AQ1846" t="str">
        <f t="shared" si="600"/>
        <v>191,</v>
      </c>
      <c r="AR1846" t="str">
        <f t="shared" si="601"/>
        <v>60,</v>
      </c>
      <c r="AS1846" t="str">
        <f t="shared" si="602"/>
        <v>39,</v>
      </c>
      <c r="AT1846" t="str">
        <f t="shared" si="603"/>
        <v>10,</v>
      </c>
      <c r="AU1846" t="str">
        <f t="shared" si="604"/>
        <v>6,</v>
      </c>
      <c r="AV1846" t="str">
        <f t="shared" si="605"/>
        <v>17,</v>
      </c>
      <c r="AW1846" t="str">
        <f t="shared" si="606"/>
        <v>323,</v>
      </c>
      <c r="AX1846" t="str">
        <f t="shared" si="607"/>
        <v>6433]</v>
      </c>
      <c r="AY1846" t="str">
        <f t="shared" si="608"/>
        <v>,</v>
      </c>
      <c r="AZ1846" t="str">
        <f t="shared" si="609"/>
        <v>[2,65,5094,32,919,191,60,39,10,6,17,323,6433],</v>
      </c>
    </row>
    <row r="1847" spans="1:52" x14ac:dyDescent="0.25">
      <c r="A1847">
        <v>2005</v>
      </c>
      <c r="B1847">
        <v>47053</v>
      </c>
      <c r="C1847" t="s">
        <v>14</v>
      </c>
      <c r="D1847" t="s">
        <v>15</v>
      </c>
      <c r="E1847" t="s">
        <v>16</v>
      </c>
      <c r="F1847" t="s">
        <v>17</v>
      </c>
      <c r="G1847" t="s">
        <v>47</v>
      </c>
      <c r="H1847" t="s">
        <v>21</v>
      </c>
      <c r="I1847">
        <v>276100</v>
      </c>
      <c r="J1847">
        <v>50000</v>
      </c>
      <c r="K1847" t="str">
        <f t="shared" si="589"/>
        <v>276100-50000</v>
      </c>
      <c r="L1847">
        <v>50.336857000000002</v>
      </c>
      <c r="M1847">
        <v>-3.7423725000000001</v>
      </c>
      <c r="N1847" t="s">
        <v>137</v>
      </c>
      <c r="O1847" t="s">
        <v>77</v>
      </c>
      <c r="P1847">
        <v>6.7</v>
      </c>
      <c r="Q1847">
        <v>4.16</v>
      </c>
      <c r="R1847">
        <v>1</v>
      </c>
      <c r="S1847">
        <v>28</v>
      </c>
      <c r="T1847">
        <v>5042</v>
      </c>
      <c r="U1847">
        <v>52</v>
      </c>
      <c r="V1847">
        <v>973</v>
      </c>
      <c r="W1847">
        <v>183</v>
      </c>
      <c r="X1847">
        <v>102</v>
      </c>
      <c r="Y1847">
        <v>34</v>
      </c>
      <c r="Z1847">
        <v>25</v>
      </c>
      <c r="AA1847">
        <v>8</v>
      </c>
      <c r="AB1847">
        <v>28</v>
      </c>
      <c r="AC1847">
        <v>380</v>
      </c>
      <c r="AD1847">
        <v>6475</v>
      </c>
      <c r="AF1847">
        <f t="shared" si="590"/>
        <v>5</v>
      </c>
      <c r="AG1847" t="str">
        <f t="shared" si="591"/>
        <v/>
      </c>
      <c r="AI1847" t="str">
        <f t="shared" si="592"/>
        <v/>
      </c>
      <c r="AJ1847" t="str">
        <f t="shared" si="593"/>
        <v/>
      </c>
      <c r="AK1847" t="str">
        <f t="shared" si="594"/>
        <v/>
      </c>
      <c r="AL1847" t="str">
        <f t="shared" si="595"/>
        <v>[1,</v>
      </c>
      <c r="AM1847" t="str">
        <f t="shared" si="596"/>
        <v>28,</v>
      </c>
      <c r="AN1847" t="str">
        <f t="shared" si="597"/>
        <v>5042,</v>
      </c>
      <c r="AO1847" t="str">
        <f t="shared" si="598"/>
        <v>52,</v>
      </c>
      <c r="AP1847" t="str">
        <f t="shared" si="599"/>
        <v>973,</v>
      </c>
      <c r="AQ1847" t="str">
        <f t="shared" si="600"/>
        <v>183,</v>
      </c>
      <c r="AR1847" t="str">
        <f t="shared" si="601"/>
        <v>102,</v>
      </c>
      <c r="AS1847" t="str">
        <f t="shared" si="602"/>
        <v>34,</v>
      </c>
      <c r="AT1847" t="str">
        <f t="shared" si="603"/>
        <v>25,</v>
      </c>
      <c r="AU1847" t="str">
        <f t="shared" si="604"/>
        <v>8,</v>
      </c>
      <c r="AV1847" t="str">
        <f t="shared" si="605"/>
        <v>28,</v>
      </c>
      <c r="AW1847" t="str">
        <f t="shared" si="606"/>
        <v>380,</v>
      </c>
      <c r="AX1847" t="str">
        <f t="shared" si="607"/>
        <v>6475]</v>
      </c>
      <c r="AY1847" t="str">
        <f t="shared" si="608"/>
        <v>,</v>
      </c>
      <c r="AZ1847" t="str">
        <f t="shared" si="609"/>
        <v>[1,28,5042,52,973,183,102,34,25,8,28,380,6475],</v>
      </c>
    </row>
    <row r="1848" spans="1:52" x14ac:dyDescent="0.25">
      <c r="A1848">
        <v>2006</v>
      </c>
      <c r="B1848">
        <v>47053</v>
      </c>
      <c r="C1848" t="s">
        <v>24</v>
      </c>
      <c r="D1848" t="s">
        <v>25</v>
      </c>
      <c r="E1848" t="s">
        <v>16</v>
      </c>
      <c r="F1848" t="s">
        <v>17</v>
      </c>
      <c r="G1848" t="s">
        <v>47</v>
      </c>
      <c r="H1848" t="s">
        <v>21</v>
      </c>
      <c r="I1848">
        <v>276100</v>
      </c>
      <c r="J1848">
        <v>50000</v>
      </c>
      <c r="K1848" t="str">
        <f t="shared" si="589"/>
        <v>276100-50000</v>
      </c>
      <c r="L1848">
        <v>50.336857000000002</v>
      </c>
      <c r="M1848">
        <v>-3.7423725000000001</v>
      </c>
      <c r="N1848" t="s">
        <v>137</v>
      </c>
      <c r="O1848" t="s">
        <v>77</v>
      </c>
      <c r="P1848">
        <v>6.7</v>
      </c>
      <c r="Q1848">
        <v>4.16</v>
      </c>
      <c r="R1848">
        <v>1</v>
      </c>
      <c r="S1848">
        <v>28</v>
      </c>
      <c r="T1848">
        <v>5194</v>
      </c>
      <c r="U1848">
        <v>52</v>
      </c>
      <c r="V1848">
        <v>1023</v>
      </c>
      <c r="W1848">
        <v>193</v>
      </c>
      <c r="X1848">
        <v>104</v>
      </c>
      <c r="Y1848">
        <v>38</v>
      </c>
      <c r="Z1848">
        <v>23</v>
      </c>
      <c r="AA1848">
        <v>8</v>
      </c>
      <c r="AB1848">
        <v>30</v>
      </c>
      <c r="AC1848">
        <v>396</v>
      </c>
      <c r="AD1848">
        <v>6693</v>
      </c>
      <c r="AF1848">
        <f t="shared" si="590"/>
        <v>6</v>
      </c>
      <c r="AG1848" t="str">
        <f t="shared" si="591"/>
        <v/>
      </c>
      <c r="AI1848" t="str">
        <f t="shared" si="592"/>
        <v/>
      </c>
      <c r="AJ1848" t="str">
        <f t="shared" si="593"/>
        <v/>
      </c>
      <c r="AK1848" t="str">
        <f t="shared" si="594"/>
        <v/>
      </c>
      <c r="AL1848" t="str">
        <f t="shared" si="595"/>
        <v>[1,</v>
      </c>
      <c r="AM1848" t="str">
        <f t="shared" si="596"/>
        <v>28,</v>
      </c>
      <c r="AN1848" t="str">
        <f t="shared" si="597"/>
        <v>5194,</v>
      </c>
      <c r="AO1848" t="str">
        <f t="shared" si="598"/>
        <v>52,</v>
      </c>
      <c r="AP1848" t="str">
        <f t="shared" si="599"/>
        <v>1023,</v>
      </c>
      <c r="AQ1848" t="str">
        <f t="shared" si="600"/>
        <v>193,</v>
      </c>
      <c r="AR1848" t="str">
        <f t="shared" si="601"/>
        <v>104,</v>
      </c>
      <c r="AS1848" t="str">
        <f t="shared" si="602"/>
        <v>38,</v>
      </c>
      <c r="AT1848" t="str">
        <f t="shared" si="603"/>
        <v>23,</v>
      </c>
      <c r="AU1848" t="str">
        <f t="shared" si="604"/>
        <v>8,</v>
      </c>
      <c r="AV1848" t="str">
        <f t="shared" si="605"/>
        <v>30,</v>
      </c>
      <c r="AW1848" t="str">
        <f t="shared" si="606"/>
        <v>396,</v>
      </c>
      <c r="AX1848" t="str">
        <f t="shared" si="607"/>
        <v>6693]</v>
      </c>
      <c r="AY1848" t="str">
        <f t="shared" si="608"/>
        <v>,</v>
      </c>
      <c r="AZ1848" t="str">
        <f t="shared" si="609"/>
        <v>[1,28,5194,52,1023,193,104,38,23,8,30,396,6693],</v>
      </c>
    </row>
    <row r="1849" spans="1:52" x14ac:dyDescent="0.25">
      <c r="A1849">
        <v>2007</v>
      </c>
      <c r="B1849">
        <v>47053</v>
      </c>
      <c r="C1849" t="s">
        <v>14</v>
      </c>
      <c r="D1849" t="s">
        <v>15</v>
      </c>
      <c r="E1849" t="s">
        <v>16</v>
      </c>
      <c r="F1849" t="s">
        <v>17</v>
      </c>
      <c r="G1849" t="s">
        <v>47</v>
      </c>
      <c r="H1849" t="s">
        <v>21</v>
      </c>
      <c r="I1849">
        <v>276100</v>
      </c>
      <c r="J1849">
        <v>50000</v>
      </c>
      <c r="K1849" t="str">
        <f t="shared" si="589"/>
        <v>276100-50000</v>
      </c>
      <c r="L1849">
        <v>50.336857000000002</v>
      </c>
      <c r="M1849">
        <v>-3.7423725000000001</v>
      </c>
      <c r="N1849" t="s">
        <v>137</v>
      </c>
      <c r="O1849" t="s">
        <v>77</v>
      </c>
      <c r="P1849">
        <v>6.7</v>
      </c>
      <c r="Q1849">
        <v>4.16</v>
      </c>
      <c r="R1849">
        <v>2</v>
      </c>
      <c r="S1849">
        <v>88</v>
      </c>
      <c r="T1849">
        <v>4157</v>
      </c>
      <c r="U1849">
        <v>45</v>
      </c>
      <c r="V1849">
        <v>864</v>
      </c>
      <c r="W1849">
        <v>120</v>
      </c>
      <c r="X1849">
        <v>177</v>
      </c>
      <c r="Y1849">
        <v>47</v>
      </c>
      <c r="Z1849">
        <v>11</v>
      </c>
      <c r="AA1849">
        <v>8</v>
      </c>
      <c r="AB1849">
        <v>26</v>
      </c>
      <c r="AC1849">
        <v>389</v>
      </c>
      <c r="AD1849">
        <v>5543</v>
      </c>
      <c r="AF1849">
        <f t="shared" si="590"/>
        <v>7</v>
      </c>
      <c r="AG1849" t="str">
        <f t="shared" si="591"/>
        <v/>
      </c>
      <c r="AI1849" t="str">
        <f t="shared" si="592"/>
        <v/>
      </c>
      <c r="AJ1849" t="str">
        <f t="shared" si="593"/>
        <v/>
      </c>
      <c r="AK1849" t="str">
        <f t="shared" si="594"/>
        <v/>
      </c>
      <c r="AL1849" t="str">
        <f t="shared" si="595"/>
        <v>[2,</v>
      </c>
      <c r="AM1849" t="str">
        <f t="shared" si="596"/>
        <v>88,</v>
      </c>
      <c r="AN1849" t="str">
        <f t="shared" si="597"/>
        <v>4157,</v>
      </c>
      <c r="AO1849" t="str">
        <f t="shared" si="598"/>
        <v>45,</v>
      </c>
      <c r="AP1849" t="str">
        <f t="shared" si="599"/>
        <v>864,</v>
      </c>
      <c r="AQ1849" t="str">
        <f t="shared" si="600"/>
        <v>120,</v>
      </c>
      <c r="AR1849" t="str">
        <f t="shared" si="601"/>
        <v>177,</v>
      </c>
      <c r="AS1849" t="str">
        <f t="shared" si="602"/>
        <v>47,</v>
      </c>
      <c r="AT1849" t="str">
        <f t="shared" si="603"/>
        <v>11,</v>
      </c>
      <c r="AU1849" t="str">
        <f t="shared" si="604"/>
        <v>8,</v>
      </c>
      <c r="AV1849" t="str">
        <f t="shared" si="605"/>
        <v>26,</v>
      </c>
      <c r="AW1849" t="str">
        <f t="shared" si="606"/>
        <v>389,</v>
      </c>
      <c r="AX1849" t="str">
        <f t="shared" si="607"/>
        <v>5543]</v>
      </c>
      <c r="AY1849" t="str">
        <f t="shared" si="608"/>
        <v>,</v>
      </c>
      <c r="AZ1849" t="str">
        <f t="shared" si="609"/>
        <v>[2,88,4157,45,864,120,177,47,11,8,26,389,5543],</v>
      </c>
    </row>
    <row r="1850" spans="1:52" x14ac:dyDescent="0.25">
      <c r="A1850">
        <v>2008</v>
      </c>
      <c r="B1850">
        <v>47053</v>
      </c>
      <c r="C1850" t="s">
        <v>14</v>
      </c>
      <c r="D1850" t="s">
        <v>15</v>
      </c>
      <c r="E1850" t="s">
        <v>16</v>
      </c>
      <c r="F1850" t="s">
        <v>17</v>
      </c>
      <c r="G1850" t="s">
        <v>47</v>
      </c>
      <c r="H1850" t="s">
        <v>21</v>
      </c>
      <c r="I1850">
        <v>276100</v>
      </c>
      <c r="J1850">
        <v>50000</v>
      </c>
      <c r="K1850" t="str">
        <f t="shared" si="589"/>
        <v>276100-50000</v>
      </c>
      <c r="L1850">
        <v>50.336857000000002</v>
      </c>
      <c r="M1850">
        <v>-3.7423725000000001</v>
      </c>
      <c r="N1850" t="s">
        <v>137</v>
      </c>
      <c r="O1850" t="s">
        <v>77</v>
      </c>
      <c r="P1850">
        <v>6.7</v>
      </c>
      <c r="Q1850">
        <v>4.16</v>
      </c>
      <c r="R1850">
        <v>1</v>
      </c>
      <c r="S1850">
        <v>53</v>
      </c>
      <c r="T1850">
        <v>4105</v>
      </c>
      <c r="U1850">
        <v>45</v>
      </c>
      <c r="V1850">
        <v>903</v>
      </c>
      <c r="W1850">
        <v>146</v>
      </c>
      <c r="X1850">
        <v>50</v>
      </c>
      <c r="Y1850">
        <v>27</v>
      </c>
      <c r="Z1850">
        <v>8</v>
      </c>
      <c r="AA1850">
        <v>10</v>
      </c>
      <c r="AB1850">
        <v>19</v>
      </c>
      <c r="AC1850">
        <v>260</v>
      </c>
      <c r="AD1850">
        <v>5366</v>
      </c>
      <c r="AF1850">
        <f t="shared" si="590"/>
        <v>8</v>
      </c>
      <c r="AG1850" t="str">
        <f t="shared" si="591"/>
        <v/>
      </c>
      <c r="AI1850" t="str">
        <f t="shared" si="592"/>
        <v/>
      </c>
      <c r="AJ1850" t="str">
        <f t="shared" si="593"/>
        <v/>
      </c>
      <c r="AK1850" t="str">
        <f t="shared" si="594"/>
        <v/>
      </c>
      <c r="AL1850" t="str">
        <f t="shared" si="595"/>
        <v>[1,</v>
      </c>
      <c r="AM1850" t="str">
        <f t="shared" si="596"/>
        <v>53,</v>
      </c>
      <c r="AN1850" t="str">
        <f t="shared" si="597"/>
        <v>4105,</v>
      </c>
      <c r="AO1850" t="str">
        <f t="shared" si="598"/>
        <v>45,</v>
      </c>
      <c r="AP1850" t="str">
        <f t="shared" si="599"/>
        <v>903,</v>
      </c>
      <c r="AQ1850" t="str">
        <f t="shared" si="600"/>
        <v>146,</v>
      </c>
      <c r="AR1850" t="str">
        <f t="shared" si="601"/>
        <v>50,</v>
      </c>
      <c r="AS1850" t="str">
        <f t="shared" si="602"/>
        <v>27,</v>
      </c>
      <c r="AT1850" t="str">
        <f t="shared" si="603"/>
        <v>8,</v>
      </c>
      <c r="AU1850" t="str">
        <f t="shared" si="604"/>
        <v>10,</v>
      </c>
      <c r="AV1850" t="str">
        <f t="shared" si="605"/>
        <v>19,</v>
      </c>
      <c r="AW1850" t="str">
        <f t="shared" si="606"/>
        <v>260,</v>
      </c>
      <c r="AX1850" t="str">
        <f t="shared" si="607"/>
        <v>5366]</v>
      </c>
      <c r="AY1850" t="str">
        <f t="shared" si="608"/>
        <v>,</v>
      </c>
      <c r="AZ1850" t="str">
        <f t="shared" si="609"/>
        <v>[1,53,4105,45,903,146,50,27,8,10,19,260,5366],</v>
      </c>
    </row>
    <row r="1851" spans="1:52" x14ac:dyDescent="0.25">
      <c r="A1851">
        <v>2009</v>
      </c>
      <c r="B1851">
        <v>47053</v>
      </c>
      <c r="C1851" t="s">
        <v>24</v>
      </c>
      <c r="D1851" t="s">
        <v>25</v>
      </c>
      <c r="E1851" t="s">
        <v>16</v>
      </c>
      <c r="F1851" t="s">
        <v>17</v>
      </c>
      <c r="G1851" t="s">
        <v>47</v>
      </c>
      <c r="H1851" t="s">
        <v>21</v>
      </c>
      <c r="I1851">
        <v>276100</v>
      </c>
      <c r="J1851">
        <v>50000</v>
      </c>
      <c r="K1851" t="str">
        <f t="shared" si="589"/>
        <v>276100-50000</v>
      </c>
      <c r="L1851">
        <v>50.336857000000002</v>
      </c>
      <c r="M1851">
        <v>-3.7423725000000001</v>
      </c>
      <c r="N1851" t="s">
        <v>137</v>
      </c>
      <c r="O1851" t="s">
        <v>77</v>
      </c>
      <c r="P1851">
        <v>6.7</v>
      </c>
      <c r="Q1851">
        <v>4.16</v>
      </c>
      <c r="R1851">
        <v>1</v>
      </c>
      <c r="S1851">
        <v>56</v>
      </c>
      <c r="T1851">
        <v>4191</v>
      </c>
      <c r="U1851">
        <v>54</v>
      </c>
      <c r="V1851">
        <v>907</v>
      </c>
      <c r="W1851">
        <v>138</v>
      </c>
      <c r="X1851">
        <v>52</v>
      </c>
      <c r="Y1851">
        <v>27</v>
      </c>
      <c r="Z1851">
        <v>8</v>
      </c>
      <c r="AA1851">
        <v>10</v>
      </c>
      <c r="AB1851">
        <v>19</v>
      </c>
      <c r="AC1851">
        <v>254</v>
      </c>
      <c r="AD1851">
        <v>5462</v>
      </c>
      <c r="AF1851">
        <f t="shared" si="590"/>
        <v>9</v>
      </c>
      <c r="AG1851" t="str">
        <f t="shared" si="591"/>
        <v/>
      </c>
      <c r="AI1851" t="str">
        <f t="shared" si="592"/>
        <v/>
      </c>
      <c r="AJ1851" t="str">
        <f t="shared" si="593"/>
        <v/>
      </c>
      <c r="AK1851" t="str">
        <f t="shared" si="594"/>
        <v/>
      </c>
      <c r="AL1851" t="str">
        <f t="shared" si="595"/>
        <v>[1,</v>
      </c>
      <c r="AM1851" t="str">
        <f t="shared" si="596"/>
        <v>56,</v>
      </c>
      <c r="AN1851" t="str">
        <f t="shared" si="597"/>
        <v>4191,</v>
      </c>
      <c r="AO1851" t="str">
        <f t="shared" si="598"/>
        <v>54,</v>
      </c>
      <c r="AP1851" t="str">
        <f t="shared" si="599"/>
        <v>907,</v>
      </c>
      <c r="AQ1851" t="str">
        <f t="shared" si="600"/>
        <v>138,</v>
      </c>
      <c r="AR1851" t="str">
        <f t="shared" si="601"/>
        <v>52,</v>
      </c>
      <c r="AS1851" t="str">
        <f t="shared" si="602"/>
        <v>27,</v>
      </c>
      <c r="AT1851" t="str">
        <f t="shared" si="603"/>
        <v>8,</v>
      </c>
      <c r="AU1851" t="str">
        <f t="shared" si="604"/>
        <v>10,</v>
      </c>
      <c r="AV1851" t="str">
        <f t="shared" si="605"/>
        <v>19,</v>
      </c>
      <c r="AW1851" t="str">
        <f t="shared" si="606"/>
        <v>254,</v>
      </c>
      <c r="AX1851" t="str">
        <f t="shared" si="607"/>
        <v>5462]</v>
      </c>
      <c r="AY1851" t="str">
        <f t="shared" si="608"/>
        <v>,</v>
      </c>
      <c r="AZ1851" t="str">
        <f t="shared" si="609"/>
        <v>[1,56,4191,54,907,138,52,27,8,10,19,254,5462],</v>
      </c>
    </row>
    <row r="1852" spans="1:52" x14ac:dyDescent="0.25">
      <c r="A1852">
        <v>2010</v>
      </c>
      <c r="B1852">
        <v>47053</v>
      </c>
      <c r="C1852" t="s">
        <v>24</v>
      </c>
      <c r="D1852" t="s">
        <v>25</v>
      </c>
      <c r="E1852" t="s">
        <v>16</v>
      </c>
      <c r="F1852" t="s">
        <v>17</v>
      </c>
      <c r="G1852" t="s">
        <v>47</v>
      </c>
      <c r="H1852" t="s">
        <v>21</v>
      </c>
      <c r="I1852">
        <v>276100</v>
      </c>
      <c r="J1852">
        <v>50000</v>
      </c>
      <c r="K1852" t="str">
        <f t="shared" si="589"/>
        <v>276100-50000</v>
      </c>
      <c r="L1852">
        <v>50.336857000000002</v>
      </c>
      <c r="M1852">
        <v>-3.7423725000000001</v>
      </c>
      <c r="N1852" t="s">
        <v>137</v>
      </c>
      <c r="O1852" t="s">
        <v>77</v>
      </c>
      <c r="P1852">
        <v>6.7</v>
      </c>
      <c r="Q1852">
        <v>4.16</v>
      </c>
      <c r="R1852">
        <v>1</v>
      </c>
      <c r="S1852">
        <v>52</v>
      </c>
      <c r="T1852">
        <v>4090</v>
      </c>
      <c r="U1852">
        <v>57</v>
      </c>
      <c r="V1852">
        <v>929</v>
      </c>
      <c r="W1852">
        <v>142</v>
      </c>
      <c r="X1852">
        <v>50</v>
      </c>
      <c r="Y1852">
        <v>23</v>
      </c>
      <c r="Z1852">
        <v>10</v>
      </c>
      <c r="AA1852">
        <v>10</v>
      </c>
      <c r="AB1852">
        <v>19</v>
      </c>
      <c r="AC1852">
        <v>254</v>
      </c>
      <c r="AD1852">
        <v>5382</v>
      </c>
      <c r="AF1852">
        <f t="shared" si="590"/>
        <v>10</v>
      </c>
      <c r="AG1852" t="str">
        <f t="shared" si="591"/>
        <v/>
      </c>
      <c r="AI1852" t="str">
        <f t="shared" si="592"/>
        <v/>
      </c>
      <c r="AJ1852" t="str">
        <f t="shared" si="593"/>
        <v/>
      </c>
      <c r="AK1852" t="str">
        <f t="shared" si="594"/>
        <v/>
      </c>
      <c r="AL1852" t="str">
        <f t="shared" si="595"/>
        <v>[1,</v>
      </c>
      <c r="AM1852" t="str">
        <f t="shared" si="596"/>
        <v>52,</v>
      </c>
      <c r="AN1852" t="str">
        <f t="shared" si="597"/>
        <v>4090,</v>
      </c>
      <c r="AO1852" t="str">
        <f t="shared" si="598"/>
        <v>57,</v>
      </c>
      <c r="AP1852" t="str">
        <f t="shared" si="599"/>
        <v>929,</v>
      </c>
      <c r="AQ1852" t="str">
        <f t="shared" si="600"/>
        <v>142,</v>
      </c>
      <c r="AR1852" t="str">
        <f t="shared" si="601"/>
        <v>50,</v>
      </c>
      <c r="AS1852" t="str">
        <f t="shared" si="602"/>
        <v>23,</v>
      </c>
      <c r="AT1852" t="str">
        <f t="shared" si="603"/>
        <v>10,</v>
      </c>
      <c r="AU1852" t="str">
        <f t="shared" si="604"/>
        <v>10,</v>
      </c>
      <c r="AV1852" t="str">
        <f t="shared" si="605"/>
        <v>19,</v>
      </c>
      <c r="AW1852" t="str">
        <f t="shared" si="606"/>
        <v>254,</v>
      </c>
      <c r="AX1852" t="str">
        <f t="shared" si="607"/>
        <v>5382]</v>
      </c>
      <c r="AY1852" t="str">
        <f t="shared" si="608"/>
        <v>,</v>
      </c>
      <c r="AZ1852" t="str">
        <f t="shared" si="609"/>
        <v>[1,52,4090,57,929,142,50,23,10,10,19,254,5382],</v>
      </c>
    </row>
    <row r="1853" spans="1:52" x14ac:dyDescent="0.25">
      <c r="A1853">
        <v>2011</v>
      </c>
      <c r="B1853">
        <v>47053</v>
      </c>
      <c r="C1853" t="s">
        <v>24</v>
      </c>
      <c r="D1853" t="s">
        <v>25</v>
      </c>
      <c r="E1853" t="s">
        <v>16</v>
      </c>
      <c r="F1853" t="s">
        <v>17</v>
      </c>
      <c r="G1853" t="s">
        <v>47</v>
      </c>
      <c r="H1853" t="s">
        <v>21</v>
      </c>
      <c r="I1853">
        <v>276100</v>
      </c>
      <c r="J1853">
        <v>50000</v>
      </c>
      <c r="K1853" t="str">
        <f t="shared" si="589"/>
        <v>276100-50000</v>
      </c>
      <c r="L1853">
        <v>50.336857000000002</v>
      </c>
      <c r="M1853">
        <v>-3.7423725000000001</v>
      </c>
      <c r="N1853" t="s">
        <v>137</v>
      </c>
      <c r="O1853" t="s">
        <v>77</v>
      </c>
      <c r="P1853">
        <v>6.7</v>
      </c>
      <c r="Q1853">
        <v>4.16</v>
      </c>
      <c r="R1853">
        <v>1</v>
      </c>
      <c r="S1853">
        <v>55</v>
      </c>
      <c r="T1853">
        <v>4122</v>
      </c>
      <c r="U1853">
        <v>52</v>
      </c>
      <c r="V1853">
        <v>1008</v>
      </c>
      <c r="W1853">
        <v>140</v>
      </c>
      <c r="X1853">
        <v>54</v>
      </c>
      <c r="Y1853">
        <v>25</v>
      </c>
      <c r="Z1853">
        <v>8</v>
      </c>
      <c r="AA1853">
        <v>10</v>
      </c>
      <c r="AB1853">
        <v>20</v>
      </c>
      <c r="AC1853">
        <v>257</v>
      </c>
      <c r="AD1853">
        <v>5494</v>
      </c>
      <c r="AF1853">
        <f t="shared" si="590"/>
        <v>11</v>
      </c>
      <c r="AG1853" t="str">
        <f t="shared" si="591"/>
        <v/>
      </c>
      <c r="AI1853" t="str">
        <f t="shared" si="592"/>
        <v/>
      </c>
      <c r="AJ1853" t="str">
        <f t="shared" si="593"/>
        <v/>
      </c>
      <c r="AK1853" t="str">
        <f t="shared" si="594"/>
        <v/>
      </c>
      <c r="AL1853" t="str">
        <f t="shared" si="595"/>
        <v>[1,</v>
      </c>
      <c r="AM1853" t="str">
        <f t="shared" si="596"/>
        <v>55,</v>
      </c>
      <c r="AN1853" t="str">
        <f t="shared" si="597"/>
        <v>4122,</v>
      </c>
      <c r="AO1853" t="str">
        <f t="shared" si="598"/>
        <v>52,</v>
      </c>
      <c r="AP1853" t="str">
        <f t="shared" si="599"/>
        <v>1008,</v>
      </c>
      <c r="AQ1853" t="str">
        <f t="shared" si="600"/>
        <v>140,</v>
      </c>
      <c r="AR1853" t="str">
        <f t="shared" si="601"/>
        <v>54,</v>
      </c>
      <c r="AS1853" t="str">
        <f t="shared" si="602"/>
        <v>25,</v>
      </c>
      <c r="AT1853" t="str">
        <f t="shared" si="603"/>
        <v>8,</v>
      </c>
      <c r="AU1853" t="str">
        <f t="shared" si="604"/>
        <v>10,</v>
      </c>
      <c r="AV1853" t="str">
        <f t="shared" si="605"/>
        <v>20,</v>
      </c>
      <c r="AW1853" t="str">
        <f t="shared" si="606"/>
        <v>257,</v>
      </c>
      <c r="AX1853" t="str">
        <f t="shared" si="607"/>
        <v>5494]</v>
      </c>
      <c r="AY1853" t="str">
        <f t="shared" si="608"/>
        <v>,</v>
      </c>
      <c r="AZ1853" t="str">
        <f t="shared" si="609"/>
        <v>[1,55,4122,52,1008,140,54,25,8,10,20,257,5494],</v>
      </c>
    </row>
    <row r="1854" spans="1:52" x14ac:dyDescent="0.25">
      <c r="A1854">
        <v>2012</v>
      </c>
      <c r="B1854">
        <v>47053</v>
      </c>
      <c r="C1854" t="s">
        <v>24</v>
      </c>
      <c r="D1854" t="s">
        <v>25</v>
      </c>
      <c r="E1854" t="s">
        <v>16</v>
      </c>
      <c r="F1854" t="s">
        <v>17</v>
      </c>
      <c r="G1854" t="s">
        <v>47</v>
      </c>
      <c r="H1854" t="s">
        <v>21</v>
      </c>
      <c r="I1854">
        <v>276100</v>
      </c>
      <c r="J1854">
        <v>50000</v>
      </c>
      <c r="K1854" t="str">
        <f t="shared" si="589"/>
        <v>276100-50000</v>
      </c>
      <c r="L1854">
        <v>50.336857000000002</v>
      </c>
      <c r="M1854">
        <v>-3.7423725000000001</v>
      </c>
      <c r="N1854" t="s">
        <v>137</v>
      </c>
      <c r="O1854" t="s">
        <v>77</v>
      </c>
      <c r="P1854">
        <v>6.7</v>
      </c>
      <c r="Q1854">
        <v>4.16</v>
      </c>
      <c r="R1854">
        <v>1</v>
      </c>
      <c r="S1854">
        <v>51</v>
      </c>
      <c r="T1854">
        <v>4121</v>
      </c>
      <c r="U1854">
        <v>55</v>
      </c>
      <c r="V1854">
        <v>1055</v>
      </c>
      <c r="W1854">
        <v>138</v>
      </c>
      <c r="X1854">
        <v>57</v>
      </c>
      <c r="Y1854">
        <v>28</v>
      </c>
      <c r="Z1854">
        <v>6</v>
      </c>
      <c r="AA1854">
        <v>10</v>
      </c>
      <c r="AB1854">
        <v>21</v>
      </c>
      <c r="AC1854">
        <v>260</v>
      </c>
      <c r="AD1854">
        <v>5543</v>
      </c>
      <c r="AF1854">
        <f t="shared" si="590"/>
        <v>12</v>
      </c>
      <c r="AG1854" t="str">
        <f t="shared" si="591"/>
        <v/>
      </c>
      <c r="AI1854" t="str">
        <f t="shared" si="592"/>
        <v/>
      </c>
      <c r="AJ1854" t="str">
        <f t="shared" si="593"/>
        <v/>
      </c>
      <c r="AK1854" t="str">
        <f t="shared" si="594"/>
        <v/>
      </c>
      <c r="AL1854" t="str">
        <f t="shared" si="595"/>
        <v>[1,</v>
      </c>
      <c r="AM1854" t="str">
        <f t="shared" si="596"/>
        <v>51,</v>
      </c>
      <c r="AN1854" t="str">
        <f t="shared" si="597"/>
        <v>4121,</v>
      </c>
      <c r="AO1854" t="str">
        <f t="shared" si="598"/>
        <v>55,</v>
      </c>
      <c r="AP1854" t="str">
        <f t="shared" si="599"/>
        <v>1055,</v>
      </c>
      <c r="AQ1854" t="str">
        <f t="shared" si="600"/>
        <v>138,</v>
      </c>
      <c r="AR1854" t="str">
        <f t="shared" si="601"/>
        <v>57,</v>
      </c>
      <c r="AS1854" t="str">
        <f t="shared" si="602"/>
        <v>28,</v>
      </c>
      <c r="AT1854" t="str">
        <f t="shared" si="603"/>
        <v>6,</v>
      </c>
      <c r="AU1854" t="str">
        <f t="shared" si="604"/>
        <v>10,</v>
      </c>
      <c r="AV1854" t="str">
        <f t="shared" si="605"/>
        <v>21,</v>
      </c>
      <c r="AW1854" t="str">
        <f t="shared" si="606"/>
        <v>260,</v>
      </c>
      <c r="AX1854" t="str">
        <f t="shared" si="607"/>
        <v>5543]</v>
      </c>
      <c r="AY1854" t="str">
        <f t="shared" si="608"/>
        <v>,</v>
      </c>
      <c r="AZ1854" t="str">
        <f t="shared" si="609"/>
        <v>[1,51,4121,55,1055,138,57,28,6,10,21,260,5543],</v>
      </c>
    </row>
    <row r="1855" spans="1:52" x14ac:dyDescent="0.25">
      <c r="A1855">
        <v>2013</v>
      </c>
      <c r="B1855">
        <v>47053</v>
      </c>
      <c r="C1855" t="s">
        <v>24</v>
      </c>
      <c r="D1855" t="s">
        <v>25</v>
      </c>
      <c r="E1855" t="s">
        <v>16</v>
      </c>
      <c r="F1855" t="s">
        <v>17</v>
      </c>
      <c r="G1855" t="s">
        <v>47</v>
      </c>
      <c r="H1855" t="s">
        <v>21</v>
      </c>
      <c r="I1855">
        <v>276100</v>
      </c>
      <c r="J1855">
        <v>50000</v>
      </c>
      <c r="K1855" t="str">
        <f t="shared" si="589"/>
        <v>276100-50000</v>
      </c>
      <c r="L1855">
        <v>50.336857000000002</v>
      </c>
      <c r="M1855">
        <v>-3.7423725000000001</v>
      </c>
      <c r="N1855" t="s">
        <v>137</v>
      </c>
      <c r="O1855" t="s">
        <v>77</v>
      </c>
      <c r="P1855">
        <v>6.7</v>
      </c>
      <c r="Q1855">
        <v>4.16</v>
      </c>
      <c r="R1855">
        <v>1</v>
      </c>
      <c r="S1855">
        <v>53</v>
      </c>
      <c r="T1855">
        <v>4120</v>
      </c>
      <c r="U1855">
        <v>59</v>
      </c>
      <c r="V1855">
        <v>1098</v>
      </c>
      <c r="W1855">
        <v>135</v>
      </c>
      <c r="X1855">
        <v>61</v>
      </c>
      <c r="Y1855">
        <v>31</v>
      </c>
      <c r="Z1855">
        <v>5</v>
      </c>
      <c r="AA1855">
        <v>10</v>
      </c>
      <c r="AB1855">
        <v>23</v>
      </c>
      <c r="AC1855">
        <v>264</v>
      </c>
      <c r="AD1855">
        <v>5595</v>
      </c>
      <c r="AF1855">
        <f t="shared" si="590"/>
        <v>13</v>
      </c>
      <c r="AG1855" t="str">
        <f t="shared" si="591"/>
        <v/>
      </c>
      <c r="AI1855" t="str">
        <f t="shared" si="592"/>
        <v/>
      </c>
      <c r="AJ1855" t="str">
        <f t="shared" si="593"/>
        <v/>
      </c>
      <c r="AK1855" t="str">
        <f t="shared" si="594"/>
        <v/>
      </c>
      <c r="AL1855" t="str">
        <f t="shared" si="595"/>
        <v>[1,</v>
      </c>
      <c r="AM1855" t="str">
        <f t="shared" si="596"/>
        <v>53,</v>
      </c>
      <c r="AN1855" t="str">
        <f t="shared" si="597"/>
        <v>4120,</v>
      </c>
      <c r="AO1855" t="str">
        <f t="shared" si="598"/>
        <v>59,</v>
      </c>
      <c r="AP1855" t="str">
        <f t="shared" si="599"/>
        <v>1098,</v>
      </c>
      <c r="AQ1855" t="str">
        <f t="shared" si="600"/>
        <v>135,</v>
      </c>
      <c r="AR1855" t="str">
        <f t="shared" si="601"/>
        <v>61,</v>
      </c>
      <c r="AS1855" t="str">
        <f t="shared" si="602"/>
        <v>31,</v>
      </c>
      <c r="AT1855" t="str">
        <f t="shared" si="603"/>
        <v>5,</v>
      </c>
      <c r="AU1855" t="str">
        <f t="shared" si="604"/>
        <v>10,</v>
      </c>
      <c r="AV1855" t="str">
        <f t="shared" si="605"/>
        <v>23,</v>
      </c>
      <c r="AW1855" t="str">
        <f t="shared" si="606"/>
        <v>264,</v>
      </c>
      <c r="AX1855" t="str">
        <f t="shared" si="607"/>
        <v>5595]</v>
      </c>
      <c r="AY1855" t="str">
        <f t="shared" si="608"/>
        <v>,</v>
      </c>
      <c r="AZ1855" t="str">
        <f t="shared" si="609"/>
        <v>[1,53,4120,59,1098,135,61,31,5,10,23,264,5595],</v>
      </c>
    </row>
    <row r="1856" spans="1:52" x14ac:dyDescent="0.25">
      <c r="A1856">
        <v>2014</v>
      </c>
      <c r="B1856">
        <v>47053</v>
      </c>
      <c r="C1856" t="s">
        <v>24</v>
      </c>
      <c r="D1856" t="s">
        <v>25</v>
      </c>
      <c r="E1856" t="s">
        <v>16</v>
      </c>
      <c r="F1856" t="s">
        <v>17</v>
      </c>
      <c r="G1856" t="s">
        <v>47</v>
      </c>
      <c r="H1856" t="s">
        <v>21</v>
      </c>
      <c r="I1856">
        <v>276100</v>
      </c>
      <c r="J1856">
        <v>50000</v>
      </c>
      <c r="K1856" t="str">
        <f t="shared" si="589"/>
        <v>276100-50000</v>
      </c>
      <c r="L1856">
        <v>50.336857000000002</v>
      </c>
      <c r="M1856">
        <v>-3.7423725000000001</v>
      </c>
      <c r="N1856" t="s">
        <v>137</v>
      </c>
      <c r="O1856" t="s">
        <v>77</v>
      </c>
      <c r="P1856">
        <v>6.7</v>
      </c>
      <c r="Q1856">
        <v>4.16</v>
      </c>
      <c r="R1856">
        <v>1</v>
      </c>
      <c r="S1856">
        <v>60</v>
      </c>
      <c r="T1856">
        <v>4173</v>
      </c>
      <c r="U1856">
        <v>62</v>
      </c>
      <c r="V1856">
        <v>1157</v>
      </c>
      <c r="W1856">
        <v>132</v>
      </c>
      <c r="X1856">
        <v>64</v>
      </c>
      <c r="Y1856">
        <v>32</v>
      </c>
      <c r="Z1856">
        <v>5</v>
      </c>
      <c r="AA1856">
        <v>9</v>
      </c>
      <c r="AB1856">
        <v>25</v>
      </c>
      <c r="AC1856">
        <v>268</v>
      </c>
      <c r="AD1856">
        <v>5720</v>
      </c>
      <c r="AF1856">
        <f t="shared" si="590"/>
        <v>14</v>
      </c>
      <c r="AG1856" t="str">
        <f t="shared" si="591"/>
        <v/>
      </c>
      <c r="AI1856" t="str">
        <f t="shared" si="592"/>
        <v/>
      </c>
      <c r="AJ1856" t="str">
        <f t="shared" si="593"/>
        <v/>
      </c>
      <c r="AK1856" t="str">
        <f t="shared" si="594"/>
        <v/>
      </c>
      <c r="AL1856" t="str">
        <f t="shared" si="595"/>
        <v>[1,</v>
      </c>
      <c r="AM1856" t="str">
        <f t="shared" si="596"/>
        <v>60,</v>
      </c>
      <c r="AN1856" t="str">
        <f t="shared" si="597"/>
        <v>4173,</v>
      </c>
      <c r="AO1856" t="str">
        <f t="shared" si="598"/>
        <v>62,</v>
      </c>
      <c r="AP1856" t="str">
        <f t="shared" si="599"/>
        <v>1157,</v>
      </c>
      <c r="AQ1856" t="str">
        <f t="shared" si="600"/>
        <v>132,</v>
      </c>
      <c r="AR1856" t="str">
        <f t="shared" si="601"/>
        <v>64,</v>
      </c>
      <c r="AS1856" t="str">
        <f t="shared" si="602"/>
        <v>32,</v>
      </c>
      <c r="AT1856" t="str">
        <f t="shared" si="603"/>
        <v>5,</v>
      </c>
      <c r="AU1856" t="str">
        <f t="shared" si="604"/>
        <v>9,</v>
      </c>
      <c r="AV1856" t="str">
        <f t="shared" si="605"/>
        <v>25,</v>
      </c>
      <c r="AW1856" t="str">
        <f t="shared" si="606"/>
        <v>268,</v>
      </c>
      <c r="AX1856" t="str">
        <f t="shared" si="607"/>
        <v>5720]</v>
      </c>
      <c r="AY1856" t="str">
        <f t="shared" si="608"/>
        <v>,</v>
      </c>
      <c r="AZ1856" t="str">
        <f t="shared" si="609"/>
        <v>[1,60,4173,62,1157,132,64,32,5,9,25,268,5720],</v>
      </c>
    </row>
    <row r="1857" spans="1:52" x14ac:dyDescent="0.25">
      <c r="A1857">
        <v>2015</v>
      </c>
      <c r="B1857">
        <v>47053</v>
      </c>
      <c r="C1857" t="s">
        <v>24</v>
      </c>
      <c r="D1857" t="s">
        <v>25</v>
      </c>
      <c r="E1857" t="s">
        <v>16</v>
      </c>
      <c r="F1857" t="s">
        <v>17</v>
      </c>
      <c r="G1857" t="s">
        <v>47</v>
      </c>
      <c r="H1857" t="s">
        <v>21</v>
      </c>
      <c r="I1857">
        <v>276100</v>
      </c>
      <c r="J1857">
        <v>50000</v>
      </c>
      <c r="K1857" t="str">
        <f t="shared" si="589"/>
        <v>276100-50000</v>
      </c>
      <c r="L1857">
        <v>50.336857000000002</v>
      </c>
      <c r="M1857">
        <v>-3.7423725000000001</v>
      </c>
      <c r="N1857" t="s">
        <v>137</v>
      </c>
      <c r="O1857" t="s">
        <v>77</v>
      </c>
      <c r="P1857">
        <v>6.7</v>
      </c>
      <c r="Q1857">
        <v>4.16</v>
      </c>
      <c r="R1857">
        <v>1</v>
      </c>
      <c r="S1857">
        <v>59</v>
      </c>
      <c r="T1857">
        <v>4308</v>
      </c>
      <c r="U1857">
        <v>67</v>
      </c>
      <c r="V1857">
        <v>1265</v>
      </c>
      <c r="W1857">
        <v>138</v>
      </c>
      <c r="X1857">
        <v>72</v>
      </c>
      <c r="Y1857">
        <v>33</v>
      </c>
      <c r="Z1857">
        <v>6</v>
      </c>
      <c r="AA1857">
        <v>9</v>
      </c>
      <c r="AB1857">
        <v>25</v>
      </c>
      <c r="AC1857">
        <v>284</v>
      </c>
      <c r="AD1857">
        <v>5983</v>
      </c>
      <c r="AF1857">
        <f t="shared" si="590"/>
        <v>15</v>
      </c>
      <c r="AG1857" t="str">
        <f t="shared" si="591"/>
        <v/>
      </c>
      <c r="AI1857" t="str">
        <f t="shared" si="592"/>
        <v/>
      </c>
      <c r="AJ1857" t="str">
        <f t="shared" si="593"/>
        <v/>
      </c>
      <c r="AK1857" t="str">
        <f t="shared" si="594"/>
        <v/>
      </c>
      <c r="AL1857" t="str">
        <f t="shared" si="595"/>
        <v>[1,</v>
      </c>
      <c r="AM1857" t="str">
        <f t="shared" si="596"/>
        <v>59,</v>
      </c>
      <c r="AN1857" t="str">
        <f t="shared" si="597"/>
        <v>4308,</v>
      </c>
      <c r="AO1857" t="str">
        <f t="shared" si="598"/>
        <v>67,</v>
      </c>
      <c r="AP1857" t="str">
        <f t="shared" si="599"/>
        <v>1265,</v>
      </c>
      <c r="AQ1857" t="str">
        <f t="shared" si="600"/>
        <v>138,</v>
      </c>
      <c r="AR1857" t="str">
        <f t="shared" si="601"/>
        <v>72,</v>
      </c>
      <c r="AS1857" t="str">
        <f t="shared" si="602"/>
        <v>33,</v>
      </c>
      <c r="AT1857" t="str">
        <f t="shared" si="603"/>
        <v>6,</v>
      </c>
      <c r="AU1857" t="str">
        <f t="shared" si="604"/>
        <v>9,</v>
      </c>
      <c r="AV1857" t="str">
        <f t="shared" si="605"/>
        <v>25,</v>
      </c>
      <c r="AW1857" t="str">
        <f t="shared" si="606"/>
        <v>284,</v>
      </c>
      <c r="AX1857" t="str">
        <f t="shared" si="607"/>
        <v>5983]</v>
      </c>
      <c r="AY1857" t="str">
        <f t="shared" si="608"/>
        <v>]},</v>
      </c>
      <c r="AZ1857" t="str">
        <f t="shared" si="609"/>
        <v>[1,59,4308,67,1265,138,72,33,6,9,25,284,5983]]},</v>
      </c>
    </row>
    <row r="1858" spans="1:52" x14ac:dyDescent="0.25">
      <c r="A1858">
        <v>2000</v>
      </c>
      <c r="B1858">
        <v>47055</v>
      </c>
      <c r="C1858" t="s">
        <v>24</v>
      </c>
      <c r="D1858" t="s">
        <v>25</v>
      </c>
      <c r="E1858" t="s">
        <v>16</v>
      </c>
      <c r="F1858" t="s">
        <v>17</v>
      </c>
      <c r="G1858" t="s">
        <v>103</v>
      </c>
      <c r="H1858" t="s">
        <v>21</v>
      </c>
      <c r="I1858">
        <v>278000</v>
      </c>
      <c r="J1858">
        <v>63160</v>
      </c>
      <c r="K1858" t="str">
        <f t="shared" ref="K1858:K1921" si="610">CONCATENATE(I1858,"-",J1858)</f>
        <v>278000-63160</v>
      </c>
      <c r="L1858">
        <v>50.455551</v>
      </c>
      <c r="M1858">
        <v>-3.7199637999999999</v>
      </c>
      <c r="N1858" t="s">
        <v>130</v>
      </c>
      <c r="O1858" t="s">
        <v>57</v>
      </c>
      <c r="P1858">
        <v>2.8</v>
      </c>
      <c r="Q1858">
        <v>1.74</v>
      </c>
      <c r="R1858">
        <v>27</v>
      </c>
      <c r="S1858">
        <v>125</v>
      </c>
      <c r="T1858">
        <v>7747</v>
      </c>
      <c r="U1858">
        <v>80</v>
      </c>
      <c r="V1858">
        <v>912</v>
      </c>
      <c r="W1858">
        <v>228</v>
      </c>
      <c r="X1858">
        <v>53</v>
      </c>
      <c r="Y1858">
        <v>18</v>
      </c>
      <c r="Z1858">
        <v>31</v>
      </c>
      <c r="AA1858">
        <v>25</v>
      </c>
      <c r="AB1858">
        <v>18</v>
      </c>
      <c r="AC1858">
        <v>373</v>
      </c>
      <c r="AD1858">
        <v>9237</v>
      </c>
      <c r="AF1858">
        <f t="shared" si="590"/>
        <v>0</v>
      </c>
      <c r="AG1858" t="str">
        <f t="shared" si="591"/>
        <v/>
      </c>
      <c r="AI1858">
        <f t="shared" si="592"/>
        <v>47055</v>
      </c>
      <c r="AJ1858" t="str">
        <f t="shared" si="593"/>
        <v>{cp:47055,road:"A384",lat:50.455551,lng:-3.7199638,start:"C road to Staverton",end:"A385",data:</v>
      </c>
      <c r="AK1858" t="str">
        <f t="shared" si="594"/>
        <v>[</v>
      </c>
      <c r="AL1858" t="str">
        <f t="shared" si="595"/>
        <v>[27,</v>
      </c>
      <c r="AM1858" t="str">
        <f t="shared" si="596"/>
        <v>125,</v>
      </c>
      <c r="AN1858" t="str">
        <f t="shared" si="597"/>
        <v>7747,</v>
      </c>
      <c r="AO1858" t="str">
        <f t="shared" si="598"/>
        <v>80,</v>
      </c>
      <c r="AP1858" t="str">
        <f t="shared" si="599"/>
        <v>912,</v>
      </c>
      <c r="AQ1858" t="str">
        <f t="shared" si="600"/>
        <v>228,</v>
      </c>
      <c r="AR1858" t="str">
        <f t="shared" si="601"/>
        <v>53,</v>
      </c>
      <c r="AS1858" t="str">
        <f t="shared" si="602"/>
        <v>18,</v>
      </c>
      <c r="AT1858" t="str">
        <f t="shared" si="603"/>
        <v>31,</v>
      </c>
      <c r="AU1858" t="str">
        <f t="shared" si="604"/>
        <v>25,</v>
      </c>
      <c r="AV1858" t="str">
        <f t="shared" si="605"/>
        <v>18,</v>
      </c>
      <c r="AW1858" t="str">
        <f t="shared" si="606"/>
        <v>373,</v>
      </c>
      <c r="AX1858" t="str">
        <f t="shared" si="607"/>
        <v>9237]</v>
      </c>
      <c r="AY1858" t="str">
        <f t="shared" si="608"/>
        <v>,</v>
      </c>
      <c r="AZ1858" t="str">
        <f t="shared" si="609"/>
        <v>{cp:47055,road:"A384",lat:50.455551,lng:-3.7199638,start:"C road to Staverton",end:"A385",data:[[27,125,7747,80,912,228,53,18,31,25,18,373,9237],</v>
      </c>
    </row>
    <row r="1859" spans="1:52" x14ac:dyDescent="0.25">
      <c r="A1859">
        <v>2001</v>
      </c>
      <c r="B1859">
        <v>47055</v>
      </c>
      <c r="C1859" t="s">
        <v>14</v>
      </c>
      <c r="D1859" t="s">
        <v>15</v>
      </c>
      <c r="E1859" t="s">
        <v>16</v>
      </c>
      <c r="F1859" t="s">
        <v>17</v>
      </c>
      <c r="G1859" t="s">
        <v>103</v>
      </c>
      <c r="H1859" t="s">
        <v>21</v>
      </c>
      <c r="I1859">
        <v>278000</v>
      </c>
      <c r="J1859">
        <v>63160</v>
      </c>
      <c r="K1859" t="str">
        <f t="shared" si="610"/>
        <v>278000-63160</v>
      </c>
      <c r="L1859">
        <v>50.455551</v>
      </c>
      <c r="M1859">
        <v>-3.7199637999999999</v>
      </c>
      <c r="N1859" t="s">
        <v>130</v>
      </c>
      <c r="O1859" t="s">
        <v>57</v>
      </c>
      <c r="P1859">
        <v>2.8</v>
      </c>
      <c r="Q1859">
        <v>1.74</v>
      </c>
      <c r="R1859">
        <v>2</v>
      </c>
      <c r="S1859">
        <v>93</v>
      </c>
      <c r="T1859">
        <v>6260</v>
      </c>
      <c r="U1859">
        <v>75</v>
      </c>
      <c r="V1859">
        <v>846</v>
      </c>
      <c r="W1859">
        <v>156</v>
      </c>
      <c r="X1859">
        <v>48</v>
      </c>
      <c r="Y1859">
        <v>10</v>
      </c>
      <c r="Z1859">
        <v>17</v>
      </c>
      <c r="AA1859">
        <v>22</v>
      </c>
      <c r="AB1859">
        <v>38</v>
      </c>
      <c r="AC1859">
        <v>291</v>
      </c>
      <c r="AD1859">
        <v>7565</v>
      </c>
      <c r="AF1859">
        <f t="shared" ref="AF1859:AF1922" si="611">A1859-2000</f>
        <v>1</v>
      </c>
      <c r="AG1859" t="str">
        <f t="shared" ref="AG1859:AG1922" si="612">IF(OR(AI1859="",AF1859=0),"","CHECK")</f>
        <v/>
      </c>
      <c r="AI1859" t="str">
        <f t="shared" ref="AI1859:AI1922" si="613">IF(B1859&lt;&gt;B1858,B1859,"")</f>
        <v/>
      </c>
      <c r="AJ1859" t="str">
        <f t="shared" ref="AJ1859:AJ1922" si="614">IF(AI1859&lt;&gt;"","{cp:" &amp; AI1859 &amp; ",road:""" &amp; G1859 &amp; """,lat:" &amp; L1859 &amp; ",lng:" &amp; M1859 &amp; ",start:""" &amp; N1859 &amp; """,end:""" &amp; O1859 &amp; """,data:", "")</f>
        <v/>
      </c>
      <c r="AK1859" t="str">
        <f t="shared" ref="AK1859:AK1922" si="615">IF(AI1859&lt;&gt;"","[","")</f>
        <v/>
      </c>
      <c r="AL1859" t="str">
        <f t="shared" ref="AL1859:AL1922" si="616">"[" &amp; R1859 &amp; ","</f>
        <v>[2,</v>
      </c>
      <c r="AM1859" t="str">
        <f t="shared" ref="AM1859:AM1922" si="617">S1859 &amp; ","</f>
        <v>93,</v>
      </c>
      <c r="AN1859" t="str">
        <f t="shared" ref="AN1859:AN1922" si="618">T1859 &amp; ","</f>
        <v>6260,</v>
      </c>
      <c r="AO1859" t="str">
        <f t="shared" ref="AO1859:AO1922" si="619">U1859 &amp; ","</f>
        <v>75,</v>
      </c>
      <c r="AP1859" t="str">
        <f t="shared" ref="AP1859:AP1922" si="620">V1859 &amp; ","</f>
        <v>846,</v>
      </c>
      <c r="AQ1859" t="str">
        <f t="shared" ref="AQ1859:AQ1922" si="621">W1859 &amp; ","</f>
        <v>156,</v>
      </c>
      <c r="AR1859" t="str">
        <f t="shared" ref="AR1859:AR1922" si="622">X1859 &amp; ","</f>
        <v>48,</v>
      </c>
      <c r="AS1859" t="str">
        <f t="shared" ref="AS1859:AS1922" si="623">Y1859 &amp; ","</f>
        <v>10,</v>
      </c>
      <c r="AT1859" t="str">
        <f t="shared" ref="AT1859:AT1922" si="624">Z1859 &amp; ","</f>
        <v>17,</v>
      </c>
      <c r="AU1859" t="str">
        <f t="shared" ref="AU1859:AU1922" si="625">AA1859 &amp; ","</f>
        <v>22,</v>
      </c>
      <c r="AV1859" t="str">
        <f t="shared" ref="AV1859:AV1922" si="626">AB1859 &amp; ","</f>
        <v>38,</v>
      </c>
      <c r="AW1859" t="str">
        <f t="shared" ref="AW1859:AW1922" si="627">AC1859 &amp; ","</f>
        <v>291,</v>
      </c>
      <c r="AX1859" t="str">
        <f t="shared" ref="AX1859:AX1922" si="628">AD1859 &amp; "]"</f>
        <v>7565]</v>
      </c>
      <c r="AY1859" t="str">
        <f t="shared" ref="AY1859:AY1922" si="629">IF(AND(AI1859="",AI1859&lt;&gt;AI1860),"]},",",")</f>
        <v>,</v>
      </c>
      <c r="AZ1859" t="str">
        <f t="shared" ref="AZ1859:AZ1922" si="630">CONCATENATE(AJ1859,AK1859,AL1859,AM1859,AN1859,AO1859,AP1859,AQ1859,AR1859,AS1859,AT1859,AU1859,AV1859,AW1859,AX1859,AY1859)</f>
        <v>[2,93,6260,75,846,156,48,10,17,22,38,291,7565],</v>
      </c>
    </row>
    <row r="1860" spans="1:52" x14ac:dyDescent="0.25">
      <c r="A1860">
        <v>2002</v>
      </c>
      <c r="B1860">
        <v>47055</v>
      </c>
      <c r="C1860" t="s">
        <v>24</v>
      </c>
      <c r="D1860" t="s">
        <v>25</v>
      </c>
      <c r="E1860" t="s">
        <v>16</v>
      </c>
      <c r="F1860" t="s">
        <v>17</v>
      </c>
      <c r="G1860" t="s">
        <v>103</v>
      </c>
      <c r="H1860" t="s">
        <v>21</v>
      </c>
      <c r="I1860">
        <v>278000</v>
      </c>
      <c r="J1860">
        <v>63160</v>
      </c>
      <c r="K1860" t="str">
        <f t="shared" si="610"/>
        <v>278000-63160</v>
      </c>
      <c r="L1860">
        <v>50.455551</v>
      </c>
      <c r="M1860">
        <v>-3.7199637999999999</v>
      </c>
      <c r="N1860" t="s">
        <v>130</v>
      </c>
      <c r="O1860" t="s">
        <v>57</v>
      </c>
      <c r="P1860">
        <v>2.8</v>
      </c>
      <c r="Q1860">
        <v>1.74</v>
      </c>
      <c r="R1860">
        <v>2</v>
      </c>
      <c r="S1860">
        <v>101</v>
      </c>
      <c r="T1860">
        <v>6536</v>
      </c>
      <c r="U1860">
        <v>59</v>
      </c>
      <c r="V1860">
        <v>955</v>
      </c>
      <c r="W1860">
        <v>161</v>
      </c>
      <c r="X1860">
        <v>54</v>
      </c>
      <c r="Y1860">
        <v>11</v>
      </c>
      <c r="Z1860">
        <v>16</v>
      </c>
      <c r="AA1860">
        <v>19</v>
      </c>
      <c r="AB1860">
        <v>43</v>
      </c>
      <c r="AC1860">
        <v>304</v>
      </c>
      <c r="AD1860">
        <v>7955</v>
      </c>
      <c r="AF1860">
        <f t="shared" si="611"/>
        <v>2</v>
      </c>
      <c r="AG1860" t="str">
        <f t="shared" si="612"/>
        <v/>
      </c>
      <c r="AI1860" t="str">
        <f t="shared" si="613"/>
        <v/>
      </c>
      <c r="AJ1860" t="str">
        <f t="shared" si="614"/>
        <v/>
      </c>
      <c r="AK1860" t="str">
        <f t="shared" si="615"/>
        <v/>
      </c>
      <c r="AL1860" t="str">
        <f t="shared" si="616"/>
        <v>[2,</v>
      </c>
      <c r="AM1860" t="str">
        <f t="shared" si="617"/>
        <v>101,</v>
      </c>
      <c r="AN1860" t="str">
        <f t="shared" si="618"/>
        <v>6536,</v>
      </c>
      <c r="AO1860" t="str">
        <f t="shared" si="619"/>
        <v>59,</v>
      </c>
      <c r="AP1860" t="str">
        <f t="shared" si="620"/>
        <v>955,</v>
      </c>
      <c r="AQ1860" t="str">
        <f t="shared" si="621"/>
        <v>161,</v>
      </c>
      <c r="AR1860" t="str">
        <f t="shared" si="622"/>
        <v>54,</v>
      </c>
      <c r="AS1860" t="str">
        <f t="shared" si="623"/>
        <v>11,</v>
      </c>
      <c r="AT1860" t="str">
        <f t="shared" si="624"/>
        <v>16,</v>
      </c>
      <c r="AU1860" t="str">
        <f t="shared" si="625"/>
        <v>19,</v>
      </c>
      <c r="AV1860" t="str">
        <f t="shared" si="626"/>
        <v>43,</v>
      </c>
      <c r="AW1860" t="str">
        <f t="shared" si="627"/>
        <v>304,</v>
      </c>
      <c r="AX1860" t="str">
        <f t="shared" si="628"/>
        <v>7955]</v>
      </c>
      <c r="AY1860" t="str">
        <f t="shared" si="629"/>
        <v>,</v>
      </c>
      <c r="AZ1860" t="str">
        <f t="shared" si="630"/>
        <v>[2,101,6536,59,955,161,54,11,16,19,43,304,7955],</v>
      </c>
    </row>
    <row r="1861" spans="1:52" x14ac:dyDescent="0.25">
      <c r="A1861">
        <v>2003</v>
      </c>
      <c r="B1861">
        <v>47055</v>
      </c>
      <c r="C1861" t="s">
        <v>24</v>
      </c>
      <c r="D1861" t="s">
        <v>25</v>
      </c>
      <c r="E1861" t="s">
        <v>16</v>
      </c>
      <c r="F1861" t="s">
        <v>17</v>
      </c>
      <c r="G1861" t="s">
        <v>103</v>
      </c>
      <c r="H1861" t="s">
        <v>21</v>
      </c>
      <c r="I1861">
        <v>278000</v>
      </c>
      <c r="J1861">
        <v>63160</v>
      </c>
      <c r="K1861" t="str">
        <f t="shared" si="610"/>
        <v>278000-63160</v>
      </c>
      <c r="L1861">
        <v>50.455551</v>
      </c>
      <c r="M1861">
        <v>-3.7199637999999999</v>
      </c>
      <c r="N1861" t="s">
        <v>130</v>
      </c>
      <c r="O1861" t="s">
        <v>57</v>
      </c>
      <c r="P1861">
        <v>2.8</v>
      </c>
      <c r="Q1861">
        <v>1.74</v>
      </c>
      <c r="R1861">
        <v>2</v>
      </c>
      <c r="S1861">
        <v>106</v>
      </c>
      <c r="T1861">
        <v>6752</v>
      </c>
      <c r="U1861">
        <v>114</v>
      </c>
      <c r="V1861">
        <v>998</v>
      </c>
      <c r="W1861">
        <v>152</v>
      </c>
      <c r="X1861">
        <v>54</v>
      </c>
      <c r="Y1861">
        <v>11</v>
      </c>
      <c r="Z1861">
        <v>15</v>
      </c>
      <c r="AA1861">
        <v>16</v>
      </c>
      <c r="AB1861">
        <v>46</v>
      </c>
      <c r="AC1861">
        <v>294</v>
      </c>
      <c r="AD1861">
        <v>8264</v>
      </c>
      <c r="AF1861">
        <f t="shared" si="611"/>
        <v>3</v>
      </c>
      <c r="AG1861" t="str">
        <f t="shared" si="612"/>
        <v/>
      </c>
      <c r="AI1861" t="str">
        <f t="shared" si="613"/>
        <v/>
      </c>
      <c r="AJ1861" t="str">
        <f t="shared" si="614"/>
        <v/>
      </c>
      <c r="AK1861" t="str">
        <f t="shared" si="615"/>
        <v/>
      </c>
      <c r="AL1861" t="str">
        <f t="shared" si="616"/>
        <v>[2,</v>
      </c>
      <c r="AM1861" t="str">
        <f t="shared" si="617"/>
        <v>106,</v>
      </c>
      <c r="AN1861" t="str">
        <f t="shared" si="618"/>
        <v>6752,</v>
      </c>
      <c r="AO1861" t="str">
        <f t="shared" si="619"/>
        <v>114,</v>
      </c>
      <c r="AP1861" t="str">
        <f t="shared" si="620"/>
        <v>998,</v>
      </c>
      <c r="AQ1861" t="str">
        <f t="shared" si="621"/>
        <v>152,</v>
      </c>
      <c r="AR1861" t="str">
        <f t="shared" si="622"/>
        <v>54,</v>
      </c>
      <c r="AS1861" t="str">
        <f t="shared" si="623"/>
        <v>11,</v>
      </c>
      <c r="AT1861" t="str">
        <f t="shared" si="624"/>
        <v>15,</v>
      </c>
      <c r="AU1861" t="str">
        <f t="shared" si="625"/>
        <v>16,</v>
      </c>
      <c r="AV1861" t="str">
        <f t="shared" si="626"/>
        <v>46,</v>
      </c>
      <c r="AW1861" t="str">
        <f t="shared" si="627"/>
        <v>294,</v>
      </c>
      <c r="AX1861" t="str">
        <f t="shared" si="628"/>
        <v>8264]</v>
      </c>
      <c r="AY1861" t="str">
        <f t="shared" si="629"/>
        <v>,</v>
      </c>
      <c r="AZ1861" t="str">
        <f t="shared" si="630"/>
        <v>[2,106,6752,114,998,152,54,11,15,16,46,294,8264],</v>
      </c>
    </row>
    <row r="1862" spans="1:52" x14ac:dyDescent="0.25">
      <c r="A1862">
        <v>2004</v>
      </c>
      <c r="B1862">
        <v>47055</v>
      </c>
      <c r="C1862" t="s">
        <v>24</v>
      </c>
      <c r="D1862" t="s">
        <v>25</v>
      </c>
      <c r="E1862" t="s">
        <v>16</v>
      </c>
      <c r="F1862" t="s">
        <v>17</v>
      </c>
      <c r="G1862" t="s">
        <v>103</v>
      </c>
      <c r="H1862" t="s">
        <v>21</v>
      </c>
      <c r="I1862">
        <v>278000</v>
      </c>
      <c r="J1862">
        <v>63160</v>
      </c>
      <c r="K1862" t="str">
        <f t="shared" si="610"/>
        <v>278000-63160</v>
      </c>
      <c r="L1862">
        <v>50.455551</v>
      </c>
      <c r="M1862">
        <v>-3.7199637999999999</v>
      </c>
      <c r="N1862" t="s">
        <v>130</v>
      </c>
      <c r="O1862" t="s">
        <v>57</v>
      </c>
      <c r="P1862">
        <v>2.8</v>
      </c>
      <c r="Q1862">
        <v>1.74</v>
      </c>
      <c r="R1862">
        <v>2</v>
      </c>
      <c r="S1862">
        <v>96</v>
      </c>
      <c r="T1862">
        <v>6826</v>
      </c>
      <c r="U1862">
        <v>73</v>
      </c>
      <c r="V1862">
        <v>1062</v>
      </c>
      <c r="W1862">
        <v>155</v>
      </c>
      <c r="X1862">
        <v>58</v>
      </c>
      <c r="Y1862">
        <v>13</v>
      </c>
      <c r="Z1862">
        <v>13</v>
      </c>
      <c r="AA1862">
        <v>14</v>
      </c>
      <c r="AB1862">
        <v>48</v>
      </c>
      <c r="AC1862">
        <v>301</v>
      </c>
      <c r="AD1862">
        <v>8358</v>
      </c>
      <c r="AF1862">
        <f t="shared" si="611"/>
        <v>4</v>
      </c>
      <c r="AG1862" t="str">
        <f t="shared" si="612"/>
        <v/>
      </c>
      <c r="AI1862" t="str">
        <f t="shared" si="613"/>
        <v/>
      </c>
      <c r="AJ1862" t="str">
        <f t="shared" si="614"/>
        <v/>
      </c>
      <c r="AK1862" t="str">
        <f t="shared" si="615"/>
        <v/>
      </c>
      <c r="AL1862" t="str">
        <f t="shared" si="616"/>
        <v>[2,</v>
      </c>
      <c r="AM1862" t="str">
        <f t="shared" si="617"/>
        <v>96,</v>
      </c>
      <c r="AN1862" t="str">
        <f t="shared" si="618"/>
        <v>6826,</v>
      </c>
      <c r="AO1862" t="str">
        <f t="shared" si="619"/>
        <v>73,</v>
      </c>
      <c r="AP1862" t="str">
        <f t="shared" si="620"/>
        <v>1062,</v>
      </c>
      <c r="AQ1862" t="str">
        <f t="shared" si="621"/>
        <v>155,</v>
      </c>
      <c r="AR1862" t="str">
        <f t="shared" si="622"/>
        <v>58,</v>
      </c>
      <c r="AS1862" t="str">
        <f t="shared" si="623"/>
        <v>13,</v>
      </c>
      <c r="AT1862" t="str">
        <f t="shared" si="624"/>
        <v>13,</v>
      </c>
      <c r="AU1862" t="str">
        <f t="shared" si="625"/>
        <v>14,</v>
      </c>
      <c r="AV1862" t="str">
        <f t="shared" si="626"/>
        <v>48,</v>
      </c>
      <c r="AW1862" t="str">
        <f t="shared" si="627"/>
        <v>301,</v>
      </c>
      <c r="AX1862" t="str">
        <f t="shared" si="628"/>
        <v>8358]</v>
      </c>
      <c r="AY1862" t="str">
        <f t="shared" si="629"/>
        <v>,</v>
      </c>
      <c r="AZ1862" t="str">
        <f t="shared" si="630"/>
        <v>[2,96,6826,73,1062,155,58,13,13,14,48,301,8358],</v>
      </c>
    </row>
    <row r="1863" spans="1:52" x14ac:dyDescent="0.25">
      <c r="A1863">
        <v>2005</v>
      </c>
      <c r="B1863">
        <v>47055</v>
      </c>
      <c r="C1863" t="s">
        <v>24</v>
      </c>
      <c r="D1863" t="s">
        <v>25</v>
      </c>
      <c r="E1863" t="s">
        <v>16</v>
      </c>
      <c r="F1863" t="s">
        <v>17</v>
      </c>
      <c r="G1863" t="s">
        <v>103</v>
      </c>
      <c r="H1863" t="s">
        <v>21</v>
      </c>
      <c r="I1863">
        <v>278000</v>
      </c>
      <c r="J1863">
        <v>63160</v>
      </c>
      <c r="K1863" t="str">
        <f t="shared" si="610"/>
        <v>278000-63160</v>
      </c>
      <c r="L1863">
        <v>50.455551</v>
      </c>
      <c r="M1863">
        <v>-3.7199637999999999</v>
      </c>
      <c r="N1863" t="s">
        <v>130</v>
      </c>
      <c r="O1863" t="s">
        <v>57</v>
      </c>
      <c r="P1863">
        <v>2.8</v>
      </c>
      <c r="Q1863">
        <v>1.74</v>
      </c>
      <c r="R1863">
        <v>2</v>
      </c>
      <c r="S1863">
        <v>106</v>
      </c>
      <c r="T1863">
        <v>6854</v>
      </c>
      <c r="U1863">
        <v>77</v>
      </c>
      <c r="V1863">
        <v>1065</v>
      </c>
      <c r="W1863">
        <v>153</v>
      </c>
      <c r="X1863">
        <v>56</v>
      </c>
      <c r="Y1863">
        <v>13</v>
      </c>
      <c r="Z1863">
        <v>13</v>
      </c>
      <c r="AA1863">
        <v>13</v>
      </c>
      <c r="AB1863">
        <v>51</v>
      </c>
      <c r="AC1863">
        <v>299</v>
      </c>
      <c r="AD1863">
        <v>8401</v>
      </c>
      <c r="AF1863">
        <f t="shared" si="611"/>
        <v>5</v>
      </c>
      <c r="AG1863" t="str">
        <f t="shared" si="612"/>
        <v/>
      </c>
      <c r="AI1863" t="str">
        <f t="shared" si="613"/>
        <v/>
      </c>
      <c r="AJ1863" t="str">
        <f t="shared" si="614"/>
        <v/>
      </c>
      <c r="AK1863" t="str">
        <f t="shared" si="615"/>
        <v/>
      </c>
      <c r="AL1863" t="str">
        <f t="shared" si="616"/>
        <v>[2,</v>
      </c>
      <c r="AM1863" t="str">
        <f t="shared" si="617"/>
        <v>106,</v>
      </c>
      <c r="AN1863" t="str">
        <f t="shared" si="618"/>
        <v>6854,</v>
      </c>
      <c r="AO1863" t="str">
        <f t="shared" si="619"/>
        <v>77,</v>
      </c>
      <c r="AP1863" t="str">
        <f t="shared" si="620"/>
        <v>1065,</v>
      </c>
      <c r="AQ1863" t="str">
        <f t="shared" si="621"/>
        <v>153,</v>
      </c>
      <c r="AR1863" t="str">
        <f t="shared" si="622"/>
        <v>56,</v>
      </c>
      <c r="AS1863" t="str">
        <f t="shared" si="623"/>
        <v>13,</v>
      </c>
      <c r="AT1863" t="str">
        <f t="shared" si="624"/>
        <v>13,</v>
      </c>
      <c r="AU1863" t="str">
        <f t="shared" si="625"/>
        <v>13,</v>
      </c>
      <c r="AV1863" t="str">
        <f t="shared" si="626"/>
        <v>51,</v>
      </c>
      <c r="AW1863" t="str">
        <f t="shared" si="627"/>
        <v>299,</v>
      </c>
      <c r="AX1863" t="str">
        <f t="shared" si="628"/>
        <v>8401]</v>
      </c>
      <c r="AY1863" t="str">
        <f t="shared" si="629"/>
        <v>,</v>
      </c>
      <c r="AZ1863" t="str">
        <f t="shared" si="630"/>
        <v>[2,106,6854,77,1065,153,56,13,13,13,51,299,8401],</v>
      </c>
    </row>
    <row r="1864" spans="1:52" x14ac:dyDescent="0.25">
      <c r="A1864">
        <v>2006</v>
      </c>
      <c r="B1864">
        <v>47055</v>
      </c>
      <c r="C1864" t="s">
        <v>24</v>
      </c>
      <c r="D1864" t="s">
        <v>25</v>
      </c>
      <c r="E1864" t="s">
        <v>16</v>
      </c>
      <c r="F1864" t="s">
        <v>17</v>
      </c>
      <c r="G1864" t="s">
        <v>103</v>
      </c>
      <c r="H1864" t="s">
        <v>21</v>
      </c>
      <c r="I1864">
        <v>278000</v>
      </c>
      <c r="J1864">
        <v>63160</v>
      </c>
      <c r="K1864" t="str">
        <f t="shared" si="610"/>
        <v>278000-63160</v>
      </c>
      <c r="L1864">
        <v>50.455551</v>
      </c>
      <c r="M1864">
        <v>-3.7199637999999999</v>
      </c>
      <c r="N1864" t="s">
        <v>130</v>
      </c>
      <c r="O1864" t="s">
        <v>57</v>
      </c>
      <c r="P1864">
        <v>2.8</v>
      </c>
      <c r="Q1864">
        <v>1.74</v>
      </c>
      <c r="R1864">
        <v>2</v>
      </c>
      <c r="S1864">
        <v>102</v>
      </c>
      <c r="T1864">
        <v>7059</v>
      </c>
      <c r="U1864">
        <v>77</v>
      </c>
      <c r="V1864">
        <v>1119</v>
      </c>
      <c r="W1864">
        <v>161</v>
      </c>
      <c r="X1864">
        <v>57</v>
      </c>
      <c r="Y1864">
        <v>14</v>
      </c>
      <c r="Z1864">
        <v>11</v>
      </c>
      <c r="AA1864">
        <v>11</v>
      </c>
      <c r="AB1864">
        <v>55</v>
      </c>
      <c r="AC1864">
        <v>309</v>
      </c>
      <c r="AD1864">
        <v>8666</v>
      </c>
      <c r="AF1864">
        <f t="shared" si="611"/>
        <v>6</v>
      </c>
      <c r="AG1864" t="str">
        <f t="shared" si="612"/>
        <v/>
      </c>
      <c r="AI1864" t="str">
        <f t="shared" si="613"/>
        <v/>
      </c>
      <c r="AJ1864" t="str">
        <f t="shared" si="614"/>
        <v/>
      </c>
      <c r="AK1864" t="str">
        <f t="shared" si="615"/>
        <v/>
      </c>
      <c r="AL1864" t="str">
        <f t="shared" si="616"/>
        <v>[2,</v>
      </c>
      <c r="AM1864" t="str">
        <f t="shared" si="617"/>
        <v>102,</v>
      </c>
      <c r="AN1864" t="str">
        <f t="shared" si="618"/>
        <v>7059,</v>
      </c>
      <c r="AO1864" t="str">
        <f t="shared" si="619"/>
        <v>77,</v>
      </c>
      <c r="AP1864" t="str">
        <f t="shared" si="620"/>
        <v>1119,</v>
      </c>
      <c r="AQ1864" t="str">
        <f t="shared" si="621"/>
        <v>161,</v>
      </c>
      <c r="AR1864" t="str">
        <f t="shared" si="622"/>
        <v>57,</v>
      </c>
      <c r="AS1864" t="str">
        <f t="shared" si="623"/>
        <v>14,</v>
      </c>
      <c r="AT1864" t="str">
        <f t="shared" si="624"/>
        <v>11,</v>
      </c>
      <c r="AU1864" t="str">
        <f t="shared" si="625"/>
        <v>11,</v>
      </c>
      <c r="AV1864" t="str">
        <f t="shared" si="626"/>
        <v>55,</v>
      </c>
      <c r="AW1864" t="str">
        <f t="shared" si="627"/>
        <v>309,</v>
      </c>
      <c r="AX1864" t="str">
        <f t="shared" si="628"/>
        <v>8666]</v>
      </c>
      <c r="AY1864" t="str">
        <f t="shared" si="629"/>
        <v>,</v>
      </c>
      <c r="AZ1864" t="str">
        <f t="shared" si="630"/>
        <v>[2,102,7059,77,1119,161,57,14,11,11,55,309,8666],</v>
      </c>
    </row>
    <row r="1865" spans="1:52" x14ac:dyDescent="0.25">
      <c r="A1865">
        <v>2007</v>
      </c>
      <c r="B1865">
        <v>47055</v>
      </c>
      <c r="C1865" t="s">
        <v>24</v>
      </c>
      <c r="D1865" t="s">
        <v>25</v>
      </c>
      <c r="E1865" t="s">
        <v>16</v>
      </c>
      <c r="F1865" t="s">
        <v>17</v>
      </c>
      <c r="G1865" t="s">
        <v>103</v>
      </c>
      <c r="H1865" t="s">
        <v>21</v>
      </c>
      <c r="I1865">
        <v>278000</v>
      </c>
      <c r="J1865">
        <v>63160</v>
      </c>
      <c r="K1865" t="str">
        <f t="shared" si="610"/>
        <v>278000-63160</v>
      </c>
      <c r="L1865">
        <v>50.455551</v>
      </c>
      <c r="M1865">
        <v>-3.7199637999999999</v>
      </c>
      <c r="N1865" t="s">
        <v>130</v>
      </c>
      <c r="O1865" t="s">
        <v>57</v>
      </c>
      <c r="P1865">
        <v>2.8</v>
      </c>
      <c r="Q1865">
        <v>1.74</v>
      </c>
      <c r="R1865">
        <v>2</v>
      </c>
      <c r="S1865">
        <v>107</v>
      </c>
      <c r="T1865">
        <v>6908</v>
      </c>
      <c r="U1865">
        <v>92</v>
      </c>
      <c r="V1865">
        <v>1296</v>
      </c>
      <c r="W1865">
        <v>160</v>
      </c>
      <c r="X1865">
        <v>56</v>
      </c>
      <c r="Y1865">
        <v>16</v>
      </c>
      <c r="Z1865">
        <v>11</v>
      </c>
      <c r="AA1865">
        <v>11</v>
      </c>
      <c r="AB1865">
        <v>64</v>
      </c>
      <c r="AC1865">
        <v>318</v>
      </c>
      <c r="AD1865">
        <v>8721</v>
      </c>
      <c r="AF1865">
        <f t="shared" si="611"/>
        <v>7</v>
      </c>
      <c r="AG1865" t="str">
        <f t="shared" si="612"/>
        <v/>
      </c>
      <c r="AI1865" t="str">
        <f t="shared" si="613"/>
        <v/>
      </c>
      <c r="AJ1865" t="str">
        <f t="shared" si="614"/>
        <v/>
      </c>
      <c r="AK1865" t="str">
        <f t="shared" si="615"/>
        <v/>
      </c>
      <c r="AL1865" t="str">
        <f t="shared" si="616"/>
        <v>[2,</v>
      </c>
      <c r="AM1865" t="str">
        <f t="shared" si="617"/>
        <v>107,</v>
      </c>
      <c r="AN1865" t="str">
        <f t="shared" si="618"/>
        <v>6908,</v>
      </c>
      <c r="AO1865" t="str">
        <f t="shared" si="619"/>
        <v>92,</v>
      </c>
      <c r="AP1865" t="str">
        <f t="shared" si="620"/>
        <v>1296,</v>
      </c>
      <c r="AQ1865" t="str">
        <f t="shared" si="621"/>
        <v>160,</v>
      </c>
      <c r="AR1865" t="str">
        <f t="shared" si="622"/>
        <v>56,</v>
      </c>
      <c r="AS1865" t="str">
        <f t="shared" si="623"/>
        <v>16,</v>
      </c>
      <c r="AT1865" t="str">
        <f t="shared" si="624"/>
        <v>11,</v>
      </c>
      <c r="AU1865" t="str">
        <f t="shared" si="625"/>
        <v>11,</v>
      </c>
      <c r="AV1865" t="str">
        <f t="shared" si="626"/>
        <v>64,</v>
      </c>
      <c r="AW1865" t="str">
        <f t="shared" si="627"/>
        <v>318,</v>
      </c>
      <c r="AX1865" t="str">
        <f t="shared" si="628"/>
        <v>8721]</v>
      </c>
      <c r="AY1865" t="str">
        <f t="shared" si="629"/>
        <v>,</v>
      </c>
      <c r="AZ1865" t="str">
        <f t="shared" si="630"/>
        <v>[2,107,6908,92,1296,160,56,16,11,11,64,318,8721],</v>
      </c>
    </row>
    <row r="1866" spans="1:52" x14ac:dyDescent="0.25">
      <c r="A1866">
        <v>2008</v>
      </c>
      <c r="B1866">
        <v>47055</v>
      </c>
      <c r="C1866" t="s">
        <v>24</v>
      </c>
      <c r="D1866" t="s">
        <v>25</v>
      </c>
      <c r="E1866" t="s">
        <v>16</v>
      </c>
      <c r="F1866" t="s">
        <v>17</v>
      </c>
      <c r="G1866" t="s">
        <v>103</v>
      </c>
      <c r="H1866" t="s">
        <v>21</v>
      </c>
      <c r="I1866">
        <v>278000</v>
      </c>
      <c r="J1866">
        <v>63160</v>
      </c>
      <c r="K1866" t="str">
        <f t="shared" si="610"/>
        <v>278000-63160</v>
      </c>
      <c r="L1866">
        <v>50.455551</v>
      </c>
      <c r="M1866">
        <v>-3.7199637999999999</v>
      </c>
      <c r="N1866" t="s">
        <v>130</v>
      </c>
      <c r="O1866" t="s">
        <v>57</v>
      </c>
      <c r="P1866">
        <v>2.8</v>
      </c>
      <c r="Q1866">
        <v>1.74</v>
      </c>
      <c r="R1866">
        <v>2</v>
      </c>
      <c r="S1866">
        <v>113</v>
      </c>
      <c r="T1866">
        <v>6687</v>
      </c>
      <c r="U1866">
        <v>97</v>
      </c>
      <c r="V1866">
        <v>1345</v>
      </c>
      <c r="W1866">
        <v>157</v>
      </c>
      <c r="X1866">
        <v>63</v>
      </c>
      <c r="Y1866">
        <v>17</v>
      </c>
      <c r="Z1866">
        <v>10</v>
      </c>
      <c r="AA1866">
        <v>11</v>
      </c>
      <c r="AB1866">
        <v>64</v>
      </c>
      <c r="AC1866">
        <v>322</v>
      </c>
      <c r="AD1866">
        <v>8564</v>
      </c>
      <c r="AF1866">
        <f t="shared" si="611"/>
        <v>8</v>
      </c>
      <c r="AG1866" t="str">
        <f t="shared" si="612"/>
        <v/>
      </c>
      <c r="AI1866" t="str">
        <f t="shared" si="613"/>
        <v/>
      </c>
      <c r="AJ1866" t="str">
        <f t="shared" si="614"/>
        <v/>
      </c>
      <c r="AK1866" t="str">
        <f t="shared" si="615"/>
        <v/>
      </c>
      <c r="AL1866" t="str">
        <f t="shared" si="616"/>
        <v>[2,</v>
      </c>
      <c r="AM1866" t="str">
        <f t="shared" si="617"/>
        <v>113,</v>
      </c>
      <c r="AN1866" t="str">
        <f t="shared" si="618"/>
        <v>6687,</v>
      </c>
      <c r="AO1866" t="str">
        <f t="shared" si="619"/>
        <v>97,</v>
      </c>
      <c r="AP1866" t="str">
        <f t="shared" si="620"/>
        <v>1345,</v>
      </c>
      <c r="AQ1866" t="str">
        <f t="shared" si="621"/>
        <v>157,</v>
      </c>
      <c r="AR1866" t="str">
        <f t="shared" si="622"/>
        <v>63,</v>
      </c>
      <c r="AS1866" t="str">
        <f t="shared" si="623"/>
        <v>17,</v>
      </c>
      <c r="AT1866" t="str">
        <f t="shared" si="624"/>
        <v>10,</v>
      </c>
      <c r="AU1866" t="str">
        <f t="shared" si="625"/>
        <v>11,</v>
      </c>
      <c r="AV1866" t="str">
        <f t="shared" si="626"/>
        <v>64,</v>
      </c>
      <c r="AW1866" t="str">
        <f t="shared" si="627"/>
        <v>322,</v>
      </c>
      <c r="AX1866" t="str">
        <f t="shared" si="628"/>
        <v>8564]</v>
      </c>
      <c r="AY1866" t="str">
        <f t="shared" si="629"/>
        <v>,</v>
      </c>
      <c r="AZ1866" t="str">
        <f t="shared" si="630"/>
        <v>[2,113,6687,97,1345,157,63,17,10,11,64,322,8564],</v>
      </c>
    </row>
    <row r="1867" spans="1:52" x14ac:dyDescent="0.25">
      <c r="A1867">
        <v>2009</v>
      </c>
      <c r="B1867">
        <v>47055</v>
      </c>
      <c r="C1867" t="s">
        <v>14</v>
      </c>
      <c r="D1867" t="s">
        <v>15</v>
      </c>
      <c r="E1867" t="s">
        <v>16</v>
      </c>
      <c r="F1867" t="s">
        <v>17</v>
      </c>
      <c r="G1867" t="s">
        <v>103</v>
      </c>
      <c r="H1867" t="s">
        <v>21</v>
      </c>
      <c r="I1867">
        <v>278000</v>
      </c>
      <c r="J1867">
        <v>63160</v>
      </c>
      <c r="K1867" t="str">
        <f t="shared" si="610"/>
        <v>278000-63160</v>
      </c>
      <c r="L1867">
        <v>50.455551</v>
      </c>
      <c r="M1867">
        <v>-3.7199637999999999</v>
      </c>
      <c r="N1867" t="s">
        <v>130</v>
      </c>
      <c r="O1867" t="s">
        <v>57</v>
      </c>
      <c r="P1867">
        <v>2.8</v>
      </c>
      <c r="Q1867">
        <v>1.74</v>
      </c>
      <c r="R1867">
        <v>15</v>
      </c>
      <c r="S1867">
        <v>93</v>
      </c>
      <c r="T1867">
        <v>7145</v>
      </c>
      <c r="U1867">
        <v>111</v>
      </c>
      <c r="V1867">
        <v>1006</v>
      </c>
      <c r="W1867">
        <v>152</v>
      </c>
      <c r="X1867">
        <v>40</v>
      </c>
      <c r="Y1867">
        <v>9</v>
      </c>
      <c r="Z1867">
        <v>6</v>
      </c>
      <c r="AA1867">
        <v>7</v>
      </c>
      <c r="AB1867">
        <v>36</v>
      </c>
      <c r="AC1867">
        <v>250</v>
      </c>
      <c r="AD1867">
        <v>8605</v>
      </c>
      <c r="AF1867">
        <f t="shared" si="611"/>
        <v>9</v>
      </c>
      <c r="AG1867" t="str">
        <f t="shared" si="612"/>
        <v/>
      </c>
      <c r="AI1867" t="str">
        <f t="shared" si="613"/>
        <v/>
      </c>
      <c r="AJ1867" t="str">
        <f t="shared" si="614"/>
        <v/>
      </c>
      <c r="AK1867" t="str">
        <f t="shared" si="615"/>
        <v/>
      </c>
      <c r="AL1867" t="str">
        <f t="shared" si="616"/>
        <v>[15,</v>
      </c>
      <c r="AM1867" t="str">
        <f t="shared" si="617"/>
        <v>93,</v>
      </c>
      <c r="AN1867" t="str">
        <f t="shared" si="618"/>
        <v>7145,</v>
      </c>
      <c r="AO1867" t="str">
        <f t="shared" si="619"/>
        <v>111,</v>
      </c>
      <c r="AP1867" t="str">
        <f t="shared" si="620"/>
        <v>1006,</v>
      </c>
      <c r="AQ1867" t="str">
        <f t="shared" si="621"/>
        <v>152,</v>
      </c>
      <c r="AR1867" t="str">
        <f t="shared" si="622"/>
        <v>40,</v>
      </c>
      <c r="AS1867" t="str">
        <f t="shared" si="623"/>
        <v>9,</v>
      </c>
      <c r="AT1867" t="str">
        <f t="shared" si="624"/>
        <v>6,</v>
      </c>
      <c r="AU1867" t="str">
        <f t="shared" si="625"/>
        <v>7,</v>
      </c>
      <c r="AV1867" t="str">
        <f t="shared" si="626"/>
        <v>36,</v>
      </c>
      <c r="AW1867" t="str">
        <f t="shared" si="627"/>
        <v>250,</v>
      </c>
      <c r="AX1867" t="str">
        <f t="shared" si="628"/>
        <v>8605]</v>
      </c>
      <c r="AY1867" t="str">
        <f t="shared" si="629"/>
        <v>,</v>
      </c>
      <c r="AZ1867" t="str">
        <f t="shared" si="630"/>
        <v>[15,93,7145,111,1006,152,40,9,6,7,36,250,8605],</v>
      </c>
    </row>
    <row r="1868" spans="1:52" x14ac:dyDescent="0.25">
      <c r="A1868">
        <v>2010</v>
      </c>
      <c r="B1868">
        <v>47055</v>
      </c>
      <c r="C1868" t="s">
        <v>24</v>
      </c>
      <c r="D1868" t="s">
        <v>25</v>
      </c>
      <c r="E1868" t="s">
        <v>16</v>
      </c>
      <c r="F1868" t="s">
        <v>17</v>
      </c>
      <c r="G1868" t="s">
        <v>103</v>
      </c>
      <c r="H1868" t="s">
        <v>21</v>
      </c>
      <c r="I1868">
        <v>278000</v>
      </c>
      <c r="J1868">
        <v>63160</v>
      </c>
      <c r="K1868" t="str">
        <f t="shared" si="610"/>
        <v>278000-63160</v>
      </c>
      <c r="L1868">
        <v>50.455551</v>
      </c>
      <c r="M1868">
        <v>-3.7199637999999999</v>
      </c>
      <c r="N1868" t="s">
        <v>130</v>
      </c>
      <c r="O1868" t="s">
        <v>57</v>
      </c>
      <c r="P1868">
        <v>2.8</v>
      </c>
      <c r="Q1868">
        <v>1.74</v>
      </c>
      <c r="R1868">
        <v>15</v>
      </c>
      <c r="S1868">
        <v>84</v>
      </c>
      <c r="T1868">
        <v>7045</v>
      </c>
      <c r="U1868">
        <v>115</v>
      </c>
      <c r="V1868">
        <v>1037</v>
      </c>
      <c r="W1868">
        <v>159</v>
      </c>
      <c r="X1868">
        <v>40</v>
      </c>
      <c r="Y1868">
        <v>7</v>
      </c>
      <c r="Z1868">
        <v>6</v>
      </c>
      <c r="AA1868">
        <v>7</v>
      </c>
      <c r="AB1868">
        <v>34</v>
      </c>
      <c r="AC1868">
        <v>253</v>
      </c>
      <c r="AD1868">
        <v>8534</v>
      </c>
      <c r="AF1868">
        <f t="shared" si="611"/>
        <v>10</v>
      </c>
      <c r="AG1868" t="str">
        <f t="shared" si="612"/>
        <v/>
      </c>
      <c r="AI1868" t="str">
        <f t="shared" si="613"/>
        <v/>
      </c>
      <c r="AJ1868" t="str">
        <f t="shared" si="614"/>
        <v/>
      </c>
      <c r="AK1868" t="str">
        <f t="shared" si="615"/>
        <v/>
      </c>
      <c r="AL1868" t="str">
        <f t="shared" si="616"/>
        <v>[15,</v>
      </c>
      <c r="AM1868" t="str">
        <f t="shared" si="617"/>
        <v>84,</v>
      </c>
      <c r="AN1868" t="str">
        <f t="shared" si="618"/>
        <v>7045,</v>
      </c>
      <c r="AO1868" t="str">
        <f t="shared" si="619"/>
        <v>115,</v>
      </c>
      <c r="AP1868" t="str">
        <f t="shared" si="620"/>
        <v>1037,</v>
      </c>
      <c r="AQ1868" t="str">
        <f t="shared" si="621"/>
        <v>159,</v>
      </c>
      <c r="AR1868" t="str">
        <f t="shared" si="622"/>
        <v>40,</v>
      </c>
      <c r="AS1868" t="str">
        <f t="shared" si="623"/>
        <v>7,</v>
      </c>
      <c r="AT1868" t="str">
        <f t="shared" si="624"/>
        <v>6,</v>
      </c>
      <c r="AU1868" t="str">
        <f t="shared" si="625"/>
        <v>7,</v>
      </c>
      <c r="AV1868" t="str">
        <f t="shared" si="626"/>
        <v>34,</v>
      </c>
      <c r="AW1868" t="str">
        <f t="shared" si="627"/>
        <v>253,</v>
      </c>
      <c r="AX1868" t="str">
        <f t="shared" si="628"/>
        <v>8534]</v>
      </c>
      <c r="AY1868" t="str">
        <f t="shared" si="629"/>
        <v>,</v>
      </c>
      <c r="AZ1868" t="str">
        <f t="shared" si="630"/>
        <v>[15,84,7045,115,1037,159,40,7,6,7,34,253,8534],</v>
      </c>
    </row>
    <row r="1869" spans="1:52" x14ac:dyDescent="0.25">
      <c r="A1869">
        <v>2011</v>
      </c>
      <c r="B1869">
        <v>47055</v>
      </c>
      <c r="C1869" t="s">
        <v>24</v>
      </c>
      <c r="D1869" t="s">
        <v>25</v>
      </c>
      <c r="E1869" t="s">
        <v>16</v>
      </c>
      <c r="F1869" t="s">
        <v>17</v>
      </c>
      <c r="G1869" t="s">
        <v>103</v>
      </c>
      <c r="H1869" t="s">
        <v>21</v>
      </c>
      <c r="I1869">
        <v>278000</v>
      </c>
      <c r="J1869">
        <v>63160</v>
      </c>
      <c r="K1869" t="str">
        <f t="shared" si="610"/>
        <v>278000-63160</v>
      </c>
      <c r="L1869">
        <v>50.455551</v>
      </c>
      <c r="M1869">
        <v>-3.7199637999999999</v>
      </c>
      <c r="N1869" t="s">
        <v>130</v>
      </c>
      <c r="O1869" t="s">
        <v>57</v>
      </c>
      <c r="P1869">
        <v>2.8</v>
      </c>
      <c r="Q1869">
        <v>1.74</v>
      </c>
      <c r="R1869">
        <v>13</v>
      </c>
      <c r="S1869">
        <v>91</v>
      </c>
      <c r="T1869">
        <v>7003</v>
      </c>
      <c r="U1869">
        <v>119</v>
      </c>
      <c r="V1869">
        <v>1065</v>
      </c>
      <c r="W1869">
        <v>153</v>
      </c>
      <c r="X1869">
        <v>42</v>
      </c>
      <c r="Y1869">
        <v>7</v>
      </c>
      <c r="Z1869">
        <v>4</v>
      </c>
      <c r="AA1869">
        <v>7</v>
      </c>
      <c r="AB1869">
        <v>34</v>
      </c>
      <c r="AC1869">
        <v>247</v>
      </c>
      <c r="AD1869">
        <v>8525</v>
      </c>
      <c r="AF1869">
        <f t="shared" si="611"/>
        <v>11</v>
      </c>
      <c r="AG1869" t="str">
        <f t="shared" si="612"/>
        <v/>
      </c>
      <c r="AI1869" t="str">
        <f t="shared" si="613"/>
        <v/>
      </c>
      <c r="AJ1869" t="str">
        <f t="shared" si="614"/>
        <v/>
      </c>
      <c r="AK1869" t="str">
        <f t="shared" si="615"/>
        <v/>
      </c>
      <c r="AL1869" t="str">
        <f t="shared" si="616"/>
        <v>[13,</v>
      </c>
      <c r="AM1869" t="str">
        <f t="shared" si="617"/>
        <v>91,</v>
      </c>
      <c r="AN1869" t="str">
        <f t="shared" si="618"/>
        <v>7003,</v>
      </c>
      <c r="AO1869" t="str">
        <f t="shared" si="619"/>
        <v>119,</v>
      </c>
      <c r="AP1869" t="str">
        <f t="shared" si="620"/>
        <v>1065,</v>
      </c>
      <c r="AQ1869" t="str">
        <f t="shared" si="621"/>
        <v>153,</v>
      </c>
      <c r="AR1869" t="str">
        <f t="shared" si="622"/>
        <v>42,</v>
      </c>
      <c r="AS1869" t="str">
        <f t="shared" si="623"/>
        <v>7,</v>
      </c>
      <c r="AT1869" t="str">
        <f t="shared" si="624"/>
        <v>4,</v>
      </c>
      <c r="AU1869" t="str">
        <f t="shared" si="625"/>
        <v>7,</v>
      </c>
      <c r="AV1869" t="str">
        <f t="shared" si="626"/>
        <v>34,</v>
      </c>
      <c r="AW1869" t="str">
        <f t="shared" si="627"/>
        <v>247,</v>
      </c>
      <c r="AX1869" t="str">
        <f t="shared" si="628"/>
        <v>8525]</v>
      </c>
      <c r="AY1869" t="str">
        <f t="shared" si="629"/>
        <v>,</v>
      </c>
      <c r="AZ1869" t="str">
        <f t="shared" si="630"/>
        <v>[13,91,7003,119,1065,153,42,7,4,7,34,247,8525],</v>
      </c>
    </row>
    <row r="1870" spans="1:52" x14ac:dyDescent="0.25">
      <c r="A1870">
        <v>2012</v>
      </c>
      <c r="B1870">
        <v>47055</v>
      </c>
      <c r="C1870" t="s">
        <v>24</v>
      </c>
      <c r="D1870" t="s">
        <v>25</v>
      </c>
      <c r="E1870" t="s">
        <v>16</v>
      </c>
      <c r="F1870" t="s">
        <v>17</v>
      </c>
      <c r="G1870" t="s">
        <v>103</v>
      </c>
      <c r="H1870" t="s">
        <v>21</v>
      </c>
      <c r="I1870">
        <v>278000</v>
      </c>
      <c r="J1870">
        <v>63160</v>
      </c>
      <c r="K1870" t="str">
        <f t="shared" si="610"/>
        <v>278000-63160</v>
      </c>
      <c r="L1870">
        <v>50.455551</v>
      </c>
      <c r="M1870">
        <v>-3.7199637999999999</v>
      </c>
      <c r="N1870" t="s">
        <v>130</v>
      </c>
      <c r="O1870" t="s">
        <v>57</v>
      </c>
      <c r="P1870">
        <v>2.8</v>
      </c>
      <c r="Q1870">
        <v>1.74</v>
      </c>
      <c r="R1870">
        <v>12</v>
      </c>
      <c r="S1870">
        <v>84</v>
      </c>
      <c r="T1870">
        <v>6947</v>
      </c>
      <c r="U1870">
        <v>123</v>
      </c>
      <c r="V1870">
        <v>1101</v>
      </c>
      <c r="W1870">
        <v>151</v>
      </c>
      <c r="X1870">
        <v>45</v>
      </c>
      <c r="Y1870">
        <v>8</v>
      </c>
      <c r="Z1870">
        <v>3</v>
      </c>
      <c r="AA1870">
        <v>7</v>
      </c>
      <c r="AB1870">
        <v>34</v>
      </c>
      <c r="AC1870">
        <v>248</v>
      </c>
      <c r="AD1870">
        <v>8504</v>
      </c>
      <c r="AF1870">
        <f t="shared" si="611"/>
        <v>12</v>
      </c>
      <c r="AG1870" t="str">
        <f t="shared" si="612"/>
        <v/>
      </c>
      <c r="AI1870" t="str">
        <f t="shared" si="613"/>
        <v/>
      </c>
      <c r="AJ1870" t="str">
        <f t="shared" si="614"/>
        <v/>
      </c>
      <c r="AK1870" t="str">
        <f t="shared" si="615"/>
        <v/>
      </c>
      <c r="AL1870" t="str">
        <f t="shared" si="616"/>
        <v>[12,</v>
      </c>
      <c r="AM1870" t="str">
        <f t="shared" si="617"/>
        <v>84,</v>
      </c>
      <c r="AN1870" t="str">
        <f t="shared" si="618"/>
        <v>6947,</v>
      </c>
      <c r="AO1870" t="str">
        <f t="shared" si="619"/>
        <v>123,</v>
      </c>
      <c r="AP1870" t="str">
        <f t="shared" si="620"/>
        <v>1101,</v>
      </c>
      <c r="AQ1870" t="str">
        <f t="shared" si="621"/>
        <v>151,</v>
      </c>
      <c r="AR1870" t="str">
        <f t="shared" si="622"/>
        <v>45,</v>
      </c>
      <c r="AS1870" t="str">
        <f t="shared" si="623"/>
        <v>8,</v>
      </c>
      <c r="AT1870" t="str">
        <f t="shared" si="624"/>
        <v>3,</v>
      </c>
      <c r="AU1870" t="str">
        <f t="shared" si="625"/>
        <v>7,</v>
      </c>
      <c r="AV1870" t="str">
        <f t="shared" si="626"/>
        <v>34,</v>
      </c>
      <c r="AW1870" t="str">
        <f t="shared" si="627"/>
        <v>248,</v>
      </c>
      <c r="AX1870" t="str">
        <f t="shared" si="628"/>
        <v>8504]</v>
      </c>
      <c r="AY1870" t="str">
        <f t="shared" si="629"/>
        <v>,</v>
      </c>
      <c r="AZ1870" t="str">
        <f t="shared" si="630"/>
        <v>[12,84,6947,123,1101,151,45,8,3,7,34,248,8504],</v>
      </c>
    </row>
    <row r="1871" spans="1:52" x14ac:dyDescent="0.25">
      <c r="A1871">
        <v>2013</v>
      </c>
      <c r="B1871">
        <v>47055</v>
      </c>
      <c r="C1871" t="s">
        <v>24</v>
      </c>
      <c r="D1871" t="s">
        <v>25</v>
      </c>
      <c r="E1871" t="s">
        <v>16</v>
      </c>
      <c r="F1871" t="s">
        <v>17</v>
      </c>
      <c r="G1871" t="s">
        <v>103</v>
      </c>
      <c r="H1871" t="s">
        <v>21</v>
      </c>
      <c r="I1871">
        <v>278000</v>
      </c>
      <c r="J1871">
        <v>63160</v>
      </c>
      <c r="K1871" t="str">
        <f t="shared" si="610"/>
        <v>278000-63160</v>
      </c>
      <c r="L1871">
        <v>50.455551</v>
      </c>
      <c r="M1871">
        <v>-3.7199637999999999</v>
      </c>
      <c r="N1871" t="s">
        <v>130</v>
      </c>
      <c r="O1871" t="s">
        <v>57</v>
      </c>
      <c r="P1871">
        <v>2.8</v>
      </c>
      <c r="Q1871">
        <v>1.74</v>
      </c>
      <c r="R1871">
        <v>12</v>
      </c>
      <c r="S1871">
        <v>87</v>
      </c>
      <c r="T1871">
        <v>6932</v>
      </c>
      <c r="U1871">
        <v>121</v>
      </c>
      <c r="V1871">
        <v>1140</v>
      </c>
      <c r="W1871">
        <v>146</v>
      </c>
      <c r="X1871">
        <v>47</v>
      </c>
      <c r="Y1871">
        <v>8</v>
      </c>
      <c r="Z1871">
        <v>2</v>
      </c>
      <c r="AA1871">
        <v>7</v>
      </c>
      <c r="AB1871">
        <v>36</v>
      </c>
      <c r="AC1871">
        <v>246</v>
      </c>
      <c r="AD1871">
        <v>8526</v>
      </c>
      <c r="AF1871">
        <f t="shared" si="611"/>
        <v>13</v>
      </c>
      <c r="AG1871" t="str">
        <f t="shared" si="612"/>
        <v/>
      </c>
      <c r="AI1871" t="str">
        <f t="shared" si="613"/>
        <v/>
      </c>
      <c r="AJ1871" t="str">
        <f t="shared" si="614"/>
        <v/>
      </c>
      <c r="AK1871" t="str">
        <f t="shared" si="615"/>
        <v/>
      </c>
      <c r="AL1871" t="str">
        <f t="shared" si="616"/>
        <v>[12,</v>
      </c>
      <c r="AM1871" t="str">
        <f t="shared" si="617"/>
        <v>87,</v>
      </c>
      <c r="AN1871" t="str">
        <f t="shared" si="618"/>
        <v>6932,</v>
      </c>
      <c r="AO1871" t="str">
        <f t="shared" si="619"/>
        <v>121,</v>
      </c>
      <c r="AP1871" t="str">
        <f t="shared" si="620"/>
        <v>1140,</v>
      </c>
      <c r="AQ1871" t="str">
        <f t="shared" si="621"/>
        <v>146,</v>
      </c>
      <c r="AR1871" t="str">
        <f t="shared" si="622"/>
        <v>47,</v>
      </c>
      <c r="AS1871" t="str">
        <f t="shared" si="623"/>
        <v>8,</v>
      </c>
      <c r="AT1871" t="str">
        <f t="shared" si="624"/>
        <v>2,</v>
      </c>
      <c r="AU1871" t="str">
        <f t="shared" si="625"/>
        <v>7,</v>
      </c>
      <c r="AV1871" t="str">
        <f t="shared" si="626"/>
        <v>36,</v>
      </c>
      <c r="AW1871" t="str">
        <f t="shared" si="627"/>
        <v>246,</v>
      </c>
      <c r="AX1871" t="str">
        <f t="shared" si="628"/>
        <v>8526]</v>
      </c>
      <c r="AY1871" t="str">
        <f t="shared" si="629"/>
        <v>,</v>
      </c>
      <c r="AZ1871" t="str">
        <f t="shared" si="630"/>
        <v>[12,87,6932,121,1140,146,47,8,2,7,36,246,8526],</v>
      </c>
    </row>
    <row r="1872" spans="1:52" x14ac:dyDescent="0.25">
      <c r="A1872">
        <v>2014</v>
      </c>
      <c r="B1872">
        <v>47055</v>
      </c>
      <c r="C1872" t="s">
        <v>24</v>
      </c>
      <c r="D1872" t="s">
        <v>25</v>
      </c>
      <c r="E1872" t="s">
        <v>16</v>
      </c>
      <c r="F1872" t="s">
        <v>17</v>
      </c>
      <c r="G1872" t="s">
        <v>103</v>
      </c>
      <c r="H1872" t="s">
        <v>21</v>
      </c>
      <c r="I1872">
        <v>278000</v>
      </c>
      <c r="J1872">
        <v>63160</v>
      </c>
      <c r="K1872" t="str">
        <f t="shared" si="610"/>
        <v>278000-63160</v>
      </c>
      <c r="L1872">
        <v>50.455551</v>
      </c>
      <c r="M1872">
        <v>-3.7199637999999999</v>
      </c>
      <c r="N1872" t="s">
        <v>130</v>
      </c>
      <c r="O1872" t="s">
        <v>57</v>
      </c>
      <c r="P1872">
        <v>2.8</v>
      </c>
      <c r="Q1872">
        <v>1.74</v>
      </c>
      <c r="R1872">
        <v>10</v>
      </c>
      <c r="S1872">
        <v>95</v>
      </c>
      <c r="T1872">
        <v>6914</v>
      </c>
      <c r="U1872">
        <v>126</v>
      </c>
      <c r="V1872">
        <v>1187</v>
      </c>
      <c r="W1872">
        <v>143</v>
      </c>
      <c r="X1872">
        <v>49</v>
      </c>
      <c r="Y1872">
        <v>9</v>
      </c>
      <c r="Z1872">
        <v>2</v>
      </c>
      <c r="AA1872">
        <v>6</v>
      </c>
      <c r="AB1872">
        <v>38</v>
      </c>
      <c r="AC1872">
        <v>247</v>
      </c>
      <c r="AD1872">
        <v>8569</v>
      </c>
      <c r="AF1872">
        <f t="shared" si="611"/>
        <v>14</v>
      </c>
      <c r="AG1872" t="str">
        <f t="shared" si="612"/>
        <v/>
      </c>
      <c r="AI1872" t="str">
        <f t="shared" si="613"/>
        <v/>
      </c>
      <c r="AJ1872" t="str">
        <f t="shared" si="614"/>
        <v/>
      </c>
      <c r="AK1872" t="str">
        <f t="shared" si="615"/>
        <v/>
      </c>
      <c r="AL1872" t="str">
        <f t="shared" si="616"/>
        <v>[10,</v>
      </c>
      <c r="AM1872" t="str">
        <f t="shared" si="617"/>
        <v>95,</v>
      </c>
      <c r="AN1872" t="str">
        <f t="shared" si="618"/>
        <v>6914,</v>
      </c>
      <c r="AO1872" t="str">
        <f t="shared" si="619"/>
        <v>126,</v>
      </c>
      <c r="AP1872" t="str">
        <f t="shared" si="620"/>
        <v>1187,</v>
      </c>
      <c r="AQ1872" t="str">
        <f t="shared" si="621"/>
        <v>143,</v>
      </c>
      <c r="AR1872" t="str">
        <f t="shared" si="622"/>
        <v>49,</v>
      </c>
      <c r="AS1872" t="str">
        <f t="shared" si="623"/>
        <v>9,</v>
      </c>
      <c r="AT1872" t="str">
        <f t="shared" si="624"/>
        <v>2,</v>
      </c>
      <c r="AU1872" t="str">
        <f t="shared" si="625"/>
        <v>6,</v>
      </c>
      <c r="AV1872" t="str">
        <f t="shared" si="626"/>
        <v>38,</v>
      </c>
      <c r="AW1872" t="str">
        <f t="shared" si="627"/>
        <v>247,</v>
      </c>
      <c r="AX1872" t="str">
        <f t="shared" si="628"/>
        <v>8569]</v>
      </c>
      <c r="AY1872" t="str">
        <f t="shared" si="629"/>
        <v>,</v>
      </c>
      <c r="AZ1872" t="str">
        <f t="shared" si="630"/>
        <v>[10,95,6914,126,1187,143,49,9,2,6,38,247,8569],</v>
      </c>
    </row>
    <row r="1873" spans="1:52" x14ac:dyDescent="0.25">
      <c r="A1873">
        <v>2015</v>
      </c>
      <c r="B1873">
        <v>47055</v>
      </c>
      <c r="C1873" t="s">
        <v>24</v>
      </c>
      <c r="D1873" t="s">
        <v>25</v>
      </c>
      <c r="E1873" t="s">
        <v>16</v>
      </c>
      <c r="F1873" t="s">
        <v>17</v>
      </c>
      <c r="G1873" t="s">
        <v>103</v>
      </c>
      <c r="H1873" t="s">
        <v>21</v>
      </c>
      <c r="I1873">
        <v>278000</v>
      </c>
      <c r="J1873">
        <v>63160</v>
      </c>
      <c r="K1873" t="str">
        <f t="shared" si="610"/>
        <v>278000-63160</v>
      </c>
      <c r="L1873">
        <v>50.455551</v>
      </c>
      <c r="M1873">
        <v>-3.7199637999999999</v>
      </c>
      <c r="N1873" t="s">
        <v>130</v>
      </c>
      <c r="O1873" t="s">
        <v>57</v>
      </c>
      <c r="P1873">
        <v>2.8</v>
      </c>
      <c r="Q1873">
        <v>1.74</v>
      </c>
      <c r="R1873">
        <v>10</v>
      </c>
      <c r="S1873">
        <v>96</v>
      </c>
      <c r="T1873">
        <v>6866</v>
      </c>
      <c r="U1873">
        <v>127</v>
      </c>
      <c r="V1873">
        <v>1292</v>
      </c>
      <c r="W1873">
        <v>149</v>
      </c>
      <c r="X1873">
        <v>56</v>
      </c>
      <c r="Y1873">
        <v>9</v>
      </c>
      <c r="Z1873">
        <v>3</v>
      </c>
      <c r="AA1873">
        <v>6</v>
      </c>
      <c r="AB1873">
        <v>38</v>
      </c>
      <c r="AC1873">
        <v>261</v>
      </c>
      <c r="AD1873">
        <v>8642</v>
      </c>
      <c r="AF1873">
        <f t="shared" si="611"/>
        <v>15</v>
      </c>
      <c r="AG1873" t="str">
        <f t="shared" si="612"/>
        <v/>
      </c>
      <c r="AI1873" t="str">
        <f t="shared" si="613"/>
        <v/>
      </c>
      <c r="AJ1873" t="str">
        <f t="shared" si="614"/>
        <v/>
      </c>
      <c r="AK1873" t="str">
        <f t="shared" si="615"/>
        <v/>
      </c>
      <c r="AL1873" t="str">
        <f t="shared" si="616"/>
        <v>[10,</v>
      </c>
      <c r="AM1873" t="str">
        <f t="shared" si="617"/>
        <v>96,</v>
      </c>
      <c r="AN1873" t="str">
        <f t="shared" si="618"/>
        <v>6866,</v>
      </c>
      <c r="AO1873" t="str">
        <f t="shared" si="619"/>
        <v>127,</v>
      </c>
      <c r="AP1873" t="str">
        <f t="shared" si="620"/>
        <v>1292,</v>
      </c>
      <c r="AQ1873" t="str">
        <f t="shared" si="621"/>
        <v>149,</v>
      </c>
      <c r="AR1873" t="str">
        <f t="shared" si="622"/>
        <v>56,</v>
      </c>
      <c r="AS1873" t="str">
        <f t="shared" si="623"/>
        <v>9,</v>
      </c>
      <c r="AT1873" t="str">
        <f t="shared" si="624"/>
        <v>3,</v>
      </c>
      <c r="AU1873" t="str">
        <f t="shared" si="625"/>
        <v>6,</v>
      </c>
      <c r="AV1873" t="str">
        <f t="shared" si="626"/>
        <v>38,</v>
      </c>
      <c r="AW1873" t="str">
        <f t="shared" si="627"/>
        <v>261,</v>
      </c>
      <c r="AX1873" t="str">
        <f t="shared" si="628"/>
        <v>8642]</v>
      </c>
      <c r="AY1873" t="str">
        <f t="shared" si="629"/>
        <v>]},</v>
      </c>
      <c r="AZ1873" t="str">
        <f t="shared" si="630"/>
        <v>[10,96,6866,127,1292,149,56,9,3,6,38,261,8642]]},</v>
      </c>
    </row>
    <row r="1874" spans="1:52" x14ac:dyDescent="0.25">
      <c r="A1874">
        <v>2000</v>
      </c>
      <c r="B1874">
        <v>47058</v>
      </c>
      <c r="C1874" t="s">
        <v>24</v>
      </c>
      <c r="D1874" t="s">
        <v>25</v>
      </c>
      <c r="E1874" t="s">
        <v>16</v>
      </c>
      <c r="F1874" t="s">
        <v>17</v>
      </c>
      <c r="G1874" t="s">
        <v>58</v>
      </c>
      <c r="H1874" t="s">
        <v>21</v>
      </c>
      <c r="I1874">
        <v>250000</v>
      </c>
      <c r="J1874">
        <v>114700</v>
      </c>
      <c r="K1874" t="str">
        <f t="shared" si="610"/>
        <v>250000-114700</v>
      </c>
      <c r="L1874">
        <v>50.912221000000002</v>
      </c>
      <c r="M1874">
        <v>-4.1350641000000001</v>
      </c>
      <c r="N1874" t="s">
        <v>64</v>
      </c>
      <c r="O1874" t="s">
        <v>178</v>
      </c>
      <c r="P1874">
        <v>19.5</v>
      </c>
      <c r="Q1874">
        <v>12.12</v>
      </c>
      <c r="R1874">
        <v>0</v>
      </c>
      <c r="S1874">
        <v>26</v>
      </c>
      <c r="T1874">
        <v>1335</v>
      </c>
      <c r="U1874">
        <v>34</v>
      </c>
      <c r="V1874">
        <v>333</v>
      </c>
      <c r="W1874">
        <v>77</v>
      </c>
      <c r="X1874">
        <v>31</v>
      </c>
      <c r="Y1874">
        <v>6</v>
      </c>
      <c r="Z1874">
        <v>9</v>
      </c>
      <c r="AA1874">
        <v>21</v>
      </c>
      <c r="AB1874">
        <v>28</v>
      </c>
      <c r="AC1874">
        <v>172</v>
      </c>
      <c r="AD1874">
        <v>1900</v>
      </c>
      <c r="AF1874">
        <f t="shared" si="611"/>
        <v>0</v>
      </c>
      <c r="AG1874" t="str">
        <f t="shared" si="612"/>
        <v/>
      </c>
      <c r="AI1874">
        <f t="shared" si="613"/>
        <v>47058</v>
      </c>
      <c r="AJ1874" t="str">
        <f t="shared" si="614"/>
        <v>{cp:47058,road:"A386",lat:50.912221,lng:-4.1350641,start:"A3072",end:"A3124",data:</v>
      </c>
      <c r="AK1874" t="str">
        <f t="shared" si="615"/>
        <v>[</v>
      </c>
      <c r="AL1874" t="str">
        <f t="shared" si="616"/>
        <v>[0,</v>
      </c>
      <c r="AM1874" t="str">
        <f t="shared" si="617"/>
        <v>26,</v>
      </c>
      <c r="AN1874" t="str">
        <f t="shared" si="618"/>
        <v>1335,</v>
      </c>
      <c r="AO1874" t="str">
        <f t="shared" si="619"/>
        <v>34,</v>
      </c>
      <c r="AP1874" t="str">
        <f t="shared" si="620"/>
        <v>333,</v>
      </c>
      <c r="AQ1874" t="str">
        <f t="shared" si="621"/>
        <v>77,</v>
      </c>
      <c r="AR1874" t="str">
        <f t="shared" si="622"/>
        <v>31,</v>
      </c>
      <c r="AS1874" t="str">
        <f t="shared" si="623"/>
        <v>6,</v>
      </c>
      <c r="AT1874" t="str">
        <f t="shared" si="624"/>
        <v>9,</v>
      </c>
      <c r="AU1874" t="str">
        <f t="shared" si="625"/>
        <v>21,</v>
      </c>
      <c r="AV1874" t="str">
        <f t="shared" si="626"/>
        <v>28,</v>
      </c>
      <c r="AW1874" t="str">
        <f t="shared" si="627"/>
        <v>172,</v>
      </c>
      <c r="AX1874" t="str">
        <f t="shared" si="628"/>
        <v>1900]</v>
      </c>
      <c r="AY1874" t="str">
        <f t="shared" si="629"/>
        <v>,</v>
      </c>
      <c r="AZ1874" t="str">
        <f t="shared" si="630"/>
        <v>{cp:47058,road:"A386",lat:50.912221,lng:-4.1350641,start:"A3072",end:"A3124",data:[[0,26,1335,34,333,77,31,6,9,21,28,172,1900],</v>
      </c>
    </row>
    <row r="1875" spans="1:52" x14ac:dyDescent="0.25">
      <c r="A1875">
        <v>2001</v>
      </c>
      <c r="B1875">
        <v>47058</v>
      </c>
      <c r="C1875" t="s">
        <v>14</v>
      </c>
      <c r="D1875" t="s">
        <v>15</v>
      </c>
      <c r="E1875" t="s">
        <v>16</v>
      </c>
      <c r="F1875" t="s">
        <v>17</v>
      </c>
      <c r="G1875" t="s">
        <v>58</v>
      </c>
      <c r="H1875" t="s">
        <v>21</v>
      </c>
      <c r="I1875">
        <v>250000</v>
      </c>
      <c r="J1875">
        <v>114700</v>
      </c>
      <c r="K1875" t="str">
        <f t="shared" si="610"/>
        <v>250000-114700</v>
      </c>
      <c r="L1875">
        <v>50.912221000000002</v>
      </c>
      <c r="M1875">
        <v>-4.1350641000000001</v>
      </c>
      <c r="N1875" t="s">
        <v>64</v>
      </c>
      <c r="O1875" t="s">
        <v>178</v>
      </c>
      <c r="P1875">
        <v>19.5</v>
      </c>
      <c r="Q1875">
        <v>12.12</v>
      </c>
      <c r="R1875">
        <v>0</v>
      </c>
      <c r="S1875">
        <v>34</v>
      </c>
      <c r="T1875">
        <v>1418</v>
      </c>
      <c r="U1875">
        <v>25</v>
      </c>
      <c r="V1875">
        <v>291</v>
      </c>
      <c r="W1875">
        <v>78</v>
      </c>
      <c r="X1875">
        <v>28</v>
      </c>
      <c r="Y1875">
        <v>13</v>
      </c>
      <c r="Z1875">
        <v>8</v>
      </c>
      <c r="AA1875">
        <v>10</v>
      </c>
      <c r="AB1875">
        <v>6</v>
      </c>
      <c r="AC1875">
        <v>143</v>
      </c>
      <c r="AD1875">
        <v>1911</v>
      </c>
      <c r="AF1875">
        <f t="shared" si="611"/>
        <v>1</v>
      </c>
      <c r="AG1875" t="str">
        <f t="shared" si="612"/>
        <v/>
      </c>
      <c r="AI1875" t="str">
        <f t="shared" si="613"/>
        <v/>
      </c>
      <c r="AJ1875" t="str">
        <f t="shared" si="614"/>
        <v/>
      </c>
      <c r="AK1875" t="str">
        <f t="shared" si="615"/>
        <v/>
      </c>
      <c r="AL1875" t="str">
        <f t="shared" si="616"/>
        <v>[0,</v>
      </c>
      <c r="AM1875" t="str">
        <f t="shared" si="617"/>
        <v>34,</v>
      </c>
      <c r="AN1875" t="str">
        <f t="shared" si="618"/>
        <v>1418,</v>
      </c>
      <c r="AO1875" t="str">
        <f t="shared" si="619"/>
        <v>25,</v>
      </c>
      <c r="AP1875" t="str">
        <f t="shared" si="620"/>
        <v>291,</v>
      </c>
      <c r="AQ1875" t="str">
        <f t="shared" si="621"/>
        <v>78,</v>
      </c>
      <c r="AR1875" t="str">
        <f t="shared" si="622"/>
        <v>28,</v>
      </c>
      <c r="AS1875" t="str">
        <f t="shared" si="623"/>
        <v>13,</v>
      </c>
      <c r="AT1875" t="str">
        <f t="shared" si="624"/>
        <v>8,</v>
      </c>
      <c r="AU1875" t="str">
        <f t="shared" si="625"/>
        <v>10,</v>
      </c>
      <c r="AV1875" t="str">
        <f t="shared" si="626"/>
        <v>6,</v>
      </c>
      <c r="AW1875" t="str">
        <f t="shared" si="627"/>
        <v>143,</v>
      </c>
      <c r="AX1875" t="str">
        <f t="shared" si="628"/>
        <v>1911]</v>
      </c>
      <c r="AY1875" t="str">
        <f t="shared" si="629"/>
        <v>,</v>
      </c>
      <c r="AZ1875" t="str">
        <f t="shared" si="630"/>
        <v>[0,34,1418,25,291,78,28,13,8,10,6,143,1911],</v>
      </c>
    </row>
    <row r="1876" spans="1:52" x14ac:dyDescent="0.25">
      <c r="A1876">
        <v>2002</v>
      </c>
      <c r="B1876">
        <v>47058</v>
      </c>
      <c r="C1876" t="s">
        <v>14</v>
      </c>
      <c r="D1876" t="s">
        <v>15</v>
      </c>
      <c r="E1876" t="s">
        <v>16</v>
      </c>
      <c r="F1876" t="s">
        <v>17</v>
      </c>
      <c r="G1876" t="s">
        <v>58</v>
      </c>
      <c r="H1876" t="s">
        <v>21</v>
      </c>
      <c r="I1876">
        <v>250000</v>
      </c>
      <c r="J1876">
        <v>114700</v>
      </c>
      <c r="K1876" t="str">
        <f t="shared" si="610"/>
        <v>250000-114700</v>
      </c>
      <c r="L1876">
        <v>50.912221000000002</v>
      </c>
      <c r="M1876">
        <v>-4.1350641000000001</v>
      </c>
      <c r="N1876" t="s">
        <v>64</v>
      </c>
      <c r="O1876" t="s">
        <v>178</v>
      </c>
      <c r="P1876">
        <v>19.5</v>
      </c>
      <c r="Q1876">
        <v>12.12</v>
      </c>
      <c r="R1876">
        <v>2</v>
      </c>
      <c r="S1876">
        <v>20</v>
      </c>
      <c r="T1876">
        <v>1580</v>
      </c>
      <c r="U1876">
        <v>21</v>
      </c>
      <c r="V1876">
        <v>350</v>
      </c>
      <c r="W1876">
        <v>57</v>
      </c>
      <c r="X1876">
        <v>16</v>
      </c>
      <c r="Y1876">
        <v>12</v>
      </c>
      <c r="Z1876">
        <v>7</v>
      </c>
      <c r="AA1876">
        <v>7</v>
      </c>
      <c r="AB1876">
        <v>15</v>
      </c>
      <c r="AC1876">
        <v>114</v>
      </c>
      <c r="AD1876">
        <v>2085</v>
      </c>
      <c r="AF1876">
        <f t="shared" si="611"/>
        <v>2</v>
      </c>
      <c r="AG1876" t="str">
        <f t="shared" si="612"/>
        <v/>
      </c>
      <c r="AI1876" t="str">
        <f t="shared" si="613"/>
        <v/>
      </c>
      <c r="AJ1876" t="str">
        <f t="shared" si="614"/>
        <v/>
      </c>
      <c r="AK1876" t="str">
        <f t="shared" si="615"/>
        <v/>
      </c>
      <c r="AL1876" t="str">
        <f t="shared" si="616"/>
        <v>[2,</v>
      </c>
      <c r="AM1876" t="str">
        <f t="shared" si="617"/>
        <v>20,</v>
      </c>
      <c r="AN1876" t="str">
        <f t="shared" si="618"/>
        <v>1580,</v>
      </c>
      <c r="AO1876" t="str">
        <f t="shared" si="619"/>
        <v>21,</v>
      </c>
      <c r="AP1876" t="str">
        <f t="shared" si="620"/>
        <v>350,</v>
      </c>
      <c r="AQ1876" t="str">
        <f t="shared" si="621"/>
        <v>57,</v>
      </c>
      <c r="AR1876" t="str">
        <f t="shared" si="622"/>
        <v>16,</v>
      </c>
      <c r="AS1876" t="str">
        <f t="shared" si="623"/>
        <v>12,</v>
      </c>
      <c r="AT1876" t="str">
        <f t="shared" si="624"/>
        <v>7,</v>
      </c>
      <c r="AU1876" t="str">
        <f t="shared" si="625"/>
        <v>7,</v>
      </c>
      <c r="AV1876" t="str">
        <f t="shared" si="626"/>
        <v>15,</v>
      </c>
      <c r="AW1876" t="str">
        <f t="shared" si="627"/>
        <v>114,</v>
      </c>
      <c r="AX1876" t="str">
        <f t="shared" si="628"/>
        <v>2085]</v>
      </c>
      <c r="AY1876" t="str">
        <f t="shared" si="629"/>
        <v>,</v>
      </c>
      <c r="AZ1876" t="str">
        <f t="shared" si="630"/>
        <v>[2,20,1580,21,350,57,16,12,7,7,15,114,2085],</v>
      </c>
    </row>
    <row r="1877" spans="1:52" x14ac:dyDescent="0.25">
      <c r="A1877">
        <v>2003</v>
      </c>
      <c r="B1877">
        <v>47058</v>
      </c>
      <c r="C1877" t="s">
        <v>24</v>
      </c>
      <c r="D1877" t="s">
        <v>25</v>
      </c>
      <c r="E1877" t="s">
        <v>16</v>
      </c>
      <c r="F1877" t="s">
        <v>17</v>
      </c>
      <c r="G1877" t="s">
        <v>58</v>
      </c>
      <c r="H1877" t="s">
        <v>21</v>
      </c>
      <c r="I1877">
        <v>250000</v>
      </c>
      <c r="J1877">
        <v>114700</v>
      </c>
      <c r="K1877" t="str">
        <f t="shared" si="610"/>
        <v>250000-114700</v>
      </c>
      <c r="L1877">
        <v>50.912221000000002</v>
      </c>
      <c r="M1877">
        <v>-4.1350641000000001</v>
      </c>
      <c r="N1877" t="s">
        <v>64</v>
      </c>
      <c r="O1877" t="s">
        <v>178</v>
      </c>
      <c r="P1877">
        <v>19.5</v>
      </c>
      <c r="Q1877">
        <v>12.12</v>
      </c>
      <c r="R1877">
        <v>2</v>
      </c>
      <c r="S1877">
        <v>26</v>
      </c>
      <c r="T1877">
        <v>1639</v>
      </c>
      <c r="U1877">
        <v>21</v>
      </c>
      <c r="V1877">
        <v>382</v>
      </c>
      <c r="W1877">
        <v>55</v>
      </c>
      <c r="X1877">
        <v>16</v>
      </c>
      <c r="Y1877">
        <v>12</v>
      </c>
      <c r="Z1877">
        <v>7</v>
      </c>
      <c r="AA1877">
        <v>6</v>
      </c>
      <c r="AB1877">
        <v>17</v>
      </c>
      <c r="AC1877">
        <v>113</v>
      </c>
      <c r="AD1877">
        <v>2181</v>
      </c>
      <c r="AF1877">
        <f t="shared" si="611"/>
        <v>3</v>
      </c>
      <c r="AG1877" t="str">
        <f t="shared" si="612"/>
        <v/>
      </c>
      <c r="AI1877" t="str">
        <f t="shared" si="613"/>
        <v/>
      </c>
      <c r="AJ1877" t="str">
        <f t="shared" si="614"/>
        <v/>
      </c>
      <c r="AK1877" t="str">
        <f t="shared" si="615"/>
        <v/>
      </c>
      <c r="AL1877" t="str">
        <f t="shared" si="616"/>
        <v>[2,</v>
      </c>
      <c r="AM1877" t="str">
        <f t="shared" si="617"/>
        <v>26,</v>
      </c>
      <c r="AN1877" t="str">
        <f t="shared" si="618"/>
        <v>1639,</v>
      </c>
      <c r="AO1877" t="str">
        <f t="shared" si="619"/>
        <v>21,</v>
      </c>
      <c r="AP1877" t="str">
        <f t="shared" si="620"/>
        <v>382,</v>
      </c>
      <c r="AQ1877" t="str">
        <f t="shared" si="621"/>
        <v>55,</v>
      </c>
      <c r="AR1877" t="str">
        <f t="shared" si="622"/>
        <v>16,</v>
      </c>
      <c r="AS1877" t="str">
        <f t="shared" si="623"/>
        <v>12,</v>
      </c>
      <c r="AT1877" t="str">
        <f t="shared" si="624"/>
        <v>7,</v>
      </c>
      <c r="AU1877" t="str">
        <f t="shared" si="625"/>
        <v>6,</v>
      </c>
      <c r="AV1877" t="str">
        <f t="shared" si="626"/>
        <v>17,</v>
      </c>
      <c r="AW1877" t="str">
        <f t="shared" si="627"/>
        <v>113,</v>
      </c>
      <c r="AX1877" t="str">
        <f t="shared" si="628"/>
        <v>2181]</v>
      </c>
      <c r="AY1877" t="str">
        <f t="shared" si="629"/>
        <v>,</v>
      </c>
      <c r="AZ1877" t="str">
        <f t="shared" si="630"/>
        <v>[2,26,1639,21,382,55,16,12,7,6,17,113,2181],</v>
      </c>
    </row>
    <row r="1878" spans="1:52" x14ac:dyDescent="0.25">
      <c r="A1878">
        <v>2004</v>
      </c>
      <c r="B1878">
        <v>47058</v>
      </c>
      <c r="C1878" t="s">
        <v>14</v>
      </c>
      <c r="D1878" t="s">
        <v>15</v>
      </c>
      <c r="E1878" t="s">
        <v>16</v>
      </c>
      <c r="F1878" t="s">
        <v>17</v>
      </c>
      <c r="G1878" t="s">
        <v>58</v>
      </c>
      <c r="H1878" t="s">
        <v>21</v>
      </c>
      <c r="I1878">
        <v>250000</v>
      </c>
      <c r="J1878">
        <v>114700</v>
      </c>
      <c r="K1878" t="str">
        <f t="shared" si="610"/>
        <v>250000-114700</v>
      </c>
      <c r="L1878">
        <v>50.912221000000002</v>
      </c>
      <c r="M1878">
        <v>-4.1350641000000001</v>
      </c>
      <c r="N1878" t="s">
        <v>64</v>
      </c>
      <c r="O1878" t="s">
        <v>178</v>
      </c>
      <c r="P1878">
        <v>19.5</v>
      </c>
      <c r="Q1878">
        <v>12.12</v>
      </c>
      <c r="R1878">
        <v>0</v>
      </c>
      <c r="S1878">
        <v>33</v>
      </c>
      <c r="T1878">
        <v>1700</v>
      </c>
      <c r="U1878">
        <v>44</v>
      </c>
      <c r="V1878">
        <v>353</v>
      </c>
      <c r="W1878">
        <v>49</v>
      </c>
      <c r="X1878">
        <v>30</v>
      </c>
      <c r="Y1878">
        <v>19</v>
      </c>
      <c r="Z1878">
        <v>9</v>
      </c>
      <c r="AA1878">
        <v>12</v>
      </c>
      <c r="AB1878">
        <v>8</v>
      </c>
      <c r="AC1878">
        <v>127</v>
      </c>
      <c r="AD1878">
        <v>2257</v>
      </c>
      <c r="AF1878">
        <f t="shared" si="611"/>
        <v>4</v>
      </c>
      <c r="AG1878" t="str">
        <f t="shared" si="612"/>
        <v/>
      </c>
      <c r="AI1878" t="str">
        <f t="shared" si="613"/>
        <v/>
      </c>
      <c r="AJ1878" t="str">
        <f t="shared" si="614"/>
        <v/>
      </c>
      <c r="AK1878" t="str">
        <f t="shared" si="615"/>
        <v/>
      </c>
      <c r="AL1878" t="str">
        <f t="shared" si="616"/>
        <v>[0,</v>
      </c>
      <c r="AM1878" t="str">
        <f t="shared" si="617"/>
        <v>33,</v>
      </c>
      <c r="AN1878" t="str">
        <f t="shared" si="618"/>
        <v>1700,</v>
      </c>
      <c r="AO1878" t="str">
        <f t="shared" si="619"/>
        <v>44,</v>
      </c>
      <c r="AP1878" t="str">
        <f t="shared" si="620"/>
        <v>353,</v>
      </c>
      <c r="AQ1878" t="str">
        <f t="shared" si="621"/>
        <v>49,</v>
      </c>
      <c r="AR1878" t="str">
        <f t="shared" si="622"/>
        <v>30,</v>
      </c>
      <c r="AS1878" t="str">
        <f t="shared" si="623"/>
        <v>19,</v>
      </c>
      <c r="AT1878" t="str">
        <f t="shared" si="624"/>
        <v>9,</v>
      </c>
      <c r="AU1878" t="str">
        <f t="shared" si="625"/>
        <v>12,</v>
      </c>
      <c r="AV1878" t="str">
        <f t="shared" si="626"/>
        <v>8,</v>
      </c>
      <c r="AW1878" t="str">
        <f t="shared" si="627"/>
        <v>127,</v>
      </c>
      <c r="AX1878" t="str">
        <f t="shared" si="628"/>
        <v>2257]</v>
      </c>
      <c r="AY1878" t="str">
        <f t="shared" si="629"/>
        <v>,</v>
      </c>
      <c r="AZ1878" t="str">
        <f t="shared" si="630"/>
        <v>[0,33,1700,44,353,49,30,19,9,12,8,127,2257],</v>
      </c>
    </row>
    <row r="1879" spans="1:52" x14ac:dyDescent="0.25">
      <c r="A1879">
        <v>2005</v>
      </c>
      <c r="B1879">
        <v>47058</v>
      </c>
      <c r="C1879" t="s">
        <v>24</v>
      </c>
      <c r="D1879" t="s">
        <v>25</v>
      </c>
      <c r="E1879" t="s">
        <v>16</v>
      </c>
      <c r="F1879" t="s">
        <v>17</v>
      </c>
      <c r="G1879" t="s">
        <v>58</v>
      </c>
      <c r="H1879" t="s">
        <v>21</v>
      </c>
      <c r="I1879">
        <v>250000</v>
      </c>
      <c r="J1879">
        <v>114700</v>
      </c>
      <c r="K1879" t="str">
        <f t="shared" si="610"/>
        <v>250000-114700</v>
      </c>
      <c r="L1879">
        <v>50.912221000000002</v>
      </c>
      <c r="M1879">
        <v>-4.1350641000000001</v>
      </c>
      <c r="N1879" t="s">
        <v>64</v>
      </c>
      <c r="O1879" t="s">
        <v>178</v>
      </c>
      <c r="P1879">
        <v>19.5</v>
      </c>
      <c r="Q1879">
        <v>12.12</v>
      </c>
      <c r="R1879">
        <v>0</v>
      </c>
      <c r="S1879">
        <v>29</v>
      </c>
      <c r="T1879">
        <v>1682</v>
      </c>
      <c r="U1879">
        <v>39</v>
      </c>
      <c r="V1879">
        <v>385</v>
      </c>
      <c r="W1879">
        <v>52</v>
      </c>
      <c r="X1879">
        <v>30</v>
      </c>
      <c r="Y1879">
        <v>21</v>
      </c>
      <c r="Z1879">
        <v>8</v>
      </c>
      <c r="AA1879">
        <v>10</v>
      </c>
      <c r="AB1879">
        <v>8</v>
      </c>
      <c r="AC1879">
        <v>129</v>
      </c>
      <c r="AD1879">
        <v>2264</v>
      </c>
      <c r="AF1879">
        <f t="shared" si="611"/>
        <v>5</v>
      </c>
      <c r="AG1879" t="str">
        <f t="shared" si="612"/>
        <v/>
      </c>
      <c r="AI1879" t="str">
        <f t="shared" si="613"/>
        <v/>
      </c>
      <c r="AJ1879" t="str">
        <f t="shared" si="614"/>
        <v/>
      </c>
      <c r="AK1879" t="str">
        <f t="shared" si="615"/>
        <v/>
      </c>
      <c r="AL1879" t="str">
        <f t="shared" si="616"/>
        <v>[0,</v>
      </c>
      <c r="AM1879" t="str">
        <f t="shared" si="617"/>
        <v>29,</v>
      </c>
      <c r="AN1879" t="str">
        <f t="shared" si="618"/>
        <v>1682,</v>
      </c>
      <c r="AO1879" t="str">
        <f t="shared" si="619"/>
        <v>39,</v>
      </c>
      <c r="AP1879" t="str">
        <f t="shared" si="620"/>
        <v>385,</v>
      </c>
      <c r="AQ1879" t="str">
        <f t="shared" si="621"/>
        <v>52,</v>
      </c>
      <c r="AR1879" t="str">
        <f t="shared" si="622"/>
        <v>30,</v>
      </c>
      <c r="AS1879" t="str">
        <f t="shared" si="623"/>
        <v>21,</v>
      </c>
      <c r="AT1879" t="str">
        <f t="shared" si="624"/>
        <v>8,</v>
      </c>
      <c r="AU1879" t="str">
        <f t="shared" si="625"/>
        <v>10,</v>
      </c>
      <c r="AV1879" t="str">
        <f t="shared" si="626"/>
        <v>8,</v>
      </c>
      <c r="AW1879" t="str">
        <f t="shared" si="627"/>
        <v>129,</v>
      </c>
      <c r="AX1879" t="str">
        <f t="shared" si="628"/>
        <v>2264]</v>
      </c>
      <c r="AY1879" t="str">
        <f t="shared" si="629"/>
        <v>,</v>
      </c>
      <c r="AZ1879" t="str">
        <f t="shared" si="630"/>
        <v>[0,29,1682,39,385,52,30,21,8,10,8,129,2264],</v>
      </c>
    </row>
    <row r="1880" spans="1:52" x14ac:dyDescent="0.25">
      <c r="A1880">
        <v>2006</v>
      </c>
      <c r="B1880">
        <v>47058</v>
      </c>
      <c r="C1880" t="s">
        <v>14</v>
      </c>
      <c r="D1880" t="s">
        <v>15</v>
      </c>
      <c r="E1880" t="s">
        <v>16</v>
      </c>
      <c r="F1880" t="s">
        <v>17</v>
      </c>
      <c r="G1880" t="s">
        <v>58</v>
      </c>
      <c r="H1880" t="s">
        <v>21</v>
      </c>
      <c r="I1880">
        <v>250000</v>
      </c>
      <c r="J1880">
        <v>114700</v>
      </c>
      <c r="K1880" t="str">
        <f t="shared" si="610"/>
        <v>250000-114700</v>
      </c>
      <c r="L1880">
        <v>50.912221000000002</v>
      </c>
      <c r="M1880">
        <v>-4.1350641000000001</v>
      </c>
      <c r="N1880" t="s">
        <v>64</v>
      </c>
      <c r="O1880" t="s">
        <v>178</v>
      </c>
      <c r="P1880">
        <v>19.5</v>
      </c>
      <c r="Q1880">
        <v>12.12</v>
      </c>
      <c r="R1880">
        <v>0</v>
      </c>
      <c r="S1880">
        <v>7</v>
      </c>
      <c r="T1880">
        <v>1514</v>
      </c>
      <c r="U1880">
        <v>44</v>
      </c>
      <c r="V1880">
        <v>401</v>
      </c>
      <c r="W1880">
        <v>35</v>
      </c>
      <c r="X1880">
        <v>13</v>
      </c>
      <c r="Y1880">
        <v>15</v>
      </c>
      <c r="Z1880">
        <v>16</v>
      </c>
      <c r="AA1880">
        <v>7</v>
      </c>
      <c r="AB1880">
        <v>29</v>
      </c>
      <c r="AC1880">
        <v>115</v>
      </c>
      <c r="AD1880">
        <v>2081</v>
      </c>
      <c r="AF1880">
        <f t="shared" si="611"/>
        <v>6</v>
      </c>
      <c r="AG1880" t="str">
        <f t="shared" si="612"/>
        <v/>
      </c>
      <c r="AI1880" t="str">
        <f t="shared" si="613"/>
        <v/>
      </c>
      <c r="AJ1880" t="str">
        <f t="shared" si="614"/>
        <v/>
      </c>
      <c r="AK1880" t="str">
        <f t="shared" si="615"/>
        <v/>
      </c>
      <c r="AL1880" t="str">
        <f t="shared" si="616"/>
        <v>[0,</v>
      </c>
      <c r="AM1880" t="str">
        <f t="shared" si="617"/>
        <v>7,</v>
      </c>
      <c r="AN1880" t="str">
        <f t="shared" si="618"/>
        <v>1514,</v>
      </c>
      <c r="AO1880" t="str">
        <f t="shared" si="619"/>
        <v>44,</v>
      </c>
      <c r="AP1880" t="str">
        <f t="shared" si="620"/>
        <v>401,</v>
      </c>
      <c r="AQ1880" t="str">
        <f t="shared" si="621"/>
        <v>35,</v>
      </c>
      <c r="AR1880" t="str">
        <f t="shared" si="622"/>
        <v>13,</v>
      </c>
      <c r="AS1880" t="str">
        <f t="shared" si="623"/>
        <v>15,</v>
      </c>
      <c r="AT1880" t="str">
        <f t="shared" si="624"/>
        <v>16,</v>
      </c>
      <c r="AU1880" t="str">
        <f t="shared" si="625"/>
        <v>7,</v>
      </c>
      <c r="AV1880" t="str">
        <f t="shared" si="626"/>
        <v>29,</v>
      </c>
      <c r="AW1880" t="str">
        <f t="shared" si="627"/>
        <v>115,</v>
      </c>
      <c r="AX1880" t="str">
        <f t="shared" si="628"/>
        <v>2081]</v>
      </c>
      <c r="AY1880" t="str">
        <f t="shared" si="629"/>
        <v>,</v>
      </c>
      <c r="AZ1880" t="str">
        <f t="shared" si="630"/>
        <v>[0,7,1514,44,401,35,13,15,16,7,29,115,2081],</v>
      </c>
    </row>
    <row r="1881" spans="1:52" x14ac:dyDescent="0.25">
      <c r="A1881">
        <v>2007</v>
      </c>
      <c r="B1881">
        <v>47058</v>
      </c>
      <c r="C1881" t="s">
        <v>24</v>
      </c>
      <c r="D1881" t="s">
        <v>25</v>
      </c>
      <c r="E1881" t="s">
        <v>16</v>
      </c>
      <c r="F1881" t="s">
        <v>17</v>
      </c>
      <c r="G1881" t="s">
        <v>58</v>
      </c>
      <c r="H1881" t="s">
        <v>21</v>
      </c>
      <c r="I1881">
        <v>250000</v>
      </c>
      <c r="J1881">
        <v>114700</v>
      </c>
      <c r="K1881" t="str">
        <f t="shared" si="610"/>
        <v>250000-114700</v>
      </c>
      <c r="L1881">
        <v>50.912221000000002</v>
      </c>
      <c r="M1881">
        <v>-4.1350641000000001</v>
      </c>
      <c r="N1881" t="s">
        <v>64</v>
      </c>
      <c r="O1881" t="s">
        <v>178</v>
      </c>
      <c r="P1881">
        <v>19.5</v>
      </c>
      <c r="Q1881">
        <v>12.12</v>
      </c>
      <c r="R1881">
        <v>0</v>
      </c>
      <c r="S1881">
        <v>7</v>
      </c>
      <c r="T1881">
        <v>1472</v>
      </c>
      <c r="U1881">
        <v>44</v>
      </c>
      <c r="V1881">
        <v>422</v>
      </c>
      <c r="W1881">
        <v>36</v>
      </c>
      <c r="X1881">
        <v>13</v>
      </c>
      <c r="Y1881">
        <v>17</v>
      </c>
      <c r="Z1881">
        <v>14</v>
      </c>
      <c r="AA1881">
        <v>7</v>
      </c>
      <c r="AB1881">
        <v>33</v>
      </c>
      <c r="AC1881">
        <v>120</v>
      </c>
      <c r="AD1881">
        <v>2065</v>
      </c>
      <c r="AF1881">
        <f t="shared" si="611"/>
        <v>7</v>
      </c>
      <c r="AG1881" t="str">
        <f t="shared" si="612"/>
        <v/>
      </c>
      <c r="AI1881" t="str">
        <f t="shared" si="613"/>
        <v/>
      </c>
      <c r="AJ1881" t="str">
        <f t="shared" si="614"/>
        <v/>
      </c>
      <c r="AK1881" t="str">
        <f t="shared" si="615"/>
        <v/>
      </c>
      <c r="AL1881" t="str">
        <f t="shared" si="616"/>
        <v>[0,</v>
      </c>
      <c r="AM1881" t="str">
        <f t="shared" si="617"/>
        <v>7,</v>
      </c>
      <c r="AN1881" t="str">
        <f t="shared" si="618"/>
        <v>1472,</v>
      </c>
      <c r="AO1881" t="str">
        <f t="shared" si="619"/>
        <v>44,</v>
      </c>
      <c r="AP1881" t="str">
        <f t="shared" si="620"/>
        <v>422,</v>
      </c>
      <c r="AQ1881" t="str">
        <f t="shared" si="621"/>
        <v>36,</v>
      </c>
      <c r="AR1881" t="str">
        <f t="shared" si="622"/>
        <v>13,</v>
      </c>
      <c r="AS1881" t="str">
        <f t="shared" si="623"/>
        <v>17,</v>
      </c>
      <c r="AT1881" t="str">
        <f t="shared" si="624"/>
        <v>14,</v>
      </c>
      <c r="AU1881" t="str">
        <f t="shared" si="625"/>
        <v>7,</v>
      </c>
      <c r="AV1881" t="str">
        <f t="shared" si="626"/>
        <v>33,</v>
      </c>
      <c r="AW1881" t="str">
        <f t="shared" si="627"/>
        <v>120,</v>
      </c>
      <c r="AX1881" t="str">
        <f t="shared" si="628"/>
        <v>2065]</v>
      </c>
      <c r="AY1881" t="str">
        <f t="shared" si="629"/>
        <v>,</v>
      </c>
      <c r="AZ1881" t="str">
        <f t="shared" si="630"/>
        <v>[0,7,1472,44,422,36,13,17,14,7,33,120,2065],</v>
      </c>
    </row>
    <row r="1882" spans="1:52" x14ac:dyDescent="0.25">
      <c r="A1882">
        <v>2008</v>
      </c>
      <c r="B1882">
        <v>47058</v>
      </c>
      <c r="C1882" t="s">
        <v>14</v>
      </c>
      <c r="D1882" t="s">
        <v>15</v>
      </c>
      <c r="E1882" t="s">
        <v>16</v>
      </c>
      <c r="F1882" t="s">
        <v>17</v>
      </c>
      <c r="G1882" t="s">
        <v>58</v>
      </c>
      <c r="H1882" t="s">
        <v>21</v>
      </c>
      <c r="I1882">
        <v>250000</v>
      </c>
      <c r="J1882">
        <v>114700</v>
      </c>
      <c r="K1882" t="str">
        <f t="shared" si="610"/>
        <v>250000-114700</v>
      </c>
      <c r="L1882">
        <v>50.912221000000002</v>
      </c>
      <c r="M1882">
        <v>-4.1350641000000001</v>
      </c>
      <c r="N1882" t="s">
        <v>64</v>
      </c>
      <c r="O1882" t="s">
        <v>178</v>
      </c>
      <c r="P1882">
        <v>19.5</v>
      </c>
      <c r="Q1882">
        <v>12.12</v>
      </c>
      <c r="R1882">
        <v>2</v>
      </c>
      <c r="S1882">
        <v>66</v>
      </c>
      <c r="T1882">
        <v>2001</v>
      </c>
      <c r="U1882">
        <v>46</v>
      </c>
      <c r="V1882">
        <v>496</v>
      </c>
      <c r="W1882">
        <v>76</v>
      </c>
      <c r="X1882">
        <v>21</v>
      </c>
      <c r="Y1882">
        <v>6</v>
      </c>
      <c r="Z1882">
        <v>7</v>
      </c>
      <c r="AA1882">
        <v>3</v>
      </c>
      <c r="AB1882">
        <v>39</v>
      </c>
      <c r="AC1882">
        <v>152</v>
      </c>
      <c r="AD1882">
        <v>2761</v>
      </c>
      <c r="AF1882">
        <f t="shared" si="611"/>
        <v>8</v>
      </c>
      <c r="AG1882" t="str">
        <f t="shared" si="612"/>
        <v/>
      </c>
      <c r="AI1882" t="str">
        <f t="shared" si="613"/>
        <v/>
      </c>
      <c r="AJ1882" t="str">
        <f t="shared" si="614"/>
        <v/>
      </c>
      <c r="AK1882" t="str">
        <f t="shared" si="615"/>
        <v/>
      </c>
      <c r="AL1882" t="str">
        <f t="shared" si="616"/>
        <v>[2,</v>
      </c>
      <c r="AM1882" t="str">
        <f t="shared" si="617"/>
        <v>66,</v>
      </c>
      <c r="AN1882" t="str">
        <f t="shared" si="618"/>
        <v>2001,</v>
      </c>
      <c r="AO1882" t="str">
        <f t="shared" si="619"/>
        <v>46,</v>
      </c>
      <c r="AP1882" t="str">
        <f t="shared" si="620"/>
        <v>496,</v>
      </c>
      <c r="AQ1882" t="str">
        <f t="shared" si="621"/>
        <v>76,</v>
      </c>
      <c r="AR1882" t="str">
        <f t="shared" si="622"/>
        <v>21,</v>
      </c>
      <c r="AS1882" t="str">
        <f t="shared" si="623"/>
        <v>6,</v>
      </c>
      <c r="AT1882" t="str">
        <f t="shared" si="624"/>
        <v>7,</v>
      </c>
      <c r="AU1882" t="str">
        <f t="shared" si="625"/>
        <v>3,</v>
      </c>
      <c r="AV1882" t="str">
        <f t="shared" si="626"/>
        <v>39,</v>
      </c>
      <c r="AW1882" t="str">
        <f t="shared" si="627"/>
        <v>152,</v>
      </c>
      <c r="AX1882" t="str">
        <f t="shared" si="628"/>
        <v>2761]</v>
      </c>
      <c r="AY1882" t="str">
        <f t="shared" si="629"/>
        <v>,</v>
      </c>
      <c r="AZ1882" t="str">
        <f t="shared" si="630"/>
        <v>[2,66,2001,46,496,76,21,6,7,3,39,152,2761],</v>
      </c>
    </row>
    <row r="1883" spans="1:52" x14ac:dyDescent="0.25">
      <c r="A1883">
        <v>2009</v>
      </c>
      <c r="B1883">
        <v>47058</v>
      </c>
      <c r="C1883" t="s">
        <v>24</v>
      </c>
      <c r="D1883" t="s">
        <v>25</v>
      </c>
      <c r="E1883" t="s">
        <v>16</v>
      </c>
      <c r="F1883" t="s">
        <v>17</v>
      </c>
      <c r="G1883" t="s">
        <v>58</v>
      </c>
      <c r="H1883" t="s">
        <v>21</v>
      </c>
      <c r="I1883">
        <v>250000</v>
      </c>
      <c r="J1883">
        <v>114700</v>
      </c>
      <c r="K1883" t="str">
        <f t="shared" si="610"/>
        <v>250000-114700</v>
      </c>
      <c r="L1883">
        <v>50.912221000000002</v>
      </c>
      <c r="M1883">
        <v>-4.1350641000000001</v>
      </c>
      <c r="N1883" t="s">
        <v>64</v>
      </c>
      <c r="O1883" t="s">
        <v>178</v>
      </c>
      <c r="P1883">
        <v>19.5</v>
      </c>
      <c r="Q1883">
        <v>12.12</v>
      </c>
      <c r="R1883">
        <v>2</v>
      </c>
      <c r="S1883">
        <v>70</v>
      </c>
      <c r="T1883">
        <v>2013</v>
      </c>
      <c r="U1883">
        <v>48</v>
      </c>
      <c r="V1883">
        <v>535</v>
      </c>
      <c r="W1883">
        <v>76</v>
      </c>
      <c r="X1883">
        <v>23</v>
      </c>
      <c r="Y1883">
        <v>6</v>
      </c>
      <c r="Z1883">
        <v>7</v>
      </c>
      <c r="AA1883">
        <v>3</v>
      </c>
      <c r="AB1883">
        <v>39</v>
      </c>
      <c r="AC1883">
        <v>154</v>
      </c>
      <c r="AD1883">
        <v>2820</v>
      </c>
      <c r="AF1883">
        <f t="shared" si="611"/>
        <v>9</v>
      </c>
      <c r="AG1883" t="str">
        <f t="shared" si="612"/>
        <v/>
      </c>
      <c r="AI1883" t="str">
        <f t="shared" si="613"/>
        <v/>
      </c>
      <c r="AJ1883" t="str">
        <f t="shared" si="614"/>
        <v/>
      </c>
      <c r="AK1883" t="str">
        <f t="shared" si="615"/>
        <v/>
      </c>
      <c r="AL1883" t="str">
        <f t="shared" si="616"/>
        <v>[2,</v>
      </c>
      <c r="AM1883" t="str">
        <f t="shared" si="617"/>
        <v>70,</v>
      </c>
      <c r="AN1883" t="str">
        <f t="shared" si="618"/>
        <v>2013,</v>
      </c>
      <c r="AO1883" t="str">
        <f t="shared" si="619"/>
        <v>48,</v>
      </c>
      <c r="AP1883" t="str">
        <f t="shared" si="620"/>
        <v>535,</v>
      </c>
      <c r="AQ1883" t="str">
        <f t="shared" si="621"/>
        <v>76,</v>
      </c>
      <c r="AR1883" t="str">
        <f t="shared" si="622"/>
        <v>23,</v>
      </c>
      <c r="AS1883" t="str">
        <f t="shared" si="623"/>
        <v>6,</v>
      </c>
      <c r="AT1883" t="str">
        <f t="shared" si="624"/>
        <v>7,</v>
      </c>
      <c r="AU1883" t="str">
        <f t="shared" si="625"/>
        <v>3,</v>
      </c>
      <c r="AV1883" t="str">
        <f t="shared" si="626"/>
        <v>39,</v>
      </c>
      <c r="AW1883" t="str">
        <f t="shared" si="627"/>
        <v>154,</v>
      </c>
      <c r="AX1883" t="str">
        <f t="shared" si="628"/>
        <v>2820]</v>
      </c>
      <c r="AY1883" t="str">
        <f t="shared" si="629"/>
        <v>,</v>
      </c>
      <c r="AZ1883" t="str">
        <f t="shared" si="630"/>
        <v>[2,70,2013,48,535,76,23,6,7,3,39,154,2820],</v>
      </c>
    </row>
    <row r="1884" spans="1:52" x14ac:dyDescent="0.25">
      <c r="A1884">
        <v>2010</v>
      </c>
      <c r="B1884">
        <v>47058</v>
      </c>
      <c r="C1884" t="s">
        <v>24</v>
      </c>
      <c r="D1884" t="s">
        <v>25</v>
      </c>
      <c r="E1884" t="s">
        <v>16</v>
      </c>
      <c r="F1884" t="s">
        <v>17</v>
      </c>
      <c r="G1884" t="s">
        <v>58</v>
      </c>
      <c r="H1884" t="s">
        <v>21</v>
      </c>
      <c r="I1884">
        <v>250000</v>
      </c>
      <c r="J1884">
        <v>114700</v>
      </c>
      <c r="K1884" t="str">
        <f t="shared" si="610"/>
        <v>250000-114700</v>
      </c>
      <c r="L1884">
        <v>50.912221000000002</v>
      </c>
      <c r="M1884">
        <v>-4.1350641000000001</v>
      </c>
      <c r="N1884" t="s">
        <v>64</v>
      </c>
      <c r="O1884" t="s">
        <v>178</v>
      </c>
      <c r="P1884">
        <v>19.5</v>
      </c>
      <c r="Q1884">
        <v>12.12</v>
      </c>
      <c r="R1884">
        <v>2</v>
      </c>
      <c r="S1884">
        <v>63</v>
      </c>
      <c r="T1884">
        <v>1938</v>
      </c>
      <c r="U1884">
        <v>55</v>
      </c>
      <c r="V1884">
        <v>549</v>
      </c>
      <c r="W1884">
        <v>78</v>
      </c>
      <c r="X1884">
        <v>23</v>
      </c>
      <c r="Y1884">
        <v>6</v>
      </c>
      <c r="Z1884">
        <v>8</v>
      </c>
      <c r="AA1884">
        <v>3</v>
      </c>
      <c r="AB1884">
        <v>39</v>
      </c>
      <c r="AC1884">
        <v>157</v>
      </c>
      <c r="AD1884">
        <v>2762</v>
      </c>
      <c r="AF1884">
        <f t="shared" si="611"/>
        <v>10</v>
      </c>
      <c r="AG1884" t="str">
        <f t="shared" si="612"/>
        <v/>
      </c>
      <c r="AI1884" t="str">
        <f t="shared" si="613"/>
        <v/>
      </c>
      <c r="AJ1884" t="str">
        <f t="shared" si="614"/>
        <v/>
      </c>
      <c r="AK1884" t="str">
        <f t="shared" si="615"/>
        <v/>
      </c>
      <c r="AL1884" t="str">
        <f t="shared" si="616"/>
        <v>[2,</v>
      </c>
      <c r="AM1884" t="str">
        <f t="shared" si="617"/>
        <v>63,</v>
      </c>
      <c r="AN1884" t="str">
        <f t="shared" si="618"/>
        <v>1938,</v>
      </c>
      <c r="AO1884" t="str">
        <f t="shared" si="619"/>
        <v>55,</v>
      </c>
      <c r="AP1884" t="str">
        <f t="shared" si="620"/>
        <v>549,</v>
      </c>
      <c r="AQ1884" t="str">
        <f t="shared" si="621"/>
        <v>78,</v>
      </c>
      <c r="AR1884" t="str">
        <f t="shared" si="622"/>
        <v>23,</v>
      </c>
      <c r="AS1884" t="str">
        <f t="shared" si="623"/>
        <v>6,</v>
      </c>
      <c r="AT1884" t="str">
        <f t="shared" si="624"/>
        <v>8,</v>
      </c>
      <c r="AU1884" t="str">
        <f t="shared" si="625"/>
        <v>3,</v>
      </c>
      <c r="AV1884" t="str">
        <f t="shared" si="626"/>
        <v>39,</v>
      </c>
      <c r="AW1884" t="str">
        <f t="shared" si="627"/>
        <v>157,</v>
      </c>
      <c r="AX1884" t="str">
        <f t="shared" si="628"/>
        <v>2762]</v>
      </c>
      <c r="AY1884" t="str">
        <f t="shared" si="629"/>
        <v>,</v>
      </c>
      <c r="AZ1884" t="str">
        <f t="shared" si="630"/>
        <v>[2,63,1938,55,549,78,23,6,8,3,39,157,2762],</v>
      </c>
    </row>
    <row r="1885" spans="1:52" x14ac:dyDescent="0.25">
      <c r="A1885">
        <v>2011</v>
      </c>
      <c r="B1885">
        <v>47058</v>
      </c>
      <c r="C1885" t="s">
        <v>24</v>
      </c>
      <c r="D1885" t="s">
        <v>25</v>
      </c>
      <c r="E1885" t="s">
        <v>16</v>
      </c>
      <c r="F1885" t="s">
        <v>17</v>
      </c>
      <c r="G1885" t="s">
        <v>58</v>
      </c>
      <c r="H1885" t="s">
        <v>21</v>
      </c>
      <c r="I1885">
        <v>250000</v>
      </c>
      <c r="J1885">
        <v>114700</v>
      </c>
      <c r="K1885" t="str">
        <f t="shared" si="610"/>
        <v>250000-114700</v>
      </c>
      <c r="L1885">
        <v>50.912221000000002</v>
      </c>
      <c r="M1885">
        <v>-4.1350641000000001</v>
      </c>
      <c r="N1885" t="s">
        <v>64</v>
      </c>
      <c r="O1885" t="s">
        <v>178</v>
      </c>
      <c r="P1885">
        <v>19.5</v>
      </c>
      <c r="Q1885">
        <v>12.12</v>
      </c>
      <c r="R1885">
        <v>2</v>
      </c>
      <c r="S1885">
        <v>63</v>
      </c>
      <c r="T1885">
        <v>1924</v>
      </c>
      <c r="U1885">
        <v>55</v>
      </c>
      <c r="V1885">
        <v>576</v>
      </c>
      <c r="W1885">
        <v>78</v>
      </c>
      <c r="X1885">
        <v>25</v>
      </c>
      <c r="Y1885">
        <v>6</v>
      </c>
      <c r="Z1885">
        <v>6</v>
      </c>
      <c r="AA1885">
        <v>3</v>
      </c>
      <c r="AB1885">
        <v>43</v>
      </c>
      <c r="AC1885">
        <v>161</v>
      </c>
      <c r="AD1885">
        <v>2779</v>
      </c>
      <c r="AF1885">
        <f t="shared" si="611"/>
        <v>11</v>
      </c>
      <c r="AG1885" t="str">
        <f t="shared" si="612"/>
        <v/>
      </c>
      <c r="AI1885" t="str">
        <f t="shared" si="613"/>
        <v/>
      </c>
      <c r="AJ1885" t="str">
        <f t="shared" si="614"/>
        <v/>
      </c>
      <c r="AK1885" t="str">
        <f t="shared" si="615"/>
        <v/>
      </c>
      <c r="AL1885" t="str">
        <f t="shared" si="616"/>
        <v>[2,</v>
      </c>
      <c r="AM1885" t="str">
        <f t="shared" si="617"/>
        <v>63,</v>
      </c>
      <c r="AN1885" t="str">
        <f t="shared" si="618"/>
        <v>1924,</v>
      </c>
      <c r="AO1885" t="str">
        <f t="shared" si="619"/>
        <v>55,</v>
      </c>
      <c r="AP1885" t="str">
        <f t="shared" si="620"/>
        <v>576,</v>
      </c>
      <c r="AQ1885" t="str">
        <f t="shared" si="621"/>
        <v>78,</v>
      </c>
      <c r="AR1885" t="str">
        <f t="shared" si="622"/>
        <v>25,</v>
      </c>
      <c r="AS1885" t="str">
        <f t="shared" si="623"/>
        <v>6,</v>
      </c>
      <c r="AT1885" t="str">
        <f t="shared" si="624"/>
        <v>6,</v>
      </c>
      <c r="AU1885" t="str">
        <f t="shared" si="625"/>
        <v>3,</v>
      </c>
      <c r="AV1885" t="str">
        <f t="shared" si="626"/>
        <v>43,</v>
      </c>
      <c r="AW1885" t="str">
        <f t="shared" si="627"/>
        <v>161,</v>
      </c>
      <c r="AX1885" t="str">
        <f t="shared" si="628"/>
        <v>2779]</v>
      </c>
      <c r="AY1885" t="str">
        <f t="shared" si="629"/>
        <v>,</v>
      </c>
      <c r="AZ1885" t="str">
        <f t="shared" si="630"/>
        <v>[2,63,1924,55,576,78,25,6,6,3,43,161,2779],</v>
      </c>
    </row>
    <row r="1886" spans="1:52" x14ac:dyDescent="0.25">
      <c r="A1886">
        <v>2012</v>
      </c>
      <c r="B1886">
        <v>47058</v>
      </c>
      <c r="C1886" t="s">
        <v>24</v>
      </c>
      <c r="D1886" t="s">
        <v>25</v>
      </c>
      <c r="E1886" t="s">
        <v>16</v>
      </c>
      <c r="F1886" t="s">
        <v>17</v>
      </c>
      <c r="G1886" t="s">
        <v>58</v>
      </c>
      <c r="H1886" t="s">
        <v>21</v>
      </c>
      <c r="I1886">
        <v>250000</v>
      </c>
      <c r="J1886">
        <v>114700</v>
      </c>
      <c r="K1886" t="str">
        <f t="shared" si="610"/>
        <v>250000-114700</v>
      </c>
      <c r="L1886">
        <v>50.912221000000002</v>
      </c>
      <c r="M1886">
        <v>-4.1350641000000001</v>
      </c>
      <c r="N1886" t="s">
        <v>64</v>
      </c>
      <c r="O1886" t="s">
        <v>178</v>
      </c>
      <c r="P1886">
        <v>19.5</v>
      </c>
      <c r="Q1886">
        <v>12.12</v>
      </c>
      <c r="R1886">
        <v>2</v>
      </c>
      <c r="S1886">
        <v>58</v>
      </c>
      <c r="T1886">
        <v>1889</v>
      </c>
      <c r="U1886">
        <v>62</v>
      </c>
      <c r="V1886">
        <v>556</v>
      </c>
      <c r="W1886">
        <v>76</v>
      </c>
      <c r="X1886">
        <v>26</v>
      </c>
      <c r="Y1886">
        <v>7</v>
      </c>
      <c r="Z1886">
        <v>5</v>
      </c>
      <c r="AA1886">
        <v>3</v>
      </c>
      <c r="AB1886">
        <v>46</v>
      </c>
      <c r="AC1886">
        <v>162</v>
      </c>
      <c r="AD1886">
        <v>2727</v>
      </c>
      <c r="AF1886">
        <f t="shared" si="611"/>
        <v>12</v>
      </c>
      <c r="AG1886" t="str">
        <f t="shared" si="612"/>
        <v/>
      </c>
      <c r="AI1886" t="str">
        <f t="shared" si="613"/>
        <v/>
      </c>
      <c r="AJ1886" t="str">
        <f t="shared" si="614"/>
        <v/>
      </c>
      <c r="AK1886" t="str">
        <f t="shared" si="615"/>
        <v/>
      </c>
      <c r="AL1886" t="str">
        <f t="shared" si="616"/>
        <v>[2,</v>
      </c>
      <c r="AM1886" t="str">
        <f t="shared" si="617"/>
        <v>58,</v>
      </c>
      <c r="AN1886" t="str">
        <f t="shared" si="618"/>
        <v>1889,</v>
      </c>
      <c r="AO1886" t="str">
        <f t="shared" si="619"/>
        <v>62,</v>
      </c>
      <c r="AP1886" t="str">
        <f t="shared" si="620"/>
        <v>556,</v>
      </c>
      <c r="AQ1886" t="str">
        <f t="shared" si="621"/>
        <v>76,</v>
      </c>
      <c r="AR1886" t="str">
        <f t="shared" si="622"/>
        <v>26,</v>
      </c>
      <c r="AS1886" t="str">
        <f t="shared" si="623"/>
        <v>7,</v>
      </c>
      <c r="AT1886" t="str">
        <f t="shared" si="624"/>
        <v>5,</v>
      </c>
      <c r="AU1886" t="str">
        <f t="shared" si="625"/>
        <v>3,</v>
      </c>
      <c r="AV1886" t="str">
        <f t="shared" si="626"/>
        <v>46,</v>
      </c>
      <c r="AW1886" t="str">
        <f t="shared" si="627"/>
        <v>162,</v>
      </c>
      <c r="AX1886" t="str">
        <f t="shared" si="628"/>
        <v>2727]</v>
      </c>
      <c r="AY1886" t="str">
        <f t="shared" si="629"/>
        <v>,</v>
      </c>
      <c r="AZ1886" t="str">
        <f t="shared" si="630"/>
        <v>[2,58,1889,62,556,76,26,7,5,3,46,162,2727],</v>
      </c>
    </row>
    <row r="1887" spans="1:52" x14ac:dyDescent="0.25">
      <c r="A1887">
        <v>2013</v>
      </c>
      <c r="B1887">
        <v>47058</v>
      </c>
      <c r="C1887" t="s">
        <v>24</v>
      </c>
      <c r="D1887" t="s">
        <v>25</v>
      </c>
      <c r="E1887" t="s">
        <v>16</v>
      </c>
      <c r="F1887" t="s">
        <v>17</v>
      </c>
      <c r="G1887" t="s">
        <v>58</v>
      </c>
      <c r="H1887" t="s">
        <v>21</v>
      </c>
      <c r="I1887">
        <v>250000</v>
      </c>
      <c r="J1887">
        <v>114700</v>
      </c>
      <c r="K1887" t="str">
        <f t="shared" si="610"/>
        <v>250000-114700</v>
      </c>
      <c r="L1887">
        <v>50.912221000000002</v>
      </c>
      <c r="M1887">
        <v>-4.1350641000000001</v>
      </c>
      <c r="N1887" t="s">
        <v>64</v>
      </c>
      <c r="O1887" t="s">
        <v>178</v>
      </c>
      <c r="P1887">
        <v>19.5</v>
      </c>
      <c r="Q1887">
        <v>12.12</v>
      </c>
      <c r="R1887">
        <v>2</v>
      </c>
      <c r="S1887">
        <v>60</v>
      </c>
      <c r="T1887">
        <v>1895</v>
      </c>
      <c r="U1887">
        <v>68</v>
      </c>
      <c r="V1887">
        <v>597</v>
      </c>
      <c r="W1887">
        <v>74</v>
      </c>
      <c r="X1887">
        <v>28</v>
      </c>
      <c r="Y1887">
        <v>7</v>
      </c>
      <c r="Z1887">
        <v>4</v>
      </c>
      <c r="AA1887">
        <v>3</v>
      </c>
      <c r="AB1887">
        <v>52</v>
      </c>
      <c r="AC1887">
        <v>168</v>
      </c>
      <c r="AD1887">
        <v>2788</v>
      </c>
      <c r="AF1887">
        <f t="shared" si="611"/>
        <v>13</v>
      </c>
      <c r="AG1887" t="str">
        <f t="shared" si="612"/>
        <v/>
      </c>
      <c r="AI1887" t="str">
        <f t="shared" si="613"/>
        <v/>
      </c>
      <c r="AJ1887" t="str">
        <f t="shared" si="614"/>
        <v/>
      </c>
      <c r="AK1887" t="str">
        <f t="shared" si="615"/>
        <v/>
      </c>
      <c r="AL1887" t="str">
        <f t="shared" si="616"/>
        <v>[2,</v>
      </c>
      <c r="AM1887" t="str">
        <f t="shared" si="617"/>
        <v>60,</v>
      </c>
      <c r="AN1887" t="str">
        <f t="shared" si="618"/>
        <v>1895,</v>
      </c>
      <c r="AO1887" t="str">
        <f t="shared" si="619"/>
        <v>68,</v>
      </c>
      <c r="AP1887" t="str">
        <f t="shared" si="620"/>
        <v>597,</v>
      </c>
      <c r="AQ1887" t="str">
        <f t="shared" si="621"/>
        <v>74,</v>
      </c>
      <c r="AR1887" t="str">
        <f t="shared" si="622"/>
        <v>28,</v>
      </c>
      <c r="AS1887" t="str">
        <f t="shared" si="623"/>
        <v>7,</v>
      </c>
      <c r="AT1887" t="str">
        <f t="shared" si="624"/>
        <v>4,</v>
      </c>
      <c r="AU1887" t="str">
        <f t="shared" si="625"/>
        <v>3,</v>
      </c>
      <c r="AV1887" t="str">
        <f t="shared" si="626"/>
        <v>52,</v>
      </c>
      <c r="AW1887" t="str">
        <f t="shared" si="627"/>
        <v>168,</v>
      </c>
      <c r="AX1887" t="str">
        <f t="shared" si="628"/>
        <v>2788]</v>
      </c>
      <c r="AY1887" t="str">
        <f t="shared" si="629"/>
        <v>,</v>
      </c>
      <c r="AZ1887" t="str">
        <f t="shared" si="630"/>
        <v>[2,60,1895,68,597,74,28,7,4,3,52,168,2788],</v>
      </c>
    </row>
    <row r="1888" spans="1:52" x14ac:dyDescent="0.25">
      <c r="A1888">
        <v>2014</v>
      </c>
      <c r="B1888">
        <v>47058</v>
      </c>
      <c r="C1888" t="s">
        <v>24</v>
      </c>
      <c r="D1888" t="s">
        <v>25</v>
      </c>
      <c r="E1888" t="s">
        <v>16</v>
      </c>
      <c r="F1888" t="s">
        <v>17</v>
      </c>
      <c r="G1888" t="s">
        <v>58</v>
      </c>
      <c r="H1888" t="s">
        <v>21</v>
      </c>
      <c r="I1888">
        <v>250000</v>
      </c>
      <c r="J1888">
        <v>114700</v>
      </c>
      <c r="K1888" t="str">
        <f t="shared" si="610"/>
        <v>250000-114700</v>
      </c>
      <c r="L1888">
        <v>50.912221000000002</v>
      </c>
      <c r="M1888">
        <v>-4.1350641000000001</v>
      </c>
      <c r="N1888" t="s">
        <v>64</v>
      </c>
      <c r="O1888" t="s">
        <v>178</v>
      </c>
      <c r="P1888">
        <v>19.5</v>
      </c>
      <c r="Q1888">
        <v>12.12</v>
      </c>
      <c r="R1888">
        <v>1</v>
      </c>
      <c r="S1888">
        <v>66</v>
      </c>
      <c r="T1888">
        <v>1917</v>
      </c>
      <c r="U1888">
        <v>68</v>
      </c>
      <c r="V1888">
        <v>650</v>
      </c>
      <c r="W1888">
        <v>75</v>
      </c>
      <c r="X1888">
        <v>30</v>
      </c>
      <c r="Y1888">
        <v>8</v>
      </c>
      <c r="Z1888">
        <v>4</v>
      </c>
      <c r="AA1888">
        <v>3</v>
      </c>
      <c r="AB1888">
        <v>58</v>
      </c>
      <c r="AC1888">
        <v>178</v>
      </c>
      <c r="AD1888">
        <v>2880</v>
      </c>
      <c r="AF1888">
        <f t="shared" si="611"/>
        <v>14</v>
      </c>
      <c r="AG1888" t="str">
        <f t="shared" si="612"/>
        <v/>
      </c>
      <c r="AI1888" t="str">
        <f t="shared" si="613"/>
        <v/>
      </c>
      <c r="AJ1888" t="str">
        <f t="shared" si="614"/>
        <v/>
      </c>
      <c r="AK1888" t="str">
        <f t="shared" si="615"/>
        <v/>
      </c>
      <c r="AL1888" t="str">
        <f t="shared" si="616"/>
        <v>[1,</v>
      </c>
      <c r="AM1888" t="str">
        <f t="shared" si="617"/>
        <v>66,</v>
      </c>
      <c r="AN1888" t="str">
        <f t="shared" si="618"/>
        <v>1917,</v>
      </c>
      <c r="AO1888" t="str">
        <f t="shared" si="619"/>
        <v>68,</v>
      </c>
      <c r="AP1888" t="str">
        <f t="shared" si="620"/>
        <v>650,</v>
      </c>
      <c r="AQ1888" t="str">
        <f t="shared" si="621"/>
        <v>75,</v>
      </c>
      <c r="AR1888" t="str">
        <f t="shared" si="622"/>
        <v>30,</v>
      </c>
      <c r="AS1888" t="str">
        <f t="shared" si="623"/>
        <v>8,</v>
      </c>
      <c r="AT1888" t="str">
        <f t="shared" si="624"/>
        <v>4,</v>
      </c>
      <c r="AU1888" t="str">
        <f t="shared" si="625"/>
        <v>3,</v>
      </c>
      <c r="AV1888" t="str">
        <f t="shared" si="626"/>
        <v>58,</v>
      </c>
      <c r="AW1888" t="str">
        <f t="shared" si="627"/>
        <v>178,</v>
      </c>
      <c r="AX1888" t="str">
        <f t="shared" si="628"/>
        <v>2880]</v>
      </c>
      <c r="AY1888" t="str">
        <f t="shared" si="629"/>
        <v>,</v>
      </c>
      <c r="AZ1888" t="str">
        <f t="shared" si="630"/>
        <v>[1,66,1917,68,650,75,30,8,4,3,58,178,2880],</v>
      </c>
    </row>
    <row r="1889" spans="1:52" x14ac:dyDescent="0.25">
      <c r="A1889">
        <v>2015</v>
      </c>
      <c r="B1889">
        <v>47058</v>
      </c>
      <c r="C1889" t="s">
        <v>24</v>
      </c>
      <c r="D1889" t="s">
        <v>25</v>
      </c>
      <c r="E1889" t="s">
        <v>16</v>
      </c>
      <c r="F1889" t="s">
        <v>17</v>
      </c>
      <c r="G1889" t="s">
        <v>58</v>
      </c>
      <c r="H1889" t="s">
        <v>21</v>
      </c>
      <c r="I1889">
        <v>250000</v>
      </c>
      <c r="J1889">
        <v>114700</v>
      </c>
      <c r="K1889" t="str">
        <f t="shared" si="610"/>
        <v>250000-114700</v>
      </c>
      <c r="L1889">
        <v>50.912221000000002</v>
      </c>
      <c r="M1889">
        <v>-4.1350641000000001</v>
      </c>
      <c r="N1889" t="s">
        <v>64</v>
      </c>
      <c r="O1889" t="s">
        <v>178</v>
      </c>
      <c r="P1889">
        <v>19.5</v>
      </c>
      <c r="Q1889">
        <v>12.12</v>
      </c>
      <c r="R1889">
        <v>1</v>
      </c>
      <c r="S1889">
        <v>64</v>
      </c>
      <c r="T1889">
        <v>1947</v>
      </c>
      <c r="U1889">
        <v>73</v>
      </c>
      <c r="V1889">
        <v>690</v>
      </c>
      <c r="W1889">
        <v>78</v>
      </c>
      <c r="X1889">
        <v>34</v>
      </c>
      <c r="Y1889">
        <v>8</v>
      </c>
      <c r="Z1889">
        <v>5</v>
      </c>
      <c r="AA1889">
        <v>3</v>
      </c>
      <c r="AB1889">
        <v>58</v>
      </c>
      <c r="AC1889">
        <v>186</v>
      </c>
      <c r="AD1889">
        <v>2959</v>
      </c>
      <c r="AF1889">
        <f t="shared" si="611"/>
        <v>15</v>
      </c>
      <c r="AG1889" t="str">
        <f t="shared" si="612"/>
        <v/>
      </c>
      <c r="AI1889" t="str">
        <f t="shared" si="613"/>
        <v/>
      </c>
      <c r="AJ1889" t="str">
        <f t="shared" si="614"/>
        <v/>
      </c>
      <c r="AK1889" t="str">
        <f t="shared" si="615"/>
        <v/>
      </c>
      <c r="AL1889" t="str">
        <f t="shared" si="616"/>
        <v>[1,</v>
      </c>
      <c r="AM1889" t="str">
        <f t="shared" si="617"/>
        <v>64,</v>
      </c>
      <c r="AN1889" t="str">
        <f t="shared" si="618"/>
        <v>1947,</v>
      </c>
      <c r="AO1889" t="str">
        <f t="shared" si="619"/>
        <v>73,</v>
      </c>
      <c r="AP1889" t="str">
        <f t="shared" si="620"/>
        <v>690,</v>
      </c>
      <c r="AQ1889" t="str">
        <f t="shared" si="621"/>
        <v>78,</v>
      </c>
      <c r="AR1889" t="str">
        <f t="shared" si="622"/>
        <v>34,</v>
      </c>
      <c r="AS1889" t="str">
        <f t="shared" si="623"/>
        <v>8,</v>
      </c>
      <c r="AT1889" t="str">
        <f t="shared" si="624"/>
        <v>5,</v>
      </c>
      <c r="AU1889" t="str">
        <f t="shared" si="625"/>
        <v>3,</v>
      </c>
      <c r="AV1889" t="str">
        <f t="shared" si="626"/>
        <v>58,</v>
      </c>
      <c r="AW1889" t="str">
        <f t="shared" si="627"/>
        <v>186,</v>
      </c>
      <c r="AX1889" t="str">
        <f t="shared" si="628"/>
        <v>2959]</v>
      </c>
      <c r="AY1889" t="str">
        <f t="shared" si="629"/>
        <v>]},</v>
      </c>
      <c r="AZ1889" t="str">
        <f t="shared" si="630"/>
        <v>[1,64,1947,73,690,78,34,8,5,3,58,186,2959]]},</v>
      </c>
    </row>
    <row r="1890" spans="1:52" x14ac:dyDescent="0.25">
      <c r="A1890">
        <v>2000</v>
      </c>
      <c r="B1890">
        <v>47059</v>
      </c>
      <c r="C1890" t="s">
        <v>24</v>
      </c>
      <c r="D1890" t="s">
        <v>25</v>
      </c>
      <c r="E1890" t="s">
        <v>16</v>
      </c>
      <c r="F1890" t="s">
        <v>17</v>
      </c>
      <c r="G1890" t="s">
        <v>58</v>
      </c>
      <c r="H1890" t="s">
        <v>21</v>
      </c>
      <c r="I1890">
        <v>255030</v>
      </c>
      <c r="J1890">
        <v>92700</v>
      </c>
      <c r="K1890" t="str">
        <f t="shared" si="610"/>
        <v>255030-92700</v>
      </c>
      <c r="L1890">
        <v>50.715800000000002</v>
      </c>
      <c r="M1890">
        <v>-4.0548663999999999</v>
      </c>
      <c r="N1890" t="s">
        <v>179</v>
      </c>
      <c r="O1890" t="s">
        <v>79</v>
      </c>
      <c r="P1890">
        <v>2.7</v>
      </c>
      <c r="Q1890">
        <v>1.68</v>
      </c>
      <c r="R1890">
        <v>0</v>
      </c>
      <c r="S1890">
        <v>23</v>
      </c>
      <c r="T1890">
        <v>1811</v>
      </c>
      <c r="U1890">
        <v>10</v>
      </c>
      <c r="V1890">
        <v>354</v>
      </c>
      <c r="W1890">
        <v>174</v>
      </c>
      <c r="X1890">
        <v>65</v>
      </c>
      <c r="Y1890">
        <v>51</v>
      </c>
      <c r="Z1890">
        <v>19</v>
      </c>
      <c r="AA1890">
        <v>59</v>
      </c>
      <c r="AB1890">
        <v>60</v>
      </c>
      <c r="AC1890">
        <v>428</v>
      </c>
      <c r="AD1890">
        <v>2626</v>
      </c>
      <c r="AF1890">
        <f t="shared" si="611"/>
        <v>0</v>
      </c>
      <c r="AG1890" t="str">
        <f t="shared" si="612"/>
        <v/>
      </c>
      <c r="AI1890">
        <f t="shared" si="613"/>
        <v>47059</v>
      </c>
      <c r="AJ1890" t="str">
        <f t="shared" si="614"/>
        <v>{cp:47059,road:"A386",lat:50.7158,lng:-4.0548664,start:"A30 slip",end:"A3079",data:</v>
      </c>
      <c r="AK1890" t="str">
        <f t="shared" si="615"/>
        <v>[</v>
      </c>
      <c r="AL1890" t="str">
        <f t="shared" si="616"/>
        <v>[0,</v>
      </c>
      <c r="AM1890" t="str">
        <f t="shared" si="617"/>
        <v>23,</v>
      </c>
      <c r="AN1890" t="str">
        <f t="shared" si="618"/>
        <v>1811,</v>
      </c>
      <c r="AO1890" t="str">
        <f t="shared" si="619"/>
        <v>10,</v>
      </c>
      <c r="AP1890" t="str">
        <f t="shared" si="620"/>
        <v>354,</v>
      </c>
      <c r="AQ1890" t="str">
        <f t="shared" si="621"/>
        <v>174,</v>
      </c>
      <c r="AR1890" t="str">
        <f t="shared" si="622"/>
        <v>65,</v>
      </c>
      <c r="AS1890" t="str">
        <f t="shared" si="623"/>
        <v>51,</v>
      </c>
      <c r="AT1890" t="str">
        <f t="shared" si="624"/>
        <v>19,</v>
      </c>
      <c r="AU1890" t="str">
        <f t="shared" si="625"/>
        <v>59,</v>
      </c>
      <c r="AV1890" t="str">
        <f t="shared" si="626"/>
        <v>60,</v>
      </c>
      <c r="AW1890" t="str">
        <f t="shared" si="627"/>
        <v>428,</v>
      </c>
      <c r="AX1890" t="str">
        <f t="shared" si="628"/>
        <v>2626]</v>
      </c>
      <c r="AY1890" t="str">
        <f t="shared" si="629"/>
        <v>,</v>
      </c>
      <c r="AZ1890" t="str">
        <f t="shared" si="630"/>
        <v>{cp:47059,road:"A386",lat:50.7158,lng:-4.0548664,start:"A30 slip",end:"A3079",data:[[0,23,1811,10,354,174,65,51,19,59,60,428,2626],</v>
      </c>
    </row>
    <row r="1891" spans="1:52" x14ac:dyDescent="0.25">
      <c r="A1891">
        <v>2001</v>
      </c>
      <c r="B1891">
        <v>47059</v>
      </c>
      <c r="C1891" t="s">
        <v>24</v>
      </c>
      <c r="D1891" t="s">
        <v>25</v>
      </c>
      <c r="E1891" t="s">
        <v>16</v>
      </c>
      <c r="F1891" t="s">
        <v>17</v>
      </c>
      <c r="G1891" t="s">
        <v>58</v>
      </c>
      <c r="H1891" t="s">
        <v>21</v>
      </c>
      <c r="I1891">
        <v>255030</v>
      </c>
      <c r="J1891">
        <v>92700</v>
      </c>
      <c r="K1891" t="str">
        <f t="shared" si="610"/>
        <v>255030-92700</v>
      </c>
      <c r="L1891">
        <v>50.715800000000002</v>
      </c>
      <c r="M1891">
        <v>-4.0548663999999999</v>
      </c>
      <c r="N1891" t="s">
        <v>179</v>
      </c>
      <c r="O1891" t="s">
        <v>79</v>
      </c>
      <c r="P1891">
        <v>2.7</v>
      </c>
      <c r="Q1891">
        <v>1.68</v>
      </c>
      <c r="R1891">
        <v>0</v>
      </c>
      <c r="S1891">
        <v>22</v>
      </c>
      <c r="T1891">
        <v>1854</v>
      </c>
      <c r="U1891">
        <v>10</v>
      </c>
      <c r="V1891">
        <v>354</v>
      </c>
      <c r="W1891">
        <v>164</v>
      </c>
      <c r="X1891">
        <v>71</v>
      </c>
      <c r="Y1891">
        <v>49</v>
      </c>
      <c r="Z1891">
        <v>16</v>
      </c>
      <c r="AA1891">
        <v>50</v>
      </c>
      <c r="AB1891">
        <v>65</v>
      </c>
      <c r="AC1891">
        <v>415</v>
      </c>
      <c r="AD1891">
        <v>2655</v>
      </c>
      <c r="AF1891">
        <f t="shared" si="611"/>
        <v>1</v>
      </c>
      <c r="AG1891" t="str">
        <f t="shared" si="612"/>
        <v/>
      </c>
      <c r="AI1891" t="str">
        <f t="shared" si="613"/>
        <v/>
      </c>
      <c r="AJ1891" t="str">
        <f t="shared" si="614"/>
        <v/>
      </c>
      <c r="AK1891" t="str">
        <f t="shared" si="615"/>
        <v/>
      </c>
      <c r="AL1891" t="str">
        <f t="shared" si="616"/>
        <v>[0,</v>
      </c>
      <c r="AM1891" t="str">
        <f t="shared" si="617"/>
        <v>22,</v>
      </c>
      <c r="AN1891" t="str">
        <f t="shared" si="618"/>
        <v>1854,</v>
      </c>
      <c r="AO1891" t="str">
        <f t="shared" si="619"/>
        <v>10,</v>
      </c>
      <c r="AP1891" t="str">
        <f t="shared" si="620"/>
        <v>354,</v>
      </c>
      <c r="AQ1891" t="str">
        <f t="shared" si="621"/>
        <v>164,</v>
      </c>
      <c r="AR1891" t="str">
        <f t="shared" si="622"/>
        <v>71,</v>
      </c>
      <c r="AS1891" t="str">
        <f t="shared" si="623"/>
        <v>49,</v>
      </c>
      <c r="AT1891" t="str">
        <f t="shared" si="624"/>
        <v>16,</v>
      </c>
      <c r="AU1891" t="str">
        <f t="shared" si="625"/>
        <v>50,</v>
      </c>
      <c r="AV1891" t="str">
        <f t="shared" si="626"/>
        <v>65,</v>
      </c>
      <c r="AW1891" t="str">
        <f t="shared" si="627"/>
        <v>415,</v>
      </c>
      <c r="AX1891" t="str">
        <f t="shared" si="628"/>
        <v>2655]</v>
      </c>
      <c r="AY1891" t="str">
        <f t="shared" si="629"/>
        <v>,</v>
      </c>
      <c r="AZ1891" t="str">
        <f t="shared" si="630"/>
        <v>[0,22,1854,10,354,164,71,49,16,50,65,415,2655],</v>
      </c>
    </row>
    <row r="1892" spans="1:52" x14ac:dyDescent="0.25">
      <c r="A1892">
        <v>2002</v>
      </c>
      <c r="B1892">
        <v>47059</v>
      </c>
      <c r="C1892" t="s">
        <v>14</v>
      </c>
      <c r="D1892" t="s">
        <v>15</v>
      </c>
      <c r="E1892" t="s">
        <v>16</v>
      </c>
      <c r="F1892" t="s">
        <v>17</v>
      </c>
      <c r="G1892" t="s">
        <v>58</v>
      </c>
      <c r="H1892" t="s">
        <v>21</v>
      </c>
      <c r="I1892">
        <v>255030</v>
      </c>
      <c r="J1892">
        <v>92700</v>
      </c>
      <c r="K1892" t="str">
        <f t="shared" si="610"/>
        <v>255030-92700</v>
      </c>
      <c r="L1892">
        <v>50.715800000000002</v>
      </c>
      <c r="M1892">
        <v>-4.0548663999999999</v>
      </c>
      <c r="N1892" t="s">
        <v>179</v>
      </c>
      <c r="O1892" t="s">
        <v>79</v>
      </c>
      <c r="P1892">
        <v>2.7</v>
      </c>
      <c r="Q1892">
        <v>1.68</v>
      </c>
      <c r="R1892">
        <v>1</v>
      </c>
      <c r="S1892">
        <v>32</v>
      </c>
      <c r="T1892">
        <v>2629</v>
      </c>
      <c r="U1892">
        <v>6</v>
      </c>
      <c r="V1892">
        <v>448</v>
      </c>
      <c r="W1892">
        <v>181</v>
      </c>
      <c r="X1892">
        <v>51</v>
      </c>
      <c r="Y1892">
        <v>33</v>
      </c>
      <c r="Z1892">
        <v>30</v>
      </c>
      <c r="AA1892">
        <v>81</v>
      </c>
      <c r="AB1892">
        <v>90</v>
      </c>
      <c r="AC1892">
        <v>466</v>
      </c>
      <c r="AD1892">
        <v>3581</v>
      </c>
      <c r="AF1892">
        <f t="shared" si="611"/>
        <v>2</v>
      </c>
      <c r="AG1892" t="str">
        <f t="shared" si="612"/>
        <v/>
      </c>
      <c r="AI1892" t="str">
        <f t="shared" si="613"/>
        <v/>
      </c>
      <c r="AJ1892" t="str">
        <f t="shared" si="614"/>
        <v/>
      </c>
      <c r="AK1892" t="str">
        <f t="shared" si="615"/>
        <v/>
      </c>
      <c r="AL1892" t="str">
        <f t="shared" si="616"/>
        <v>[1,</v>
      </c>
      <c r="AM1892" t="str">
        <f t="shared" si="617"/>
        <v>32,</v>
      </c>
      <c r="AN1892" t="str">
        <f t="shared" si="618"/>
        <v>2629,</v>
      </c>
      <c r="AO1892" t="str">
        <f t="shared" si="619"/>
        <v>6,</v>
      </c>
      <c r="AP1892" t="str">
        <f t="shared" si="620"/>
        <v>448,</v>
      </c>
      <c r="AQ1892" t="str">
        <f t="shared" si="621"/>
        <v>181,</v>
      </c>
      <c r="AR1892" t="str">
        <f t="shared" si="622"/>
        <v>51,</v>
      </c>
      <c r="AS1892" t="str">
        <f t="shared" si="623"/>
        <v>33,</v>
      </c>
      <c r="AT1892" t="str">
        <f t="shared" si="624"/>
        <v>30,</v>
      </c>
      <c r="AU1892" t="str">
        <f t="shared" si="625"/>
        <v>81,</v>
      </c>
      <c r="AV1892" t="str">
        <f t="shared" si="626"/>
        <v>90,</v>
      </c>
      <c r="AW1892" t="str">
        <f t="shared" si="627"/>
        <v>466,</v>
      </c>
      <c r="AX1892" t="str">
        <f t="shared" si="628"/>
        <v>3581]</v>
      </c>
      <c r="AY1892" t="str">
        <f t="shared" si="629"/>
        <v>,</v>
      </c>
      <c r="AZ1892" t="str">
        <f t="shared" si="630"/>
        <v>[1,32,2629,6,448,181,51,33,30,81,90,466,3581],</v>
      </c>
    </row>
    <row r="1893" spans="1:52" x14ac:dyDescent="0.25">
      <c r="A1893">
        <v>2003</v>
      </c>
      <c r="B1893">
        <v>47059</v>
      </c>
      <c r="C1893" t="s">
        <v>24</v>
      </c>
      <c r="D1893" t="s">
        <v>25</v>
      </c>
      <c r="E1893" t="s">
        <v>16</v>
      </c>
      <c r="F1893" t="s">
        <v>17</v>
      </c>
      <c r="G1893" t="s">
        <v>58</v>
      </c>
      <c r="H1893" t="s">
        <v>21</v>
      </c>
      <c r="I1893">
        <v>255030</v>
      </c>
      <c r="J1893">
        <v>92700</v>
      </c>
      <c r="K1893" t="str">
        <f t="shared" si="610"/>
        <v>255030-92700</v>
      </c>
      <c r="L1893">
        <v>50.715800000000002</v>
      </c>
      <c r="M1893">
        <v>-4.0548663999999999</v>
      </c>
      <c r="N1893" t="s">
        <v>179</v>
      </c>
      <c r="O1893" t="s">
        <v>79</v>
      </c>
      <c r="P1893">
        <v>2.7</v>
      </c>
      <c r="Q1893">
        <v>1.68</v>
      </c>
      <c r="R1893">
        <v>1</v>
      </c>
      <c r="S1893">
        <v>42</v>
      </c>
      <c r="T1893">
        <v>2727</v>
      </c>
      <c r="U1893">
        <v>6</v>
      </c>
      <c r="V1893">
        <v>489</v>
      </c>
      <c r="W1893">
        <v>172</v>
      </c>
      <c r="X1893">
        <v>51</v>
      </c>
      <c r="Y1893">
        <v>35</v>
      </c>
      <c r="Z1893">
        <v>28</v>
      </c>
      <c r="AA1893">
        <v>71</v>
      </c>
      <c r="AB1893">
        <v>98</v>
      </c>
      <c r="AC1893">
        <v>455</v>
      </c>
      <c r="AD1893">
        <v>3719</v>
      </c>
      <c r="AF1893">
        <f t="shared" si="611"/>
        <v>3</v>
      </c>
      <c r="AG1893" t="str">
        <f t="shared" si="612"/>
        <v/>
      </c>
      <c r="AI1893" t="str">
        <f t="shared" si="613"/>
        <v/>
      </c>
      <c r="AJ1893" t="str">
        <f t="shared" si="614"/>
        <v/>
      </c>
      <c r="AK1893" t="str">
        <f t="shared" si="615"/>
        <v/>
      </c>
      <c r="AL1893" t="str">
        <f t="shared" si="616"/>
        <v>[1,</v>
      </c>
      <c r="AM1893" t="str">
        <f t="shared" si="617"/>
        <v>42,</v>
      </c>
      <c r="AN1893" t="str">
        <f t="shared" si="618"/>
        <v>2727,</v>
      </c>
      <c r="AO1893" t="str">
        <f t="shared" si="619"/>
        <v>6,</v>
      </c>
      <c r="AP1893" t="str">
        <f t="shared" si="620"/>
        <v>489,</v>
      </c>
      <c r="AQ1893" t="str">
        <f t="shared" si="621"/>
        <v>172,</v>
      </c>
      <c r="AR1893" t="str">
        <f t="shared" si="622"/>
        <v>51,</v>
      </c>
      <c r="AS1893" t="str">
        <f t="shared" si="623"/>
        <v>35,</v>
      </c>
      <c r="AT1893" t="str">
        <f t="shared" si="624"/>
        <v>28,</v>
      </c>
      <c r="AU1893" t="str">
        <f t="shared" si="625"/>
        <v>71,</v>
      </c>
      <c r="AV1893" t="str">
        <f t="shared" si="626"/>
        <v>98,</v>
      </c>
      <c r="AW1893" t="str">
        <f t="shared" si="627"/>
        <v>455,</v>
      </c>
      <c r="AX1893" t="str">
        <f t="shared" si="628"/>
        <v>3719]</v>
      </c>
      <c r="AY1893" t="str">
        <f t="shared" si="629"/>
        <v>,</v>
      </c>
      <c r="AZ1893" t="str">
        <f t="shared" si="630"/>
        <v>[1,42,2727,6,489,172,51,35,28,71,98,455,3719],</v>
      </c>
    </row>
    <row r="1894" spans="1:52" x14ac:dyDescent="0.25">
      <c r="A1894">
        <v>2004</v>
      </c>
      <c r="B1894">
        <v>47059</v>
      </c>
      <c r="C1894" t="s">
        <v>24</v>
      </c>
      <c r="D1894" t="s">
        <v>25</v>
      </c>
      <c r="E1894" t="s">
        <v>16</v>
      </c>
      <c r="F1894" t="s">
        <v>17</v>
      </c>
      <c r="G1894" t="s">
        <v>58</v>
      </c>
      <c r="H1894" t="s">
        <v>21</v>
      </c>
      <c r="I1894">
        <v>255030</v>
      </c>
      <c r="J1894">
        <v>92700</v>
      </c>
      <c r="K1894" t="str">
        <f t="shared" si="610"/>
        <v>255030-92700</v>
      </c>
      <c r="L1894">
        <v>50.715800000000002</v>
      </c>
      <c r="M1894">
        <v>-4.0548663999999999</v>
      </c>
      <c r="N1894" t="s">
        <v>179</v>
      </c>
      <c r="O1894" t="s">
        <v>79</v>
      </c>
      <c r="P1894">
        <v>2.7</v>
      </c>
      <c r="Q1894">
        <v>1.68</v>
      </c>
      <c r="R1894">
        <v>1</v>
      </c>
      <c r="S1894">
        <v>44</v>
      </c>
      <c r="T1894">
        <v>2772</v>
      </c>
      <c r="U1894">
        <v>4</v>
      </c>
      <c r="V1894">
        <v>479</v>
      </c>
      <c r="W1894">
        <v>166</v>
      </c>
      <c r="X1894">
        <v>53</v>
      </c>
      <c r="Y1894">
        <v>36</v>
      </c>
      <c r="Z1894">
        <v>26</v>
      </c>
      <c r="AA1894">
        <v>60</v>
      </c>
      <c r="AB1894">
        <v>102</v>
      </c>
      <c r="AC1894">
        <v>443</v>
      </c>
      <c r="AD1894">
        <v>3742</v>
      </c>
      <c r="AF1894">
        <f t="shared" si="611"/>
        <v>4</v>
      </c>
      <c r="AG1894" t="str">
        <f t="shared" si="612"/>
        <v/>
      </c>
      <c r="AI1894" t="str">
        <f t="shared" si="613"/>
        <v/>
      </c>
      <c r="AJ1894" t="str">
        <f t="shared" si="614"/>
        <v/>
      </c>
      <c r="AK1894" t="str">
        <f t="shared" si="615"/>
        <v/>
      </c>
      <c r="AL1894" t="str">
        <f t="shared" si="616"/>
        <v>[1,</v>
      </c>
      <c r="AM1894" t="str">
        <f t="shared" si="617"/>
        <v>44,</v>
      </c>
      <c r="AN1894" t="str">
        <f t="shared" si="618"/>
        <v>2772,</v>
      </c>
      <c r="AO1894" t="str">
        <f t="shared" si="619"/>
        <v>4,</v>
      </c>
      <c r="AP1894" t="str">
        <f t="shared" si="620"/>
        <v>479,</v>
      </c>
      <c r="AQ1894" t="str">
        <f t="shared" si="621"/>
        <v>166,</v>
      </c>
      <c r="AR1894" t="str">
        <f t="shared" si="622"/>
        <v>53,</v>
      </c>
      <c r="AS1894" t="str">
        <f t="shared" si="623"/>
        <v>36,</v>
      </c>
      <c r="AT1894" t="str">
        <f t="shared" si="624"/>
        <v>26,</v>
      </c>
      <c r="AU1894" t="str">
        <f t="shared" si="625"/>
        <v>60,</v>
      </c>
      <c r="AV1894" t="str">
        <f t="shared" si="626"/>
        <v>102,</v>
      </c>
      <c r="AW1894" t="str">
        <f t="shared" si="627"/>
        <v>443,</v>
      </c>
      <c r="AX1894" t="str">
        <f t="shared" si="628"/>
        <v>3742]</v>
      </c>
      <c r="AY1894" t="str">
        <f t="shared" si="629"/>
        <v>,</v>
      </c>
      <c r="AZ1894" t="str">
        <f t="shared" si="630"/>
        <v>[1,44,2772,4,479,166,53,36,26,60,102,443,3742],</v>
      </c>
    </row>
    <row r="1895" spans="1:52" x14ac:dyDescent="0.25">
      <c r="A1895">
        <v>2005</v>
      </c>
      <c r="B1895">
        <v>47059</v>
      </c>
      <c r="C1895" t="s">
        <v>14</v>
      </c>
      <c r="D1895" t="s">
        <v>15</v>
      </c>
      <c r="E1895" t="s">
        <v>16</v>
      </c>
      <c r="F1895" t="s">
        <v>17</v>
      </c>
      <c r="G1895" t="s">
        <v>58</v>
      </c>
      <c r="H1895" t="s">
        <v>21</v>
      </c>
      <c r="I1895">
        <v>255030</v>
      </c>
      <c r="J1895">
        <v>92700</v>
      </c>
      <c r="K1895" t="str">
        <f t="shared" si="610"/>
        <v>255030-92700</v>
      </c>
      <c r="L1895">
        <v>50.715800000000002</v>
      </c>
      <c r="M1895">
        <v>-4.0548663999999999</v>
      </c>
      <c r="N1895" t="s">
        <v>179</v>
      </c>
      <c r="O1895" t="s">
        <v>79</v>
      </c>
      <c r="P1895">
        <v>2.7</v>
      </c>
      <c r="Q1895">
        <v>1.68</v>
      </c>
      <c r="R1895">
        <v>5</v>
      </c>
      <c r="S1895">
        <v>36</v>
      </c>
      <c r="T1895">
        <v>2668</v>
      </c>
      <c r="U1895">
        <v>14</v>
      </c>
      <c r="V1895">
        <v>613</v>
      </c>
      <c r="W1895">
        <v>177</v>
      </c>
      <c r="X1895">
        <v>65</v>
      </c>
      <c r="Y1895">
        <v>34</v>
      </c>
      <c r="Z1895">
        <v>15</v>
      </c>
      <c r="AA1895">
        <v>43</v>
      </c>
      <c r="AB1895">
        <v>144</v>
      </c>
      <c r="AC1895">
        <v>478</v>
      </c>
      <c r="AD1895">
        <v>3809</v>
      </c>
      <c r="AF1895">
        <f t="shared" si="611"/>
        <v>5</v>
      </c>
      <c r="AG1895" t="str">
        <f t="shared" si="612"/>
        <v/>
      </c>
      <c r="AI1895" t="str">
        <f t="shared" si="613"/>
        <v/>
      </c>
      <c r="AJ1895" t="str">
        <f t="shared" si="614"/>
        <v/>
      </c>
      <c r="AK1895" t="str">
        <f t="shared" si="615"/>
        <v/>
      </c>
      <c r="AL1895" t="str">
        <f t="shared" si="616"/>
        <v>[5,</v>
      </c>
      <c r="AM1895" t="str">
        <f t="shared" si="617"/>
        <v>36,</v>
      </c>
      <c r="AN1895" t="str">
        <f t="shared" si="618"/>
        <v>2668,</v>
      </c>
      <c r="AO1895" t="str">
        <f t="shared" si="619"/>
        <v>14,</v>
      </c>
      <c r="AP1895" t="str">
        <f t="shared" si="620"/>
        <v>613,</v>
      </c>
      <c r="AQ1895" t="str">
        <f t="shared" si="621"/>
        <v>177,</v>
      </c>
      <c r="AR1895" t="str">
        <f t="shared" si="622"/>
        <v>65,</v>
      </c>
      <c r="AS1895" t="str">
        <f t="shared" si="623"/>
        <v>34,</v>
      </c>
      <c r="AT1895" t="str">
        <f t="shared" si="624"/>
        <v>15,</v>
      </c>
      <c r="AU1895" t="str">
        <f t="shared" si="625"/>
        <v>43,</v>
      </c>
      <c r="AV1895" t="str">
        <f t="shared" si="626"/>
        <v>144,</v>
      </c>
      <c r="AW1895" t="str">
        <f t="shared" si="627"/>
        <v>478,</v>
      </c>
      <c r="AX1895" t="str">
        <f t="shared" si="628"/>
        <v>3809]</v>
      </c>
      <c r="AY1895" t="str">
        <f t="shared" si="629"/>
        <v>,</v>
      </c>
      <c r="AZ1895" t="str">
        <f t="shared" si="630"/>
        <v>[5,36,2668,14,613,177,65,34,15,43,144,478,3809],</v>
      </c>
    </row>
    <row r="1896" spans="1:52" x14ac:dyDescent="0.25">
      <c r="A1896">
        <v>2006</v>
      </c>
      <c r="B1896">
        <v>47059</v>
      </c>
      <c r="C1896" t="s">
        <v>24</v>
      </c>
      <c r="D1896" t="s">
        <v>25</v>
      </c>
      <c r="E1896" t="s">
        <v>16</v>
      </c>
      <c r="F1896" t="s">
        <v>17</v>
      </c>
      <c r="G1896" t="s">
        <v>58</v>
      </c>
      <c r="H1896" t="s">
        <v>21</v>
      </c>
      <c r="I1896">
        <v>255030</v>
      </c>
      <c r="J1896">
        <v>92700</v>
      </c>
      <c r="K1896" t="str">
        <f t="shared" si="610"/>
        <v>255030-92700</v>
      </c>
      <c r="L1896">
        <v>50.715800000000002</v>
      </c>
      <c r="M1896">
        <v>-4.0548663999999999</v>
      </c>
      <c r="N1896" t="s">
        <v>179</v>
      </c>
      <c r="O1896" t="s">
        <v>79</v>
      </c>
      <c r="P1896">
        <v>2.7</v>
      </c>
      <c r="Q1896">
        <v>1.68</v>
      </c>
      <c r="R1896">
        <v>4</v>
      </c>
      <c r="S1896">
        <v>38</v>
      </c>
      <c r="T1896">
        <v>2694</v>
      </c>
      <c r="U1896">
        <v>14</v>
      </c>
      <c r="V1896">
        <v>650</v>
      </c>
      <c r="W1896">
        <v>180</v>
      </c>
      <c r="X1896">
        <v>64</v>
      </c>
      <c r="Y1896">
        <v>36</v>
      </c>
      <c r="Z1896">
        <v>14</v>
      </c>
      <c r="AA1896">
        <v>40</v>
      </c>
      <c r="AB1896">
        <v>161</v>
      </c>
      <c r="AC1896">
        <v>495</v>
      </c>
      <c r="AD1896">
        <v>3891</v>
      </c>
      <c r="AF1896">
        <f t="shared" si="611"/>
        <v>6</v>
      </c>
      <c r="AG1896" t="str">
        <f t="shared" si="612"/>
        <v/>
      </c>
      <c r="AI1896" t="str">
        <f t="shared" si="613"/>
        <v/>
      </c>
      <c r="AJ1896" t="str">
        <f t="shared" si="614"/>
        <v/>
      </c>
      <c r="AK1896" t="str">
        <f t="shared" si="615"/>
        <v/>
      </c>
      <c r="AL1896" t="str">
        <f t="shared" si="616"/>
        <v>[4,</v>
      </c>
      <c r="AM1896" t="str">
        <f t="shared" si="617"/>
        <v>38,</v>
      </c>
      <c r="AN1896" t="str">
        <f t="shared" si="618"/>
        <v>2694,</v>
      </c>
      <c r="AO1896" t="str">
        <f t="shared" si="619"/>
        <v>14,</v>
      </c>
      <c r="AP1896" t="str">
        <f t="shared" si="620"/>
        <v>650,</v>
      </c>
      <c r="AQ1896" t="str">
        <f t="shared" si="621"/>
        <v>180,</v>
      </c>
      <c r="AR1896" t="str">
        <f t="shared" si="622"/>
        <v>64,</v>
      </c>
      <c r="AS1896" t="str">
        <f t="shared" si="623"/>
        <v>36,</v>
      </c>
      <c r="AT1896" t="str">
        <f t="shared" si="624"/>
        <v>14,</v>
      </c>
      <c r="AU1896" t="str">
        <f t="shared" si="625"/>
        <v>40,</v>
      </c>
      <c r="AV1896" t="str">
        <f t="shared" si="626"/>
        <v>161,</v>
      </c>
      <c r="AW1896" t="str">
        <f t="shared" si="627"/>
        <v>495,</v>
      </c>
      <c r="AX1896" t="str">
        <f t="shared" si="628"/>
        <v>3891]</v>
      </c>
      <c r="AY1896" t="str">
        <f t="shared" si="629"/>
        <v>,</v>
      </c>
      <c r="AZ1896" t="str">
        <f t="shared" si="630"/>
        <v>[4,38,2694,14,650,180,64,36,14,40,161,495,3891],</v>
      </c>
    </row>
    <row r="1897" spans="1:52" x14ac:dyDescent="0.25">
      <c r="A1897">
        <v>2007</v>
      </c>
      <c r="B1897">
        <v>47059</v>
      </c>
      <c r="C1897" t="s">
        <v>24</v>
      </c>
      <c r="D1897" t="s">
        <v>25</v>
      </c>
      <c r="E1897" t="s">
        <v>16</v>
      </c>
      <c r="F1897" t="s">
        <v>17</v>
      </c>
      <c r="G1897" t="s">
        <v>58</v>
      </c>
      <c r="H1897" t="s">
        <v>21</v>
      </c>
      <c r="I1897">
        <v>255030</v>
      </c>
      <c r="J1897">
        <v>92700</v>
      </c>
      <c r="K1897" t="str">
        <f t="shared" si="610"/>
        <v>255030-92700</v>
      </c>
      <c r="L1897">
        <v>50.715800000000002</v>
      </c>
      <c r="M1897">
        <v>-4.0548663999999999</v>
      </c>
      <c r="N1897" t="s">
        <v>179</v>
      </c>
      <c r="O1897" t="s">
        <v>79</v>
      </c>
      <c r="P1897">
        <v>2.7</v>
      </c>
      <c r="Q1897">
        <v>1.68</v>
      </c>
      <c r="R1897">
        <v>4</v>
      </c>
      <c r="S1897">
        <v>39</v>
      </c>
      <c r="T1897">
        <v>2621</v>
      </c>
      <c r="U1897">
        <v>14</v>
      </c>
      <c r="V1897">
        <v>683</v>
      </c>
      <c r="W1897">
        <v>182</v>
      </c>
      <c r="X1897">
        <v>65</v>
      </c>
      <c r="Y1897">
        <v>40</v>
      </c>
      <c r="Z1897">
        <v>12</v>
      </c>
      <c r="AA1897">
        <v>40</v>
      </c>
      <c r="AB1897">
        <v>176</v>
      </c>
      <c r="AC1897">
        <v>515</v>
      </c>
      <c r="AD1897">
        <v>3872</v>
      </c>
      <c r="AF1897">
        <f t="shared" si="611"/>
        <v>7</v>
      </c>
      <c r="AG1897" t="str">
        <f t="shared" si="612"/>
        <v/>
      </c>
      <c r="AI1897" t="str">
        <f t="shared" si="613"/>
        <v/>
      </c>
      <c r="AJ1897" t="str">
        <f t="shared" si="614"/>
        <v/>
      </c>
      <c r="AK1897" t="str">
        <f t="shared" si="615"/>
        <v/>
      </c>
      <c r="AL1897" t="str">
        <f t="shared" si="616"/>
        <v>[4,</v>
      </c>
      <c r="AM1897" t="str">
        <f t="shared" si="617"/>
        <v>39,</v>
      </c>
      <c r="AN1897" t="str">
        <f t="shared" si="618"/>
        <v>2621,</v>
      </c>
      <c r="AO1897" t="str">
        <f t="shared" si="619"/>
        <v>14,</v>
      </c>
      <c r="AP1897" t="str">
        <f t="shared" si="620"/>
        <v>683,</v>
      </c>
      <c r="AQ1897" t="str">
        <f t="shared" si="621"/>
        <v>182,</v>
      </c>
      <c r="AR1897" t="str">
        <f t="shared" si="622"/>
        <v>65,</v>
      </c>
      <c r="AS1897" t="str">
        <f t="shared" si="623"/>
        <v>40,</v>
      </c>
      <c r="AT1897" t="str">
        <f t="shared" si="624"/>
        <v>12,</v>
      </c>
      <c r="AU1897" t="str">
        <f t="shared" si="625"/>
        <v>40,</v>
      </c>
      <c r="AV1897" t="str">
        <f t="shared" si="626"/>
        <v>176,</v>
      </c>
      <c r="AW1897" t="str">
        <f t="shared" si="627"/>
        <v>515,</v>
      </c>
      <c r="AX1897" t="str">
        <f t="shared" si="628"/>
        <v>3872]</v>
      </c>
      <c r="AY1897" t="str">
        <f t="shared" si="629"/>
        <v>,</v>
      </c>
      <c r="AZ1897" t="str">
        <f t="shared" si="630"/>
        <v>[4,39,2621,14,683,182,65,40,12,40,176,515,3872],</v>
      </c>
    </row>
    <row r="1898" spans="1:52" x14ac:dyDescent="0.25">
      <c r="A1898">
        <v>2008</v>
      </c>
      <c r="B1898">
        <v>47059</v>
      </c>
      <c r="C1898" t="s">
        <v>24</v>
      </c>
      <c r="D1898" t="s">
        <v>25</v>
      </c>
      <c r="E1898" t="s">
        <v>16</v>
      </c>
      <c r="F1898" t="s">
        <v>17</v>
      </c>
      <c r="G1898" t="s">
        <v>58</v>
      </c>
      <c r="H1898" t="s">
        <v>21</v>
      </c>
      <c r="I1898">
        <v>255030</v>
      </c>
      <c r="J1898">
        <v>92700</v>
      </c>
      <c r="K1898" t="str">
        <f t="shared" si="610"/>
        <v>255030-92700</v>
      </c>
      <c r="L1898">
        <v>50.715800000000002</v>
      </c>
      <c r="M1898">
        <v>-4.0548663999999999</v>
      </c>
      <c r="N1898" t="s">
        <v>179</v>
      </c>
      <c r="O1898" t="s">
        <v>79</v>
      </c>
      <c r="P1898">
        <v>2.7</v>
      </c>
      <c r="Q1898">
        <v>1.68</v>
      </c>
      <c r="R1898">
        <v>4</v>
      </c>
      <c r="S1898">
        <v>39</v>
      </c>
      <c r="T1898">
        <v>2577</v>
      </c>
      <c r="U1898">
        <v>14</v>
      </c>
      <c r="V1898">
        <v>714</v>
      </c>
      <c r="W1898">
        <v>178</v>
      </c>
      <c r="X1898">
        <v>71</v>
      </c>
      <c r="Y1898">
        <v>42</v>
      </c>
      <c r="Z1898">
        <v>12</v>
      </c>
      <c r="AA1898">
        <v>38</v>
      </c>
      <c r="AB1898">
        <v>184</v>
      </c>
      <c r="AC1898">
        <v>525</v>
      </c>
      <c r="AD1898">
        <v>3869</v>
      </c>
      <c r="AF1898">
        <f t="shared" si="611"/>
        <v>8</v>
      </c>
      <c r="AG1898" t="str">
        <f t="shared" si="612"/>
        <v/>
      </c>
      <c r="AI1898" t="str">
        <f t="shared" si="613"/>
        <v/>
      </c>
      <c r="AJ1898" t="str">
        <f t="shared" si="614"/>
        <v/>
      </c>
      <c r="AK1898" t="str">
        <f t="shared" si="615"/>
        <v/>
      </c>
      <c r="AL1898" t="str">
        <f t="shared" si="616"/>
        <v>[4,</v>
      </c>
      <c r="AM1898" t="str">
        <f t="shared" si="617"/>
        <v>39,</v>
      </c>
      <c r="AN1898" t="str">
        <f t="shared" si="618"/>
        <v>2577,</v>
      </c>
      <c r="AO1898" t="str">
        <f t="shared" si="619"/>
        <v>14,</v>
      </c>
      <c r="AP1898" t="str">
        <f t="shared" si="620"/>
        <v>714,</v>
      </c>
      <c r="AQ1898" t="str">
        <f t="shared" si="621"/>
        <v>178,</v>
      </c>
      <c r="AR1898" t="str">
        <f t="shared" si="622"/>
        <v>71,</v>
      </c>
      <c r="AS1898" t="str">
        <f t="shared" si="623"/>
        <v>42,</v>
      </c>
      <c r="AT1898" t="str">
        <f t="shared" si="624"/>
        <v>12,</v>
      </c>
      <c r="AU1898" t="str">
        <f t="shared" si="625"/>
        <v>38,</v>
      </c>
      <c r="AV1898" t="str">
        <f t="shared" si="626"/>
        <v>184,</v>
      </c>
      <c r="AW1898" t="str">
        <f t="shared" si="627"/>
        <v>525,</v>
      </c>
      <c r="AX1898" t="str">
        <f t="shared" si="628"/>
        <v>3869]</v>
      </c>
      <c r="AY1898" t="str">
        <f t="shared" si="629"/>
        <v>,</v>
      </c>
      <c r="AZ1898" t="str">
        <f t="shared" si="630"/>
        <v>[4,39,2577,14,714,178,71,42,12,38,184,525,3869],</v>
      </c>
    </row>
    <row r="1899" spans="1:52" x14ac:dyDescent="0.25">
      <c r="A1899">
        <v>2009</v>
      </c>
      <c r="B1899">
        <v>47059</v>
      </c>
      <c r="C1899" t="s">
        <v>24</v>
      </c>
      <c r="D1899" t="s">
        <v>25</v>
      </c>
      <c r="E1899" t="s">
        <v>16</v>
      </c>
      <c r="F1899" t="s">
        <v>17</v>
      </c>
      <c r="G1899" t="s">
        <v>58</v>
      </c>
      <c r="H1899" t="s">
        <v>21</v>
      </c>
      <c r="I1899">
        <v>255030</v>
      </c>
      <c r="J1899">
        <v>92700</v>
      </c>
      <c r="K1899" t="str">
        <f t="shared" si="610"/>
        <v>255030-92700</v>
      </c>
      <c r="L1899">
        <v>50.715800000000002</v>
      </c>
      <c r="M1899">
        <v>-4.0548663999999999</v>
      </c>
      <c r="N1899" t="s">
        <v>179</v>
      </c>
      <c r="O1899" t="s">
        <v>79</v>
      </c>
      <c r="P1899">
        <v>2.7</v>
      </c>
      <c r="Q1899">
        <v>1.68</v>
      </c>
      <c r="R1899">
        <v>4</v>
      </c>
      <c r="S1899">
        <v>41</v>
      </c>
      <c r="T1899">
        <v>2593</v>
      </c>
      <c r="U1899">
        <v>14</v>
      </c>
      <c r="V1899">
        <v>770</v>
      </c>
      <c r="W1899">
        <v>176</v>
      </c>
      <c r="X1899">
        <v>76</v>
      </c>
      <c r="Y1899">
        <v>44</v>
      </c>
      <c r="Z1899">
        <v>12</v>
      </c>
      <c r="AA1899">
        <v>34</v>
      </c>
      <c r="AB1899">
        <v>182</v>
      </c>
      <c r="AC1899">
        <v>524</v>
      </c>
      <c r="AD1899">
        <v>3942</v>
      </c>
      <c r="AF1899">
        <f t="shared" si="611"/>
        <v>9</v>
      </c>
      <c r="AG1899" t="str">
        <f t="shared" si="612"/>
        <v/>
      </c>
      <c r="AI1899" t="str">
        <f t="shared" si="613"/>
        <v/>
      </c>
      <c r="AJ1899" t="str">
        <f t="shared" si="614"/>
        <v/>
      </c>
      <c r="AK1899" t="str">
        <f t="shared" si="615"/>
        <v/>
      </c>
      <c r="AL1899" t="str">
        <f t="shared" si="616"/>
        <v>[4,</v>
      </c>
      <c r="AM1899" t="str">
        <f t="shared" si="617"/>
        <v>41,</v>
      </c>
      <c r="AN1899" t="str">
        <f t="shared" si="618"/>
        <v>2593,</v>
      </c>
      <c r="AO1899" t="str">
        <f t="shared" si="619"/>
        <v>14,</v>
      </c>
      <c r="AP1899" t="str">
        <f t="shared" si="620"/>
        <v>770,</v>
      </c>
      <c r="AQ1899" t="str">
        <f t="shared" si="621"/>
        <v>176,</v>
      </c>
      <c r="AR1899" t="str">
        <f t="shared" si="622"/>
        <v>76,</v>
      </c>
      <c r="AS1899" t="str">
        <f t="shared" si="623"/>
        <v>44,</v>
      </c>
      <c r="AT1899" t="str">
        <f t="shared" si="624"/>
        <v>12,</v>
      </c>
      <c r="AU1899" t="str">
        <f t="shared" si="625"/>
        <v>34,</v>
      </c>
      <c r="AV1899" t="str">
        <f t="shared" si="626"/>
        <v>182,</v>
      </c>
      <c r="AW1899" t="str">
        <f t="shared" si="627"/>
        <v>524,</v>
      </c>
      <c r="AX1899" t="str">
        <f t="shared" si="628"/>
        <v>3942]</v>
      </c>
      <c r="AY1899" t="str">
        <f t="shared" si="629"/>
        <v>,</v>
      </c>
      <c r="AZ1899" t="str">
        <f t="shared" si="630"/>
        <v>[4,41,2593,14,770,176,76,44,12,34,182,524,3942],</v>
      </c>
    </row>
    <row r="1900" spans="1:52" x14ac:dyDescent="0.25">
      <c r="A1900">
        <v>2010</v>
      </c>
      <c r="B1900">
        <v>47059</v>
      </c>
      <c r="C1900" t="s">
        <v>24</v>
      </c>
      <c r="D1900" t="s">
        <v>25</v>
      </c>
      <c r="E1900" t="s">
        <v>16</v>
      </c>
      <c r="F1900" t="s">
        <v>17</v>
      </c>
      <c r="G1900" t="s">
        <v>58</v>
      </c>
      <c r="H1900" t="s">
        <v>21</v>
      </c>
      <c r="I1900">
        <v>255030</v>
      </c>
      <c r="J1900">
        <v>92700</v>
      </c>
      <c r="K1900" t="str">
        <f t="shared" si="610"/>
        <v>255030-92700</v>
      </c>
      <c r="L1900">
        <v>50.715800000000002</v>
      </c>
      <c r="M1900">
        <v>-4.0548663999999999</v>
      </c>
      <c r="N1900" t="s">
        <v>179</v>
      </c>
      <c r="O1900" t="s">
        <v>79</v>
      </c>
      <c r="P1900">
        <v>2.7</v>
      </c>
      <c r="Q1900">
        <v>1.68</v>
      </c>
      <c r="R1900">
        <v>4</v>
      </c>
      <c r="S1900">
        <v>37</v>
      </c>
      <c r="T1900">
        <v>2497</v>
      </c>
      <c r="U1900">
        <v>16</v>
      </c>
      <c r="V1900">
        <v>790</v>
      </c>
      <c r="W1900">
        <v>181</v>
      </c>
      <c r="X1900">
        <v>74</v>
      </c>
      <c r="Y1900">
        <v>37</v>
      </c>
      <c r="Z1900">
        <v>14</v>
      </c>
      <c r="AA1900">
        <v>32</v>
      </c>
      <c r="AB1900">
        <v>179</v>
      </c>
      <c r="AC1900">
        <v>517</v>
      </c>
      <c r="AD1900">
        <v>3857</v>
      </c>
      <c r="AF1900">
        <f t="shared" si="611"/>
        <v>10</v>
      </c>
      <c r="AG1900" t="str">
        <f t="shared" si="612"/>
        <v/>
      </c>
      <c r="AI1900" t="str">
        <f t="shared" si="613"/>
        <v/>
      </c>
      <c r="AJ1900" t="str">
        <f t="shared" si="614"/>
        <v/>
      </c>
      <c r="AK1900" t="str">
        <f t="shared" si="615"/>
        <v/>
      </c>
      <c r="AL1900" t="str">
        <f t="shared" si="616"/>
        <v>[4,</v>
      </c>
      <c r="AM1900" t="str">
        <f t="shared" si="617"/>
        <v>37,</v>
      </c>
      <c r="AN1900" t="str">
        <f t="shared" si="618"/>
        <v>2497,</v>
      </c>
      <c r="AO1900" t="str">
        <f t="shared" si="619"/>
        <v>16,</v>
      </c>
      <c r="AP1900" t="str">
        <f t="shared" si="620"/>
        <v>790,</v>
      </c>
      <c r="AQ1900" t="str">
        <f t="shared" si="621"/>
        <v>181,</v>
      </c>
      <c r="AR1900" t="str">
        <f t="shared" si="622"/>
        <v>74,</v>
      </c>
      <c r="AS1900" t="str">
        <f t="shared" si="623"/>
        <v>37,</v>
      </c>
      <c r="AT1900" t="str">
        <f t="shared" si="624"/>
        <v>14,</v>
      </c>
      <c r="AU1900" t="str">
        <f t="shared" si="625"/>
        <v>32,</v>
      </c>
      <c r="AV1900" t="str">
        <f t="shared" si="626"/>
        <v>179,</v>
      </c>
      <c r="AW1900" t="str">
        <f t="shared" si="627"/>
        <v>517,</v>
      </c>
      <c r="AX1900" t="str">
        <f t="shared" si="628"/>
        <v>3857]</v>
      </c>
      <c r="AY1900" t="str">
        <f t="shared" si="629"/>
        <v>,</v>
      </c>
      <c r="AZ1900" t="str">
        <f t="shared" si="630"/>
        <v>[4,37,2497,16,790,181,74,37,14,32,179,517,3857],</v>
      </c>
    </row>
    <row r="1901" spans="1:52" x14ac:dyDescent="0.25">
      <c r="A1901">
        <v>2011</v>
      </c>
      <c r="B1901">
        <v>47059</v>
      </c>
      <c r="C1901" t="s">
        <v>24</v>
      </c>
      <c r="D1901" t="s">
        <v>25</v>
      </c>
      <c r="E1901" t="s">
        <v>16</v>
      </c>
      <c r="F1901" t="s">
        <v>17</v>
      </c>
      <c r="G1901" t="s">
        <v>58</v>
      </c>
      <c r="H1901" t="s">
        <v>21</v>
      </c>
      <c r="I1901">
        <v>255030</v>
      </c>
      <c r="J1901">
        <v>92700</v>
      </c>
      <c r="K1901" t="str">
        <f t="shared" si="610"/>
        <v>255030-92700</v>
      </c>
      <c r="L1901">
        <v>50.715800000000002</v>
      </c>
      <c r="M1901">
        <v>-4.0548663999999999</v>
      </c>
      <c r="N1901" t="s">
        <v>179</v>
      </c>
      <c r="O1901" t="s">
        <v>79</v>
      </c>
      <c r="P1901">
        <v>2.7</v>
      </c>
      <c r="Q1901">
        <v>1.68</v>
      </c>
      <c r="R1901">
        <v>4</v>
      </c>
      <c r="S1901">
        <v>37</v>
      </c>
      <c r="T1901">
        <v>2479</v>
      </c>
      <c r="U1901">
        <v>16</v>
      </c>
      <c r="V1901">
        <v>829</v>
      </c>
      <c r="W1901">
        <v>182</v>
      </c>
      <c r="X1901">
        <v>81</v>
      </c>
      <c r="Y1901">
        <v>42</v>
      </c>
      <c r="Z1901">
        <v>11</v>
      </c>
      <c r="AA1901">
        <v>33</v>
      </c>
      <c r="AB1901">
        <v>197</v>
      </c>
      <c r="AC1901">
        <v>546</v>
      </c>
      <c r="AD1901">
        <v>3907</v>
      </c>
      <c r="AF1901">
        <f t="shared" si="611"/>
        <v>11</v>
      </c>
      <c r="AG1901" t="str">
        <f t="shared" si="612"/>
        <v/>
      </c>
      <c r="AI1901" t="str">
        <f t="shared" si="613"/>
        <v/>
      </c>
      <c r="AJ1901" t="str">
        <f t="shared" si="614"/>
        <v/>
      </c>
      <c r="AK1901" t="str">
        <f t="shared" si="615"/>
        <v/>
      </c>
      <c r="AL1901" t="str">
        <f t="shared" si="616"/>
        <v>[4,</v>
      </c>
      <c r="AM1901" t="str">
        <f t="shared" si="617"/>
        <v>37,</v>
      </c>
      <c r="AN1901" t="str">
        <f t="shared" si="618"/>
        <v>2479,</v>
      </c>
      <c r="AO1901" t="str">
        <f t="shared" si="619"/>
        <v>16,</v>
      </c>
      <c r="AP1901" t="str">
        <f t="shared" si="620"/>
        <v>829,</v>
      </c>
      <c r="AQ1901" t="str">
        <f t="shared" si="621"/>
        <v>182,</v>
      </c>
      <c r="AR1901" t="str">
        <f t="shared" si="622"/>
        <v>81,</v>
      </c>
      <c r="AS1901" t="str">
        <f t="shared" si="623"/>
        <v>42,</v>
      </c>
      <c r="AT1901" t="str">
        <f t="shared" si="624"/>
        <v>11,</v>
      </c>
      <c r="AU1901" t="str">
        <f t="shared" si="625"/>
        <v>33,</v>
      </c>
      <c r="AV1901" t="str">
        <f t="shared" si="626"/>
        <v>197,</v>
      </c>
      <c r="AW1901" t="str">
        <f t="shared" si="627"/>
        <v>546,</v>
      </c>
      <c r="AX1901" t="str">
        <f t="shared" si="628"/>
        <v>3907]</v>
      </c>
      <c r="AY1901" t="str">
        <f t="shared" si="629"/>
        <v>,</v>
      </c>
      <c r="AZ1901" t="str">
        <f t="shared" si="630"/>
        <v>[4,37,2479,16,829,182,81,42,11,33,197,546,3907],</v>
      </c>
    </row>
    <row r="1902" spans="1:52" x14ac:dyDescent="0.25">
      <c r="A1902">
        <v>2012</v>
      </c>
      <c r="B1902">
        <v>47059</v>
      </c>
      <c r="C1902" t="s">
        <v>24</v>
      </c>
      <c r="D1902" t="s">
        <v>25</v>
      </c>
      <c r="E1902" t="s">
        <v>16</v>
      </c>
      <c r="F1902" t="s">
        <v>17</v>
      </c>
      <c r="G1902" t="s">
        <v>58</v>
      </c>
      <c r="H1902" t="s">
        <v>21</v>
      </c>
      <c r="I1902">
        <v>255030</v>
      </c>
      <c r="J1902">
        <v>92700</v>
      </c>
      <c r="K1902" t="str">
        <f t="shared" si="610"/>
        <v>255030-92700</v>
      </c>
      <c r="L1902">
        <v>50.715800000000002</v>
      </c>
      <c r="M1902">
        <v>-4.0548663999999999</v>
      </c>
      <c r="N1902" t="s">
        <v>179</v>
      </c>
      <c r="O1902" t="s">
        <v>79</v>
      </c>
      <c r="P1902">
        <v>2.7</v>
      </c>
      <c r="Q1902">
        <v>1.68</v>
      </c>
      <c r="R1902">
        <v>4</v>
      </c>
      <c r="S1902">
        <v>34</v>
      </c>
      <c r="T1902">
        <v>2433</v>
      </c>
      <c r="U1902">
        <v>18</v>
      </c>
      <c r="V1902">
        <v>801</v>
      </c>
      <c r="W1902">
        <v>177</v>
      </c>
      <c r="X1902">
        <v>85</v>
      </c>
      <c r="Y1902">
        <v>46</v>
      </c>
      <c r="Z1902">
        <v>9</v>
      </c>
      <c r="AA1902">
        <v>33</v>
      </c>
      <c r="AB1902">
        <v>209</v>
      </c>
      <c r="AC1902">
        <v>558</v>
      </c>
      <c r="AD1902">
        <v>3845</v>
      </c>
      <c r="AF1902">
        <f t="shared" si="611"/>
        <v>12</v>
      </c>
      <c r="AG1902" t="str">
        <f t="shared" si="612"/>
        <v/>
      </c>
      <c r="AI1902" t="str">
        <f t="shared" si="613"/>
        <v/>
      </c>
      <c r="AJ1902" t="str">
        <f t="shared" si="614"/>
        <v/>
      </c>
      <c r="AK1902" t="str">
        <f t="shared" si="615"/>
        <v/>
      </c>
      <c r="AL1902" t="str">
        <f t="shared" si="616"/>
        <v>[4,</v>
      </c>
      <c r="AM1902" t="str">
        <f t="shared" si="617"/>
        <v>34,</v>
      </c>
      <c r="AN1902" t="str">
        <f t="shared" si="618"/>
        <v>2433,</v>
      </c>
      <c r="AO1902" t="str">
        <f t="shared" si="619"/>
        <v>18,</v>
      </c>
      <c r="AP1902" t="str">
        <f t="shared" si="620"/>
        <v>801,</v>
      </c>
      <c r="AQ1902" t="str">
        <f t="shared" si="621"/>
        <v>177,</v>
      </c>
      <c r="AR1902" t="str">
        <f t="shared" si="622"/>
        <v>85,</v>
      </c>
      <c r="AS1902" t="str">
        <f t="shared" si="623"/>
        <v>46,</v>
      </c>
      <c r="AT1902" t="str">
        <f t="shared" si="624"/>
        <v>9,</v>
      </c>
      <c r="AU1902" t="str">
        <f t="shared" si="625"/>
        <v>33,</v>
      </c>
      <c r="AV1902" t="str">
        <f t="shared" si="626"/>
        <v>209,</v>
      </c>
      <c r="AW1902" t="str">
        <f t="shared" si="627"/>
        <v>558,</v>
      </c>
      <c r="AX1902" t="str">
        <f t="shared" si="628"/>
        <v>3845]</v>
      </c>
      <c r="AY1902" t="str">
        <f t="shared" si="629"/>
        <v>,</v>
      </c>
      <c r="AZ1902" t="str">
        <f t="shared" si="630"/>
        <v>[4,34,2433,18,801,177,85,46,9,33,209,558,3845],</v>
      </c>
    </row>
    <row r="1903" spans="1:52" x14ac:dyDescent="0.25">
      <c r="A1903">
        <v>2013</v>
      </c>
      <c r="B1903">
        <v>47059</v>
      </c>
      <c r="C1903" t="s">
        <v>14</v>
      </c>
      <c r="D1903" t="s">
        <v>15</v>
      </c>
      <c r="E1903" t="s">
        <v>16</v>
      </c>
      <c r="F1903" t="s">
        <v>17</v>
      </c>
      <c r="G1903" t="s">
        <v>58</v>
      </c>
      <c r="H1903" t="s">
        <v>21</v>
      </c>
      <c r="I1903">
        <v>255030</v>
      </c>
      <c r="J1903">
        <v>92700</v>
      </c>
      <c r="K1903" t="str">
        <f t="shared" si="610"/>
        <v>255030-92700</v>
      </c>
      <c r="L1903">
        <v>50.715800000000002</v>
      </c>
      <c r="M1903">
        <v>-4.0548663999999999</v>
      </c>
      <c r="N1903" t="s">
        <v>179</v>
      </c>
      <c r="O1903" t="s">
        <v>79</v>
      </c>
      <c r="P1903">
        <v>2.7</v>
      </c>
      <c r="Q1903">
        <v>1.68</v>
      </c>
      <c r="R1903">
        <v>3</v>
      </c>
      <c r="S1903">
        <v>9</v>
      </c>
      <c r="T1903">
        <v>2584</v>
      </c>
      <c r="U1903">
        <v>13</v>
      </c>
      <c r="V1903">
        <v>697</v>
      </c>
      <c r="W1903">
        <v>125</v>
      </c>
      <c r="X1903">
        <v>45</v>
      </c>
      <c r="Y1903">
        <v>37</v>
      </c>
      <c r="Z1903">
        <v>15</v>
      </c>
      <c r="AA1903">
        <v>48</v>
      </c>
      <c r="AB1903">
        <v>128</v>
      </c>
      <c r="AC1903">
        <v>399</v>
      </c>
      <c r="AD1903">
        <v>3701</v>
      </c>
      <c r="AF1903">
        <f t="shared" si="611"/>
        <v>13</v>
      </c>
      <c r="AG1903" t="str">
        <f t="shared" si="612"/>
        <v/>
      </c>
      <c r="AI1903" t="str">
        <f t="shared" si="613"/>
        <v/>
      </c>
      <c r="AJ1903" t="str">
        <f t="shared" si="614"/>
        <v/>
      </c>
      <c r="AK1903" t="str">
        <f t="shared" si="615"/>
        <v/>
      </c>
      <c r="AL1903" t="str">
        <f t="shared" si="616"/>
        <v>[3,</v>
      </c>
      <c r="AM1903" t="str">
        <f t="shared" si="617"/>
        <v>9,</v>
      </c>
      <c r="AN1903" t="str">
        <f t="shared" si="618"/>
        <v>2584,</v>
      </c>
      <c r="AO1903" t="str">
        <f t="shared" si="619"/>
        <v>13,</v>
      </c>
      <c r="AP1903" t="str">
        <f t="shared" si="620"/>
        <v>697,</v>
      </c>
      <c r="AQ1903" t="str">
        <f t="shared" si="621"/>
        <v>125,</v>
      </c>
      <c r="AR1903" t="str">
        <f t="shared" si="622"/>
        <v>45,</v>
      </c>
      <c r="AS1903" t="str">
        <f t="shared" si="623"/>
        <v>37,</v>
      </c>
      <c r="AT1903" t="str">
        <f t="shared" si="624"/>
        <v>15,</v>
      </c>
      <c r="AU1903" t="str">
        <f t="shared" si="625"/>
        <v>48,</v>
      </c>
      <c r="AV1903" t="str">
        <f t="shared" si="626"/>
        <v>128,</v>
      </c>
      <c r="AW1903" t="str">
        <f t="shared" si="627"/>
        <v>399,</v>
      </c>
      <c r="AX1903" t="str">
        <f t="shared" si="628"/>
        <v>3701]</v>
      </c>
      <c r="AY1903" t="str">
        <f t="shared" si="629"/>
        <v>,</v>
      </c>
      <c r="AZ1903" t="str">
        <f t="shared" si="630"/>
        <v>[3,9,2584,13,697,125,45,37,15,48,128,399,3701],</v>
      </c>
    </row>
    <row r="1904" spans="1:52" x14ac:dyDescent="0.25">
      <c r="A1904">
        <v>2014</v>
      </c>
      <c r="B1904">
        <v>47059</v>
      </c>
      <c r="C1904" t="s">
        <v>24</v>
      </c>
      <c r="D1904" t="s">
        <v>25</v>
      </c>
      <c r="E1904" t="s">
        <v>16</v>
      </c>
      <c r="F1904" t="s">
        <v>17</v>
      </c>
      <c r="G1904" t="s">
        <v>58</v>
      </c>
      <c r="H1904" t="s">
        <v>21</v>
      </c>
      <c r="I1904">
        <v>255030</v>
      </c>
      <c r="J1904">
        <v>92700</v>
      </c>
      <c r="K1904" t="str">
        <f t="shared" si="610"/>
        <v>255030-92700</v>
      </c>
      <c r="L1904">
        <v>50.715800000000002</v>
      </c>
      <c r="M1904">
        <v>-4.0548663999999999</v>
      </c>
      <c r="N1904" t="s">
        <v>179</v>
      </c>
      <c r="O1904" t="s">
        <v>79</v>
      </c>
      <c r="P1904">
        <v>2.7</v>
      </c>
      <c r="Q1904">
        <v>1.68</v>
      </c>
      <c r="R1904">
        <v>3</v>
      </c>
      <c r="S1904">
        <v>10</v>
      </c>
      <c r="T1904">
        <v>2615</v>
      </c>
      <c r="U1904">
        <v>13</v>
      </c>
      <c r="V1904">
        <v>758</v>
      </c>
      <c r="W1904">
        <v>127</v>
      </c>
      <c r="X1904">
        <v>50</v>
      </c>
      <c r="Y1904">
        <v>40</v>
      </c>
      <c r="Z1904">
        <v>16</v>
      </c>
      <c r="AA1904">
        <v>46</v>
      </c>
      <c r="AB1904">
        <v>141</v>
      </c>
      <c r="AC1904">
        <v>420</v>
      </c>
      <c r="AD1904">
        <v>3816</v>
      </c>
      <c r="AF1904">
        <f t="shared" si="611"/>
        <v>14</v>
      </c>
      <c r="AG1904" t="str">
        <f t="shared" si="612"/>
        <v/>
      </c>
      <c r="AI1904" t="str">
        <f t="shared" si="613"/>
        <v/>
      </c>
      <c r="AJ1904" t="str">
        <f t="shared" si="614"/>
        <v/>
      </c>
      <c r="AK1904" t="str">
        <f t="shared" si="615"/>
        <v/>
      </c>
      <c r="AL1904" t="str">
        <f t="shared" si="616"/>
        <v>[3,</v>
      </c>
      <c r="AM1904" t="str">
        <f t="shared" si="617"/>
        <v>10,</v>
      </c>
      <c r="AN1904" t="str">
        <f t="shared" si="618"/>
        <v>2615,</v>
      </c>
      <c r="AO1904" t="str">
        <f t="shared" si="619"/>
        <v>13,</v>
      </c>
      <c r="AP1904" t="str">
        <f t="shared" si="620"/>
        <v>758,</v>
      </c>
      <c r="AQ1904" t="str">
        <f t="shared" si="621"/>
        <v>127,</v>
      </c>
      <c r="AR1904" t="str">
        <f t="shared" si="622"/>
        <v>50,</v>
      </c>
      <c r="AS1904" t="str">
        <f t="shared" si="623"/>
        <v>40,</v>
      </c>
      <c r="AT1904" t="str">
        <f t="shared" si="624"/>
        <v>16,</v>
      </c>
      <c r="AU1904" t="str">
        <f t="shared" si="625"/>
        <v>46,</v>
      </c>
      <c r="AV1904" t="str">
        <f t="shared" si="626"/>
        <v>141,</v>
      </c>
      <c r="AW1904" t="str">
        <f t="shared" si="627"/>
        <v>420,</v>
      </c>
      <c r="AX1904" t="str">
        <f t="shared" si="628"/>
        <v>3816]</v>
      </c>
      <c r="AY1904" t="str">
        <f t="shared" si="629"/>
        <v>,</v>
      </c>
      <c r="AZ1904" t="str">
        <f t="shared" si="630"/>
        <v>[3,10,2615,13,758,127,50,40,16,46,141,420,3816],</v>
      </c>
    </row>
    <row r="1905" spans="1:52" x14ac:dyDescent="0.25">
      <c r="A1905">
        <v>2015</v>
      </c>
      <c r="B1905">
        <v>47059</v>
      </c>
      <c r="C1905" t="s">
        <v>24</v>
      </c>
      <c r="D1905" t="s">
        <v>25</v>
      </c>
      <c r="E1905" t="s">
        <v>16</v>
      </c>
      <c r="F1905" t="s">
        <v>17</v>
      </c>
      <c r="G1905" t="s">
        <v>58</v>
      </c>
      <c r="H1905" t="s">
        <v>21</v>
      </c>
      <c r="I1905">
        <v>255030</v>
      </c>
      <c r="J1905">
        <v>92700</v>
      </c>
      <c r="K1905" t="str">
        <f t="shared" si="610"/>
        <v>255030-92700</v>
      </c>
      <c r="L1905">
        <v>50.715800000000002</v>
      </c>
      <c r="M1905">
        <v>-4.0548663999999999</v>
      </c>
      <c r="N1905" t="s">
        <v>179</v>
      </c>
      <c r="O1905" t="s">
        <v>79</v>
      </c>
      <c r="P1905">
        <v>2.7</v>
      </c>
      <c r="Q1905">
        <v>1.68</v>
      </c>
      <c r="R1905">
        <v>3</v>
      </c>
      <c r="S1905">
        <v>10</v>
      </c>
      <c r="T1905">
        <v>2655</v>
      </c>
      <c r="U1905">
        <v>14</v>
      </c>
      <c r="V1905">
        <v>805</v>
      </c>
      <c r="W1905">
        <v>131</v>
      </c>
      <c r="X1905">
        <v>55</v>
      </c>
      <c r="Y1905">
        <v>42</v>
      </c>
      <c r="Z1905">
        <v>20</v>
      </c>
      <c r="AA1905">
        <v>46</v>
      </c>
      <c r="AB1905">
        <v>142</v>
      </c>
      <c r="AC1905">
        <v>437</v>
      </c>
      <c r="AD1905">
        <v>3921</v>
      </c>
      <c r="AF1905">
        <f t="shared" si="611"/>
        <v>15</v>
      </c>
      <c r="AG1905" t="str">
        <f t="shared" si="612"/>
        <v/>
      </c>
      <c r="AI1905" t="str">
        <f t="shared" si="613"/>
        <v/>
      </c>
      <c r="AJ1905" t="str">
        <f t="shared" si="614"/>
        <v/>
      </c>
      <c r="AK1905" t="str">
        <f t="shared" si="615"/>
        <v/>
      </c>
      <c r="AL1905" t="str">
        <f t="shared" si="616"/>
        <v>[3,</v>
      </c>
      <c r="AM1905" t="str">
        <f t="shared" si="617"/>
        <v>10,</v>
      </c>
      <c r="AN1905" t="str">
        <f t="shared" si="618"/>
        <v>2655,</v>
      </c>
      <c r="AO1905" t="str">
        <f t="shared" si="619"/>
        <v>14,</v>
      </c>
      <c r="AP1905" t="str">
        <f t="shared" si="620"/>
        <v>805,</v>
      </c>
      <c r="AQ1905" t="str">
        <f t="shared" si="621"/>
        <v>131,</v>
      </c>
      <c r="AR1905" t="str">
        <f t="shared" si="622"/>
        <v>55,</v>
      </c>
      <c r="AS1905" t="str">
        <f t="shared" si="623"/>
        <v>42,</v>
      </c>
      <c r="AT1905" t="str">
        <f t="shared" si="624"/>
        <v>20,</v>
      </c>
      <c r="AU1905" t="str">
        <f t="shared" si="625"/>
        <v>46,</v>
      </c>
      <c r="AV1905" t="str">
        <f t="shared" si="626"/>
        <v>142,</v>
      </c>
      <c r="AW1905" t="str">
        <f t="shared" si="627"/>
        <v>437,</v>
      </c>
      <c r="AX1905" t="str">
        <f t="shared" si="628"/>
        <v>3921]</v>
      </c>
      <c r="AY1905" t="str">
        <f t="shared" si="629"/>
        <v>]},</v>
      </c>
      <c r="AZ1905" t="str">
        <f t="shared" si="630"/>
        <v>[3,10,2655,14,805,131,55,42,20,46,142,437,3921]]},</v>
      </c>
    </row>
    <row r="1906" spans="1:52" x14ac:dyDescent="0.25">
      <c r="A1906">
        <v>2000</v>
      </c>
      <c r="B1906">
        <v>47062</v>
      </c>
      <c r="C1906" t="s">
        <v>24</v>
      </c>
      <c r="D1906" t="s">
        <v>25</v>
      </c>
      <c r="E1906" t="s">
        <v>16</v>
      </c>
      <c r="F1906" t="s">
        <v>17</v>
      </c>
      <c r="G1906" t="s">
        <v>58</v>
      </c>
      <c r="H1906" t="s">
        <v>21</v>
      </c>
      <c r="I1906">
        <v>245560</v>
      </c>
      <c r="J1906">
        <v>125000</v>
      </c>
      <c r="K1906" t="str">
        <f t="shared" si="610"/>
        <v>245560-125000</v>
      </c>
      <c r="L1906">
        <v>51.003602000000001</v>
      </c>
      <c r="M1906">
        <v>-4.2025458999999996</v>
      </c>
      <c r="N1906" t="s">
        <v>63</v>
      </c>
      <c r="O1906" t="s">
        <v>180</v>
      </c>
      <c r="P1906">
        <v>2.5</v>
      </c>
      <c r="Q1906">
        <v>1.55</v>
      </c>
      <c r="R1906">
        <v>31</v>
      </c>
      <c r="S1906">
        <v>69</v>
      </c>
      <c r="T1906">
        <v>7226</v>
      </c>
      <c r="U1906">
        <v>113</v>
      </c>
      <c r="V1906">
        <v>1254</v>
      </c>
      <c r="W1906">
        <v>310</v>
      </c>
      <c r="X1906">
        <v>67</v>
      </c>
      <c r="Y1906">
        <v>22</v>
      </c>
      <c r="Z1906">
        <v>48</v>
      </c>
      <c r="AA1906">
        <v>29</v>
      </c>
      <c r="AB1906">
        <v>45</v>
      </c>
      <c r="AC1906">
        <v>521</v>
      </c>
      <c r="AD1906">
        <v>9183</v>
      </c>
      <c r="AF1906">
        <f t="shared" si="611"/>
        <v>0</v>
      </c>
      <c r="AG1906" t="str">
        <f t="shared" si="612"/>
        <v/>
      </c>
      <c r="AI1906">
        <f t="shared" si="613"/>
        <v>47062</v>
      </c>
      <c r="AJ1906" t="str">
        <f t="shared" si="614"/>
        <v>{cp:47062,road:"A386",lat:51.003602,lng:-4.2025459,start:"A388",end:"Ford Rise, Bideford",data:</v>
      </c>
      <c r="AK1906" t="str">
        <f t="shared" si="615"/>
        <v>[</v>
      </c>
      <c r="AL1906" t="str">
        <f t="shared" si="616"/>
        <v>[31,</v>
      </c>
      <c r="AM1906" t="str">
        <f t="shared" si="617"/>
        <v>69,</v>
      </c>
      <c r="AN1906" t="str">
        <f t="shared" si="618"/>
        <v>7226,</v>
      </c>
      <c r="AO1906" t="str">
        <f t="shared" si="619"/>
        <v>113,</v>
      </c>
      <c r="AP1906" t="str">
        <f t="shared" si="620"/>
        <v>1254,</v>
      </c>
      <c r="AQ1906" t="str">
        <f t="shared" si="621"/>
        <v>310,</v>
      </c>
      <c r="AR1906" t="str">
        <f t="shared" si="622"/>
        <v>67,</v>
      </c>
      <c r="AS1906" t="str">
        <f t="shared" si="623"/>
        <v>22,</v>
      </c>
      <c r="AT1906" t="str">
        <f t="shared" si="624"/>
        <v>48,</v>
      </c>
      <c r="AU1906" t="str">
        <f t="shared" si="625"/>
        <v>29,</v>
      </c>
      <c r="AV1906" t="str">
        <f t="shared" si="626"/>
        <v>45,</v>
      </c>
      <c r="AW1906" t="str">
        <f t="shared" si="627"/>
        <v>521,</v>
      </c>
      <c r="AX1906" t="str">
        <f t="shared" si="628"/>
        <v>9183]</v>
      </c>
      <c r="AY1906" t="str">
        <f t="shared" si="629"/>
        <v>,</v>
      </c>
      <c r="AZ1906" t="str">
        <f t="shared" si="630"/>
        <v>{cp:47062,road:"A386",lat:51.003602,lng:-4.2025459,start:"A388",end:"Ford Rise, Bideford",data:[[31,69,7226,113,1254,310,67,22,48,29,45,521,9183],</v>
      </c>
    </row>
    <row r="1907" spans="1:52" x14ac:dyDescent="0.25">
      <c r="A1907">
        <v>2001</v>
      </c>
      <c r="B1907">
        <v>47062</v>
      </c>
      <c r="C1907" t="s">
        <v>14</v>
      </c>
      <c r="D1907" t="s">
        <v>15</v>
      </c>
      <c r="E1907" t="s">
        <v>16</v>
      </c>
      <c r="F1907" t="s">
        <v>17</v>
      </c>
      <c r="G1907" t="s">
        <v>58</v>
      </c>
      <c r="H1907" t="s">
        <v>21</v>
      </c>
      <c r="I1907">
        <v>245560</v>
      </c>
      <c r="J1907">
        <v>125000</v>
      </c>
      <c r="K1907" t="str">
        <f t="shared" si="610"/>
        <v>245560-125000</v>
      </c>
      <c r="L1907">
        <v>51.003602000000001</v>
      </c>
      <c r="M1907">
        <v>-4.2025458999999996</v>
      </c>
      <c r="N1907" t="s">
        <v>63</v>
      </c>
      <c r="O1907" t="s">
        <v>180</v>
      </c>
      <c r="P1907">
        <v>2.5</v>
      </c>
      <c r="Q1907">
        <v>1.55</v>
      </c>
      <c r="R1907">
        <v>50</v>
      </c>
      <c r="S1907">
        <v>136</v>
      </c>
      <c r="T1907">
        <v>7104</v>
      </c>
      <c r="U1907">
        <v>106</v>
      </c>
      <c r="V1907">
        <v>1070</v>
      </c>
      <c r="W1907">
        <v>143</v>
      </c>
      <c r="X1907">
        <v>56</v>
      </c>
      <c r="Y1907">
        <v>14</v>
      </c>
      <c r="Z1907">
        <v>9</v>
      </c>
      <c r="AA1907">
        <v>26</v>
      </c>
      <c r="AB1907">
        <v>31</v>
      </c>
      <c r="AC1907">
        <v>279</v>
      </c>
      <c r="AD1907">
        <v>8695</v>
      </c>
      <c r="AF1907">
        <f t="shared" si="611"/>
        <v>1</v>
      </c>
      <c r="AG1907" t="str">
        <f t="shared" si="612"/>
        <v/>
      </c>
      <c r="AI1907" t="str">
        <f t="shared" si="613"/>
        <v/>
      </c>
      <c r="AJ1907" t="str">
        <f t="shared" si="614"/>
        <v/>
      </c>
      <c r="AK1907" t="str">
        <f t="shared" si="615"/>
        <v/>
      </c>
      <c r="AL1907" t="str">
        <f t="shared" si="616"/>
        <v>[50,</v>
      </c>
      <c r="AM1907" t="str">
        <f t="shared" si="617"/>
        <v>136,</v>
      </c>
      <c r="AN1907" t="str">
        <f t="shared" si="618"/>
        <v>7104,</v>
      </c>
      <c r="AO1907" t="str">
        <f t="shared" si="619"/>
        <v>106,</v>
      </c>
      <c r="AP1907" t="str">
        <f t="shared" si="620"/>
        <v>1070,</v>
      </c>
      <c r="AQ1907" t="str">
        <f t="shared" si="621"/>
        <v>143,</v>
      </c>
      <c r="AR1907" t="str">
        <f t="shared" si="622"/>
        <v>56,</v>
      </c>
      <c r="AS1907" t="str">
        <f t="shared" si="623"/>
        <v>14,</v>
      </c>
      <c r="AT1907" t="str">
        <f t="shared" si="624"/>
        <v>9,</v>
      </c>
      <c r="AU1907" t="str">
        <f t="shared" si="625"/>
        <v>26,</v>
      </c>
      <c r="AV1907" t="str">
        <f t="shared" si="626"/>
        <v>31,</v>
      </c>
      <c r="AW1907" t="str">
        <f t="shared" si="627"/>
        <v>279,</v>
      </c>
      <c r="AX1907" t="str">
        <f t="shared" si="628"/>
        <v>8695]</v>
      </c>
      <c r="AY1907" t="str">
        <f t="shared" si="629"/>
        <v>,</v>
      </c>
      <c r="AZ1907" t="str">
        <f t="shared" si="630"/>
        <v>[50,136,7104,106,1070,143,56,14,9,26,31,279,8695],</v>
      </c>
    </row>
    <row r="1908" spans="1:52" x14ac:dyDescent="0.25">
      <c r="A1908">
        <v>2002</v>
      </c>
      <c r="B1908">
        <v>47062</v>
      </c>
      <c r="C1908" t="s">
        <v>24</v>
      </c>
      <c r="D1908" t="s">
        <v>25</v>
      </c>
      <c r="E1908" t="s">
        <v>16</v>
      </c>
      <c r="F1908" t="s">
        <v>17</v>
      </c>
      <c r="G1908" t="s">
        <v>58</v>
      </c>
      <c r="H1908" t="s">
        <v>21</v>
      </c>
      <c r="I1908">
        <v>245560</v>
      </c>
      <c r="J1908">
        <v>125000</v>
      </c>
      <c r="K1908" t="str">
        <f t="shared" si="610"/>
        <v>245560-125000</v>
      </c>
      <c r="L1908">
        <v>51.003602000000001</v>
      </c>
      <c r="M1908">
        <v>-4.2025458999999996</v>
      </c>
      <c r="N1908" t="s">
        <v>63</v>
      </c>
      <c r="O1908" t="s">
        <v>180</v>
      </c>
      <c r="P1908">
        <v>2.5</v>
      </c>
      <c r="Q1908">
        <v>1.55</v>
      </c>
      <c r="R1908">
        <v>54</v>
      </c>
      <c r="S1908">
        <v>140</v>
      </c>
      <c r="T1908">
        <v>7253</v>
      </c>
      <c r="U1908">
        <v>124</v>
      </c>
      <c r="V1908">
        <v>1122</v>
      </c>
      <c r="W1908">
        <v>149</v>
      </c>
      <c r="X1908">
        <v>63</v>
      </c>
      <c r="Y1908">
        <v>16</v>
      </c>
      <c r="Z1908">
        <v>9</v>
      </c>
      <c r="AA1908">
        <v>23</v>
      </c>
      <c r="AB1908">
        <v>35</v>
      </c>
      <c r="AC1908">
        <v>295</v>
      </c>
      <c r="AD1908">
        <v>8934</v>
      </c>
      <c r="AF1908">
        <f t="shared" si="611"/>
        <v>2</v>
      </c>
      <c r="AG1908" t="str">
        <f t="shared" si="612"/>
        <v/>
      </c>
      <c r="AI1908" t="str">
        <f t="shared" si="613"/>
        <v/>
      </c>
      <c r="AJ1908" t="str">
        <f t="shared" si="614"/>
        <v/>
      </c>
      <c r="AK1908" t="str">
        <f t="shared" si="615"/>
        <v/>
      </c>
      <c r="AL1908" t="str">
        <f t="shared" si="616"/>
        <v>[54,</v>
      </c>
      <c r="AM1908" t="str">
        <f t="shared" si="617"/>
        <v>140,</v>
      </c>
      <c r="AN1908" t="str">
        <f t="shared" si="618"/>
        <v>7253,</v>
      </c>
      <c r="AO1908" t="str">
        <f t="shared" si="619"/>
        <v>124,</v>
      </c>
      <c r="AP1908" t="str">
        <f t="shared" si="620"/>
        <v>1122,</v>
      </c>
      <c r="AQ1908" t="str">
        <f t="shared" si="621"/>
        <v>149,</v>
      </c>
      <c r="AR1908" t="str">
        <f t="shared" si="622"/>
        <v>63,</v>
      </c>
      <c r="AS1908" t="str">
        <f t="shared" si="623"/>
        <v>16,</v>
      </c>
      <c r="AT1908" t="str">
        <f t="shared" si="624"/>
        <v>9,</v>
      </c>
      <c r="AU1908" t="str">
        <f t="shared" si="625"/>
        <v>23,</v>
      </c>
      <c r="AV1908" t="str">
        <f t="shared" si="626"/>
        <v>35,</v>
      </c>
      <c r="AW1908" t="str">
        <f t="shared" si="627"/>
        <v>295,</v>
      </c>
      <c r="AX1908" t="str">
        <f t="shared" si="628"/>
        <v>8934]</v>
      </c>
      <c r="AY1908" t="str">
        <f t="shared" si="629"/>
        <v>,</v>
      </c>
      <c r="AZ1908" t="str">
        <f t="shared" si="630"/>
        <v>[54,140,7253,124,1122,149,63,16,9,23,35,295,8934],</v>
      </c>
    </row>
    <row r="1909" spans="1:52" x14ac:dyDescent="0.25">
      <c r="A1909">
        <v>2003</v>
      </c>
      <c r="B1909">
        <v>47062</v>
      </c>
      <c r="C1909" t="s">
        <v>24</v>
      </c>
      <c r="D1909" t="s">
        <v>25</v>
      </c>
      <c r="E1909" t="s">
        <v>16</v>
      </c>
      <c r="F1909" t="s">
        <v>17</v>
      </c>
      <c r="G1909" t="s">
        <v>58</v>
      </c>
      <c r="H1909" t="s">
        <v>21</v>
      </c>
      <c r="I1909">
        <v>245560</v>
      </c>
      <c r="J1909">
        <v>125000</v>
      </c>
      <c r="K1909" t="str">
        <f t="shared" si="610"/>
        <v>245560-125000</v>
      </c>
      <c r="L1909">
        <v>51.003602000000001</v>
      </c>
      <c r="M1909">
        <v>-4.2025458999999996</v>
      </c>
      <c r="N1909" t="s">
        <v>63</v>
      </c>
      <c r="O1909" t="s">
        <v>180</v>
      </c>
      <c r="P1909">
        <v>2.5</v>
      </c>
      <c r="Q1909">
        <v>1.55</v>
      </c>
      <c r="R1909">
        <v>45</v>
      </c>
      <c r="S1909">
        <v>152</v>
      </c>
      <c r="T1909">
        <v>7347</v>
      </c>
      <c r="U1909">
        <v>112</v>
      </c>
      <c r="V1909">
        <v>1259</v>
      </c>
      <c r="W1909">
        <v>151</v>
      </c>
      <c r="X1909">
        <v>67</v>
      </c>
      <c r="Y1909">
        <v>18</v>
      </c>
      <c r="Z1909">
        <v>9</v>
      </c>
      <c r="AA1909">
        <v>21</v>
      </c>
      <c r="AB1909">
        <v>39</v>
      </c>
      <c r="AC1909">
        <v>305</v>
      </c>
      <c r="AD1909">
        <v>9175</v>
      </c>
      <c r="AF1909">
        <f t="shared" si="611"/>
        <v>3</v>
      </c>
      <c r="AG1909" t="str">
        <f t="shared" si="612"/>
        <v/>
      </c>
      <c r="AI1909" t="str">
        <f t="shared" si="613"/>
        <v/>
      </c>
      <c r="AJ1909" t="str">
        <f t="shared" si="614"/>
        <v/>
      </c>
      <c r="AK1909" t="str">
        <f t="shared" si="615"/>
        <v/>
      </c>
      <c r="AL1909" t="str">
        <f t="shared" si="616"/>
        <v>[45,</v>
      </c>
      <c r="AM1909" t="str">
        <f t="shared" si="617"/>
        <v>152,</v>
      </c>
      <c r="AN1909" t="str">
        <f t="shared" si="618"/>
        <v>7347,</v>
      </c>
      <c r="AO1909" t="str">
        <f t="shared" si="619"/>
        <v>112,</v>
      </c>
      <c r="AP1909" t="str">
        <f t="shared" si="620"/>
        <v>1259,</v>
      </c>
      <c r="AQ1909" t="str">
        <f t="shared" si="621"/>
        <v>151,</v>
      </c>
      <c r="AR1909" t="str">
        <f t="shared" si="622"/>
        <v>67,</v>
      </c>
      <c r="AS1909" t="str">
        <f t="shared" si="623"/>
        <v>18,</v>
      </c>
      <c r="AT1909" t="str">
        <f t="shared" si="624"/>
        <v>9,</v>
      </c>
      <c r="AU1909" t="str">
        <f t="shared" si="625"/>
        <v>21,</v>
      </c>
      <c r="AV1909" t="str">
        <f t="shared" si="626"/>
        <v>39,</v>
      </c>
      <c r="AW1909" t="str">
        <f t="shared" si="627"/>
        <v>305,</v>
      </c>
      <c r="AX1909" t="str">
        <f t="shared" si="628"/>
        <v>9175]</v>
      </c>
      <c r="AY1909" t="str">
        <f t="shared" si="629"/>
        <v>,</v>
      </c>
      <c r="AZ1909" t="str">
        <f t="shared" si="630"/>
        <v>[45,152,7347,112,1259,151,67,18,9,21,39,305,9175],</v>
      </c>
    </row>
    <row r="1910" spans="1:52" x14ac:dyDescent="0.25">
      <c r="A1910">
        <v>2004</v>
      </c>
      <c r="B1910">
        <v>47062</v>
      </c>
      <c r="C1910" t="s">
        <v>14</v>
      </c>
      <c r="D1910" t="s">
        <v>15</v>
      </c>
      <c r="E1910" t="s">
        <v>16</v>
      </c>
      <c r="F1910" t="s">
        <v>17</v>
      </c>
      <c r="G1910" t="s">
        <v>58</v>
      </c>
      <c r="H1910" t="s">
        <v>21</v>
      </c>
      <c r="I1910">
        <v>245560</v>
      </c>
      <c r="J1910">
        <v>125000</v>
      </c>
      <c r="K1910" t="str">
        <f t="shared" si="610"/>
        <v>245560-125000</v>
      </c>
      <c r="L1910">
        <v>51.003602000000001</v>
      </c>
      <c r="M1910">
        <v>-4.2025458999999996</v>
      </c>
      <c r="N1910" t="s">
        <v>63</v>
      </c>
      <c r="O1910" t="s">
        <v>180</v>
      </c>
      <c r="P1910">
        <v>2.5</v>
      </c>
      <c r="Q1910">
        <v>1.55</v>
      </c>
      <c r="R1910">
        <v>38</v>
      </c>
      <c r="S1910">
        <v>125</v>
      </c>
      <c r="T1910">
        <v>7310</v>
      </c>
      <c r="U1910">
        <v>96</v>
      </c>
      <c r="V1910">
        <v>1235</v>
      </c>
      <c r="W1910">
        <v>167</v>
      </c>
      <c r="X1910">
        <v>56</v>
      </c>
      <c r="Y1910">
        <v>37</v>
      </c>
      <c r="Z1910">
        <v>23</v>
      </c>
      <c r="AA1910">
        <v>9</v>
      </c>
      <c r="AB1910">
        <v>39</v>
      </c>
      <c r="AC1910">
        <v>331</v>
      </c>
      <c r="AD1910">
        <v>9097</v>
      </c>
      <c r="AF1910">
        <f t="shared" si="611"/>
        <v>4</v>
      </c>
      <c r="AG1910" t="str">
        <f t="shared" si="612"/>
        <v/>
      </c>
      <c r="AI1910" t="str">
        <f t="shared" si="613"/>
        <v/>
      </c>
      <c r="AJ1910" t="str">
        <f t="shared" si="614"/>
        <v/>
      </c>
      <c r="AK1910" t="str">
        <f t="shared" si="615"/>
        <v/>
      </c>
      <c r="AL1910" t="str">
        <f t="shared" si="616"/>
        <v>[38,</v>
      </c>
      <c r="AM1910" t="str">
        <f t="shared" si="617"/>
        <v>125,</v>
      </c>
      <c r="AN1910" t="str">
        <f t="shared" si="618"/>
        <v>7310,</v>
      </c>
      <c r="AO1910" t="str">
        <f t="shared" si="619"/>
        <v>96,</v>
      </c>
      <c r="AP1910" t="str">
        <f t="shared" si="620"/>
        <v>1235,</v>
      </c>
      <c r="AQ1910" t="str">
        <f t="shared" si="621"/>
        <v>167,</v>
      </c>
      <c r="AR1910" t="str">
        <f t="shared" si="622"/>
        <v>56,</v>
      </c>
      <c r="AS1910" t="str">
        <f t="shared" si="623"/>
        <v>37,</v>
      </c>
      <c r="AT1910" t="str">
        <f t="shared" si="624"/>
        <v>23,</v>
      </c>
      <c r="AU1910" t="str">
        <f t="shared" si="625"/>
        <v>9,</v>
      </c>
      <c r="AV1910" t="str">
        <f t="shared" si="626"/>
        <v>39,</v>
      </c>
      <c r="AW1910" t="str">
        <f t="shared" si="627"/>
        <v>331,</v>
      </c>
      <c r="AX1910" t="str">
        <f t="shared" si="628"/>
        <v>9097]</v>
      </c>
      <c r="AY1910" t="str">
        <f t="shared" si="629"/>
        <v>,</v>
      </c>
      <c r="AZ1910" t="str">
        <f t="shared" si="630"/>
        <v>[38,125,7310,96,1235,167,56,37,23,9,39,331,9097],</v>
      </c>
    </row>
    <row r="1911" spans="1:52" x14ac:dyDescent="0.25">
      <c r="A1911">
        <v>2005</v>
      </c>
      <c r="B1911">
        <v>47062</v>
      </c>
      <c r="C1911" t="s">
        <v>24</v>
      </c>
      <c r="D1911" t="s">
        <v>25</v>
      </c>
      <c r="E1911" t="s">
        <v>16</v>
      </c>
      <c r="F1911" t="s">
        <v>17</v>
      </c>
      <c r="G1911" t="s">
        <v>58</v>
      </c>
      <c r="H1911" t="s">
        <v>21</v>
      </c>
      <c r="I1911">
        <v>245560</v>
      </c>
      <c r="J1911">
        <v>125000</v>
      </c>
      <c r="K1911" t="str">
        <f t="shared" si="610"/>
        <v>245560-125000</v>
      </c>
      <c r="L1911">
        <v>51.003602000000001</v>
      </c>
      <c r="M1911">
        <v>-4.2025458999999996</v>
      </c>
      <c r="N1911" t="s">
        <v>63</v>
      </c>
      <c r="O1911" t="s">
        <v>180</v>
      </c>
      <c r="P1911">
        <v>2.5</v>
      </c>
      <c r="Q1911">
        <v>1.55</v>
      </c>
      <c r="R1911">
        <v>40</v>
      </c>
      <c r="S1911">
        <v>110</v>
      </c>
      <c r="T1911">
        <v>7354</v>
      </c>
      <c r="U1911">
        <v>98</v>
      </c>
      <c r="V1911">
        <v>1278</v>
      </c>
      <c r="W1911">
        <v>165</v>
      </c>
      <c r="X1911">
        <v>54</v>
      </c>
      <c r="Y1911">
        <v>39</v>
      </c>
      <c r="Z1911">
        <v>21</v>
      </c>
      <c r="AA1911">
        <v>7</v>
      </c>
      <c r="AB1911">
        <v>41</v>
      </c>
      <c r="AC1911">
        <v>327</v>
      </c>
      <c r="AD1911">
        <v>9167</v>
      </c>
      <c r="AF1911">
        <f t="shared" si="611"/>
        <v>5</v>
      </c>
      <c r="AG1911" t="str">
        <f t="shared" si="612"/>
        <v/>
      </c>
      <c r="AI1911" t="str">
        <f t="shared" si="613"/>
        <v/>
      </c>
      <c r="AJ1911" t="str">
        <f t="shared" si="614"/>
        <v/>
      </c>
      <c r="AK1911" t="str">
        <f t="shared" si="615"/>
        <v/>
      </c>
      <c r="AL1911" t="str">
        <f t="shared" si="616"/>
        <v>[40,</v>
      </c>
      <c r="AM1911" t="str">
        <f t="shared" si="617"/>
        <v>110,</v>
      </c>
      <c r="AN1911" t="str">
        <f t="shared" si="618"/>
        <v>7354,</v>
      </c>
      <c r="AO1911" t="str">
        <f t="shared" si="619"/>
        <v>98,</v>
      </c>
      <c r="AP1911" t="str">
        <f t="shared" si="620"/>
        <v>1278,</v>
      </c>
      <c r="AQ1911" t="str">
        <f t="shared" si="621"/>
        <v>165,</v>
      </c>
      <c r="AR1911" t="str">
        <f t="shared" si="622"/>
        <v>54,</v>
      </c>
      <c r="AS1911" t="str">
        <f t="shared" si="623"/>
        <v>39,</v>
      </c>
      <c r="AT1911" t="str">
        <f t="shared" si="624"/>
        <v>21,</v>
      </c>
      <c r="AU1911" t="str">
        <f t="shared" si="625"/>
        <v>7,</v>
      </c>
      <c r="AV1911" t="str">
        <f t="shared" si="626"/>
        <v>41,</v>
      </c>
      <c r="AW1911" t="str">
        <f t="shared" si="627"/>
        <v>327,</v>
      </c>
      <c r="AX1911" t="str">
        <f t="shared" si="628"/>
        <v>9167]</v>
      </c>
      <c r="AY1911" t="str">
        <f t="shared" si="629"/>
        <v>,</v>
      </c>
      <c r="AZ1911" t="str">
        <f t="shared" si="630"/>
        <v>[40,110,7354,98,1278,165,54,39,21,7,41,327,9167],</v>
      </c>
    </row>
    <row r="1912" spans="1:52" x14ac:dyDescent="0.25">
      <c r="A1912">
        <v>2006</v>
      </c>
      <c r="B1912">
        <v>47062</v>
      </c>
      <c r="C1912" t="s">
        <v>24</v>
      </c>
      <c r="D1912" t="s">
        <v>25</v>
      </c>
      <c r="E1912" t="s">
        <v>16</v>
      </c>
      <c r="F1912" t="s">
        <v>17</v>
      </c>
      <c r="G1912" t="s">
        <v>58</v>
      </c>
      <c r="H1912" t="s">
        <v>21</v>
      </c>
      <c r="I1912">
        <v>245560</v>
      </c>
      <c r="J1912">
        <v>125000</v>
      </c>
      <c r="K1912" t="str">
        <f t="shared" si="610"/>
        <v>245560-125000</v>
      </c>
      <c r="L1912">
        <v>51.003602000000001</v>
      </c>
      <c r="M1912">
        <v>-4.2025458999999996</v>
      </c>
      <c r="N1912" t="s">
        <v>63</v>
      </c>
      <c r="O1912" t="s">
        <v>180</v>
      </c>
      <c r="P1912">
        <v>2.5</v>
      </c>
      <c r="Q1912">
        <v>1.55</v>
      </c>
      <c r="R1912">
        <v>38</v>
      </c>
      <c r="S1912">
        <v>109</v>
      </c>
      <c r="T1912">
        <v>7354</v>
      </c>
      <c r="U1912">
        <v>107</v>
      </c>
      <c r="V1912">
        <v>1372</v>
      </c>
      <c r="W1912">
        <v>162</v>
      </c>
      <c r="X1912">
        <v>52</v>
      </c>
      <c r="Y1912">
        <v>39</v>
      </c>
      <c r="Z1912">
        <v>19</v>
      </c>
      <c r="AA1912">
        <v>7</v>
      </c>
      <c r="AB1912">
        <v>48</v>
      </c>
      <c r="AC1912">
        <v>327</v>
      </c>
      <c r="AD1912">
        <v>9269</v>
      </c>
      <c r="AF1912">
        <f t="shared" si="611"/>
        <v>6</v>
      </c>
      <c r="AG1912" t="str">
        <f t="shared" si="612"/>
        <v/>
      </c>
      <c r="AI1912" t="str">
        <f t="shared" si="613"/>
        <v/>
      </c>
      <c r="AJ1912" t="str">
        <f t="shared" si="614"/>
        <v/>
      </c>
      <c r="AK1912" t="str">
        <f t="shared" si="615"/>
        <v/>
      </c>
      <c r="AL1912" t="str">
        <f t="shared" si="616"/>
        <v>[38,</v>
      </c>
      <c r="AM1912" t="str">
        <f t="shared" si="617"/>
        <v>109,</v>
      </c>
      <c r="AN1912" t="str">
        <f t="shared" si="618"/>
        <v>7354,</v>
      </c>
      <c r="AO1912" t="str">
        <f t="shared" si="619"/>
        <v>107,</v>
      </c>
      <c r="AP1912" t="str">
        <f t="shared" si="620"/>
        <v>1372,</v>
      </c>
      <c r="AQ1912" t="str">
        <f t="shared" si="621"/>
        <v>162,</v>
      </c>
      <c r="AR1912" t="str">
        <f t="shared" si="622"/>
        <v>52,</v>
      </c>
      <c r="AS1912" t="str">
        <f t="shared" si="623"/>
        <v>39,</v>
      </c>
      <c r="AT1912" t="str">
        <f t="shared" si="624"/>
        <v>19,</v>
      </c>
      <c r="AU1912" t="str">
        <f t="shared" si="625"/>
        <v>7,</v>
      </c>
      <c r="AV1912" t="str">
        <f t="shared" si="626"/>
        <v>48,</v>
      </c>
      <c r="AW1912" t="str">
        <f t="shared" si="627"/>
        <v>327,</v>
      </c>
      <c r="AX1912" t="str">
        <f t="shared" si="628"/>
        <v>9269]</v>
      </c>
      <c r="AY1912" t="str">
        <f t="shared" si="629"/>
        <v>,</v>
      </c>
      <c r="AZ1912" t="str">
        <f t="shared" si="630"/>
        <v>[38,109,7354,107,1372,162,52,39,19,7,48,327,9269],</v>
      </c>
    </row>
    <row r="1913" spans="1:52" x14ac:dyDescent="0.25">
      <c r="A1913">
        <v>2007</v>
      </c>
      <c r="B1913">
        <v>47062</v>
      </c>
      <c r="C1913" t="s">
        <v>24</v>
      </c>
      <c r="D1913" t="s">
        <v>25</v>
      </c>
      <c r="E1913" t="s">
        <v>16</v>
      </c>
      <c r="F1913" t="s">
        <v>17</v>
      </c>
      <c r="G1913" t="s">
        <v>58</v>
      </c>
      <c r="H1913" t="s">
        <v>21</v>
      </c>
      <c r="I1913">
        <v>245560</v>
      </c>
      <c r="J1913">
        <v>125000</v>
      </c>
      <c r="K1913" t="str">
        <f t="shared" si="610"/>
        <v>245560-125000</v>
      </c>
      <c r="L1913">
        <v>51.003602000000001</v>
      </c>
      <c r="M1913">
        <v>-4.2025458999999996</v>
      </c>
      <c r="N1913" t="s">
        <v>63</v>
      </c>
      <c r="O1913" t="s">
        <v>180</v>
      </c>
      <c r="P1913">
        <v>2.5</v>
      </c>
      <c r="Q1913">
        <v>1.55</v>
      </c>
      <c r="R1913">
        <v>38</v>
      </c>
      <c r="S1913">
        <v>112</v>
      </c>
      <c r="T1913">
        <v>7413</v>
      </c>
      <c r="U1913">
        <v>116</v>
      </c>
      <c r="V1913">
        <v>1555</v>
      </c>
      <c r="W1913">
        <v>173</v>
      </c>
      <c r="X1913">
        <v>55</v>
      </c>
      <c r="Y1913">
        <v>47</v>
      </c>
      <c r="Z1913">
        <v>17</v>
      </c>
      <c r="AA1913">
        <v>7</v>
      </c>
      <c r="AB1913">
        <v>52</v>
      </c>
      <c r="AC1913">
        <v>351</v>
      </c>
      <c r="AD1913">
        <v>9547</v>
      </c>
      <c r="AF1913">
        <f t="shared" si="611"/>
        <v>7</v>
      </c>
      <c r="AG1913" t="str">
        <f t="shared" si="612"/>
        <v/>
      </c>
      <c r="AI1913" t="str">
        <f t="shared" si="613"/>
        <v/>
      </c>
      <c r="AJ1913" t="str">
        <f t="shared" si="614"/>
        <v/>
      </c>
      <c r="AK1913" t="str">
        <f t="shared" si="615"/>
        <v/>
      </c>
      <c r="AL1913" t="str">
        <f t="shared" si="616"/>
        <v>[38,</v>
      </c>
      <c r="AM1913" t="str">
        <f t="shared" si="617"/>
        <v>112,</v>
      </c>
      <c r="AN1913" t="str">
        <f t="shared" si="618"/>
        <v>7413,</v>
      </c>
      <c r="AO1913" t="str">
        <f t="shared" si="619"/>
        <v>116,</v>
      </c>
      <c r="AP1913" t="str">
        <f t="shared" si="620"/>
        <v>1555,</v>
      </c>
      <c r="AQ1913" t="str">
        <f t="shared" si="621"/>
        <v>173,</v>
      </c>
      <c r="AR1913" t="str">
        <f t="shared" si="622"/>
        <v>55,</v>
      </c>
      <c r="AS1913" t="str">
        <f t="shared" si="623"/>
        <v>47,</v>
      </c>
      <c r="AT1913" t="str">
        <f t="shared" si="624"/>
        <v>17,</v>
      </c>
      <c r="AU1913" t="str">
        <f t="shared" si="625"/>
        <v>7,</v>
      </c>
      <c r="AV1913" t="str">
        <f t="shared" si="626"/>
        <v>52,</v>
      </c>
      <c r="AW1913" t="str">
        <f t="shared" si="627"/>
        <v>351,</v>
      </c>
      <c r="AX1913" t="str">
        <f t="shared" si="628"/>
        <v>9547]</v>
      </c>
      <c r="AY1913" t="str">
        <f t="shared" si="629"/>
        <v>,</v>
      </c>
      <c r="AZ1913" t="str">
        <f t="shared" si="630"/>
        <v>[38,112,7413,116,1555,173,55,47,17,7,52,351,9547],</v>
      </c>
    </row>
    <row r="1914" spans="1:52" x14ac:dyDescent="0.25">
      <c r="A1914">
        <v>2008</v>
      </c>
      <c r="B1914">
        <v>47062</v>
      </c>
      <c r="C1914" t="s">
        <v>14</v>
      </c>
      <c r="D1914" t="s">
        <v>15</v>
      </c>
      <c r="E1914" t="s">
        <v>16</v>
      </c>
      <c r="F1914" t="s">
        <v>17</v>
      </c>
      <c r="G1914" t="s">
        <v>58</v>
      </c>
      <c r="H1914" t="s">
        <v>21</v>
      </c>
      <c r="I1914">
        <v>245560</v>
      </c>
      <c r="J1914">
        <v>125000</v>
      </c>
      <c r="K1914" t="str">
        <f t="shared" si="610"/>
        <v>245560-125000</v>
      </c>
      <c r="L1914">
        <v>51.003602000000001</v>
      </c>
      <c r="M1914">
        <v>-4.2025458999999996</v>
      </c>
      <c r="N1914" t="s">
        <v>63</v>
      </c>
      <c r="O1914" t="s">
        <v>180</v>
      </c>
      <c r="P1914">
        <v>2.5</v>
      </c>
      <c r="Q1914">
        <v>1.55</v>
      </c>
      <c r="R1914">
        <v>23</v>
      </c>
      <c r="S1914">
        <v>73</v>
      </c>
      <c r="T1914">
        <v>6956</v>
      </c>
      <c r="U1914">
        <v>100</v>
      </c>
      <c r="V1914">
        <v>1457</v>
      </c>
      <c r="W1914">
        <v>123</v>
      </c>
      <c r="X1914">
        <v>52</v>
      </c>
      <c r="Y1914">
        <v>20</v>
      </c>
      <c r="Z1914">
        <v>7</v>
      </c>
      <c r="AA1914">
        <v>11</v>
      </c>
      <c r="AB1914">
        <v>47</v>
      </c>
      <c r="AC1914">
        <v>260</v>
      </c>
      <c r="AD1914">
        <v>8846</v>
      </c>
      <c r="AF1914">
        <f t="shared" si="611"/>
        <v>8</v>
      </c>
      <c r="AG1914" t="str">
        <f t="shared" si="612"/>
        <v/>
      </c>
      <c r="AI1914" t="str">
        <f t="shared" si="613"/>
        <v/>
      </c>
      <c r="AJ1914" t="str">
        <f t="shared" si="614"/>
        <v/>
      </c>
      <c r="AK1914" t="str">
        <f t="shared" si="615"/>
        <v/>
      </c>
      <c r="AL1914" t="str">
        <f t="shared" si="616"/>
        <v>[23,</v>
      </c>
      <c r="AM1914" t="str">
        <f t="shared" si="617"/>
        <v>73,</v>
      </c>
      <c r="AN1914" t="str">
        <f t="shared" si="618"/>
        <v>6956,</v>
      </c>
      <c r="AO1914" t="str">
        <f t="shared" si="619"/>
        <v>100,</v>
      </c>
      <c r="AP1914" t="str">
        <f t="shared" si="620"/>
        <v>1457,</v>
      </c>
      <c r="AQ1914" t="str">
        <f t="shared" si="621"/>
        <v>123,</v>
      </c>
      <c r="AR1914" t="str">
        <f t="shared" si="622"/>
        <v>52,</v>
      </c>
      <c r="AS1914" t="str">
        <f t="shared" si="623"/>
        <v>20,</v>
      </c>
      <c r="AT1914" t="str">
        <f t="shared" si="624"/>
        <v>7,</v>
      </c>
      <c r="AU1914" t="str">
        <f t="shared" si="625"/>
        <v>11,</v>
      </c>
      <c r="AV1914" t="str">
        <f t="shared" si="626"/>
        <v>47,</v>
      </c>
      <c r="AW1914" t="str">
        <f t="shared" si="627"/>
        <v>260,</v>
      </c>
      <c r="AX1914" t="str">
        <f t="shared" si="628"/>
        <v>8846]</v>
      </c>
      <c r="AY1914" t="str">
        <f t="shared" si="629"/>
        <v>,</v>
      </c>
      <c r="AZ1914" t="str">
        <f t="shared" si="630"/>
        <v>[23,73,6956,100,1457,123,52,20,7,11,47,260,8846],</v>
      </c>
    </row>
    <row r="1915" spans="1:52" x14ac:dyDescent="0.25">
      <c r="A1915">
        <v>2009</v>
      </c>
      <c r="B1915">
        <v>47062</v>
      </c>
      <c r="C1915" t="s">
        <v>24</v>
      </c>
      <c r="D1915" t="s">
        <v>25</v>
      </c>
      <c r="E1915" t="s">
        <v>16</v>
      </c>
      <c r="F1915" t="s">
        <v>17</v>
      </c>
      <c r="G1915" t="s">
        <v>58</v>
      </c>
      <c r="H1915" t="s">
        <v>21</v>
      </c>
      <c r="I1915">
        <v>245560</v>
      </c>
      <c r="J1915">
        <v>125000</v>
      </c>
      <c r="K1915" t="str">
        <f t="shared" si="610"/>
        <v>245560-125000</v>
      </c>
      <c r="L1915">
        <v>51.003602000000001</v>
      </c>
      <c r="M1915">
        <v>-4.2025458999999996</v>
      </c>
      <c r="N1915" t="s">
        <v>63</v>
      </c>
      <c r="O1915" t="s">
        <v>180</v>
      </c>
      <c r="P1915">
        <v>2.5</v>
      </c>
      <c r="Q1915">
        <v>1.55</v>
      </c>
      <c r="R1915">
        <v>26</v>
      </c>
      <c r="S1915">
        <v>73</v>
      </c>
      <c r="T1915">
        <v>6935</v>
      </c>
      <c r="U1915">
        <v>103</v>
      </c>
      <c r="V1915">
        <v>1454</v>
      </c>
      <c r="W1915">
        <v>113</v>
      </c>
      <c r="X1915">
        <v>52</v>
      </c>
      <c r="Y1915">
        <v>19</v>
      </c>
      <c r="Z1915">
        <v>7</v>
      </c>
      <c r="AA1915">
        <v>9</v>
      </c>
      <c r="AB1915">
        <v>45</v>
      </c>
      <c r="AC1915">
        <v>245</v>
      </c>
      <c r="AD1915">
        <v>8810</v>
      </c>
      <c r="AF1915">
        <f t="shared" si="611"/>
        <v>9</v>
      </c>
      <c r="AG1915" t="str">
        <f t="shared" si="612"/>
        <v/>
      </c>
      <c r="AI1915" t="str">
        <f t="shared" si="613"/>
        <v/>
      </c>
      <c r="AJ1915" t="str">
        <f t="shared" si="614"/>
        <v/>
      </c>
      <c r="AK1915" t="str">
        <f t="shared" si="615"/>
        <v/>
      </c>
      <c r="AL1915" t="str">
        <f t="shared" si="616"/>
        <v>[26,</v>
      </c>
      <c r="AM1915" t="str">
        <f t="shared" si="617"/>
        <v>73,</v>
      </c>
      <c r="AN1915" t="str">
        <f t="shared" si="618"/>
        <v>6935,</v>
      </c>
      <c r="AO1915" t="str">
        <f t="shared" si="619"/>
        <v>103,</v>
      </c>
      <c r="AP1915" t="str">
        <f t="shared" si="620"/>
        <v>1454,</v>
      </c>
      <c r="AQ1915" t="str">
        <f t="shared" si="621"/>
        <v>113,</v>
      </c>
      <c r="AR1915" t="str">
        <f t="shared" si="622"/>
        <v>52,</v>
      </c>
      <c r="AS1915" t="str">
        <f t="shared" si="623"/>
        <v>19,</v>
      </c>
      <c r="AT1915" t="str">
        <f t="shared" si="624"/>
        <v>7,</v>
      </c>
      <c r="AU1915" t="str">
        <f t="shared" si="625"/>
        <v>9,</v>
      </c>
      <c r="AV1915" t="str">
        <f t="shared" si="626"/>
        <v>45,</v>
      </c>
      <c r="AW1915" t="str">
        <f t="shared" si="627"/>
        <v>245,</v>
      </c>
      <c r="AX1915" t="str">
        <f t="shared" si="628"/>
        <v>8810]</v>
      </c>
      <c r="AY1915" t="str">
        <f t="shared" si="629"/>
        <v>,</v>
      </c>
      <c r="AZ1915" t="str">
        <f t="shared" si="630"/>
        <v>[26,73,6935,103,1454,113,52,19,7,9,45,245,8810],</v>
      </c>
    </row>
    <row r="1916" spans="1:52" x14ac:dyDescent="0.25">
      <c r="A1916">
        <v>2010</v>
      </c>
      <c r="B1916">
        <v>47062</v>
      </c>
      <c r="C1916" t="s">
        <v>24</v>
      </c>
      <c r="D1916" t="s">
        <v>25</v>
      </c>
      <c r="E1916" t="s">
        <v>16</v>
      </c>
      <c r="F1916" t="s">
        <v>17</v>
      </c>
      <c r="G1916" t="s">
        <v>58</v>
      </c>
      <c r="H1916" t="s">
        <v>21</v>
      </c>
      <c r="I1916">
        <v>245560</v>
      </c>
      <c r="J1916">
        <v>125000</v>
      </c>
      <c r="K1916" t="str">
        <f t="shared" si="610"/>
        <v>245560-125000</v>
      </c>
      <c r="L1916">
        <v>51.003602000000001</v>
      </c>
      <c r="M1916">
        <v>-4.2025458999999996</v>
      </c>
      <c r="N1916" t="s">
        <v>63</v>
      </c>
      <c r="O1916" t="s">
        <v>180</v>
      </c>
      <c r="P1916">
        <v>2.5</v>
      </c>
      <c r="Q1916">
        <v>1.55</v>
      </c>
      <c r="R1916">
        <v>26</v>
      </c>
      <c r="S1916">
        <v>66</v>
      </c>
      <c r="T1916">
        <v>6837</v>
      </c>
      <c r="U1916">
        <v>107</v>
      </c>
      <c r="V1916">
        <v>1499</v>
      </c>
      <c r="W1916">
        <v>118</v>
      </c>
      <c r="X1916">
        <v>52</v>
      </c>
      <c r="Y1916">
        <v>16</v>
      </c>
      <c r="Z1916">
        <v>7</v>
      </c>
      <c r="AA1916">
        <v>8</v>
      </c>
      <c r="AB1916">
        <v>43</v>
      </c>
      <c r="AC1916">
        <v>244</v>
      </c>
      <c r="AD1916">
        <v>8753</v>
      </c>
      <c r="AF1916">
        <f t="shared" si="611"/>
        <v>10</v>
      </c>
      <c r="AG1916" t="str">
        <f t="shared" si="612"/>
        <v/>
      </c>
      <c r="AI1916" t="str">
        <f t="shared" si="613"/>
        <v/>
      </c>
      <c r="AJ1916" t="str">
        <f t="shared" si="614"/>
        <v/>
      </c>
      <c r="AK1916" t="str">
        <f t="shared" si="615"/>
        <v/>
      </c>
      <c r="AL1916" t="str">
        <f t="shared" si="616"/>
        <v>[26,</v>
      </c>
      <c r="AM1916" t="str">
        <f t="shared" si="617"/>
        <v>66,</v>
      </c>
      <c r="AN1916" t="str">
        <f t="shared" si="618"/>
        <v>6837,</v>
      </c>
      <c r="AO1916" t="str">
        <f t="shared" si="619"/>
        <v>107,</v>
      </c>
      <c r="AP1916" t="str">
        <f t="shared" si="620"/>
        <v>1499,</v>
      </c>
      <c r="AQ1916" t="str">
        <f t="shared" si="621"/>
        <v>118,</v>
      </c>
      <c r="AR1916" t="str">
        <f t="shared" si="622"/>
        <v>52,</v>
      </c>
      <c r="AS1916" t="str">
        <f t="shared" si="623"/>
        <v>16,</v>
      </c>
      <c r="AT1916" t="str">
        <f t="shared" si="624"/>
        <v>7,</v>
      </c>
      <c r="AU1916" t="str">
        <f t="shared" si="625"/>
        <v>8,</v>
      </c>
      <c r="AV1916" t="str">
        <f t="shared" si="626"/>
        <v>43,</v>
      </c>
      <c r="AW1916" t="str">
        <f t="shared" si="627"/>
        <v>244,</v>
      </c>
      <c r="AX1916" t="str">
        <f t="shared" si="628"/>
        <v>8753]</v>
      </c>
      <c r="AY1916" t="str">
        <f t="shared" si="629"/>
        <v>,</v>
      </c>
      <c r="AZ1916" t="str">
        <f t="shared" si="630"/>
        <v>[26,66,6837,107,1499,118,52,16,7,8,43,244,8753],</v>
      </c>
    </row>
    <row r="1917" spans="1:52" x14ac:dyDescent="0.25">
      <c r="A1917">
        <v>2011</v>
      </c>
      <c r="B1917">
        <v>47062</v>
      </c>
      <c r="C1917" t="s">
        <v>24</v>
      </c>
      <c r="D1917" t="s">
        <v>25</v>
      </c>
      <c r="E1917" t="s">
        <v>16</v>
      </c>
      <c r="F1917" t="s">
        <v>17</v>
      </c>
      <c r="G1917" t="s">
        <v>58</v>
      </c>
      <c r="H1917" t="s">
        <v>21</v>
      </c>
      <c r="I1917">
        <v>245560</v>
      </c>
      <c r="J1917">
        <v>125000</v>
      </c>
      <c r="K1917" t="str">
        <f t="shared" si="610"/>
        <v>245560-125000</v>
      </c>
      <c r="L1917">
        <v>51.003602000000001</v>
      </c>
      <c r="M1917">
        <v>-4.2025458999999996</v>
      </c>
      <c r="N1917" t="s">
        <v>63</v>
      </c>
      <c r="O1917" t="s">
        <v>180</v>
      </c>
      <c r="P1917">
        <v>2.5</v>
      </c>
      <c r="Q1917">
        <v>1.55</v>
      </c>
      <c r="R1917">
        <v>23</v>
      </c>
      <c r="S1917">
        <v>72</v>
      </c>
      <c r="T1917">
        <v>6796</v>
      </c>
      <c r="U1917">
        <v>111</v>
      </c>
      <c r="V1917">
        <v>1540</v>
      </c>
      <c r="W1917">
        <v>114</v>
      </c>
      <c r="X1917">
        <v>54</v>
      </c>
      <c r="Y1917">
        <v>18</v>
      </c>
      <c r="Z1917">
        <v>5</v>
      </c>
      <c r="AA1917">
        <v>8</v>
      </c>
      <c r="AB1917">
        <v>43</v>
      </c>
      <c r="AC1917">
        <v>242</v>
      </c>
      <c r="AD1917">
        <v>8761</v>
      </c>
      <c r="AF1917">
        <f t="shared" si="611"/>
        <v>11</v>
      </c>
      <c r="AG1917" t="str">
        <f t="shared" si="612"/>
        <v/>
      </c>
      <c r="AI1917" t="str">
        <f t="shared" si="613"/>
        <v/>
      </c>
      <c r="AJ1917" t="str">
        <f t="shared" si="614"/>
        <v/>
      </c>
      <c r="AK1917" t="str">
        <f t="shared" si="615"/>
        <v/>
      </c>
      <c r="AL1917" t="str">
        <f t="shared" si="616"/>
        <v>[23,</v>
      </c>
      <c r="AM1917" t="str">
        <f t="shared" si="617"/>
        <v>72,</v>
      </c>
      <c r="AN1917" t="str">
        <f t="shared" si="618"/>
        <v>6796,</v>
      </c>
      <c r="AO1917" t="str">
        <f t="shared" si="619"/>
        <v>111,</v>
      </c>
      <c r="AP1917" t="str">
        <f t="shared" si="620"/>
        <v>1540,</v>
      </c>
      <c r="AQ1917" t="str">
        <f t="shared" si="621"/>
        <v>114,</v>
      </c>
      <c r="AR1917" t="str">
        <f t="shared" si="622"/>
        <v>54,</v>
      </c>
      <c r="AS1917" t="str">
        <f t="shared" si="623"/>
        <v>18,</v>
      </c>
      <c r="AT1917" t="str">
        <f t="shared" si="624"/>
        <v>5,</v>
      </c>
      <c r="AU1917" t="str">
        <f t="shared" si="625"/>
        <v>8,</v>
      </c>
      <c r="AV1917" t="str">
        <f t="shared" si="626"/>
        <v>43,</v>
      </c>
      <c r="AW1917" t="str">
        <f t="shared" si="627"/>
        <v>242,</v>
      </c>
      <c r="AX1917" t="str">
        <f t="shared" si="628"/>
        <v>8761]</v>
      </c>
      <c r="AY1917" t="str">
        <f t="shared" si="629"/>
        <v>,</v>
      </c>
      <c r="AZ1917" t="str">
        <f t="shared" si="630"/>
        <v>[23,72,6796,111,1540,114,54,18,5,8,43,242,8761],</v>
      </c>
    </row>
    <row r="1918" spans="1:52" x14ac:dyDescent="0.25">
      <c r="A1918">
        <v>2012</v>
      </c>
      <c r="B1918">
        <v>47062</v>
      </c>
      <c r="C1918" t="s">
        <v>24</v>
      </c>
      <c r="D1918" t="s">
        <v>25</v>
      </c>
      <c r="E1918" t="s">
        <v>16</v>
      </c>
      <c r="F1918" t="s">
        <v>17</v>
      </c>
      <c r="G1918" t="s">
        <v>58</v>
      </c>
      <c r="H1918" t="s">
        <v>21</v>
      </c>
      <c r="I1918">
        <v>245560</v>
      </c>
      <c r="J1918">
        <v>125000</v>
      </c>
      <c r="K1918" t="str">
        <f t="shared" si="610"/>
        <v>245560-125000</v>
      </c>
      <c r="L1918">
        <v>51.003602000000001</v>
      </c>
      <c r="M1918">
        <v>-4.2025458999999996</v>
      </c>
      <c r="N1918" t="s">
        <v>63</v>
      </c>
      <c r="O1918" t="s">
        <v>180</v>
      </c>
      <c r="P1918">
        <v>2.5</v>
      </c>
      <c r="Q1918">
        <v>1.55</v>
      </c>
      <c r="R1918">
        <v>21</v>
      </c>
      <c r="S1918">
        <v>67</v>
      </c>
      <c r="T1918">
        <v>6742</v>
      </c>
      <c r="U1918">
        <v>115</v>
      </c>
      <c r="V1918">
        <v>1593</v>
      </c>
      <c r="W1918">
        <v>113</v>
      </c>
      <c r="X1918">
        <v>57</v>
      </c>
      <c r="Y1918">
        <v>20</v>
      </c>
      <c r="Z1918">
        <v>4</v>
      </c>
      <c r="AA1918">
        <v>8</v>
      </c>
      <c r="AB1918">
        <v>44</v>
      </c>
      <c r="AC1918">
        <v>245</v>
      </c>
      <c r="AD1918">
        <v>8761</v>
      </c>
      <c r="AF1918">
        <f t="shared" si="611"/>
        <v>12</v>
      </c>
      <c r="AG1918" t="str">
        <f t="shared" si="612"/>
        <v/>
      </c>
      <c r="AI1918" t="str">
        <f t="shared" si="613"/>
        <v/>
      </c>
      <c r="AJ1918" t="str">
        <f t="shared" si="614"/>
        <v/>
      </c>
      <c r="AK1918" t="str">
        <f t="shared" si="615"/>
        <v/>
      </c>
      <c r="AL1918" t="str">
        <f t="shared" si="616"/>
        <v>[21,</v>
      </c>
      <c r="AM1918" t="str">
        <f t="shared" si="617"/>
        <v>67,</v>
      </c>
      <c r="AN1918" t="str">
        <f t="shared" si="618"/>
        <v>6742,</v>
      </c>
      <c r="AO1918" t="str">
        <f t="shared" si="619"/>
        <v>115,</v>
      </c>
      <c r="AP1918" t="str">
        <f t="shared" si="620"/>
        <v>1593,</v>
      </c>
      <c r="AQ1918" t="str">
        <f t="shared" si="621"/>
        <v>113,</v>
      </c>
      <c r="AR1918" t="str">
        <f t="shared" si="622"/>
        <v>57,</v>
      </c>
      <c r="AS1918" t="str">
        <f t="shared" si="623"/>
        <v>20,</v>
      </c>
      <c r="AT1918" t="str">
        <f t="shared" si="624"/>
        <v>4,</v>
      </c>
      <c r="AU1918" t="str">
        <f t="shared" si="625"/>
        <v>8,</v>
      </c>
      <c r="AV1918" t="str">
        <f t="shared" si="626"/>
        <v>44,</v>
      </c>
      <c r="AW1918" t="str">
        <f t="shared" si="627"/>
        <v>245,</v>
      </c>
      <c r="AX1918" t="str">
        <f t="shared" si="628"/>
        <v>8761]</v>
      </c>
      <c r="AY1918" t="str">
        <f t="shared" si="629"/>
        <v>,</v>
      </c>
      <c r="AZ1918" t="str">
        <f t="shared" si="630"/>
        <v>[21,67,6742,115,1593,113,57,20,4,8,44,245,8761],</v>
      </c>
    </row>
    <row r="1919" spans="1:52" x14ac:dyDescent="0.25">
      <c r="A1919">
        <v>2013</v>
      </c>
      <c r="B1919">
        <v>47062</v>
      </c>
      <c r="C1919" t="s">
        <v>24</v>
      </c>
      <c r="D1919" t="s">
        <v>25</v>
      </c>
      <c r="E1919" t="s">
        <v>16</v>
      </c>
      <c r="F1919" t="s">
        <v>17</v>
      </c>
      <c r="G1919" t="s">
        <v>58</v>
      </c>
      <c r="H1919" t="s">
        <v>21</v>
      </c>
      <c r="I1919">
        <v>245560</v>
      </c>
      <c r="J1919">
        <v>125000</v>
      </c>
      <c r="K1919" t="str">
        <f t="shared" si="610"/>
        <v>245560-125000</v>
      </c>
      <c r="L1919">
        <v>51.003602000000001</v>
      </c>
      <c r="M1919">
        <v>-4.2025458999999996</v>
      </c>
      <c r="N1919" t="s">
        <v>63</v>
      </c>
      <c r="O1919" t="s">
        <v>180</v>
      </c>
      <c r="P1919">
        <v>2.5</v>
      </c>
      <c r="Q1919">
        <v>1.55</v>
      </c>
      <c r="R1919">
        <v>21</v>
      </c>
      <c r="S1919">
        <v>69</v>
      </c>
      <c r="T1919">
        <v>6727</v>
      </c>
      <c r="U1919">
        <v>113</v>
      </c>
      <c r="V1919">
        <v>1648</v>
      </c>
      <c r="W1919">
        <v>109</v>
      </c>
      <c r="X1919">
        <v>60</v>
      </c>
      <c r="Y1919">
        <v>22</v>
      </c>
      <c r="Z1919">
        <v>3</v>
      </c>
      <c r="AA1919">
        <v>7</v>
      </c>
      <c r="AB1919">
        <v>46</v>
      </c>
      <c r="AC1919">
        <v>247</v>
      </c>
      <c r="AD1919">
        <v>8803</v>
      </c>
      <c r="AF1919">
        <f t="shared" si="611"/>
        <v>13</v>
      </c>
      <c r="AG1919" t="str">
        <f t="shared" si="612"/>
        <v/>
      </c>
      <c r="AI1919" t="str">
        <f t="shared" si="613"/>
        <v/>
      </c>
      <c r="AJ1919" t="str">
        <f t="shared" si="614"/>
        <v/>
      </c>
      <c r="AK1919" t="str">
        <f t="shared" si="615"/>
        <v/>
      </c>
      <c r="AL1919" t="str">
        <f t="shared" si="616"/>
        <v>[21,</v>
      </c>
      <c r="AM1919" t="str">
        <f t="shared" si="617"/>
        <v>69,</v>
      </c>
      <c r="AN1919" t="str">
        <f t="shared" si="618"/>
        <v>6727,</v>
      </c>
      <c r="AO1919" t="str">
        <f t="shared" si="619"/>
        <v>113,</v>
      </c>
      <c r="AP1919" t="str">
        <f t="shared" si="620"/>
        <v>1648,</v>
      </c>
      <c r="AQ1919" t="str">
        <f t="shared" si="621"/>
        <v>109,</v>
      </c>
      <c r="AR1919" t="str">
        <f t="shared" si="622"/>
        <v>60,</v>
      </c>
      <c r="AS1919" t="str">
        <f t="shared" si="623"/>
        <v>22,</v>
      </c>
      <c r="AT1919" t="str">
        <f t="shared" si="624"/>
        <v>3,</v>
      </c>
      <c r="AU1919" t="str">
        <f t="shared" si="625"/>
        <v>7,</v>
      </c>
      <c r="AV1919" t="str">
        <f t="shared" si="626"/>
        <v>46,</v>
      </c>
      <c r="AW1919" t="str">
        <f t="shared" si="627"/>
        <v>247,</v>
      </c>
      <c r="AX1919" t="str">
        <f t="shared" si="628"/>
        <v>8803]</v>
      </c>
      <c r="AY1919" t="str">
        <f t="shared" si="629"/>
        <v>,</v>
      </c>
      <c r="AZ1919" t="str">
        <f t="shared" si="630"/>
        <v>[21,69,6727,113,1648,109,60,22,3,7,46,247,8803],</v>
      </c>
    </row>
    <row r="1920" spans="1:52" x14ac:dyDescent="0.25">
      <c r="A1920">
        <v>2014</v>
      </c>
      <c r="B1920">
        <v>47062</v>
      </c>
      <c r="C1920" t="s">
        <v>24</v>
      </c>
      <c r="D1920" t="s">
        <v>25</v>
      </c>
      <c r="E1920" t="s">
        <v>16</v>
      </c>
      <c r="F1920" t="s">
        <v>17</v>
      </c>
      <c r="G1920" t="s">
        <v>58</v>
      </c>
      <c r="H1920" t="s">
        <v>21</v>
      </c>
      <c r="I1920">
        <v>245560</v>
      </c>
      <c r="J1920">
        <v>125000</v>
      </c>
      <c r="K1920" t="str">
        <f t="shared" si="610"/>
        <v>245560-125000</v>
      </c>
      <c r="L1920">
        <v>51.003602000000001</v>
      </c>
      <c r="M1920">
        <v>-4.2025458999999996</v>
      </c>
      <c r="N1920" t="s">
        <v>63</v>
      </c>
      <c r="O1920" t="s">
        <v>180</v>
      </c>
      <c r="P1920">
        <v>2.5</v>
      </c>
      <c r="Q1920">
        <v>1.55</v>
      </c>
      <c r="R1920">
        <v>17</v>
      </c>
      <c r="S1920">
        <v>75</v>
      </c>
      <c r="T1920">
        <v>6710</v>
      </c>
      <c r="U1920">
        <v>117</v>
      </c>
      <c r="V1920">
        <v>1716</v>
      </c>
      <c r="W1920">
        <v>106</v>
      </c>
      <c r="X1920">
        <v>63</v>
      </c>
      <c r="Y1920">
        <v>23</v>
      </c>
      <c r="Z1920">
        <v>3</v>
      </c>
      <c r="AA1920">
        <v>7</v>
      </c>
      <c r="AB1920">
        <v>48</v>
      </c>
      <c r="AC1920">
        <v>250</v>
      </c>
      <c r="AD1920">
        <v>8868</v>
      </c>
      <c r="AF1920">
        <f t="shared" si="611"/>
        <v>14</v>
      </c>
      <c r="AG1920" t="str">
        <f t="shared" si="612"/>
        <v/>
      </c>
      <c r="AI1920" t="str">
        <f t="shared" si="613"/>
        <v/>
      </c>
      <c r="AJ1920" t="str">
        <f t="shared" si="614"/>
        <v/>
      </c>
      <c r="AK1920" t="str">
        <f t="shared" si="615"/>
        <v/>
      </c>
      <c r="AL1920" t="str">
        <f t="shared" si="616"/>
        <v>[17,</v>
      </c>
      <c r="AM1920" t="str">
        <f t="shared" si="617"/>
        <v>75,</v>
      </c>
      <c r="AN1920" t="str">
        <f t="shared" si="618"/>
        <v>6710,</v>
      </c>
      <c r="AO1920" t="str">
        <f t="shared" si="619"/>
        <v>117,</v>
      </c>
      <c r="AP1920" t="str">
        <f t="shared" si="620"/>
        <v>1716,</v>
      </c>
      <c r="AQ1920" t="str">
        <f t="shared" si="621"/>
        <v>106,</v>
      </c>
      <c r="AR1920" t="str">
        <f t="shared" si="622"/>
        <v>63,</v>
      </c>
      <c r="AS1920" t="str">
        <f t="shared" si="623"/>
        <v>23,</v>
      </c>
      <c r="AT1920" t="str">
        <f t="shared" si="624"/>
        <v>3,</v>
      </c>
      <c r="AU1920" t="str">
        <f t="shared" si="625"/>
        <v>7,</v>
      </c>
      <c r="AV1920" t="str">
        <f t="shared" si="626"/>
        <v>48,</v>
      </c>
      <c r="AW1920" t="str">
        <f t="shared" si="627"/>
        <v>250,</v>
      </c>
      <c r="AX1920" t="str">
        <f t="shared" si="628"/>
        <v>8868]</v>
      </c>
      <c r="AY1920" t="str">
        <f t="shared" si="629"/>
        <v>,</v>
      </c>
      <c r="AZ1920" t="str">
        <f t="shared" si="630"/>
        <v>[17,75,6710,117,1716,106,63,23,3,7,48,250,8868],</v>
      </c>
    </row>
    <row r="1921" spans="1:52" x14ac:dyDescent="0.25">
      <c r="A1921">
        <v>2015</v>
      </c>
      <c r="B1921">
        <v>47062</v>
      </c>
      <c r="C1921" t="s">
        <v>24</v>
      </c>
      <c r="D1921" t="s">
        <v>25</v>
      </c>
      <c r="E1921" t="s">
        <v>16</v>
      </c>
      <c r="F1921" t="s">
        <v>17</v>
      </c>
      <c r="G1921" t="s">
        <v>58</v>
      </c>
      <c r="H1921" t="s">
        <v>21</v>
      </c>
      <c r="I1921">
        <v>245560</v>
      </c>
      <c r="J1921">
        <v>125000</v>
      </c>
      <c r="K1921" t="str">
        <f t="shared" si="610"/>
        <v>245560-125000</v>
      </c>
      <c r="L1921">
        <v>51.003602000000001</v>
      </c>
      <c r="M1921">
        <v>-4.2025458999999996</v>
      </c>
      <c r="N1921" t="s">
        <v>63</v>
      </c>
      <c r="O1921" t="s">
        <v>180</v>
      </c>
      <c r="P1921">
        <v>2.5</v>
      </c>
      <c r="Q1921">
        <v>1.55</v>
      </c>
      <c r="R1921">
        <v>17</v>
      </c>
      <c r="S1921">
        <v>76</v>
      </c>
      <c r="T1921">
        <v>6663</v>
      </c>
      <c r="U1921">
        <v>119</v>
      </c>
      <c r="V1921">
        <v>1868</v>
      </c>
      <c r="W1921">
        <v>111</v>
      </c>
      <c r="X1921">
        <v>72</v>
      </c>
      <c r="Y1921">
        <v>24</v>
      </c>
      <c r="Z1921">
        <v>3</v>
      </c>
      <c r="AA1921">
        <v>7</v>
      </c>
      <c r="AB1921">
        <v>48</v>
      </c>
      <c r="AC1921">
        <v>265</v>
      </c>
      <c r="AD1921">
        <v>8991</v>
      </c>
      <c r="AF1921">
        <f t="shared" si="611"/>
        <v>15</v>
      </c>
      <c r="AG1921" t="str">
        <f t="shared" si="612"/>
        <v/>
      </c>
      <c r="AI1921" t="str">
        <f t="shared" si="613"/>
        <v/>
      </c>
      <c r="AJ1921" t="str">
        <f t="shared" si="614"/>
        <v/>
      </c>
      <c r="AK1921" t="str">
        <f t="shared" si="615"/>
        <v/>
      </c>
      <c r="AL1921" t="str">
        <f t="shared" si="616"/>
        <v>[17,</v>
      </c>
      <c r="AM1921" t="str">
        <f t="shared" si="617"/>
        <v>76,</v>
      </c>
      <c r="AN1921" t="str">
        <f t="shared" si="618"/>
        <v>6663,</v>
      </c>
      <c r="AO1921" t="str">
        <f t="shared" si="619"/>
        <v>119,</v>
      </c>
      <c r="AP1921" t="str">
        <f t="shared" si="620"/>
        <v>1868,</v>
      </c>
      <c r="AQ1921" t="str">
        <f t="shared" si="621"/>
        <v>111,</v>
      </c>
      <c r="AR1921" t="str">
        <f t="shared" si="622"/>
        <v>72,</v>
      </c>
      <c r="AS1921" t="str">
        <f t="shared" si="623"/>
        <v>24,</v>
      </c>
      <c r="AT1921" t="str">
        <f t="shared" si="624"/>
        <v>3,</v>
      </c>
      <c r="AU1921" t="str">
        <f t="shared" si="625"/>
        <v>7,</v>
      </c>
      <c r="AV1921" t="str">
        <f t="shared" si="626"/>
        <v>48,</v>
      </c>
      <c r="AW1921" t="str">
        <f t="shared" si="627"/>
        <v>265,</v>
      </c>
      <c r="AX1921" t="str">
        <f t="shared" si="628"/>
        <v>8991]</v>
      </c>
      <c r="AY1921" t="str">
        <f t="shared" si="629"/>
        <v>]},</v>
      </c>
      <c r="AZ1921" t="str">
        <f t="shared" si="630"/>
        <v>[17,76,6663,119,1868,111,72,24,3,7,48,265,8991]]},</v>
      </c>
    </row>
    <row r="1922" spans="1:52" x14ac:dyDescent="0.25">
      <c r="A1922">
        <v>2000</v>
      </c>
      <c r="B1922">
        <v>47077</v>
      </c>
      <c r="C1922" t="s">
        <v>24</v>
      </c>
      <c r="D1922" t="s">
        <v>25</v>
      </c>
      <c r="E1922" t="s">
        <v>16</v>
      </c>
      <c r="F1922" t="s">
        <v>17</v>
      </c>
      <c r="G1922" t="s">
        <v>92</v>
      </c>
      <c r="H1922" t="s">
        <v>74</v>
      </c>
      <c r="I1922">
        <v>290930</v>
      </c>
      <c r="J1922">
        <v>95000</v>
      </c>
      <c r="K1922" t="str">
        <f t="shared" ref="K1922:K1985" si="631">CONCATENATE(I1922,"-",J1922)</f>
        <v>290930-95000</v>
      </c>
      <c r="L1922">
        <v>50.744329</v>
      </c>
      <c r="M1922">
        <v>-3.5472538</v>
      </c>
      <c r="N1922" t="s">
        <v>95</v>
      </c>
      <c r="O1922" t="s">
        <v>66</v>
      </c>
      <c r="P1922">
        <v>1.2</v>
      </c>
      <c r="Q1922">
        <v>0.75</v>
      </c>
      <c r="R1922">
        <v>96</v>
      </c>
      <c r="S1922">
        <v>298</v>
      </c>
      <c r="T1922">
        <v>14117</v>
      </c>
      <c r="U1922">
        <v>275</v>
      </c>
      <c r="V1922">
        <v>1888</v>
      </c>
      <c r="W1922">
        <v>476</v>
      </c>
      <c r="X1922">
        <v>86</v>
      </c>
      <c r="Y1922">
        <v>20</v>
      </c>
      <c r="Z1922">
        <v>44</v>
      </c>
      <c r="AA1922">
        <v>90</v>
      </c>
      <c r="AB1922">
        <v>91</v>
      </c>
      <c r="AC1922">
        <v>807</v>
      </c>
      <c r="AD1922">
        <v>17385</v>
      </c>
      <c r="AF1922">
        <f t="shared" si="611"/>
        <v>0</v>
      </c>
      <c r="AG1922" t="str">
        <f t="shared" si="612"/>
        <v/>
      </c>
      <c r="AI1922">
        <f t="shared" si="613"/>
        <v>47077</v>
      </c>
      <c r="AJ1922" t="str">
        <f t="shared" si="614"/>
        <v>{cp:47077,road:"A377",lat:50.744329,lng:-3.5472538,start:"B3183 New North Road",end:"A396",data:</v>
      </c>
      <c r="AK1922" t="str">
        <f t="shared" si="615"/>
        <v>[</v>
      </c>
      <c r="AL1922" t="str">
        <f t="shared" si="616"/>
        <v>[96,</v>
      </c>
      <c r="AM1922" t="str">
        <f t="shared" si="617"/>
        <v>298,</v>
      </c>
      <c r="AN1922" t="str">
        <f t="shared" si="618"/>
        <v>14117,</v>
      </c>
      <c r="AO1922" t="str">
        <f t="shared" si="619"/>
        <v>275,</v>
      </c>
      <c r="AP1922" t="str">
        <f t="shared" si="620"/>
        <v>1888,</v>
      </c>
      <c r="AQ1922" t="str">
        <f t="shared" si="621"/>
        <v>476,</v>
      </c>
      <c r="AR1922" t="str">
        <f t="shared" si="622"/>
        <v>86,</v>
      </c>
      <c r="AS1922" t="str">
        <f t="shared" si="623"/>
        <v>20,</v>
      </c>
      <c r="AT1922" t="str">
        <f t="shared" si="624"/>
        <v>44,</v>
      </c>
      <c r="AU1922" t="str">
        <f t="shared" si="625"/>
        <v>90,</v>
      </c>
      <c r="AV1922" t="str">
        <f t="shared" si="626"/>
        <v>91,</v>
      </c>
      <c r="AW1922" t="str">
        <f t="shared" si="627"/>
        <v>807,</v>
      </c>
      <c r="AX1922" t="str">
        <f t="shared" si="628"/>
        <v>17385]</v>
      </c>
      <c r="AY1922" t="str">
        <f t="shared" si="629"/>
        <v>,</v>
      </c>
      <c r="AZ1922" t="str">
        <f t="shared" si="630"/>
        <v>{cp:47077,road:"A377",lat:50.744329,lng:-3.5472538,start:"B3183 New North Road",end:"A396",data:[[96,298,14117,275,1888,476,86,20,44,90,91,807,17385],</v>
      </c>
    </row>
    <row r="1923" spans="1:52" x14ac:dyDescent="0.25">
      <c r="A1923">
        <v>2001</v>
      </c>
      <c r="B1923">
        <v>47077</v>
      </c>
      <c r="C1923" t="s">
        <v>14</v>
      </c>
      <c r="D1923" t="s">
        <v>15</v>
      </c>
      <c r="E1923" t="s">
        <v>16</v>
      </c>
      <c r="F1923" t="s">
        <v>17</v>
      </c>
      <c r="G1923" t="s">
        <v>92</v>
      </c>
      <c r="H1923" t="s">
        <v>74</v>
      </c>
      <c r="I1923">
        <v>290930</v>
      </c>
      <c r="J1923">
        <v>95000</v>
      </c>
      <c r="K1923" t="str">
        <f t="shared" si="631"/>
        <v>290930-95000</v>
      </c>
      <c r="L1923">
        <v>50.744329</v>
      </c>
      <c r="M1923">
        <v>-3.5472538</v>
      </c>
      <c r="N1923" t="s">
        <v>95</v>
      </c>
      <c r="O1923" t="s">
        <v>66</v>
      </c>
      <c r="P1923">
        <v>1.2</v>
      </c>
      <c r="Q1923">
        <v>0.75</v>
      </c>
      <c r="R1923">
        <v>106</v>
      </c>
      <c r="S1923">
        <v>145</v>
      </c>
      <c r="T1923">
        <v>11628</v>
      </c>
      <c r="U1923">
        <v>221</v>
      </c>
      <c r="V1923">
        <v>1669</v>
      </c>
      <c r="W1923">
        <v>226</v>
      </c>
      <c r="X1923">
        <v>109</v>
      </c>
      <c r="Y1923">
        <v>37</v>
      </c>
      <c r="Z1923">
        <v>44</v>
      </c>
      <c r="AA1923">
        <v>97</v>
      </c>
      <c r="AB1923">
        <v>98</v>
      </c>
      <c r="AC1923">
        <v>611</v>
      </c>
      <c r="AD1923">
        <v>14274</v>
      </c>
      <c r="AF1923">
        <f t="shared" ref="AF1923:AF1986" si="632">A1923-2000</f>
        <v>1</v>
      </c>
      <c r="AG1923" t="str">
        <f t="shared" ref="AG1923:AG1986" si="633">IF(OR(AI1923="",AF1923=0),"","CHECK")</f>
        <v/>
      </c>
      <c r="AI1923" t="str">
        <f t="shared" ref="AI1923:AI1986" si="634">IF(B1923&lt;&gt;B1922,B1923,"")</f>
        <v/>
      </c>
      <c r="AJ1923" t="str">
        <f t="shared" ref="AJ1923:AJ1986" si="635">IF(AI1923&lt;&gt;"","{cp:" &amp; AI1923 &amp; ",road:""" &amp; G1923 &amp; """,lat:" &amp; L1923 &amp; ",lng:" &amp; M1923 &amp; ",start:""" &amp; N1923 &amp; """,end:""" &amp; O1923 &amp; """,data:", "")</f>
        <v/>
      </c>
      <c r="AK1923" t="str">
        <f t="shared" ref="AK1923:AK1986" si="636">IF(AI1923&lt;&gt;"","[","")</f>
        <v/>
      </c>
      <c r="AL1923" t="str">
        <f t="shared" ref="AL1923:AL1986" si="637">"[" &amp; R1923 &amp; ","</f>
        <v>[106,</v>
      </c>
      <c r="AM1923" t="str">
        <f t="shared" ref="AM1923:AM1986" si="638">S1923 &amp; ","</f>
        <v>145,</v>
      </c>
      <c r="AN1923" t="str">
        <f t="shared" ref="AN1923:AN1986" si="639">T1923 &amp; ","</f>
        <v>11628,</v>
      </c>
      <c r="AO1923" t="str">
        <f t="shared" ref="AO1923:AO1986" si="640">U1923 &amp; ","</f>
        <v>221,</v>
      </c>
      <c r="AP1923" t="str">
        <f t="shared" ref="AP1923:AP1986" si="641">V1923 &amp; ","</f>
        <v>1669,</v>
      </c>
      <c r="AQ1923" t="str">
        <f t="shared" ref="AQ1923:AQ1986" si="642">W1923 &amp; ","</f>
        <v>226,</v>
      </c>
      <c r="AR1923" t="str">
        <f t="shared" ref="AR1923:AR1986" si="643">X1923 &amp; ","</f>
        <v>109,</v>
      </c>
      <c r="AS1923" t="str">
        <f t="shared" ref="AS1923:AS1986" si="644">Y1923 &amp; ","</f>
        <v>37,</v>
      </c>
      <c r="AT1923" t="str">
        <f t="shared" ref="AT1923:AT1986" si="645">Z1923 &amp; ","</f>
        <v>44,</v>
      </c>
      <c r="AU1923" t="str">
        <f t="shared" ref="AU1923:AU1986" si="646">AA1923 &amp; ","</f>
        <v>97,</v>
      </c>
      <c r="AV1923" t="str">
        <f t="shared" ref="AV1923:AV1986" si="647">AB1923 &amp; ","</f>
        <v>98,</v>
      </c>
      <c r="AW1923" t="str">
        <f t="shared" ref="AW1923:AW1986" si="648">AC1923 &amp; ","</f>
        <v>611,</v>
      </c>
      <c r="AX1923" t="str">
        <f t="shared" ref="AX1923:AX1986" si="649">AD1923 &amp; "]"</f>
        <v>14274]</v>
      </c>
      <c r="AY1923" t="str">
        <f t="shared" ref="AY1923:AY1986" si="650">IF(AND(AI1923="",AI1923&lt;&gt;AI1924),"]},",",")</f>
        <v>,</v>
      </c>
      <c r="AZ1923" t="str">
        <f t="shared" ref="AZ1923:AZ1986" si="651">CONCATENATE(AJ1923,AK1923,AL1923,AM1923,AN1923,AO1923,AP1923,AQ1923,AR1923,AS1923,AT1923,AU1923,AV1923,AW1923,AX1923,AY1923)</f>
        <v>[106,145,11628,221,1669,226,109,37,44,97,98,611,14274],</v>
      </c>
    </row>
    <row r="1924" spans="1:52" x14ac:dyDescent="0.25">
      <c r="A1924">
        <v>2002</v>
      </c>
      <c r="B1924">
        <v>47077</v>
      </c>
      <c r="C1924" t="s">
        <v>24</v>
      </c>
      <c r="D1924" t="s">
        <v>25</v>
      </c>
      <c r="E1924" t="s">
        <v>16</v>
      </c>
      <c r="F1924" t="s">
        <v>17</v>
      </c>
      <c r="G1924" t="s">
        <v>92</v>
      </c>
      <c r="H1924" t="s">
        <v>74</v>
      </c>
      <c r="I1924">
        <v>290930</v>
      </c>
      <c r="J1924">
        <v>95000</v>
      </c>
      <c r="K1924" t="str">
        <f t="shared" si="631"/>
        <v>290930-95000</v>
      </c>
      <c r="L1924">
        <v>50.744329</v>
      </c>
      <c r="M1924">
        <v>-3.5472538</v>
      </c>
      <c r="N1924" t="s">
        <v>95</v>
      </c>
      <c r="O1924" t="s">
        <v>66</v>
      </c>
      <c r="P1924">
        <v>1.2</v>
      </c>
      <c r="Q1924">
        <v>0.75</v>
      </c>
      <c r="R1924">
        <v>111</v>
      </c>
      <c r="S1924">
        <v>162</v>
      </c>
      <c r="T1924">
        <v>12268</v>
      </c>
      <c r="U1924">
        <v>188</v>
      </c>
      <c r="V1924">
        <v>1864</v>
      </c>
      <c r="W1924">
        <v>238</v>
      </c>
      <c r="X1924">
        <v>124</v>
      </c>
      <c r="Y1924">
        <v>42</v>
      </c>
      <c r="Z1924">
        <v>35</v>
      </c>
      <c r="AA1924">
        <v>74</v>
      </c>
      <c r="AB1924">
        <v>95</v>
      </c>
      <c r="AC1924">
        <v>608</v>
      </c>
      <c r="AD1924">
        <v>15090</v>
      </c>
      <c r="AF1924">
        <f t="shared" si="632"/>
        <v>2</v>
      </c>
      <c r="AG1924" t="str">
        <f t="shared" si="633"/>
        <v/>
      </c>
      <c r="AI1924" t="str">
        <f t="shared" si="634"/>
        <v/>
      </c>
      <c r="AJ1924" t="str">
        <f t="shared" si="635"/>
        <v/>
      </c>
      <c r="AK1924" t="str">
        <f t="shared" si="636"/>
        <v/>
      </c>
      <c r="AL1924" t="str">
        <f t="shared" si="637"/>
        <v>[111,</v>
      </c>
      <c r="AM1924" t="str">
        <f t="shared" si="638"/>
        <v>162,</v>
      </c>
      <c r="AN1924" t="str">
        <f t="shared" si="639"/>
        <v>12268,</v>
      </c>
      <c r="AO1924" t="str">
        <f t="shared" si="640"/>
        <v>188,</v>
      </c>
      <c r="AP1924" t="str">
        <f t="shared" si="641"/>
        <v>1864,</v>
      </c>
      <c r="AQ1924" t="str">
        <f t="shared" si="642"/>
        <v>238,</v>
      </c>
      <c r="AR1924" t="str">
        <f t="shared" si="643"/>
        <v>124,</v>
      </c>
      <c r="AS1924" t="str">
        <f t="shared" si="644"/>
        <v>42,</v>
      </c>
      <c r="AT1924" t="str">
        <f t="shared" si="645"/>
        <v>35,</v>
      </c>
      <c r="AU1924" t="str">
        <f t="shared" si="646"/>
        <v>74,</v>
      </c>
      <c r="AV1924" t="str">
        <f t="shared" si="647"/>
        <v>95,</v>
      </c>
      <c r="AW1924" t="str">
        <f t="shared" si="648"/>
        <v>608,</v>
      </c>
      <c r="AX1924" t="str">
        <f t="shared" si="649"/>
        <v>15090]</v>
      </c>
      <c r="AY1924" t="str">
        <f t="shared" si="650"/>
        <v>,</v>
      </c>
      <c r="AZ1924" t="str">
        <f t="shared" si="651"/>
        <v>[111,162,12268,188,1864,238,124,42,35,74,95,608,15090],</v>
      </c>
    </row>
    <row r="1925" spans="1:52" x14ac:dyDescent="0.25">
      <c r="A1925">
        <v>2003</v>
      </c>
      <c r="B1925">
        <v>47077</v>
      </c>
      <c r="C1925" t="s">
        <v>24</v>
      </c>
      <c r="D1925" t="s">
        <v>25</v>
      </c>
      <c r="E1925" t="s">
        <v>16</v>
      </c>
      <c r="F1925" t="s">
        <v>17</v>
      </c>
      <c r="G1925" t="s">
        <v>92</v>
      </c>
      <c r="H1925" t="s">
        <v>74</v>
      </c>
      <c r="I1925">
        <v>290930</v>
      </c>
      <c r="J1925">
        <v>95000</v>
      </c>
      <c r="K1925" t="str">
        <f t="shared" si="631"/>
        <v>290930-95000</v>
      </c>
      <c r="L1925">
        <v>50.744329</v>
      </c>
      <c r="M1925">
        <v>-3.5472538</v>
      </c>
      <c r="N1925" t="s">
        <v>95</v>
      </c>
      <c r="O1925" t="s">
        <v>66</v>
      </c>
      <c r="P1925">
        <v>1.2</v>
      </c>
      <c r="Q1925">
        <v>0.75</v>
      </c>
      <c r="R1925">
        <v>99</v>
      </c>
      <c r="S1925">
        <v>207</v>
      </c>
      <c r="T1925">
        <v>12795</v>
      </c>
      <c r="U1925">
        <v>130</v>
      </c>
      <c r="V1925">
        <v>1968</v>
      </c>
      <c r="W1925">
        <v>242</v>
      </c>
      <c r="X1925">
        <v>133</v>
      </c>
      <c r="Y1925">
        <v>47</v>
      </c>
      <c r="Z1925">
        <v>35</v>
      </c>
      <c r="AA1925">
        <v>69</v>
      </c>
      <c r="AB1925">
        <v>110</v>
      </c>
      <c r="AC1925">
        <v>636</v>
      </c>
      <c r="AD1925">
        <v>15736</v>
      </c>
      <c r="AF1925">
        <f t="shared" si="632"/>
        <v>3</v>
      </c>
      <c r="AG1925" t="str">
        <f t="shared" si="633"/>
        <v/>
      </c>
      <c r="AI1925" t="str">
        <f t="shared" si="634"/>
        <v/>
      </c>
      <c r="AJ1925" t="str">
        <f t="shared" si="635"/>
        <v/>
      </c>
      <c r="AK1925" t="str">
        <f t="shared" si="636"/>
        <v/>
      </c>
      <c r="AL1925" t="str">
        <f t="shared" si="637"/>
        <v>[99,</v>
      </c>
      <c r="AM1925" t="str">
        <f t="shared" si="638"/>
        <v>207,</v>
      </c>
      <c r="AN1925" t="str">
        <f t="shared" si="639"/>
        <v>12795,</v>
      </c>
      <c r="AO1925" t="str">
        <f t="shared" si="640"/>
        <v>130,</v>
      </c>
      <c r="AP1925" t="str">
        <f t="shared" si="641"/>
        <v>1968,</v>
      </c>
      <c r="AQ1925" t="str">
        <f t="shared" si="642"/>
        <v>242,</v>
      </c>
      <c r="AR1925" t="str">
        <f t="shared" si="643"/>
        <v>133,</v>
      </c>
      <c r="AS1925" t="str">
        <f t="shared" si="644"/>
        <v>47,</v>
      </c>
      <c r="AT1925" t="str">
        <f t="shared" si="645"/>
        <v>35,</v>
      </c>
      <c r="AU1925" t="str">
        <f t="shared" si="646"/>
        <v>69,</v>
      </c>
      <c r="AV1925" t="str">
        <f t="shared" si="647"/>
        <v>110,</v>
      </c>
      <c r="AW1925" t="str">
        <f t="shared" si="648"/>
        <v>636,</v>
      </c>
      <c r="AX1925" t="str">
        <f t="shared" si="649"/>
        <v>15736]</v>
      </c>
      <c r="AY1925" t="str">
        <f t="shared" si="650"/>
        <v>,</v>
      </c>
      <c r="AZ1925" t="str">
        <f t="shared" si="651"/>
        <v>[99,207,12795,130,1968,242,133,47,35,69,110,636,15736],</v>
      </c>
    </row>
    <row r="1926" spans="1:52" x14ac:dyDescent="0.25">
      <c r="A1926">
        <v>2004</v>
      </c>
      <c r="B1926">
        <v>47077</v>
      </c>
      <c r="C1926" t="s">
        <v>24</v>
      </c>
      <c r="D1926" t="s">
        <v>25</v>
      </c>
      <c r="E1926" t="s">
        <v>16</v>
      </c>
      <c r="F1926" t="s">
        <v>17</v>
      </c>
      <c r="G1926" t="s">
        <v>92</v>
      </c>
      <c r="H1926" t="s">
        <v>74</v>
      </c>
      <c r="I1926">
        <v>290930</v>
      </c>
      <c r="J1926">
        <v>95000</v>
      </c>
      <c r="K1926" t="str">
        <f t="shared" si="631"/>
        <v>290930-95000</v>
      </c>
      <c r="L1926">
        <v>50.744329</v>
      </c>
      <c r="M1926">
        <v>-3.5472538</v>
      </c>
      <c r="N1926" t="s">
        <v>95</v>
      </c>
      <c r="O1926" t="s">
        <v>66</v>
      </c>
      <c r="P1926">
        <v>1.2</v>
      </c>
      <c r="Q1926">
        <v>0.75</v>
      </c>
      <c r="R1926">
        <v>81</v>
      </c>
      <c r="S1926">
        <v>246</v>
      </c>
      <c r="T1926">
        <v>13141</v>
      </c>
      <c r="U1926">
        <v>113</v>
      </c>
      <c r="V1926">
        <v>2277</v>
      </c>
      <c r="W1926">
        <v>254</v>
      </c>
      <c r="X1926">
        <v>148</v>
      </c>
      <c r="Y1926">
        <v>54</v>
      </c>
      <c r="Z1926">
        <v>31</v>
      </c>
      <c r="AA1926">
        <v>58</v>
      </c>
      <c r="AB1926">
        <v>114</v>
      </c>
      <c r="AC1926">
        <v>659</v>
      </c>
      <c r="AD1926">
        <v>16436</v>
      </c>
      <c r="AF1926">
        <f t="shared" si="632"/>
        <v>4</v>
      </c>
      <c r="AG1926" t="str">
        <f t="shared" si="633"/>
        <v/>
      </c>
      <c r="AI1926" t="str">
        <f t="shared" si="634"/>
        <v/>
      </c>
      <c r="AJ1926" t="str">
        <f t="shared" si="635"/>
        <v/>
      </c>
      <c r="AK1926" t="str">
        <f t="shared" si="636"/>
        <v/>
      </c>
      <c r="AL1926" t="str">
        <f t="shared" si="637"/>
        <v>[81,</v>
      </c>
      <c r="AM1926" t="str">
        <f t="shared" si="638"/>
        <v>246,</v>
      </c>
      <c r="AN1926" t="str">
        <f t="shared" si="639"/>
        <v>13141,</v>
      </c>
      <c r="AO1926" t="str">
        <f t="shared" si="640"/>
        <v>113,</v>
      </c>
      <c r="AP1926" t="str">
        <f t="shared" si="641"/>
        <v>2277,</v>
      </c>
      <c r="AQ1926" t="str">
        <f t="shared" si="642"/>
        <v>254,</v>
      </c>
      <c r="AR1926" t="str">
        <f t="shared" si="643"/>
        <v>148,</v>
      </c>
      <c r="AS1926" t="str">
        <f t="shared" si="644"/>
        <v>54,</v>
      </c>
      <c r="AT1926" t="str">
        <f t="shared" si="645"/>
        <v>31,</v>
      </c>
      <c r="AU1926" t="str">
        <f t="shared" si="646"/>
        <v>58,</v>
      </c>
      <c r="AV1926" t="str">
        <f t="shared" si="647"/>
        <v>114,</v>
      </c>
      <c r="AW1926" t="str">
        <f t="shared" si="648"/>
        <v>659,</v>
      </c>
      <c r="AX1926" t="str">
        <f t="shared" si="649"/>
        <v>16436]</v>
      </c>
      <c r="AY1926" t="str">
        <f t="shared" si="650"/>
        <v>,</v>
      </c>
      <c r="AZ1926" t="str">
        <f t="shared" si="651"/>
        <v>[81,246,13141,113,2277,254,148,54,31,58,114,659,16436],</v>
      </c>
    </row>
    <row r="1927" spans="1:52" x14ac:dyDescent="0.25">
      <c r="A1927">
        <v>2005</v>
      </c>
      <c r="B1927">
        <v>47077</v>
      </c>
      <c r="C1927" t="s">
        <v>24</v>
      </c>
      <c r="D1927" t="s">
        <v>25</v>
      </c>
      <c r="E1927" t="s">
        <v>16</v>
      </c>
      <c r="F1927" t="s">
        <v>17</v>
      </c>
      <c r="G1927" t="s">
        <v>92</v>
      </c>
      <c r="H1927" t="s">
        <v>74</v>
      </c>
      <c r="I1927">
        <v>290930</v>
      </c>
      <c r="J1927">
        <v>95000</v>
      </c>
      <c r="K1927" t="str">
        <f t="shared" si="631"/>
        <v>290930-95000</v>
      </c>
      <c r="L1927">
        <v>50.744329</v>
      </c>
      <c r="M1927">
        <v>-3.5472538</v>
      </c>
      <c r="N1927" t="s">
        <v>95</v>
      </c>
      <c r="O1927" t="s">
        <v>66</v>
      </c>
      <c r="P1927">
        <v>1.2</v>
      </c>
      <c r="Q1927">
        <v>0.75</v>
      </c>
      <c r="R1927">
        <v>68</v>
      </c>
      <c r="S1927">
        <v>318</v>
      </c>
      <c r="T1927">
        <v>13285</v>
      </c>
      <c r="U1927">
        <v>108</v>
      </c>
      <c r="V1927">
        <v>2694</v>
      </c>
      <c r="W1927">
        <v>299</v>
      </c>
      <c r="X1927">
        <v>169</v>
      </c>
      <c r="Y1927">
        <v>67</v>
      </c>
      <c r="Z1927">
        <v>24</v>
      </c>
      <c r="AA1927">
        <v>44</v>
      </c>
      <c r="AB1927">
        <v>106</v>
      </c>
      <c r="AC1927">
        <v>709</v>
      </c>
      <c r="AD1927">
        <v>17114</v>
      </c>
      <c r="AF1927">
        <f t="shared" si="632"/>
        <v>5</v>
      </c>
      <c r="AG1927" t="str">
        <f t="shared" si="633"/>
        <v/>
      </c>
      <c r="AI1927" t="str">
        <f t="shared" si="634"/>
        <v/>
      </c>
      <c r="AJ1927" t="str">
        <f t="shared" si="635"/>
        <v/>
      </c>
      <c r="AK1927" t="str">
        <f t="shared" si="636"/>
        <v/>
      </c>
      <c r="AL1927" t="str">
        <f t="shared" si="637"/>
        <v>[68,</v>
      </c>
      <c r="AM1927" t="str">
        <f t="shared" si="638"/>
        <v>318,</v>
      </c>
      <c r="AN1927" t="str">
        <f t="shared" si="639"/>
        <v>13285,</v>
      </c>
      <c r="AO1927" t="str">
        <f t="shared" si="640"/>
        <v>108,</v>
      </c>
      <c r="AP1927" t="str">
        <f t="shared" si="641"/>
        <v>2694,</v>
      </c>
      <c r="AQ1927" t="str">
        <f t="shared" si="642"/>
        <v>299,</v>
      </c>
      <c r="AR1927" t="str">
        <f t="shared" si="643"/>
        <v>169,</v>
      </c>
      <c r="AS1927" t="str">
        <f t="shared" si="644"/>
        <v>67,</v>
      </c>
      <c r="AT1927" t="str">
        <f t="shared" si="645"/>
        <v>24,</v>
      </c>
      <c r="AU1927" t="str">
        <f t="shared" si="646"/>
        <v>44,</v>
      </c>
      <c r="AV1927" t="str">
        <f t="shared" si="647"/>
        <v>106,</v>
      </c>
      <c r="AW1927" t="str">
        <f t="shared" si="648"/>
        <v>709,</v>
      </c>
      <c r="AX1927" t="str">
        <f t="shared" si="649"/>
        <v>17114]</v>
      </c>
      <c r="AY1927" t="str">
        <f t="shared" si="650"/>
        <v>,</v>
      </c>
      <c r="AZ1927" t="str">
        <f t="shared" si="651"/>
        <v>[68,318,13285,108,2694,299,169,67,24,44,106,709,17114],</v>
      </c>
    </row>
    <row r="1928" spans="1:52" x14ac:dyDescent="0.25">
      <c r="A1928">
        <v>2006</v>
      </c>
      <c r="B1928">
        <v>47077</v>
      </c>
      <c r="C1928" t="s">
        <v>24</v>
      </c>
      <c r="D1928" t="s">
        <v>25</v>
      </c>
      <c r="E1928" t="s">
        <v>16</v>
      </c>
      <c r="F1928" t="s">
        <v>17</v>
      </c>
      <c r="G1928" t="s">
        <v>92</v>
      </c>
      <c r="H1928" t="s">
        <v>74</v>
      </c>
      <c r="I1928">
        <v>290930</v>
      </c>
      <c r="J1928">
        <v>95000</v>
      </c>
      <c r="K1928" t="str">
        <f t="shared" si="631"/>
        <v>290930-95000</v>
      </c>
      <c r="L1928">
        <v>50.744329</v>
      </c>
      <c r="M1928">
        <v>-3.5472538</v>
      </c>
      <c r="N1928" t="s">
        <v>95</v>
      </c>
      <c r="O1928" t="s">
        <v>66</v>
      </c>
      <c r="P1928">
        <v>1.2</v>
      </c>
      <c r="Q1928">
        <v>0.75</v>
      </c>
      <c r="R1928">
        <v>106</v>
      </c>
      <c r="S1928">
        <v>200</v>
      </c>
      <c r="T1928">
        <v>13870</v>
      </c>
      <c r="U1928">
        <v>108</v>
      </c>
      <c r="V1928">
        <v>3212</v>
      </c>
      <c r="W1928">
        <v>322</v>
      </c>
      <c r="X1928">
        <v>177</v>
      </c>
      <c r="Y1928">
        <v>76</v>
      </c>
      <c r="Z1928">
        <v>28</v>
      </c>
      <c r="AA1928">
        <v>49</v>
      </c>
      <c r="AB1928">
        <v>143</v>
      </c>
      <c r="AC1928">
        <v>795</v>
      </c>
      <c r="AD1928">
        <v>18185</v>
      </c>
      <c r="AF1928">
        <f t="shared" si="632"/>
        <v>6</v>
      </c>
      <c r="AG1928" t="str">
        <f t="shared" si="633"/>
        <v/>
      </c>
      <c r="AI1928" t="str">
        <f t="shared" si="634"/>
        <v/>
      </c>
      <c r="AJ1928" t="str">
        <f t="shared" si="635"/>
        <v/>
      </c>
      <c r="AK1928" t="str">
        <f t="shared" si="636"/>
        <v/>
      </c>
      <c r="AL1928" t="str">
        <f t="shared" si="637"/>
        <v>[106,</v>
      </c>
      <c r="AM1928" t="str">
        <f t="shared" si="638"/>
        <v>200,</v>
      </c>
      <c r="AN1928" t="str">
        <f t="shared" si="639"/>
        <v>13870,</v>
      </c>
      <c r="AO1928" t="str">
        <f t="shared" si="640"/>
        <v>108,</v>
      </c>
      <c r="AP1928" t="str">
        <f t="shared" si="641"/>
        <v>3212,</v>
      </c>
      <c r="AQ1928" t="str">
        <f t="shared" si="642"/>
        <v>322,</v>
      </c>
      <c r="AR1928" t="str">
        <f t="shared" si="643"/>
        <v>177,</v>
      </c>
      <c r="AS1928" t="str">
        <f t="shared" si="644"/>
        <v>76,</v>
      </c>
      <c r="AT1928" t="str">
        <f t="shared" si="645"/>
        <v>28,</v>
      </c>
      <c r="AU1928" t="str">
        <f t="shared" si="646"/>
        <v>49,</v>
      </c>
      <c r="AV1928" t="str">
        <f t="shared" si="647"/>
        <v>143,</v>
      </c>
      <c r="AW1928" t="str">
        <f t="shared" si="648"/>
        <v>795,</v>
      </c>
      <c r="AX1928" t="str">
        <f t="shared" si="649"/>
        <v>18185]</v>
      </c>
      <c r="AY1928" t="str">
        <f t="shared" si="650"/>
        <v>,</v>
      </c>
      <c r="AZ1928" t="str">
        <f t="shared" si="651"/>
        <v>[106,200,13870,108,3212,322,177,76,28,49,143,795,18185],</v>
      </c>
    </row>
    <row r="1929" spans="1:52" x14ac:dyDescent="0.25">
      <c r="A1929">
        <v>2007</v>
      </c>
      <c r="B1929">
        <v>47077</v>
      </c>
      <c r="C1929" t="s">
        <v>24</v>
      </c>
      <c r="D1929" t="s">
        <v>25</v>
      </c>
      <c r="E1929" t="s">
        <v>16</v>
      </c>
      <c r="F1929" t="s">
        <v>17</v>
      </c>
      <c r="G1929" t="s">
        <v>92</v>
      </c>
      <c r="H1929" t="s">
        <v>74</v>
      </c>
      <c r="I1929">
        <v>290930</v>
      </c>
      <c r="J1929">
        <v>95000</v>
      </c>
      <c r="K1929" t="str">
        <f t="shared" si="631"/>
        <v>290930-95000</v>
      </c>
      <c r="L1929">
        <v>50.744329</v>
      </c>
      <c r="M1929">
        <v>-3.5472538</v>
      </c>
      <c r="N1929" t="s">
        <v>95</v>
      </c>
      <c r="O1929" t="s">
        <v>66</v>
      </c>
      <c r="P1929">
        <v>1.2</v>
      </c>
      <c r="Q1929">
        <v>0.75</v>
      </c>
      <c r="R1929">
        <v>67</v>
      </c>
      <c r="S1929">
        <v>205</v>
      </c>
      <c r="T1929">
        <v>13329</v>
      </c>
      <c r="U1929">
        <v>108</v>
      </c>
      <c r="V1929">
        <v>3276</v>
      </c>
      <c r="W1929">
        <v>330</v>
      </c>
      <c r="X1929">
        <v>182</v>
      </c>
      <c r="Y1929">
        <v>85</v>
      </c>
      <c r="Z1929">
        <v>24</v>
      </c>
      <c r="AA1929">
        <v>47</v>
      </c>
      <c r="AB1929">
        <v>147</v>
      </c>
      <c r="AC1929">
        <v>815</v>
      </c>
      <c r="AD1929">
        <v>17733</v>
      </c>
      <c r="AF1929">
        <f t="shared" si="632"/>
        <v>7</v>
      </c>
      <c r="AG1929" t="str">
        <f t="shared" si="633"/>
        <v/>
      </c>
      <c r="AI1929" t="str">
        <f t="shared" si="634"/>
        <v/>
      </c>
      <c r="AJ1929" t="str">
        <f t="shared" si="635"/>
        <v/>
      </c>
      <c r="AK1929" t="str">
        <f t="shared" si="636"/>
        <v/>
      </c>
      <c r="AL1929" t="str">
        <f t="shared" si="637"/>
        <v>[67,</v>
      </c>
      <c r="AM1929" t="str">
        <f t="shared" si="638"/>
        <v>205,</v>
      </c>
      <c r="AN1929" t="str">
        <f t="shared" si="639"/>
        <v>13329,</v>
      </c>
      <c r="AO1929" t="str">
        <f t="shared" si="640"/>
        <v>108,</v>
      </c>
      <c r="AP1929" t="str">
        <f t="shared" si="641"/>
        <v>3276,</v>
      </c>
      <c r="AQ1929" t="str">
        <f t="shared" si="642"/>
        <v>330,</v>
      </c>
      <c r="AR1929" t="str">
        <f t="shared" si="643"/>
        <v>182,</v>
      </c>
      <c r="AS1929" t="str">
        <f t="shared" si="644"/>
        <v>85,</v>
      </c>
      <c r="AT1929" t="str">
        <f t="shared" si="645"/>
        <v>24,</v>
      </c>
      <c r="AU1929" t="str">
        <f t="shared" si="646"/>
        <v>47,</v>
      </c>
      <c r="AV1929" t="str">
        <f t="shared" si="647"/>
        <v>147,</v>
      </c>
      <c r="AW1929" t="str">
        <f t="shared" si="648"/>
        <v>815,</v>
      </c>
      <c r="AX1929" t="str">
        <f t="shared" si="649"/>
        <v>17733]</v>
      </c>
      <c r="AY1929" t="str">
        <f t="shared" si="650"/>
        <v>,</v>
      </c>
      <c r="AZ1929" t="str">
        <f t="shared" si="651"/>
        <v>[67,205,13329,108,3276,330,182,85,24,47,147,815,17733],</v>
      </c>
    </row>
    <row r="1930" spans="1:52" x14ac:dyDescent="0.25">
      <c r="A1930">
        <v>2008</v>
      </c>
      <c r="B1930">
        <v>47077</v>
      </c>
      <c r="C1930" t="s">
        <v>24</v>
      </c>
      <c r="D1930" t="s">
        <v>25</v>
      </c>
      <c r="E1930" t="s">
        <v>16</v>
      </c>
      <c r="F1930" t="s">
        <v>17</v>
      </c>
      <c r="G1930" t="s">
        <v>92</v>
      </c>
      <c r="H1930" t="s">
        <v>74</v>
      </c>
      <c r="I1930">
        <v>290930</v>
      </c>
      <c r="J1930">
        <v>95000</v>
      </c>
      <c r="K1930" t="str">
        <f t="shared" si="631"/>
        <v>290930-95000</v>
      </c>
      <c r="L1930">
        <v>50.744329</v>
      </c>
      <c r="M1930">
        <v>-3.5472538</v>
      </c>
      <c r="N1930" t="s">
        <v>95</v>
      </c>
      <c r="O1930" t="s">
        <v>66</v>
      </c>
      <c r="P1930">
        <v>1.2</v>
      </c>
      <c r="Q1930">
        <v>0.75</v>
      </c>
      <c r="R1930">
        <v>74</v>
      </c>
      <c r="S1930">
        <v>213</v>
      </c>
      <c r="T1930">
        <v>13516</v>
      </c>
      <c r="U1930">
        <v>102</v>
      </c>
      <c r="V1930">
        <v>3465</v>
      </c>
      <c r="W1930">
        <v>342</v>
      </c>
      <c r="X1930">
        <v>212</v>
      </c>
      <c r="Y1930">
        <v>94</v>
      </c>
      <c r="Z1930">
        <v>19</v>
      </c>
      <c r="AA1930">
        <v>38</v>
      </c>
      <c r="AB1930">
        <v>129</v>
      </c>
      <c r="AC1930">
        <v>834</v>
      </c>
      <c r="AD1930">
        <v>18130</v>
      </c>
      <c r="AF1930">
        <f t="shared" si="632"/>
        <v>8</v>
      </c>
      <c r="AG1930" t="str">
        <f t="shared" si="633"/>
        <v/>
      </c>
      <c r="AI1930" t="str">
        <f t="shared" si="634"/>
        <v/>
      </c>
      <c r="AJ1930" t="str">
        <f t="shared" si="635"/>
        <v/>
      </c>
      <c r="AK1930" t="str">
        <f t="shared" si="636"/>
        <v/>
      </c>
      <c r="AL1930" t="str">
        <f t="shared" si="637"/>
        <v>[74,</v>
      </c>
      <c r="AM1930" t="str">
        <f t="shared" si="638"/>
        <v>213,</v>
      </c>
      <c r="AN1930" t="str">
        <f t="shared" si="639"/>
        <v>13516,</v>
      </c>
      <c r="AO1930" t="str">
        <f t="shared" si="640"/>
        <v>102,</v>
      </c>
      <c r="AP1930" t="str">
        <f t="shared" si="641"/>
        <v>3465,</v>
      </c>
      <c r="AQ1930" t="str">
        <f t="shared" si="642"/>
        <v>342,</v>
      </c>
      <c r="AR1930" t="str">
        <f t="shared" si="643"/>
        <v>212,</v>
      </c>
      <c r="AS1930" t="str">
        <f t="shared" si="644"/>
        <v>94,</v>
      </c>
      <c r="AT1930" t="str">
        <f t="shared" si="645"/>
        <v>19,</v>
      </c>
      <c r="AU1930" t="str">
        <f t="shared" si="646"/>
        <v>38,</v>
      </c>
      <c r="AV1930" t="str">
        <f t="shared" si="647"/>
        <v>129,</v>
      </c>
      <c r="AW1930" t="str">
        <f t="shared" si="648"/>
        <v>834,</v>
      </c>
      <c r="AX1930" t="str">
        <f t="shared" si="649"/>
        <v>18130]</v>
      </c>
      <c r="AY1930" t="str">
        <f t="shared" si="650"/>
        <v>,</v>
      </c>
      <c r="AZ1930" t="str">
        <f t="shared" si="651"/>
        <v>[74,213,13516,102,3465,342,212,94,19,38,129,834,18130],</v>
      </c>
    </row>
    <row r="1931" spans="1:52" x14ac:dyDescent="0.25">
      <c r="A1931">
        <v>2009</v>
      </c>
      <c r="B1931">
        <v>47077</v>
      </c>
      <c r="C1931" t="s">
        <v>14</v>
      </c>
      <c r="D1931" t="s">
        <v>15</v>
      </c>
      <c r="E1931" t="s">
        <v>16</v>
      </c>
      <c r="F1931" t="s">
        <v>17</v>
      </c>
      <c r="G1931" t="s">
        <v>92</v>
      </c>
      <c r="H1931" t="s">
        <v>74</v>
      </c>
      <c r="I1931">
        <v>290930</v>
      </c>
      <c r="J1931">
        <v>95000</v>
      </c>
      <c r="K1931" t="str">
        <f t="shared" si="631"/>
        <v>290930-95000</v>
      </c>
      <c r="L1931">
        <v>50.744329</v>
      </c>
      <c r="M1931">
        <v>-3.5472538</v>
      </c>
      <c r="N1931" t="s">
        <v>95</v>
      </c>
      <c r="O1931" t="s">
        <v>66</v>
      </c>
      <c r="P1931">
        <v>1.2</v>
      </c>
      <c r="Q1931">
        <v>0.75</v>
      </c>
      <c r="R1931">
        <v>159</v>
      </c>
      <c r="S1931">
        <v>193</v>
      </c>
      <c r="T1931">
        <v>10934</v>
      </c>
      <c r="U1931">
        <v>209</v>
      </c>
      <c r="V1931">
        <v>1413</v>
      </c>
      <c r="W1931">
        <v>161</v>
      </c>
      <c r="X1931">
        <v>59</v>
      </c>
      <c r="Y1931">
        <v>27</v>
      </c>
      <c r="Z1931">
        <v>10</v>
      </c>
      <c r="AA1931">
        <v>11</v>
      </c>
      <c r="AB1931">
        <v>59</v>
      </c>
      <c r="AC1931">
        <v>327</v>
      </c>
      <c r="AD1931">
        <v>13076</v>
      </c>
      <c r="AF1931">
        <f t="shared" si="632"/>
        <v>9</v>
      </c>
      <c r="AG1931" t="str">
        <f t="shared" si="633"/>
        <v/>
      </c>
      <c r="AI1931" t="str">
        <f t="shared" si="634"/>
        <v/>
      </c>
      <c r="AJ1931" t="str">
        <f t="shared" si="635"/>
        <v/>
      </c>
      <c r="AK1931" t="str">
        <f t="shared" si="636"/>
        <v/>
      </c>
      <c r="AL1931" t="str">
        <f t="shared" si="637"/>
        <v>[159,</v>
      </c>
      <c r="AM1931" t="str">
        <f t="shared" si="638"/>
        <v>193,</v>
      </c>
      <c r="AN1931" t="str">
        <f t="shared" si="639"/>
        <v>10934,</v>
      </c>
      <c r="AO1931" t="str">
        <f t="shared" si="640"/>
        <v>209,</v>
      </c>
      <c r="AP1931" t="str">
        <f t="shared" si="641"/>
        <v>1413,</v>
      </c>
      <c r="AQ1931" t="str">
        <f t="shared" si="642"/>
        <v>161,</v>
      </c>
      <c r="AR1931" t="str">
        <f t="shared" si="643"/>
        <v>59,</v>
      </c>
      <c r="AS1931" t="str">
        <f t="shared" si="644"/>
        <v>27,</v>
      </c>
      <c r="AT1931" t="str">
        <f t="shared" si="645"/>
        <v>10,</v>
      </c>
      <c r="AU1931" t="str">
        <f t="shared" si="646"/>
        <v>11,</v>
      </c>
      <c r="AV1931" t="str">
        <f t="shared" si="647"/>
        <v>59,</v>
      </c>
      <c r="AW1931" t="str">
        <f t="shared" si="648"/>
        <v>327,</v>
      </c>
      <c r="AX1931" t="str">
        <f t="shared" si="649"/>
        <v>13076]</v>
      </c>
      <c r="AY1931" t="str">
        <f t="shared" si="650"/>
        <v>,</v>
      </c>
      <c r="AZ1931" t="str">
        <f t="shared" si="651"/>
        <v>[159,193,10934,209,1413,161,59,27,10,11,59,327,13076],</v>
      </c>
    </row>
    <row r="1932" spans="1:52" x14ac:dyDescent="0.25">
      <c r="A1932">
        <v>2010</v>
      </c>
      <c r="B1932">
        <v>47077</v>
      </c>
      <c r="C1932" t="s">
        <v>24</v>
      </c>
      <c r="D1932" t="s">
        <v>25</v>
      </c>
      <c r="E1932" t="s">
        <v>16</v>
      </c>
      <c r="F1932" t="s">
        <v>17</v>
      </c>
      <c r="G1932" t="s">
        <v>92</v>
      </c>
      <c r="H1932" t="s">
        <v>74</v>
      </c>
      <c r="I1932">
        <v>290930</v>
      </c>
      <c r="J1932">
        <v>95000</v>
      </c>
      <c r="K1932" t="str">
        <f t="shared" si="631"/>
        <v>290930-95000</v>
      </c>
      <c r="L1932">
        <v>50.744329</v>
      </c>
      <c r="M1932">
        <v>-3.5472538</v>
      </c>
      <c r="N1932" t="s">
        <v>95</v>
      </c>
      <c r="O1932" t="s">
        <v>66</v>
      </c>
      <c r="P1932">
        <v>1.2</v>
      </c>
      <c r="Q1932">
        <v>0.75</v>
      </c>
      <c r="R1932">
        <v>159</v>
      </c>
      <c r="S1932">
        <v>175</v>
      </c>
      <c r="T1932">
        <v>10857</v>
      </c>
      <c r="U1932">
        <v>223</v>
      </c>
      <c r="V1932">
        <v>1444</v>
      </c>
      <c r="W1932">
        <v>166</v>
      </c>
      <c r="X1932">
        <v>58</v>
      </c>
      <c r="Y1932">
        <v>23</v>
      </c>
      <c r="Z1932">
        <v>12</v>
      </c>
      <c r="AA1932">
        <v>11</v>
      </c>
      <c r="AB1932">
        <v>61</v>
      </c>
      <c r="AC1932">
        <v>331</v>
      </c>
      <c r="AD1932">
        <v>13030</v>
      </c>
      <c r="AF1932">
        <f t="shared" si="632"/>
        <v>10</v>
      </c>
      <c r="AG1932" t="str">
        <f t="shared" si="633"/>
        <v/>
      </c>
      <c r="AI1932" t="str">
        <f t="shared" si="634"/>
        <v/>
      </c>
      <c r="AJ1932" t="str">
        <f t="shared" si="635"/>
        <v/>
      </c>
      <c r="AK1932" t="str">
        <f t="shared" si="636"/>
        <v/>
      </c>
      <c r="AL1932" t="str">
        <f t="shared" si="637"/>
        <v>[159,</v>
      </c>
      <c r="AM1932" t="str">
        <f t="shared" si="638"/>
        <v>175,</v>
      </c>
      <c r="AN1932" t="str">
        <f t="shared" si="639"/>
        <v>10857,</v>
      </c>
      <c r="AO1932" t="str">
        <f t="shared" si="640"/>
        <v>223,</v>
      </c>
      <c r="AP1932" t="str">
        <f t="shared" si="641"/>
        <v>1444,</v>
      </c>
      <c r="AQ1932" t="str">
        <f t="shared" si="642"/>
        <v>166,</v>
      </c>
      <c r="AR1932" t="str">
        <f t="shared" si="643"/>
        <v>58,</v>
      </c>
      <c r="AS1932" t="str">
        <f t="shared" si="644"/>
        <v>23,</v>
      </c>
      <c r="AT1932" t="str">
        <f t="shared" si="645"/>
        <v>12,</v>
      </c>
      <c r="AU1932" t="str">
        <f t="shared" si="646"/>
        <v>11,</v>
      </c>
      <c r="AV1932" t="str">
        <f t="shared" si="647"/>
        <v>61,</v>
      </c>
      <c r="AW1932" t="str">
        <f t="shared" si="648"/>
        <v>331,</v>
      </c>
      <c r="AX1932" t="str">
        <f t="shared" si="649"/>
        <v>13030]</v>
      </c>
      <c r="AY1932" t="str">
        <f t="shared" si="650"/>
        <v>,</v>
      </c>
      <c r="AZ1932" t="str">
        <f t="shared" si="651"/>
        <v>[159,175,10857,223,1444,166,58,23,12,11,61,331,13030],</v>
      </c>
    </row>
    <row r="1933" spans="1:52" x14ac:dyDescent="0.25">
      <c r="A1933">
        <v>2011</v>
      </c>
      <c r="B1933">
        <v>47077</v>
      </c>
      <c r="C1933" t="s">
        <v>24</v>
      </c>
      <c r="D1933" t="s">
        <v>25</v>
      </c>
      <c r="E1933" t="s">
        <v>16</v>
      </c>
      <c r="F1933" t="s">
        <v>17</v>
      </c>
      <c r="G1933" t="s">
        <v>92</v>
      </c>
      <c r="H1933" t="s">
        <v>74</v>
      </c>
      <c r="I1933">
        <v>290930</v>
      </c>
      <c r="J1933">
        <v>95000</v>
      </c>
      <c r="K1933" t="str">
        <f t="shared" si="631"/>
        <v>290930-95000</v>
      </c>
      <c r="L1933">
        <v>50.744329</v>
      </c>
      <c r="M1933">
        <v>-3.5472538</v>
      </c>
      <c r="N1933" t="s">
        <v>95</v>
      </c>
      <c r="O1933" t="s">
        <v>66</v>
      </c>
      <c r="P1933">
        <v>1.2</v>
      </c>
      <c r="Q1933">
        <v>0.75</v>
      </c>
      <c r="R1933">
        <v>175</v>
      </c>
      <c r="S1933">
        <v>173</v>
      </c>
      <c r="T1933">
        <v>11031</v>
      </c>
      <c r="U1933">
        <v>242</v>
      </c>
      <c r="V1933">
        <v>1632</v>
      </c>
      <c r="W1933">
        <v>168</v>
      </c>
      <c r="X1933">
        <v>63</v>
      </c>
      <c r="Y1933">
        <v>27</v>
      </c>
      <c r="Z1933">
        <v>9</v>
      </c>
      <c r="AA1933">
        <v>11</v>
      </c>
      <c r="AB1933">
        <v>67</v>
      </c>
      <c r="AC1933">
        <v>345</v>
      </c>
      <c r="AD1933">
        <v>13423</v>
      </c>
      <c r="AF1933">
        <f t="shared" si="632"/>
        <v>11</v>
      </c>
      <c r="AG1933" t="str">
        <f t="shared" si="633"/>
        <v/>
      </c>
      <c r="AI1933" t="str">
        <f t="shared" si="634"/>
        <v/>
      </c>
      <c r="AJ1933" t="str">
        <f t="shared" si="635"/>
        <v/>
      </c>
      <c r="AK1933" t="str">
        <f t="shared" si="636"/>
        <v/>
      </c>
      <c r="AL1933" t="str">
        <f t="shared" si="637"/>
        <v>[175,</v>
      </c>
      <c r="AM1933" t="str">
        <f t="shared" si="638"/>
        <v>173,</v>
      </c>
      <c r="AN1933" t="str">
        <f t="shared" si="639"/>
        <v>11031,</v>
      </c>
      <c r="AO1933" t="str">
        <f t="shared" si="640"/>
        <v>242,</v>
      </c>
      <c r="AP1933" t="str">
        <f t="shared" si="641"/>
        <v>1632,</v>
      </c>
      <c r="AQ1933" t="str">
        <f t="shared" si="642"/>
        <v>168,</v>
      </c>
      <c r="AR1933" t="str">
        <f t="shared" si="643"/>
        <v>63,</v>
      </c>
      <c r="AS1933" t="str">
        <f t="shared" si="644"/>
        <v>27,</v>
      </c>
      <c r="AT1933" t="str">
        <f t="shared" si="645"/>
        <v>9,</v>
      </c>
      <c r="AU1933" t="str">
        <f t="shared" si="646"/>
        <v>11,</v>
      </c>
      <c r="AV1933" t="str">
        <f t="shared" si="647"/>
        <v>67,</v>
      </c>
      <c r="AW1933" t="str">
        <f t="shared" si="648"/>
        <v>345,</v>
      </c>
      <c r="AX1933" t="str">
        <f t="shared" si="649"/>
        <v>13423]</v>
      </c>
      <c r="AY1933" t="str">
        <f t="shared" si="650"/>
        <v>,</v>
      </c>
      <c r="AZ1933" t="str">
        <f t="shared" si="651"/>
        <v>[175,173,11031,242,1632,168,63,27,9,11,67,345,13423],</v>
      </c>
    </row>
    <row r="1934" spans="1:52" x14ac:dyDescent="0.25">
      <c r="A1934">
        <v>2012</v>
      </c>
      <c r="B1934">
        <v>47077</v>
      </c>
      <c r="C1934" t="s">
        <v>24</v>
      </c>
      <c r="D1934" t="s">
        <v>25</v>
      </c>
      <c r="E1934" t="s">
        <v>16</v>
      </c>
      <c r="F1934" t="s">
        <v>17</v>
      </c>
      <c r="G1934" t="s">
        <v>92</v>
      </c>
      <c r="H1934" t="s">
        <v>74</v>
      </c>
      <c r="I1934">
        <v>290930</v>
      </c>
      <c r="J1934">
        <v>95000</v>
      </c>
      <c r="K1934" t="str">
        <f t="shared" si="631"/>
        <v>290930-95000</v>
      </c>
      <c r="L1934">
        <v>50.744329</v>
      </c>
      <c r="M1934">
        <v>-3.5472538</v>
      </c>
      <c r="N1934" t="s">
        <v>95</v>
      </c>
      <c r="O1934" t="s">
        <v>66</v>
      </c>
      <c r="P1934">
        <v>1.2</v>
      </c>
      <c r="Q1934">
        <v>0.75</v>
      </c>
      <c r="R1934">
        <v>166</v>
      </c>
      <c r="S1934">
        <v>174</v>
      </c>
      <c r="T1934">
        <v>10867</v>
      </c>
      <c r="U1934">
        <v>268</v>
      </c>
      <c r="V1934">
        <v>1839</v>
      </c>
      <c r="W1934">
        <v>169</v>
      </c>
      <c r="X1934">
        <v>68</v>
      </c>
      <c r="Y1934">
        <v>31</v>
      </c>
      <c r="Z1934">
        <v>7</v>
      </c>
      <c r="AA1934">
        <v>10</v>
      </c>
      <c r="AB1934">
        <v>68</v>
      </c>
      <c r="AC1934">
        <v>354</v>
      </c>
      <c r="AD1934">
        <v>13503</v>
      </c>
      <c r="AF1934">
        <f t="shared" si="632"/>
        <v>12</v>
      </c>
      <c r="AG1934" t="str">
        <f t="shared" si="633"/>
        <v/>
      </c>
      <c r="AI1934" t="str">
        <f t="shared" si="634"/>
        <v/>
      </c>
      <c r="AJ1934" t="str">
        <f t="shared" si="635"/>
        <v/>
      </c>
      <c r="AK1934" t="str">
        <f t="shared" si="636"/>
        <v/>
      </c>
      <c r="AL1934" t="str">
        <f t="shared" si="637"/>
        <v>[166,</v>
      </c>
      <c r="AM1934" t="str">
        <f t="shared" si="638"/>
        <v>174,</v>
      </c>
      <c r="AN1934" t="str">
        <f t="shared" si="639"/>
        <v>10867,</v>
      </c>
      <c r="AO1934" t="str">
        <f t="shared" si="640"/>
        <v>268,</v>
      </c>
      <c r="AP1934" t="str">
        <f t="shared" si="641"/>
        <v>1839,</v>
      </c>
      <c r="AQ1934" t="str">
        <f t="shared" si="642"/>
        <v>169,</v>
      </c>
      <c r="AR1934" t="str">
        <f t="shared" si="643"/>
        <v>68,</v>
      </c>
      <c r="AS1934" t="str">
        <f t="shared" si="644"/>
        <v>31,</v>
      </c>
      <c r="AT1934" t="str">
        <f t="shared" si="645"/>
        <v>7,</v>
      </c>
      <c r="AU1934" t="str">
        <f t="shared" si="646"/>
        <v>10,</v>
      </c>
      <c r="AV1934" t="str">
        <f t="shared" si="647"/>
        <v>68,</v>
      </c>
      <c r="AW1934" t="str">
        <f t="shared" si="648"/>
        <v>354,</v>
      </c>
      <c r="AX1934" t="str">
        <f t="shared" si="649"/>
        <v>13503]</v>
      </c>
      <c r="AY1934" t="str">
        <f t="shared" si="650"/>
        <v>,</v>
      </c>
      <c r="AZ1934" t="str">
        <f t="shared" si="651"/>
        <v>[166,174,10867,268,1839,169,68,31,7,10,68,354,13503],</v>
      </c>
    </row>
    <row r="1935" spans="1:52" x14ac:dyDescent="0.25">
      <c r="A1935">
        <v>2013</v>
      </c>
      <c r="B1935">
        <v>47077</v>
      </c>
      <c r="C1935" t="s">
        <v>24</v>
      </c>
      <c r="D1935" t="s">
        <v>25</v>
      </c>
      <c r="E1935" t="s">
        <v>16</v>
      </c>
      <c r="F1935" t="s">
        <v>17</v>
      </c>
      <c r="G1935" t="s">
        <v>92</v>
      </c>
      <c r="H1935" t="s">
        <v>74</v>
      </c>
      <c r="I1935">
        <v>290930</v>
      </c>
      <c r="J1935">
        <v>95000</v>
      </c>
      <c r="K1935" t="str">
        <f t="shared" si="631"/>
        <v>290930-95000</v>
      </c>
      <c r="L1935">
        <v>50.744329</v>
      </c>
      <c r="M1935">
        <v>-3.5472538</v>
      </c>
      <c r="N1935" t="s">
        <v>95</v>
      </c>
      <c r="O1935" t="s">
        <v>66</v>
      </c>
      <c r="P1935">
        <v>1.2</v>
      </c>
      <c r="Q1935">
        <v>0.75</v>
      </c>
      <c r="R1935">
        <v>163</v>
      </c>
      <c r="S1935">
        <v>183</v>
      </c>
      <c r="T1935">
        <v>10870</v>
      </c>
      <c r="U1935">
        <v>302</v>
      </c>
      <c r="V1935">
        <v>1704</v>
      </c>
      <c r="W1935">
        <v>163</v>
      </c>
      <c r="X1935">
        <v>71</v>
      </c>
      <c r="Y1935">
        <v>33</v>
      </c>
      <c r="Z1935">
        <v>6</v>
      </c>
      <c r="AA1935">
        <v>11</v>
      </c>
      <c r="AB1935">
        <v>77</v>
      </c>
      <c r="AC1935">
        <v>360</v>
      </c>
      <c r="AD1935">
        <v>13419</v>
      </c>
      <c r="AF1935">
        <f t="shared" si="632"/>
        <v>13</v>
      </c>
      <c r="AG1935" t="str">
        <f t="shared" si="633"/>
        <v/>
      </c>
      <c r="AI1935" t="str">
        <f t="shared" si="634"/>
        <v/>
      </c>
      <c r="AJ1935" t="str">
        <f t="shared" si="635"/>
        <v/>
      </c>
      <c r="AK1935" t="str">
        <f t="shared" si="636"/>
        <v/>
      </c>
      <c r="AL1935" t="str">
        <f t="shared" si="637"/>
        <v>[163,</v>
      </c>
      <c r="AM1935" t="str">
        <f t="shared" si="638"/>
        <v>183,</v>
      </c>
      <c r="AN1935" t="str">
        <f t="shared" si="639"/>
        <v>10870,</v>
      </c>
      <c r="AO1935" t="str">
        <f t="shared" si="640"/>
        <v>302,</v>
      </c>
      <c r="AP1935" t="str">
        <f t="shared" si="641"/>
        <v>1704,</v>
      </c>
      <c r="AQ1935" t="str">
        <f t="shared" si="642"/>
        <v>163,</v>
      </c>
      <c r="AR1935" t="str">
        <f t="shared" si="643"/>
        <v>71,</v>
      </c>
      <c r="AS1935" t="str">
        <f t="shared" si="644"/>
        <v>33,</v>
      </c>
      <c r="AT1935" t="str">
        <f t="shared" si="645"/>
        <v>6,</v>
      </c>
      <c r="AU1935" t="str">
        <f t="shared" si="646"/>
        <v>11,</v>
      </c>
      <c r="AV1935" t="str">
        <f t="shared" si="647"/>
        <v>77,</v>
      </c>
      <c r="AW1935" t="str">
        <f t="shared" si="648"/>
        <v>360,</v>
      </c>
      <c r="AX1935" t="str">
        <f t="shared" si="649"/>
        <v>13419]</v>
      </c>
      <c r="AY1935" t="str">
        <f t="shared" si="650"/>
        <v>,</v>
      </c>
      <c r="AZ1935" t="str">
        <f t="shared" si="651"/>
        <v>[163,183,10870,302,1704,163,71,33,6,11,77,360,13419],</v>
      </c>
    </row>
    <row r="1936" spans="1:52" x14ac:dyDescent="0.25">
      <c r="A1936">
        <v>2014</v>
      </c>
      <c r="B1936">
        <v>47077</v>
      </c>
      <c r="C1936" t="s">
        <v>24</v>
      </c>
      <c r="D1936" t="s">
        <v>25</v>
      </c>
      <c r="E1936" t="s">
        <v>16</v>
      </c>
      <c r="F1936" t="s">
        <v>17</v>
      </c>
      <c r="G1936" t="s">
        <v>92</v>
      </c>
      <c r="H1936" t="s">
        <v>74</v>
      </c>
      <c r="I1936">
        <v>290930</v>
      </c>
      <c r="J1936">
        <v>95000</v>
      </c>
      <c r="K1936" t="str">
        <f t="shared" si="631"/>
        <v>290930-95000</v>
      </c>
      <c r="L1936">
        <v>50.744329</v>
      </c>
      <c r="M1936">
        <v>-3.5472538</v>
      </c>
      <c r="N1936" t="s">
        <v>95</v>
      </c>
      <c r="O1936" t="s">
        <v>66</v>
      </c>
      <c r="P1936">
        <v>1.2</v>
      </c>
      <c r="Q1936">
        <v>0.75</v>
      </c>
      <c r="R1936">
        <v>159</v>
      </c>
      <c r="S1936">
        <v>177</v>
      </c>
      <c r="T1936">
        <v>11076</v>
      </c>
      <c r="U1936">
        <v>379</v>
      </c>
      <c r="V1936">
        <v>1810</v>
      </c>
      <c r="W1936">
        <v>140</v>
      </c>
      <c r="X1936">
        <v>66</v>
      </c>
      <c r="Y1936">
        <v>31</v>
      </c>
      <c r="Z1936">
        <v>6</v>
      </c>
      <c r="AA1936">
        <v>10</v>
      </c>
      <c r="AB1936">
        <v>83</v>
      </c>
      <c r="AC1936">
        <v>336</v>
      </c>
      <c r="AD1936">
        <v>13779</v>
      </c>
      <c r="AF1936">
        <f t="shared" si="632"/>
        <v>14</v>
      </c>
      <c r="AG1936" t="str">
        <f t="shared" si="633"/>
        <v/>
      </c>
      <c r="AI1936" t="str">
        <f t="shared" si="634"/>
        <v/>
      </c>
      <c r="AJ1936" t="str">
        <f t="shared" si="635"/>
        <v/>
      </c>
      <c r="AK1936" t="str">
        <f t="shared" si="636"/>
        <v/>
      </c>
      <c r="AL1936" t="str">
        <f t="shared" si="637"/>
        <v>[159,</v>
      </c>
      <c r="AM1936" t="str">
        <f t="shared" si="638"/>
        <v>177,</v>
      </c>
      <c r="AN1936" t="str">
        <f t="shared" si="639"/>
        <v>11076,</v>
      </c>
      <c r="AO1936" t="str">
        <f t="shared" si="640"/>
        <v>379,</v>
      </c>
      <c r="AP1936" t="str">
        <f t="shared" si="641"/>
        <v>1810,</v>
      </c>
      <c r="AQ1936" t="str">
        <f t="shared" si="642"/>
        <v>140,</v>
      </c>
      <c r="AR1936" t="str">
        <f t="shared" si="643"/>
        <v>66,</v>
      </c>
      <c r="AS1936" t="str">
        <f t="shared" si="644"/>
        <v>31,</v>
      </c>
      <c r="AT1936" t="str">
        <f t="shared" si="645"/>
        <v>6,</v>
      </c>
      <c r="AU1936" t="str">
        <f t="shared" si="646"/>
        <v>10,</v>
      </c>
      <c r="AV1936" t="str">
        <f t="shared" si="647"/>
        <v>83,</v>
      </c>
      <c r="AW1936" t="str">
        <f t="shared" si="648"/>
        <v>336,</v>
      </c>
      <c r="AX1936" t="str">
        <f t="shared" si="649"/>
        <v>13779]</v>
      </c>
      <c r="AY1936" t="str">
        <f t="shared" si="650"/>
        <v>,</v>
      </c>
      <c r="AZ1936" t="str">
        <f t="shared" si="651"/>
        <v>[159,177,11076,379,1810,140,66,31,6,10,83,336,13779],</v>
      </c>
    </row>
    <row r="1937" spans="1:52" x14ac:dyDescent="0.25">
      <c r="A1937">
        <v>2015</v>
      </c>
      <c r="B1937">
        <v>47077</v>
      </c>
      <c r="C1937" t="s">
        <v>24</v>
      </c>
      <c r="D1937" t="s">
        <v>25</v>
      </c>
      <c r="E1937" t="s">
        <v>16</v>
      </c>
      <c r="F1937" t="s">
        <v>17</v>
      </c>
      <c r="G1937" t="s">
        <v>92</v>
      </c>
      <c r="H1937" t="s">
        <v>74</v>
      </c>
      <c r="I1937">
        <v>290930</v>
      </c>
      <c r="J1937">
        <v>95000</v>
      </c>
      <c r="K1937" t="str">
        <f t="shared" si="631"/>
        <v>290930-95000</v>
      </c>
      <c r="L1937">
        <v>50.744329</v>
      </c>
      <c r="M1937">
        <v>-3.5472538</v>
      </c>
      <c r="N1937" t="s">
        <v>95</v>
      </c>
      <c r="O1937" t="s">
        <v>66</v>
      </c>
      <c r="P1937">
        <v>1.2</v>
      </c>
      <c r="Q1937">
        <v>0.75</v>
      </c>
      <c r="R1937">
        <v>147</v>
      </c>
      <c r="S1937">
        <v>188</v>
      </c>
      <c r="T1937">
        <v>11139</v>
      </c>
      <c r="U1937">
        <v>447</v>
      </c>
      <c r="V1937">
        <v>1912</v>
      </c>
      <c r="W1937">
        <v>131</v>
      </c>
      <c r="X1937">
        <v>67</v>
      </c>
      <c r="Y1937">
        <v>29</v>
      </c>
      <c r="Z1937">
        <v>8</v>
      </c>
      <c r="AA1937">
        <v>12</v>
      </c>
      <c r="AB1937">
        <v>94</v>
      </c>
      <c r="AC1937">
        <v>340</v>
      </c>
      <c r="AD1937">
        <v>14025</v>
      </c>
      <c r="AF1937">
        <f t="shared" si="632"/>
        <v>15</v>
      </c>
      <c r="AG1937" t="str">
        <f t="shared" si="633"/>
        <v/>
      </c>
      <c r="AI1937" t="str">
        <f t="shared" si="634"/>
        <v/>
      </c>
      <c r="AJ1937" t="str">
        <f t="shared" si="635"/>
        <v/>
      </c>
      <c r="AK1937" t="str">
        <f t="shared" si="636"/>
        <v/>
      </c>
      <c r="AL1937" t="str">
        <f t="shared" si="637"/>
        <v>[147,</v>
      </c>
      <c r="AM1937" t="str">
        <f t="shared" si="638"/>
        <v>188,</v>
      </c>
      <c r="AN1937" t="str">
        <f t="shared" si="639"/>
        <v>11139,</v>
      </c>
      <c r="AO1937" t="str">
        <f t="shared" si="640"/>
        <v>447,</v>
      </c>
      <c r="AP1937" t="str">
        <f t="shared" si="641"/>
        <v>1912,</v>
      </c>
      <c r="AQ1937" t="str">
        <f t="shared" si="642"/>
        <v>131,</v>
      </c>
      <c r="AR1937" t="str">
        <f t="shared" si="643"/>
        <v>67,</v>
      </c>
      <c r="AS1937" t="str">
        <f t="shared" si="644"/>
        <v>29,</v>
      </c>
      <c r="AT1937" t="str">
        <f t="shared" si="645"/>
        <v>8,</v>
      </c>
      <c r="AU1937" t="str">
        <f t="shared" si="646"/>
        <v>12,</v>
      </c>
      <c r="AV1937" t="str">
        <f t="shared" si="647"/>
        <v>94,</v>
      </c>
      <c r="AW1937" t="str">
        <f t="shared" si="648"/>
        <v>340,</v>
      </c>
      <c r="AX1937" t="str">
        <f t="shared" si="649"/>
        <v>14025]</v>
      </c>
      <c r="AY1937" t="str">
        <f t="shared" si="650"/>
        <v>]},</v>
      </c>
      <c r="AZ1937" t="str">
        <f t="shared" si="651"/>
        <v>[147,188,11139,447,1912,131,67,29,8,12,94,340,14025]]},</v>
      </c>
    </row>
    <row r="1938" spans="1:52" x14ac:dyDescent="0.25">
      <c r="A1938">
        <v>2000</v>
      </c>
      <c r="B1938">
        <v>47079</v>
      </c>
      <c r="C1938" t="s">
        <v>14</v>
      </c>
      <c r="D1938" t="s">
        <v>15</v>
      </c>
      <c r="E1938" t="s">
        <v>16</v>
      </c>
      <c r="F1938" t="s">
        <v>17</v>
      </c>
      <c r="G1938" t="s">
        <v>122</v>
      </c>
      <c r="H1938" t="s">
        <v>21</v>
      </c>
      <c r="I1938">
        <v>260000</v>
      </c>
      <c r="J1938">
        <v>145300</v>
      </c>
      <c r="K1938" t="str">
        <f t="shared" si="631"/>
        <v>260000-145300</v>
      </c>
      <c r="L1938">
        <v>51.189728000000002</v>
      </c>
      <c r="M1938">
        <v>-4.0047569999999997</v>
      </c>
      <c r="N1938" t="s">
        <v>181</v>
      </c>
      <c r="O1938" t="s">
        <v>182</v>
      </c>
      <c r="P1938">
        <v>11.6</v>
      </c>
      <c r="Q1938">
        <v>7.21</v>
      </c>
      <c r="R1938">
        <v>1</v>
      </c>
      <c r="S1938">
        <v>14</v>
      </c>
      <c r="T1938">
        <v>1346</v>
      </c>
      <c r="U1938">
        <v>21</v>
      </c>
      <c r="V1938">
        <v>194</v>
      </c>
      <c r="W1938">
        <v>34</v>
      </c>
      <c r="X1938">
        <v>2</v>
      </c>
      <c r="Y1938">
        <v>0</v>
      </c>
      <c r="Z1938">
        <v>1</v>
      </c>
      <c r="AA1938">
        <v>0</v>
      </c>
      <c r="AB1938">
        <v>0</v>
      </c>
      <c r="AC1938">
        <v>37</v>
      </c>
      <c r="AD1938">
        <v>1612</v>
      </c>
      <c r="AF1938">
        <f t="shared" si="632"/>
        <v>0</v>
      </c>
      <c r="AG1938" t="str">
        <f t="shared" si="633"/>
        <v/>
      </c>
      <c r="AI1938">
        <f t="shared" si="634"/>
        <v>47079</v>
      </c>
      <c r="AJ1938" t="str">
        <f t="shared" si="635"/>
        <v>{cp:47079,road:"A399",lat:51.189728,lng:-4.004757,start:"A3123 Long Lane",end:"B3230 New Barnstaple Road",data:</v>
      </c>
      <c r="AK1938" t="str">
        <f t="shared" si="636"/>
        <v>[</v>
      </c>
      <c r="AL1938" t="str">
        <f t="shared" si="637"/>
        <v>[1,</v>
      </c>
      <c r="AM1938" t="str">
        <f t="shared" si="638"/>
        <v>14,</v>
      </c>
      <c r="AN1938" t="str">
        <f t="shared" si="639"/>
        <v>1346,</v>
      </c>
      <c r="AO1938" t="str">
        <f t="shared" si="640"/>
        <v>21,</v>
      </c>
      <c r="AP1938" t="str">
        <f t="shared" si="641"/>
        <v>194,</v>
      </c>
      <c r="AQ1938" t="str">
        <f t="shared" si="642"/>
        <v>34,</v>
      </c>
      <c r="AR1938" t="str">
        <f t="shared" si="643"/>
        <v>2,</v>
      </c>
      <c r="AS1938" t="str">
        <f t="shared" si="644"/>
        <v>0,</v>
      </c>
      <c r="AT1938" t="str">
        <f t="shared" si="645"/>
        <v>1,</v>
      </c>
      <c r="AU1938" t="str">
        <f t="shared" si="646"/>
        <v>0,</v>
      </c>
      <c r="AV1938" t="str">
        <f t="shared" si="647"/>
        <v>0,</v>
      </c>
      <c r="AW1938" t="str">
        <f t="shared" si="648"/>
        <v>37,</v>
      </c>
      <c r="AX1938" t="str">
        <f t="shared" si="649"/>
        <v>1612]</v>
      </c>
      <c r="AY1938" t="str">
        <f t="shared" si="650"/>
        <v>,</v>
      </c>
      <c r="AZ1938" t="str">
        <f t="shared" si="651"/>
        <v>{cp:47079,road:"A399",lat:51.189728,lng:-4.004757,start:"A3123 Long Lane",end:"B3230 New Barnstaple Road",data:[[1,14,1346,21,194,34,2,0,1,0,0,37,1612],</v>
      </c>
    </row>
    <row r="1939" spans="1:52" x14ac:dyDescent="0.25">
      <c r="A1939">
        <v>2001</v>
      </c>
      <c r="B1939">
        <v>47079</v>
      </c>
      <c r="C1939" t="s">
        <v>24</v>
      </c>
      <c r="D1939" t="s">
        <v>25</v>
      </c>
      <c r="E1939" t="s">
        <v>16</v>
      </c>
      <c r="F1939" t="s">
        <v>17</v>
      </c>
      <c r="G1939" t="s">
        <v>122</v>
      </c>
      <c r="H1939" t="s">
        <v>21</v>
      </c>
      <c r="I1939">
        <v>260000</v>
      </c>
      <c r="J1939">
        <v>145300</v>
      </c>
      <c r="K1939" t="str">
        <f t="shared" si="631"/>
        <v>260000-145300</v>
      </c>
      <c r="L1939">
        <v>51.189728000000002</v>
      </c>
      <c r="M1939">
        <v>-4.0047569999999997</v>
      </c>
      <c r="N1939" t="s">
        <v>181</v>
      </c>
      <c r="O1939" t="s">
        <v>182</v>
      </c>
      <c r="P1939">
        <v>11.6</v>
      </c>
      <c r="Q1939">
        <v>7.21</v>
      </c>
      <c r="R1939">
        <v>1</v>
      </c>
      <c r="S1939">
        <v>13</v>
      </c>
      <c r="T1939">
        <v>1379</v>
      </c>
      <c r="U1939">
        <v>23</v>
      </c>
      <c r="V1939">
        <v>194</v>
      </c>
      <c r="W1939">
        <v>32</v>
      </c>
      <c r="X1939">
        <v>2</v>
      </c>
      <c r="Y1939">
        <v>0</v>
      </c>
      <c r="Z1939">
        <v>1</v>
      </c>
      <c r="AA1939">
        <v>0</v>
      </c>
      <c r="AB1939">
        <v>0</v>
      </c>
      <c r="AC1939">
        <v>35</v>
      </c>
      <c r="AD1939">
        <v>1644</v>
      </c>
      <c r="AF1939">
        <f t="shared" si="632"/>
        <v>1</v>
      </c>
      <c r="AG1939" t="str">
        <f t="shared" si="633"/>
        <v/>
      </c>
      <c r="AI1939" t="str">
        <f t="shared" si="634"/>
        <v/>
      </c>
      <c r="AJ1939" t="str">
        <f t="shared" si="635"/>
        <v/>
      </c>
      <c r="AK1939" t="str">
        <f t="shared" si="636"/>
        <v/>
      </c>
      <c r="AL1939" t="str">
        <f t="shared" si="637"/>
        <v>[1,</v>
      </c>
      <c r="AM1939" t="str">
        <f t="shared" si="638"/>
        <v>13,</v>
      </c>
      <c r="AN1939" t="str">
        <f t="shared" si="639"/>
        <v>1379,</v>
      </c>
      <c r="AO1939" t="str">
        <f t="shared" si="640"/>
        <v>23,</v>
      </c>
      <c r="AP1939" t="str">
        <f t="shared" si="641"/>
        <v>194,</v>
      </c>
      <c r="AQ1939" t="str">
        <f t="shared" si="642"/>
        <v>32,</v>
      </c>
      <c r="AR1939" t="str">
        <f t="shared" si="643"/>
        <v>2,</v>
      </c>
      <c r="AS1939" t="str">
        <f t="shared" si="644"/>
        <v>0,</v>
      </c>
      <c r="AT1939" t="str">
        <f t="shared" si="645"/>
        <v>1,</v>
      </c>
      <c r="AU1939" t="str">
        <f t="shared" si="646"/>
        <v>0,</v>
      </c>
      <c r="AV1939" t="str">
        <f t="shared" si="647"/>
        <v>0,</v>
      </c>
      <c r="AW1939" t="str">
        <f t="shared" si="648"/>
        <v>35,</v>
      </c>
      <c r="AX1939" t="str">
        <f t="shared" si="649"/>
        <v>1644]</v>
      </c>
      <c r="AY1939" t="str">
        <f t="shared" si="650"/>
        <v>,</v>
      </c>
      <c r="AZ1939" t="str">
        <f t="shared" si="651"/>
        <v>[1,13,1379,23,194,32,2,0,1,0,0,35,1644],</v>
      </c>
    </row>
    <row r="1940" spans="1:52" x14ac:dyDescent="0.25">
      <c r="A1940">
        <v>2002</v>
      </c>
      <c r="B1940">
        <v>47079</v>
      </c>
      <c r="C1940" t="s">
        <v>24</v>
      </c>
      <c r="D1940" t="s">
        <v>25</v>
      </c>
      <c r="E1940" t="s">
        <v>16</v>
      </c>
      <c r="F1940" t="s">
        <v>17</v>
      </c>
      <c r="G1940" t="s">
        <v>122</v>
      </c>
      <c r="H1940" t="s">
        <v>21</v>
      </c>
      <c r="I1940">
        <v>260000</v>
      </c>
      <c r="J1940">
        <v>145300</v>
      </c>
      <c r="K1940" t="str">
        <f t="shared" si="631"/>
        <v>260000-145300</v>
      </c>
      <c r="L1940">
        <v>51.189728000000002</v>
      </c>
      <c r="M1940">
        <v>-4.0047569999999997</v>
      </c>
      <c r="N1940" t="s">
        <v>181</v>
      </c>
      <c r="O1940" t="s">
        <v>182</v>
      </c>
      <c r="P1940">
        <v>11.6</v>
      </c>
      <c r="Q1940">
        <v>7.21</v>
      </c>
      <c r="R1940">
        <v>1</v>
      </c>
      <c r="S1940">
        <v>16</v>
      </c>
      <c r="T1940">
        <v>1437</v>
      </c>
      <c r="U1940">
        <v>24</v>
      </c>
      <c r="V1940">
        <v>201</v>
      </c>
      <c r="W1940">
        <v>32</v>
      </c>
      <c r="X1940">
        <v>2</v>
      </c>
      <c r="Y1940">
        <v>0</v>
      </c>
      <c r="Z1940">
        <v>1</v>
      </c>
      <c r="AA1940">
        <v>0</v>
      </c>
      <c r="AB1940">
        <v>0</v>
      </c>
      <c r="AC1940">
        <v>35</v>
      </c>
      <c r="AD1940">
        <v>1713</v>
      </c>
      <c r="AF1940">
        <f t="shared" si="632"/>
        <v>2</v>
      </c>
      <c r="AG1940" t="str">
        <f t="shared" si="633"/>
        <v/>
      </c>
      <c r="AI1940" t="str">
        <f t="shared" si="634"/>
        <v/>
      </c>
      <c r="AJ1940" t="str">
        <f t="shared" si="635"/>
        <v/>
      </c>
      <c r="AK1940" t="str">
        <f t="shared" si="636"/>
        <v/>
      </c>
      <c r="AL1940" t="str">
        <f t="shared" si="637"/>
        <v>[1,</v>
      </c>
      <c r="AM1940" t="str">
        <f t="shared" si="638"/>
        <v>16,</v>
      </c>
      <c r="AN1940" t="str">
        <f t="shared" si="639"/>
        <v>1437,</v>
      </c>
      <c r="AO1940" t="str">
        <f t="shared" si="640"/>
        <v>24,</v>
      </c>
      <c r="AP1940" t="str">
        <f t="shared" si="641"/>
        <v>201,</v>
      </c>
      <c r="AQ1940" t="str">
        <f t="shared" si="642"/>
        <v>32,</v>
      </c>
      <c r="AR1940" t="str">
        <f t="shared" si="643"/>
        <v>2,</v>
      </c>
      <c r="AS1940" t="str">
        <f t="shared" si="644"/>
        <v>0,</v>
      </c>
      <c r="AT1940" t="str">
        <f t="shared" si="645"/>
        <v>1,</v>
      </c>
      <c r="AU1940" t="str">
        <f t="shared" si="646"/>
        <v>0,</v>
      </c>
      <c r="AV1940" t="str">
        <f t="shared" si="647"/>
        <v>0,</v>
      </c>
      <c r="AW1940" t="str">
        <f t="shared" si="648"/>
        <v>35,</v>
      </c>
      <c r="AX1940" t="str">
        <f t="shared" si="649"/>
        <v>1713]</v>
      </c>
      <c r="AY1940" t="str">
        <f t="shared" si="650"/>
        <v>,</v>
      </c>
      <c r="AZ1940" t="str">
        <f t="shared" si="651"/>
        <v>[1,16,1437,24,201,32,2,0,1,0,0,35,1713],</v>
      </c>
    </row>
    <row r="1941" spans="1:52" x14ac:dyDescent="0.25">
      <c r="A1941">
        <v>2003</v>
      </c>
      <c r="B1941">
        <v>47079</v>
      </c>
      <c r="C1941" t="s">
        <v>14</v>
      </c>
      <c r="D1941" t="s">
        <v>15</v>
      </c>
      <c r="E1941" t="s">
        <v>16</v>
      </c>
      <c r="F1941" t="s">
        <v>17</v>
      </c>
      <c r="G1941" t="s">
        <v>122</v>
      </c>
      <c r="H1941" t="s">
        <v>21</v>
      </c>
      <c r="I1941">
        <v>260000</v>
      </c>
      <c r="J1941">
        <v>145300</v>
      </c>
      <c r="K1941" t="str">
        <f t="shared" si="631"/>
        <v>260000-145300</v>
      </c>
      <c r="L1941">
        <v>51.189728000000002</v>
      </c>
      <c r="M1941">
        <v>-4.0047569999999997</v>
      </c>
      <c r="N1941" t="s">
        <v>181</v>
      </c>
      <c r="O1941" t="s">
        <v>182</v>
      </c>
      <c r="P1941">
        <v>11.6</v>
      </c>
      <c r="Q1941">
        <v>7.21</v>
      </c>
      <c r="R1941">
        <v>2</v>
      </c>
      <c r="S1941">
        <v>33</v>
      </c>
      <c r="T1941">
        <v>2115</v>
      </c>
      <c r="U1941">
        <v>34</v>
      </c>
      <c r="V1941">
        <v>173</v>
      </c>
      <c r="W1941">
        <v>23</v>
      </c>
      <c r="X1941">
        <v>9</v>
      </c>
      <c r="Y1941">
        <v>0</v>
      </c>
      <c r="Z1941">
        <v>2</v>
      </c>
      <c r="AA1941">
        <v>4</v>
      </c>
      <c r="AB1941">
        <v>1</v>
      </c>
      <c r="AC1941">
        <v>39</v>
      </c>
      <c r="AD1941">
        <v>2394</v>
      </c>
      <c r="AF1941">
        <f t="shared" si="632"/>
        <v>3</v>
      </c>
      <c r="AG1941" t="str">
        <f t="shared" si="633"/>
        <v/>
      </c>
      <c r="AI1941" t="str">
        <f t="shared" si="634"/>
        <v/>
      </c>
      <c r="AJ1941" t="str">
        <f t="shared" si="635"/>
        <v/>
      </c>
      <c r="AK1941" t="str">
        <f t="shared" si="636"/>
        <v/>
      </c>
      <c r="AL1941" t="str">
        <f t="shared" si="637"/>
        <v>[2,</v>
      </c>
      <c r="AM1941" t="str">
        <f t="shared" si="638"/>
        <v>33,</v>
      </c>
      <c r="AN1941" t="str">
        <f t="shared" si="639"/>
        <v>2115,</v>
      </c>
      <c r="AO1941" t="str">
        <f t="shared" si="640"/>
        <v>34,</v>
      </c>
      <c r="AP1941" t="str">
        <f t="shared" si="641"/>
        <v>173,</v>
      </c>
      <c r="AQ1941" t="str">
        <f t="shared" si="642"/>
        <v>23,</v>
      </c>
      <c r="AR1941" t="str">
        <f t="shared" si="643"/>
        <v>9,</v>
      </c>
      <c r="AS1941" t="str">
        <f t="shared" si="644"/>
        <v>0,</v>
      </c>
      <c r="AT1941" t="str">
        <f t="shared" si="645"/>
        <v>2,</v>
      </c>
      <c r="AU1941" t="str">
        <f t="shared" si="646"/>
        <v>4,</v>
      </c>
      <c r="AV1941" t="str">
        <f t="shared" si="647"/>
        <v>1,</v>
      </c>
      <c r="AW1941" t="str">
        <f t="shared" si="648"/>
        <v>39,</v>
      </c>
      <c r="AX1941" t="str">
        <f t="shared" si="649"/>
        <v>2394]</v>
      </c>
      <c r="AY1941" t="str">
        <f t="shared" si="650"/>
        <v>,</v>
      </c>
      <c r="AZ1941" t="str">
        <f t="shared" si="651"/>
        <v>[2,33,2115,34,173,23,9,0,2,4,1,39,2394],</v>
      </c>
    </row>
    <row r="1942" spans="1:52" x14ac:dyDescent="0.25">
      <c r="A1942">
        <v>2004</v>
      </c>
      <c r="B1942">
        <v>47079</v>
      </c>
      <c r="C1942" t="s">
        <v>24</v>
      </c>
      <c r="D1942" t="s">
        <v>25</v>
      </c>
      <c r="E1942" t="s">
        <v>16</v>
      </c>
      <c r="F1942" t="s">
        <v>17</v>
      </c>
      <c r="G1942" t="s">
        <v>122</v>
      </c>
      <c r="H1942" t="s">
        <v>21</v>
      </c>
      <c r="I1942">
        <v>260000</v>
      </c>
      <c r="J1942">
        <v>145300</v>
      </c>
      <c r="K1942" t="str">
        <f t="shared" si="631"/>
        <v>260000-145300</v>
      </c>
      <c r="L1942">
        <v>51.189728000000002</v>
      </c>
      <c r="M1942">
        <v>-4.0047569999999997</v>
      </c>
      <c r="N1942" t="s">
        <v>181</v>
      </c>
      <c r="O1942" t="s">
        <v>182</v>
      </c>
      <c r="P1942">
        <v>11.6</v>
      </c>
      <c r="Q1942">
        <v>7.21</v>
      </c>
      <c r="R1942">
        <v>2</v>
      </c>
      <c r="S1942">
        <v>36</v>
      </c>
      <c r="T1942">
        <v>2151</v>
      </c>
      <c r="U1942">
        <v>26</v>
      </c>
      <c r="V1942">
        <v>169</v>
      </c>
      <c r="W1942">
        <v>22</v>
      </c>
      <c r="X1942">
        <v>9</v>
      </c>
      <c r="Y1942">
        <v>0</v>
      </c>
      <c r="Z1942">
        <v>2</v>
      </c>
      <c r="AA1942">
        <v>4</v>
      </c>
      <c r="AB1942">
        <v>1</v>
      </c>
      <c r="AC1942">
        <v>38</v>
      </c>
      <c r="AD1942">
        <v>2420</v>
      </c>
      <c r="AF1942">
        <f t="shared" si="632"/>
        <v>4</v>
      </c>
      <c r="AG1942" t="str">
        <f t="shared" si="633"/>
        <v/>
      </c>
      <c r="AI1942" t="str">
        <f t="shared" si="634"/>
        <v/>
      </c>
      <c r="AJ1942" t="str">
        <f t="shared" si="635"/>
        <v/>
      </c>
      <c r="AK1942" t="str">
        <f t="shared" si="636"/>
        <v/>
      </c>
      <c r="AL1942" t="str">
        <f t="shared" si="637"/>
        <v>[2,</v>
      </c>
      <c r="AM1942" t="str">
        <f t="shared" si="638"/>
        <v>36,</v>
      </c>
      <c r="AN1942" t="str">
        <f t="shared" si="639"/>
        <v>2151,</v>
      </c>
      <c r="AO1942" t="str">
        <f t="shared" si="640"/>
        <v>26,</v>
      </c>
      <c r="AP1942" t="str">
        <f t="shared" si="641"/>
        <v>169,</v>
      </c>
      <c r="AQ1942" t="str">
        <f t="shared" si="642"/>
        <v>22,</v>
      </c>
      <c r="AR1942" t="str">
        <f t="shared" si="643"/>
        <v>9,</v>
      </c>
      <c r="AS1942" t="str">
        <f t="shared" si="644"/>
        <v>0,</v>
      </c>
      <c r="AT1942" t="str">
        <f t="shared" si="645"/>
        <v>2,</v>
      </c>
      <c r="AU1942" t="str">
        <f t="shared" si="646"/>
        <v>4,</v>
      </c>
      <c r="AV1942" t="str">
        <f t="shared" si="647"/>
        <v>1,</v>
      </c>
      <c r="AW1942" t="str">
        <f t="shared" si="648"/>
        <v>38,</v>
      </c>
      <c r="AX1942" t="str">
        <f t="shared" si="649"/>
        <v>2420]</v>
      </c>
      <c r="AY1942" t="str">
        <f t="shared" si="650"/>
        <v>,</v>
      </c>
      <c r="AZ1942" t="str">
        <f t="shared" si="651"/>
        <v>[2,36,2151,26,169,22,9,0,2,4,1,38,2420],</v>
      </c>
    </row>
    <row r="1943" spans="1:52" x14ac:dyDescent="0.25">
      <c r="A1943">
        <v>2005</v>
      </c>
      <c r="B1943">
        <v>47079</v>
      </c>
      <c r="C1943" t="s">
        <v>24</v>
      </c>
      <c r="D1943" t="s">
        <v>25</v>
      </c>
      <c r="E1943" t="s">
        <v>16</v>
      </c>
      <c r="F1943" t="s">
        <v>17</v>
      </c>
      <c r="G1943" t="s">
        <v>122</v>
      </c>
      <c r="H1943" t="s">
        <v>21</v>
      </c>
      <c r="I1943">
        <v>260000</v>
      </c>
      <c r="J1943">
        <v>145300</v>
      </c>
      <c r="K1943" t="str">
        <f t="shared" si="631"/>
        <v>260000-145300</v>
      </c>
      <c r="L1943">
        <v>51.189728000000002</v>
      </c>
      <c r="M1943">
        <v>-4.0047569999999997</v>
      </c>
      <c r="N1943" t="s">
        <v>181</v>
      </c>
      <c r="O1943" t="s">
        <v>182</v>
      </c>
      <c r="P1943">
        <v>11.6</v>
      </c>
      <c r="Q1943">
        <v>7.21</v>
      </c>
      <c r="R1943">
        <v>2</v>
      </c>
      <c r="S1943">
        <v>33</v>
      </c>
      <c r="T1943">
        <v>2127</v>
      </c>
      <c r="U1943">
        <v>24</v>
      </c>
      <c r="V1943">
        <v>184</v>
      </c>
      <c r="W1943">
        <v>24</v>
      </c>
      <c r="X1943">
        <v>9</v>
      </c>
      <c r="Y1943">
        <v>0</v>
      </c>
      <c r="Z1943">
        <v>2</v>
      </c>
      <c r="AA1943">
        <v>4</v>
      </c>
      <c r="AB1943">
        <v>1</v>
      </c>
      <c r="AC1943">
        <v>40</v>
      </c>
      <c r="AD1943">
        <v>2408</v>
      </c>
      <c r="AF1943">
        <f t="shared" si="632"/>
        <v>5</v>
      </c>
      <c r="AG1943" t="str">
        <f t="shared" si="633"/>
        <v/>
      </c>
      <c r="AI1943" t="str">
        <f t="shared" si="634"/>
        <v/>
      </c>
      <c r="AJ1943" t="str">
        <f t="shared" si="635"/>
        <v/>
      </c>
      <c r="AK1943" t="str">
        <f t="shared" si="636"/>
        <v/>
      </c>
      <c r="AL1943" t="str">
        <f t="shared" si="637"/>
        <v>[2,</v>
      </c>
      <c r="AM1943" t="str">
        <f t="shared" si="638"/>
        <v>33,</v>
      </c>
      <c r="AN1943" t="str">
        <f t="shared" si="639"/>
        <v>2127,</v>
      </c>
      <c r="AO1943" t="str">
        <f t="shared" si="640"/>
        <v>24,</v>
      </c>
      <c r="AP1943" t="str">
        <f t="shared" si="641"/>
        <v>184,</v>
      </c>
      <c r="AQ1943" t="str">
        <f t="shared" si="642"/>
        <v>24,</v>
      </c>
      <c r="AR1943" t="str">
        <f t="shared" si="643"/>
        <v>9,</v>
      </c>
      <c r="AS1943" t="str">
        <f t="shared" si="644"/>
        <v>0,</v>
      </c>
      <c r="AT1943" t="str">
        <f t="shared" si="645"/>
        <v>2,</v>
      </c>
      <c r="AU1943" t="str">
        <f t="shared" si="646"/>
        <v>4,</v>
      </c>
      <c r="AV1943" t="str">
        <f t="shared" si="647"/>
        <v>1,</v>
      </c>
      <c r="AW1943" t="str">
        <f t="shared" si="648"/>
        <v>40,</v>
      </c>
      <c r="AX1943" t="str">
        <f t="shared" si="649"/>
        <v>2408]</v>
      </c>
      <c r="AY1943" t="str">
        <f t="shared" si="650"/>
        <v>,</v>
      </c>
      <c r="AZ1943" t="str">
        <f t="shared" si="651"/>
        <v>[2,33,2127,24,184,24,9,0,2,4,1,40,2408],</v>
      </c>
    </row>
    <row r="1944" spans="1:52" x14ac:dyDescent="0.25">
      <c r="A1944">
        <v>2006</v>
      </c>
      <c r="B1944">
        <v>47079</v>
      </c>
      <c r="C1944" t="s">
        <v>24</v>
      </c>
      <c r="D1944" t="s">
        <v>25</v>
      </c>
      <c r="E1944" t="s">
        <v>16</v>
      </c>
      <c r="F1944" t="s">
        <v>17</v>
      </c>
      <c r="G1944" t="s">
        <v>122</v>
      </c>
      <c r="H1944" t="s">
        <v>21</v>
      </c>
      <c r="I1944">
        <v>260000</v>
      </c>
      <c r="J1944">
        <v>145300</v>
      </c>
      <c r="K1944" t="str">
        <f t="shared" si="631"/>
        <v>260000-145300</v>
      </c>
      <c r="L1944">
        <v>51.189728000000002</v>
      </c>
      <c r="M1944">
        <v>-4.0047569999999997</v>
      </c>
      <c r="N1944" t="s">
        <v>181</v>
      </c>
      <c r="O1944" t="s">
        <v>182</v>
      </c>
      <c r="P1944">
        <v>11.6</v>
      </c>
      <c r="Q1944">
        <v>7.21</v>
      </c>
      <c r="R1944">
        <v>2</v>
      </c>
      <c r="S1944">
        <v>34</v>
      </c>
      <c r="T1944">
        <v>2149</v>
      </c>
      <c r="U1944">
        <v>23</v>
      </c>
      <c r="V1944">
        <v>195</v>
      </c>
      <c r="W1944">
        <v>24</v>
      </c>
      <c r="X1944">
        <v>9</v>
      </c>
      <c r="Y1944">
        <v>0</v>
      </c>
      <c r="Z1944">
        <v>2</v>
      </c>
      <c r="AA1944">
        <v>2</v>
      </c>
      <c r="AB1944">
        <v>1</v>
      </c>
      <c r="AC1944">
        <v>38</v>
      </c>
      <c r="AD1944">
        <v>2439</v>
      </c>
      <c r="AF1944">
        <f t="shared" si="632"/>
        <v>6</v>
      </c>
      <c r="AG1944" t="str">
        <f t="shared" si="633"/>
        <v/>
      </c>
      <c r="AI1944" t="str">
        <f t="shared" si="634"/>
        <v/>
      </c>
      <c r="AJ1944" t="str">
        <f t="shared" si="635"/>
        <v/>
      </c>
      <c r="AK1944" t="str">
        <f t="shared" si="636"/>
        <v/>
      </c>
      <c r="AL1944" t="str">
        <f t="shared" si="637"/>
        <v>[2,</v>
      </c>
      <c r="AM1944" t="str">
        <f t="shared" si="638"/>
        <v>34,</v>
      </c>
      <c r="AN1944" t="str">
        <f t="shared" si="639"/>
        <v>2149,</v>
      </c>
      <c r="AO1944" t="str">
        <f t="shared" si="640"/>
        <v>23,</v>
      </c>
      <c r="AP1944" t="str">
        <f t="shared" si="641"/>
        <v>195,</v>
      </c>
      <c r="AQ1944" t="str">
        <f t="shared" si="642"/>
        <v>24,</v>
      </c>
      <c r="AR1944" t="str">
        <f t="shared" si="643"/>
        <v>9,</v>
      </c>
      <c r="AS1944" t="str">
        <f t="shared" si="644"/>
        <v>0,</v>
      </c>
      <c r="AT1944" t="str">
        <f t="shared" si="645"/>
        <v>2,</v>
      </c>
      <c r="AU1944" t="str">
        <f t="shared" si="646"/>
        <v>2,</v>
      </c>
      <c r="AV1944" t="str">
        <f t="shared" si="647"/>
        <v>1,</v>
      </c>
      <c r="AW1944" t="str">
        <f t="shared" si="648"/>
        <v>38,</v>
      </c>
      <c r="AX1944" t="str">
        <f t="shared" si="649"/>
        <v>2439]</v>
      </c>
      <c r="AY1944" t="str">
        <f t="shared" si="650"/>
        <v>,</v>
      </c>
      <c r="AZ1944" t="str">
        <f t="shared" si="651"/>
        <v>[2,34,2149,23,195,24,9,0,2,2,1,38,2439],</v>
      </c>
    </row>
    <row r="1945" spans="1:52" x14ac:dyDescent="0.25">
      <c r="A1945">
        <v>2007</v>
      </c>
      <c r="B1945">
        <v>47079</v>
      </c>
      <c r="C1945" t="s">
        <v>24</v>
      </c>
      <c r="D1945" t="s">
        <v>25</v>
      </c>
      <c r="E1945" t="s">
        <v>16</v>
      </c>
      <c r="F1945" t="s">
        <v>17</v>
      </c>
      <c r="G1945" t="s">
        <v>122</v>
      </c>
      <c r="H1945" t="s">
        <v>21</v>
      </c>
      <c r="I1945">
        <v>260000</v>
      </c>
      <c r="J1945">
        <v>145300</v>
      </c>
      <c r="K1945" t="str">
        <f t="shared" si="631"/>
        <v>260000-145300</v>
      </c>
      <c r="L1945">
        <v>51.189728000000002</v>
      </c>
      <c r="M1945">
        <v>-4.0047569999999997</v>
      </c>
      <c r="N1945" t="s">
        <v>181</v>
      </c>
      <c r="O1945" t="s">
        <v>182</v>
      </c>
      <c r="P1945">
        <v>11.6</v>
      </c>
      <c r="Q1945">
        <v>7.21</v>
      </c>
      <c r="R1945">
        <v>2</v>
      </c>
      <c r="S1945">
        <v>36</v>
      </c>
      <c r="T1945">
        <v>2091</v>
      </c>
      <c r="U1945">
        <v>24</v>
      </c>
      <c r="V1945">
        <v>205</v>
      </c>
      <c r="W1945">
        <v>24</v>
      </c>
      <c r="X1945">
        <v>9</v>
      </c>
      <c r="Y1945">
        <v>0</v>
      </c>
      <c r="Z1945">
        <v>1</v>
      </c>
      <c r="AA1945">
        <v>2</v>
      </c>
      <c r="AB1945">
        <v>1</v>
      </c>
      <c r="AC1945">
        <v>37</v>
      </c>
      <c r="AD1945">
        <v>2393</v>
      </c>
      <c r="AF1945">
        <f t="shared" si="632"/>
        <v>7</v>
      </c>
      <c r="AG1945" t="str">
        <f t="shared" si="633"/>
        <v/>
      </c>
      <c r="AI1945" t="str">
        <f t="shared" si="634"/>
        <v/>
      </c>
      <c r="AJ1945" t="str">
        <f t="shared" si="635"/>
        <v/>
      </c>
      <c r="AK1945" t="str">
        <f t="shared" si="636"/>
        <v/>
      </c>
      <c r="AL1945" t="str">
        <f t="shared" si="637"/>
        <v>[2,</v>
      </c>
      <c r="AM1945" t="str">
        <f t="shared" si="638"/>
        <v>36,</v>
      </c>
      <c r="AN1945" t="str">
        <f t="shared" si="639"/>
        <v>2091,</v>
      </c>
      <c r="AO1945" t="str">
        <f t="shared" si="640"/>
        <v>24,</v>
      </c>
      <c r="AP1945" t="str">
        <f t="shared" si="641"/>
        <v>205,</v>
      </c>
      <c r="AQ1945" t="str">
        <f t="shared" si="642"/>
        <v>24,</v>
      </c>
      <c r="AR1945" t="str">
        <f t="shared" si="643"/>
        <v>9,</v>
      </c>
      <c r="AS1945" t="str">
        <f t="shared" si="644"/>
        <v>0,</v>
      </c>
      <c r="AT1945" t="str">
        <f t="shared" si="645"/>
        <v>1,</v>
      </c>
      <c r="AU1945" t="str">
        <f t="shared" si="646"/>
        <v>2,</v>
      </c>
      <c r="AV1945" t="str">
        <f t="shared" si="647"/>
        <v>1,</v>
      </c>
      <c r="AW1945" t="str">
        <f t="shared" si="648"/>
        <v>37,</v>
      </c>
      <c r="AX1945" t="str">
        <f t="shared" si="649"/>
        <v>2393]</v>
      </c>
      <c r="AY1945" t="str">
        <f t="shared" si="650"/>
        <v>,</v>
      </c>
      <c r="AZ1945" t="str">
        <f t="shared" si="651"/>
        <v>[2,36,2091,24,205,24,9,0,1,2,1,37,2393],</v>
      </c>
    </row>
    <row r="1946" spans="1:52" x14ac:dyDescent="0.25">
      <c r="A1946">
        <v>2008</v>
      </c>
      <c r="B1946">
        <v>47079</v>
      </c>
      <c r="C1946" t="s">
        <v>14</v>
      </c>
      <c r="D1946" t="s">
        <v>15</v>
      </c>
      <c r="E1946" t="s">
        <v>16</v>
      </c>
      <c r="F1946" t="s">
        <v>17</v>
      </c>
      <c r="G1946" t="s">
        <v>122</v>
      </c>
      <c r="H1946" t="s">
        <v>21</v>
      </c>
      <c r="I1946">
        <v>260000</v>
      </c>
      <c r="J1946">
        <v>145300</v>
      </c>
      <c r="K1946" t="str">
        <f t="shared" si="631"/>
        <v>260000-145300</v>
      </c>
      <c r="L1946">
        <v>51.189728000000002</v>
      </c>
      <c r="M1946">
        <v>-4.0047569999999997</v>
      </c>
      <c r="N1946" t="s">
        <v>181</v>
      </c>
      <c r="O1946" t="s">
        <v>182</v>
      </c>
      <c r="P1946">
        <v>11.6</v>
      </c>
      <c r="Q1946">
        <v>7.21</v>
      </c>
      <c r="R1946">
        <v>17</v>
      </c>
      <c r="S1946">
        <v>14</v>
      </c>
      <c r="T1946">
        <v>1513</v>
      </c>
      <c r="U1946">
        <v>36</v>
      </c>
      <c r="V1946">
        <v>290</v>
      </c>
      <c r="W1946">
        <v>28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32</v>
      </c>
      <c r="AD1946">
        <v>1885</v>
      </c>
      <c r="AF1946">
        <f t="shared" si="632"/>
        <v>8</v>
      </c>
      <c r="AG1946" t="str">
        <f t="shared" si="633"/>
        <v/>
      </c>
      <c r="AI1946" t="str">
        <f t="shared" si="634"/>
        <v/>
      </c>
      <c r="AJ1946" t="str">
        <f t="shared" si="635"/>
        <v/>
      </c>
      <c r="AK1946" t="str">
        <f t="shared" si="636"/>
        <v/>
      </c>
      <c r="AL1946" t="str">
        <f t="shared" si="637"/>
        <v>[17,</v>
      </c>
      <c r="AM1946" t="str">
        <f t="shared" si="638"/>
        <v>14,</v>
      </c>
      <c r="AN1946" t="str">
        <f t="shared" si="639"/>
        <v>1513,</v>
      </c>
      <c r="AO1946" t="str">
        <f t="shared" si="640"/>
        <v>36,</v>
      </c>
      <c r="AP1946" t="str">
        <f t="shared" si="641"/>
        <v>290,</v>
      </c>
      <c r="AQ1946" t="str">
        <f t="shared" si="642"/>
        <v>28,</v>
      </c>
      <c r="AR1946" t="str">
        <f t="shared" si="643"/>
        <v>4,</v>
      </c>
      <c r="AS1946" t="str">
        <f t="shared" si="644"/>
        <v>0,</v>
      </c>
      <c r="AT1946" t="str">
        <f t="shared" si="645"/>
        <v>0,</v>
      </c>
      <c r="AU1946" t="str">
        <f t="shared" si="646"/>
        <v>0,</v>
      </c>
      <c r="AV1946" t="str">
        <f t="shared" si="647"/>
        <v>0,</v>
      </c>
      <c r="AW1946" t="str">
        <f t="shared" si="648"/>
        <v>32,</v>
      </c>
      <c r="AX1946" t="str">
        <f t="shared" si="649"/>
        <v>1885]</v>
      </c>
      <c r="AY1946" t="str">
        <f t="shared" si="650"/>
        <v>,</v>
      </c>
      <c r="AZ1946" t="str">
        <f t="shared" si="651"/>
        <v>[17,14,1513,36,290,28,4,0,0,0,0,32,1885],</v>
      </c>
    </row>
    <row r="1947" spans="1:52" x14ac:dyDescent="0.25">
      <c r="A1947">
        <v>2009</v>
      </c>
      <c r="B1947">
        <v>47079</v>
      </c>
      <c r="C1947" t="s">
        <v>24</v>
      </c>
      <c r="D1947" t="s">
        <v>25</v>
      </c>
      <c r="E1947" t="s">
        <v>16</v>
      </c>
      <c r="F1947" t="s">
        <v>17</v>
      </c>
      <c r="G1947" t="s">
        <v>122</v>
      </c>
      <c r="H1947" t="s">
        <v>21</v>
      </c>
      <c r="I1947">
        <v>260000</v>
      </c>
      <c r="J1947">
        <v>145300</v>
      </c>
      <c r="K1947" t="str">
        <f t="shared" si="631"/>
        <v>260000-145300</v>
      </c>
      <c r="L1947">
        <v>51.189728000000002</v>
      </c>
      <c r="M1947">
        <v>-4.0047569999999997</v>
      </c>
      <c r="N1947" t="s">
        <v>181</v>
      </c>
      <c r="O1947" t="s">
        <v>182</v>
      </c>
      <c r="P1947">
        <v>11.6</v>
      </c>
      <c r="Q1947">
        <v>7.21</v>
      </c>
      <c r="R1947">
        <v>20</v>
      </c>
      <c r="S1947">
        <v>14</v>
      </c>
      <c r="T1947">
        <v>1522</v>
      </c>
      <c r="U1947">
        <v>38</v>
      </c>
      <c r="V1947">
        <v>312</v>
      </c>
      <c r="W1947">
        <v>28</v>
      </c>
      <c r="X1947">
        <v>4</v>
      </c>
      <c r="Y1947">
        <v>0</v>
      </c>
      <c r="Z1947">
        <v>0</v>
      </c>
      <c r="AA1947">
        <v>0</v>
      </c>
      <c r="AB1947">
        <v>0</v>
      </c>
      <c r="AC1947">
        <v>32</v>
      </c>
      <c r="AD1947">
        <v>1918</v>
      </c>
      <c r="AF1947">
        <f t="shared" si="632"/>
        <v>9</v>
      </c>
      <c r="AG1947" t="str">
        <f t="shared" si="633"/>
        <v/>
      </c>
      <c r="AI1947" t="str">
        <f t="shared" si="634"/>
        <v/>
      </c>
      <c r="AJ1947" t="str">
        <f t="shared" si="635"/>
        <v/>
      </c>
      <c r="AK1947" t="str">
        <f t="shared" si="636"/>
        <v/>
      </c>
      <c r="AL1947" t="str">
        <f t="shared" si="637"/>
        <v>[20,</v>
      </c>
      <c r="AM1947" t="str">
        <f t="shared" si="638"/>
        <v>14,</v>
      </c>
      <c r="AN1947" t="str">
        <f t="shared" si="639"/>
        <v>1522,</v>
      </c>
      <c r="AO1947" t="str">
        <f t="shared" si="640"/>
        <v>38,</v>
      </c>
      <c r="AP1947" t="str">
        <f t="shared" si="641"/>
        <v>312,</v>
      </c>
      <c r="AQ1947" t="str">
        <f t="shared" si="642"/>
        <v>28,</v>
      </c>
      <c r="AR1947" t="str">
        <f t="shared" si="643"/>
        <v>4,</v>
      </c>
      <c r="AS1947" t="str">
        <f t="shared" si="644"/>
        <v>0,</v>
      </c>
      <c r="AT1947" t="str">
        <f t="shared" si="645"/>
        <v>0,</v>
      </c>
      <c r="AU1947" t="str">
        <f t="shared" si="646"/>
        <v>0,</v>
      </c>
      <c r="AV1947" t="str">
        <f t="shared" si="647"/>
        <v>0,</v>
      </c>
      <c r="AW1947" t="str">
        <f t="shared" si="648"/>
        <v>32,</v>
      </c>
      <c r="AX1947" t="str">
        <f t="shared" si="649"/>
        <v>1918]</v>
      </c>
      <c r="AY1947" t="str">
        <f t="shared" si="650"/>
        <v>,</v>
      </c>
      <c r="AZ1947" t="str">
        <f t="shared" si="651"/>
        <v>[20,14,1522,38,312,28,4,0,0,0,0,32,1918],</v>
      </c>
    </row>
    <row r="1948" spans="1:52" x14ac:dyDescent="0.25">
      <c r="A1948">
        <v>2010</v>
      </c>
      <c r="B1948">
        <v>47079</v>
      </c>
      <c r="C1948" t="s">
        <v>24</v>
      </c>
      <c r="D1948" t="s">
        <v>25</v>
      </c>
      <c r="E1948" t="s">
        <v>16</v>
      </c>
      <c r="F1948" t="s">
        <v>17</v>
      </c>
      <c r="G1948" t="s">
        <v>122</v>
      </c>
      <c r="H1948" t="s">
        <v>21</v>
      </c>
      <c r="I1948">
        <v>260000</v>
      </c>
      <c r="J1948">
        <v>145300</v>
      </c>
      <c r="K1948" t="str">
        <f t="shared" si="631"/>
        <v>260000-145300</v>
      </c>
      <c r="L1948">
        <v>51.189728000000002</v>
      </c>
      <c r="M1948">
        <v>-4.0047569999999997</v>
      </c>
      <c r="N1948" t="s">
        <v>181</v>
      </c>
      <c r="O1948" t="s">
        <v>182</v>
      </c>
      <c r="P1948">
        <v>11.6</v>
      </c>
      <c r="Q1948">
        <v>7.21</v>
      </c>
      <c r="R1948">
        <v>20</v>
      </c>
      <c r="S1948">
        <v>12</v>
      </c>
      <c r="T1948">
        <v>1466</v>
      </c>
      <c r="U1948">
        <v>43</v>
      </c>
      <c r="V1948">
        <v>320</v>
      </c>
      <c r="W1948">
        <v>28</v>
      </c>
      <c r="X1948">
        <v>4</v>
      </c>
      <c r="Y1948">
        <v>0</v>
      </c>
      <c r="Z1948">
        <v>0</v>
      </c>
      <c r="AA1948">
        <v>0</v>
      </c>
      <c r="AB1948">
        <v>0</v>
      </c>
      <c r="AC1948">
        <v>32</v>
      </c>
      <c r="AD1948">
        <v>1873</v>
      </c>
      <c r="AF1948">
        <f t="shared" si="632"/>
        <v>10</v>
      </c>
      <c r="AG1948" t="str">
        <f t="shared" si="633"/>
        <v/>
      </c>
      <c r="AI1948" t="str">
        <f t="shared" si="634"/>
        <v/>
      </c>
      <c r="AJ1948" t="str">
        <f t="shared" si="635"/>
        <v/>
      </c>
      <c r="AK1948" t="str">
        <f t="shared" si="636"/>
        <v/>
      </c>
      <c r="AL1948" t="str">
        <f t="shared" si="637"/>
        <v>[20,</v>
      </c>
      <c r="AM1948" t="str">
        <f t="shared" si="638"/>
        <v>12,</v>
      </c>
      <c r="AN1948" t="str">
        <f t="shared" si="639"/>
        <v>1466,</v>
      </c>
      <c r="AO1948" t="str">
        <f t="shared" si="640"/>
        <v>43,</v>
      </c>
      <c r="AP1948" t="str">
        <f t="shared" si="641"/>
        <v>320,</v>
      </c>
      <c r="AQ1948" t="str">
        <f t="shared" si="642"/>
        <v>28,</v>
      </c>
      <c r="AR1948" t="str">
        <f t="shared" si="643"/>
        <v>4,</v>
      </c>
      <c r="AS1948" t="str">
        <f t="shared" si="644"/>
        <v>0,</v>
      </c>
      <c r="AT1948" t="str">
        <f t="shared" si="645"/>
        <v>0,</v>
      </c>
      <c r="AU1948" t="str">
        <f t="shared" si="646"/>
        <v>0,</v>
      </c>
      <c r="AV1948" t="str">
        <f t="shared" si="647"/>
        <v>0,</v>
      </c>
      <c r="AW1948" t="str">
        <f t="shared" si="648"/>
        <v>32,</v>
      </c>
      <c r="AX1948" t="str">
        <f t="shared" si="649"/>
        <v>1873]</v>
      </c>
      <c r="AY1948" t="str">
        <f t="shared" si="650"/>
        <v>,</v>
      </c>
      <c r="AZ1948" t="str">
        <f t="shared" si="651"/>
        <v>[20,12,1466,43,320,28,4,0,0,0,0,32,1873],</v>
      </c>
    </row>
    <row r="1949" spans="1:52" x14ac:dyDescent="0.25">
      <c r="A1949">
        <v>2011</v>
      </c>
      <c r="B1949">
        <v>47079</v>
      </c>
      <c r="C1949" t="s">
        <v>24</v>
      </c>
      <c r="D1949" t="s">
        <v>25</v>
      </c>
      <c r="E1949" t="s">
        <v>16</v>
      </c>
      <c r="F1949" t="s">
        <v>17</v>
      </c>
      <c r="G1949" t="s">
        <v>122</v>
      </c>
      <c r="H1949" t="s">
        <v>21</v>
      </c>
      <c r="I1949">
        <v>260000</v>
      </c>
      <c r="J1949">
        <v>145300</v>
      </c>
      <c r="K1949" t="str">
        <f t="shared" si="631"/>
        <v>260000-145300</v>
      </c>
      <c r="L1949">
        <v>51.189728000000002</v>
      </c>
      <c r="M1949">
        <v>-4.0047569999999997</v>
      </c>
      <c r="N1949" t="s">
        <v>181</v>
      </c>
      <c r="O1949" t="s">
        <v>182</v>
      </c>
      <c r="P1949">
        <v>11.6</v>
      </c>
      <c r="Q1949">
        <v>7.21</v>
      </c>
      <c r="R1949">
        <v>17</v>
      </c>
      <c r="S1949">
        <v>12</v>
      </c>
      <c r="T1949">
        <v>1456</v>
      </c>
      <c r="U1949">
        <v>43</v>
      </c>
      <c r="V1949">
        <v>336</v>
      </c>
      <c r="W1949">
        <v>28</v>
      </c>
      <c r="X1949">
        <v>4</v>
      </c>
      <c r="Y1949">
        <v>0</v>
      </c>
      <c r="Z1949">
        <v>0</v>
      </c>
      <c r="AA1949">
        <v>0</v>
      </c>
      <c r="AB1949">
        <v>0</v>
      </c>
      <c r="AC1949">
        <v>32</v>
      </c>
      <c r="AD1949">
        <v>1879</v>
      </c>
      <c r="AF1949">
        <f t="shared" si="632"/>
        <v>11</v>
      </c>
      <c r="AG1949" t="str">
        <f t="shared" si="633"/>
        <v/>
      </c>
      <c r="AI1949" t="str">
        <f t="shared" si="634"/>
        <v/>
      </c>
      <c r="AJ1949" t="str">
        <f t="shared" si="635"/>
        <v/>
      </c>
      <c r="AK1949" t="str">
        <f t="shared" si="636"/>
        <v/>
      </c>
      <c r="AL1949" t="str">
        <f t="shared" si="637"/>
        <v>[17,</v>
      </c>
      <c r="AM1949" t="str">
        <f t="shared" si="638"/>
        <v>12,</v>
      </c>
      <c r="AN1949" t="str">
        <f t="shared" si="639"/>
        <v>1456,</v>
      </c>
      <c r="AO1949" t="str">
        <f t="shared" si="640"/>
        <v>43,</v>
      </c>
      <c r="AP1949" t="str">
        <f t="shared" si="641"/>
        <v>336,</v>
      </c>
      <c r="AQ1949" t="str">
        <f t="shared" si="642"/>
        <v>28,</v>
      </c>
      <c r="AR1949" t="str">
        <f t="shared" si="643"/>
        <v>4,</v>
      </c>
      <c r="AS1949" t="str">
        <f t="shared" si="644"/>
        <v>0,</v>
      </c>
      <c r="AT1949" t="str">
        <f t="shared" si="645"/>
        <v>0,</v>
      </c>
      <c r="AU1949" t="str">
        <f t="shared" si="646"/>
        <v>0,</v>
      </c>
      <c r="AV1949" t="str">
        <f t="shared" si="647"/>
        <v>0,</v>
      </c>
      <c r="AW1949" t="str">
        <f t="shared" si="648"/>
        <v>32,</v>
      </c>
      <c r="AX1949" t="str">
        <f t="shared" si="649"/>
        <v>1879]</v>
      </c>
      <c r="AY1949" t="str">
        <f t="shared" si="650"/>
        <v>,</v>
      </c>
      <c r="AZ1949" t="str">
        <f t="shared" si="651"/>
        <v>[17,12,1456,43,336,28,4,0,0,0,0,32,1879],</v>
      </c>
    </row>
    <row r="1950" spans="1:52" x14ac:dyDescent="0.25">
      <c r="A1950">
        <v>2012</v>
      </c>
      <c r="B1950">
        <v>47079</v>
      </c>
      <c r="C1950" t="s">
        <v>24</v>
      </c>
      <c r="D1950" t="s">
        <v>25</v>
      </c>
      <c r="E1950" t="s">
        <v>16</v>
      </c>
      <c r="F1950" t="s">
        <v>17</v>
      </c>
      <c r="G1950" t="s">
        <v>122</v>
      </c>
      <c r="H1950" t="s">
        <v>21</v>
      </c>
      <c r="I1950">
        <v>260000</v>
      </c>
      <c r="J1950">
        <v>145300</v>
      </c>
      <c r="K1950" t="str">
        <f t="shared" si="631"/>
        <v>260000-145300</v>
      </c>
      <c r="L1950">
        <v>51.189728000000002</v>
      </c>
      <c r="M1950">
        <v>-4.0047569999999997</v>
      </c>
      <c r="N1950" t="s">
        <v>181</v>
      </c>
      <c r="O1950" t="s">
        <v>182</v>
      </c>
      <c r="P1950">
        <v>11.6</v>
      </c>
      <c r="Q1950">
        <v>7.21</v>
      </c>
      <c r="R1950">
        <v>16</v>
      </c>
      <c r="S1950">
        <v>11</v>
      </c>
      <c r="T1950">
        <v>1429</v>
      </c>
      <c r="U1950">
        <v>48</v>
      </c>
      <c r="V1950">
        <v>325</v>
      </c>
      <c r="W1950">
        <v>27</v>
      </c>
      <c r="X1950">
        <v>4</v>
      </c>
      <c r="Y1950">
        <v>0</v>
      </c>
      <c r="Z1950">
        <v>0</v>
      </c>
      <c r="AA1950">
        <v>0</v>
      </c>
      <c r="AB1950">
        <v>0</v>
      </c>
      <c r="AC1950">
        <v>31</v>
      </c>
      <c r="AD1950">
        <v>1845</v>
      </c>
      <c r="AF1950">
        <f t="shared" si="632"/>
        <v>12</v>
      </c>
      <c r="AG1950" t="str">
        <f t="shared" si="633"/>
        <v/>
      </c>
      <c r="AI1950" t="str">
        <f t="shared" si="634"/>
        <v/>
      </c>
      <c r="AJ1950" t="str">
        <f t="shared" si="635"/>
        <v/>
      </c>
      <c r="AK1950" t="str">
        <f t="shared" si="636"/>
        <v/>
      </c>
      <c r="AL1950" t="str">
        <f t="shared" si="637"/>
        <v>[16,</v>
      </c>
      <c r="AM1950" t="str">
        <f t="shared" si="638"/>
        <v>11,</v>
      </c>
      <c r="AN1950" t="str">
        <f t="shared" si="639"/>
        <v>1429,</v>
      </c>
      <c r="AO1950" t="str">
        <f t="shared" si="640"/>
        <v>48,</v>
      </c>
      <c r="AP1950" t="str">
        <f t="shared" si="641"/>
        <v>325,</v>
      </c>
      <c r="AQ1950" t="str">
        <f t="shared" si="642"/>
        <v>27,</v>
      </c>
      <c r="AR1950" t="str">
        <f t="shared" si="643"/>
        <v>4,</v>
      </c>
      <c r="AS1950" t="str">
        <f t="shared" si="644"/>
        <v>0,</v>
      </c>
      <c r="AT1950" t="str">
        <f t="shared" si="645"/>
        <v>0,</v>
      </c>
      <c r="AU1950" t="str">
        <f t="shared" si="646"/>
        <v>0,</v>
      </c>
      <c r="AV1950" t="str">
        <f t="shared" si="647"/>
        <v>0,</v>
      </c>
      <c r="AW1950" t="str">
        <f t="shared" si="648"/>
        <v>31,</v>
      </c>
      <c r="AX1950" t="str">
        <f t="shared" si="649"/>
        <v>1845]</v>
      </c>
      <c r="AY1950" t="str">
        <f t="shared" si="650"/>
        <v>,</v>
      </c>
      <c r="AZ1950" t="str">
        <f t="shared" si="651"/>
        <v>[16,11,1429,48,325,27,4,0,0,0,0,31,1845],</v>
      </c>
    </row>
    <row r="1951" spans="1:52" x14ac:dyDescent="0.25">
      <c r="A1951">
        <v>2013</v>
      </c>
      <c r="B1951">
        <v>47079</v>
      </c>
      <c r="C1951" t="s">
        <v>24</v>
      </c>
      <c r="D1951" t="s">
        <v>25</v>
      </c>
      <c r="E1951" t="s">
        <v>16</v>
      </c>
      <c r="F1951" t="s">
        <v>17</v>
      </c>
      <c r="G1951" t="s">
        <v>122</v>
      </c>
      <c r="H1951" t="s">
        <v>21</v>
      </c>
      <c r="I1951">
        <v>260000</v>
      </c>
      <c r="J1951">
        <v>145300</v>
      </c>
      <c r="K1951" t="str">
        <f t="shared" si="631"/>
        <v>260000-145300</v>
      </c>
      <c r="L1951">
        <v>51.189728000000002</v>
      </c>
      <c r="M1951">
        <v>-4.0047569999999997</v>
      </c>
      <c r="N1951" t="s">
        <v>181</v>
      </c>
      <c r="O1951" t="s">
        <v>182</v>
      </c>
      <c r="P1951">
        <v>11.6</v>
      </c>
      <c r="Q1951">
        <v>7.21</v>
      </c>
      <c r="R1951">
        <v>16</v>
      </c>
      <c r="S1951">
        <v>12</v>
      </c>
      <c r="T1951">
        <v>1434</v>
      </c>
      <c r="U1951">
        <v>53</v>
      </c>
      <c r="V1951">
        <v>348</v>
      </c>
      <c r="W1951">
        <v>27</v>
      </c>
      <c r="X1951">
        <v>4</v>
      </c>
      <c r="Y1951">
        <v>0</v>
      </c>
      <c r="Z1951">
        <v>0</v>
      </c>
      <c r="AA1951">
        <v>0</v>
      </c>
      <c r="AB1951">
        <v>0</v>
      </c>
      <c r="AC1951">
        <v>31</v>
      </c>
      <c r="AD1951">
        <v>1877</v>
      </c>
      <c r="AF1951">
        <f t="shared" si="632"/>
        <v>13</v>
      </c>
      <c r="AG1951" t="str">
        <f t="shared" si="633"/>
        <v/>
      </c>
      <c r="AI1951" t="str">
        <f t="shared" si="634"/>
        <v/>
      </c>
      <c r="AJ1951" t="str">
        <f t="shared" si="635"/>
        <v/>
      </c>
      <c r="AK1951" t="str">
        <f t="shared" si="636"/>
        <v/>
      </c>
      <c r="AL1951" t="str">
        <f t="shared" si="637"/>
        <v>[16,</v>
      </c>
      <c r="AM1951" t="str">
        <f t="shared" si="638"/>
        <v>12,</v>
      </c>
      <c r="AN1951" t="str">
        <f t="shared" si="639"/>
        <v>1434,</v>
      </c>
      <c r="AO1951" t="str">
        <f t="shared" si="640"/>
        <v>53,</v>
      </c>
      <c r="AP1951" t="str">
        <f t="shared" si="641"/>
        <v>348,</v>
      </c>
      <c r="AQ1951" t="str">
        <f t="shared" si="642"/>
        <v>27,</v>
      </c>
      <c r="AR1951" t="str">
        <f t="shared" si="643"/>
        <v>4,</v>
      </c>
      <c r="AS1951" t="str">
        <f t="shared" si="644"/>
        <v>0,</v>
      </c>
      <c r="AT1951" t="str">
        <f t="shared" si="645"/>
        <v>0,</v>
      </c>
      <c r="AU1951" t="str">
        <f t="shared" si="646"/>
        <v>0,</v>
      </c>
      <c r="AV1951" t="str">
        <f t="shared" si="647"/>
        <v>0,</v>
      </c>
      <c r="AW1951" t="str">
        <f t="shared" si="648"/>
        <v>31,</v>
      </c>
      <c r="AX1951" t="str">
        <f t="shared" si="649"/>
        <v>1877]</v>
      </c>
      <c r="AY1951" t="str">
        <f t="shared" si="650"/>
        <v>,</v>
      </c>
      <c r="AZ1951" t="str">
        <f t="shared" si="651"/>
        <v>[16,12,1434,53,348,27,4,0,0,0,0,31,1877],</v>
      </c>
    </row>
    <row r="1952" spans="1:52" x14ac:dyDescent="0.25">
      <c r="A1952">
        <v>2014</v>
      </c>
      <c r="B1952">
        <v>47079</v>
      </c>
      <c r="C1952" t="s">
        <v>24</v>
      </c>
      <c r="D1952" t="s">
        <v>25</v>
      </c>
      <c r="E1952" t="s">
        <v>16</v>
      </c>
      <c r="F1952" t="s">
        <v>17</v>
      </c>
      <c r="G1952" t="s">
        <v>122</v>
      </c>
      <c r="H1952" t="s">
        <v>21</v>
      </c>
      <c r="I1952">
        <v>260000</v>
      </c>
      <c r="J1952">
        <v>145300</v>
      </c>
      <c r="K1952" t="str">
        <f t="shared" si="631"/>
        <v>260000-145300</v>
      </c>
      <c r="L1952">
        <v>51.189728000000002</v>
      </c>
      <c r="M1952">
        <v>-4.0047569999999997</v>
      </c>
      <c r="N1952" t="s">
        <v>181</v>
      </c>
      <c r="O1952" t="s">
        <v>182</v>
      </c>
      <c r="P1952">
        <v>11.6</v>
      </c>
      <c r="Q1952">
        <v>7.21</v>
      </c>
      <c r="R1952">
        <v>13</v>
      </c>
      <c r="S1952">
        <v>13</v>
      </c>
      <c r="T1952">
        <v>1451</v>
      </c>
      <c r="U1952">
        <v>53</v>
      </c>
      <c r="V1952">
        <v>379</v>
      </c>
      <c r="W1952">
        <v>27</v>
      </c>
      <c r="X1952">
        <v>5</v>
      </c>
      <c r="Y1952">
        <v>0</v>
      </c>
      <c r="Z1952">
        <v>0</v>
      </c>
      <c r="AA1952">
        <v>0</v>
      </c>
      <c r="AB1952">
        <v>0</v>
      </c>
      <c r="AC1952">
        <v>32</v>
      </c>
      <c r="AD1952">
        <v>1928</v>
      </c>
      <c r="AF1952">
        <f t="shared" si="632"/>
        <v>14</v>
      </c>
      <c r="AG1952" t="str">
        <f t="shared" si="633"/>
        <v/>
      </c>
      <c r="AI1952" t="str">
        <f t="shared" si="634"/>
        <v/>
      </c>
      <c r="AJ1952" t="str">
        <f t="shared" si="635"/>
        <v/>
      </c>
      <c r="AK1952" t="str">
        <f t="shared" si="636"/>
        <v/>
      </c>
      <c r="AL1952" t="str">
        <f t="shared" si="637"/>
        <v>[13,</v>
      </c>
      <c r="AM1952" t="str">
        <f t="shared" si="638"/>
        <v>13,</v>
      </c>
      <c r="AN1952" t="str">
        <f t="shared" si="639"/>
        <v>1451,</v>
      </c>
      <c r="AO1952" t="str">
        <f t="shared" si="640"/>
        <v>53,</v>
      </c>
      <c r="AP1952" t="str">
        <f t="shared" si="641"/>
        <v>379,</v>
      </c>
      <c r="AQ1952" t="str">
        <f t="shared" si="642"/>
        <v>27,</v>
      </c>
      <c r="AR1952" t="str">
        <f t="shared" si="643"/>
        <v>5,</v>
      </c>
      <c r="AS1952" t="str">
        <f t="shared" si="644"/>
        <v>0,</v>
      </c>
      <c r="AT1952" t="str">
        <f t="shared" si="645"/>
        <v>0,</v>
      </c>
      <c r="AU1952" t="str">
        <f t="shared" si="646"/>
        <v>0,</v>
      </c>
      <c r="AV1952" t="str">
        <f t="shared" si="647"/>
        <v>0,</v>
      </c>
      <c r="AW1952" t="str">
        <f t="shared" si="648"/>
        <v>32,</v>
      </c>
      <c r="AX1952" t="str">
        <f t="shared" si="649"/>
        <v>1928]</v>
      </c>
      <c r="AY1952" t="str">
        <f t="shared" si="650"/>
        <v>,</v>
      </c>
      <c r="AZ1952" t="str">
        <f t="shared" si="651"/>
        <v>[13,13,1451,53,379,27,5,0,0,0,0,32,1928],</v>
      </c>
    </row>
    <row r="1953" spans="1:52" x14ac:dyDescent="0.25">
      <c r="A1953">
        <v>2015</v>
      </c>
      <c r="B1953">
        <v>47079</v>
      </c>
      <c r="C1953" t="s">
        <v>24</v>
      </c>
      <c r="D1953" t="s">
        <v>25</v>
      </c>
      <c r="E1953" t="s">
        <v>16</v>
      </c>
      <c r="F1953" t="s">
        <v>17</v>
      </c>
      <c r="G1953" t="s">
        <v>122</v>
      </c>
      <c r="H1953" t="s">
        <v>21</v>
      </c>
      <c r="I1953">
        <v>260000</v>
      </c>
      <c r="J1953">
        <v>145300</v>
      </c>
      <c r="K1953" t="str">
        <f t="shared" si="631"/>
        <v>260000-145300</v>
      </c>
      <c r="L1953">
        <v>51.189728000000002</v>
      </c>
      <c r="M1953">
        <v>-4.0047569999999997</v>
      </c>
      <c r="N1953" t="s">
        <v>181</v>
      </c>
      <c r="O1953" t="s">
        <v>182</v>
      </c>
      <c r="P1953">
        <v>11.6</v>
      </c>
      <c r="Q1953">
        <v>7.21</v>
      </c>
      <c r="R1953">
        <v>12</v>
      </c>
      <c r="S1953">
        <v>12</v>
      </c>
      <c r="T1953">
        <v>1473</v>
      </c>
      <c r="U1953">
        <v>57</v>
      </c>
      <c r="V1953">
        <v>402</v>
      </c>
      <c r="W1953">
        <v>28</v>
      </c>
      <c r="X1953">
        <v>5</v>
      </c>
      <c r="Y1953">
        <v>0</v>
      </c>
      <c r="Z1953">
        <v>0</v>
      </c>
      <c r="AA1953">
        <v>0</v>
      </c>
      <c r="AB1953">
        <v>0</v>
      </c>
      <c r="AC1953">
        <v>33</v>
      </c>
      <c r="AD1953">
        <v>1978</v>
      </c>
      <c r="AF1953">
        <f t="shared" si="632"/>
        <v>15</v>
      </c>
      <c r="AG1953" t="str">
        <f t="shared" si="633"/>
        <v/>
      </c>
      <c r="AI1953" t="str">
        <f t="shared" si="634"/>
        <v/>
      </c>
      <c r="AJ1953" t="str">
        <f t="shared" si="635"/>
        <v/>
      </c>
      <c r="AK1953" t="str">
        <f t="shared" si="636"/>
        <v/>
      </c>
      <c r="AL1953" t="str">
        <f t="shared" si="637"/>
        <v>[12,</v>
      </c>
      <c r="AM1953" t="str">
        <f t="shared" si="638"/>
        <v>12,</v>
      </c>
      <c r="AN1953" t="str">
        <f t="shared" si="639"/>
        <v>1473,</v>
      </c>
      <c r="AO1953" t="str">
        <f t="shared" si="640"/>
        <v>57,</v>
      </c>
      <c r="AP1953" t="str">
        <f t="shared" si="641"/>
        <v>402,</v>
      </c>
      <c r="AQ1953" t="str">
        <f t="shared" si="642"/>
        <v>28,</v>
      </c>
      <c r="AR1953" t="str">
        <f t="shared" si="643"/>
        <v>5,</v>
      </c>
      <c r="AS1953" t="str">
        <f t="shared" si="644"/>
        <v>0,</v>
      </c>
      <c r="AT1953" t="str">
        <f t="shared" si="645"/>
        <v>0,</v>
      </c>
      <c r="AU1953" t="str">
        <f t="shared" si="646"/>
        <v>0,</v>
      </c>
      <c r="AV1953" t="str">
        <f t="shared" si="647"/>
        <v>0,</v>
      </c>
      <c r="AW1953" t="str">
        <f t="shared" si="648"/>
        <v>33,</v>
      </c>
      <c r="AX1953" t="str">
        <f t="shared" si="649"/>
        <v>1978]</v>
      </c>
      <c r="AY1953" t="str">
        <f t="shared" si="650"/>
        <v>]},</v>
      </c>
      <c r="AZ1953" t="str">
        <f t="shared" si="651"/>
        <v>[12,12,1473,57,402,28,5,0,0,0,0,33,1978]]},</v>
      </c>
    </row>
    <row r="1954" spans="1:52" x14ac:dyDescent="0.25">
      <c r="A1954">
        <v>2000</v>
      </c>
      <c r="B1954">
        <v>47630</v>
      </c>
      <c r="C1954" t="s">
        <v>24</v>
      </c>
      <c r="D1954" t="s">
        <v>25</v>
      </c>
      <c r="E1954" t="s">
        <v>16</v>
      </c>
      <c r="F1954" t="s">
        <v>17</v>
      </c>
      <c r="G1954" t="s">
        <v>40</v>
      </c>
      <c r="H1954" t="s">
        <v>21</v>
      </c>
      <c r="I1954">
        <v>320000</v>
      </c>
      <c r="J1954">
        <v>90933</v>
      </c>
      <c r="K1954" t="str">
        <f t="shared" si="631"/>
        <v>320000-90933</v>
      </c>
      <c r="L1954">
        <v>50.712502999999998</v>
      </c>
      <c r="M1954">
        <v>-3.1344523999999998</v>
      </c>
      <c r="N1954" t="s">
        <v>145</v>
      </c>
      <c r="O1954" t="s">
        <v>183</v>
      </c>
      <c r="P1954">
        <v>1.9</v>
      </c>
      <c r="Q1954">
        <v>1.18</v>
      </c>
      <c r="R1954">
        <v>1</v>
      </c>
      <c r="S1954">
        <v>80</v>
      </c>
      <c r="T1954">
        <v>8775</v>
      </c>
      <c r="U1954">
        <v>66</v>
      </c>
      <c r="V1954">
        <v>1048</v>
      </c>
      <c r="W1954">
        <v>153</v>
      </c>
      <c r="X1954">
        <v>11</v>
      </c>
      <c r="Y1954">
        <v>1</v>
      </c>
      <c r="Z1954">
        <v>13</v>
      </c>
      <c r="AA1954">
        <v>2</v>
      </c>
      <c r="AB1954">
        <v>2</v>
      </c>
      <c r="AC1954">
        <v>182</v>
      </c>
      <c r="AD1954">
        <v>10151</v>
      </c>
      <c r="AF1954">
        <f t="shared" si="632"/>
        <v>0</v>
      </c>
      <c r="AG1954" t="str">
        <f t="shared" si="633"/>
        <v/>
      </c>
      <c r="AI1954">
        <f t="shared" si="634"/>
        <v>47630</v>
      </c>
      <c r="AJ1954" t="str">
        <f t="shared" si="635"/>
        <v>{cp:47630,road:"A3052",lat:50.712503,lng:-3.1344524,start:"C Seaton Road",end:"B 3174 Hollyhead Road",data:</v>
      </c>
      <c r="AK1954" t="str">
        <f t="shared" si="636"/>
        <v>[</v>
      </c>
      <c r="AL1954" t="str">
        <f t="shared" si="637"/>
        <v>[1,</v>
      </c>
      <c r="AM1954" t="str">
        <f t="shared" si="638"/>
        <v>80,</v>
      </c>
      <c r="AN1954" t="str">
        <f t="shared" si="639"/>
        <v>8775,</v>
      </c>
      <c r="AO1954" t="str">
        <f t="shared" si="640"/>
        <v>66,</v>
      </c>
      <c r="AP1954" t="str">
        <f t="shared" si="641"/>
        <v>1048,</v>
      </c>
      <c r="AQ1954" t="str">
        <f t="shared" si="642"/>
        <v>153,</v>
      </c>
      <c r="AR1954" t="str">
        <f t="shared" si="643"/>
        <v>11,</v>
      </c>
      <c r="AS1954" t="str">
        <f t="shared" si="644"/>
        <v>1,</v>
      </c>
      <c r="AT1954" t="str">
        <f t="shared" si="645"/>
        <v>13,</v>
      </c>
      <c r="AU1954" t="str">
        <f t="shared" si="646"/>
        <v>2,</v>
      </c>
      <c r="AV1954" t="str">
        <f t="shared" si="647"/>
        <v>2,</v>
      </c>
      <c r="AW1954" t="str">
        <f t="shared" si="648"/>
        <v>182,</v>
      </c>
      <c r="AX1954" t="str">
        <f t="shared" si="649"/>
        <v>10151]</v>
      </c>
      <c r="AY1954" t="str">
        <f t="shared" si="650"/>
        <v>,</v>
      </c>
      <c r="AZ1954" t="str">
        <f t="shared" si="651"/>
        <v>{cp:47630,road:"A3052",lat:50.712503,lng:-3.1344524,start:"C Seaton Road",end:"B 3174 Hollyhead Road",data:[[1,80,8775,66,1048,153,11,1,13,2,2,182,10151],</v>
      </c>
    </row>
    <row r="1955" spans="1:52" x14ac:dyDescent="0.25">
      <c r="A1955">
        <v>2001</v>
      </c>
      <c r="B1955">
        <v>47630</v>
      </c>
      <c r="C1955" t="s">
        <v>14</v>
      </c>
      <c r="D1955" t="s">
        <v>15</v>
      </c>
      <c r="E1955" t="s">
        <v>16</v>
      </c>
      <c r="F1955" t="s">
        <v>17</v>
      </c>
      <c r="G1955" t="s">
        <v>40</v>
      </c>
      <c r="H1955" t="s">
        <v>21</v>
      </c>
      <c r="I1955">
        <v>320000</v>
      </c>
      <c r="J1955">
        <v>90933</v>
      </c>
      <c r="K1955" t="str">
        <f t="shared" si="631"/>
        <v>320000-90933</v>
      </c>
      <c r="L1955">
        <v>50.712502999999998</v>
      </c>
      <c r="M1955">
        <v>-3.1344523999999998</v>
      </c>
      <c r="N1955" t="s">
        <v>145</v>
      </c>
      <c r="O1955" t="s">
        <v>183</v>
      </c>
      <c r="P1955">
        <v>1.9</v>
      </c>
      <c r="Q1955">
        <v>1.18</v>
      </c>
      <c r="R1955">
        <v>11</v>
      </c>
      <c r="S1955">
        <v>50</v>
      </c>
      <c r="T1955">
        <v>7896</v>
      </c>
      <c r="U1955">
        <v>66</v>
      </c>
      <c r="V1955">
        <v>949</v>
      </c>
      <c r="W1955">
        <v>157</v>
      </c>
      <c r="X1955">
        <v>41</v>
      </c>
      <c r="Y1955">
        <v>5</v>
      </c>
      <c r="Z1955">
        <v>10</v>
      </c>
      <c r="AA1955">
        <v>2</v>
      </c>
      <c r="AB1955">
        <v>4</v>
      </c>
      <c r="AC1955">
        <v>219</v>
      </c>
      <c r="AD1955">
        <v>9180</v>
      </c>
      <c r="AF1955">
        <f t="shared" si="632"/>
        <v>1</v>
      </c>
      <c r="AG1955" t="str">
        <f t="shared" si="633"/>
        <v/>
      </c>
      <c r="AI1955" t="str">
        <f t="shared" si="634"/>
        <v/>
      </c>
      <c r="AJ1955" t="str">
        <f t="shared" si="635"/>
        <v/>
      </c>
      <c r="AK1955" t="str">
        <f t="shared" si="636"/>
        <v/>
      </c>
      <c r="AL1955" t="str">
        <f t="shared" si="637"/>
        <v>[11,</v>
      </c>
      <c r="AM1955" t="str">
        <f t="shared" si="638"/>
        <v>50,</v>
      </c>
      <c r="AN1955" t="str">
        <f t="shared" si="639"/>
        <v>7896,</v>
      </c>
      <c r="AO1955" t="str">
        <f t="shared" si="640"/>
        <v>66,</v>
      </c>
      <c r="AP1955" t="str">
        <f t="shared" si="641"/>
        <v>949,</v>
      </c>
      <c r="AQ1955" t="str">
        <f t="shared" si="642"/>
        <v>157,</v>
      </c>
      <c r="AR1955" t="str">
        <f t="shared" si="643"/>
        <v>41,</v>
      </c>
      <c r="AS1955" t="str">
        <f t="shared" si="644"/>
        <v>5,</v>
      </c>
      <c r="AT1955" t="str">
        <f t="shared" si="645"/>
        <v>10,</v>
      </c>
      <c r="AU1955" t="str">
        <f t="shared" si="646"/>
        <v>2,</v>
      </c>
      <c r="AV1955" t="str">
        <f t="shared" si="647"/>
        <v>4,</v>
      </c>
      <c r="AW1955" t="str">
        <f t="shared" si="648"/>
        <v>219,</v>
      </c>
      <c r="AX1955" t="str">
        <f t="shared" si="649"/>
        <v>9180]</v>
      </c>
      <c r="AY1955" t="str">
        <f t="shared" si="650"/>
        <v>,</v>
      </c>
      <c r="AZ1955" t="str">
        <f t="shared" si="651"/>
        <v>[11,50,7896,66,949,157,41,5,10,2,4,219,9180],</v>
      </c>
    </row>
    <row r="1956" spans="1:52" x14ac:dyDescent="0.25">
      <c r="A1956">
        <v>2002</v>
      </c>
      <c r="B1956">
        <v>47630</v>
      </c>
      <c r="C1956" t="s">
        <v>24</v>
      </c>
      <c r="D1956" t="s">
        <v>25</v>
      </c>
      <c r="E1956" t="s">
        <v>16</v>
      </c>
      <c r="F1956" t="s">
        <v>17</v>
      </c>
      <c r="G1956" t="s">
        <v>40</v>
      </c>
      <c r="H1956" t="s">
        <v>21</v>
      </c>
      <c r="I1956">
        <v>320000</v>
      </c>
      <c r="J1956">
        <v>90933</v>
      </c>
      <c r="K1956" t="str">
        <f t="shared" si="631"/>
        <v>320000-90933</v>
      </c>
      <c r="L1956">
        <v>50.712502999999998</v>
      </c>
      <c r="M1956">
        <v>-3.1344523999999998</v>
      </c>
      <c r="N1956" t="s">
        <v>145</v>
      </c>
      <c r="O1956" t="s">
        <v>183</v>
      </c>
      <c r="P1956">
        <v>1.9</v>
      </c>
      <c r="Q1956">
        <v>1.18</v>
      </c>
      <c r="R1956">
        <v>11</v>
      </c>
      <c r="S1956">
        <v>52</v>
      </c>
      <c r="T1956">
        <v>8062</v>
      </c>
      <c r="U1956">
        <v>76</v>
      </c>
      <c r="V1956">
        <v>994</v>
      </c>
      <c r="W1956">
        <v>163</v>
      </c>
      <c r="X1956">
        <v>46</v>
      </c>
      <c r="Y1956">
        <v>5</v>
      </c>
      <c r="Z1956">
        <v>10</v>
      </c>
      <c r="AA1956">
        <v>2</v>
      </c>
      <c r="AB1956">
        <v>4</v>
      </c>
      <c r="AC1956">
        <v>230</v>
      </c>
      <c r="AD1956">
        <v>9414</v>
      </c>
      <c r="AF1956">
        <f t="shared" si="632"/>
        <v>2</v>
      </c>
      <c r="AG1956" t="str">
        <f t="shared" si="633"/>
        <v/>
      </c>
      <c r="AI1956" t="str">
        <f t="shared" si="634"/>
        <v/>
      </c>
      <c r="AJ1956" t="str">
        <f t="shared" si="635"/>
        <v/>
      </c>
      <c r="AK1956" t="str">
        <f t="shared" si="636"/>
        <v/>
      </c>
      <c r="AL1956" t="str">
        <f t="shared" si="637"/>
        <v>[11,</v>
      </c>
      <c r="AM1956" t="str">
        <f t="shared" si="638"/>
        <v>52,</v>
      </c>
      <c r="AN1956" t="str">
        <f t="shared" si="639"/>
        <v>8062,</v>
      </c>
      <c r="AO1956" t="str">
        <f t="shared" si="640"/>
        <v>76,</v>
      </c>
      <c r="AP1956" t="str">
        <f t="shared" si="641"/>
        <v>994,</v>
      </c>
      <c r="AQ1956" t="str">
        <f t="shared" si="642"/>
        <v>163,</v>
      </c>
      <c r="AR1956" t="str">
        <f t="shared" si="643"/>
        <v>46,</v>
      </c>
      <c r="AS1956" t="str">
        <f t="shared" si="644"/>
        <v>5,</v>
      </c>
      <c r="AT1956" t="str">
        <f t="shared" si="645"/>
        <v>10,</v>
      </c>
      <c r="AU1956" t="str">
        <f t="shared" si="646"/>
        <v>2,</v>
      </c>
      <c r="AV1956" t="str">
        <f t="shared" si="647"/>
        <v>4,</v>
      </c>
      <c r="AW1956" t="str">
        <f t="shared" si="648"/>
        <v>230,</v>
      </c>
      <c r="AX1956" t="str">
        <f t="shared" si="649"/>
        <v>9414]</v>
      </c>
      <c r="AY1956" t="str">
        <f t="shared" si="650"/>
        <v>,</v>
      </c>
      <c r="AZ1956" t="str">
        <f t="shared" si="651"/>
        <v>[11,52,8062,76,994,163,46,5,10,2,4,230,9414],</v>
      </c>
    </row>
    <row r="1957" spans="1:52" x14ac:dyDescent="0.25">
      <c r="A1957">
        <v>2003</v>
      </c>
      <c r="B1957">
        <v>47630</v>
      </c>
      <c r="C1957" t="s">
        <v>24</v>
      </c>
      <c r="D1957" t="s">
        <v>25</v>
      </c>
      <c r="E1957" t="s">
        <v>16</v>
      </c>
      <c r="F1957" t="s">
        <v>17</v>
      </c>
      <c r="G1957" t="s">
        <v>40</v>
      </c>
      <c r="H1957" t="s">
        <v>21</v>
      </c>
      <c r="I1957">
        <v>320000</v>
      </c>
      <c r="J1957">
        <v>90933</v>
      </c>
      <c r="K1957" t="str">
        <f t="shared" si="631"/>
        <v>320000-90933</v>
      </c>
      <c r="L1957">
        <v>50.712502999999998</v>
      </c>
      <c r="M1957">
        <v>-3.1344523999999998</v>
      </c>
      <c r="N1957" t="s">
        <v>145</v>
      </c>
      <c r="O1957" t="s">
        <v>183</v>
      </c>
      <c r="P1957">
        <v>1.9</v>
      </c>
      <c r="Q1957">
        <v>1.18</v>
      </c>
      <c r="R1957">
        <v>9</v>
      </c>
      <c r="S1957">
        <v>56</v>
      </c>
      <c r="T1957">
        <v>8166</v>
      </c>
      <c r="U1957">
        <v>68</v>
      </c>
      <c r="V1957">
        <v>1115</v>
      </c>
      <c r="W1957">
        <v>165</v>
      </c>
      <c r="X1957">
        <v>49</v>
      </c>
      <c r="Y1957">
        <v>5</v>
      </c>
      <c r="Z1957">
        <v>10</v>
      </c>
      <c r="AA1957">
        <v>2</v>
      </c>
      <c r="AB1957">
        <v>4</v>
      </c>
      <c r="AC1957">
        <v>235</v>
      </c>
      <c r="AD1957">
        <v>9640</v>
      </c>
      <c r="AF1957">
        <f t="shared" si="632"/>
        <v>3</v>
      </c>
      <c r="AG1957" t="str">
        <f t="shared" si="633"/>
        <v/>
      </c>
      <c r="AI1957" t="str">
        <f t="shared" si="634"/>
        <v/>
      </c>
      <c r="AJ1957" t="str">
        <f t="shared" si="635"/>
        <v/>
      </c>
      <c r="AK1957" t="str">
        <f t="shared" si="636"/>
        <v/>
      </c>
      <c r="AL1957" t="str">
        <f t="shared" si="637"/>
        <v>[9,</v>
      </c>
      <c r="AM1957" t="str">
        <f t="shared" si="638"/>
        <v>56,</v>
      </c>
      <c r="AN1957" t="str">
        <f t="shared" si="639"/>
        <v>8166,</v>
      </c>
      <c r="AO1957" t="str">
        <f t="shared" si="640"/>
        <v>68,</v>
      </c>
      <c r="AP1957" t="str">
        <f t="shared" si="641"/>
        <v>1115,</v>
      </c>
      <c r="AQ1957" t="str">
        <f t="shared" si="642"/>
        <v>165,</v>
      </c>
      <c r="AR1957" t="str">
        <f t="shared" si="643"/>
        <v>49,</v>
      </c>
      <c r="AS1957" t="str">
        <f t="shared" si="644"/>
        <v>5,</v>
      </c>
      <c r="AT1957" t="str">
        <f t="shared" si="645"/>
        <v>10,</v>
      </c>
      <c r="AU1957" t="str">
        <f t="shared" si="646"/>
        <v>2,</v>
      </c>
      <c r="AV1957" t="str">
        <f t="shared" si="647"/>
        <v>4,</v>
      </c>
      <c r="AW1957" t="str">
        <f t="shared" si="648"/>
        <v>235,</v>
      </c>
      <c r="AX1957" t="str">
        <f t="shared" si="649"/>
        <v>9640]</v>
      </c>
      <c r="AY1957" t="str">
        <f t="shared" si="650"/>
        <v>,</v>
      </c>
      <c r="AZ1957" t="str">
        <f t="shared" si="651"/>
        <v>[9,56,8166,68,1115,165,49,5,10,2,4,235,9640],</v>
      </c>
    </row>
    <row r="1958" spans="1:52" x14ac:dyDescent="0.25">
      <c r="A1958">
        <v>2004</v>
      </c>
      <c r="B1958">
        <v>47630</v>
      </c>
      <c r="C1958" t="s">
        <v>24</v>
      </c>
      <c r="D1958" t="s">
        <v>25</v>
      </c>
      <c r="E1958" t="s">
        <v>16</v>
      </c>
      <c r="F1958" t="s">
        <v>17</v>
      </c>
      <c r="G1958" t="s">
        <v>40</v>
      </c>
      <c r="H1958" t="s">
        <v>21</v>
      </c>
      <c r="I1958">
        <v>320000</v>
      </c>
      <c r="J1958">
        <v>90933</v>
      </c>
      <c r="K1958" t="str">
        <f t="shared" si="631"/>
        <v>320000-90933</v>
      </c>
      <c r="L1958">
        <v>50.712502999999998</v>
      </c>
      <c r="M1958">
        <v>-3.1344523999999998</v>
      </c>
      <c r="N1958" t="s">
        <v>145</v>
      </c>
      <c r="O1958" t="s">
        <v>183</v>
      </c>
      <c r="P1958">
        <v>1.9</v>
      </c>
      <c r="Q1958">
        <v>1.18</v>
      </c>
      <c r="R1958">
        <v>9</v>
      </c>
      <c r="S1958">
        <v>63</v>
      </c>
      <c r="T1958">
        <v>8175</v>
      </c>
      <c r="U1958">
        <v>58</v>
      </c>
      <c r="V1958">
        <v>1177</v>
      </c>
      <c r="W1958">
        <v>171</v>
      </c>
      <c r="X1958">
        <v>54</v>
      </c>
      <c r="Y1958">
        <v>7</v>
      </c>
      <c r="Z1958">
        <v>9</v>
      </c>
      <c r="AA1958">
        <v>2</v>
      </c>
      <c r="AB1958">
        <v>5</v>
      </c>
      <c r="AC1958">
        <v>248</v>
      </c>
      <c r="AD1958">
        <v>9721</v>
      </c>
      <c r="AF1958">
        <f t="shared" si="632"/>
        <v>4</v>
      </c>
      <c r="AG1958" t="str">
        <f t="shared" si="633"/>
        <v/>
      </c>
      <c r="AI1958" t="str">
        <f t="shared" si="634"/>
        <v/>
      </c>
      <c r="AJ1958" t="str">
        <f t="shared" si="635"/>
        <v/>
      </c>
      <c r="AK1958" t="str">
        <f t="shared" si="636"/>
        <v/>
      </c>
      <c r="AL1958" t="str">
        <f t="shared" si="637"/>
        <v>[9,</v>
      </c>
      <c r="AM1958" t="str">
        <f t="shared" si="638"/>
        <v>63,</v>
      </c>
      <c r="AN1958" t="str">
        <f t="shared" si="639"/>
        <v>8175,</v>
      </c>
      <c r="AO1958" t="str">
        <f t="shared" si="640"/>
        <v>58,</v>
      </c>
      <c r="AP1958" t="str">
        <f t="shared" si="641"/>
        <v>1177,</v>
      </c>
      <c r="AQ1958" t="str">
        <f t="shared" si="642"/>
        <v>171,</v>
      </c>
      <c r="AR1958" t="str">
        <f t="shared" si="643"/>
        <v>54,</v>
      </c>
      <c r="AS1958" t="str">
        <f t="shared" si="644"/>
        <v>7,</v>
      </c>
      <c r="AT1958" t="str">
        <f t="shared" si="645"/>
        <v>9,</v>
      </c>
      <c r="AU1958" t="str">
        <f t="shared" si="646"/>
        <v>2,</v>
      </c>
      <c r="AV1958" t="str">
        <f t="shared" si="647"/>
        <v>5,</v>
      </c>
      <c r="AW1958" t="str">
        <f t="shared" si="648"/>
        <v>248,</v>
      </c>
      <c r="AX1958" t="str">
        <f t="shared" si="649"/>
        <v>9721]</v>
      </c>
      <c r="AY1958" t="str">
        <f t="shared" si="650"/>
        <v>,</v>
      </c>
      <c r="AZ1958" t="str">
        <f t="shared" si="651"/>
        <v>[9,63,8175,58,1177,171,54,7,9,2,5,248,9721],</v>
      </c>
    </row>
    <row r="1959" spans="1:52" x14ac:dyDescent="0.25">
      <c r="A1959">
        <v>2005</v>
      </c>
      <c r="B1959">
        <v>47630</v>
      </c>
      <c r="C1959" t="s">
        <v>24</v>
      </c>
      <c r="D1959" t="s">
        <v>25</v>
      </c>
      <c r="E1959" t="s">
        <v>16</v>
      </c>
      <c r="F1959" t="s">
        <v>17</v>
      </c>
      <c r="G1959" t="s">
        <v>40</v>
      </c>
      <c r="H1959" t="s">
        <v>21</v>
      </c>
      <c r="I1959">
        <v>320000</v>
      </c>
      <c r="J1959">
        <v>90933</v>
      </c>
      <c r="K1959" t="str">
        <f t="shared" si="631"/>
        <v>320000-90933</v>
      </c>
      <c r="L1959">
        <v>50.712502999999998</v>
      </c>
      <c r="M1959">
        <v>-3.1344523999999998</v>
      </c>
      <c r="N1959" t="s">
        <v>145</v>
      </c>
      <c r="O1959" t="s">
        <v>183</v>
      </c>
      <c r="P1959">
        <v>1.9</v>
      </c>
      <c r="Q1959">
        <v>1.18</v>
      </c>
      <c r="R1959">
        <v>9</v>
      </c>
      <c r="S1959">
        <v>56</v>
      </c>
      <c r="T1959">
        <v>8224</v>
      </c>
      <c r="U1959">
        <v>60</v>
      </c>
      <c r="V1959">
        <v>1217</v>
      </c>
      <c r="W1959">
        <v>169</v>
      </c>
      <c r="X1959">
        <v>52</v>
      </c>
      <c r="Y1959">
        <v>7</v>
      </c>
      <c r="Z1959">
        <v>9</v>
      </c>
      <c r="AA1959">
        <v>2</v>
      </c>
      <c r="AB1959">
        <v>5</v>
      </c>
      <c r="AC1959">
        <v>244</v>
      </c>
      <c r="AD1959">
        <v>9801</v>
      </c>
      <c r="AF1959">
        <f t="shared" si="632"/>
        <v>5</v>
      </c>
      <c r="AG1959" t="str">
        <f t="shared" si="633"/>
        <v/>
      </c>
      <c r="AI1959" t="str">
        <f t="shared" si="634"/>
        <v/>
      </c>
      <c r="AJ1959" t="str">
        <f t="shared" si="635"/>
        <v/>
      </c>
      <c r="AK1959" t="str">
        <f t="shared" si="636"/>
        <v/>
      </c>
      <c r="AL1959" t="str">
        <f t="shared" si="637"/>
        <v>[9,</v>
      </c>
      <c r="AM1959" t="str">
        <f t="shared" si="638"/>
        <v>56,</v>
      </c>
      <c r="AN1959" t="str">
        <f t="shared" si="639"/>
        <v>8224,</v>
      </c>
      <c r="AO1959" t="str">
        <f t="shared" si="640"/>
        <v>60,</v>
      </c>
      <c r="AP1959" t="str">
        <f t="shared" si="641"/>
        <v>1217,</v>
      </c>
      <c r="AQ1959" t="str">
        <f t="shared" si="642"/>
        <v>169,</v>
      </c>
      <c r="AR1959" t="str">
        <f t="shared" si="643"/>
        <v>52,</v>
      </c>
      <c r="AS1959" t="str">
        <f t="shared" si="644"/>
        <v>7,</v>
      </c>
      <c r="AT1959" t="str">
        <f t="shared" si="645"/>
        <v>9,</v>
      </c>
      <c r="AU1959" t="str">
        <f t="shared" si="646"/>
        <v>2,</v>
      </c>
      <c r="AV1959" t="str">
        <f t="shared" si="647"/>
        <v>5,</v>
      </c>
      <c r="AW1959" t="str">
        <f t="shared" si="648"/>
        <v>244,</v>
      </c>
      <c r="AX1959" t="str">
        <f t="shared" si="649"/>
        <v>9801]</v>
      </c>
      <c r="AY1959" t="str">
        <f t="shared" si="650"/>
        <v>,</v>
      </c>
      <c r="AZ1959" t="str">
        <f t="shared" si="651"/>
        <v>[9,56,8224,60,1217,169,52,7,9,2,5,244,9801],</v>
      </c>
    </row>
    <row r="1960" spans="1:52" x14ac:dyDescent="0.25">
      <c r="A1960">
        <v>2006</v>
      </c>
      <c r="B1960">
        <v>47630</v>
      </c>
      <c r="C1960" t="s">
        <v>24</v>
      </c>
      <c r="D1960" t="s">
        <v>25</v>
      </c>
      <c r="E1960" t="s">
        <v>16</v>
      </c>
      <c r="F1960" t="s">
        <v>17</v>
      </c>
      <c r="G1960" t="s">
        <v>40</v>
      </c>
      <c r="H1960" t="s">
        <v>21</v>
      </c>
      <c r="I1960">
        <v>320000</v>
      </c>
      <c r="J1960">
        <v>90933</v>
      </c>
      <c r="K1960" t="str">
        <f t="shared" si="631"/>
        <v>320000-90933</v>
      </c>
      <c r="L1960">
        <v>50.712502999999998</v>
      </c>
      <c r="M1960">
        <v>-3.1344523999999998</v>
      </c>
      <c r="N1960" t="s">
        <v>145</v>
      </c>
      <c r="O1960" t="s">
        <v>183</v>
      </c>
      <c r="P1960">
        <v>1.9</v>
      </c>
      <c r="Q1960">
        <v>1.18</v>
      </c>
      <c r="R1960">
        <v>9</v>
      </c>
      <c r="S1960">
        <v>55</v>
      </c>
      <c r="T1960">
        <v>8224</v>
      </c>
      <c r="U1960">
        <v>64</v>
      </c>
      <c r="V1960">
        <v>1308</v>
      </c>
      <c r="W1960">
        <v>165</v>
      </c>
      <c r="X1960">
        <v>49</v>
      </c>
      <c r="Y1960">
        <v>7</v>
      </c>
      <c r="Z1960">
        <v>8</v>
      </c>
      <c r="AA1960">
        <v>2</v>
      </c>
      <c r="AB1960">
        <v>5</v>
      </c>
      <c r="AC1960">
        <v>236</v>
      </c>
      <c r="AD1960">
        <v>9887</v>
      </c>
      <c r="AF1960">
        <f t="shared" si="632"/>
        <v>6</v>
      </c>
      <c r="AG1960" t="str">
        <f t="shared" si="633"/>
        <v/>
      </c>
      <c r="AI1960" t="str">
        <f t="shared" si="634"/>
        <v/>
      </c>
      <c r="AJ1960" t="str">
        <f t="shared" si="635"/>
        <v/>
      </c>
      <c r="AK1960" t="str">
        <f t="shared" si="636"/>
        <v/>
      </c>
      <c r="AL1960" t="str">
        <f t="shared" si="637"/>
        <v>[9,</v>
      </c>
      <c r="AM1960" t="str">
        <f t="shared" si="638"/>
        <v>55,</v>
      </c>
      <c r="AN1960" t="str">
        <f t="shared" si="639"/>
        <v>8224,</v>
      </c>
      <c r="AO1960" t="str">
        <f t="shared" si="640"/>
        <v>64,</v>
      </c>
      <c r="AP1960" t="str">
        <f t="shared" si="641"/>
        <v>1308,</v>
      </c>
      <c r="AQ1960" t="str">
        <f t="shared" si="642"/>
        <v>165,</v>
      </c>
      <c r="AR1960" t="str">
        <f t="shared" si="643"/>
        <v>49,</v>
      </c>
      <c r="AS1960" t="str">
        <f t="shared" si="644"/>
        <v>7,</v>
      </c>
      <c r="AT1960" t="str">
        <f t="shared" si="645"/>
        <v>8,</v>
      </c>
      <c r="AU1960" t="str">
        <f t="shared" si="646"/>
        <v>2,</v>
      </c>
      <c r="AV1960" t="str">
        <f t="shared" si="647"/>
        <v>5,</v>
      </c>
      <c r="AW1960" t="str">
        <f t="shared" si="648"/>
        <v>236,</v>
      </c>
      <c r="AX1960" t="str">
        <f t="shared" si="649"/>
        <v>9887]</v>
      </c>
      <c r="AY1960" t="str">
        <f t="shared" si="650"/>
        <v>,</v>
      </c>
      <c r="AZ1960" t="str">
        <f t="shared" si="651"/>
        <v>[9,55,8224,64,1308,165,49,7,8,2,5,236,9887],</v>
      </c>
    </row>
    <row r="1961" spans="1:52" x14ac:dyDescent="0.25">
      <c r="A1961">
        <v>2007</v>
      </c>
      <c r="B1961">
        <v>47630</v>
      </c>
      <c r="C1961" t="s">
        <v>24</v>
      </c>
      <c r="D1961" t="s">
        <v>25</v>
      </c>
      <c r="E1961" t="s">
        <v>16</v>
      </c>
      <c r="F1961" t="s">
        <v>17</v>
      </c>
      <c r="G1961" t="s">
        <v>40</v>
      </c>
      <c r="H1961" t="s">
        <v>21</v>
      </c>
      <c r="I1961">
        <v>320000</v>
      </c>
      <c r="J1961">
        <v>90933</v>
      </c>
      <c r="K1961" t="str">
        <f t="shared" si="631"/>
        <v>320000-90933</v>
      </c>
      <c r="L1961">
        <v>50.712502999999998</v>
      </c>
      <c r="M1961">
        <v>-3.1344523999999998</v>
      </c>
      <c r="N1961" t="s">
        <v>145</v>
      </c>
      <c r="O1961" t="s">
        <v>183</v>
      </c>
      <c r="P1961">
        <v>1.9</v>
      </c>
      <c r="Q1961">
        <v>1.18</v>
      </c>
      <c r="R1961">
        <v>9</v>
      </c>
      <c r="S1961">
        <v>57</v>
      </c>
      <c r="T1961">
        <v>8290</v>
      </c>
      <c r="U1961">
        <v>70</v>
      </c>
      <c r="V1961">
        <v>1481</v>
      </c>
      <c r="W1961">
        <v>177</v>
      </c>
      <c r="X1961">
        <v>53</v>
      </c>
      <c r="Y1961">
        <v>8</v>
      </c>
      <c r="Z1961">
        <v>7</v>
      </c>
      <c r="AA1961">
        <v>2</v>
      </c>
      <c r="AB1961">
        <v>7</v>
      </c>
      <c r="AC1961">
        <v>254</v>
      </c>
      <c r="AD1961">
        <v>10152</v>
      </c>
      <c r="AF1961">
        <f t="shared" si="632"/>
        <v>7</v>
      </c>
      <c r="AG1961" t="str">
        <f t="shared" si="633"/>
        <v/>
      </c>
      <c r="AI1961" t="str">
        <f t="shared" si="634"/>
        <v/>
      </c>
      <c r="AJ1961" t="str">
        <f t="shared" si="635"/>
        <v/>
      </c>
      <c r="AK1961" t="str">
        <f t="shared" si="636"/>
        <v/>
      </c>
      <c r="AL1961" t="str">
        <f t="shared" si="637"/>
        <v>[9,</v>
      </c>
      <c r="AM1961" t="str">
        <f t="shared" si="638"/>
        <v>57,</v>
      </c>
      <c r="AN1961" t="str">
        <f t="shared" si="639"/>
        <v>8290,</v>
      </c>
      <c r="AO1961" t="str">
        <f t="shared" si="640"/>
        <v>70,</v>
      </c>
      <c r="AP1961" t="str">
        <f t="shared" si="641"/>
        <v>1481,</v>
      </c>
      <c r="AQ1961" t="str">
        <f t="shared" si="642"/>
        <v>177,</v>
      </c>
      <c r="AR1961" t="str">
        <f t="shared" si="643"/>
        <v>53,</v>
      </c>
      <c r="AS1961" t="str">
        <f t="shared" si="644"/>
        <v>8,</v>
      </c>
      <c r="AT1961" t="str">
        <f t="shared" si="645"/>
        <v>7,</v>
      </c>
      <c r="AU1961" t="str">
        <f t="shared" si="646"/>
        <v>2,</v>
      </c>
      <c r="AV1961" t="str">
        <f t="shared" si="647"/>
        <v>7,</v>
      </c>
      <c r="AW1961" t="str">
        <f t="shared" si="648"/>
        <v>254,</v>
      </c>
      <c r="AX1961" t="str">
        <f t="shared" si="649"/>
        <v>10152]</v>
      </c>
      <c r="AY1961" t="str">
        <f t="shared" si="650"/>
        <v>,</v>
      </c>
      <c r="AZ1961" t="str">
        <f t="shared" si="651"/>
        <v>[9,57,8290,70,1481,177,53,8,7,2,7,254,10152],</v>
      </c>
    </row>
    <row r="1962" spans="1:52" x14ac:dyDescent="0.25">
      <c r="A1962">
        <v>2008</v>
      </c>
      <c r="B1962">
        <v>47630</v>
      </c>
      <c r="C1962" t="s">
        <v>24</v>
      </c>
      <c r="D1962" t="s">
        <v>25</v>
      </c>
      <c r="E1962" t="s">
        <v>16</v>
      </c>
      <c r="F1962" t="s">
        <v>17</v>
      </c>
      <c r="G1962" t="s">
        <v>40</v>
      </c>
      <c r="H1962" t="s">
        <v>21</v>
      </c>
      <c r="I1962">
        <v>320000</v>
      </c>
      <c r="J1962">
        <v>90933</v>
      </c>
      <c r="K1962" t="str">
        <f t="shared" si="631"/>
        <v>320000-90933</v>
      </c>
      <c r="L1962">
        <v>50.712502999999998</v>
      </c>
      <c r="M1962">
        <v>-3.1344523999999998</v>
      </c>
      <c r="N1962" t="s">
        <v>145</v>
      </c>
      <c r="O1962" t="s">
        <v>183</v>
      </c>
      <c r="P1962">
        <v>1.9</v>
      </c>
      <c r="Q1962">
        <v>1.18</v>
      </c>
      <c r="R1962">
        <v>9</v>
      </c>
      <c r="S1962">
        <v>60</v>
      </c>
      <c r="T1962">
        <v>8025</v>
      </c>
      <c r="U1962">
        <v>74</v>
      </c>
      <c r="V1962">
        <v>1538</v>
      </c>
      <c r="W1962">
        <v>174</v>
      </c>
      <c r="X1962">
        <v>59</v>
      </c>
      <c r="Y1962">
        <v>8</v>
      </c>
      <c r="Z1962">
        <v>6</v>
      </c>
      <c r="AA1962">
        <v>2</v>
      </c>
      <c r="AB1962">
        <v>7</v>
      </c>
      <c r="AC1962">
        <v>256</v>
      </c>
      <c r="AD1962">
        <v>9953</v>
      </c>
      <c r="AF1962">
        <f t="shared" si="632"/>
        <v>8</v>
      </c>
      <c r="AG1962" t="str">
        <f t="shared" si="633"/>
        <v/>
      </c>
      <c r="AI1962" t="str">
        <f t="shared" si="634"/>
        <v/>
      </c>
      <c r="AJ1962" t="str">
        <f t="shared" si="635"/>
        <v/>
      </c>
      <c r="AK1962" t="str">
        <f t="shared" si="636"/>
        <v/>
      </c>
      <c r="AL1962" t="str">
        <f t="shared" si="637"/>
        <v>[9,</v>
      </c>
      <c r="AM1962" t="str">
        <f t="shared" si="638"/>
        <v>60,</v>
      </c>
      <c r="AN1962" t="str">
        <f t="shared" si="639"/>
        <v>8025,</v>
      </c>
      <c r="AO1962" t="str">
        <f t="shared" si="640"/>
        <v>74,</v>
      </c>
      <c r="AP1962" t="str">
        <f t="shared" si="641"/>
        <v>1538,</v>
      </c>
      <c r="AQ1962" t="str">
        <f t="shared" si="642"/>
        <v>174,</v>
      </c>
      <c r="AR1962" t="str">
        <f t="shared" si="643"/>
        <v>59,</v>
      </c>
      <c r="AS1962" t="str">
        <f t="shared" si="644"/>
        <v>8,</v>
      </c>
      <c r="AT1962" t="str">
        <f t="shared" si="645"/>
        <v>6,</v>
      </c>
      <c r="AU1962" t="str">
        <f t="shared" si="646"/>
        <v>2,</v>
      </c>
      <c r="AV1962" t="str">
        <f t="shared" si="647"/>
        <v>7,</v>
      </c>
      <c r="AW1962" t="str">
        <f t="shared" si="648"/>
        <v>256,</v>
      </c>
      <c r="AX1962" t="str">
        <f t="shared" si="649"/>
        <v>9953]</v>
      </c>
      <c r="AY1962" t="str">
        <f t="shared" si="650"/>
        <v>,</v>
      </c>
      <c r="AZ1962" t="str">
        <f t="shared" si="651"/>
        <v>[9,60,8025,74,1538,174,59,8,6,2,7,256,9953],</v>
      </c>
    </row>
    <row r="1963" spans="1:52" x14ac:dyDescent="0.25">
      <c r="A1963">
        <v>2009</v>
      </c>
      <c r="B1963">
        <v>47630</v>
      </c>
      <c r="C1963" t="s">
        <v>14</v>
      </c>
      <c r="D1963" t="s">
        <v>15</v>
      </c>
      <c r="E1963" t="s">
        <v>16</v>
      </c>
      <c r="F1963" t="s">
        <v>17</v>
      </c>
      <c r="G1963" t="s">
        <v>40</v>
      </c>
      <c r="H1963" t="s">
        <v>21</v>
      </c>
      <c r="I1963">
        <v>320000</v>
      </c>
      <c r="J1963">
        <v>90933</v>
      </c>
      <c r="K1963" t="str">
        <f t="shared" si="631"/>
        <v>320000-90933</v>
      </c>
      <c r="L1963">
        <v>50.712502999999998</v>
      </c>
      <c r="M1963">
        <v>-3.1344523999999998</v>
      </c>
      <c r="N1963" t="s">
        <v>145</v>
      </c>
      <c r="O1963" t="s">
        <v>183</v>
      </c>
      <c r="P1963">
        <v>1.9</v>
      </c>
      <c r="Q1963">
        <v>1.18</v>
      </c>
      <c r="R1963">
        <v>4</v>
      </c>
      <c r="S1963">
        <v>102</v>
      </c>
      <c r="T1963">
        <v>7814</v>
      </c>
      <c r="U1963">
        <v>89</v>
      </c>
      <c r="V1963">
        <v>1323</v>
      </c>
      <c r="W1963">
        <v>243</v>
      </c>
      <c r="X1963">
        <v>22</v>
      </c>
      <c r="Y1963">
        <v>4</v>
      </c>
      <c r="Z1963">
        <v>7</v>
      </c>
      <c r="AA1963">
        <v>6</v>
      </c>
      <c r="AB1963">
        <v>14</v>
      </c>
      <c r="AC1963">
        <v>296</v>
      </c>
      <c r="AD1963">
        <v>9624</v>
      </c>
      <c r="AF1963">
        <f t="shared" si="632"/>
        <v>9</v>
      </c>
      <c r="AG1963" t="str">
        <f t="shared" si="633"/>
        <v/>
      </c>
      <c r="AI1963" t="str">
        <f t="shared" si="634"/>
        <v/>
      </c>
      <c r="AJ1963" t="str">
        <f t="shared" si="635"/>
        <v/>
      </c>
      <c r="AK1963" t="str">
        <f t="shared" si="636"/>
        <v/>
      </c>
      <c r="AL1963" t="str">
        <f t="shared" si="637"/>
        <v>[4,</v>
      </c>
      <c r="AM1963" t="str">
        <f t="shared" si="638"/>
        <v>102,</v>
      </c>
      <c r="AN1963" t="str">
        <f t="shared" si="639"/>
        <v>7814,</v>
      </c>
      <c r="AO1963" t="str">
        <f t="shared" si="640"/>
        <v>89,</v>
      </c>
      <c r="AP1963" t="str">
        <f t="shared" si="641"/>
        <v>1323,</v>
      </c>
      <c r="AQ1963" t="str">
        <f t="shared" si="642"/>
        <v>243,</v>
      </c>
      <c r="AR1963" t="str">
        <f t="shared" si="643"/>
        <v>22,</v>
      </c>
      <c r="AS1963" t="str">
        <f t="shared" si="644"/>
        <v>4,</v>
      </c>
      <c r="AT1963" t="str">
        <f t="shared" si="645"/>
        <v>7,</v>
      </c>
      <c r="AU1963" t="str">
        <f t="shared" si="646"/>
        <v>6,</v>
      </c>
      <c r="AV1963" t="str">
        <f t="shared" si="647"/>
        <v>14,</v>
      </c>
      <c r="AW1963" t="str">
        <f t="shared" si="648"/>
        <v>296,</v>
      </c>
      <c r="AX1963" t="str">
        <f t="shared" si="649"/>
        <v>9624]</v>
      </c>
      <c r="AY1963" t="str">
        <f t="shared" si="650"/>
        <v>,</v>
      </c>
      <c r="AZ1963" t="str">
        <f t="shared" si="651"/>
        <v>[4,102,7814,89,1323,243,22,4,7,6,14,296,9624],</v>
      </c>
    </row>
    <row r="1964" spans="1:52" x14ac:dyDescent="0.25">
      <c r="A1964">
        <v>2010</v>
      </c>
      <c r="B1964">
        <v>47630</v>
      </c>
      <c r="C1964" t="s">
        <v>24</v>
      </c>
      <c r="D1964" t="s">
        <v>25</v>
      </c>
      <c r="E1964" t="s">
        <v>16</v>
      </c>
      <c r="F1964" t="s">
        <v>17</v>
      </c>
      <c r="G1964" t="s">
        <v>40</v>
      </c>
      <c r="H1964" t="s">
        <v>21</v>
      </c>
      <c r="I1964">
        <v>320000</v>
      </c>
      <c r="J1964">
        <v>90933</v>
      </c>
      <c r="K1964" t="str">
        <f t="shared" si="631"/>
        <v>320000-90933</v>
      </c>
      <c r="L1964">
        <v>50.712502999999998</v>
      </c>
      <c r="M1964">
        <v>-3.1344523999999998</v>
      </c>
      <c r="N1964" t="s">
        <v>145</v>
      </c>
      <c r="O1964" t="s">
        <v>183</v>
      </c>
      <c r="P1964">
        <v>1.9</v>
      </c>
      <c r="Q1964">
        <v>1.18</v>
      </c>
      <c r="R1964">
        <v>4</v>
      </c>
      <c r="S1964">
        <v>92</v>
      </c>
      <c r="T1964">
        <v>7705</v>
      </c>
      <c r="U1964">
        <v>92</v>
      </c>
      <c r="V1964">
        <v>1364</v>
      </c>
      <c r="W1964">
        <v>255</v>
      </c>
      <c r="X1964">
        <v>22</v>
      </c>
      <c r="Y1964">
        <v>4</v>
      </c>
      <c r="Z1964">
        <v>8</v>
      </c>
      <c r="AA1964">
        <v>6</v>
      </c>
      <c r="AB1964">
        <v>14</v>
      </c>
      <c r="AC1964">
        <v>309</v>
      </c>
      <c r="AD1964">
        <v>9562</v>
      </c>
      <c r="AF1964">
        <f t="shared" si="632"/>
        <v>10</v>
      </c>
      <c r="AG1964" t="str">
        <f t="shared" si="633"/>
        <v/>
      </c>
      <c r="AI1964" t="str">
        <f t="shared" si="634"/>
        <v/>
      </c>
      <c r="AJ1964" t="str">
        <f t="shared" si="635"/>
        <v/>
      </c>
      <c r="AK1964" t="str">
        <f t="shared" si="636"/>
        <v/>
      </c>
      <c r="AL1964" t="str">
        <f t="shared" si="637"/>
        <v>[4,</v>
      </c>
      <c r="AM1964" t="str">
        <f t="shared" si="638"/>
        <v>92,</v>
      </c>
      <c r="AN1964" t="str">
        <f t="shared" si="639"/>
        <v>7705,</v>
      </c>
      <c r="AO1964" t="str">
        <f t="shared" si="640"/>
        <v>92,</v>
      </c>
      <c r="AP1964" t="str">
        <f t="shared" si="641"/>
        <v>1364,</v>
      </c>
      <c r="AQ1964" t="str">
        <f t="shared" si="642"/>
        <v>255,</v>
      </c>
      <c r="AR1964" t="str">
        <f t="shared" si="643"/>
        <v>22,</v>
      </c>
      <c r="AS1964" t="str">
        <f t="shared" si="644"/>
        <v>4,</v>
      </c>
      <c r="AT1964" t="str">
        <f t="shared" si="645"/>
        <v>8,</v>
      </c>
      <c r="AU1964" t="str">
        <f t="shared" si="646"/>
        <v>6,</v>
      </c>
      <c r="AV1964" t="str">
        <f t="shared" si="647"/>
        <v>14,</v>
      </c>
      <c r="AW1964" t="str">
        <f t="shared" si="648"/>
        <v>309,</v>
      </c>
      <c r="AX1964" t="str">
        <f t="shared" si="649"/>
        <v>9562]</v>
      </c>
      <c r="AY1964" t="str">
        <f t="shared" si="650"/>
        <v>,</v>
      </c>
      <c r="AZ1964" t="str">
        <f t="shared" si="651"/>
        <v>[4,92,7705,92,1364,255,22,4,8,6,14,309,9562],</v>
      </c>
    </row>
    <row r="1965" spans="1:52" x14ac:dyDescent="0.25">
      <c r="A1965">
        <v>2011</v>
      </c>
      <c r="B1965">
        <v>47630</v>
      </c>
      <c r="C1965" t="s">
        <v>24</v>
      </c>
      <c r="D1965" t="s">
        <v>25</v>
      </c>
      <c r="E1965" t="s">
        <v>16</v>
      </c>
      <c r="F1965" t="s">
        <v>17</v>
      </c>
      <c r="G1965" t="s">
        <v>40</v>
      </c>
      <c r="H1965" t="s">
        <v>21</v>
      </c>
      <c r="I1965">
        <v>320000</v>
      </c>
      <c r="J1965">
        <v>90933</v>
      </c>
      <c r="K1965" t="str">
        <f t="shared" si="631"/>
        <v>320000-90933</v>
      </c>
      <c r="L1965">
        <v>50.712502999999998</v>
      </c>
      <c r="M1965">
        <v>-3.1344523999999998</v>
      </c>
      <c r="N1965" t="s">
        <v>145</v>
      </c>
      <c r="O1965" t="s">
        <v>183</v>
      </c>
      <c r="P1965">
        <v>1.9</v>
      </c>
      <c r="Q1965">
        <v>1.18</v>
      </c>
      <c r="R1965">
        <v>4</v>
      </c>
      <c r="S1965">
        <v>100</v>
      </c>
      <c r="T1965">
        <v>7659</v>
      </c>
      <c r="U1965">
        <v>95</v>
      </c>
      <c r="V1965">
        <v>1401</v>
      </c>
      <c r="W1965">
        <v>247</v>
      </c>
      <c r="X1965">
        <v>23</v>
      </c>
      <c r="Y1965">
        <v>4</v>
      </c>
      <c r="Z1965">
        <v>5</v>
      </c>
      <c r="AA1965">
        <v>6</v>
      </c>
      <c r="AB1965">
        <v>14</v>
      </c>
      <c r="AC1965">
        <v>299</v>
      </c>
      <c r="AD1965">
        <v>9554</v>
      </c>
      <c r="AF1965">
        <f t="shared" si="632"/>
        <v>11</v>
      </c>
      <c r="AG1965" t="str">
        <f t="shared" si="633"/>
        <v/>
      </c>
      <c r="AI1965" t="str">
        <f t="shared" si="634"/>
        <v/>
      </c>
      <c r="AJ1965" t="str">
        <f t="shared" si="635"/>
        <v/>
      </c>
      <c r="AK1965" t="str">
        <f t="shared" si="636"/>
        <v/>
      </c>
      <c r="AL1965" t="str">
        <f t="shared" si="637"/>
        <v>[4,</v>
      </c>
      <c r="AM1965" t="str">
        <f t="shared" si="638"/>
        <v>100,</v>
      </c>
      <c r="AN1965" t="str">
        <f t="shared" si="639"/>
        <v>7659,</v>
      </c>
      <c r="AO1965" t="str">
        <f t="shared" si="640"/>
        <v>95,</v>
      </c>
      <c r="AP1965" t="str">
        <f t="shared" si="641"/>
        <v>1401,</v>
      </c>
      <c r="AQ1965" t="str">
        <f t="shared" si="642"/>
        <v>247,</v>
      </c>
      <c r="AR1965" t="str">
        <f t="shared" si="643"/>
        <v>23,</v>
      </c>
      <c r="AS1965" t="str">
        <f t="shared" si="644"/>
        <v>4,</v>
      </c>
      <c r="AT1965" t="str">
        <f t="shared" si="645"/>
        <v>5,</v>
      </c>
      <c r="AU1965" t="str">
        <f t="shared" si="646"/>
        <v>6,</v>
      </c>
      <c r="AV1965" t="str">
        <f t="shared" si="647"/>
        <v>14,</v>
      </c>
      <c r="AW1965" t="str">
        <f t="shared" si="648"/>
        <v>299,</v>
      </c>
      <c r="AX1965" t="str">
        <f t="shared" si="649"/>
        <v>9554]</v>
      </c>
      <c r="AY1965" t="str">
        <f t="shared" si="650"/>
        <v>,</v>
      </c>
      <c r="AZ1965" t="str">
        <f t="shared" si="651"/>
        <v>[4,100,7659,95,1401,247,23,4,5,6,14,299,9554],</v>
      </c>
    </row>
    <row r="1966" spans="1:52" x14ac:dyDescent="0.25">
      <c r="A1966">
        <v>2012</v>
      </c>
      <c r="B1966">
        <v>47630</v>
      </c>
      <c r="C1966" t="s">
        <v>24</v>
      </c>
      <c r="D1966" t="s">
        <v>25</v>
      </c>
      <c r="E1966" t="s">
        <v>16</v>
      </c>
      <c r="F1966" t="s">
        <v>17</v>
      </c>
      <c r="G1966" t="s">
        <v>40</v>
      </c>
      <c r="H1966" t="s">
        <v>21</v>
      </c>
      <c r="I1966">
        <v>320000</v>
      </c>
      <c r="J1966">
        <v>90933</v>
      </c>
      <c r="K1966" t="str">
        <f t="shared" si="631"/>
        <v>320000-90933</v>
      </c>
      <c r="L1966">
        <v>50.712502999999998</v>
      </c>
      <c r="M1966">
        <v>-3.1344523999999998</v>
      </c>
      <c r="N1966" t="s">
        <v>145</v>
      </c>
      <c r="O1966" t="s">
        <v>183</v>
      </c>
      <c r="P1966">
        <v>1.9</v>
      </c>
      <c r="Q1966">
        <v>1.18</v>
      </c>
      <c r="R1966">
        <v>4</v>
      </c>
      <c r="S1966">
        <v>93</v>
      </c>
      <c r="T1966">
        <v>7598</v>
      </c>
      <c r="U1966">
        <v>98</v>
      </c>
      <c r="V1966">
        <v>1449</v>
      </c>
      <c r="W1966">
        <v>244</v>
      </c>
      <c r="X1966">
        <v>24</v>
      </c>
      <c r="Y1966">
        <v>4</v>
      </c>
      <c r="Z1966">
        <v>4</v>
      </c>
      <c r="AA1966">
        <v>6</v>
      </c>
      <c r="AB1966">
        <v>14</v>
      </c>
      <c r="AC1966">
        <v>296</v>
      </c>
      <c r="AD1966">
        <v>9534</v>
      </c>
      <c r="AF1966">
        <f t="shared" si="632"/>
        <v>12</v>
      </c>
      <c r="AG1966" t="str">
        <f t="shared" si="633"/>
        <v/>
      </c>
      <c r="AI1966" t="str">
        <f t="shared" si="634"/>
        <v/>
      </c>
      <c r="AJ1966" t="str">
        <f t="shared" si="635"/>
        <v/>
      </c>
      <c r="AK1966" t="str">
        <f t="shared" si="636"/>
        <v/>
      </c>
      <c r="AL1966" t="str">
        <f t="shared" si="637"/>
        <v>[4,</v>
      </c>
      <c r="AM1966" t="str">
        <f t="shared" si="638"/>
        <v>93,</v>
      </c>
      <c r="AN1966" t="str">
        <f t="shared" si="639"/>
        <v>7598,</v>
      </c>
      <c r="AO1966" t="str">
        <f t="shared" si="640"/>
        <v>98,</v>
      </c>
      <c r="AP1966" t="str">
        <f t="shared" si="641"/>
        <v>1449,</v>
      </c>
      <c r="AQ1966" t="str">
        <f t="shared" si="642"/>
        <v>244,</v>
      </c>
      <c r="AR1966" t="str">
        <f t="shared" si="643"/>
        <v>24,</v>
      </c>
      <c r="AS1966" t="str">
        <f t="shared" si="644"/>
        <v>4,</v>
      </c>
      <c r="AT1966" t="str">
        <f t="shared" si="645"/>
        <v>4,</v>
      </c>
      <c r="AU1966" t="str">
        <f t="shared" si="646"/>
        <v>6,</v>
      </c>
      <c r="AV1966" t="str">
        <f t="shared" si="647"/>
        <v>14,</v>
      </c>
      <c r="AW1966" t="str">
        <f t="shared" si="648"/>
        <v>296,</v>
      </c>
      <c r="AX1966" t="str">
        <f t="shared" si="649"/>
        <v>9534]</v>
      </c>
      <c r="AY1966" t="str">
        <f t="shared" si="650"/>
        <v>,</v>
      </c>
      <c r="AZ1966" t="str">
        <f t="shared" si="651"/>
        <v>[4,93,7598,98,1449,244,24,4,4,6,14,296,9534],</v>
      </c>
    </row>
    <row r="1967" spans="1:52" x14ac:dyDescent="0.25">
      <c r="A1967">
        <v>2013</v>
      </c>
      <c r="B1967">
        <v>47630</v>
      </c>
      <c r="C1967" t="s">
        <v>14</v>
      </c>
      <c r="D1967" t="s">
        <v>15</v>
      </c>
      <c r="E1967" t="s">
        <v>16</v>
      </c>
      <c r="F1967" t="s">
        <v>17</v>
      </c>
      <c r="G1967" t="s">
        <v>40</v>
      </c>
      <c r="H1967" t="s">
        <v>21</v>
      </c>
      <c r="I1967">
        <v>320000</v>
      </c>
      <c r="J1967">
        <v>90933</v>
      </c>
      <c r="K1967" t="str">
        <f t="shared" si="631"/>
        <v>320000-90933</v>
      </c>
      <c r="L1967">
        <v>50.712502999999998</v>
      </c>
      <c r="M1967">
        <v>-3.1344523999999998</v>
      </c>
      <c r="N1967" t="s">
        <v>145</v>
      </c>
      <c r="O1967" t="s">
        <v>183</v>
      </c>
      <c r="P1967">
        <v>1.9</v>
      </c>
      <c r="Q1967">
        <v>1.18</v>
      </c>
      <c r="R1967">
        <v>11</v>
      </c>
      <c r="S1967">
        <v>33</v>
      </c>
      <c r="T1967">
        <v>7284</v>
      </c>
      <c r="U1967">
        <v>108</v>
      </c>
      <c r="V1967">
        <v>1192</v>
      </c>
      <c r="W1967">
        <v>108</v>
      </c>
      <c r="X1967">
        <v>12</v>
      </c>
      <c r="Y1967">
        <v>4</v>
      </c>
      <c r="Z1967">
        <v>10</v>
      </c>
      <c r="AA1967">
        <v>3</v>
      </c>
      <c r="AB1967">
        <v>6</v>
      </c>
      <c r="AC1967">
        <v>143</v>
      </c>
      <c r="AD1967">
        <v>8760</v>
      </c>
      <c r="AF1967">
        <f t="shared" si="632"/>
        <v>13</v>
      </c>
      <c r="AG1967" t="str">
        <f t="shared" si="633"/>
        <v/>
      </c>
      <c r="AI1967" t="str">
        <f t="shared" si="634"/>
        <v/>
      </c>
      <c r="AJ1967" t="str">
        <f t="shared" si="635"/>
        <v/>
      </c>
      <c r="AK1967" t="str">
        <f t="shared" si="636"/>
        <v/>
      </c>
      <c r="AL1967" t="str">
        <f t="shared" si="637"/>
        <v>[11,</v>
      </c>
      <c r="AM1967" t="str">
        <f t="shared" si="638"/>
        <v>33,</v>
      </c>
      <c r="AN1967" t="str">
        <f t="shared" si="639"/>
        <v>7284,</v>
      </c>
      <c r="AO1967" t="str">
        <f t="shared" si="640"/>
        <v>108,</v>
      </c>
      <c r="AP1967" t="str">
        <f t="shared" si="641"/>
        <v>1192,</v>
      </c>
      <c r="AQ1967" t="str">
        <f t="shared" si="642"/>
        <v>108,</v>
      </c>
      <c r="AR1967" t="str">
        <f t="shared" si="643"/>
        <v>12,</v>
      </c>
      <c r="AS1967" t="str">
        <f t="shared" si="644"/>
        <v>4,</v>
      </c>
      <c r="AT1967" t="str">
        <f t="shared" si="645"/>
        <v>10,</v>
      </c>
      <c r="AU1967" t="str">
        <f t="shared" si="646"/>
        <v>3,</v>
      </c>
      <c r="AV1967" t="str">
        <f t="shared" si="647"/>
        <v>6,</v>
      </c>
      <c r="AW1967" t="str">
        <f t="shared" si="648"/>
        <v>143,</v>
      </c>
      <c r="AX1967" t="str">
        <f t="shared" si="649"/>
        <v>8760]</v>
      </c>
      <c r="AY1967" t="str">
        <f t="shared" si="650"/>
        <v>,</v>
      </c>
      <c r="AZ1967" t="str">
        <f t="shared" si="651"/>
        <v>[11,33,7284,108,1192,108,12,4,10,3,6,143,8760],</v>
      </c>
    </row>
    <row r="1968" spans="1:52" x14ac:dyDescent="0.25">
      <c r="A1968">
        <v>2014</v>
      </c>
      <c r="B1968">
        <v>47630</v>
      </c>
      <c r="C1968" t="s">
        <v>24</v>
      </c>
      <c r="D1968" t="s">
        <v>25</v>
      </c>
      <c r="E1968" t="s">
        <v>16</v>
      </c>
      <c r="F1968" t="s">
        <v>17</v>
      </c>
      <c r="G1968" t="s">
        <v>40</v>
      </c>
      <c r="H1968" t="s">
        <v>21</v>
      </c>
      <c r="I1968">
        <v>320000</v>
      </c>
      <c r="J1968">
        <v>90933</v>
      </c>
      <c r="K1968" t="str">
        <f t="shared" si="631"/>
        <v>320000-90933</v>
      </c>
      <c r="L1968">
        <v>50.712502999999998</v>
      </c>
      <c r="M1968">
        <v>-3.1344523999999998</v>
      </c>
      <c r="N1968" t="s">
        <v>145</v>
      </c>
      <c r="O1968" t="s">
        <v>183</v>
      </c>
      <c r="P1968">
        <v>1.9</v>
      </c>
      <c r="Q1968">
        <v>1.18</v>
      </c>
      <c r="R1968">
        <v>9</v>
      </c>
      <c r="S1968">
        <v>37</v>
      </c>
      <c r="T1968">
        <v>7265</v>
      </c>
      <c r="U1968">
        <v>113</v>
      </c>
      <c r="V1968">
        <v>1241</v>
      </c>
      <c r="W1968">
        <v>105</v>
      </c>
      <c r="X1968">
        <v>13</v>
      </c>
      <c r="Y1968">
        <v>5</v>
      </c>
      <c r="Z1968">
        <v>10</v>
      </c>
      <c r="AA1968">
        <v>3</v>
      </c>
      <c r="AB1968">
        <v>6</v>
      </c>
      <c r="AC1968">
        <v>141</v>
      </c>
      <c r="AD1968">
        <v>8797</v>
      </c>
      <c r="AF1968">
        <f t="shared" si="632"/>
        <v>14</v>
      </c>
      <c r="AG1968" t="str">
        <f t="shared" si="633"/>
        <v/>
      </c>
      <c r="AI1968" t="str">
        <f t="shared" si="634"/>
        <v/>
      </c>
      <c r="AJ1968" t="str">
        <f t="shared" si="635"/>
        <v/>
      </c>
      <c r="AK1968" t="str">
        <f t="shared" si="636"/>
        <v/>
      </c>
      <c r="AL1968" t="str">
        <f t="shared" si="637"/>
        <v>[9,</v>
      </c>
      <c r="AM1968" t="str">
        <f t="shared" si="638"/>
        <v>37,</v>
      </c>
      <c r="AN1968" t="str">
        <f t="shared" si="639"/>
        <v>7265,</v>
      </c>
      <c r="AO1968" t="str">
        <f t="shared" si="640"/>
        <v>113,</v>
      </c>
      <c r="AP1968" t="str">
        <f t="shared" si="641"/>
        <v>1241,</v>
      </c>
      <c r="AQ1968" t="str">
        <f t="shared" si="642"/>
        <v>105,</v>
      </c>
      <c r="AR1968" t="str">
        <f t="shared" si="643"/>
        <v>13,</v>
      </c>
      <c r="AS1968" t="str">
        <f t="shared" si="644"/>
        <v>5,</v>
      </c>
      <c r="AT1968" t="str">
        <f t="shared" si="645"/>
        <v>10,</v>
      </c>
      <c r="AU1968" t="str">
        <f t="shared" si="646"/>
        <v>3,</v>
      </c>
      <c r="AV1968" t="str">
        <f t="shared" si="647"/>
        <v>6,</v>
      </c>
      <c r="AW1968" t="str">
        <f t="shared" si="648"/>
        <v>141,</v>
      </c>
      <c r="AX1968" t="str">
        <f t="shared" si="649"/>
        <v>8797]</v>
      </c>
      <c r="AY1968" t="str">
        <f t="shared" si="650"/>
        <v>,</v>
      </c>
      <c r="AZ1968" t="str">
        <f t="shared" si="651"/>
        <v>[9,37,7265,113,1241,105,13,5,10,3,6,141,8797],</v>
      </c>
    </row>
    <row r="1969" spans="1:52" x14ac:dyDescent="0.25">
      <c r="A1969">
        <v>2015</v>
      </c>
      <c r="B1969">
        <v>47630</v>
      </c>
      <c r="C1969" t="s">
        <v>24</v>
      </c>
      <c r="D1969" t="s">
        <v>25</v>
      </c>
      <c r="E1969" t="s">
        <v>16</v>
      </c>
      <c r="F1969" t="s">
        <v>17</v>
      </c>
      <c r="G1969" t="s">
        <v>40</v>
      </c>
      <c r="H1969" t="s">
        <v>21</v>
      </c>
      <c r="I1969">
        <v>320000</v>
      </c>
      <c r="J1969">
        <v>90933</v>
      </c>
      <c r="K1969" t="str">
        <f t="shared" si="631"/>
        <v>320000-90933</v>
      </c>
      <c r="L1969">
        <v>50.712502999999998</v>
      </c>
      <c r="M1969">
        <v>-3.1344523999999998</v>
      </c>
      <c r="N1969" t="s">
        <v>145</v>
      </c>
      <c r="O1969" t="s">
        <v>183</v>
      </c>
      <c r="P1969">
        <v>1.9</v>
      </c>
      <c r="Q1969">
        <v>1.18</v>
      </c>
      <c r="R1969">
        <v>9</v>
      </c>
      <c r="S1969">
        <v>37</v>
      </c>
      <c r="T1969">
        <v>7215</v>
      </c>
      <c r="U1969">
        <v>114</v>
      </c>
      <c r="V1969">
        <v>1351</v>
      </c>
      <c r="W1969">
        <v>110</v>
      </c>
      <c r="X1969">
        <v>15</v>
      </c>
      <c r="Y1969">
        <v>5</v>
      </c>
      <c r="Z1969">
        <v>12</v>
      </c>
      <c r="AA1969">
        <v>3</v>
      </c>
      <c r="AB1969">
        <v>6</v>
      </c>
      <c r="AC1969">
        <v>151</v>
      </c>
      <c r="AD1969">
        <v>8867</v>
      </c>
      <c r="AF1969">
        <f t="shared" si="632"/>
        <v>15</v>
      </c>
      <c r="AG1969" t="str">
        <f t="shared" si="633"/>
        <v/>
      </c>
      <c r="AI1969" t="str">
        <f t="shared" si="634"/>
        <v/>
      </c>
      <c r="AJ1969" t="str">
        <f t="shared" si="635"/>
        <v/>
      </c>
      <c r="AK1969" t="str">
        <f t="shared" si="636"/>
        <v/>
      </c>
      <c r="AL1969" t="str">
        <f t="shared" si="637"/>
        <v>[9,</v>
      </c>
      <c r="AM1969" t="str">
        <f t="shared" si="638"/>
        <v>37,</v>
      </c>
      <c r="AN1969" t="str">
        <f t="shared" si="639"/>
        <v>7215,</v>
      </c>
      <c r="AO1969" t="str">
        <f t="shared" si="640"/>
        <v>114,</v>
      </c>
      <c r="AP1969" t="str">
        <f t="shared" si="641"/>
        <v>1351,</v>
      </c>
      <c r="AQ1969" t="str">
        <f t="shared" si="642"/>
        <v>110,</v>
      </c>
      <c r="AR1969" t="str">
        <f t="shared" si="643"/>
        <v>15,</v>
      </c>
      <c r="AS1969" t="str">
        <f t="shared" si="644"/>
        <v>5,</v>
      </c>
      <c r="AT1969" t="str">
        <f t="shared" si="645"/>
        <v>12,</v>
      </c>
      <c r="AU1969" t="str">
        <f t="shared" si="646"/>
        <v>3,</v>
      </c>
      <c r="AV1969" t="str">
        <f t="shared" si="647"/>
        <v>6,</v>
      </c>
      <c r="AW1969" t="str">
        <f t="shared" si="648"/>
        <v>151,</v>
      </c>
      <c r="AX1969" t="str">
        <f t="shared" si="649"/>
        <v>8867]</v>
      </c>
      <c r="AY1969" t="str">
        <f t="shared" si="650"/>
        <v>]},</v>
      </c>
      <c r="AZ1969" t="str">
        <f t="shared" si="651"/>
        <v>[9,37,7215,114,1351,110,15,5,12,3,6,151,8867]]},</v>
      </c>
    </row>
    <row r="1970" spans="1:52" x14ac:dyDescent="0.25">
      <c r="A1970">
        <v>2000</v>
      </c>
      <c r="B1970">
        <v>47642</v>
      </c>
      <c r="C1970" t="s">
        <v>24</v>
      </c>
      <c r="D1970" t="s">
        <v>25</v>
      </c>
      <c r="E1970" t="s">
        <v>16</v>
      </c>
      <c r="F1970" t="s">
        <v>17</v>
      </c>
      <c r="G1970" t="s">
        <v>64</v>
      </c>
      <c r="H1970" t="s">
        <v>21</v>
      </c>
      <c r="I1970">
        <v>290000</v>
      </c>
      <c r="J1970">
        <v>105300</v>
      </c>
      <c r="K1970" t="str">
        <f t="shared" si="631"/>
        <v>290000-105300</v>
      </c>
      <c r="L1970">
        <v>50.836742999999998</v>
      </c>
      <c r="M1970">
        <v>-3.5635165999999998</v>
      </c>
      <c r="N1970" t="s">
        <v>156</v>
      </c>
      <c r="O1970" t="s">
        <v>184</v>
      </c>
      <c r="P1970">
        <v>7.9</v>
      </c>
      <c r="Q1970">
        <v>4.91</v>
      </c>
      <c r="R1970">
        <v>7</v>
      </c>
      <c r="S1970">
        <v>32</v>
      </c>
      <c r="T1970">
        <v>1387</v>
      </c>
      <c r="U1970">
        <v>29</v>
      </c>
      <c r="V1970">
        <v>279</v>
      </c>
      <c r="W1970">
        <v>84</v>
      </c>
      <c r="X1970">
        <v>27</v>
      </c>
      <c r="Y1970">
        <v>15</v>
      </c>
      <c r="Z1970">
        <v>18</v>
      </c>
      <c r="AA1970">
        <v>18</v>
      </c>
      <c r="AB1970">
        <v>2</v>
      </c>
      <c r="AC1970">
        <v>164</v>
      </c>
      <c r="AD1970">
        <v>1891</v>
      </c>
      <c r="AF1970">
        <f t="shared" si="632"/>
        <v>0</v>
      </c>
      <c r="AG1970" t="str">
        <f t="shared" si="633"/>
        <v/>
      </c>
      <c r="AI1970">
        <f t="shared" si="634"/>
        <v>47642</v>
      </c>
      <c r="AJ1970" t="str">
        <f t="shared" si="635"/>
        <v>{cp:47642,road:"A3072",lat:50.836743,lng:-3.5635166,start:"C Road Coffintree Hill",end:"A396 Exeter Road",data:</v>
      </c>
      <c r="AK1970" t="str">
        <f t="shared" si="636"/>
        <v>[</v>
      </c>
      <c r="AL1970" t="str">
        <f t="shared" si="637"/>
        <v>[7,</v>
      </c>
      <c r="AM1970" t="str">
        <f t="shared" si="638"/>
        <v>32,</v>
      </c>
      <c r="AN1970" t="str">
        <f t="shared" si="639"/>
        <v>1387,</v>
      </c>
      <c r="AO1970" t="str">
        <f t="shared" si="640"/>
        <v>29,</v>
      </c>
      <c r="AP1970" t="str">
        <f t="shared" si="641"/>
        <v>279,</v>
      </c>
      <c r="AQ1970" t="str">
        <f t="shared" si="642"/>
        <v>84,</v>
      </c>
      <c r="AR1970" t="str">
        <f t="shared" si="643"/>
        <v>27,</v>
      </c>
      <c r="AS1970" t="str">
        <f t="shared" si="644"/>
        <v>15,</v>
      </c>
      <c r="AT1970" t="str">
        <f t="shared" si="645"/>
        <v>18,</v>
      </c>
      <c r="AU1970" t="str">
        <f t="shared" si="646"/>
        <v>18,</v>
      </c>
      <c r="AV1970" t="str">
        <f t="shared" si="647"/>
        <v>2,</v>
      </c>
      <c r="AW1970" t="str">
        <f t="shared" si="648"/>
        <v>164,</v>
      </c>
      <c r="AX1970" t="str">
        <f t="shared" si="649"/>
        <v>1891]</v>
      </c>
      <c r="AY1970" t="str">
        <f t="shared" si="650"/>
        <v>,</v>
      </c>
      <c r="AZ1970" t="str">
        <f t="shared" si="651"/>
        <v>{cp:47642,road:"A3072",lat:50.836743,lng:-3.5635166,start:"C Road Coffintree Hill",end:"A396 Exeter Road",data:[[7,32,1387,29,279,84,27,15,18,18,2,164,1891],</v>
      </c>
    </row>
    <row r="1971" spans="1:52" x14ac:dyDescent="0.25">
      <c r="A1971">
        <v>2001</v>
      </c>
      <c r="B1971">
        <v>47642</v>
      </c>
      <c r="C1971" t="s">
        <v>24</v>
      </c>
      <c r="D1971" t="s">
        <v>25</v>
      </c>
      <c r="E1971" t="s">
        <v>16</v>
      </c>
      <c r="F1971" t="s">
        <v>17</v>
      </c>
      <c r="G1971" t="s">
        <v>64</v>
      </c>
      <c r="H1971" t="s">
        <v>21</v>
      </c>
      <c r="I1971">
        <v>290000</v>
      </c>
      <c r="J1971">
        <v>105300</v>
      </c>
      <c r="K1971" t="str">
        <f t="shared" si="631"/>
        <v>290000-105300</v>
      </c>
      <c r="L1971">
        <v>50.836742999999998</v>
      </c>
      <c r="M1971">
        <v>-3.5635165999999998</v>
      </c>
      <c r="N1971" t="s">
        <v>156</v>
      </c>
      <c r="O1971" t="s">
        <v>184</v>
      </c>
      <c r="P1971">
        <v>7.9</v>
      </c>
      <c r="Q1971">
        <v>4.91</v>
      </c>
      <c r="R1971">
        <v>7</v>
      </c>
      <c r="S1971">
        <v>31</v>
      </c>
      <c r="T1971">
        <v>1420</v>
      </c>
      <c r="U1971">
        <v>31</v>
      </c>
      <c r="V1971">
        <v>279</v>
      </c>
      <c r="W1971">
        <v>79</v>
      </c>
      <c r="X1971">
        <v>30</v>
      </c>
      <c r="Y1971">
        <v>15</v>
      </c>
      <c r="Z1971">
        <v>16</v>
      </c>
      <c r="AA1971">
        <v>16</v>
      </c>
      <c r="AB1971">
        <v>2</v>
      </c>
      <c r="AC1971">
        <v>158</v>
      </c>
      <c r="AD1971">
        <v>1919</v>
      </c>
      <c r="AF1971">
        <f t="shared" si="632"/>
        <v>1</v>
      </c>
      <c r="AG1971" t="str">
        <f t="shared" si="633"/>
        <v/>
      </c>
      <c r="AI1971" t="str">
        <f t="shared" si="634"/>
        <v/>
      </c>
      <c r="AJ1971" t="str">
        <f t="shared" si="635"/>
        <v/>
      </c>
      <c r="AK1971" t="str">
        <f t="shared" si="636"/>
        <v/>
      </c>
      <c r="AL1971" t="str">
        <f t="shared" si="637"/>
        <v>[7,</v>
      </c>
      <c r="AM1971" t="str">
        <f t="shared" si="638"/>
        <v>31,</v>
      </c>
      <c r="AN1971" t="str">
        <f t="shared" si="639"/>
        <v>1420,</v>
      </c>
      <c r="AO1971" t="str">
        <f t="shared" si="640"/>
        <v>31,</v>
      </c>
      <c r="AP1971" t="str">
        <f t="shared" si="641"/>
        <v>279,</v>
      </c>
      <c r="AQ1971" t="str">
        <f t="shared" si="642"/>
        <v>79,</v>
      </c>
      <c r="AR1971" t="str">
        <f t="shared" si="643"/>
        <v>30,</v>
      </c>
      <c r="AS1971" t="str">
        <f t="shared" si="644"/>
        <v>15,</v>
      </c>
      <c r="AT1971" t="str">
        <f t="shared" si="645"/>
        <v>16,</v>
      </c>
      <c r="AU1971" t="str">
        <f t="shared" si="646"/>
        <v>16,</v>
      </c>
      <c r="AV1971" t="str">
        <f t="shared" si="647"/>
        <v>2,</v>
      </c>
      <c r="AW1971" t="str">
        <f t="shared" si="648"/>
        <v>158,</v>
      </c>
      <c r="AX1971" t="str">
        <f t="shared" si="649"/>
        <v>1919]</v>
      </c>
      <c r="AY1971" t="str">
        <f t="shared" si="650"/>
        <v>,</v>
      </c>
      <c r="AZ1971" t="str">
        <f t="shared" si="651"/>
        <v>[7,31,1420,31,279,79,30,15,16,16,2,158,1919],</v>
      </c>
    </row>
    <row r="1972" spans="1:52" x14ac:dyDescent="0.25">
      <c r="A1972">
        <v>2002</v>
      </c>
      <c r="B1972">
        <v>47642</v>
      </c>
      <c r="C1972" t="s">
        <v>14</v>
      </c>
      <c r="D1972" t="s">
        <v>15</v>
      </c>
      <c r="E1972" t="s">
        <v>16</v>
      </c>
      <c r="F1972" t="s">
        <v>17</v>
      </c>
      <c r="G1972" t="s">
        <v>64</v>
      </c>
      <c r="H1972" t="s">
        <v>21</v>
      </c>
      <c r="I1972">
        <v>290000</v>
      </c>
      <c r="J1972">
        <v>105300</v>
      </c>
      <c r="K1972" t="str">
        <f t="shared" si="631"/>
        <v>290000-105300</v>
      </c>
      <c r="L1972">
        <v>50.836742999999998</v>
      </c>
      <c r="M1972">
        <v>-3.5635165999999998</v>
      </c>
      <c r="N1972" t="s">
        <v>156</v>
      </c>
      <c r="O1972" t="s">
        <v>184</v>
      </c>
      <c r="P1972">
        <v>7.9</v>
      </c>
      <c r="Q1972">
        <v>4.91</v>
      </c>
      <c r="R1972">
        <v>1</v>
      </c>
      <c r="S1972">
        <v>8</v>
      </c>
      <c r="T1972">
        <v>1488</v>
      </c>
      <c r="U1972">
        <v>19</v>
      </c>
      <c r="V1972">
        <v>296</v>
      </c>
      <c r="W1972">
        <v>46</v>
      </c>
      <c r="X1972">
        <v>14</v>
      </c>
      <c r="Y1972">
        <v>12</v>
      </c>
      <c r="Z1972">
        <v>4</v>
      </c>
      <c r="AA1972">
        <v>7</v>
      </c>
      <c r="AB1972">
        <v>14</v>
      </c>
      <c r="AC1972">
        <v>97</v>
      </c>
      <c r="AD1972">
        <v>1908</v>
      </c>
      <c r="AF1972">
        <f t="shared" si="632"/>
        <v>2</v>
      </c>
      <c r="AG1972" t="str">
        <f t="shared" si="633"/>
        <v/>
      </c>
      <c r="AI1972" t="str">
        <f t="shared" si="634"/>
        <v/>
      </c>
      <c r="AJ1972" t="str">
        <f t="shared" si="635"/>
        <v/>
      </c>
      <c r="AK1972" t="str">
        <f t="shared" si="636"/>
        <v/>
      </c>
      <c r="AL1972" t="str">
        <f t="shared" si="637"/>
        <v>[1,</v>
      </c>
      <c r="AM1972" t="str">
        <f t="shared" si="638"/>
        <v>8,</v>
      </c>
      <c r="AN1972" t="str">
        <f t="shared" si="639"/>
        <v>1488,</v>
      </c>
      <c r="AO1972" t="str">
        <f t="shared" si="640"/>
        <v>19,</v>
      </c>
      <c r="AP1972" t="str">
        <f t="shared" si="641"/>
        <v>296,</v>
      </c>
      <c r="AQ1972" t="str">
        <f t="shared" si="642"/>
        <v>46,</v>
      </c>
      <c r="AR1972" t="str">
        <f t="shared" si="643"/>
        <v>14,</v>
      </c>
      <c r="AS1972" t="str">
        <f t="shared" si="644"/>
        <v>12,</v>
      </c>
      <c r="AT1972" t="str">
        <f t="shared" si="645"/>
        <v>4,</v>
      </c>
      <c r="AU1972" t="str">
        <f t="shared" si="646"/>
        <v>7,</v>
      </c>
      <c r="AV1972" t="str">
        <f t="shared" si="647"/>
        <v>14,</v>
      </c>
      <c r="AW1972" t="str">
        <f t="shared" si="648"/>
        <v>97,</v>
      </c>
      <c r="AX1972" t="str">
        <f t="shared" si="649"/>
        <v>1908]</v>
      </c>
      <c r="AY1972" t="str">
        <f t="shared" si="650"/>
        <v>,</v>
      </c>
      <c r="AZ1972" t="str">
        <f t="shared" si="651"/>
        <v>[1,8,1488,19,296,46,14,12,4,7,14,97,1908],</v>
      </c>
    </row>
    <row r="1973" spans="1:52" x14ac:dyDescent="0.25">
      <c r="A1973">
        <v>2003</v>
      </c>
      <c r="B1973">
        <v>47642</v>
      </c>
      <c r="C1973" t="s">
        <v>24</v>
      </c>
      <c r="D1973" t="s">
        <v>25</v>
      </c>
      <c r="E1973" t="s">
        <v>16</v>
      </c>
      <c r="F1973" t="s">
        <v>17</v>
      </c>
      <c r="G1973" t="s">
        <v>64</v>
      </c>
      <c r="H1973" t="s">
        <v>21</v>
      </c>
      <c r="I1973">
        <v>290000</v>
      </c>
      <c r="J1973">
        <v>105300</v>
      </c>
      <c r="K1973" t="str">
        <f t="shared" si="631"/>
        <v>290000-105300</v>
      </c>
      <c r="L1973">
        <v>50.836742999999998</v>
      </c>
      <c r="M1973">
        <v>-3.5635165999999998</v>
      </c>
      <c r="N1973" t="s">
        <v>156</v>
      </c>
      <c r="O1973" t="s">
        <v>184</v>
      </c>
      <c r="P1973">
        <v>7.9</v>
      </c>
      <c r="Q1973">
        <v>4.91</v>
      </c>
      <c r="R1973">
        <v>1</v>
      </c>
      <c r="S1973">
        <v>10</v>
      </c>
      <c r="T1973">
        <v>1543</v>
      </c>
      <c r="U1973">
        <v>19</v>
      </c>
      <c r="V1973">
        <v>323</v>
      </c>
      <c r="W1973">
        <v>44</v>
      </c>
      <c r="X1973">
        <v>14</v>
      </c>
      <c r="Y1973">
        <v>12</v>
      </c>
      <c r="Z1973">
        <v>4</v>
      </c>
      <c r="AA1973">
        <v>6</v>
      </c>
      <c r="AB1973">
        <v>15</v>
      </c>
      <c r="AC1973">
        <v>95</v>
      </c>
      <c r="AD1973">
        <v>1990</v>
      </c>
      <c r="AF1973">
        <f t="shared" si="632"/>
        <v>3</v>
      </c>
      <c r="AG1973" t="str">
        <f t="shared" si="633"/>
        <v/>
      </c>
      <c r="AI1973" t="str">
        <f t="shared" si="634"/>
        <v/>
      </c>
      <c r="AJ1973" t="str">
        <f t="shared" si="635"/>
        <v/>
      </c>
      <c r="AK1973" t="str">
        <f t="shared" si="636"/>
        <v/>
      </c>
      <c r="AL1973" t="str">
        <f t="shared" si="637"/>
        <v>[1,</v>
      </c>
      <c r="AM1973" t="str">
        <f t="shared" si="638"/>
        <v>10,</v>
      </c>
      <c r="AN1973" t="str">
        <f t="shared" si="639"/>
        <v>1543,</v>
      </c>
      <c r="AO1973" t="str">
        <f t="shared" si="640"/>
        <v>19,</v>
      </c>
      <c r="AP1973" t="str">
        <f t="shared" si="641"/>
        <v>323,</v>
      </c>
      <c r="AQ1973" t="str">
        <f t="shared" si="642"/>
        <v>44,</v>
      </c>
      <c r="AR1973" t="str">
        <f t="shared" si="643"/>
        <v>14,</v>
      </c>
      <c r="AS1973" t="str">
        <f t="shared" si="644"/>
        <v>12,</v>
      </c>
      <c r="AT1973" t="str">
        <f t="shared" si="645"/>
        <v>4,</v>
      </c>
      <c r="AU1973" t="str">
        <f t="shared" si="646"/>
        <v>6,</v>
      </c>
      <c r="AV1973" t="str">
        <f t="shared" si="647"/>
        <v>15,</v>
      </c>
      <c r="AW1973" t="str">
        <f t="shared" si="648"/>
        <v>95,</v>
      </c>
      <c r="AX1973" t="str">
        <f t="shared" si="649"/>
        <v>1990]</v>
      </c>
      <c r="AY1973" t="str">
        <f t="shared" si="650"/>
        <v>,</v>
      </c>
      <c r="AZ1973" t="str">
        <f t="shared" si="651"/>
        <v>[1,10,1543,19,323,44,14,12,4,6,15,95,1990],</v>
      </c>
    </row>
    <row r="1974" spans="1:52" x14ac:dyDescent="0.25">
      <c r="A1974">
        <v>2004</v>
      </c>
      <c r="B1974">
        <v>47642</v>
      </c>
      <c r="C1974" t="s">
        <v>24</v>
      </c>
      <c r="D1974" t="s">
        <v>25</v>
      </c>
      <c r="E1974" t="s">
        <v>16</v>
      </c>
      <c r="F1974" t="s">
        <v>17</v>
      </c>
      <c r="G1974" t="s">
        <v>64</v>
      </c>
      <c r="H1974" t="s">
        <v>21</v>
      </c>
      <c r="I1974">
        <v>290000</v>
      </c>
      <c r="J1974">
        <v>105300</v>
      </c>
      <c r="K1974" t="str">
        <f t="shared" si="631"/>
        <v>290000-105300</v>
      </c>
      <c r="L1974">
        <v>50.836742999999998</v>
      </c>
      <c r="M1974">
        <v>-3.5635165999999998</v>
      </c>
      <c r="N1974" t="s">
        <v>156</v>
      </c>
      <c r="O1974" t="s">
        <v>184</v>
      </c>
      <c r="P1974">
        <v>7.9</v>
      </c>
      <c r="Q1974">
        <v>4.91</v>
      </c>
      <c r="R1974">
        <v>1</v>
      </c>
      <c r="S1974">
        <v>12</v>
      </c>
      <c r="T1974">
        <v>1569</v>
      </c>
      <c r="U1974">
        <v>16</v>
      </c>
      <c r="V1974">
        <v>316</v>
      </c>
      <c r="W1974">
        <v>42</v>
      </c>
      <c r="X1974">
        <v>14</v>
      </c>
      <c r="Y1974">
        <v>13</v>
      </c>
      <c r="Z1974">
        <v>4</v>
      </c>
      <c r="AA1974">
        <v>5</v>
      </c>
      <c r="AB1974">
        <v>16</v>
      </c>
      <c r="AC1974">
        <v>94</v>
      </c>
      <c r="AD1974">
        <v>2007</v>
      </c>
      <c r="AF1974">
        <f t="shared" si="632"/>
        <v>4</v>
      </c>
      <c r="AG1974" t="str">
        <f t="shared" si="633"/>
        <v/>
      </c>
      <c r="AI1974" t="str">
        <f t="shared" si="634"/>
        <v/>
      </c>
      <c r="AJ1974" t="str">
        <f t="shared" si="635"/>
        <v/>
      </c>
      <c r="AK1974" t="str">
        <f t="shared" si="636"/>
        <v/>
      </c>
      <c r="AL1974" t="str">
        <f t="shared" si="637"/>
        <v>[1,</v>
      </c>
      <c r="AM1974" t="str">
        <f t="shared" si="638"/>
        <v>12,</v>
      </c>
      <c r="AN1974" t="str">
        <f t="shared" si="639"/>
        <v>1569,</v>
      </c>
      <c r="AO1974" t="str">
        <f t="shared" si="640"/>
        <v>16,</v>
      </c>
      <c r="AP1974" t="str">
        <f t="shared" si="641"/>
        <v>316,</v>
      </c>
      <c r="AQ1974" t="str">
        <f t="shared" si="642"/>
        <v>42,</v>
      </c>
      <c r="AR1974" t="str">
        <f t="shared" si="643"/>
        <v>14,</v>
      </c>
      <c r="AS1974" t="str">
        <f t="shared" si="644"/>
        <v>13,</v>
      </c>
      <c r="AT1974" t="str">
        <f t="shared" si="645"/>
        <v>4,</v>
      </c>
      <c r="AU1974" t="str">
        <f t="shared" si="646"/>
        <v>5,</v>
      </c>
      <c r="AV1974" t="str">
        <f t="shared" si="647"/>
        <v>16,</v>
      </c>
      <c r="AW1974" t="str">
        <f t="shared" si="648"/>
        <v>94,</v>
      </c>
      <c r="AX1974" t="str">
        <f t="shared" si="649"/>
        <v>2007]</v>
      </c>
      <c r="AY1974" t="str">
        <f t="shared" si="650"/>
        <v>,</v>
      </c>
      <c r="AZ1974" t="str">
        <f t="shared" si="651"/>
        <v>[1,12,1569,16,316,42,14,13,4,5,16,94,2007],</v>
      </c>
    </row>
    <row r="1975" spans="1:52" x14ac:dyDescent="0.25">
      <c r="A1975">
        <v>2005</v>
      </c>
      <c r="B1975">
        <v>47642</v>
      </c>
      <c r="C1975" t="s">
        <v>24</v>
      </c>
      <c r="D1975" t="s">
        <v>25</v>
      </c>
      <c r="E1975" t="s">
        <v>16</v>
      </c>
      <c r="F1975" t="s">
        <v>17</v>
      </c>
      <c r="G1975" t="s">
        <v>64</v>
      </c>
      <c r="H1975" t="s">
        <v>21</v>
      </c>
      <c r="I1975">
        <v>290000</v>
      </c>
      <c r="J1975">
        <v>105300</v>
      </c>
      <c r="K1975" t="str">
        <f t="shared" si="631"/>
        <v>290000-105300</v>
      </c>
      <c r="L1975">
        <v>50.836742999999998</v>
      </c>
      <c r="M1975">
        <v>-3.5635165999999998</v>
      </c>
      <c r="N1975" t="s">
        <v>156</v>
      </c>
      <c r="O1975" t="s">
        <v>184</v>
      </c>
      <c r="P1975">
        <v>7.9</v>
      </c>
      <c r="Q1975">
        <v>4.91</v>
      </c>
      <c r="R1975">
        <v>1</v>
      </c>
      <c r="S1975">
        <v>10</v>
      </c>
      <c r="T1975">
        <v>1552</v>
      </c>
      <c r="U1975">
        <v>14</v>
      </c>
      <c r="V1975">
        <v>345</v>
      </c>
      <c r="W1975">
        <v>46</v>
      </c>
      <c r="X1975">
        <v>15</v>
      </c>
      <c r="Y1975">
        <v>15</v>
      </c>
      <c r="Z1975">
        <v>3</v>
      </c>
      <c r="AA1975">
        <v>4</v>
      </c>
      <c r="AB1975">
        <v>17</v>
      </c>
      <c r="AC1975">
        <v>100</v>
      </c>
      <c r="AD1975">
        <v>2021</v>
      </c>
      <c r="AF1975">
        <f t="shared" si="632"/>
        <v>5</v>
      </c>
      <c r="AG1975" t="str">
        <f t="shared" si="633"/>
        <v/>
      </c>
      <c r="AI1975" t="str">
        <f t="shared" si="634"/>
        <v/>
      </c>
      <c r="AJ1975" t="str">
        <f t="shared" si="635"/>
        <v/>
      </c>
      <c r="AK1975" t="str">
        <f t="shared" si="636"/>
        <v/>
      </c>
      <c r="AL1975" t="str">
        <f t="shared" si="637"/>
        <v>[1,</v>
      </c>
      <c r="AM1975" t="str">
        <f t="shared" si="638"/>
        <v>10,</v>
      </c>
      <c r="AN1975" t="str">
        <f t="shared" si="639"/>
        <v>1552,</v>
      </c>
      <c r="AO1975" t="str">
        <f t="shared" si="640"/>
        <v>14,</v>
      </c>
      <c r="AP1975" t="str">
        <f t="shared" si="641"/>
        <v>345,</v>
      </c>
      <c r="AQ1975" t="str">
        <f t="shared" si="642"/>
        <v>46,</v>
      </c>
      <c r="AR1975" t="str">
        <f t="shared" si="643"/>
        <v>15,</v>
      </c>
      <c r="AS1975" t="str">
        <f t="shared" si="644"/>
        <v>15,</v>
      </c>
      <c r="AT1975" t="str">
        <f t="shared" si="645"/>
        <v>3,</v>
      </c>
      <c r="AU1975" t="str">
        <f t="shared" si="646"/>
        <v>4,</v>
      </c>
      <c r="AV1975" t="str">
        <f t="shared" si="647"/>
        <v>17,</v>
      </c>
      <c r="AW1975" t="str">
        <f t="shared" si="648"/>
        <v>100,</v>
      </c>
      <c r="AX1975" t="str">
        <f t="shared" si="649"/>
        <v>2021]</v>
      </c>
      <c r="AY1975" t="str">
        <f t="shared" si="650"/>
        <v>,</v>
      </c>
      <c r="AZ1975" t="str">
        <f t="shared" si="651"/>
        <v>[1,10,1552,14,345,46,15,15,3,4,17,100,2021],</v>
      </c>
    </row>
    <row r="1976" spans="1:52" x14ac:dyDescent="0.25">
      <c r="A1976">
        <v>2006</v>
      </c>
      <c r="B1976">
        <v>47642</v>
      </c>
      <c r="C1976" t="s">
        <v>24</v>
      </c>
      <c r="D1976" t="s">
        <v>25</v>
      </c>
      <c r="E1976" t="s">
        <v>16</v>
      </c>
      <c r="F1976" t="s">
        <v>17</v>
      </c>
      <c r="G1976" t="s">
        <v>64</v>
      </c>
      <c r="H1976" t="s">
        <v>21</v>
      </c>
      <c r="I1976">
        <v>290000</v>
      </c>
      <c r="J1976">
        <v>105300</v>
      </c>
      <c r="K1976" t="str">
        <f t="shared" si="631"/>
        <v>290000-105300</v>
      </c>
      <c r="L1976">
        <v>50.836742999999998</v>
      </c>
      <c r="M1976">
        <v>-3.5635165999999998</v>
      </c>
      <c r="N1976" t="s">
        <v>156</v>
      </c>
      <c r="O1976" t="s">
        <v>184</v>
      </c>
      <c r="P1976">
        <v>7.9</v>
      </c>
      <c r="Q1976">
        <v>4.91</v>
      </c>
      <c r="R1976">
        <v>1</v>
      </c>
      <c r="S1976">
        <v>10</v>
      </c>
      <c r="T1976">
        <v>1567</v>
      </c>
      <c r="U1976">
        <v>13</v>
      </c>
      <c r="V1976">
        <v>365</v>
      </c>
      <c r="W1976">
        <v>46</v>
      </c>
      <c r="X1976">
        <v>14</v>
      </c>
      <c r="Y1976">
        <v>16</v>
      </c>
      <c r="Z1976">
        <v>3</v>
      </c>
      <c r="AA1976">
        <v>4</v>
      </c>
      <c r="AB1976">
        <v>19</v>
      </c>
      <c r="AC1976">
        <v>102</v>
      </c>
      <c r="AD1976">
        <v>2057</v>
      </c>
      <c r="AF1976">
        <f t="shared" si="632"/>
        <v>6</v>
      </c>
      <c r="AG1976" t="str">
        <f t="shared" si="633"/>
        <v/>
      </c>
      <c r="AI1976" t="str">
        <f t="shared" si="634"/>
        <v/>
      </c>
      <c r="AJ1976" t="str">
        <f t="shared" si="635"/>
        <v/>
      </c>
      <c r="AK1976" t="str">
        <f t="shared" si="636"/>
        <v/>
      </c>
      <c r="AL1976" t="str">
        <f t="shared" si="637"/>
        <v>[1,</v>
      </c>
      <c r="AM1976" t="str">
        <f t="shared" si="638"/>
        <v>10,</v>
      </c>
      <c r="AN1976" t="str">
        <f t="shared" si="639"/>
        <v>1567,</v>
      </c>
      <c r="AO1976" t="str">
        <f t="shared" si="640"/>
        <v>13,</v>
      </c>
      <c r="AP1976" t="str">
        <f t="shared" si="641"/>
        <v>365,</v>
      </c>
      <c r="AQ1976" t="str">
        <f t="shared" si="642"/>
        <v>46,</v>
      </c>
      <c r="AR1976" t="str">
        <f t="shared" si="643"/>
        <v>14,</v>
      </c>
      <c r="AS1976" t="str">
        <f t="shared" si="644"/>
        <v>16,</v>
      </c>
      <c r="AT1976" t="str">
        <f t="shared" si="645"/>
        <v>3,</v>
      </c>
      <c r="AU1976" t="str">
        <f t="shared" si="646"/>
        <v>4,</v>
      </c>
      <c r="AV1976" t="str">
        <f t="shared" si="647"/>
        <v>19,</v>
      </c>
      <c r="AW1976" t="str">
        <f t="shared" si="648"/>
        <v>102,</v>
      </c>
      <c r="AX1976" t="str">
        <f t="shared" si="649"/>
        <v>2057]</v>
      </c>
      <c r="AY1976" t="str">
        <f t="shared" si="650"/>
        <v>,</v>
      </c>
      <c r="AZ1976" t="str">
        <f t="shared" si="651"/>
        <v>[1,10,1567,13,365,46,14,16,3,4,19,102,2057],</v>
      </c>
    </row>
    <row r="1977" spans="1:52" x14ac:dyDescent="0.25">
      <c r="A1977">
        <v>2007</v>
      </c>
      <c r="B1977">
        <v>47642</v>
      </c>
      <c r="C1977" t="s">
        <v>24</v>
      </c>
      <c r="D1977" t="s">
        <v>25</v>
      </c>
      <c r="E1977" t="s">
        <v>16</v>
      </c>
      <c r="F1977" t="s">
        <v>17</v>
      </c>
      <c r="G1977" t="s">
        <v>64</v>
      </c>
      <c r="H1977" t="s">
        <v>21</v>
      </c>
      <c r="I1977">
        <v>290000</v>
      </c>
      <c r="J1977">
        <v>105300</v>
      </c>
      <c r="K1977" t="str">
        <f t="shared" si="631"/>
        <v>290000-105300</v>
      </c>
      <c r="L1977">
        <v>50.836742999999998</v>
      </c>
      <c r="M1977">
        <v>-3.5635165999999998</v>
      </c>
      <c r="N1977" t="s">
        <v>156</v>
      </c>
      <c r="O1977" t="s">
        <v>184</v>
      </c>
      <c r="P1977">
        <v>7.9</v>
      </c>
      <c r="Q1977">
        <v>4.91</v>
      </c>
      <c r="R1977">
        <v>1</v>
      </c>
      <c r="S1977">
        <v>12</v>
      </c>
      <c r="T1977">
        <v>1525</v>
      </c>
      <c r="U1977">
        <v>14</v>
      </c>
      <c r="V1977">
        <v>384</v>
      </c>
      <c r="W1977">
        <v>46</v>
      </c>
      <c r="X1977">
        <v>15</v>
      </c>
      <c r="Y1977">
        <v>17</v>
      </c>
      <c r="Z1977">
        <v>3</v>
      </c>
      <c r="AA1977">
        <v>4</v>
      </c>
      <c r="AB1977">
        <v>20</v>
      </c>
      <c r="AC1977">
        <v>105</v>
      </c>
      <c r="AD1977">
        <v>2040</v>
      </c>
      <c r="AF1977">
        <f t="shared" si="632"/>
        <v>7</v>
      </c>
      <c r="AG1977" t="str">
        <f t="shared" si="633"/>
        <v/>
      </c>
      <c r="AI1977" t="str">
        <f t="shared" si="634"/>
        <v/>
      </c>
      <c r="AJ1977" t="str">
        <f t="shared" si="635"/>
        <v/>
      </c>
      <c r="AK1977" t="str">
        <f t="shared" si="636"/>
        <v/>
      </c>
      <c r="AL1977" t="str">
        <f t="shared" si="637"/>
        <v>[1,</v>
      </c>
      <c r="AM1977" t="str">
        <f t="shared" si="638"/>
        <v>12,</v>
      </c>
      <c r="AN1977" t="str">
        <f t="shared" si="639"/>
        <v>1525,</v>
      </c>
      <c r="AO1977" t="str">
        <f t="shared" si="640"/>
        <v>14,</v>
      </c>
      <c r="AP1977" t="str">
        <f t="shared" si="641"/>
        <v>384,</v>
      </c>
      <c r="AQ1977" t="str">
        <f t="shared" si="642"/>
        <v>46,</v>
      </c>
      <c r="AR1977" t="str">
        <f t="shared" si="643"/>
        <v>15,</v>
      </c>
      <c r="AS1977" t="str">
        <f t="shared" si="644"/>
        <v>17,</v>
      </c>
      <c r="AT1977" t="str">
        <f t="shared" si="645"/>
        <v>3,</v>
      </c>
      <c r="AU1977" t="str">
        <f t="shared" si="646"/>
        <v>4,</v>
      </c>
      <c r="AV1977" t="str">
        <f t="shared" si="647"/>
        <v>20,</v>
      </c>
      <c r="AW1977" t="str">
        <f t="shared" si="648"/>
        <v>105,</v>
      </c>
      <c r="AX1977" t="str">
        <f t="shared" si="649"/>
        <v>2040]</v>
      </c>
      <c r="AY1977" t="str">
        <f t="shared" si="650"/>
        <v>,</v>
      </c>
      <c r="AZ1977" t="str">
        <f t="shared" si="651"/>
        <v>[1,12,1525,14,384,46,15,17,3,4,20,105,2040],</v>
      </c>
    </row>
    <row r="1978" spans="1:52" x14ac:dyDescent="0.25">
      <c r="A1978">
        <v>2008</v>
      </c>
      <c r="B1978">
        <v>47642</v>
      </c>
      <c r="C1978" t="s">
        <v>24</v>
      </c>
      <c r="D1978" t="s">
        <v>25</v>
      </c>
      <c r="E1978" t="s">
        <v>16</v>
      </c>
      <c r="F1978" t="s">
        <v>17</v>
      </c>
      <c r="G1978" t="s">
        <v>64</v>
      </c>
      <c r="H1978" t="s">
        <v>21</v>
      </c>
      <c r="I1978">
        <v>290000</v>
      </c>
      <c r="J1978">
        <v>105300</v>
      </c>
      <c r="K1978" t="str">
        <f t="shared" si="631"/>
        <v>290000-105300</v>
      </c>
      <c r="L1978">
        <v>50.836742999999998</v>
      </c>
      <c r="M1978">
        <v>-3.5635165999999998</v>
      </c>
      <c r="N1978" t="s">
        <v>156</v>
      </c>
      <c r="O1978" t="s">
        <v>184</v>
      </c>
      <c r="P1978">
        <v>7.9</v>
      </c>
      <c r="Q1978">
        <v>4.91</v>
      </c>
      <c r="R1978">
        <v>1</v>
      </c>
      <c r="S1978">
        <v>12</v>
      </c>
      <c r="T1978">
        <v>1499</v>
      </c>
      <c r="U1978">
        <v>14</v>
      </c>
      <c r="V1978">
        <v>402</v>
      </c>
      <c r="W1978">
        <v>46</v>
      </c>
      <c r="X1978">
        <v>16</v>
      </c>
      <c r="Y1978">
        <v>19</v>
      </c>
      <c r="Z1978">
        <v>3</v>
      </c>
      <c r="AA1978">
        <v>4</v>
      </c>
      <c r="AB1978">
        <v>22</v>
      </c>
      <c r="AC1978">
        <v>110</v>
      </c>
      <c r="AD1978">
        <v>2037</v>
      </c>
      <c r="AF1978">
        <f t="shared" si="632"/>
        <v>8</v>
      </c>
      <c r="AG1978" t="str">
        <f t="shared" si="633"/>
        <v/>
      </c>
      <c r="AI1978" t="str">
        <f t="shared" si="634"/>
        <v/>
      </c>
      <c r="AJ1978" t="str">
        <f t="shared" si="635"/>
        <v/>
      </c>
      <c r="AK1978" t="str">
        <f t="shared" si="636"/>
        <v/>
      </c>
      <c r="AL1978" t="str">
        <f t="shared" si="637"/>
        <v>[1,</v>
      </c>
      <c r="AM1978" t="str">
        <f t="shared" si="638"/>
        <v>12,</v>
      </c>
      <c r="AN1978" t="str">
        <f t="shared" si="639"/>
        <v>1499,</v>
      </c>
      <c r="AO1978" t="str">
        <f t="shared" si="640"/>
        <v>14,</v>
      </c>
      <c r="AP1978" t="str">
        <f t="shared" si="641"/>
        <v>402,</v>
      </c>
      <c r="AQ1978" t="str">
        <f t="shared" si="642"/>
        <v>46,</v>
      </c>
      <c r="AR1978" t="str">
        <f t="shared" si="643"/>
        <v>16,</v>
      </c>
      <c r="AS1978" t="str">
        <f t="shared" si="644"/>
        <v>19,</v>
      </c>
      <c r="AT1978" t="str">
        <f t="shared" si="645"/>
        <v>3,</v>
      </c>
      <c r="AU1978" t="str">
        <f t="shared" si="646"/>
        <v>4,</v>
      </c>
      <c r="AV1978" t="str">
        <f t="shared" si="647"/>
        <v>22,</v>
      </c>
      <c r="AW1978" t="str">
        <f t="shared" si="648"/>
        <v>110,</v>
      </c>
      <c r="AX1978" t="str">
        <f t="shared" si="649"/>
        <v>2037]</v>
      </c>
      <c r="AY1978" t="str">
        <f t="shared" si="650"/>
        <v>,</v>
      </c>
      <c r="AZ1978" t="str">
        <f t="shared" si="651"/>
        <v>[1,12,1499,14,402,46,16,19,3,4,22,110,2037],</v>
      </c>
    </row>
    <row r="1979" spans="1:52" x14ac:dyDescent="0.25">
      <c r="A1979">
        <v>2009</v>
      </c>
      <c r="B1979">
        <v>47642</v>
      </c>
      <c r="C1979" t="s">
        <v>24</v>
      </c>
      <c r="D1979" t="s">
        <v>25</v>
      </c>
      <c r="E1979" t="s">
        <v>16</v>
      </c>
      <c r="F1979" t="s">
        <v>17</v>
      </c>
      <c r="G1979" t="s">
        <v>64</v>
      </c>
      <c r="H1979" t="s">
        <v>21</v>
      </c>
      <c r="I1979">
        <v>290000</v>
      </c>
      <c r="J1979">
        <v>105300</v>
      </c>
      <c r="K1979" t="str">
        <f t="shared" si="631"/>
        <v>290000-105300</v>
      </c>
      <c r="L1979">
        <v>50.836742999999998</v>
      </c>
      <c r="M1979">
        <v>-3.5635165999999998</v>
      </c>
      <c r="N1979" t="s">
        <v>156</v>
      </c>
      <c r="O1979" t="s">
        <v>184</v>
      </c>
      <c r="P1979">
        <v>7.9</v>
      </c>
      <c r="Q1979">
        <v>4.91</v>
      </c>
      <c r="R1979">
        <v>1</v>
      </c>
      <c r="S1979">
        <v>12</v>
      </c>
      <c r="T1979">
        <v>1508</v>
      </c>
      <c r="U1979">
        <v>14</v>
      </c>
      <c r="V1979">
        <v>433</v>
      </c>
      <c r="W1979">
        <v>46</v>
      </c>
      <c r="X1979">
        <v>18</v>
      </c>
      <c r="Y1979">
        <v>19</v>
      </c>
      <c r="Z1979">
        <v>3</v>
      </c>
      <c r="AA1979">
        <v>4</v>
      </c>
      <c r="AB1979">
        <v>22</v>
      </c>
      <c r="AC1979">
        <v>112</v>
      </c>
      <c r="AD1979">
        <v>2079</v>
      </c>
      <c r="AF1979">
        <f t="shared" si="632"/>
        <v>9</v>
      </c>
      <c r="AG1979" t="str">
        <f t="shared" si="633"/>
        <v/>
      </c>
      <c r="AI1979" t="str">
        <f t="shared" si="634"/>
        <v/>
      </c>
      <c r="AJ1979" t="str">
        <f t="shared" si="635"/>
        <v/>
      </c>
      <c r="AK1979" t="str">
        <f t="shared" si="636"/>
        <v/>
      </c>
      <c r="AL1979" t="str">
        <f t="shared" si="637"/>
        <v>[1,</v>
      </c>
      <c r="AM1979" t="str">
        <f t="shared" si="638"/>
        <v>12,</v>
      </c>
      <c r="AN1979" t="str">
        <f t="shared" si="639"/>
        <v>1508,</v>
      </c>
      <c r="AO1979" t="str">
        <f t="shared" si="640"/>
        <v>14,</v>
      </c>
      <c r="AP1979" t="str">
        <f t="shared" si="641"/>
        <v>433,</v>
      </c>
      <c r="AQ1979" t="str">
        <f t="shared" si="642"/>
        <v>46,</v>
      </c>
      <c r="AR1979" t="str">
        <f t="shared" si="643"/>
        <v>18,</v>
      </c>
      <c r="AS1979" t="str">
        <f t="shared" si="644"/>
        <v>19,</v>
      </c>
      <c r="AT1979" t="str">
        <f t="shared" si="645"/>
        <v>3,</v>
      </c>
      <c r="AU1979" t="str">
        <f t="shared" si="646"/>
        <v>4,</v>
      </c>
      <c r="AV1979" t="str">
        <f t="shared" si="647"/>
        <v>22,</v>
      </c>
      <c r="AW1979" t="str">
        <f t="shared" si="648"/>
        <v>112,</v>
      </c>
      <c r="AX1979" t="str">
        <f t="shared" si="649"/>
        <v>2079]</v>
      </c>
      <c r="AY1979" t="str">
        <f t="shared" si="650"/>
        <v>,</v>
      </c>
      <c r="AZ1979" t="str">
        <f t="shared" si="651"/>
        <v>[1,12,1508,14,433,46,18,19,3,4,22,112,2079],</v>
      </c>
    </row>
    <row r="1980" spans="1:52" x14ac:dyDescent="0.25">
      <c r="A1980">
        <v>2010</v>
      </c>
      <c r="B1980">
        <v>47642</v>
      </c>
      <c r="C1980" t="s">
        <v>24</v>
      </c>
      <c r="D1980" t="s">
        <v>25</v>
      </c>
      <c r="E1980" t="s">
        <v>16</v>
      </c>
      <c r="F1980" t="s">
        <v>17</v>
      </c>
      <c r="G1980" t="s">
        <v>64</v>
      </c>
      <c r="H1980" t="s">
        <v>21</v>
      </c>
      <c r="I1980">
        <v>290000</v>
      </c>
      <c r="J1980">
        <v>105300</v>
      </c>
      <c r="K1980" t="str">
        <f t="shared" si="631"/>
        <v>290000-105300</v>
      </c>
      <c r="L1980">
        <v>50.836742999999998</v>
      </c>
      <c r="M1980">
        <v>-3.5635165999999998</v>
      </c>
      <c r="N1980" t="s">
        <v>156</v>
      </c>
      <c r="O1980" t="s">
        <v>184</v>
      </c>
      <c r="P1980">
        <v>7.9</v>
      </c>
      <c r="Q1980">
        <v>4.91</v>
      </c>
      <c r="R1980">
        <v>1</v>
      </c>
      <c r="S1980">
        <v>10</v>
      </c>
      <c r="T1980">
        <v>1452</v>
      </c>
      <c r="U1980">
        <v>16</v>
      </c>
      <c r="V1980">
        <v>445</v>
      </c>
      <c r="W1980">
        <v>48</v>
      </c>
      <c r="X1980">
        <v>18</v>
      </c>
      <c r="Y1980">
        <v>16</v>
      </c>
      <c r="Z1980">
        <v>3</v>
      </c>
      <c r="AA1980">
        <v>4</v>
      </c>
      <c r="AB1980">
        <v>22</v>
      </c>
      <c r="AC1980">
        <v>111</v>
      </c>
      <c r="AD1980">
        <v>2034</v>
      </c>
      <c r="AF1980">
        <f t="shared" si="632"/>
        <v>10</v>
      </c>
      <c r="AG1980" t="str">
        <f t="shared" si="633"/>
        <v/>
      </c>
      <c r="AI1980" t="str">
        <f t="shared" si="634"/>
        <v/>
      </c>
      <c r="AJ1980" t="str">
        <f t="shared" si="635"/>
        <v/>
      </c>
      <c r="AK1980" t="str">
        <f t="shared" si="636"/>
        <v/>
      </c>
      <c r="AL1980" t="str">
        <f t="shared" si="637"/>
        <v>[1,</v>
      </c>
      <c r="AM1980" t="str">
        <f t="shared" si="638"/>
        <v>10,</v>
      </c>
      <c r="AN1980" t="str">
        <f t="shared" si="639"/>
        <v>1452,</v>
      </c>
      <c r="AO1980" t="str">
        <f t="shared" si="640"/>
        <v>16,</v>
      </c>
      <c r="AP1980" t="str">
        <f t="shared" si="641"/>
        <v>445,</v>
      </c>
      <c r="AQ1980" t="str">
        <f t="shared" si="642"/>
        <v>48,</v>
      </c>
      <c r="AR1980" t="str">
        <f t="shared" si="643"/>
        <v>18,</v>
      </c>
      <c r="AS1980" t="str">
        <f t="shared" si="644"/>
        <v>16,</v>
      </c>
      <c r="AT1980" t="str">
        <f t="shared" si="645"/>
        <v>3,</v>
      </c>
      <c r="AU1980" t="str">
        <f t="shared" si="646"/>
        <v>4,</v>
      </c>
      <c r="AV1980" t="str">
        <f t="shared" si="647"/>
        <v>22,</v>
      </c>
      <c r="AW1980" t="str">
        <f t="shared" si="648"/>
        <v>111,</v>
      </c>
      <c r="AX1980" t="str">
        <f t="shared" si="649"/>
        <v>2034]</v>
      </c>
      <c r="AY1980" t="str">
        <f t="shared" si="650"/>
        <v>,</v>
      </c>
      <c r="AZ1980" t="str">
        <f t="shared" si="651"/>
        <v>[1,10,1452,16,445,48,18,16,3,4,22,111,2034],</v>
      </c>
    </row>
    <row r="1981" spans="1:52" x14ac:dyDescent="0.25">
      <c r="A1981">
        <v>2011</v>
      </c>
      <c r="B1981">
        <v>47642</v>
      </c>
      <c r="C1981" t="s">
        <v>14</v>
      </c>
      <c r="D1981" t="s">
        <v>15</v>
      </c>
      <c r="E1981" t="s">
        <v>16</v>
      </c>
      <c r="F1981" t="s">
        <v>17</v>
      </c>
      <c r="G1981" t="s">
        <v>64</v>
      </c>
      <c r="H1981" t="s">
        <v>21</v>
      </c>
      <c r="I1981">
        <v>290000</v>
      </c>
      <c r="J1981">
        <v>105300</v>
      </c>
      <c r="K1981" t="str">
        <f t="shared" si="631"/>
        <v>290000-105300</v>
      </c>
      <c r="L1981">
        <v>50.836742999999998</v>
      </c>
      <c r="M1981">
        <v>-3.5635165999999998</v>
      </c>
      <c r="N1981" t="s">
        <v>156</v>
      </c>
      <c r="O1981" t="s">
        <v>184</v>
      </c>
      <c r="P1981">
        <v>7.9</v>
      </c>
      <c r="Q1981">
        <v>4.91</v>
      </c>
      <c r="R1981">
        <v>1</v>
      </c>
      <c r="S1981">
        <v>35</v>
      </c>
      <c r="T1981">
        <v>1466</v>
      </c>
      <c r="U1981">
        <v>6</v>
      </c>
      <c r="V1981">
        <v>386</v>
      </c>
      <c r="W1981">
        <v>57</v>
      </c>
      <c r="X1981">
        <v>13</v>
      </c>
      <c r="Y1981">
        <v>11</v>
      </c>
      <c r="Z1981">
        <v>4</v>
      </c>
      <c r="AA1981">
        <v>17</v>
      </c>
      <c r="AB1981">
        <v>10</v>
      </c>
      <c r="AC1981">
        <v>112</v>
      </c>
      <c r="AD1981">
        <v>2005</v>
      </c>
      <c r="AF1981">
        <f t="shared" si="632"/>
        <v>11</v>
      </c>
      <c r="AG1981" t="str">
        <f t="shared" si="633"/>
        <v/>
      </c>
      <c r="AI1981" t="str">
        <f t="shared" si="634"/>
        <v/>
      </c>
      <c r="AJ1981" t="str">
        <f t="shared" si="635"/>
        <v/>
      </c>
      <c r="AK1981" t="str">
        <f t="shared" si="636"/>
        <v/>
      </c>
      <c r="AL1981" t="str">
        <f t="shared" si="637"/>
        <v>[1,</v>
      </c>
      <c r="AM1981" t="str">
        <f t="shared" si="638"/>
        <v>35,</v>
      </c>
      <c r="AN1981" t="str">
        <f t="shared" si="639"/>
        <v>1466,</v>
      </c>
      <c r="AO1981" t="str">
        <f t="shared" si="640"/>
        <v>6,</v>
      </c>
      <c r="AP1981" t="str">
        <f t="shared" si="641"/>
        <v>386,</v>
      </c>
      <c r="AQ1981" t="str">
        <f t="shared" si="642"/>
        <v>57,</v>
      </c>
      <c r="AR1981" t="str">
        <f t="shared" si="643"/>
        <v>13,</v>
      </c>
      <c r="AS1981" t="str">
        <f t="shared" si="644"/>
        <v>11,</v>
      </c>
      <c r="AT1981" t="str">
        <f t="shared" si="645"/>
        <v>4,</v>
      </c>
      <c r="AU1981" t="str">
        <f t="shared" si="646"/>
        <v>17,</v>
      </c>
      <c r="AV1981" t="str">
        <f t="shared" si="647"/>
        <v>10,</v>
      </c>
      <c r="AW1981" t="str">
        <f t="shared" si="648"/>
        <v>112,</v>
      </c>
      <c r="AX1981" t="str">
        <f t="shared" si="649"/>
        <v>2005]</v>
      </c>
      <c r="AY1981" t="str">
        <f t="shared" si="650"/>
        <v>,</v>
      </c>
      <c r="AZ1981" t="str">
        <f t="shared" si="651"/>
        <v>[1,35,1466,6,386,57,13,11,4,17,10,112,2005],</v>
      </c>
    </row>
    <row r="1982" spans="1:52" x14ac:dyDescent="0.25">
      <c r="A1982">
        <v>2012</v>
      </c>
      <c r="B1982">
        <v>47642</v>
      </c>
      <c r="C1982" t="s">
        <v>24</v>
      </c>
      <c r="D1982" t="s">
        <v>25</v>
      </c>
      <c r="E1982" t="s">
        <v>16</v>
      </c>
      <c r="F1982" t="s">
        <v>17</v>
      </c>
      <c r="G1982" t="s">
        <v>64</v>
      </c>
      <c r="H1982" t="s">
        <v>21</v>
      </c>
      <c r="I1982">
        <v>290000</v>
      </c>
      <c r="J1982">
        <v>105300</v>
      </c>
      <c r="K1982" t="str">
        <f t="shared" si="631"/>
        <v>290000-105300</v>
      </c>
      <c r="L1982">
        <v>50.836742999999998</v>
      </c>
      <c r="M1982">
        <v>-3.5635165999999998</v>
      </c>
      <c r="N1982" t="s">
        <v>156</v>
      </c>
      <c r="O1982" t="s">
        <v>184</v>
      </c>
      <c r="P1982">
        <v>7.9</v>
      </c>
      <c r="Q1982">
        <v>4.91</v>
      </c>
      <c r="R1982">
        <v>1</v>
      </c>
      <c r="S1982">
        <v>32</v>
      </c>
      <c r="T1982">
        <v>1439</v>
      </c>
      <c r="U1982">
        <v>7</v>
      </c>
      <c r="V1982">
        <v>373</v>
      </c>
      <c r="W1982">
        <v>55</v>
      </c>
      <c r="X1982">
        <v>14</v>
      </c>
      <c r="Y1982">
        <v>12</v>
      </c>
      <c r="Z1982">
        <v>3</v>
      </c>
      <c r="AA1982">
        <v>17</v>
      </c>
      <c r="AB1982">
        <v>11</v>
      </c>
      <c r="AC1982">
        <v>112</v>
      </c>
      <c r="AD1982">
        <v>1963</v>
      </c>
      <c r="AF1982">
        <f t="shared" si="632"/>
        <v>12</v>
      </c>
      <c r="AG1982" t="str">
        <f t="shared" si="633"/>
        <v/>
      </c>
      <c r="AI1982" t="str">
        <f t="shared" si="634"/>
        <v/>
      </c>
      <c r="AJ1982" t="str">
        <f t="shared" si="635"/>
        <v/>
      </c>
      <c r="AK1982" t="str">
        <f t="shared" si="636"/>
        <v/>
      </c>
      <c r="AL1982" t="str">
        <f t="shared" si="637"/>
        <v>[1,</v>
      </c>
      <c r="AM1982" t="str">
        <f t="shared" si="638"/>
        <v>32,</v>
      </c>
      <c r="AN1982" t="str">
        <f t="shared" si="639"/>
        <v>1439,</v>
      </c>
      <c r="AO1982" t="str">
        <f t="shared" si="640"/>
        <v>7,</v>
      </c>
      <c r="AP1982" t="str">
        <f t="shared" si="641"/>
        <v>373,</v>
      </c>
      <c r="AQ1982" t="str">
        <f t="shared" si="642"/>
        <v>55,</v>
      </c>
      <c r="AR1982" t="str">
        <f t="shared" si="643"/>
        <v>14,</v>
      </c>
      <c r="AS1982" t="str">
        <f t="shared" si="644"/>
        <v>12,</v>
      </c>
      <c r="AT1982" t="str">
        <f t="shared" si="645"/>
        <v>3,</v>
      </c>
      <c r="AU1982" t="str">
        <f t="shared" si="646"/>
        <v>17,</v>
      </c>
      <c r="AV1982" t="str">
        <f t="shared" si="647"/>
        <v>11,</v>
      </c>
      <c r="AW1982" t="str">
        <f t="shared" si="648"/>
        <v>112,</v>
      </c>
      <c r="AX1982" t="str">
        <f t="shared" si="649"/>
        <v>1963]</v>
      </c>
      <c r="AY1982" t="str">
        <f t="shared" si="650"/>
        <v>,</v>
      </c>
      <c r="AZ1982" t="str">
        <f t="shared" si="651"/>
        <v>[1,32,1439,7,373,55,14,12,3,17,11,112,1963],</v>
      </c>
    </row>
    <row r="1983" spans="1:52" x14ac:dyDescent="0.25">
      <c r="A1983">
        <v>2013</v>
      </c>
      <c r="B1983">
        <v>47642</v>
      </c>
      <c r="C1983" t="s">
        <v>24</v>
      </c>
      <c r="D1983" t="s">
        <v>25</v>
      </c>
      <c r="E1983" t="s">
        <v>16</v>
      </c>
      <c r="F1983" t="s">
        <v>17</v>
      </c>
      <c r="G1983" t="s">
        <v>64</v>
      </c>
      <c r="H1983" t="s">
        <v>21</v>
      </c>
      <c r="I1983">
        <v>290000</v>
      </c>
      <c r="J1983">
        <v>105300</v>
      </c>
      <c r="K1983" t="str">
        <f t="shared" si="631"/>
        <v>290000-105300</v>
      </c>
      <c r="L1983">
        <v>50.836742999999998</v>
      </c>
      <c r="M1983">
        <v>-3.5635165999999998</v>
      </c>
      <c r="N1983" t="s">
        <v>156</v>
      </c>
      <c r="O1983" t="s">
        <v>184</v>
      </c>
      <c r="P1983">
        <v>7.9</v>
      </c>
      <c r="Q1983">
        <v>4.91</v>
      </c>
      <c r="R1983">
        <v>1</v>
      </c>
      <c r="S1983">
        <v>34</v>
      </c>
      <c r="T1983">
        <v>1444</v>
      </c>
      <c r="U1983">
        <v>7</v>
      </c>
      <c r="V1983">
        <v>400</v>
      </c>
      <c r="W1983">
        <v>54</v>
      </c>
      <c r="X1983">
        <v>14</v>
      </c>
      <c r="Y1983">
        <v>13</v>
      </c>
      <c r="Z1983">
        <v>3</v>
      </c>
      <c r="AA1983">
        <v>18</v>
      </c>
      <c r="AB1983">
        <v>12</v>
      </c>
      <c r="AC1983">
        <v>114</v>
      </c>
      <c r="AD1983">
        <v>1999</v>
      </c>
      <c r="AF1983">
        <f t="shared" si="632"/>
        <v>13</v>
      </c>
      <c r="AG1983" t="str">
        <f t="shared" si="633"/>
        <v/>
      </c>
      <c r="AI1983" t="str">
        <f t="shared" si="634"/>
        <v/>
      </c>
      <c r="AJ1983" t="str">
        <f t="shared" si="635"/>
        <v/>
      </c>
      <c r="AK1983" t="str">
        <f t="shared" si="636"/>
        <v/>
      </c>
      <c r="AL1983" t="str">
        <f t="shared" si="637"/>
        <v>[1,</v>
      </c>
      <c r="AM1983" t="str">
        <f t="shared" si="638"/>
        <v>34,</v>
      </c>
      <c r="AN1983" t="str">
        <f t="shared" si="639"/>
        <v>1444,</v>
      </c>
      <c r="AO1983" t="str">
        <f t="shared" si="640"/>
        <v>7,</v>
      </c>
      <c r="AP1983" t="str">
        <f t="shared" si="641"/>
        <v>400,</v>
      </c>
      <c r="AQ1983" t="str">
        <f t="shared" si="642"/>
        <v>54,</v>
      </c>
      <c r="AR1983" t="str">
        <f t="shared" si="643"/>
        <v>14,</v>
      </c>
      <c r="AS1983" t="str">
        <f t="shared" si="644"/>
        <v>13,</v>
      </c>
      <c r="AT1983" t="str">
        <f t="shared" si="645"/>
        <v>3,</v>
      </c>
      <c r="AU1983" t="str">
        <f t="shared" si="646"/>
        <v>18,</v>
      </c>
      <c r="AV1983" t="str">
        <f t="shared" si="647"/>
        <v>12,</v>
      </c>
      <c r="AW1983" t="str">
        <f t="shared" si="648"/>
        <v>114,</v>
      </c>
      <c r="AX1983" t="str">
        <f t="shared" si="649"/>
        <v>1999]</v>
      </c>
      <c r="AY1983" t="str">
        <f t="shared" si="650"/>
        <v>,</v>
      </c>
      <c r="AZ1983" t="str">
        <f t="shared" si="651"/>
        <v>[1,34,1444,7,400,54,14,13,3,18,12,114,1999],</v>
      </c>
    </row>
    <row r="1984" spans="1:52" x14ac:dyDescent="0.25">
      <c r="A1984">
        <v>2014</v>
      </c>
      <c r="B1984">
        <v>47642</v>
      </c>
      <c r="C1984" t="s">
        <v>24</v>
      </c>
      <c r="D1984" t="s">
        <v>25</v>
      </c>
      <c r="E1984" t="s">
        <v>16</v>
      </c>
      <c r="F1984" t="s">
        <v>17</v>
      </c>
      <c r="G1984" t="s">
        <v>64</v>
      </c>
      <c r="H1984" t="s">
        <v>21</v>
      </c>
      <c r="I1984">
        <v>290000</v>
      </c>
      <c r="J1984">
        <v>105300</v>
      </c>
      <c r="K1984" t="str">
        <f t="shared" si="631"/>
        <v>290000-105300</v>
      </c>
      <c r="L1984">
        <v>50.836742999999998</v>
      </c>
      <c r="M1984">
        <v>-3.5635165999999998</v>
      </c>
      <c r="N1984" t="s">
        <v>156</v>
      </c>
      <c r="O1984" t="s">
        <v>184</v>
      </c>
      <c r="P1984">
        <v>7.9</v>
      </c>
      <c r="Q1984">
        <v>4.91</v>
      </c>
      <c r="R1984">
        <v>1</v>
      </c>
      <c r="S1984">
        <v>37</v>
      </c>
      <c r="T1984">
        <v>1461</v>
      </c>
      <c r="U1984">
        <v>7</v>
      </c>
      <c r="V1984">
        <v>435</v>
      </c>
      <c r="W1984">
        <v>55</v>
      </c>
      <c r="X1984">
        <v>16</v>
      </c>
      <c r="Y1984">
        <v>14</v>
      </c>
      <c r="Z1984">
        <v>3</v>
      </c>
      <c r="AA1984">
        <v>17</v>
      </c>
      <c r="AB1984">
        <v>13</v>
      </c>
      <c r="AC1984">
        <v>118</v>
      </c>
      <c r="AD1984">
        <v>2059</v>
      </c>
      <c r="AF1984">
        <f t="shared" si="632"/>
        <v>14</v>
      </c>
      <c r="AG1984" t="str">
        <f t="shared" si="633"/>
        <v/>
      </c>
      <c r="AI1984" t="str">
        <f t="shared" si="634"/>
        <v/>
      </c>
      <c r="AJ1984" t="str">
        <f t="shared" si="635"/>
        <v/>
      </c>
      <c r="AK1984" t="str">
        <f t="shared" si="636"/>
        <v/>
      </c>
      <c r="AL1984" t="str">
        <f t="shared" si="637"/>
        <v>[1,</v>
      </c>
      <c r="AM1984" t="str">
        <f t="shared" si="638"/>
        <v>37,</v>
      </c>
      <c r="AN1984" t="str">
        <f t="shared" si="639"/>
        <v>1461,</v>
      </c>
      <c r="AO1984" t="str">
        <f t="shared" si="640"/>
        <v>7,</v>
      </c>
      <c r="AP1984" t="str">
        <f t="shared" si="641"/>
        <v>435,</v>
      </c>
      <c r="AQ1984" t="str">
        <f t="shared" si="642"/>
        <v>55,</v>
      </c>
      <c r="AR1984" t="str">
        <f t="shared" si="643"/>
        <v>16,</v>
      </c>
      <c r="AS1984" t="str">
        <f t="shared" si="644"/>
        <v>14,</v>
      </c>
      <c r="AT1984" t="str">
        <f t="shared" si="645"/>
        <v>3,</v>
      </c>
      <c r="AU1984" t="str">
        <f t="shared" si="646"/>
        <v>17,</v>
      </c>
      <c r="AV1984" t="str">
        <f t="shared" si="647"/>
        <v>13,</v>
      </c>
      <c r="AW1984" t="str">
        <f t="shared" si="648"/>
        <v>118,</v>
      </c>
      <c r="AX1984" t="str">
        <f t="shared" si="649"/>
        <v>2059]</v>
      </c>
      <c r="AY1984" t="str">
        <f t="shared" si="650"/>
        <v>,</v>
      </c>
      <c r="AZ1984" t="str">
        <f t="shared" si="651"/>
        <v>[1,37,1461,7,435,55,16,14,3,17,13,118,2059],</v>
      </c>
    </row>
    <row r="1985" spans="1:52" x14ac:dyDescent="0.25">
      <c r="A1985">
        <v>2015</v>
      </c>
      <c r="B1985">
        <v>47642</v>
      </c>
      <c r="C1985" t="s">
        <v>24</v>
      </c>
      <c r="D1985" t="s">
        <v>25</v>
      </c>
      <c r="E1985" t="s">
        <v>16</v>
      </c>
      <c r="F1985" t="s">
        <v>17</v>
      </c>
      <c r="G1985" t="s">
        <v>64</v>
      </c>
      <c r="H1985" t="s">
        <v>21</v>
      </c>
      <c r="I1985">
        <v>290000</v>
      </c>
      <c r="J1985">
        <v>105300</v>
      </c>
      <c r="K1985" t="str">
        <f t="shared" si="631"/>
        <v>290000-105300</v>
      </c>
      <c r="L1985">
        <v>50.836742999999998</v>
      </c>
      <c r="M1985">
        <v>-3.5635165999999998</v>
      </c>
      <c r="N1985" t="s">
        <v>156</v>
      </c>
      <c r="O1985" t="s">
        <v>184</v>
      </c>
      <c r="P1985">
        <v>7.9</v>
      </c>
      <c r="Q1985">
        <v>4.91</v>
      </c>
      <c r="R1985">
        <v>1</v>
      </c>
      <c r="S1985">
        <v>36</v>
      </c>
      <c r="T1985">
        <v>1484</v>
      </c>
      <c r="U1985">
        <v>8</v>
      </c>
      <c r="V1985">
        <v>462</v>
      </c>
      <c r="W1985">
        <v>57</v>
      </c>
      <c r="X1985">
        <v>18</v>
      </c>
      <c r="Y1985">
        <v>15</v>
      </c>
      <c r="Z1985">
        <v>3</v>
      </c>
      <c r="AA1985">
        <v>17</v>
      </c>
      <c r="AB1985">
        <v>13</v>
      </c>
      <c r="AC1985">
        <v>123</v>
      </c>
      <c r="AD1985">
        <v>2113</v>
      </c>
      <c r="AF1985">
        <f t="shared" si="632"/>
        <v>15</v>
      </c>
      <c r="AG1985" t="str">
        <f t="shared" si="633"/>
        <v/>
      </c>
      <c r="AI1985" t="str">
        <f t="shared" si="634"/>
        <v/>
      </c>
      <c r="AJ1985" t="str">
        <f t="shared" si="635"/>
        <v/>
      </c>
      <c r="AK1985" t="str">
        <f t="shared" si="636"/>
        <v/>
      </c>
      <c r="AL1985" t="str">
        <f t="shared" si="637"/>
        <v>[1,</v>
      </c>
      <c r="AM1985" t="str">
        <f t="shared" si="638"/>
        <v>36,</v>
      </c>
      <c r="AN1985" t="str">
        <f t="shared" si="639"/>
        <v>1484,</v>
      </c>
      <c r="AO1985" t="str">
        <f t="shared" si="640"/>
        <v>8,</v>
      </c>
      <c r="AP1985" t="str">
        <f t="shared" si="641"/>
        <v>462,</v>
      </c>
      <c r="AQ1985" t="str">
        <f t="shared" si="642"/>
        <v>57,</v>
      </c>
      <c r="AR1985" t="str">
        <f t="shared" si="643"/>
        <v>18,</v>
      </c>
      <c r="AS1985" t="str">
        <f t="shared" si="644"/>
        <v>15,</v>
      </c>
      <c r="AT1985" t="str">
        <f t="shared" si="645"/>
        <v>3,</v>
      </c>
      <c r="AU1985" t="str">
        <f t="shared" si="646"/>
        <v>17,</v>
      </c>
      <c r="AV1985" t="str">
        <f t="shared" si="647"/>
        <v>13,</v>
      </c>
      <c r="AW1985" t="str">
        <f t="shared" si="648"/>
        <v>123,</v>
      </c>
      <c r="AX1985" t="str">
        <f t="shared" si="649"/>
        <v>2113]</v>
      </c>
      <c r="AY1985" t="str">
        <f t="shared" si="650"/>
        <v>]},</v>
      </c>
      <c r="AZ1985" t="str">
        <f t="shared" si="651"/>
        <v>[1,36,1484,8,462,57,18,15,3,17,13,123,2113]]},</v>
      </c>
    </row>
    <row r="1986" spans="1:52" x14ac:dyDescent="0.25">
      <c r="A1986">
        <v>2000</v>
      </c>
      <c r="B1986">
        <v>47643</v>
      </c>
      <c r="C1986" t="s">
        <v>14</v>
      </c>
      <c r="D1986" t="s">
        <v>15</v>
      </c>
      <c r="E1986" t="s">
        <v>16</v>
      </c>
      <c r="F1986" t="s">
        <v>17</v>
      </c>
      <c r="G1986" t="s">
        <v>64</v>
      </c>
      <c r="H1986" t="s">
        <v>21</v>
      </c>
      <c r="I1986">
        <v>245000</v>
      </c>
      <c r="J1986">
        <v>104420</v>
      </c>
      <c r="K1986" t="str">
        <f t="shared" ref="K1986:K2049" si="652">CONCATENATE(I1986,"-",J1986)</f>
        <v>245000-104420</v>
      </c>
      <c r="L1986">
        <v>50.818525999999999</v>
      </c>
      <c r="M1986">
        <v>-4.2017740000000003</v>
      </c>
      <c r="N1986" t="s">
        <v>133</v>
      </c>
      <c r="O1986" t="s">
        <v>185</v>
      </c>
      <c r="P1986">
        <v>6.7</v>
      </c>
      <c r="Q1986">
        <v>4.16</v>
      </c>
      <c r="R1986">
        <v>0</v>
      </c>
      <c r="S1986">
        <v>11</v>
      </c>
      <c r="T1986">
        <v>935</v>
      </c>
      <c r="U1986">
        <v>3</v>
      </c>
      <c r="V1986">
        <v>176</v>
      </c>
      <c r="W1986">
        <v>57</v>
      </c>
      <c r="X1986">
        <v>8</v>
      </c>
      <c r="Y1986">
        <v>2</v>
      </c>
      <c r="Z1986">
        <v>15</v>
      </c>
      <c r="AA1986">
        <v>6</v>
      </c>
      <c r="AB1986">
        <v>3</v>
      </c>
      <c r="AC1986">
        <v>91</v>
      </c>
      <c r="AD1986">
        <v>1216</v>
      </c>
      <c r="AF1986">
        <f t="shared" si="632"/>
        <v>0</v>
      </c>
      <c r="AG1986" t="str">
        <f t="shared" si="633"/>
        <v/>
      </c>
      <c r="AI1986">
        <f t="shared" si="634"/>
        <v>47643</v>
      </c>
      <c r="AJ1986" t="str">
        <f t="shared" si="635"/>
        <v>{cp:47643,road:"A3072",lat:50.818526,lng:-4.201774,start:"A3079 Dunsland Cross",end:"C Road Nr Beara Court",data:</v>
      </c>
      <c r="AK1986" t="str">
        <f t="shared" si="636"/>
        <v>[</v>
      </c>
      <c r="AL1986" t="str">
        <f t="shared" si="637"/>
        <v>[0,</v>
      </c>
      <c r="AM1986" t="str">
        <f t="shared" si="638"/>
        <v>11,</v>
      </c>
      <c r="AN1986" t="str">
        <f t="shared" si="639"/>
        <v>935,</v>
      </c>
      <c r="AO1986" t="str">
        <f t="shared" si="640"/>
        <v>3,</v>
      </c>
      <c r="AP1986" t="str">
        <f t="shared" si="641"/>
        <v>176,</v>
      </c>
      <c r="AQ1986" t="str">
        <f t="shared" si="642"/>
        <v>57,</v>
      </c>
      <c r="AR1986" t="str">
        <f t="shared" si="643"/>
        <v>8,</v>
      </c>
      <c r="AS1986" t="str">
        <f t="shared" si="644"/>
        <v>2,</v>
      </c>
      <c r="AT1986" t="str">
        <f t="shared" si="645"/>
        <v>15,</v>
      </c>
      <c r="AU1986" t="str">
        <f t="shared" si="646"/>
        <v>6,</v>
      </c>
      <c r="AV1986" t="str">
        <f t="shared" si="647"/>
        <v>3,</v>
      </c>
      <c r="AW1986" t="str">
        <f t="shared" si="648"/>
        <v>91,</v>
      </c>
      <c r="AX1986" t="str">
        <f t="shared" si="649"/>
        <v>1216]</v>
      </c>
      <c r="AY1986" t="str">
        <f t="shared" si="650"/>
        <v>,</v>
      </c>
      <c r="AZ1986" t="str">
        <f t="shared" si="651"/>
        <v>{cp:47643,road:"A3072",lat:50.818526,lng:-4.201774,start:"A3079 Dunsland Cross",end:"C Road Nr Beara Court",data:[[0,11,935,3,176,57,8,2,15,6,3,91,1216],</v>
      </c>
    </row>
    <row r="1987" spans="1:52" x14ac:dyDescent="0.25">
      <c r="A1987">
        <v>2001</v>
      </c>
      <c r="B1987">
        <v>47643</v>
      </c>
      <c r="C1987" t="s">
        <v>24</v>
      </c>
      <c r="D1987" t="s">
        <v>25</v>
      </c>
      <c r="E1987" t="s">
        <v>16</v>
      </c>
      <c r="F1987" t="s">
        <v>17</v>
      </c>
      <c r="G1987" t="s">
        <v>64</v>
      </c>
      <c r="H1987" t="s">
        <v>21</v>
      </c>
      <c r="I1987">
        <v>245000</v>
      </c>
      <c r="J1987">
        <v>104420</v>
      </c>
      <c r="K1987" t="str">
        <f t="shared" si="652"/>
        <v>245000-104420</v>
      </c>
      <c r="L1987">
        <v>50.818525999999999</v>
      </c>
      <c r="M1987">
        <v>-4.2017740000000003</v>
      </c>
      <c r="N1987" t="s">
        <v>133</v>
      </c>
      <c r="O1987" t="s">
        <v>185</v>
      </c>
      <c r="P1987">
        <v>6.7</v>
      </c>
      <c r="Q1987">
        <v>4.16</v>
      </c>
      <c r="R1987">
        <v>0</v>
      </c>
      <c r="S1987">
        <v>11</v>
      </c>
      <c r="T1987">
        <v>957</v>
      </c>
      <c r="U1987">
        <v>3</v>
      </c>
      <c r="V1987">
        <v>176</v>
      </c>
      <c r="W1987">
        <v>53</v>
      </c>
      <c r="X1987">
        <v>9</v>
      </c>
      <c r="Y1987">
        <v>2</v>
      </c>
      <c r="Z1987">
        <v>13</v>
      </c>
      <c r="AA1987">
        <v>5</v>
      </c>
      <c r="AB1987">
        <v>3</v>
      </c>
      <c r="AC1987">
        <v>85</v>
      </c>
      <c r="AD1987">
        <v>1232</v>
      </c>
      <c r="AF1987">
        <f t="shared" ref="AF1987:AF2050" si="653">A1987-2000</f>
        <v>1</v>
      </c>
      <c r="AG1987" t="str">
        <f t="shared" ref="AG1987:AG2050" si="654">IF(OR(AI1987="",AF1987=0),"","CHECK")</f>
        <v/>
      </c>
      <c r="AI1987" t="str">
        <f t="shared" ref="AI1987:AI2050" si="655">IF(B1987&lt;&gt;B1986,B1987,"")</f>
        <v/>
      </c>
      <c r="AJ1987" t="str">
        <f t="shared" ref="AJ1987:AJ2050" si="656">IF(AI1987&lt;&gt;"","{cp:" &amp; AI1987 &amp; ",road:""" &amp; G1987 &amp; """,lat:" &amp; L1987 &amp; ",lng:" &amp; M1987 &amp; ",start:""" &amp; N1987 &amp; """,end:""" &amp; O1987 &amp; """,data:", "")</f>
        <v/>
      </c>
      <c r="AK1987" t="str">
        <f t="shared" ref="AK1987:AK2050" si="657">IF(AI1987&lt;&gt;"","[","")</f>
        <v/>
      </c>
      <c r="AL1987" t="str">
        <f t="shared" ref="AL1987:AL2050" si="658">"[" &amp; R1987 &amp; ","</f>
        <v>[0,</v>
      </c>
      <c r="AM1987" t="str">
        <f t="shared" ref="AM1987:AM2050" si="659">S1987 &amp; ","</f>
        <v>11,</v>
      </c>
      <c r="AN1987" t="str">
        <f t="shared" ref="AN1987:AN2050" si="660">T1987 &amp; ","</f>
        <v>957,</v>
      </c>
      <c r="AO1987" t="str">
        <f t="shared" ref="AO1987:AO2050" si="661">U1987 &amp; ","</f>
        <v>3,</v>
      </c>
      <c r="AP1987" t="str">
        <f t="shared" ref="AP1987:AP2050" si="662">V1987 &amp; ","</f>
        <v>176,</v>
      </c>
      <c r="AQ1987" t="str">
        <f t="shared" ref="AQ1987:AQ2050" si="663">W1987 &amp; ","</f>
        <v>53,</v>
      </c>
      <c r="AR1987" t="str">
        <f t="shared" ref="AR1987:AR2050" si="664">X1987 &amp; ","</f>
        <v>9,</v>
      </c>
      <c r="AS1987" t="str">
        <f t="shared" ref="AS1987:AS2050" si="665">Y1987 &amp; ","</f>
        <v>2,</v>
      </c>
      <c r="AT1987" t="str">
        <f t="shared" ref="AT1987:AT2050" si="666">Z1987 &amp; ","</f>
        <v>13,</v>
      </c>
      <c r="AU1987" t="str">
        <f t="shared" ref="AU1987:AU2050" si="667">AA1987 &amp; ","</f>
        <v>5,</v>
      </c>
      <c r="AV1987" t="str">
        <f t="shared" ref="AV1987:AV2050" si="668">AB1987 &amp; ","</f>
        <v>3,</v>
      </c>
      <c r="AW1987" t="str">
        <f t="shared" ref="AW1987:AW2050" si="669">AC1987 &amp; ","</f>
        <v>85,</v>
      </c>
      <c r="AX1987" t="str">
        <f t="shared" ref="AX1987:AX2050" si="670">AD1987 &amp; "]"</f>
        <v>1232]</v>
      </c>
      <c r="AY1987" t="str">
        <f t="shared" ref="AY1987:AY2050" si="671">IF(AND(AI1987="",AI1987&lt;&gt;AI1988),"]},",",")</f>
        <v>,</v>
      </c>
      <c r="AZ1987" t="str">
        <f t="shared" ref="AZ1987:AZ2050" si="672">CONCATENATE(AJ1987,AK1987,AL1987,AM1987,AN1987,AO1987,AP1987,AQ1987,AR1987,AS1987,AT1987,AU1987,AV1987,AW1987,AX1987,AY1987)</f>
        <v>[0,11,957,3,176,53,9,2,13,5,3,85,1232],</v>
      </c>
    </row>
    <row r="1988" spans="1:52" x14ac:dyDescent="0.25">
      <c r="A1988">
        <v>2002</v>
      </c>
      <c r="B1988">
        <v>47643</v>
      </c>
      <c r="C1988" t="s">
        <v>24</v>
      </c>
      <c r="D1988" t="s">
        <v>25</v>
      </c>
      <c r="E1988" t="s">
        <v>16</v>
      </c>
      <c r="F1988" t="s">
        <v>17</v>
      </c>
      <c r="G1988" t="s">
        <v>64</v>
      </c>
      <c r="H1988" t="s">
        <v>21</v>
      </c>
      <c r="I1988">
        <v>245000</v>
      </c>
      <c r="J1988">
        <v>104420</v>
      </c>
      <c r="K1988" t="str">
        <f t="shared" si="652"/>
        <v>245000-104420</v>
      </c>
      <c r="L1988">
        <v>50.818525999999999</v>
      </c>
      <c r="M1988">
        <v>-4.2017740000000003</v>
      </c>
      <c r="N1988" t="s">
        <v>133</v>
      </c>
      <c r="O1988" t="s">
        <v>185</v>
      </c>
      <c r="P1988">
        <v>6.7</v>
      </c>
      <c r="Q1988">
        <v>4.16</v>
      </c>
      <c r="R1988">
        <v>0</v>
      </c>
      <c r="S1988">
        <v>14</v>
      </c>
      <c r="T1988">
        <v>997</v>
      </c>
      <c r="U1988">
        <v>3</v>
      </c>
      <c r="V1988">
        <v>182</v>
      </c>
      <c r="W1988">
        <v>53</v>
      </c>
      <c r="X1988">
        <v>10</v>
      </c>
      <c r="Y1988">
        <v>2</v>
      </c>
      <c r="Z1988">
        <v>13</v>
      </c>
      <c r="AA1988">
        <v>5</v>
      </c>
      <c r="AB1988">
        <v>3</v>
      </c>
      <c r="AC1988">
        <v>86</v>
      </c>
      <c r="AD1988">
        <v>1282</v>
      </c>
      <c r="AF1988">
        <f t="shared" si="653"/>
        <v>2</v>
      </c>
      <c r="AG1988" t="str">
        <f t="shared" si="654"/>
        <v/>
      </c>
      <c r="AI1988" t="str">
        <f t="shared" si="655"/>
        <v/>
      </c>
      <c r="AJ1988" t="str">
        <f t="shared" si="656"/>
        <v/>
      </c>
      <c r="AK1988" t="str">
        <f t="shared" si="657"/>
        <v/>
      </c>
      <c r="AL1988" t="str">
        <f t="shared" si="658"/>
        <v>[0,</v>
      </c>
      <c r="AM1988" t="str">
        <f t="shared" si="659"/>
        <v>14,</v>
      </c>
      <c r="AN1988" t="str">
        <f t="shared" si="660"/>
        <v>997,</v>
      </c>
      <c r="AO1988" t="str">
        <f t="shared" si="661"/>
        <v>3,</v>
      </c>
      <c r="AP1988" t="str">
        <f t="shared" si="662"/>
        <v>182,</v>
      </c>
      <c r="AQ1988" t="str">
        <f t="shared" si="663"/>
        <v>53,</v>
      </c>
      <c r="AR1988" t="str">
        <f t="shared" si="664"/>
        <v>10,</v>
      </c>
      <c r="AS1988" t="str">
        <f t="shared" si="665"/>
        <v>2,</v>
      </c>
      <c r="AT1988" t="str">
        <f t="shared" si="666"/>
        <v>13,</v>
      </c>
      <c r="AU1988" t="str">
        <f t="shared" si="667"/>
        <v>5,</v>
      </c>
      <c r="AV1988" t="str">
        <f t="shared" si="668"/>
        <v>3,</v>
      </c>
      <c r="AW1988" t="str">
        <f t="shared" si="669"/>
        <v>86,</v>
      </c>
      <c r="AX1988" t="str">
        <f t="shared" si="670"/>
        <v>1282]</v>
      </c>
      <c r="AY1988" t="str">
        <f t="shared" si="671"/>
        <v>,</v>
      </c>
      <c r="AZ1988" t="str">
        <f t="shared" si="672"/>
        <v>[0,14,997,3,182,53,10,2,13,5,3,86,1282],</v>
      </c>
    </row>
    <row r="1989" spans="1:52" x14ac:dyDescent="0.25">
      <c r="A1989">
        <v>2003</v>
      </c>
      <c r="B1989">
        <v>47643</v>
      </c>
      <c r="C1989" t="s">
        <v>24</v>
      </c>
      <c r="D1989" t="s">
        <v>25</v>
      </c>
      <c r="E1989" t="s">
        <v>16</v>
      </c>
      <c r="F1989" t="s">
        <v>17</v>
      </c>
      <c r="G1989" t="s">
        <v>64</v>
      </c>
      <c r="H1989" t="s">
        <v>21</v>
      </c>
      <c r="I1989">
        <v>245000</v>
      </c>
      <c r="J1989">
        <v>104420</v>
      </c>
      <c r="K1989" t="str">
        <f t="shared" si="652"/>
        <v>245000-104420</v>
      </c>
      <c r="L1989">
        <v>50.818525999999999</v>
      </c>
      <c r="M1989">
        <v>-4.2017740000000003</v>
      </c>
      <c r="N1989" t="s">
        <v>133</v>
      </c>
      <c r="O1989" t="s">
        <v>185</v>
      </c>
      <c r="P1989">
        <v>6.7</v>
      </c>
      <c r="Q1989">
        <v>4.16</v>
      </c>
      <c r="R1989">
        <v>0</v>
      </c>
      <c r="S1989">
        <v>18</v>
      </c>
      <c r="T1989">
        <v>1034</v>
      </c>
      <c r="U1989">
        <v>3</v>
      </c>
      <c r="V1989">
        <v>199</v>
      </c>
      <c r="W1989">
        <v>51</v>
      </c>
      <c r="X1989">
        <v>10</v>
      </c>
      <c r="Y1989">
        <v>2</v>
      </c>
      <c r="Z1989">
        <v>12</v>
      </c>
      <c r="AA1989">
        <v>5</v>
      </c>
      <c r="AB1989">
        <v>3</v>
      </c>
      <c r="AC1989">
        <v>83</v>
      </c>
      <c r="AD1989">
        <v>1337</v>
      </c>
      <c r="AF1989">
        <f t="shared" si="653"/>
        <v>3</v>
      </c>
      <c r="AG1989" t="str">
        <f t="shared" si="654"/>
        <v/>
      </c>
      <c r="AI1989" t="str">
        <f t="shared" si="655"/>
        <v/>
      </c>
      <c r="AJ1989" t="str">
        <f t="shared" si="656"/>
        <v/>
      </c>
      <c r="AK1989" t="str">
        <f t="shared" si="657"/>
        <v/>
      </c>
      <c r="AL1989" t="str">
        <f t="shared" si="658"/>
        <v>[0,</v>
      </c>
      <c r="AM1989" t="str">
        <f t="shared" si="659"/>
        <v>18,</v>
      </c>
      <c r="AN1989" t="str">
        <f t="shared" si="660"/>
        <v>1034,</v>
      </c>
      <c r="AO1989" t="str">
        <f t="shared" si="661"/>
        <v>3,</v>
      </c>
      <c r="AP1989" t="str">
        <f t="shared" si="662"/>
        <v>199,</v>
      </c>
      <c r="AQ1989" t="str">
        <f t="shared" si="663"/>
        <v>51,</v>
      </c>
      <c r="AR1989" t="str">
        <f t="shared" si="664"/>
        <v>10,</v>
      </c>
      <c r="AS1989" t="str">
        <f t="shared" si="665"/>
        <v>2,</v>
      </c>
      <c r="AT1989" t="str">
        <f t="shared" si="666"/>
        <v>12,</v>
      </c>
      <c r="AU1989" t="str">
        <f t="shared" si="667"/>
        <v>5,</v>
      </c>
      <c r="AV1989" t="str">
        <f t="shared" si="668"/>
        <v>3,</v>
      </c>
      <c r="AW1989" t="str">
        <f t="shared" si="669"/>
        <v>83,</v>
      </c>
      <c r="AX1989" t="str">
        <f t="shared" si="670"/>
        <v>1337]</v>
      </c>
      <c r="AY1989" t="str">
        <f t="shared" si="671"/>
        <v>,</v>
      </c>
      <c r="AZ1989" t="str">
        <f t="shared" si="672"/>
        <v>[0,18,1034,3,199,51,10,2,12,5,3,83,1337],</v>
      </c>
    </row>
    <row r="1990" spans="1:52" x14ac:dyDescent="0.25">
      <c r="A1990">
        <v>2004</v>
      </c>
      <c r="B1990">
        <v>47643</v>
      </c>
      <c r="C1990" t="s">
        <v>24</v>
      </c>
      <c r="D1990" t="s">
        <v>25</v>
      </c>
      <c r="E1990" t="s">
        <v>16</v>
      </c>
      <c r="F1990" t="s">
        <v>17</v>
      </c>
      <c r="G1990" t="s">
        <v>64</v>
      </c>
      <c r="H1990" t="s">
        <v>21</v>
      </c>
      <c r="I1990">
        <v>245000</v>
      </c>
      <c r="J1990">
        <v>104420</v>
      </c>
      <c r="K1990" t="str">
        <f t="shared" si="652"/>
        <v>245000-104420</v>
      </c>
      <c r="L1990">
        <v>50.818525999999999</v>
      </c>
      <c r="M1990">
        <v>-4.2017740000000003</v>
      </c>
      <c r="N1990" t="s">
        <v>133</v>
      </c>
      <c r="O1990" t="s">
        <v>185</v>
      </c>
      <c r="P1990">
        <v>6.7</v>
      </c>
      <c r="Q1990">
        <v>4.16</v>
      </c>
      <c r="R1990">
        <v>0</v>
      </c>
      <c r="S1990">
        <v>19</v>
      </c>
      <c r="T1990">
        <v>1051</v>
      </c>
      <c r="U1990">
        <v>3</v>
      </c>
      <c r="V1990">
        <v>195</v>
      </c>
      <c r="W1990">
        <v>49</v>
      </c>
      <c r="X1990">
        <v>10</v>
      </c>
      <c r="Y1990">
        <v>2</v>
      </c>
      <c r="Z1990">
        <v>11</v>
      </c>
      <c r="AA1990">
        <v>4</v>
      </c>
      <c r="AB1990">
        <v>3</v>
      </c>
      <c r="AC1990">
        <v>79</v>
      </c>
      <c r="AD1990">
        <v>1347</v>
      </c>
      <c r="AF1990">
        <f t="shared" si="653"/>
        <v>4</v>
      </c>
      <c r="AG1990" t="str">
        <f t="shared" si="654"/>
        <v/>
      </c>
      <c r="AI1990" t="str">
        <f t="shared" si="655"/>
        <v/>
      </c>
      <c r="AJ1990" t="str">
        <f t="shared" si="656"/>
        <v/>
      </c>
      <c r="AK1990" t="str">
        <f t="shared" si="657"/>
        <v/>
      </c>
      <c r="AL1990" t="str">
        <f t="shared" si="658"/>
        <v>[0,</v>
      </c>
      <c r="AM1990" t="str">
        <f t="shared" si="659"/>
        <v>19,</v>
      </c>
      <c r="AN1990" t="str">
        <f t="shared" si="660"/>
        <v>1051,</v>
      </c>
      <c r="AO1990" t="str">
        <f t="shared" si="661"/>
        <v>3,</v>
      </c>
      <c r="AP1990" t="str">
        <f t="shared" si="662"/>
        <v>195,</v>
      </c>
      <c r="AQ1990" t="str">
        <f t="shared" si="663"/>
        <v>49,</v>
      </c>
      <c r="AR1990" t="str">
        <f t="shared" si="664"/>
        <v>10,</v>
      </c>
      <c r="AS1990" t="str">
        <f t="shared" si="665"/>
        <v>2,</v>
      </c>
      <c r="AT1990" t="str">
        <f t="shared" si="666"/>
        <v>11,</v>
      </c>
      <c r="AU1990" t="str">
        <f t="shared" si="667"/>
        <v>4,</v>
      </c>
      <c r="AV1990" t="str">
        <f t="shared" si="668"/>
        <v>3,</v>
      </c>
      <c r="AW1990" t="str">
        <f t="shared" si="669"/>
        <v>79,</v>
      </c>
      <c r="AX1990" t="str">
        <f t="shared" si="670"/>
        <v>1347]</v>
      </c>
      <c r="AY1990" t="str">
        <f t="shared" si="671"/>
        <v>,</v>
      </c>
      <c r="AZ1990" t="str">
        <f t="shared" si="672"/>
        <v>[0,19,1051,3,195,49,10,2,11,4,3,79,1347],</v>
      </c>
    </row>
    <row r="1991" spans="1:52" x14ac:dyDescent="0.25">
      <c r="A1991">
        <v>2005</v>
      </c>
      <c r="B1991">
        <v>47643</v>
      </c>
      <c r="C1991" t="s">
        <v>24</v>
      </c>
      <c r="D1991" t="s">
        <v>25</v>
      </c>
      <c r="E1991" t="s">
        <v>16</v>
      </c>
      <c r="F1991" t="s">
        <v>17</v>
      </c>
      <c r="G1991" t="s">
        <v>64</v>
      </c>
      <c r="H1991" t="s">
        <v>21</v>
      </c>
      <c r="I1991">
        <v>245000</v>
      </c>
      <c r="J1991">
        <v>104420</v>
      </c>
      <c r="K1991" t="str">
        <f t="shared" si="652"/>
        <v>245000-104420</v>
      </c>
      <c r="L1991">
        <v>50.818525999999999</v>
      </c>
      <c r="M1991">
        <v>-4.2017740000000003</v>
      </c>
      <c r="N1991" t="s">
        <v>133</v>
      </c>
      <c r="O1991" t="s">
        <v>185</v>
      </c>
      <c r="P1991">
        <v>6.7</v>
      </c>
      <c r="Q1991">
        <v>4.16</v>
      </c>
      <c r="R1991">
        <v>0</v>
      </c>
      <c r="S1991">
        <v>17</v>
      </c>
      <c r="T1991">
        <v>1040</v>
      </c>
      <c r="U1991">
        <v>2</v>
      </c>
      <c r="V1991">
        <v>212</v>
      </c>
      <c r="W1991">
        <v>52</v>
      </c>
      <c r="X1991">
        <v>10</v>
      </c>
      <c r="Y1991">
        <v>2</v>
      </c>
      <c r="Z1991">
        <v>10</v>
      </c>
      <c r="AA1991">
        <v>4</v>
      </c>
      <c r="AB1991">
        <v>3</v>
      </c>
      <c r="AC1991">
        <v>81</v>
      </c>
      <c r="AD1991">
        <v>1352</v>
      </c>
      <c r="AF1991">
        <f t="shared" si="653"/>
        <v>5</v>
      </c>
      <c r="AG1991" t="str">
        <f t="shared" si="654"/>
        <v/>
      </c>
      <c r="AI1991" t="str">
        <f t="shared" si="655"/>
        <v/>
      </c>
      <c r="AJ1991" t="str">
        <f t="shared" si="656"/>
        <v/>
      </c>
      <c r="AK1991" t="str">
        <f t="shared" si="657"/>
        <v/>
      </c>
      <c r="AL1991" t="str">
        <f t="shared" si="658"/>
        <v>[0,</v>
      </c>
      <c r="AM1991" t="str">
        <f t="shared" si="659"/>
        <v>17,</v>
      </c>
      <c r="AN1991" t="str">
        <f t="shared" si="660"/>
        <v>1040,</v>
      </c>
      <c r="AO1991" t="str">
        <f t="shared" si="661"/>
        <v>2,</v>
      </c>
      <c r="AP1991" t="str">
        <f t="shared" si="662"/>
        <v>212,</v>
      </c>
      <c r="AQ1991" t="str">
        <f t="shared" si="663"/>
        <v>52,</v>
      </c>
      <c r="AR1991" t="str">
        <f t="shared" si="664"/>
        <v>10,</v>
      </c>
      <c r="AS1991" t="str">
        <f t="shared" si="665"/>
        <v>2,</v>
      </c>
      <c r="AT1991" t="str">
        <f t="shared" si="666"/>
        <v>10,</v>
      </c>
      <c r="AU1991" t="str">
        <f t="shared" si="667"/>
        <v>4,</v>
      </c>
      <c r="AV1991" t="str">
        <f t="shared" si="668"/>
        <v>3,</v>
      </c>
      <c r="AW1991" t="str">
        <f t="shared" si="669"/>
        <v>81,</v>
      </c>
      <c r="AX1991" t="str">
        <f t="shared" si="670"/>
        <v>1352]</v>
      </c>
      <c r="AY1991" t="str">
        <f t="shared" si="671"/>
        <v>,</v>
      </c>
      <c r="AZ1991" t="str">
        <f t="shared" si="672"/>
        <v>[0,17,1040,2,212,52,10,2,10,4,3,81,1352],</v>
      </c>
    </row>
    <row r="1992" spans="1:52" x14ac:dyDescent="0.25">
      <c r="A1992">
        <v>2006</v>
      </c>
      <c r="B1992">
        <v>47643</v>
      </c>
      <c r="C1992" t="s">
        <v>14</v>
      </c>
      <c r="D1992" t="s">
        <v>15</v>
      </c>
      <c r="E1992" t="s">
        <v>16</v>
      </c>
      <c r="F1992" t="s">
        <v>17</v>
      </c>
      <c r="G1992" t="s">
        <v>64</v>
      </c>
      <c r="H1992" t="s">
        <v>21</v>
      </c>
      <c r="I1992">
        <v>245000</v>
      </c>
      <c r="J1992">
        <v>104420</v>
      </c>
      <c r="K1992" t="str">
        <f t="shared" si="652"/>
        <v>245000-104420</v>
      </c>
      <c r="L1992">
        <v>50.818525999999999</v>
      </c>
      <c r="M1992">
        <v>-4.2017740000000003</v>
      </c>
      <c r="N1992" t="s">
        <v>133</v>
      </c>
      <c r="O1992" t="s">
        <v>185</v>
      </c>
      <c r="P1992">
        <v>6.7</v>
      </c>
      <c r="Q1992">
        <v>4.16</v>
      </c>
      <c r="R1992">
        <v>2</v>
      </c>
      <c r="S1992">
        <v>16</v>
      </c>
      <c r="T1992">
        <v>1142</v>
      </c>
      <c r="U1992">
        <v>8</v>
      </c>
      <c r="V1992">
        <v>374</v>
      </c>
      <c r="W1992">
        <v>41</v>
      </c>
      <c r="X1992">
        <v>29</v>
      </c>
      <c r="Y1992">
        <v>10</v>
      </c>
      <c r="Z1992">
        <v>4</v>
      </c>
      <c r="AA1992">
        <v>5</v>
      </c>
      <c r="AB1992">
        <v>10</v>
      </c>
      <c r="AC1992">
        <v>99</v>
      </c>
      <c r="AD1992">
        <v>1639</v>
      </c>
      <c r="AF1992">
        <f t="shared" si="653"/>
        <v>6</v>
      </c>
      <c r="AG1992" t="str">
        <f t="shared" si="654"/>
        <v/>
      </c>
      <c r="AI1992" t="str">
        <f t="shared" si="655"/>
        <v/>
      </c>
      <c r="AJ1992" t="str">
        <f t="shared" si="656"/>
        <v/>
      </c>
      <c r="AK1992" t="str">
        <f t="shared" si="657"/>
        <v/>
      </c>
      <c r="AL1992" t="str">
        <f t="shared" si="658"/>
        <v>[2,</v>
      </c>
      <c r="AM1992" t="str">
        <f t="shared" si="659"/>
        <v>16,</v>
      </c>
      <c r="AN1992" t="str">
        <f t="shared" si="660"/>
        <v>1142,</v>
      </c>
      <c r="AO1992" t="str">
        <f t="shared" si="661"/>
        <v>8,</v>
      </c>
      <c r="AP1992" t="str">
        <f t="shared" si="662"/>
        <v>374,</v>
      </c>
      <c r="AQ1992" t="str">
        <f t="shared" si="663"/>
        <v>41,</v>
      </c>
      <c r="AR1992" t="str">
        <f t="shared" si="664"/>
        <v>29,</v>
      </c>
      <c r="AS1992" t="str">
        <f t="shared" si="665"/>
        <v>10,</v>
      </c>
      <c r="AT1992" t="str">
        <f t="shared" si="666"/>
        <v>4,</v>
      </c>
      <c r="AU1992" t="str">
        <f t="shared" si="667"/>
        <v>5,</v>
      </c>
      <c r="AV1992" t="str">
        <f t="shared" si="668"/>
        <v>10,</v>
      </c>
      <c r="AW1992" t="str">
        <f t="shared" si="669"/>
        <v>99,</v>
      </c>
      <c r="AX1992" t="str">
        <f t="shared" si="670"/>
        <v>1639]</v>
      </c>
      <c r="AY1992" t="str">
        <f t="shared" si="671"/>
        <v>,</v>
      </c>
      <c r="AZ1992" t="str">
        <f t="shared" si="672"/>
        <v>[2,16,1142,8,374,41,29,10,4,5,10,99,1639],</v>
      </c>
    </row>
    <row r="1993" spans="1:52" x14ac:dyDescent="0.25">
      <c r="A1993">
        <v>2007</v>
      </c>
      <c r="B1993">
        <v>47643</v>
      </c>
      <c r="C1993" t="s">
        <v>24</v>
      </c>
      <c r="D1993" t="s">
        <v>25</v>
      </c>
      <c r="E1993" t="s">
        <v>16</v>
      </c>
      <c r="F1993" t="s">
        <v>17</v>
      </c>
      <c r="G1993" t="s">
        <v>64</v>
      </c>
      <c r="H1993" t="s">
        <v>21</v>
      </c>
      <c r="I1993">
        <v>245000</v>
      </c>
      <c r="J1993">
        <v>104420</v>
      </c>
      <c r="K1993" t="str">
        <f t="shared" si="652"/>
        <v>245000-104420</v>
      </c>
      <c r="L1993">
        <v>50.818525999999999</v>
      </c>
      <c r="M1993">
        <v>-4.2017740000000003</v>
      </c>
      <c r="N1993" t="s">
        <v>133</v>
      </c>
      <c r="O1993" t="s">
        <v>185</v>
      </c>
      <c r="P1993">
        <v>6.7</v>
      </c>
      <c r="Q1993">
        <v>4.16</v>
      </c>
      <c r="R1993">
        <v>2</v>
      </c>
      <c r="S1993">
        <v>16</v>
      </c>
      <c r="T1993">
        <v>1111</v>
      </c>
      <c r="U1993">
        <v>8</v>
      </c>
      <c r="V1993">
        <v>393</v>
      </c>
      <c r="W1993">
        <v>43</v>
      </c>
      <c r="X1993">
        <v>29</v>
      </c>
      <c r="Y1993">
        <v>11</v>
      </c>
      <c r="Z1993">
        <v>4</v>
      </c>
      <c r="AA1993">
        <v>5</v>
      </c>
      <c r="AB1993">
        <v>12</v>
      </c>
      <c r="AC1993">
        <v>104</v>
      </c>
      <c r="AD1993">
        <v>1632</v>
      </c>
      <c r="AF1993">
        <f t="shared" si="653"/>
        <v>7</v>
      </c>
      <c r="AG1993" t="str">
        <f t="shared" si="654"/>
        <v/>
      </c>
      <c r="AI1993" t="str">
        <f t="shared" si="655"/>
        <v/>
      </c>
      <c r="AJ1993" t="str">
        <f t="shared" si="656"/>
        <v/>
      </c>
      <c r="AK1993" t="str">
        <f t="shared" si="657"/>
        <v/>
      </c>
      <c r="AL1993" t="str">
        <f t="shared" si="658"/>
        <v>[2,</v>
      </c>
      <c r="AM1993" t="str">
        <f t="shared" si="659"/>
        <v>16,</v>
      </c>
      <c r="AN1993" t="str">
        <f t="shared" si="660"/>
        <v>1111,</v>
      </c>
      <c r="AO1993" t="str">
        <f t="shared" si="661"/>
        <v>8,</v>
      </c>
      <c r="AP1993" t="str">
        <f t="shared" si="662"/>
        <v>393,</v>
      </c>
      <c r="AQ1993" t="str">
        <f t="shared" si="663"/>
        <v>43,</v>
      </c>
      <c r="AR1993" t="str">
        <f t="shared" si="664"/>
        <v>29,</v>
      </c>
      <c r="AS1993" t="str">
        <f t="shared" si="665"/>
        <v>11,</v>
      </c>
      <c r="AT1993" t="str">
        <f t="shared" si="666"/>
        <v>4,</v>
      </c>
      <c r="AU1993" t="str">
        <f t="shared" si="667"/>
        <v>5,</v>
      </c>
      <c r="AV1993" t="str">
        <f t="shared" si="668"/>
        <v>12,</v>
      </c>
      <c r="AW1993" t="str">
        <f t="shared" si="669"/>
        <v>104,</v>
      </c>
      <c r="AX1993" t="str">
        <f t="shared" si="670"/>
        <v>1632]</v>
      </c>
      <c r="AY1993" t="str">
        <f t="shared" si="671"/>
        <v>,</v>
      </c>
      <c r="AZ1993" t="str">
        <f t="shared" si="672"/>
        <v>[2,16,1111,8,393,43,29,11,4,5,12,104,1632],</v>
      </c>
    </row>
    <row r="1994" spans="1:52" x14ac:dyDescent="0.25">
      <c r="A1994">
        <v>2008</v>
      </c>
      <c r="B1994">
        <v>47643</v>
      </c>
      <c r="C1994" t="s">
        <v>24</v>
      </c>
      <c r="D1994" t="s">
        <v>25</v>
      </c>
      <c r="E1994" t="s">
        <v>16</v>
      </c>
      <c r="F1994" t="s">
        <v>17</v>
      </c>
      <c r="G1994" t="s">
        <v>64</v>
      </c>
      <c r="H1994" t="s">
        <v>21</v>
      </c>
      <c r="I1994">
        <v>245000</v>
      </c>
      <c r="J1994">
        <v>104420</v>
      </c>
      <c r="K1994" t="str">
        <f t="shared" si="652"/>
        <v>245000-104420</v>
      </c>
      <c r="L1994">
        <v>50.818525999999999</v>
      </c>
      <c r="M1994">
        <v>-4.2017740000000003</v>
      </c>
      <c r="N1994" t="s">
        <v>133</v>
      </c>
      <c r="O1994" t="s">
        <v>185</v>
      </c>
      <c r="P1994">
        <v>6.7</v>
      </c>
      <c r="Q1994">
        <v>4.16</v>
      </c>
      <c r="R1994">
        <v>2</v>
      </c>
      <c r="S1994">
        <v>16</v>
      </c>
      <c r="T1994">
        <v>1093</v>
      </c>
      <c r="U1994">
        <v>8</v>
      </c>
      <c r="V1994">
        <v>411</v>
      </c>
      <c r="W1994">
        <v>41</v>
      </c>
      <c r="X1994">
        <v>33</v>
      </c>
      <c r="Y1994">
        <v>11</v>
      </c>
      <c r="Z1994">
        <v>4</v>
      </c>
      <c r="AA1994">
        <v>5</v>
      </c>
      <c r="AB1994">
        <v>12</v>
      </c>
      <c r="AC1994">
        <v>106</v>
      </c>
      <c r="AD1994">
        <v>1634</v>
      </c>
      <c r="AF1994">
        <f t="shared" si="653"/>
        <v>8</v>
      </c>
      <c r="AG1994" t="str">
        <f t="shared" si="654"/>
        <v/>
      </c>
      <c r="AI1994" t="str">
        <f t="shared" si="655"/>
        <v/>
      </c>
      <c r="AJ1994" t="str">
        <f t="shared" si="656"/>
        <v/>
      </c>
      <c r="AK1994" t="str">
        <f t="shared" si="657"/>
        <v/>
      </c>
      <c r="AL1994" t="str">
        <f t="shared" si="658"/>
        <v>[2,</v>
      </c>
      <c r="AM1994" t="str">
        <f t="shared" si="659"/>
        <v>16,</v>
      </c>
      <c r="AN1994" t="str">
        <f t="shared" si="660"/>
        <v>1093,</v>
      </c>
      <c r="AO1994" t="str">
        <f t="shared" si="661"/>
        <v>8,</v>
      </c>
      <c r="AP1994" t="str">
        <f t="shared" si="662"/>
        <v>411,</v>
      </c>
      <c r="AQ1994" t="str">
        <f t="shared" si="663"/>
        <v>41,</v>
      </c>
      <c r="AR1994" t="str">
        <f t="shared" si="664"/>
        <v>33,</v>
      </c>
      <c r="AS1994" t="str">
        <f t="shared" si="665"/>
        <v>11,</v>
      </c>
      <c r="AT1994" t="str">
        <f t="shared" si="666"/>
        <v>4,</v>
      </c>
      <c r="AU1994" t="str">
        <f t="shared" si="667"/>
        <v>5,</v>
      </c>
      <c r="AV1994" t="str">
        <f t="shared" si="668"/>
        <v>12,</v>
      </c>
      <c r="AW1994" t="str">
        <f t="shared" si="669"/>
        <v>106,</v>
      </c>
      <c r="AX1994" t="str">
        <f t="shared" si="670"/>
        <v>1634]</v>
      </c>
      <c r="AY1994" t="str">
        <f t="shared" si="671"/>
        <v>,</v>
      </c>
      <c r="AZ1994" t="str">
        <f t="shared" si="672"/>
        <v>[2,16,1093,8,411,41,33,11,4,5,12,106,1634],</v>
      </c>
    </row>
    <row r="1995" spans="1:52" x14ac:dyDescent="0.25">
      <c r="A1995">
        <v>2009</v>
      </c>
      <c r="B1995">
        <v>47643</v>
      </c>
      <c r="C1995" t="s">
        <v>24</v>
      </c>
      <c r="D1995" t="s">
        <v>25</v>
      </c>
      <c r="E1995" t="s">
        <v>16</v>
      </c>
      <c r="F1995" t="s">
        <v>17</v>
      </c>
      <c r="G1995" t="s">
        <v>64</v>
      </c>
      <c r="H1995" t="s">
        <v>21</v>
      </c>
      <c r="I1995">
        <v>245000</v>
      </c>
      <c r="J1995">
        <v>104420</v>
      </c>
      <c r="K1995" t="str">
        <f t="shared" si="652"/>
        <v>245000-104420</v>
      </c>
      <c r="L1995">
        <v>50.818525999999999</v>
      </c>
      <c r="M1995">
        <v>-4.2017740000000003</v>
      </c>
      <c r="N1995" t="s">
        <v>133</v>
      </c>
      <c r="O1995" t="s">
        <v>185</v>
      </c>
      <c r="P1995">
        <v>6.7</v>
      </c>
      <c r="Q1995">
        <v>4.16</v>
      </c>
      <c r="R1995">
        <v>2</v>
      </c>
      <c r="S1995">
        <v>17</v>
      </c>
      <c r="T1995">
        <v>1099</v>
      </c>
      <c r="U1995">
        <v>8</v>
      </c>
      <c r="V1995">
        <v>443</v>
      </c>
      <c r="W1995">
        <v>41</v>
      </c>
      <c r="X1995">
        <v>35</v>
      </c>
      <c r="Y1995">
        <v>11</v>
      </c>
      <c r="Z1995">
        <v>4</v>
      </c>
      <c r="AA1995">
        <v>5</v>
      </c>
      <c r="AB1995">
        <v>12</v>
      </c>
      <c r="AC1995">
        <v>108</v>
      </c>
      <c r="AD1995">
        <v>1675</v>
      </c>
      <c r="AF1995">
        <f t="shared" si="653"/>
        <v>9</v>
      </c>
      <c r="AG1995" t="str">
        <f t="shared" si="654"/>
        <v/>
      </c>
      <c r="AI1995" t="str">
        <f t="shared" si="655"/>
        <v/>
      </c>
      <c r="AJ1995" t="str">
        <f t="shared" si="656"/>
        <v/>
      </c>
      <c r="AK1995" t="str">
        <f t="shared" si="657"/>
        <v/>
      </c>
      <c r="AL1995" t="str">
        <f t="shared" si="658"/>
        <v>[2,</v>
      </c>
      <c r="AM1995" t="str">
        <f t="shared" si="659"/>
        <v>17,</v>
      </c>
      <c r="AN1995" t="str">
        <f t="shared" si="660"/>
        <v>1099,</v>
      </c>
      <c r="AO1995" t="str">
        <f t="shared" si="661"/>
        <v>8,</v>
      </c>
      <c r="AP1995" t="str">
        <f t="shared" si="662"/>
        <v>443,</v>
      </c>
      <c r="AQ1995" t="str">
        <f t="shared" si="663"/>
        <v>41,</v>
      </c>
      <c r="AR1995" t="str">
        <f t="shared" si="664"/>
        <v>35,</v>
      </c>
      <c r="AS1995" t="str">
        <f t="shared" si="665"/>
        <v>11,</v>
      </c>
      <c r="AT1995" t="str">
        <f t="shared" si="666"/>
        <v>4,</v>
      </c>
      <c r="AU1995" t="str">
        <f t="shared" si="667"/>
        <v>5,</v>
      </c>
      <c r="AV1995" t="str">
        <f t="shared" si="668"/>
        <v>12,</v>
      </c>
      <c r="AW1995" t="str">
        <f t="shared" si="669"/>
        <v>108,</v>
      </c>
      <c r="AX1995" t="str">
        <f t="shared" si="670"/>
        <v>1675]</v>
      </c>
      <c r="AY1995" t="str">
        <f t="shared" si="671"/>
        <v>,</v>
      </c>
      <c r="AZ1995" t="str">
        <f t="shared" si="672"/>
        <v>[2,17,1099,8,443,41,35,11,4,5,12,108,1675],</v>
      </c>
    </row>
    <row r="1996" spans="1:52" x14ac:dyDescent="0.25">
      <c r="A1996">
        <v>2010</v>
      </c>
      <c r="B1996">
        <v>47643</v>
      </c>
      <c r="C1996" t="s">
        <v>24</v>
      </c>
      <c r="D1996" t="s">
        <v>25</v>
      </c>
      <c r="E1996" t="s">
        <v>16</v>
      </c>
      <c r="F1996" t="s">
        <v>17</v>
      </c>
      <c r="G1996" t="s">
        <v>64</v>
      </c>
      <c r="H1996" t="s">
        <v>21</v>
      </c>
      <c r="I1996">
        <v>245000</v>
      </c>
      <c r="J1996">
        <v>104420</v>
      </c>
      <c r="K1996" t="str">
        <f t="shared" si="652"/>
        <v>245000-104420</v>
      </c>
      <c r="L1996">
        <v>50.818525999999999</v>
      </c>
      <c r="M1996">
        <v>-4.2017740000000003</v>
      </c>
      <c r="N1996" t="s">
        <v>133</v>
      </c>
      <c r="O1996" t="s">
        <v>185</v>
      </c>
      <c r="P1996">
        <v>6.7</v>
      </c>
      <c r="Q1996">
        <v>4.16</v>
      </c>
      <c r="R1996">
        <v>2</v>
      </c>
      <c r="S1996">
        <v>15</v>
      </c>
      <c r="T1996">
        <v>1058</v>
      </c>
      <c r="U1996">
        <v>10</v>
      </c>
      <c r="V1996">
        <v>455</v>
      </c>
      <c r="W1996">
        <v>43</v>
      </c>
      <c r="X1996">
        <v>35</v>
      </c>
      <c r="Y1996">
        <v>10</v>
      </c>
      <c r="Z1996">
        <v>4</v>
      </c>
      <c r="AA1996">
        <v>5</v>
      </c>
      <c r="AB1996">
        <v>12</v>
      </c>
      <c r="AC1996">
        <v>109</v>
      </c>
      <c r="AD1996">
        <v>1647</v>
      </c>
      <c r="AF1996">
        <f t="shared" si="653"/>
        <v>10</v>
      </c>
      <c r="AG1996" t="str">
        <f t="shared" si="654"/>
        <v/>
      </c>
      <c r="AI1996" t="str">
        <f t="shared" si="655"/>
        <v/>
      </c>
      <c r="AJ1996" t="str">
        <f t="shared" si="656"/>
        <v/>
      </c>
      <c r="AK1996" t="str">
        <f t="shared" si="657"/>
        <v/>
      </c>
      <c r="AL1996" t="str">
        <f t="shared" si="658"/>
        <v>[2,</v>
      </c>
      <c r="AM1996" t="str">
        <f t="shared" si="659"/>
        <v>15,</v>
      </c>
      <c r="AN1996" t="str">
        <f t="shared" si="660"/>
        <v>1058,</v>
      </c>
      <c r="AO1996" t="str">
        <f t="shared" si="661"/>
        <v>10,</v>
      </c>
      <c r="AP1996" t="str">
        <f t="shared" si="662"/>
        <v>455,</v>
      </c>
      <c r="AQ1996" t="str">
        <f t="shared" si="663"/>
        <v>43,</v>
      </c>
      <c r="AR1996" t="str">
        <f t="shared" si="664"/>
        <v>35,</v>
      </c>
      <c r="AS1996" t="str">
        <f t="shared" si="665"/>
        <v>10,</v>
      </c>
      <c r="AT1996" t="str">
        <f t="shared" si="666"/>
        <v>4,</v>
      </c>
      <c r="AU1996" t="str">
        <f t="shared" si="667"/>
        <v>5,</v>
      </c>
      <c r="AV1996" t="str">
        <f t="shared" si="668"/>
        <v>12,</v>
      </c>
      <c r="AW1996" t="str">
        <f t="shared" si="669"/>
        <v>109,</v>
      </c>
      <c r="AX1996" t="str">
        <f t="shared" si="670"/>
        <v>1647]</v>
      </c>
      <c r="AY1996" t="str">
        <f t="shared" si="671"/>
        <v>,</v>
      </c>
      <c r="AZ1996" t="str">
        <f t="shared" si="672"/>
        <v>[2,15,1058,10,455,43,35,10,4,5,12,109,1647],</v>
      </c>
    </row>
    <row r="1997" spans="1:52" x14ac:dyDescent="0.25">
      <c r="A1997">
        <v>2011</v>
      </c>
      <c r="B1997">
        <v>47643</v>
      </c>
      <c r="C1997" t="s">
        <v>24</v>
      </c>
      <c r="D1997" t="s">
        <v>25</v>
      </c>
      <c r="E1997" t="s">
        <v>16</v>
      </c>
      <c r="F1997" t="s">
        <v>17</v>
      </c>
      <c r="G1997" t="s">
        <v>64</v>
      </c>
      <c r="H1997" t="s">
        <v>21</v>
      </c>
      <c r="I1997">
        <v>245000</v>
      </c>
      <c r="J1997">
        <v>104420</v>
      </c>
      <c r="K1997" t="str">
        <f t="shared" si="652"/>
        <v>245000-104420</v>
      </c>
      <c r="L1997">
        <v>50.818525999999999</v>
      </c>
      <c r="M1997">
        <v>-4.2017740000000003</v>
      </c>
      <c r="N1997" t="s">
        <v>133</v>
      </c>
      <c r="O1997" t="s">
        <v>185</v>
      </c>
      <c r="P1997">
        <v>6.7</v>
      </c>
      <c r="Q1997">
        <v>4.16</v>
      </c>
      <c r="R1997">
        <v>2</v>
      </c>
      <c r="S1997">
        <v>15</v>
      </c>
      <c r="T1997">
        <v>1050</v>
      </c>
      <c r="U1997">
        <v>10</v>
      </c>
      <c r="V1997">
        <v>477</v>
      </c>
      <c r="W1997">
        <v>43</v>
      </c>
      <c r="X1997">
        <v>38</v>
      </c>
      <c r="Y1997">
        <v>11</v>
      </c>
      <c r="Z1997">
        <v>4</v>
      </c>
      <c r="AA1997">
        <v>5</v>
      </c>
      <c r="AB1997">
        <v>14</v>
      </c>
      <c r="AC1997">
        <v>115</v>
      </c>
      <c r="AD1997">
        <v>1667</v>
      </c>
      <c r="AF1997">
        <f t="shared" si="653"/>
        <v>11</v>
      </c>
      <c r="AG1997" t="str">
        <f t="shared" si="654"/>
        <v/>
      </c>
      <c r="AI1997" t="str">
        <f t="shared" si="655"/>
        <v/>
      </c>
      <c r="AJ1997" t="str">
        <f t="shared" si="656"/>
        <v/>
      </c>
      <c r="AK1997" t="str">
        <f t="shared" si="657"/>
        <v/>
      </c>
      <c r="AL1997" t="str">
        <f t="shared" si="658"/>
        <v>[2,</v>
      </c>
      <c r="AM1997" t="str">
        <f t="shared" si="659"/>
        <v>15,</v>
      </c>
      <c r="AN1997" t="str">
        <f t="shared" si="660"/>
        <v>1050,</v>
      </c>
      <c r="AO1997" t="str">
        <f t="shared" si="661"/>
        <v>10,</v>
      </c>
      <c r="AP1997" t="str">
        <f t="shared" si="662"/>
        <v>477,</v>
      </c>
      <c r="AQ1997" t="str">
        <f t="shared" si="663"/>
        <v>43,</v>
      </c>
      <c r="AR1997" t="str">
        <f t="shared" si="664"/>
        <v>38,</v>
      </c>
      <c r="AS1997" t="str">
        <f t="shared" si="665"/>
        <v>11,</v>
      </c>
      <c r="AT1997" t="str">
        <f t="shared" si="666"/>
        <v>4,</v>
      </c>
      <c r="AU1997" t="str">
        <f t="shared" si="667"/>
        <v>5,</v>
      </c>
      <c r="AV1997" t="str">
        <f t="shared" si="668"/>
        <v>14,</v>
      </c>
      <c r="AW1997" t="str">
        <f t="shared" si="669"/>
        <v>115,</v>
      </c>
      <c r="AX1997" t="str">
        <f t="shared" si="670"/>
        <v>1667]</v>
      </c>
      <c r="AY1997" t="str">
        <f t="shared" si="671"/>
        <v>,</v>
      </c>
      <c r="AZ1997" t="str">
        <f t="shared" si="672"/>
        <v>[2,15,1050,10,477,43,38,11,4,5,14,115,1667],</v>
      </c>
    </row>
    <row r="1998" spans="1:52" x14ac:dyDescent="0.25">
      <c r="A1998">
        <v>2012</v>
      </c>
      <c r="B1998">
        <v>47643</v>
      </c>
      <c r="C1998" t="s">
        <v>24</v>
      </c>
      <c r="D1998" t="s">
        <v>25</v>
      </c>
      <c r="E1998" t="s">
        <v>16</v>
      </c>
      <c r="F1998" t="s">
        <v>17</v>
      </c>
      <c r="G1998" t="s">
        <v>64</v>
      </c>
      <c r="H1998" t="s">
        <v>21</v>
      </c>
      <c r="I1998">
        <v>245000</v>
      </c>
      <c r="J1998">
        <v>104420</v>
      </c>
      <c r="K1998" t="str">
        <f t="shared" si="652"/>
        <v>245000-104420</v>
      </c>
      <c r="L1998">
        <v>50.818525999999999</v>
      </c>
      <c r="M1998">
        <v>-4.2017740000000003</v>
      </c>
      <c r="N1998" t="s">
        <v>133</v>
      </c>
      <c r="O1998" t="s">
        <v>185</v>
      </c>
      <c r="P1998">
        <v>6.7</v>
      </c>
      <c r="Q1998">
        <v>4.16</v>
      </c>
      <c r="R1998">
        <v>2</v>
      </c>
      <c r="S1998">
        <v>14</v>
      </c>
      <c r="T1998">
        <v>1031</v>
      </c>
      <c r="U1998">
        <v>11</v>
      </c>
      <c r="V1998">
        <v>461</v>
      </c>
      <c r="W1998">
        <v>42</v>
      </c>
      <c r="X1998">
        <v>40</v>
      </c>
      <c r="Y1998">
        <v>12</v>
      </c>
      <c r="Z1998">
        <v>3</v>
      </c>
      <c r="AA1998">
        <v>5</v>
      </c>
      <c r="AB1998">
        <v>15</v>
      </c>
      <c r="AC1998">
        <v>117</v>
      </c>
      <c r="AD1998">
        <v>1633</v>
      </c>
      <c r="AF1998">
        <f t="shared" si="653"/>
        <v>12</v>
      </c>
      <c r="AG1998" t="str">
        <f t="shared" si="654"/>
        <v/>
      </c>
      <c r="AI1998" t="str">
        <f t="shared" si="655"/>
        <v/>
      </c>
      <c r="AJ1998" t="str">
        <f t="shared" si="656"/>
        <v/>
      </c>
      <c r="AK1998" t="str">
        <f t="shared" si="657"/>
        <v/>
      </c>
      <c r="AL1998" t="str">
        <f t="shared" si="658"/>
        <v>[2,</v>
      </c>
      <c r="AM1998" t="str">
        <f t="shared" si="659"/>
        <v>14,</v>
      </c>
      <c r="AN1998" t="str">
        <f t="shared" si="660"/>
        <v>1031,</v>
      </c>
      <c r="AO1998" t="str">
        <f t="shared" si="661"/>
        <v>11,</v>
      </c>
      <c r="AP1998" t="str">
        <f t="shared" si="662"/>
        <v>461,</v>
      </c>
      <c r="AQ1998" t="str">
        <f t="shared" si="663"/>
        <v>42,</v>
      </c>
      <c r="AR1998" t="str">
        <f t="shared" si="664"/>
        <v>40,</v>
      </c>
      <c r="AS1998" t="str">
        <f t="shared" si="665"/>
        <v>12,</v>
      </c>
      <c r="AT1998" t="str">
        <f t="shared" si="666"/>
        <v>3,</v>
      </c>
      <c r="AU1998" t="str">
        <f t="shared" si="667"/>
        <v>5,</v>
      </c>
      <c r="AV1998" t="str">
        <f t="shared" si="668"/>
        <v>15,</v>
      </c>
      <c r="AW1998" t="str">
        <f t="shared" si="669"/>
        <v>117,</v>
      </c>
      <c r="AX1998" t="str">
        <f t="shared" si="670"/>
        <v>1633]</v>
      </c>
      <c r="AY1998" t="str">
        <f t="shared" si="671"/>
        <v>,</v>
      </c>
      <c r="AZ1998" t="str">
        <f t="shared" si="672"/>
        <v>[2,14,1031,11,461,42,40,12,3,5,15,117,1633],</v>
      </c>
    </row>
    <row r="1999" spans="1:52" x14ac:dyDescent="0.25">
      <c r="A1999">
        <v>2013</v>
      </c>
      <c r="B1999">
        <v>47643</v>
      </c>
      <c r="C1999" t="s">
        <v>24</v>
      </c>
      <c r="D1999" t="s">
        <v>25</v>
      </c>
      <c r="E1999" t="s">
        <v>16</v>
      </c>
      <c r="F1999" t="s">
        <v>17</v>
      </c>
      <c r="G1999" t="s">
        <v>64</v>
      </c>
      <c r="H1999" t="s">
        <v>21</v>
      </c>
      <c r="I1999">
        <v>245000</v>
      </c>
      <c r="J1999">
        <v>104420</v>
      </c>
      <c r="K1999" t="str">
        <f t="shared" si="652"/>
        <v>245000-104420</v>
      </c>
      <c r="L1999">
        <v>50.818525999999999</v>
      </c>
      <c r="M1999">
        <v>-4.2017740000000003</v>
      </c>
      <c r="N1999" t="s">
        <v>133</v>
      </c>
      <c r="O1999" t="s">
        <v>185</v>
      </c>
      <c r="P1999">
        <v>6.7</v>
      </c>
      <c r="Q1999">
        <v>4.16</v>
      </c>
      <c r="R1999">
        <v>2</v>
      </c>
      <c r="S1999">
        <v>14</v>
      </c>
      <c r="T1999">
        <v>1034</v>
      </c>
      <c r="U1999">
        <v>12</v>
      </c>
      <c r="V1999">
        <v>494</v>
      </c>
      <c r="W1999">
        <v>41</v>
      </c>
      <c r="X1999">
        <v>42</v>
      </c>
      <c r="Y1999">
        <v>13</v>
      </c>
      <c r="Z1999">
        <v>3</v>
      </c>
      <c r="AA1999">
        <v>5</v>
      </c>
      <c r="AB1999">
        <v>17</v>
      </c>
      <c r="AC1999">
        <v>121</v>
      </c>
      <c r="AD1999">
        <v>1676</v>
      </c>
      <c r="AF1999">
        <f t="shared" si="653"/>
        <v>13</v>
      </c>
      <c r="AG1999" t="str">
        <f t="shared" si="654"/>
        <v/>
      </c>
      <c r="AI1999" t="str">
        <f t="shared" si="655"/>
        <v/>
      </c>
      <c r="AJ1999" t="str">
        <f t="shared" si="656"/>
        <v/>
      </c>
      <c r="AK1999" t="str">
        <f t="shared" si="657"/>
        <v/>
      </c>
      <c r="AL1999" t="str">
        <f t="shared" si="658"/>
        <v>[2,</v>
      </c>
      <c r="AM1999" t="str">
        <f t="shared" si="659"/>
        <v>14,</v>
      </c>
      <c r="AN1999" t="str">
        <f t="shared" si="660"/>
        <v>1034,</v>
      </c>
      <c r="AO1999" t="str">
        <f t="shared" si="661"/>
        <v>12,</v>
      </c>
      <c r="AP1999" t="str">
        <f t="shared" si="662"/>
        <v>494,</v>
      </c>
      <c r="AQ1999" t="str">
        <f t="shared" si="663"/>
        <v>41,</v>
      </c>
      <c r="AR1999" t="str">
        <f t="shared" si="664"/>
        <v>42,</v>
      </c>
      <c r="AS1999" t="str">
        <f t="shared" si="665"/>
        <v>13,</v>
      </c>
      <c r="AT1999" t="str">
        <f t="shared" si="666"/>
        <v>3,</v>
      </c>
      <c r="AU1999" t="str">
        <f t="shared" si="667"/>
        <v>5,</v>
      </c>
      <c r="AV1999" t="str">
        <f t="shared" si="668"/>
        <v>17,</v>
      </c>
      <c r="AW1999" t="str">
        <f t="shared" si="669"/>
        <v>121,</v>
      </c>
      <c r="AX1999" t="str">
        <f t="shared" si="670"/>
        <v>1676]</v>
      </c>
      <c r="AY1999" t="str">
        <f t="shared" si="671"/>
        <v>,</v>
      </c>
      <c r="AZ1999" t="str">
        <f t="shared" si="672"/>
        <v>[2,14,1034,12,494,41,42,13,3,5,17,121,1676],</v>
      </c>
    </row>
    <row r="2000" spans="1:52" x14ac:dyDescent="0.25">
      <c r="A2000">
        <v>2014</v>
      </c>
      <c r="B2000">
        <v>47643</v>
      </c>
      <c r="C2000" t="s">
        <v>24</v>
      </c>
      <c r="D2000" t="s">
        <v>25</v>
      </c>
      <c r="E2000" t="s">
        <v>16</v>
      </c>
      <c r="F2000" t="s">
        <v>17</v>
      </c>
      <c r="G2000" t="s">
        <v>64</v>
      </c>
      <c r="H2000" t="s">
        <v>21</v>
      </c>
      <c r="I2000">
        <v>245000</v>
      </c>
      <c r="J2000">
        <v>104420</v>
      </c>
      <c r="K2000" t="str">
        <f t="shared" si="652"/>
        <v>245000-104420</v>
      </c>
      <c r="L2000">
        <v>50.818525999999999</v>
      </c>
      <c r="M2000">
        <v>-4.2017740000000003</v>
      </c>
      <c r="N2000" t="s">
        <v>133</v>
      </c>
      <c r="O2000" t="s">
        <v>185</v>
      </c>
      <c r="P2000">
        <v>6.7</v>
      </c>
      <c r="Q2000">
        <v>4.16</v>
      </c>
      <c r="R2000">
        <v>1</v>
      </c>
      <c r="S2000">
        <v>16</v>
      </c>
      <c r="T2000">
        <v>1046</v>
      </c>
      <c r="U2000">
        <v>12</v>
      </c>
      <c r="V2000">
        <v>538</v>
      </c>
      <c r="W2000">
        <v>41</v>
      </c>
      <c r="X2000">
        <v>46</v>
      </c>
      <c r="Y2000">
        <v>14</v>
      </c>
      <c r="Z2000">
        <v>3</v>
      </c>
      <c r="AA2000">
        <v>5</v>
      </c>
      <c r="AB2000">
        <v>19</v>
      </c>
      <c r="AC2000">
        <v>128</v>
      </c>
      <c r="AD2000">
        <v>1741</v>
      </c>
      <c r="AF2000">
        <f t="shared" si="653"/>
        <v>14</v>
      </c>
      <c r="AG2000" t="str">
        <f t="shared" si="654"/>
        <v/>
      </c>
      <c r="AI2000" t="str">
        <f t="shared" si="655"/>
        <v/>
      </c>
      <c r="AJ2000" t="str">
        <f t="shared" si="656"/>
        <v/>
      </c>
      <c r="AK2000" t="str">
        <f t="shared" si="657"/>
        <v/>
      </c>
      <c r="AL2000" t="str">
        <f t="shared" si="658"/>
        <v>[1,</v>
      </c>
      <c r="AM2000" t="str">
        <f t="shared" si="659"/>
        <v>16,</v>
      </c>
      <c r="AN2000" t="str">
        <f t="shared" si="660"/>
        <v>1046,</v>
      </c>
      <c r="AO2000" t="str">
        <f t="shared" si="661"/>
        <v>12,</v>
      </c>
      <c r="AP2000" t="str">
        <f t="shared" si="662"/>
        <v>538,</v>
      </c>
      <c r="AQ2000" t="str">
        <f t="shared" si="663"/>
        <v>41,</v>
      </c>
      <c r="AR2000" t="str">
        <f t="shared" si="664"/>
        <v>46,</v>
      </c>
      <c r="AS2000" t="str">
        <f t="shared" si="665"/>
        <v>14,</v>
      </c>
      <c r="AT2000" t="str">
        <f t="shared" si="666"/>
        <v>3,</v>
      </c>
      <c r="AU2000" t="str">
        <f t="shared" si="667"/>
        <v>5,</v>
      </c>
      <c r="AV2000" t="str">
        <f t="shared" si="668"/>
        <v>19,</v>
      </c>
      <c r="AW2000" t="str">
        <f t="shared" si="669"/>
        <v>128,</v>
      </c>
      <c r="AX2000" t="str">
        <f t="shared" si="670"/>
        <v>1741]</v>
      </c>
      <c r="AY2000" t="str">
        <f t="shared" si="671"/>
        <v>,</v>
      </c>
      <c r="AZ2000" t="str">
        <f t="shared" si="672"/>
        <v>[1,16,1046,12,538,41,46,14,3,5,19,128,1741],</v>
      </c>
    </row>
    <row r="2001" spans="1:52" x14ac:dyDescent="0.25">
      <c r="A2001">
        <v>2015</v>
      </c>
      <c r="B2001">
        <v>47643</v>
      </c>
      <c r="C2001" t="s">
        <v>14</v>
      </c>
      <c r="D2001" t="s">
        <v>15</v>
      </c>
      <c r="E2001" t="s">
        <v>16</v>
      </c>
      <c r="F2001" t="s">
        <v>17</v>
      </c>
      <c r="G2001" t="s">
        <v>64</v>
      </c>
      <c r="H2001" t="s">
        <v>21</v>
      </c>
      <c r="I2001">
        <v>244332</v>
      </c>
      <c r="J2001">
        <v>104256</v>
      </c>
      <c r="K2001" t="str">
        <f t="shared" si="652"/>
        <v>244332-104256</v>
      </c>
      <c r="L2001">
        <v>50.816873000000001</v>
      </c>
      <c r="M2001">
        <v>-4.2111798</v>
      </c>
      <c r="N2001" t="s">
        <v>133</v>
      </c>
      <c r="O2001" t="s">
        <v>185</v>
      </c>
      <c r="P2001">
        <v>6.7</v>
      </c>
      <c r="Q2001">
        <v>4.16</v>
      </c>
      <c r="R2001">
        <v>5</v>
      </c>
      <c r="S2001">
        <v>6</v>
      </c>
      <c r="T2001">
        <v>1302</v>
      </c>
      <c r="U2001">
        <v>6</v>
      </c>
      <c r="V2001">
        <v>279</v>
      </c>
      <c r="W2001">
        <v>43</v>
      </c>
      <c r="X2001">
        <v>15</v>
      </c>
      <c r="Y2001">
        <v>4</v>
      </c>
      <c r="Z2001">
        <v>13</v>
      </c>
      <c r="AA2001">
        <v>12</v>
      </c>
      <c r="AB2001">
        <v>29</v>
      </c>
      <c r="AC2001">
        <v>115</v>
      </c>
      <c r="AD2001">
        <v>1708</v>
      </c>
      <c r="AF2001">
        <f t="shared" si="653"/>
        <v>15</v>
      </c>
      <c r="AG2001" t="str">
        <f t="shared" si="654"/>
        <v/>
      </c>
      <c r="AI2001" t="str">
        <f t="shared" si="655"/>
        <v/>
      </c>
      <c r="AJ2001" t="str">
        <f t="shared" si="656"/>
        <v/>
      </c>
      <c r="AK2001" t="str">
        <f t="shared" si="657"/>
        <v/>
      </c>
      <c r="AL2001" t="str">
        <f t="shared" si="658"/>
        <v>[5,</v>
      </c>
      <c r="AM2001" t="str">
        <f t="shared" si="659"/>
        <v>6,</v>
      </c>
      <c r="AN2001" t="str">
        <f t="shared" si="660"/>
        <v>1302,</v>
      </c>
      <c r="AO2001" t="str">
        <f t="shared" si="661"/>
        <v>6,</v>
      </c>
      <c r="AP2001" t="str">
        <f t="shared" si="662"/>
        <v>279,</v>
      </c>
      <c r="AQ2001" t="str">
        <f t="shared" si="663"/>
        <v>43,</v>
      </c>
      <c r="AR2001" t="str">
        <f t="shared" si="664"/>
        <v>15,</v>
      </c>
      <c r="AS2001" t="str">
        <f t="shared" si="665"/>
        <v>4,</v>
      </c>
      <c r="AT2001" t="str">
        <f t="shared" si="666"/>
        <v>13,</v>
      </c>
      <c r="AU2001" t="str">
        <f t="shared" si="667"/>
        <v>12,</v>
      </c>
      <c r="AV2001" t="str">
        <f t="shared" si="668"/>
        <v>29,</v>
      </c>
      <c r="AW2001" t="str">
        <f t="shared" si="669"/>
        <v>115,</v>
      </c>
      <c r="AX2001" t="str">
        <f t="shared" si="670"/>
        <v>1708]</v>
      </c>
      <c r="AY2001" t="str">
        <f t="shared" si="671"/>
        <v>]},</v>
      </c>
      <c r="AZ2001" t="str">
        <f t="shared" si="672"/>
        <v>[5,6,1302,6,279,43,15,4,13,12,29,115,1708]]},</v>
      </c>
    </row>
    <row r="2002" spans="1:52" x14ac:dyDescent="0.25">
      <c r="A2002">
        <v>2000</v>
      </c>
      <c r="B2002">
        <v>47938</v>
      </c>
      <c r="C2002" t="s">
        <v>14</v>
      </c>
      <c r="D2002" t="s">
        <v>15</v>
      </c>
      <c r="E2002" t="s">
        <v>16</v>
      </c>
      <c r="F2002" t="s">
        <v>17</v>
      </c>
      <c r="G2002" t="s">
        <v>51</v>
      </c>
      <c r="H2002" t="s">
        <v>74</v>
      </c>
      <c r="I2002">
        <v>285600</v>
      </c>
      <c r="J2002">
        <v>71600</v>
      </c>
      <c r="K2002" t="str">
        <f t="shared" si="652"/>
        <v>285600-71600</v>
      </c>
      <c r="L2002">
        <v>50.532955000000001</v>
      </c>
      <c r="M2002">
        <v>-3.6155362000000002</v>
      </c>
      <c r="N2002" t="s">
        <v>47</v>
      </c>
      <c r="O2002" t="s">
        <v>54</v>
      </c>
      <c r="P2002">
        <v>0.8</v>
      </c>
      <c r="Q2002">
        <v>0.5</v>
      </c>
      <c r="R2002">
        <v>47</v>
      </c>
      <c r="S2002">
        <v>135</v>
      </c>
      <c r="T2002">
        <v>14504</v>
      </c>
      <c r="U2002">
        <v>301</v>
      </c>
      <c r="V2002">
        <v>1868</v>
      </c>
      <c r="W2002">
        <v>180</v>
      </c>
      <c r="X2002">
        <v>45</v>
      </c>
      <c r="Y2002">
        <v>22</v>
      </c>
      <c r="Z2002">
        <v>8</v>
      </c>
      <c r="AA2002">
        <v>25</v>
      </c>
      <c r="AB2002">
        <v>16</v>
      </c>
      <c r="AC2002">
        <v>296</v>
      </c>
      <c r="AD2002">
        <v>17104</v>
      </c>
      <c r="AF2002">
        <f t="shared" si="653"/>
        <v>0</v>
      </c>
      <c r="AG2002" t="str">
        <f t="shared" si="654"/>
        <v/>
      </c>
      <c r="AI2002">
        <f t="shared" si="655"/>
        <v>47938</v>
      </c>
      <c r="AJ2002" t="str">
        <f t="shared" si="656"/>
        <v>{cp:47938,road:"A382",lat:50.532955,lng:-3.6155362,start:"A381",end:"A383",data:</v>
      </c>
      <c r="AK2002" t="str">
        <f t="shared" si="657"/>
        <v>[</v>
      </c>
      <c r="AL2002" t="str">
        <f t="shared" si="658"/>
        <v>[47,</v>
      </c>
      <c r="AM2002" t="str">
        <f t="shared" si="659"/>
        <v>135,</v>
      </c>
      <c r="AN2002" t="str">
        <f t="shared" si="660"/>
        <v>14504,</v>
      </c>
      <c r="AO2002" t="str">
        <f t="shared" si="661"/>
        <v>301,</v>
      </c>
      <c r="AP2002" t="str">
        <f t="shared" si="662"/>
        <v>1868,</v>
      </c>
      <c r="AQ2002" t="str">
        <f t="shared" si="663"/>
        <v>180,</v>
      </c>
      <c r="AR2002" t="str">
        <f t="shared" si="664"/>
        <v>45,</v>
      </c>
      <c r="AS2002" t="str">
        <f t="shared" si="665"/>
        <v>22,</v>
      </c>
      <c r="AT2002" t="str">
        <f t="shared" si="666"/>
        <v>8,</v>
      </c>
      <c r="AU2002" t="str">
        <f t="shared" si="667"/>
        <v>25,</v>
      </c>
      <c r="AV2002" t="str">
        <f t="shared" si="668"/>
        <v>16,</v>
      </c>
      <c r="AW2002" t="str">
        <f t="shared" si="669"/>
        <v>296,</v>
      </c>
      <c r="AX2002" t="str">
        <f t="shared" si="670"/>
        <v>17104]</v>
      </c>
      <c r="AY2002" t="str">
        <f t="shared" si="671"/>
        <v>,</v>
      </c>
      <c r="AZ2002" t="str">
        <f t="shared" si="672"/>
        <v>{cp:47938,road:"A382",lat:50.532955,lng:-3.6155362,start:"A381",end:"A383",data:[[47,135,14504,301,1868,180,45,22,8,25,16,296,17104],</v>
      </c>
    </row>
    <row r="2003" spans="1:52" x14ac:dyDescent="0.25">
      <c r="A2003">
        <v>2001</v>
      </c>
      <c r="B2003">
        <v>47938</v>
      </c>
      <c r="C2003" t="s">
        <v>24</v>
      </c>
      <c r="D2003" t="s">
        <v>25</v>
      </c>
      <c r="E2003" t="s">
        <v>16</v>
      </c>
      <c r="F2003" t="s">
        <v>17</v>
      </c>
      <c r="G2003" t="s">
        <v>51</v>
      </c>
      <c r="H2003" t="s">
        <v>74</v>
      </c>
      <c r="I2003">
        <v>285600</v>
      </c>
      <c r="J2003">
        <v>71600</v>
      </c>
      <c r="K2003" t="str">
        <f t="shared" si="652"/>
        <v>285600-71600</v>
      </c>
      <c r="L2003">
        <v>50.532955000000001</v>
      </c>
      <c r="M2003">
        <v>-3.6155362000000002</v>
      </c>
      <c r="N2003" t="s">
        <v>47</v>
      </c>
      <c r="O2003" t="s">
        <v>54</v>
      </c>
      <c r="P2003">
        <v>0.8</v>
      </c>
      <c r="Q2003">
        <v>0.5</v>
      </c>
      <c r="R2003">
        <v>45</v>
      </c>
      <c r="S2003">
        <v>130</v>
      </c>
      <c r="T2003">
        <v>13692</v>
      </c>
      <c r="U2003">
        <v>315</v>
      </c>
      <c r="V2003">
        <v>1924</v>
      </c>
      <c r="W2003">
        <v>183</v>
      </c>
      <c r="X2003">
        <v>54</v>
      </c>
      <c r="Y2003">
        <v>22</v>
      </c>
      <c r="Z2003">
        <v>7</v>
      </c>
      <c r="AA2003">
        <v>22</v>
      </c>
      <c r="AB2003">
        <v>18</v>
      </c>
      <c r="AC2003">
        <v>306</v>
      </c>
      <c r="AD2003">
        <v>16367</v>
      </c>
      <c r="AF2003">
        <f t="shared" si="653"/>
        <v>1</v>
      </c>
      <c r="AG2003" t="str">
        <f t="shared" si="654"/>
        <v/>
      </c>
      <c r="AI2003" t="str">
        <f t="shared" si="655"/>
        <v/>
      </c>
      <c r="AJ2003" t="str">
        <f t="shared" si="656"/>
        <v/>
      </c>
      <c r="AK2003" t="str">
        <f t="shared" si="657"/>
        <v/>
      </c>
      <c r="AL2003" t="str">
        <f t="shared" si="658"/>
        <v>[45,</v>
      </c>
      <c r="AM2003" t="str">
        <f t="shared" si="659"/>
        <v>130,</v>
      </c>
      <c r="AN2003" t="str">
        <f t="shared" si="660"/>
        <v>13692,</v>
      </c>
      <c r="AO2003" t="str">
        <f t="shared" si="661"/>
        <v>315,</v>
      </c>
      <c r="AP2003" t="str">
        <f t="shared" si="662"/>
        <v>1924,</v>
      </c>
      <c r="AQ2003" t="str">
        <f t="shared" si="663"/>
        <v>183,</v>
      </c>
      <c r="AR2003" t="str">
        <f t="shared" si="664"/>
        <v>54,</v>
      </c>
      <c r="AS2003" t="str">
        <f t="shared" si="665"/>
        <v>22,</v>
      </c>
      <c r="AT2003" t="str">
        <f t="shared" si="666"/>
        <v>7,</v>
      </c>
      <c r="AU2003" t="str">
        <f t="shared" si="667"/>
        <v>22,</v>
      </c>
      <c r="AV2003" t="str">
        <f t="shared" si="668"/>
        <v>18,</v>
      </c>
      <c r="AW2003" t="str">
        <f t="shared" si="669"/>
        <v>306,</v>
      </c>
      <c r="AX2003" t="str">
        <f t="shared" si="670"/>
        <v>16367]</v>
      </c>
      <c r="AY2003" t="str">
        <f t="shared" si="671"/>
        <v>,</v>
      </c>
      <c r="AZ2003" t="str">
        <f t="shared" si="672"/>
        <v>[45,130,13692,315,1924,183,54,22,7,22,18,306,16367],</v>
      </c>
    </row>
    <row r="2004" spans="1:52" x14ac:dyDescent="0.25">
      <c r="A2004">
        <v>2002</v>
      </c>
      <c r="B2004">
        <v>47938</v>
      </c>
      <c r="C2004" t="s">
        <v>24</v>
      </c>
      <c r="D2004" t="s">
        <v>25</v>
      </c>
      <c r="E2004" t="s">
        <v>16</v>
      </c>
      <c r="F2004" t="s">
        <v>17</v>
      </c>
      <c r="G2004" t="s">
        <v>51</v>
      </c>
      <c r="H2004" t="s">
        <v>74</v>
      </c>
      <c r="I2004">
        <v>285600</v>
      </c>
      <c r="J2004">
        <v>71600</v>
      </c>
      <c r="K2004" t="str">
        <f t="shared" si="652"/>
        <v>285600-71600</v>
      </c>
      <c r="L2004">
        <v>50.532955000000001</v>
      </c>
      <c r="M2004">
        <v>-3.6155362000000002</v>
      </c>
      <c r="N2004" t="s">
        <v>47</v>
      </c>
      <c r="O2004" t="s">
        <v>54</v>
      </c>
      <c r="P2004">
        <v>0.8</v>
      </c>
      <c r="Q2004">
        <v>0.5</v>
      </c>
      <c r="R2004">
        <v>47</v>
      </c>
      <c r="S2004">
        <v>145</v>
      </c>
      <c r="T2004">
        <v>14445</v>
      </c>
      <c r="U2004">
        <v>267</v>
      </c>
      <c r="V2004">
        <v>2149</v>
      </c>
      <c r="W2004">
        <v>193</v>
      </c>
      <c r="X2004">
        <v>62</v>
      </c>
      <c r="Y2004">
        <v>25</v>
      </c>
      <c r="Z2004">
        <v>5</v>
      </c>
      <c r="AA2004">
        <v>17</v>
      </c>
      <c r="AB2004">
        <v>18</v>
      </c>
      <c r="AC2004">
        <v>320</v>
      </c>
      <c r="AD2004">
        <v>17326</v>
      </c>
      <c r="AF2004">
        <f t="shared" si="653"/>
        <v>2</v>
      </c>
      <c r="AG2004" t="str">
        <f t="shared" si="654"/>
        <v/>
      </c>
      <c r="AI2004" t="str">
        <f t="shared" si="655"/>
        <v/>
      </c>
      <c r="AJ2004" t="str">
        <f t="shared" si="656"/>
        <v/>
      </c>
      <c r="AK2004" t="str">
        <f t="shared" si="657"/>
        <v/>
      </c>
      <c r="AL2004" t="str">
        <f t="shared" si="658"/>
        <v>[47,</v>
      </c>
      <c r="AM2004" t="str">
        <f t="shared" si="659"/>
        <v>145,</v>
      </c>
      <c r="AN2004" t="str">
        <f t="shared" si="660"/>
        <v>14445,</v>
      </c>
      <c r="AO2004" t="str">
        <f t="shared" si="661"/>
        <v>267,</v>
      </c>
      <c r="AP2004" t="str">
        <f t="shared" si="662"/>
        <v>2149,</v>
      </c>
      <c r="AQ2004" t="str">
        <f t="shared" si="663"/>
        <v>193,</v>
      </c>
      <c r="AR2004" t="str">
        <f t="shared" si="664"/>
        <v>62,</v>
      </c>
      <c r="AS2004" t="str">
        <f t="shared" si="665"/>
        <v>25,</v>
      </c>
      <c r="AT2004" t="str">
        <f t="shared" si="666"/>
        <v>5,</v>
      </c>
      <c r="AU2004" t="str">
        <f t="shared" si="667"/>
        <v>17,</v>
      </c>
      <c r="AV2004" t="str">
        <f t="shared" si="668"/>
        <v>18,</v>
      </c>
      <c r="AW2004" t="str">
        <f t="shared" si="669"/>
        <v>320,</v>
      </c>
      <c r="AX2004" t="str">
        <f t="shared" si="670"/>
        <v>17326]</v>
      </c>
      <c r="AY2004" t="str">
        <f t="shared" si="671"/>
        <v>,</v>
      </c>
      <c r="AZ2004" t="str">
        <f t="shared" si="672"/>
        <v>[47,145,14445,267,2149,193,62,25,5,17,18,320,17326],</v>
      </c>
    </row>
    <row r="2005" spans="1:52" x14ac:dyDescent="0.25">
      <c r="A2005">
        <v>2003</v>
      </c>
      <c r="B2005">
        <v>47938</v>
      </c>
      <c r="C2005" t="s">
        <v>24</v>
      </c>
      <c r="D2005" t="s">
        <v>25</v>
      </c>
      <c r="E2005" t="s">
        <v>16</v>
      </c>
      <c r="F2005" t="s">
        <v>17</v>
      </c>
      <c r="G2005" t="s">
        <v>51</v>
      </c>
      <c r="H2005" t="s">
        <v>74</v>
      </c>
      <c r="I2005">
        <v>285600</v>
      </c>
      <c r="J2005">
        <v>71600</v>
      </c>
      <c r="K2005" t="str">
        <f t="shared" si="652"/>
        <v>285600-71600</v>
      </c>
      <c r="L2005">
        <v>50.532955000000001</v>
      </c>
      <c r="M2005">
        <v>-3.6155362000000002</v>
      </c>
      <c r="N2005" t="s">
        <v>47</v>
      </c>
      <c r="O2005" t="s">
        <v>54</v>
      </c>
      <c r="P2005">
        <v>0.8</v>
      </c>
      <c r="Q2005">
        <v>0.5</v>
      </c>
      <c r="R2005">
        <v>42</v>
      </c>
      <c r="S2005">
        <v>185</v>
      </c>
      <c r="T2005">
        <v>15066</v>
      </c>
      <c r="U2005">
        <v>184</v>
      </c>
      <c r="V2005">
        <v>2269</v>
      </c>
      <c r="W2005">
        <v>196</v>
      </c>
      <c r="X2005">
        <v>67</v>
      </c>
      <c r="Y2005">
        <v>28</v>
      </c>
      <c r="Z2005">
        <v>5</v>
      </c>
      <c r="AA2005">
        <v>15</v>
      </c>
      <c r="AB2005">
        <v>21</v>
      </c>
      <c r="AC2005">
        <v>332</v>
      </c>
      <c r="AD2005">
        <v>18036</v>
      </c>
      <c r="AF2005">
        <f t="shared" si="653"/>
        <v>3</v>
      </c>
      <c r="AG2005" t="str">
        <f t="shared" si="654"/>
        <v/>
      </c>
      <c r="AI2005" t="str">
        <f t="shared" si="655"/>
        <v/>
      </c>
      <c r="AJ2005" t="str">
        <f t="shared" si="656"/>
        <v/>
      </c>
      <c r="AK2005" t="str">
        <f t="shared" si="657"/>
        <v/>
      </c>
      <c r="AL2005" t="str">
        <f t="shared" si="658"/>
        <v>[42,</v>
      </c>
      <c r="AM2005" t="str">
        <f t="shared" si="659"/>
        <v>185,</v>
      </c>
      <c r="AN2005" t="str">
        <f t="shared" si="660"/>
        <v>15066,</v>
      </c>
      <c r="AO2005" t="str">
        <f t="shared" si="661"/>
        <v>184,</v>
      </c>
      <c r="AP2005" t="str">
        <f t="shared" si="662"/>
        <v>2269,</v>
      </c>
      <c r="AQ2005" t="str">
        <f t="shared" si="663"/>
        <v>196,</v>
      </c>
      <c r="AR2005" t="str">
        <f t="shared" si="664"/>
        <v>67,</v>
      </c>
      <c r="AS2005" t="str">
        <f t="shared" si="665"/>
        <v>28,</v>
      </c>
      <c r="AT2005" t="str">
        <f t="shared" si="666"/>
        <v>5,</v>
      </c>
      <c r="AU2005" t="str">
        <f t="shared" si="667"/>
        <v>15,</v>
      </c>
      <c r="AV2005" t="str">
        <f t="shared" si="668"/>
        <v>21,</v>
      </c>
      <c r="AW2005" t="str">
        <f t="shared" si="669"/>
        <v>332,</v>
      </c>
      <c r="AX2005" t="str">
        <f t="shared" si="670"/>
        <v>18036]</v>
      </c>
      <c r="AY2005" t="str">
        <f t="shared" si="671"/>
        <v>,</v>
      </c>
      <c r="AZ2005" t="str">
        <f t="shared" si="672"/>
        <v>[42,185,15066,184,2269,196,67,28,5,15,21,332,18036],</v>
      </c>
    </row>
    <row r="2006" spans="1:52" x14ac:dyDescent="0.25">
      <c r="A2006">
        <v>2004</v>
      </c>
      <c r="B2006">
        <v>47938</v>
      </c>
      <c r="C2006" t="s">
        <v>24</v>
      </c>
      <c r="D2006" t="s">
        <v>25</v>
      </c>
      <c r="E2006" t="s">
        <v>16</v>
      </c>
      <c r="F2006" t="s">
        <v>17</v>
      </c>
      <c r="G2006" t="s">
        <v>51</v>
      </c>
      <c r="H2006" t="s">
        <v>74</v>
      </c>
      <c r="I2006">
        <v>285600</v>
      </c>
      <c r="J2006">
        <v>71600</v>
      </c>
      <c r="K2006" t="str">
        <f t="shared" si="652"/>
        <v>285600-71600</v>
      </c>
      <c r="L2006">
        <v>50.532955000000001</v>
      </c>
      <c r="M2006">
        <v>-3.6155362000000002</v>
      </c>
      <c r="N2006" t="s">
        <v>47</v>
      </c>
      <c r="O2006" t="s">
        <v>54</v>
      </c>
      <c r="P2006">
        <v>0.8</v>
      </c>
      <c r="Q2006">
        <v>0.5</v>
      </c>
      <c r="R2006">
        <v>34</v>
      </c>
      <c r="S2006">
        <v>220</v>
      </c>
      <c r="T2006">
        <v>15473</v>
      </c>
      <c r="U2006">
        <v>159</v>
      </c>
      <c r="V2006">
        <v>2625</v>
      </c>
      <c r="W2006">
        <v>206</v>
      </c>
      <c r="X2006">
        <v>74</v>
      </c>
      <c r="Y2006">
        <v>32</v>
      </c>
      <c r="Z2006">
        <v>5</v>
      </c>
      <c r="AA2006">
        <v>13</v>
      </c>
      <c r="AB2006">
        <v>21</v>
      </c>
      <c r="AC2006">
        <v>351</v>
      </c>
      <c r="AD2006">
        <v>18828</v>
      </c>
      <c r="AF2006">
        <f t="shared" si="653"/>
        <v>4</v>
      </c>
      <c r="AG2006" t="str">
        <f t="shared" si="654"/>
        <v/>
      </c>
      <c r="AI2006" t="str">
        <f t="shared" si="655"/>
        <v/>
      </c>
      <c r="AJ2006" t="str">
        <f t="shared" si="656"/>
        <v/>
      </c>
      <c r="AK2006" t="str">
        <f t="shared" si="657"/>
        <v/>
      </c>
      <c r="AL2006" t="str">
        <f t="shared" si="658"/>
        <v>[34,</v>
      </c>
      <c r="AM2006" t="str">
        <f t="shared" si="659"/>
        <v>220,</v>
      </c>
      <c r="AN2006" t="str">
        <f t="shared" si="660"/>
        <v>15473,</v>
      </c>
      <c r="AO2006" t="str">
        <f t="shared" si="661"/>
        <v>159,</v>
      </c>
      <c r="AP2006" t="str">
        <f t="shared" si="662"/>
        <v>2625,</v>
      </c>
      <c r="AQ2006" t="str">
        <f t="shared" si="663"/>
        <v>206,</v>
      </c>
      <c r="AR2006" t="str">
        <f t="shared" si="664"/>
        <v>74,</v>
      </c>
      <c r="AS2006" t="str">
        <f t="shared" si="665"/>
        <v>32,</v>
      </c>
      <c r="AT2006" t="str">
        <f t="shared" si="666"/>
        <v>5,</v>
      </c>
      <c r="AU2006" t="str">
        <f t="shared" si="667"/>
        <v>13,</v>
      </c>
      <c r="AV2006" t="str">
        <f t="shared" si="668"/>
        <v>21,</v>
      </c>
      <c r="AW2006" t="str">
        <f t="shared" si="669"/>
        <v>351,</v>
      </c>
      <c r="AX2006" t="str">
        <f t="shared" si="670"/>
        <v>18828]</v>
      </c>
      <c r="AY2006" t="str">
        <f t="shared" si="671"/>
        <v>,</v>
      </c>
      <c r="AZ2006" t="str">
        <f t="shared" si="672"/>
        <v>[34,220,15473,159,2625,206,74,32,5,13,21,351,18828],</v>
      </c>
    </row>
    <row r="2007" spans="1:52" x14ac:dyDescent="0.25">
      <c r="A2007">
        <v>2005</v>
      </c>
      <c r="B2007">
        <v>47938</v>
      </c>
      <c r="C2007" t="s">
        <v>24</v>
      </c>
      <c r="D2007" t="s">
        <v>25</v>
      </c>
      <c r="E2007" t="s">
        <v>16</v>
      </c>
      <c r="F2007" t="s">
        <v>17</v>
      </c>
      <c r="G2007" t="s">
        <v>51</v>
      </c>
      <c r="H2007" t="s">
        <v>74</v>
      </c>
      <c r="I2007">
        <v>285600</v>
      </c>
      <c r="J2007">
        <v>71600</v>
      </c>
      <c r="K2007" t="str">
        <f t="shared" si="652"/>
        <v>285600-71600</v>
      </c>
      <c r="L2007">
        <v>50.532955000000001</v>
      </c>
      <c r="M2007">
        <v>-3.6155362000000002</v>
      </c>
      <c r="N2007" t="s">
        <v>47</v>
      </c>
      <c r="O2007" t="s">
        <v>54</v>
      </c>
      <c r="P2007">
        <v>0.8</v>
      </c>
      <c r="Q2007">
        <v>0.5</v>
      </c>
      <c r="R2007">
        <v>29</v>
      </c>
      <c r="S2007">
        <v>285</v>
      </c>
      <c r="T2007">
        <v>15644</v>
      </c>
      <c r="U2007">
        <v>152</v>
      </c>
      <c r="V2007">
        <v>3106</v>
      </c>
      <c r="W2007">
        <v>243</v>
      </c>
      <c r="X2007">
        <v>85</v>
      </c>
      <c r="Y2007">
        <v>40</v>
      </c>
      <c r="Z2007">
        <v>3</v>
      </c>
      <c r="AA2007">
        <v>10</v>
      </c>
      <c r="AB2007">
        <v>20</v>
      </c>
      <c r="AC2007">
        <v>401</v>
      </c>
      <c r="AD2007">
        <v>19588</v>
      </c>
      <c r="AF2007">
        <f t="shared" si="653"/>
        <v>5</v>
      </c>
      <c r="AG2007" t="str">
        <f t="shared" si="654"/>
        <v/>
      </c>
      <c r="AI2007" t="str">
        <f t="shared" si="655"/>
        <v/>
      </c>
      <c r="AJ2007" t="str">
        <f t="shared" si="656"/>
        <v/>
      </c>
      <c r="AK2007" t="str">
        <f t="shared" si="657"/>
        <v/>
      </c>
      <c r="AL2007" t="str">
        <f t="shared" si="658"/>
        <v>[29,</v>
      </c>
      <c r="AM2007" t="str">
        <f t="shared" si="659"/>
        <v>285,</v>
      </c>
      <c r="AN2007" t="str">
        <f t="shared" si="660"/>
        <v>15644,</v>
      </c>
      <c r="AO2007" t="str">
        <f t="shared" si="661"/>
        <v>152,</v>
      </c>
      <c r="AP2007" t="str">
        <f t="shared" si="662"/>
        <v>3106,</v>
      </c>
      <c r="AQ2007" t="str">
        <f t="shared" si="663"/>
        <v>243,</v>
      </c>
      <c r="AR2007" t="str">
        <f t="shared" si="664"/>
        <v>85,</v>
      </c>
      <c r="AS2007" t="str">
        <f t="shared" si="665"/>
        <v>40,</v>
      </c>
      <c r="AT2007" t="str">
        <f t="shared" si="666"/>
        <v>3,</v>
      </c>
      <c r="AU2007" t="str">
        <f t="shared" si="667"/>
        <v>10,</v>
      </c>
      <c r="AV2007" t="str">
        <f t="shared" si="668"/>
        <v>20,</v>
      </c>
      <c r="AW2007" t="str">
        <f t="shared" si="669"/>
        <v>401,</v>
      </c>
      <c r="AX2007" t="str">
        <f t="shared" si="670"/>
        <v>19588]</v>
      </c>
      <c r="AY2007" t="str">
        <f t="shared" si="671"/>
        <v>,</v>
      </c>
      <c r="AZ2007" t="str">
        <f t="shared" si="672"/>
        <v>[29,285,15644,152,3106,243,85,40,3,10,20,401,19588],</v>
      </c>
    </row>
    <row r="2008" spans="1:52" x14ac:dyDescent="0.25">
      <c r="A2008">
        <v>2006</v>
      </c>
      <c r="B2008">
        <v>47938</v>
      </c>
      <c r="C2008" t="s">
        <v>24</v>
      </c>
      <c r="D2008" t="s">
        <v>25</v>
      </c>
      <c r="E2008" t="s">
        <v>16</v>
      </c>
      <c r="F2008" t="s">
        <v>17</v>
      </c>
      <c r="G2008" t="s">
        <v>51</v>
      </c>
      <c r="H2008" t="s">
        <v>74</v>
      </c>
      <c r="I2008">
        <v>285600</v>
      </c>
      <c r="J2008">
        <v>71600</v>
      </c>
      <c r="K2008" t="str">
        <f t="shared" si="652"/>
        <v>285600-71600</v>
      </c>
      <c r="L2008">
        <v>50.532955000000001</v>
      </c>
      <c r="M2008">
        <v>-3.6155362000000002</v>
      </c>
      <c r="N2008" t="s">
        <v>47</v>
      </c>
      <c r="O2008" t="s">
        <v>54</v>
      </c>
      <c r="P2008">
        <v>0.8</v>
      </c>
      <c r="Q2008">
        <v>0.5</v>
      </c>
      <c r="R2008">
        <v>45</v>
      </c>
      <c r="S2008">
        <v>179</v>
      </c>
      <c r="T2008">
        <v>16331</v>
      </c>
      <c r="U2008">
        <v>152</v>
      </c>
      <c r="V2008">
        <v>3703</v>
      </c>
      <c r="W2008">
        <v>261</v>
      </c>
      <c r="X2008">
        <v>89</v>
      </c>
      <c r="Y2008">
        <v>45</v>
      </c>
      <c r="Z2008">
        <v>4</v>
      </c>
      <c r="AA2008">
        <v>11</v>
      </c>
      <c r="AB2008">
        <v>28</v>
      </c>
      <c r="AC2008">
        <v>438</v>
      </c>
      <c r="AD2008">
        <v>20803</v>
      </c>
      <c r="AF2008">
        <f t="shared" si="653"/>
        <v>6</v>
      </c>
      <c r="AG2008" t="str">
        <f t="shared" si="654"/>
        <v/>
      </c>
      <c r="AI2008" t="str">
        <f t="shared" si="655"/>
        <v/>
      </c>
      <c r="AJ2008" t="str">
        <f t="shared" si="656"/>
        <v/>
      </c>
      <c r="AK2008" t="str">
        <f t="shared" si="657"/>
        <v/>
      </c>
      <c r="AL2008" t="str">
        <f t="shared" si="658"/>
        <v>[45,</v>
      </c>
      <c r="AM2008" t="str">
        <f t="shared" si="659"/>
        <v>179,</v>
      </c>
      <c r="AN2008" t="str">
        <f t="shared" si="660"/>
        <v>16331,</v>
      </c>
      <c r="AO2008" t="str">
        <f t="shared" si="661"/>
        <v>152,</v>
      </c>
      <c r="AP2008" t="str">
        <f t="shared" si="662"/>
        <v>3703,</v>
      </c>
      <c r="AQ2008" t="str">
        <f t="shared" si="663"/>
        <v>261,</v>
      </c>
      <c r="AR2008" t="str">
        <f t="shared" si="664"/>
        <v>89,</v>
      </c>
      <c r="AS2008" t="str">
        <f t="shared" si="665"/>
        <v>45,</v>
      </c>
      <c r="AT2008" t="str">
        <f t="shared" si="666"/>
        <v>4,</v>
      </c>
      <c r="AU2008" t="str">
        <f t="shared" si="667"/>
        <v>11,</v>
      </c>
      <c r="AV2008" t="str">
        <f t="shared" si="668"/>
        <v>28,</v>
      </c>
      <c r="AW2008" t="str">
        <f t="shared" si="669"/>
        <v>438,</v>
      </c>
      <c r="AX2008" t="str">
        <f t="shared" si="670"/>
        <v>20803]</v>
      </c>
      <c r="AY2008" t="str">
        <f t="shared" si="671"/>
        <v>,</v>
      </c>
      <c r="AZ2008" t="str">
        <f t="shared" si="672"/>
        <v>[45,179,16331,152,3703,261,89,45,4,11,28,438,20803],</v>
      </c>
    </row>
    <row r="2009" spans="1:52" x14ac:dyDescent="0.25">
      <c r="A2009">
        <v>2007</v>
      </c>
      <c r="B2009">
        <v>47938</v>
      </c>
      <c r="C2009" t="s">
        <v>14</v>
      </c>
      <c r="D2009" t="s">
        <v>15</v>
      </c>
      <c r="E2009" t="s">
        <v>16</v>
      </c>
      <c r="F2009" t="s">
        <v>17</v>
      </c>
      <c r="G2009" t="s">
        <v>51</v>
      </c>
      <c r="H2009" t="s">
        <v>74</v>
      </c>
      <c r="I2009">
        <v>285600</v>
      </c>
      <c r="J2009">
        <v>71600</v>
      </c>
      <c r="K2009" t="str">
        <f t="shared" si="652"/>
        <v>285600-71600</v>
      </c>
      <c r="L2009">
        <v>50.532955000000001</v>
      </c>
      <c r="M2009">
        <v>-3.6155362000000002</v>
      </c>
      <c r="N2009" t="s">
        <v>47</v>
      </c>
      <c r="O2009" t="s">
        <v>54</v>
      </c>
      <c r="P2009">
        <v>0.8</v>
      </c>
      <c r="Q2009">
        <v>0.5</v>
      </c>
      <c r="R2009">
        <v>28</v>
      </c>
      <c r="S2009">
        <v>192</v>
      </c>
      <c r="T2009">
        <v>13948</v>
      </c>
      <c r="U2009">
        <v>242</v>
      </c>
      <c r="V2009">
        <v>2253</v>
      </c>
      <c r="W2009">
        <v>154</v>
      </c>
      <c r="X2009">
        <v>42</v>
      </c>
      <c r="Y2009">
        <v>25</v>
      </c>
      <c r="Z2009">
        <v>12</v>
      </c>
      <c r="AA2009">
        <v>8</v>
      </c>
      <c r="AB2009">
        <v>48</v>
      </c>
      <c r="AC2009">
        <v>289</v>
      </c>
      <c r="AD2009">
        <v>16924</v>
      </c>
      <c r="AF2009">
        <f t="shared" si="653"/>
        <v>7</v>
      </c>
      <c r="AG2009" t="str">
        <f t="shared" si="654"/>
        <v/>
      </c>
      <c r="AI2009" t="str">
        <f t="shared" si="655"/>
        <v/>
      </c>
      <c r="AJ2009" t="str">
        <f t="shared" si="656"/>
        <v/>
      </c>
      <c r="AK2009" t="str">
        <f t="shared" si="657"/>
        <v/>
      </c>
      <c r="AL2009" t="str">
        <f t="shared" si="658"/>
        <v>[28,</v>
      </c>
      <c r="AM2009" t="str">
        <f t="shared" si="659"/>
        <v>192,</v>
      </c>
      <c r="AN2009" t="str">
        <f t="shared" si="660"/>
        <v>13948,</v>
      </c>
      <c r="AO2009" t="str">
        <f t="shared" si="661"/>
        <v>242,</v>
      </c>
      <c r="AP2009" t="str">
        <f t="shared" si="662"/>
        <v>2253,</v>
      </c>
      <c r="AQ2009" t="str">
        <f t="shared" si="663"/>
        <v>154,</v>
      </c>
      <c r="AR2009" t="str">
        <f t="shared" si="664"/>
        <v>42,</v>
      </c>
      <c r="AS2009" t="str">
        <f t="shared" si="665"/>
        <v>25,</v>
      </c>
      <c r="AT2009" t="str">
        <f t="shared" si="666"/>
        <v>12,</v>
      </c>
      <c r="AU2009" t="str">
        <f t="shared" si="667"/>
        <v>8,</v>
      </c>
      <c r="AV2009" t="str">
        <f t="shared" si="668"/>
        <v>48,</v>
      </c>
      <c r="AW2009" t="str">
        <f t="shared" si="669"/>
        <v>289,</v>
      </c>
      <c r="AX2009" t="str">
        <f t="shared" si="670"/>
        <v>16924]</v>
      </c>
      <c r="AY2009" t="str">
        <f t="shared" si="671"/>
        <v>,</v>
      </c>
      <c r="AZ2009" t="str">
        <f t="shared" si="672"/>
        <v>[28,192,13948,242,2253,154,42,25,12,8,48,289,16924],</v>
      </c>
    </row>
    <row r="2010" spans="1:52" x14ac:dyDescent="0.25">
      <c r="A2010">
        <v>2008</v>
      </c>
      <c r="B2010">
        <v>47938</v>
      </c>
      <c r="C2010" t="s">
        <v>24</v>
      </c>
      <c r="D2010" t="s">
        <v>25</v>
      </c>
      <c r="E2010" t="s">
        <v>16</v>
      </c>
      <c r="F2010" t="s">
        <v>17</v>
      </c>
      <c r="G2010" t="s">
        <v>51</v>
      </c>
      <c r="H2010" t="s">
        <v>74</v>
      </c>
      <c r="I2010">
        <v>285600</v>
      </c>
      <c r="J2010">
        <v>71600</v>
      </c>
      <c r="K2010" t="str">
        <f t="shared" si="652"/>
        <v>285600-71600</v>
      </c>
      <c r="L2010">
        <v>50.532955000000001</v>
      </c>
      <c r="M2010">
        <v>-3.6155362000000002</v>
      </c>
      <c r="N2010" t="s">
        <v>47</v>
      </c>
      <c r="O2010" t="s">
        <v>54</v>
      </c>
      <c r="P2010">
        <v>0.8</v>
      </c>
      <c r="Q2010">
        <v>0.5</v>
      </c>
      <c r="R2010">
        <v>31</v>
      </c>
      <c r="S2010">
        <v>199</v>
      </c>
      <c r="T2010">
        <v>14143</v>
      </c>
      <c r="U2010">
        <v>228</v>
      </c>
      <c r="V2010">
        <v>2383</v>
      </c>
      <c r="W2010">
        <v>159</v>
      </c>
      <c r="X2010">
        <v>49</v>
      </c>
      <c r="Y2010">
        <v>28</v>
      </c>
      <c r="Z2010">
        <v>9</v>
      </c>
      <c r="AA2010">
        <v>6</v>
      </c>
      <c r="AB2010">
        <v>42</v>
      </c>
      <c r="AC2010">
        <v>293</v>
      </c>
      <c r="AD2010">
        <v>17246</v>
      </c>
      <c r="AF2010">
        <f t="shared" si="653"/>
        <v>8</v>
      </c>
      <c r="AG2010" t="str">
        <f t="shared" si="654"/>
        <v/>
      </c>
      <c r="AI2010" t="str">
        <f t="shared" si="655"/>
        <v/>
      </c>
      <c r="AJ2010" t="str">
        <f t="shared" si="656"/>
        <v/>
      </c>
      <c r="AK2010" t="str">
        <f t="shared" si="657"/>
        <v/>
      </c>
      <c r="AL2010" t="str">
        <f t="shared" si="658"/>
        <v>[31,</v>
      </c>
      <c r="AM2010" t="str">
        <f t="shared" si="659"/>
        <v>199,</v>
      </c>
      <c r="AN2010" t="str">
        <f t="shared" si="660"/>
        <v>14143,</v>
      </c>
      <c r="AO2010" t="str">
        <f t="shared" si="661"/>
        <v>228,</v>
      </c>
      <c r="AP2010" t="str">
        <f t="shared" si="662"/>
        <v>2383,</v>
      </c>
      <c r="AQ2010" t="str">
        <f t="shared" si="663"/>
        <v>159,</v>
      </c>
      <c r="AR2010" t="str">
        <f t="shared" si="664"/>
        <v>49,</v>
      </c>
      <c r="AS2010" t="str">
        <f t="shared" si="665"/>
        <v>28,</v>
      </c>
      <c r="AT2010" t="str">
        <f t="shared" si="666"/>
        <v>9,</v>
      </c>
      <c r="AU2010" t="str">
        <f t="shared" si="667"/>
        <v>6,</v>
      </c>
      <c r="AV2010" t="str">
        <f t="shared" si="668"/>
        <v>42,</v>
      </c>
      <c r="AW2010" t="str">
        <f t="shared" si="669"/>
        <v>293,</v>
      </c>
      <c r="AX2010" t="str">
        <f t="shared" si="670"/>
        <v>17246]</v>
      </c>
      <c r="AY2010" t="str">
        <f t="shared" si="671"/>
        <v>,</v>
      </c>
      <c r="AZ2010" t="str">
        <f t="shared" si="672"/>
        <v>[31,199,14143,228,2383,159,49,28,9,6,42,293,17246],</v>
      </c>
    </row>
    <row r="2011" spans="1:52" x14ac:dyDescent="0.25">
      <c r="A2011">
        <v>2009</v>
      </c>
      <c r="B2011">
        <v>47938</v>
      </c>
      <c r="C2011" t="s">
        <v>24</v>
      </c>
      <c r="D2011" t="s">
        <v>25</v>
      </c>
      <c r="E2011" t="s">
        <v>16</v>
      </c>
      <c r="F2011" t="s">
        <v>17</v>
      </c>
      <c r="G2011" t="s">
        <v>51</v>
      </c>
      <c r="H2011" t="s">
        <v>74</v>
      </c>
      <c r="I2011">
        <v>285600</v>
      </c>
      <c r="J2011">
        <v>71600</v>
      </c>
      <c r="K2011" t="str">
        <f t="shared" si="652"/>
        <v>285600-71600</v>
      </c>
      <c r="L2011">
        <v>50.532955000000001</v>
      </c>
      <c r="M2011">
        <v>-3.6155362000000002</v>
      </c>
      <c r="N2011" t="s">
        <v>47</v>
      </c>
      <c r="O2011" t="s">
        <v>54</v>
      </c>
      <c r="P2011">
        <v>0.8</v>
      </c>
      <c r="Q2011">
        <v>0.5</v>
      </c>
      <c r="R2011">
        <v>31</v>
      </c>
      <c r="S2011">
        <v>194</v>
      </c>
      <c r="T2011">
        <v>14355</v>
      </c>
      <c r="U2011">
        <v>241</v>
      </c>
      <c r="V2011">
        <v>2509</v>
      </c>
      <c r="W2011">
        <v>152</v>
      </c>
      <c r="X2011">
        <v>51</v>
      </c>
      <c r="Y2011">
        <v>28</v>
      </c>
      <c r="Z2011">
        <v>9</v>
      </c>
      <c r="AA2011">
        <v>5</v>
      </c>
      <c r="AB2011">
        <v>40</v>
      </c>
      <c r="AC2011">
        <v>285</v>
      </c>
      <c r="AD2011">
        <v>17584</v>
      </c>
      <c r="AF2011">
        <f t="shared" si="653"/>
        <v>9</v>
      </c>
      <c r="AG2011" t="str">
        <f t="shared" si="654"/>
        <v/>
      </c>
      <c r="AI2011" t="str">
        <f t="shared" si="655"/>
        <v/>
      </c>
      <c r="AJ2011" t="str">
        <f t="shared" si="656"/>
        <v/>
      </c>
      <c r="AK2011" t="str">
        <f t="shared" si="657"/>
        <v/>
      </c>
      <c r="AL2011" t="str">
        <f t="shared" si="658"/>
        <v>[31,</v>
      </c>
      <c r="AM2011" t="str">
        <f t="shared" si="659"/>
        <v>194,</v>
      </c>
      <c r="AN2011" t="str">
        <f t="shared" si="660"/>
        <v>14355,</v>
      </c>
      <c r="AO2011" t="str">
        <f t="shared" si="661"/>
        <v>241,</v>
      </c>
      <c r="AP2011" t="str">
        <f t="shared" si="662"/>
        <v>2509,</v>
      </c>
      <c r="AQ2011" t="str">
        <f t="shared" si="663"/>
        <v>152,</v>
      </c>
      <c r="AR2011" t="str">
        <f t="shared" si="664"/>
        <v>51,</v>
      </c>
      <c r="AS2011" t="str">
        <f t="shared" si="665"/>
        <v>28,</v>
      </c>
      <c r="AT2011" t="str">
        <f t="shared" si="666"/>
        <v>9,</v>
      </c>
      <c r="AU2011" t="str">
        <f t="shared" si="667"/>
        <v>5,</v>
      </c>
      <c r="AV2011" t="str">
        <f t="shared" si="668"/>
        <v>40,</v>
      </c>
      <c r="AW2011" t="str">
        <f t="shared" si="669"/>
        <v>285,</v>
      </c>
      <c r="AX2011" t="str">
        <f t="shared" si="670"/>
        <v>17584]</v>
      </c>
      <c r="AY2011" t="str">
        <f t="shared" si="671"/>
        <v>,</v>
      </c>
      <c r="AZ2011" t="str">
        <f t="shared" si="672"/>
        <v>[31,194,14355,241,2509,152,51,28,9,5,40,285,17584],</v>
      </c>
    </row>
    <row r="2012" spans="1:52" x14ac:dyDescent="0.25">
      <c r="A2012">
        <v>2010</v>
      </c>
      <c r="B2012">
        <v>47938</v>
      </c>
      <c r="C2012" t="s">
        <v>24</v>
      </c>
      <c r="D2012" t="s">
        <v>25</v>
      </c>
      <c r="E2012" t="s">
        <v>16</v>
      </c>
      <c r="F2012" t="s">
        <v>17</v>
      </c>
      <c r="G2012" t="s">
        <v>51</v>
      </c>
      <c r="H2012" t="s">
        <v>74</v>
      </c>
      <c r="I2012">
        <v>285600</v>
      </c>
      <c r="J2012">
        <v>71600</v>
      </c>
      <c r="K2012" t="str">
        <f t="shared" si="652"/>
        <v>285600-71600</v>
      </c>
      <c r="L2012">
        <v>50.532955000000001</v>
      </c>
      <c r="M2012">
        <v>-3.6155362000000002</v>
      </c>
      <c r="N2012" t="s">
        <v>47</v>
      </c>
      <c r="O2012" t="s">
        <v>54</v>
      </c>
      <c r="P2012">
        <v>0.8</v>
      </c>
      <c r="Q2012">
        <v>0.5</v>
      </c>
      <c r="R2012">
        <v>31</v>
      </c>
      <c r="S2012">
        <v>176</v>
      </c>
      <c r="T2012">
        <v>14254</v>
      </c>
      <c r="U2012">
        <v>256</v>
      </c>
      <c r="V2012">
        <v>2564</v>
      </c>
      <c r="W2012">
        <v>157</v>
      </c>
      <c r="X2012">
        <v>50</v>
      </c>
      <c r="Y2012">
        <v>24</v>
      </c>
      <c r="Z2012">
        <v>11</v>
      </c>
      <c r="AA2012">
        <v>5</v>
      </c>
      <c r="AB2012">
        <v>40</v>
      </c>
      <c r="AC2012">
        <v>287</v>
      </c>
      <c r="AD2012">
        <v>17537</v>
      </c>
      <c r="AF2012">
        <f t="shared" si="653"/>
        <v>10</v>
      </c>
      <c r="AG2012" t="str">
        <f t="shared" si="654"/>
        <v/>
      </c>
      <c r="AI2012" t="str">
        <f t="shared" si="655"/>
        <v/>
      </c>
      <c r="AJ2012" t="str">
        <f t="shared" si="656"/>
        <v/>
      </c>
      <c r="AK2012" t="str">
        <f t="shared" si="657"/>
        <v/>
      </c>
      <c r="AL2012" t="str">
        <f t="shared" si="658"/>
        <v>[31,</v>
      </c>
      <c r="AM2012" t="str">
        <f t="shared" si="659"/>
        <v>176,</v>
      </c>
      <c r="AN2012" t="str">
        <f t="shared" si="660"/>
        <v>14254,</v>
      </c>
      <c r="AO2012" t="str">
        <f t="shared" si="661"/>
        <v>256,</v>
      </c>
      <c r="AP2012" t="str">
        <f t="shared" si="662"/>
        <v>2564,</v>
      </c>
      <c r="AQ2012" t="str">
        <f t="shared" si="663"/>
        <v>157,</v>
      </c>
      <c r="AR2012" t="str">
        <f t="shared" si="664"/>
        <v>50,</v>
      </c>
      <c r="AS2012" t="str">
        <f t="shared" si="665"/>
        <v>24,</v>
      </c>
      <c r="AT2012" t="str">
        <f t="shared" si="666"/>
        <v>11,</v>
      </c>
      <c r="AU2012" t="str">
        <f t="shared" si="667"/>
        <v>5,</v>
      </c>
      <c r="AV2012" t="str">
        <f t="shared" si="668"/>
        <v>40,</v>
      </c>
      <c r="AW2012" t="str">
        <f t="shared" si="669"/>
        <v>287,</v>
      </c>
      <c r="AX2012" t="str">
        <f t="shared" si="670"/>
        <v>17537]</v>
      </c>
      <c r="AY2012" t="str">
        <f t="shared" si="671"/>
        <v>,</v>
      </c>
      <c r="AZ2012" t="str">
        <f t="shared" si="672"/>
        <v>[31,176,14254,256,2564,157,50,24,11,5,40,287,17537],</v>
      </c>
    </row>
    <row r="2013" spans="1:52" x14ac:dyDescent="0.25">
      <c r="A2013">
        <v>2011</v>
      </c>
      <c r="B2013">
        <v>47938</v>
      </c>
      <c r="C2013" t="s">
        <v>24</v>
      </c>
      <c r="D2013" t="s">
        <v>25</v>
      </c>
      <c r="E2013" t="s">
        <v>16</v>
      </c>
      <c r="F2013" t="s">
        <v>17</v>
      </c>
      <c r="G2013" t="s">
        <v>51</v>
      </c>
      <c r="H2013" t="s">
        <v>74</v>
      </c>
      <c r="I2013">
        <v>285600</v>
      </c>
      <c r="J2013">
        <v>71600</v>
      </c>
      <c r="K2013" t="str">
        <f t="shared" si="652"/>
        <v>285600-71600</v>
      </c>
      <c r="L2013">
        <v>50.532955000000001</v>
      </c>
      <c r="M2013">
        <v>-3.6155362000000002</v>
      </c>
      <c r="N2013" t="s">
        <v>47</v>
      </c>
      <c r="O2013" t="s">
        <v>54</v>
      </c>
      <c r="P2013">
        <v>0.8</v>
      </c>
      <c r="Q2013">
        <v>0.5</v>
      </c>
      <c r="R2013">
        <v>34</v>
      </c>
      <c r="S2013">
        <v>174</v>
      </c>
      <c r="T2013">
        <v>14482</v>
      </c>
      <c r="U2013">
        <v>278</v>
      </c>
      <c r="V2013">
        <v>2898</v>
      </c>
      <c r="W2013">
        <v>159</v>
      </c>
      <c r="X2013">
        <v>55</v>
      </c>
      <c r="Y2013">
        <v>28</v>
      </c>
      <c r="Z2013">
        <v>9</v>
      </c>
      <c r="AA2013">
        <v>5</v>
      </c>
      <c r="AB2013">
        <v>44</v>
      </c>
      <c r="AC2013">
        <v>300</v>
      </c>
      <c r="AD2013">
        <v>18132</v>
      </c>
      <c r="AF2013">
        <f t="shared" si="653"/>
        <v>11</v>
      </c>
      <c r="AG2013" t="str">
        <f t="shared" si="654"/>
        <v/>
      </c>
      <c r="AI2013" t="str">
        <f t="shared" si="655"/>
        <v/>
      </c>
      <c r="AJ2013" t="str">
        <f t="shared" si="656"/>
        <v/>
      </c>
      <c r="AK2013" t="str">
        <f t="shared" si="657"/>
        <v/>
      </c>
      <c r="AL2013" t="str">
        <f t="shared" si="658"/>
        <v>[34,</v>
      </c>
      <c r="AM2013" t="str">
        <f t="shared" si="659"/>
        <v>174,</v>
      </c>
      <c r="AN2013" t="str">
        <f t="shared" si="660"/>
        <v>14482,</v>
      </c>
      <c r="AO2013" t="str">
        <f t="shared" si="661"/>
        <v>278,</v>
      </c>
      <c r="AP2013" t="str">
        <f t="shared" si="662"/>
        <v>2898,</v>
      </c>
      <c r="AQ2013" t="str">
        <f t="shared" si="663"/>
        <v>159,</v>
      </c>
      <c r="AR2013" t="str">
        <f t="shared" si="664"/>
        <v>55,</v>
      </c>
      <c r="AS2013" t="str">
        <f t="shared" si="665"/>
        <v>28,</v>
      </c>
      <c r="AT2013" t="str">
        <f t="shared" si="666"/>
        <v>9,</v>
      </c>
      <c r="AU2013" t="str">
        <f t="shared" si="667"/>
        <v>5,</v>
      </c>
      <c r="AV2013" t="str">
        <f t="shared" si="668"/>
        <v>44,</v>
      </c>
      <c r="AW2013" t="str">
        <f t="shared" si="669"/>
        <v>300,</v>
      </c>
      <c r="AX2013" t="str">
        <f t="shared" si="670"/>
        <v>18132]</v>
      </c>
      <c r="AY2013" t="str">
        <f t="shared" si="671"/>
        <v>,</v>
      </c>
      <c r="AZ2013" t="str">
        <f t="shared" si="672"/>
        <v>[34,174,14482,278,2898,159,55,28,9,5,44,300,18132],</v>
      </c>
    </row>
    <row r="2014" spans="1:52" x14ac:dyDescent="0.25">
      <c r="A2014">
        <v>2012</v>
      </c>
      <c r="B2014">
        <v>47938</v>
      </c>
      <c r="C2014" t="s">
        <v>24</v>
      </c>
      <c r="D2014" t="s">
        <v>25</v>
      </c>
      <c r="E2014" t="s">
        <v>16</v>
      </c>
      <c r="F2014" t="s">
        <v>17</v>
      </c>
      <c r="G2014" t="s">
        <v>51</v>
      </c>
      <c r="H2014" t="s">
        <v>74</v>
      </c>
      <c r="I2014">
        <v>285600</v>
      </c>
      <c r="J2014">
        <v>71600</v>
      </c>
      <c r="K2014" t="str">
        <f t="shared" si="652"/>
        <v>285600-71600</v>
      </c>
      <c r="L2014">
        <v>50.532955000000001</v>
      </c>
      <c r="M2014">
        <v>-3.6155362000000002</v>
      </c>
      <c r="N2014" t="s">
        <v>47</v>
      </c>
      <c r="O2014" t="s">
        <v>54</v>
      </c>
      <c r="P2014">
        <v>0.8</v>
      </c>
      <c r="Q2014">
        <v>0.5</v>
      </c>
      <c r="R2014">
        <v>32</v>
      </c>
      <c r="S2014">
        <v>175</v>
      </c>
      <c r="T2014">
        <v>14267</v>
      </c>
      <c r="U2014">
        <v>308</v>
      </c>
      <c r="V2014">
        <v>3266</v>
      </c>
      <c r="W2014">
        <v>160</v>
      </c>
      <c r="X2014">
        <v>60</v>
      </c>
      <c r="Y2014">
        <v>32</v>
      </c>
      <c r="Z2014">
        <v>7</v>
      </c>
      <c r="AA2014">
        <v>5</v>
      </c>
      <c r="AB2014">
        <v>45</v>
      </c>
      <c r="AC2014">
        <v>308</v>
      </c>
      <c r="AD2014">
        <v>18325</v>
      </c>
      <c r="AF2014">
        <f t="shared" si="653"/>
        <v>12</v>
      </c>
      <c r="AG2014" t="str">
        <f t="shared" si="654"/>
        <v/>
      </c>
      <c r="AI2014" t="str">
        <f t="shared" si="655"/>
        <v/>
      </c>
      <c r="AJ2014" t="str">
        <f t="shared" si="656"/>
        <v/>
      </c>
      <c r="AK2014" t="str">
        <f t="shared" si="657"/>
        <v/>
      </c>
      <c r="AL2014" t="str">
        <f t="shared" si="658"/>
        <v>[32,</v>
      </c>
      <c r="AM2014" t="str">
        <f t="shared" si="659"/>
        <v>175,</v>
      </c>
      <c r="AN2014" t="str">
        <f t="shared" si="660"/>
        <v>14267,</v>
      </c>
      <c r="AO2014" t="str">
        <f t="shared" si="661"/>
        <v>308,</v>
      </c>
      <c r="AP2014" t="str">
        <f t="shared" si="662"/>
        <v>3266,</v>
      </c>
      <c r="AQ2014" t="str">
        <f t="shared" si="663"/>
        <v>160,</v>
      </c>
      <c r="AR2014" t="str">
        <f t="shared" si="664"/>
        <v>60,</v>
      </c>
      <c r="AS2014" t="str">
        <f t="shared" si="665"/>
        <v>32,</v>
      </c>
      <c r="AT2014" t="str">
        <f t="shared" si="666"/>
        <v>7,</v>
      </c>
      <c r="AU2014" t="str">
        <f t="shared" si="667"/>
        <v>5,</v>
      </c>
      <c r="AV2014" t="str">
        <f t="shared" si="668"/>
        <v>45,</v>
      </c>
      <c r="AW2014" t="str">
        <f t="shared" si="669"/>
        <v>308,</v>
      </c>
      <c r="AX2014" t="str">
        <f t="shared" si="670"/>
        <v>18325]</v>
      </c>
      <c r="AY2014" t="str">
        <f t="shared" si="671"/>
        <v>,</v>
      </c>
      <c r="AZ2014" t="str">
        <f t="shared" si="672"/>
        <v>[32,175,14267,308,3266,160,60,32,7,5,45,308,18325],</v>
      </c>
    </row>
    <row r="2015" spans="1:52" x14ac:dyDescent="0.25">
      <c r="A2015">
        <v>2013</v>
      </c>
      <c r="B2015">
        <v>47938</v>
      </c>
      <c r="C2015" t="s">
        <v>24</v>
      </c>
      <c r="D2015" t="s">
        <v>25</v>
      </c>
      <c r="E2015" t="s">
        <v>16</v>
      </c>
      <c r="F2015" t="s">
        <v>17</v>
      </c>
      <c r="G2015" t="s">
        <v>51</v>
      </c>
      <c r="H2015" t="s">
        <v>74</v>
      </c>
      <c r="I2015">
        <v>285600</v>
      </c>
      <c r="J2015">
        <v>71600</v>
      </c>
      <c r="K2015" t="str">
        <f t="shared" si="652"/>
        <v>285600-71600</v>
      </c>
      <c r="L2015">
        <v>50.532955000000001</v>
      </c>
      <c r="M2015">
        <v>-3.6155362000000002</v>
      </c>
      <c r="N2015" t="s">
        <v>47</v>
      </c>
      <c r="O2015" t="s">
        <v>54</v>
      </c>
      <c r="P2015">
        <v>0.8</v>
      </c>
      <c r="Q2015">
        <v>0.5</v>
      </c>
      <c r="R2015">
        <v>32</v>
      </c>
      <c r="S2015">
        <v>184</v>
      </c>
      <c r="T2015">
        <v>14270</v>
      </c>
      <c r="U2015">
        <v>347</v>
      </c>
      <c r="V2015">
        <v>3026</v>
      </c>
      <c r="W2015">
        <v>154</v>
      </c>
      <c r="X2015">
        <v>62</v>
      </c>
      <c r="Y2015">
        <v>34</v>
      </c>
      <c r="Z2015">
        <v>6</v>
      </c>
      <c r="AA2015">
        <v>5</v>
      </c>
      <c r="AB2015">
        <v>51</v>
      </c>
      <c r="AC2015">
        <v>311</v>
      </c>
      <c r="AD2015">
        <v>18138</v>
      </c>
      <c r="AF2015">
        <f t="shared" si="653"/>
        <v>13</v>
      </c>
      <c r="AG2015" t="str">
        <f t="shared" si="654"/>
        <v/>
      </c>
      <c r="AI2015" t="str">
        <f t="shared" si="655"/>
        <v/>
      </c>
      <c r="AJ2015" t="str">
        <f t="shared" si="656"/>
        <v/>
      </c>
      <c r="AK2015" t="str">
        <f t="shared" si="657"/>
        <v/>
      </c>
      <c r="AL2015" t="str">
        <f t="shared" si="658"/>
        <v>[32,</v>
      </c>
      <c r="AM2015" t="str">
        <f t="shared" si="659"/>
        <v>184,</v>
      </c>
      <c r="AN2015" t="str">
        <f t="shared" si="660"/>
        <v>14270,</v>
      </c>
      <c r="AO2015" t="str">
        <f t="shared" si="661"/>
        <v>347,</v>
      </c>
      <c r="AP2015" t="str">
        <f t="shared" si="662"/>
        <v>3026,</v>
      </c>
      <c r="AQ2015" t="str">
        <f t="shared" si="663"/>
        <v>154,</v>
      </c>
      <c r="AR2015" t="str">
        <f t="shared" si="664"/>
        <v>62,</v>
      </c>
      <c r="AS2015" t="str">
        <f t="shared" si="665"/>
        <v>34,</v>
      </c>
      <c r="AT2015" t="str">
        <f t="shared" si="666"/>
        <v>6,</v>
      </c>
      <c r="AU2015" t="str">
        <f t="shared" si="667"/>
        <v>5,</v>
      </c>
      <c r="AV2015" t="str">
        <f t="shared" si="668"/>
        <v>51,</v>
      </c>
      <c r="AW2015" t="str">
        <f t="shared" si="669"/>
        <v>311,</v>
      </c>
      <c r="AX2015" t="str">
        <f t="shared" si="670"/>
        <v>18138]</v>
      </c>
      <c r="AY2015" t="str">
        <f t="shared" si="671"/>
        <v>,</v>
      </c>
      <c r="AZ2015" t="str">
        <f t="shared" si="672"/>
        <v>[32,184,14270,347,3026,154,62,34,6,5,51,311,18138],</v>
      </c>
    </row>
    <row r="2016" spans="1:52" x14ac:dyDescent="0.25">
      <c r="A2016">
        <v>2014</v>
      </c>
      <c r="B2016">
        <v>47938</v>
      </c>
      <c r="C2016" t="s">
        <v>24</v>
      </c>
      <c r="D2016" t="s">
        <v>25</v>
      </c>
      <c r="E2016" t="s">
        <v>16</v>
      </c>
      <c r="F2016" t="s">
        <v>17</v>
      </c>
      <c r="G2016" t="s">
        <v>51</v>
      </c>
      <c r="H2016" t="s">
        <v>74</v>
      </c>
      <c r="I2016">
        <v>285600</v>
      </c>
      <c r="J2016">
        <v>71600</v>
      </c>
      <c r="K2016" t="str">
        <f t="shared" si="652"/>
        <v>285600-71600</v>
      </c>
      <c r="L2016">
        <v>50.532955000000001</v>
      </c>
      <c r="M2016">
        <v>-3.6155362000000002</v>
      </c>
      <c r="N2016" t="s">
        <v>47</v>
      </c>
      <c r="O2016" t="s">
        <v>54</v>
      </c>
      <c r="P2016">
        <v>0.8</v>
      </c>
      <c r="Q2016">
        <v>0.5</v>
      </c>
      <c r="R2016">
        <v>31</v>
      </c>
      <c r="S2016">
        <v>178</v>
      </c>
      <c r="T2016">
        <v>14541</v>
      </c>
      <c r="U2016">
        <v>436</v>
      </c>
      <c r="V2016">
        <v>3215</v>
      </c>
      <c r="W2016">
        <v>133</v>
      </c>
      <c r="X2016">
        <v>58</v>
      </c>
      <c r="Y2016">
        <v>32</v>
      </c>
      <c r="Z2016">
        <v>6</v>
      </c>
      <c r="AA2016">
        <v>5</v>
      </c>
      <c r="AB2016">
        <v>55</v>
      </c>
      <c r="AC2016">
        <v>287</v>
      </c>
      <c r="AD2016">
        <v>18656</v>
      </c>
      <c r="AF2016">
        <f t="shared" si="653"/>
        <v>14</v>
      </c>
      <c r="AG2016" t="str">
        <f t="shared" si="654"/>
        <v/>
      </c>
      <c r="AI2016" t="str">
        <f t="shared" si="655"/>
        <v/>
      </c>
      <c r="AJ2016" t="str">
        <f t="shared" si="656"/>
        <v/>
      </c>
      <c r="AK2016" t="str">
        <f t="shared" si="657"/>
        <v/>
      </c>
      <c r="AL2016" t="str">
        <f t="shared" si="658"/>
        <v>[31,</v>
      </c>
      <c r="AM2016" t="str">
        <f t="shared" si="659"/>
        <v>178,</v>
      </c>
      <c r="AN2016" t="str">
        <f t="shared" si="660"/>
        <v>14541,</v>
      </c>
      <c r="AO2016" t="str">
        <f t="shared" si="661"/>
        <v>436,</v>
      </c>
      <c r="AP2016" t="str">
        <f t="shared" si="662"/>
        <v>3215,</v>
      </c>
      <c r="AQ2016" t="str">
        <f t="shared" si="663"/>
        <v>133,</v>
      </c>
      <c r="AR2016" t="str">
        <f t="shared" si="664"/>
        <v>58,</v>
      </c>
      <c r="AS2016" t="str">
        <f t="shared" si="665"/>
        <v>32,</v>
      </c>
      <c r="AT2016" t="str">
        <f t="shared" si="666"/>
        <v>6,</v>
      </c>
      <c r="AU2016" t="str">
        <f t="shared" si="667"/>
        <v>5,</v>
      </c>
      <c r="AV2016" t="str">
        <f t="shared" si="668"/>
        <v>55,</v>
      </c>
      <c r="AW2016" t="str">
        <f t="shared" si="669"/>
        <v>287,</v>
      </c>
      <c r="AX2016" t="str">
        <f t="shared" si="670"/>
        <v>18656]</v>
      </c>
      <c r="AY2016" t="str">
        <f t="shared" si="671"/>
        <v>,</v>
      </c>
      <c r="AZ2016" t="str">
        <f t="shared" si="672"/>
        <v>[31,178,14541,436,3215,133,58,32,6,5,55,287,18656],</v>
      </c>
    </row>
    <row r="2017" spans="1:52" x14ac:dyDescent="0.25">
      <c r="A2017">
        <v>2015</v>
      </c>
      <c r="B2017">
        <v>47938</v>
      </c>
      <c r="C2017" t="s">
        <v>24</v>
      </c>
      <c r="D2017" t="s">
        <v>25</v>
      </c>
      <c r="E2017" t="s">
        <v>16</v>
      </c>
      <c r="F2017" t="s">
        <v>17</v>
      </c>
      <c r="G2017" t="s">
        <v>51</v>
      </c>
      <c r="H2017" t="s">
        <v>74</v>
      </c>
      <c r="I2017">
        <v>285600</v>
      </c>
      <c r="J2017">
        <v>71600</v>
      </c>
      <c r="K2017" t="str">
        <f t="shared" si="652"/>
        <v>285600-71600</v>
      </c>
      <c r="L2017">
        <v>50.532955000000001</v>
      </c>
      <c r="M2017">
        <v>-3.6155362000000002</v>
      </c>
      <c r="N2017" t="s">
        <v>47</v>
      </c>
      <c r="O2017" t="s">
        <v>54</v>
      </c>
      <c r="P2017">
        <v>0.8</v>
      </c>
      <c r="Q2017">
        <v>0.5</v>
      </c>
      <c r="R2017">
        <v>29</v>
      </c>
      <c r="S2017">
        <v>189</v>
      </c>
      <c r="T2017">
        <v>14623</v>
      </c>
      <c r="U2017">
        <v>514</v>
      </c>
      <c r="V2017">
        <v>3395</v>
      </c>
      <c r="W2017">
        <v>124</v>
      </c>
      <c r="X2017">
        <v>58</v>
      </c>
      <c r="Y2017">
        <v>30</v>
      </c>
      <c r="Z2017">
        <v>8</v>
      </c>
      <c r="AA2017">
        <v>5</v>
      </c>
      <c r="AB2017">
        <v>62</v>
      </c>
      <c r="AC2017">
        <v>287</v>
      </c>
      <c r="AD2017">
        <v>19008</v>
      </c>
      <c r="AF2017">
        <f t="shared" si="653"/>
        <v>15</v>
      </c>
      <c r="AG2017" t="str">
        <f t="shared" si="654"/>
        <v/>
      </c>
      <c r="AI2017" t="str">
        <f t="shared" si="655"/>
        <v/>
      </c>
      <c r="AJ2017" t="str">
        <f t="shared" si="656"/>
        <v/>
      </c>
      <c r="AK2017" t="str">
        <f t="shared" si="657"/>
        <v/>
      </c>
      <c r="AL2017" t="str">
        <f t="shared" si="658"/>
        <v>[29,</v>
      </c>
      <c r="AM2017" t="str">
        <f t="shared" si="659"/>
        <v>189,</v>
      </c>
      <c r="AN2017" t="str">
        <f t="shared" si="660"/>
        <v>14623,</v>
      </c>
      <c r="AO2017" t="str">
        <f t="shared" si="661"/>
        <v>514,</v>
      </c>
      <c r="AP2017" t="str">
        <f t="shared" si="662"/>
        <v>3395,</v>
      </c>
      <c r="AQ2017" t="str">
        <f t="shared" si="663"/>
        <v>124,</v>
      </c>
      <c r="AR2017" t="str">
        <f t="shared" si="664"/>
        <v>58,</v>
      </c>
      <c r="AS2017" t="str">
        <f t="shared" si="665"/>
        <v>30,</v>
      </c>
      <c r="AT2017" t="str">
        <f t="shared" si="666"/>
        <v>8,</v>
      </c>
      <c r="AU2017" t="str">
        <f t="shared" si="667"/>
        <v>5,</v>
      </c>
      <c r="AV2017" t="str">
        <f t="shared" si="668"/>
        <v>62,</v>
      </c>
      <c r="AW2017" t="str">
        <f t="shared" si="669"/>
        <v>287,</v>
      </c>
      <c r="AX2017" t="str">
        <f t="shared" si="670"/>
        <v>19008]</v>
      </c>
      <c r="AY2017" t="str">
        <f t="shared" si="671"/>
        <v>]},</v>
      </c>
      <c r="AZ2017" t="str">
        <f t="shared" si="672"/>
        <v>[29,189,14623,514,3395,124,58,30,8,5,62,287,19008]]},</v>
      </c>
    </row>
    <row r="2018" spans="1:52" x14ac:dyDescent="0.25">
      <c r="A2018">
        <v>2000</v>
      </c>
      <c r="B2018">
        <v>48094</v>
      </c>
      <c r="C2018" t="s">
        <v>24</v>
      </c>
      <c r="D2018" t="s">
        <v>25</v>
      </c>
      <c r="E2018" t="s">
        <v>16</v>
      </c>
      <c r="F2018" t="s">
        <v>17</v>
      </c>
      <c r="G2018" t="s">
        <v>186</v>
      </c>
      <c r="H2018" t="s">
        <v>74</v>
      </c>
      <c r="I2018">
        <v>295000</v>
      </c>
      <c r="J2018">
        <v>113072</v>
      </c>
      <c r="K2018" t="str">
        <f t="shared" si="652"/>
        <v>295000-113072</v>
      </c>
      <c r="L2018">
        <v>50.907538000000002</v>
      </c>
      <c r="M2018">
        <v>-3.4947701000000002</v>
      </c>
      <c r="N2018" t="s">
        <v>66</v>
      </c>
      <c r="O2018" t="s">
        <v>187</v>
      </c>
      <c r="P2018">
        <v>1.6</v>
      </c>
      <c r="Q2018">
        <v>0.99</v>
      </c>
      <c r="R2018">
        <v>83</v>
      </c>
      <c r="S2018">
        <v>135</v>
      </c>
      <c r="T2018">
        <v>10057</v>
      </c>
      <c r="U2018">
        <v>121</v>
      </c>
      <c r="V2018">
        <v>1256</v>
      </c>
      <c r="W2018">
        <v>168</v>
      </c>
      <c r="X2018">
        <v>38</v>
      </c>
      <c r="Y2018">
        <v>8</v>
      </c>
      <c r="Z2018">
        <v>22</v>
      </c>
      <c r="AA2018">
        <v>28</v>
      </c>
      <c r="AB2018">
        <v>38</v>
      </c>
      <c r="AC2018">
        <v>302</v>
      </c>
      <c r="AD2018">
        <v>11871</v>
      </c>
      <c r="AF2018">
        <f t="shared" si="653"/>
        <v>0</v>
      </c>
      <c r="AG2018" t="str">
        <f t="shared" si="654"/>
        <v/>
      </c>
      <c r="AI2018">
        <f t="shared" si="655"/>
        <v>48094</v>
      </c>
      <c r="AJ2018" t="str">
        <f t="shared" si="656"/>
        <v>{cp:48094,road:"A3126",lat:50.907538,lng:-3.4947701,start:"A396",end:"Park Hill",data:</v>
      </c>
      <c r="AK2018" t="str">
        <f t="shared" si="657"/>
        <v>[</v>
      </c>
      <c r="AL2018" t="str">
        <f t="shared" si="658"/>
        <v>[83,</v>
      </c>
      <c r="AM2018" t="str">
        <f t="shared" si="659"/>
        <v>135,</v>
      </c>
      <c r="AN2018" t="str">
        <f t="shared" si="660"/>
        <v>10057,</v>
      </c>
      <c r="AO2018" t="str">
        <f t="shared" si="661"/>
        <v>121,</v>
      </c>
      <c r="AP2018" t="str">
        <f t="shared" si="662"/>
        <v>1256,</v>
      </c>
      <c r="AQ2018" t="str">
        <f t="shared" si="663"/>
        <v>168,</v>
      </c>
      <c r="AR2018" t="str">
        <f t="shared" si="664"/>
        <v>38,</v>
      </c>
      <c r="AS2018" t="str">
        <f t="shared" si="665"/>
        <v>8,</v>
      </c>
      <c r="AT2018" t="str">
        <f t="shared" si="666"/>
        <v>22,</v>
      </c>
      <c r="AU2018" t="str">
        <f t="shared" si="667"/>
        <v>28,</v>
      </c>
      <c r="AV2018" t="str">
        <f t="shared" si="668"/>
        <v>38,</v>
      </c>
      <c r="AW2018" t="str">
        <f t="shared" si="669"/>
        <v>302,</v>
      </c>
      <c r="AX2018" t="str">
        <f t="shared" si="670"/>
        <v>11871]</v>
      </c>
      <c r="AY2018" t="str">
        <f t="shared" si="671"/>
        <v>,</v>
      </c>
      <c r="AZ2018" t="str">
        <f t="shared" si="672"/>
        <v>{cp:48094,road:"A3126",lat:50.907538,lng:-3.4947701,start:"A396",end:"Park Hill",data:[[83,135,10057,121,1256,168,38,8,22,28,38,302,11871],</v>
      </c>
    </row>
    <row r="2019" spans="1:52" x14ac:dyDescent="0.25">
      <c r="A2019">
        <v>2001</v>
      </c>
      <c r="B2019">
        <v>48094</v>
      </c>
      <c r="C2019" t="s">
        <v>24</v>
      </c>
      <c r="D2019" t="s">
        <v>25</v>
      </c>
      <c r="E2019" t="s">
        <v>16</v>
      </c>
      <c r="F2019" t="s">
        <v>17</v>
      </c>
      <c r="G2019" t="s">
        <v>186</v>
      </c>
      <c r="H2019" t="s">
        <v>74</v>
      </c>
      <c r="I2019">
        <v>295000</v>
      </c>
      <c r="J2019">
        <v>113072</v>
      </c>
      <c r="K2019" t="str">
        <f t="shared" si="652"/>
        <v>295000-113072</v>
      </c>
      <c r="L2019">
        <v>50.907538000000002</v>
      </c>
      <c r="M2019">
        <v>-3.4947701000000002</v>
      </c>
      <c r="N2019" t="s">
        <v>66</v>
      </c>
      <c r="O2019" t="s">
        <v>187</v>
      </c>
      <c r="P2019">
        <v>1.6</v>
      </c>
      <c r="Q2019">
        <v>0.99</v>
      </c>
      <c r="R2019">
        <v>79</v>
      </c>
      <c r="S2019">
        <v>130</v>
      </c>
      <c r="T2019">
        <v>9494</v>
      </c>
      <c r="U2019">
        <v>127</v>
      </c>
      <c r="V2019">
        <v>1293</v>
      </c>
      <c r="W2019">
        <v>171</v>
      </c>
      <c r="X2019">
        <v>46</v>
      </c>
      <c r="Y2019">
        <v>8</v>
      </c>
      <c r="Z2019">
        <v>20</v>
      </c>
      <c r="AA2019">
        <v>24</v>
      </c>
      <c r="AB2019">
        <v>44</v>
      </c>
      <c r="AC2019">
        <v>313</v>
      </c>
      <c r="AD2019">
        <v>11357</v>
      </c>
      <c r="AF2019">
        <f t="shared" si="653"/>
        <v>1</v>
      </c>
      <c r="AG2019" t="str">
        <f t="shared" si="654"/>
        <v/>
      </c>
      <c r="AI2019" t="str">
        <f t="shared" si="655"/>
        <v/>
      </c>
      <c r="AJ2019" t="str">
        <f t="shared" si="656"/>
        <v/>
      </c>
      <c r="AK2019" t="str">
        <f t="shared" si="657"/>
        <v/>
      </c>
      <c r="AL2019" t="str">
        <f t="shared" si="658"/>
        <v>[79,</v>
      </c>
      <c r="AM2019" t="str">
        <f t="shared" si="659"/>
        <v>130,</v>
      </c>
      <c r="AN2019" t="str">
        <f t="shared" si="660"/>
        <v>9494,</v>
      </c>
      <c r="AO2019" t="str">
        <f t="shared" si="661"/>
        <v>127,</v>
      </c>
      <c r="AP2019" t="str">
        <f t="shared" si="662"/>
        <v>1293,</v>
      </c>
      <c r="AQ2019" t="str">
        <f t="shared" si="663"/>
        <v>171,</v>
      </c>
      <c r="AR2019" t="str">
        <f t="shared" si="664"/>
        <v>46,</v>
      </c>
      <c r="AS2019" t="str">
        <f t="shared" si="665"/>
        <v>8,</v>
      </c>
      <c r="AT2019" t="str">
        <f t="shared" si="666"/>
        <v>20,</v>
      </c>
      <c r="AU2019" t="str">
        <f t="shared" si="667"/>
        <v>24,</v>
      </c>
      <c r="AV2019" t="str">
        <f t="shared" si="668"/>
        <v>44,</v>
      </c>
      <c r="AW2019" t="str">
        <f t="shared" si="669"/>
        <v>313,</v>
      </c>
      <c r="AX2019" t="str">
        <f t="shared" si="670"/>
        <v>11357]</v>
      </c>
      <c r="AY2019" t="str">
        <f t="shared" si="671"/>
        <v>,</v>
      </c>
      <c r="AZ2019" t="str">
        <f t="shared" si="672"/>
        <v>[79,130,9494,127,1293,171,46,8,20,24,44,313,11357],</v>
      </c>
    </row>
    <row r="2020" spans="1:52" x14ac:dyDescent="0.25">
      <c r="A2020">
        <v>2002</v>
      </c>
      <c r="B2020">
        <v>48094</v>
      </c>
      <c r="C2020" t="s">
        <v>14</v>
      </c>
      <c r="D2020" t="s">
        <v>15</v>
      </c>
      <c r="E2020" t="s">
        <v>16</v>
      </c>
      <c r="F2020" t="s">
        <v>17</v>
      </c>
      <c r="G2020" t="s">
        <v>186</v>
      </c>
      <c r="H2020" t="s">
        <v>74</v>
      </c>
      <c r="I2020">
        <v>295000</v>
      </c>
      <c r="J2020">
        <v>113072</v>
      </c>
      <c r="K2020" t="str">
        <f t="shared" si="652"/>
        <v>295000-113072</v>
      </c>
      <c r="L2020">
        <v>50.907538000000002</v>
      </c>
      <c r="M2020">
        <v>-3.4947701000000002</v>
      </c>
      <c r="N2020" t="s">
        <v>66</v>
      </c>
      <c r="O2020" t="s">
        <v>187</v>
      </c>
      <c r="P2020">
        <v>1.6</v>
      </c>
      <c r="Q2020">
        <v>0.99</v>
      </c>
      <c r="R2020">
        <v>97</v>
      </c>
      <c r="S2020">
        <v>140</v>
      </c>
      <c r="T2020">
        <v>10762</v>
      </c>
      <c r="U2020">
        <v>97</v>
      </c>
      <c r="V2020">
        <v>1414</v>
      </c>
      <c r="W2020">
        <v>135</v>
      </c>
      <c r="X2020">
        <v>27</v>
      </c>
      <c r="Y2020">
        <v>18</v>
      </c>
      <c r="Z2020">
        <v>6</v>
      </c>
      <c r="AA2020">
        <v>23</v>
      </c>
      <c r="AB2020">
        <v>19</v>
      </c>
      <c r="AC2020">
        <v>228</v>
      </c>
      <c r="AD2020">
        <v>12641</v>
      </c>
      <c r="AF2020">
        <f t="shared" si="653"/>
        <v>2</v>
      </c>
      <c r="AG2020" t="str">
        <f t="shared" si="654"/>
        <v/>
      </c>
      <c r="AI2020" t="str">
        <f t="shared" si="655"/>
        <v/>
      </c>
      <c r="AJ2020" t="str">
        <f t="shared" si="656"/>
        <v/>
      </c>
      <c r="AK2020" t="str">
        <f t="shared" si="657"/>
        <v/>
      </c>
      <c r="AL2020" t="str">
        <f t="shared" si="658"/>
        <v>[97,</v>
      </c>
      <c r="AM2020" t="str">
        <f t="shared" si="659"/>
        <v>140,</v>
      </c>
      <c r="AN2020" t="str">
        <f t="shared" si="660"/>
        <v>10762,</v>
      </c>
      <c r="AO2020" t="str">
        <f t="shared" si="661"/>
        <v>97,</v>
      </c>
      <c r="AP2020" t="str">
        <f t="shared" si="662"/>
        <v>1414,</v>
      </c>
      <c r="AQ2020" t="str">
        <f t="shared" si="663"/>
        <v>135,</v>
      </c>
      <c r="AR2020" t="str">
        <f t="shared" si="664"/>
        <v>27,</v>
      </c>
      <c r="AS2020" t="str">
        <f t="shared" si="665"/>
        <v>18,</v>
      </c>
      <c r="AT2020" t="str">
        <f t="shared" si="666"/>
        <v>6,</v>
      </c>
      <c r="AU2020" t="str">
        <f t="shared" si="667"/>
        <v>23,</v>
      </c>
      <c r="AV2020" t="str">
        <f t="shared" si="668"/>
        <v>19,</v>
      </c>
      <c r="AW2020" t="str">
        <f t="shared" si="669"/>
        <v>228,</v>
      </c>
      <c r="AX2020" t="str">
        <f t="shared" si="670"/>
        <v>12641]</v>
      </c>
      <c r="AY2020" t="str">
        <f t="shared" si="671"/>
        <v>,</v>
      </c>
      <c r="AZ2020" t="str">
        <f t="shared" si="672"/>
        <v>[97,140,10762,97,1414,135,27,18,6,23,19,228,12641],</v>
      </c>
    </row>
    <row r="2021" spans="1:52" x14ac:dyDescent="0.25">
      <c r="A2021">
        <v>2003</v>
      </c>
      <c r="B2021">
        <v>48094</v>
      </c>
      <c r="C2021" t="s">
        <v>24</v>
      </c>
      <c r="D2021" t="s">
        <v>25</v>
      </c>
      <c r="E2021" t="s">
        <v>16</v>
      </c>
      <c r="F2021" t="s">
        <v>17</v>
      </c>
      <c r="G2021" t="s">
        <v>186</v>
      </c>
      <c r="H2021" t="s">
        <v>74</v>
      </c>
      <c r="I2021">
        <v>295000</v>
      </c>
      <c r="J2021">
        <v>113072</v>
      </c>
      <c r="K2021" t="str">
        <f t="shared" si="652"/>
        <v>295000-113072</v>
      </c>
      <c r="L2021">
        <v>50.907538000000002</v>
      </c>
      <c r="M2021">
        <v>-3.4947701000000002</v>
      </c>
      <c r="N2021" t="s">
        <v>66</v>
      </c>
      <c r="O2021" t="s">
        <v>187</v>
      </c>
      <c r="P2021">
        <v>1.6</v>
      </c>
      <c r="Q2021">
        <v>0.99</v>
      </c>
      <c r="R2021">
        <v>86</v>
      </c>
      <c r="S2021">
        <v>179</v>
      </c>
      <c r="T2021">
        <v>11225</v>
      </c>
      <c r="U2021">
        <v>67</v>
      </c>
      <c r="V2021">
        <v>1493</v>
      </c>
      <c r="W2021">
        <v>137</v>
      </c>
      <c r="X2021">
        <v>29</v>
      </c>
      <c r="Y2021">
        <v>20</v>
      </c>
      <c r="Z2021">
        <v>6</v>
      </c>
      <c r="AA2021">
        <v>21</v>
      </c>
      <c r="AB2021">
        <v>22</v>
      </c>
      <c r="AC2021">
        <v>235</v>
      </c>
      <c r="AD2021">
        <v>13199</v>
      </c>
      <c r="AF2021">
        <f t="shared" si="653"/>
        <v>3</v>
      </c>
      <c r="AG2021" t="str">
        <f t="shared" si="654"/>
        <v/>
      </c>
      <c r="AI2021" t="str">
        <f t="shared" si="655"/>
        <v/>
      </c>
      <c r="AJ2021" t="str">
        <f t="shared" si="656"/>
        <v/>
      </c>
      <c r="AK2021" t="str">
        <f t="shared" si="657"/>
        <v/>
      </c>
      <c r="AL2021" t="str">
        <f t="shared" si="658"/>
        <v>[86,</v>
      </c>
      <c r="AM2021" t="str">
        <f t="shared" si="659"/>
        <v>179,</v>
      </c>
      <c r="AN2021" t="str">
        <f t="shared" si="660"/>
        <v>11225,</v>
      </c>
      <c r="AO2021" t="str">
        <f t="shared" si="661"/>
        <v>67,</v>
      </c>
      <c r="AP2021" t="str">
        <f t="shared" si="662"/>
        <v>1493,</v>
      </c>
      <c r="AQ2021" t="str">
        <f t="shared" si="663"/>
        <v>137,</v>
      </c>
      <c r="AR2021" t="str">
        <f t="shared" si="664"/>
        <v>29,</v>
      </c>
      <c r="AS2021" t="str">
        <f t="shared" si="665"/>
        <v>20,</v>
      </c>
      <c r="AT2021" t="str">
        <f t="shared" si="666"/>
        <v>6,</v>
      </c>
      <c r="AU2021" t="str">
        <f t="shared" si="667"/>
        <v>21,</v>
      </c>
      <c r="AV2021" t="str">
        <f t="shared" si="668"/>
        <v>22,</v>
      </c>
      <c r="AW2021" t="str">
        <f t="shared" si="669"/>
        <v>235,</v>
      </c>
      <c r="AX2021" t="str">
        <f t="shared" si="670"/>
        <v>13199]</v>
      </c>
      <c r="AY2021" t="str">
        <f t="shared" si="671"/>
        <v>,</v>
      </c>
      <c r="AZ2021" t="str">
        <f t="shared" si="672"/>
        <v>[86,179,11225,67,1493,137,29,20,6,21,22,235,13199],</v>
      </c>
    </row>
    <row r="2022" spans="1:52" x14ac:dyDescent="0.25">
      <c r="A2022">
        <v>2004</v>
      </c>
      <c r="B2022">
        <v>48094</v>
      </c>
      <c r="C2022" t="s">
        <v>14</v>
      </c>
      <c r="D2022" t="s">
        <v>15</v>
      </c>
      <c r="E2022" t="s">
        <v>16</v>
      </c>
      <c r="F2022" t="s">
        <v>17</v>
      </c>
      <c r="G2022" t="s">
        <v>186</v>
      </c>
      <c r="H2022" t="s">
        <v>74</v>
      </c>
      <c r="I2022">
        <v>295000</v>
      </c>
      <c r="J2022">
        <v>113072</v>
      </c>
      <c r="K2022" t="str">
        <f t="shared" si="652"/>
        <v>295000-113072</v>
      </c>
      <c r="L2022">
        <v>50.907538000000002</v>
      </c>
      <c r="M2022">
        <v>-3.4947701000000002</v>
      </c>
      <c r="N2022" t="s">
        <v>66</v>
      </c>
      <c r="O2022" t="s">
        <v>187</v>
      </c>
      <c r="P2022">
        <v>1.6</v>
      </c>
      <c r="Q2022">
        <v>0.99</v>
      </c>
      <c r="R2022">
        <v>72</v>
      </c>
      <c r="S2022">
        <v>194</v>
      </c>
      <c r="T2022">
        <v>10226</v>
      </c>
      <c r="U2022">
        <v>103</v>
      </c>
      <c r="V2022">
        <v>1487</v>
      </c>
      <c r="W2022">
        <v>172</v>
      </c>
      <c r="X2022">
        <v>34</v>
      </c>
      <c r="Y2022">
        <v>11</v>
      </c>
      <c r="Z2022">
        <v>42</v>
      </c>
      <c r="AA2022">
        <v>11</v>
      </c>
      <c r="AB2022">
        <v>20</v>
      </c>
      <c r="AC2022">
        <v>290</v>
      </c>
      <c r="AD2022">
        <v>12300</v>
      </c>
      <c r="AF2022">
        <f t="shared" si="653"/>
        <v>4</v>
      </c>
      <c r="AG2022" t="str">
        <f t="shared" si="654"/>
        <v/>
      </c>
      <c r="AI2022" t="str">
        <f t="shared" si="655"/>
        <v/>
      </c>
      <c r="AJ2022" t="str">
        <f t="shared" si="656"/>
        <v/>
      </c>
      <c r="AK2022" t="str">
        <f t="shared" si="657"/>
        <v/>
      </c>
      <c r="AL2022" t="str">
        <f t="shared" si="658"/>
        <v>[72,</v>
      </c>
      <c r="AM2022" t="str">
        <f t="shared" si="659"/>
        <v>194,</v>
      </c>
      <c r="AN2022" t="str">
        <f t="shared" si="660"/>
        <v>10226,</v>
      </c>
      <c r="AO2022" t="str">
        <f t="shared" si="661"/>
        <v>103,</v>
      </c>
      <c r="AP2022" t="str">
        <f t="shared" si="662"/>
        <v>1487,</v>
      </c>
      <c r="AQ2022" t="str">
        <f t="shared" si="663"/>
        <v>172,</v>
      </c>
      <c r="AR2022" t="str">
        <f t="shared" si="664"/>
        <v>34,</v>
      </c>
      <c r="AS2022" t="str">
        <f t="shared" si="665"/>
        <v>11,</v>
      </c>
      <c r="AT2022" t="str">
        <f t="shared" si="666"/>
        <v>42,</v>
      </c>
      <c r="AU2022" t="str">
        <f t="shared" si="667"/>
        <v>11,</v>
      </c>
      <c r="AV2022" t="str">
        <f t="shared" si="668"/>
        <v>20,</v>
      </c>
      <c r="AW2022" t="str">
        <f t="shared" si="669"/>
        <v>290,</v>
      </c>
      <c r="AX2022" t="str">
        <f t="shared" si="670"/>
        <v>12300]</v>
      </c>
      <c r="AY2022" t="str">
        <f t="shared" si="671"/>
        <v>,</v>
      </c>
      <c r="AZ2022" t="str">
        <f t="shared" si="672"/>
        <v>[72,194,10226,103,1487,172,34,11,42,11,20,290,12300],</v>
      </c>
    </row>
    <row r="2023" spans="1:52" x14ac:dyDescent="0.25">
      <c r="A2023">
        <v>2005</v>
      </c>
      <c r="B2023">
        <v>48094</v>
      </c>
      <c r="C2023" t="s">
        <v>24</v>
      </c>
      <c r="D2023" t="s">
        <v>25</v>
      </c>
      <c r="E2023" t="s">
        <v>16</v>
      </c>
      <c r="F2023" t="s">
        <v>17</v>
      </c>
      <c r="G2023" t="s">
        <v>186</v>
      </c>
      <c r="H2023" t="s">
        <v>74</v>
      </c>
      <c r="I2023">
        <v>295000</v>
      </c>
      <c r="J2023">
        <v>113072</v>
      </c>
      <c r="K2023" t="str">
        <f t="shared" si="652"/>
        <v>295000-113072</v>
      </c>
      <c r="L2023">
        <v>50.907538000000002</v>
      </c>
      <c r="M2023">
        <v>-3.4947701000000002</v>
      </c>
      <c r="N2023" t="s">
        <v>66</v>
      </c>
      <c r="O2023" t="s">
        <v>187</v>
      </c>
      <c r="P2023">
        <v>1.6</v>
      </c>
      <c r="Q2023">
        <v>0.99</v>
      </c>
      <c r="R2023">
        <v>61</v>
      </c>
      <c r="S2023">
        <v>250</v>
      </c>
      <c r="T2023">
        <v>10339</v>
      </c>
      <c r="U2023">
        <v>99</v>
      </c>
      <c r="V2023">
        <v>1758</v>
      </c>
      <c r="W2023">
        <v>203</v>
      </c>
      <c r="X2023">
        <v>39</v>
      </c>
      <c r="Y2023">
        <v>13</v>
      </c>
      <c r="Z2023">
        <v>33</v>
      </c>
      <c r="AA2023">
        <v>9</v>
      </c>
      <c r="AB2023">
        <v>20</v>
      </c>
      <c r="AC2023">
        <v>317</v>
      </c>
      <c r="AD2023">
        <v>12763</v>
      </c>
      <c r="AF2023">
        <f t="shared" si="653"/>
        <v>5</v>
      </c>
      <c r="AG2023" t="str">
        <f t="shared" si="654"/>
        <v/>
      </c>
      <c r="AI2023" t="str">
        <f t="shared" si="655"/>
        <v/>
      </c>
      <c r="AJ2023" t="str">
        <f t="shared" si="656"/>
        <v/>
      </c>
      <c r="AK2023" t="str">
        <f t="shared" si="657"/>
        <v/>
      </c>
      <c r="AL2023" t="str">
        <f t="shared" si="658"/>
        <v>[61,</v>
      </c>
      <c r="AM2023" t="str">
        <f t="shared" si="659"/>
        <v>250,</v>
      </c>
      <c r="AN2023" t="str">
        <f t="shared" si="660"/>
        <v>10339,</v>
      </c>
      <c r="AO2023" t="str">
        <f t="shared" si="661"/>
        <v>99,</v>
      </c>
      <c r="AP2023" t="str">
        <f t="shared" si="662"/>
        <v>1758,</v>
      </c>
      <c r="AQ2023" t="str">
        <f t="shared" si="663"/>
        <v>203,</v>
      </c>
      <c r="AR2023" t="str">
        <f t="shared" si="664"/>
        <v>39,</v>
      </c>
      <c r="AS2023" t="str">
        <f t="shared" si="665"/>
        <v>13,</v>
      </c>
      <c r="AT2023" t="str">
        <f t="shared" si="666"/>
        <v>33,</v>
      </c>
      <c r="AU2023" t="str">
        <f t="shared" si="667"/>
        <v>9,</v>
      </c>
      <c r="AV2023" t="str">
        <f t="shared" si="668"/>
        <v>20,</v>
      </c>
      <c r="AW2023" t="str">
        <f t="shared" si="669"/>
        <v>317,</v>
      </c>
      <c r="AX2023" t="str">
        <f t="shared" si="670"/>
        <v>12763]</v>
      </c>
      <c r="AY2023" t="str">
        <f t="shared" si="671"/>
        <v>,</v>
      </c>
      <c r="AZ2023" t="str">
        <f t="shared" si="672"/>
        <v>[61,250,10339,99,1758,203,39,13,33,9,20,317,12763],</v>
      </c>
    </row>
    <row r="2024" spans="1:52" x14ac:dyDescent="0.25">
      <c r="A2024">
        <v>2006</v>
      </c>
      <c r="B2024">
        <v>48094</v>
      </c>
      <c r="C2024" t="s">
        <v>24</v>
      </c>
      <c r="D2024" t="s">
        <v>25</v>
      </c>
      <c r="E2024" t="s">
        <v>16</v>
      </c>
      <c r="F2024" t="s">
        <v>17</v>
      </c>
      <c r="G2024" t="s">
        <v>186</v>
      </c>
      <c r="H2024" t="s">
        <v>74</v>
      </c>
      <c r="I2024">
        <v>295000</v>
      </c>
      <c r="J2024">
        <v>113072</v>
      </c>
      <c r="K2024" t="str">
        <f t="shared" si="652"/>
        <v>295000-113072</v>
      </c>
      <c r="L2024">
        <v>50.907538000000002</v>
      </c>
      <c r="M2024">
        <v>-3.4947701000000002</v>
      </c>
      <c r="N2024" t="s">
        <v>66</v>
      </c>
      <c r="O2024" t="s">
        <v>187</v>
      </c>
      <c r="P2024">
        <v>1.6</v>
      </c>
      <c r="Q2024">
        <v>0.99</v>
      </c>
      <c r="R2024">
        <v>95</v>
      </c>
      <c r="S2024">
        <v>157</v>
      </c>
      <c r="T2024">
        <v>10794</v>
      </c>
      <c r="U2024">
        <v>98</v>
      </c>
      <c r="V2024">
        <v>2097</v>
      </c>
      <c r="W2024">
        <v>218</v>
      </c>
      <c r="X2024">
        <v>41</v>
      </c>
      <c r="Y2024">
        <v>15</v>
      </c>
      <c r="Z2024">
        <v>37</v>
      </c>
      <c r="AA2024">
        <v>9</v>
      </c>
      <c r="AB2024">
        <v>26</v>
      </c>
      <c r="AC2024">
        <v>346</v>
      </c>
      <c r="AD2024">
        <v>13492</v>
      </c>
      <c r="AF2024">
        <f t="shared" si="653"/>
        <v>6</v>
      </c>
      <c r="AG2024" t="str">
        <f t="shared" si="654"/>
        <v/>
      </c>
      <c r="AI2024" t="str">
        <f t="shared" si="655"/>
        <v/>
      </c>
      <c r="AJ2024" t="str">
        <f t="shared" si="656"/>
        <v/>
      </c>
      <c r="AK2024" t="str">
        <f t="shared" si="657"/>
        <v/>
      </c>
      <c r="AL2024" t="str">
        <f t="shared" si="658"/>
        <v>[95,</v>
      </c>
      <c r="AM2024" t="str">
        <f t="shared" si="659"/>
        <v>157,</v>
      </c>
      <c r="AN2024" t="str">
        <f t="shared" si="660"/>
        <v>10794,</v>
      </c>
      <c r="AO2024" t="str">
        <f t="shared" si="661"/>
        <v>98,</v>
      </c>
      <c r="AP2024" t="str">
        <f t="shared" si="662"/>
        <v>2097,</v>
      </c>
      <c r="AQ2024" t="str">
        <f t="shared" si="663"/>
        <v>218,</v>
      </c>
      <c r="AR2024" t="str">
        <f t="shared" si="664"/>
        <v>41,</v>
      </c>
      <c r="AS2024" t="str">
        <f t="shared" si="665"/>
        <v>15,</v>
      </c>
      <c r="AT2024" t="str">
        <f t="shared" si="666"/>
        <v>37,</v>
      </c>
      <c r="AU2024" t="str">
        <f t="shared" si="667"/>
        <v>9,</v>
      </c>
      <c r="AV2024" t="str">
        <f t="shared" si="668"/>
        <v>26,</v>
      </c>
      <c r="AW2024" t="str">
        <f t="shared" si="669"/>
        <v>346,</v>
      </c>
      <c r="AX2024" t="str">
        <f t="shared" si="670"/>
        <v>13492]</v>
      </c>
      <c r="AY2024" t="str">
        <f t="shared" si="671"/>
        <v>,</v>
      </c>
      <c r="AZ2024" t="str">
        <f t="shared" si="672"/>
        <v>[95,157,10794,98,2097,218,41,15,37,9,26,346,13492],</v>
      </c>
    </row>
    <row r="2025" spans="1:52" x14ac:dyDescent="0.25">
      <c r="A2025">
        <v>2007</v>
      </c>
      <c r="B2025">
        <v>48094</v>
      </c>
      <c r="C2025" t="s">
        <v>24</v>
      </c>
      <c r="D2025" t="s">
        <v>25</v>
      </c>
      <c r="E2025" t="s">
        <v>16</v>
      </c>
      <c r="F2025" t="s">
        <v>17</v>
      </c>
      <c r="G2025" t="s">
        <v>186</v>
      </c>
      <c r="H2025" t="s">
        <v>74</v>
      </c>
      <c r="I2025">
        <v>295000</v>
      </c>
      <c r="J2025">
        <v>113072</v>
      </c>
      <c r="K2025" t="str">
        <f t="shared" si="652"/>
        <v>295000-113072</v>
      </c>
      <c r="L2025">
        <v>50.907538000000002</v>
      </c>
      <c r="M2025">
        <v>-3.4947701000000002</v>
      </c>
      <c r="N2025" t="s">
        <v>66</v>
      </c>
      <c r="O2025" t="s">
        <v>187</v>
      </c>
      <c r="P2025">
        <v>1.6</v>
      </c>
      <c r="Q2025">
        <v>0.99</v>
      </c>
      <c r="R2025">
        <v>59</v>
      </c>
      <c r="S2025">
        <v>161</v>
      </c>
      <c r="T2025">
        <v>10373</v>
      </c>
      <c r="U2025">
        <v>100</v>
      </c>
      <c r="V2025">
        <v>2139</v>
      </c>
      <c r="W2025">
        <v>224</v>
      </c>
      <c r="X2025">
        <v>42</v>
      </c>
      <c r="Y2025">
        <v>17</v>
      </c>
      <c r="Z2025">
        <v>33</v>
      </c>
      <c r="AA2025">
        <v>9</v>
      </c>
      <c r="AB2025">
        <v>27</v>
      </c>
      <c r="AC2025">
        <v>352</v>
      </c>
      <c r="AD2025">
        <v>13125</v>
      </c>
      <c r="AF2025">
        <f t="shared" si="653"/>
        <v>7</v>
      </c>
      <c r="AG2025" t="str">
        <f t="shared" si="654"/>
        <v/>
      </c>
      <c r="AI2025" t="str">
        <f t="shared" si="655"/>
        <v/>
      </c>
      <c r="AJ2025" t="str">
        <f t="shared" si="656"/>
        <v/>
      </c>
      <c r="AK2025" t="str">
        <f t="shared" si="657"/>
        <v/>
      </c>
      <c r="AL2025" t="str">
        <f t="shared" si="658"/>
        <v>[59,</v>
      </c>
      <c r="AM2025" t="str">
        <f t="shared" si="659"/>
        <v>161,</v>
      </c>
      <c r="AN2025" t="str">
        <f t="shared" si="660"/>
        <v>10373,</v>
      </c>
      <c r="AO2025" t="str">
        <f t="shared" si="661"/>
        <v>100,</v>
      </c>
      <c r="AP2025" t="str">
        <f t="shared" si="662"/>
        <v>2139,</v>
      </c>
      <c r="AQ2025" t="str">
        <f t="shared" si="663"/>
        <v>224,</v>
      </c>
      <c r="AR2025" t="str">
        <f t="shared" si="664"/>
        <v>42,</v>
      </c>
      <c r="AS2025" t="str">
        <f t="shared" si="665"/>
        <v>17,</v>
      </c>
      <c r="AT2025" t="str">
        <f t="shared" si="666"/>
        <v>33,</v>
      </c>
      <c r="AU2025" t="str">
        <f t="shared" si="667"/>
        <v>9,</v>
      </c>
      <c r="AV2025" t="str">
        <f t="shared" si="668"/>
        <v>27,</v>
      </c>
      <c r="AW2025" t="str">
        <f t="shared" si="669"/>
        <v>352,</v>
      </c>
      <c r="AX2025" t="str">
        <f t="shared" si="670"/>
        <v>13125]</v>
      </c>
      <c r="AY2025" t="str">
        <f t="shared" si="671"/>
        <v>,</v>
      </c>
      <c r="AZ2025" t="str">
        <f t="shared" si="672"/>
        <v>[59,161,10373,100,2139,224,42,17,33,9,27,352,13125],</v>
      </c>
    </row>
    <row r="2026" spans="1:52" x14ac:dyDescent="0.25">
      <c r="A2026">
        <v>2008</v>
      </c>
      <c r="B2026">
        <v>48094</v>
      </c>
      <c r="C2026" t="s">
        <v>24</v>
      </c>
      <c r="D2026" t="s">
        <v>25</v>
      </c>
      <c r="E2026" t="s">
        <v>16</v>
      </c>
      <c r="F2026" t="s">
        <v>17</v>
      </c>
      <c r="G2026" t="s">
        <v>186</v>
      </c>
      <c r="H2026" t="s">
        <v>74</v>
      </c>
      <c r="I2026">
        <v>295000</v>
      </c>
      <c r="J2026">
        <v>113072</v>
      </c>
      <c r="K2026" t="str">
        <f t="shared" si="652"/>
        <v>295000-113072</v>
      </c>
      <c r="L2026">
        <v>50.907538000000002</v>
      </c>
      <c r="M2026">
        <v>-3.4947701000000002</v>
      </c>
      <c r="N2026" t="s">
        <v>66</v>
      </c>
      <c r="O2026" t="s">
        <v>187</v>
      </c>
      <c r="P2026">
        <v>1.6</v>
      </c>
      <c r="Q2026">
        <v>0.99</v>
      </c>
      <c r="R2026">
        <v>67</v>
      </c>
      <c r="S2026">
        <v>168</v>
      </c>
      <c r="T2026">
        <v>10518</v>
      </c>
      <c r="U2026">
        <v>93</v>
      </c>
      <c r="V2026">
        <v>2262</v>
      </c>
      <c r="W2026">
        <v>232</v>
      </c>
      <c r="X2026">
        <v>49</v>
      </c>
      <c r="Y2026">
        <v>19</v>
      </c>
      <c r="Z2026">
        <v>25</v>
      </c>
      <c r="AA2026">
        <v>7</v>
      </c>
      <c r="AB2026">
        <v>23</v>
      </c>
      <c r="AC2026">
        <v>355</v>
      </c>
      <c r="AD2026">
        <v>13396</v>
      </c>
      <c r="AF2026">
        <f t="shared" si="653"/>
        <v>8</v>
      </c>
      <c r="AG2026" t="str">
        <f t="shared" si="654"/>
        <v/>
      </c>
      <c r="AI2026" t="str">
        <f t="shared" si="655"/>
        <v/>
      </c>
      <c r="AJ2026" t="str">
        <f t="shared" si="656"/>
        <v/>
      </c>
      <c r="AK2026" t="str">
        <f t="shared" si="657"/>
        <v/>
      </c>
      <c r="AL2026" t="str">
        <f t="shared" si="658"/>
        <v>[67,</v>
      </c>
      <c r="AM2026" t="str">
        <f t="shared" si="659"/>
        <v>168,</v>
      </c>
      <c r="AN2026" t="str">
        <f t="shared" si="660"/>
        <v>10518,</v>
      </c>
      <c r="AO2026" t="str">
        <f t="shared" si="661"/>
        <v>93,</v>
      </c>
      <c r="AP2026" t="str">
        <f t="shared" si="662"/>
        <v>2262,</v>
      </c>
      <c r="AQ2026" t="str">
        <f t="shared" si="663"/>
        <v>232,</v>
      </c>
      <c r="AR2026" t="str">
        <f t="shared" si="664"/>
        <v>49,</v>
      </c>
      <c r="AS2026" t="str">
        <f t="shared" si="665"/>
        <v>19,</v>
      </c>
      <c r="AT2026" t="str">
        <f t="shared" si="666"/>
        <v>25,</v>
      </c>
      <c r="AU2026" t="str">
        <f t="shared" si="667"/>
        <v>7,</v>
      </c>
      <c r="AV2026" t="str">
        <f t="shared" si="668"/>
        <v>23,</v>
      </c>
      <c r="AW2026" t="str">
        <f t="shared" si="669"/>
        <v>355,</v>
      </c>
      <c r="AX2026" t="str">
        <f t="shared" si="670"/>
        <v>13396]</v>
      </c>
      <c r="AY2026" t="str">
        <f t="shared" si="671"/>
        <v>,</v>
      </c>
      <c r="AZ2026" t="str">
        <f t="shared" si="672"/>
        <v>[67,168,10518,93,2262,232,49,19,25,7,23,355,13396],</v>
      </c>
    </row>
    <row r="2027" spans="1:52" x14ac:dyDescent="0.25">
      <c r="A2027">
        <v>2009</v>
      </c>
      <c r="B2027">
        <v>48094</v>
      </c>
      <c r="C2027" t="s">
        <v>24</v>
      </c>
      <c r="D2027" t="s">
        <v>25</v>
      </c>
      <c r="E2027" t="s">
        <v>16</v>
      </c>
      <c r="F2027" t="s">
        <v>17</v>
      </c>
      <c r="G2027" t="s">
        <v>186</v>
      </c>
      <c r="H2027" t="s">
        <v>74</v>
      </c>
      <c r="I2027">
        <v>295000</v>
      </c>
      <c r="J2027">
        <v>113072</v>
      </c>
      <c r="K2027" t="str">
        <f t="shared" si="652"/>
        <v>295000-113072</v>
      </c>
      <c r="L2027">
        <v>50.907538000000002</v>
      </c>
      <c r="M2027">
        <v>-3.4947701000000002</v>
      </c>
      <c r="N2027" t="s">
        <v>66</v>
      </c>
      <c r="O2027" t="s">
        <v>187</v>
      </c>
      <c r="P2027">
        <v>1.6</v>
      </c>
      <c r="Q2027">
        <v>0.99</v>
      </c>
      <c r="R2027">
        <v>67</v>
      </c>
      <c r="S2027">
        <v>164</v>
      </c>
      <c r="T2027">
        <v>10675</v>
      </c>
      <c r="U2027">
        <v>98</v>
      </c>
      <c r="V2027">
        <v>2381</v>
      </c>
      <c r="W2027">
        <v>222</v>
      </c>
      <c r="X2027">
        <v>51</v>
      </c>
      <c r="Y2027">
        <v>19</v>
      </c>
      <c r="Z2027">
        <v>23</v>
      </c>
      <c r="AA2027">
        <v>6</v>
      </c>
      <c r="AB2027">
        <v>23</v>
      </c>
      <c r="AC2027">
        <v>344</v>
      </c>
      <c r="AD2027">
        <v>13662</v>
      </c>
      <c r="AF2027">
        <f t="shared" si="653"/>
        <v>9</v>
      </c>
      <c r="AG2027" t="str">
        <f t="shared" si="654"/>
        <v/>
      </c>
      <c r="AI2027" t="str">
        <f t="shared" si="655"/>
        <v/>
      </c>
      <c r="AJ2027" t="str">
        <f t="shared" si="656"/>
        <v/>
      </c>
      <c r="AK2027" t="str">
        <f t="shared" si="657"/>
        <v/>
      </c>
      <c r="AL2027" t="str">
        <f t="shared" si="658"/>
        <v>[67,</v>
      </c>
      <c r="AM2027" t="str">
        <f t="shared" si="659"/>
        <v>164,</v>
      </c>
      <c r="AN2027" t="str">
        <f t="shared" si="660"/>
        <v>10675,</v>
      </c>
      <c r="AO2027" t="str">
        <f t="shared" si="661"/>
        <v>98,</v>
      </c>
      <c r="AP2027" t="str">
        <f t="shared" si="662"/>
        <v>2381,</v>
      </c>
      <c r="AQ2027" t="str">
        <f t="shared" si="663"/>
        <v>222,</v>
      </c>
      <c r="AR2027" t="str">
        <f t="shared" si="664"/>
        <v>51,</v>
      </c>
      <c r="AS2027" t="str">
        <f t="shared" si="665"/>
        <v>19,</v>
      </c>
      <c r="AT2027" t="str">
        <f t="shared" si="666"/>
        <v>23,</v>
      </c>
      <c r="AU2027" t="str">
        <f t="shared" si="667"/>
        <v>6,</v>
      </c>
      <c r="AV2027" t="str">
        <f t="shared" si="668"/>
        <v>23,</v>
      </c>
      <c r="AW2027" t="str">
        <f t="shared" si="669"/>
        <v>344,</v>
      </c>
      <c r="AX2027" t="str">
        <f t="shared" si="670"/>
        <v>13662]</v>
      </c>
      <c r="AY2027" t="str">
        <f t="shared" si="671"/>
        <v>,</v>
      </c>
      <c r="AZ2027" t="str">
        <f t="shared" si="672"/>
        <v>[67,164,10675,98,2381,222,51,19,23,6,23,344,13662],</v>
      </c>
    </row>
    <row r="2028" spans="1:52" x14ac:dyDescent="0.25">
      <c r="A2028">
        <v>2010</v>
      </c>
      <c r="B2028">
        <v>48094</v>
      </c>
      <c r="C2028" t="s">
        <v>24</v>
      </c>
      <c r="D2028" t="s">
        <v>25</v>
      </c>
      <c r="E2028" t="s">
        <v>16</v>
      </c>
      <c r="F2028" t="s">
        <v>17</v>
      </c>
      <c r="G2028" t="s">
        <v>186</v>
      </c>
      <c r="H2028" t="s">
        <v>74</v>
      </c>
      <c r="I2028">
        <v>295000</v>
      </c>
      <c r="J2028">
        <v>113072</v>
      </c>
      <c r="K2028" t="str">
        <f t="shared" si="652"/>
        <v>295000-113072</v>
      </c>
      <c r="L2028">
        <v>50.907538000000002</v>
      </c>
      <c r="M2028">
        <v>-3.4947701000000002</v>
      </c>
      <c r="N2028" t="s">
        <v>66</v>
      </c>
      <c r="O2028" t="s">
        <v>187</v>
      </c>
      <c r="P2028">
        <v>1.6</v>
      </c>
      <c r="Q2028">
        <v>0.99</v>
      </c>
      <c r="R2028">
        <v>67</v>
      </c>
      <c r="S2028">
        <v>149</v>
      </c>
      <c r="T2028">
        <v>10600</v>
      </c>
      <c r="U2028">
        <v>105</v>
      </c>
      <c r="V2028">
        <v>2434</v>
      </c>
      <c r="W2028">
        <v>229</v>
      </c>
      <c r="X2028">
        <v>50</v>
      </c>
      <c r="Y2028">
        <v>16</v>
      </c>
      <c r="Z2028">
        <v>27</v>
      </c>
      <c r="AA2028">
        <v>6</v>
      </c>
      <c r="AB2028">
        <v>23</v>
      </c>
      <c r="AC2028">
        <v>351</v>
      </c>
      <c r="AD2028">
        <v>13639</v>
      </c>
      <c r="AF2028">
        <f t="shared" si="653"/>
        <v>10</v>
      </c>
      <c r="AG2028" t="str">
        <f t="shared" si="654"/>
        <v/>
      </c>
      <c r="AI2028" t="str">
        <f t="shared" si="655"/>
        <v/>
      </c>
      <c r="AJ2028" t="str">
        <f t="shared" si="656"/>
        <v/>
      </c>
      <c r="AK2028" t="str">
        <f t="shared" si="657"/>
        <v/>
      </c>
      <c r="AL2028" t="str">
        <f t="shared" si="658"/>
        <v>[67,</v>
      </c>
      <c r="AM2028" t="str">
        <f t="shared" si="659"/>
        <v>149,</v>
      </c>
      <c r="AN2028" t="str">
        <f t="shared" si="660"/>
        <v>10600,</v>
      </c>
      <c r="AO2028" t="str">
        <f t="shared" si="661"/>
        <v>105,</v>
      </c>
      <c r="AP2028" t="str">
        <f t="shared" si="662"/>
        <v>2434,</v>
      </c>
      <c r="AQ2028" t="str">
        <f t="shared" si="663"/>
        <v>229,</v>
      </c>
      <c r="AR2028" t="str">
        <f t="shared" si="664"/>
        <v>50,</v>
      </c>
      <c r="AS2028" t="str">
        <f t="shared" si="665"/>
        <v>16,</v>
      </c>
      <c r="AT2028" t="str">
        <f t="shared" si="666"/>
        <v>27,</v>
      </c>
      <c r="AU2028" t="str">
        <f t="shared" si="667"/>
        <v>6,</v>
      </c>
      <c r="AV2028" t="str">
        <f t="shared" si="668"/>
        <v>23,</v>
      </c>
      <c r="AW2028" t="str">
        <f t="shared" si="669"/>
        <v>351,</v>
      </c>
      <c r="AX2028" t="str">
        <f t="shared" si="670"/>
        <v>13639]</v>
      </c>
      <c r="AY2028" t="str">
        <f t="shared" si="671"/>
        <v>,</v>
      </c>
      <c r="AZ2028" t="str">
        <f t="shared" si="672"/>
        <v>[67,149,10600,105,2434,229,50,16,27,6,23,351,13639],</v>
      </c>
    </row>
    <row r="2029" spans="1:52" x14ac:dyDescent="0.25">
      <c r="A2029">
        <v>2011</v>
      </c>
      <c r="B2029">
        <v>48094</v>
      </c>
      <c r="C2029" t="s">
        <v>24</v>
      </c>
      <c r="D2029" t="s">
        <v>25</v>
      </c>
      <c r="E2029" t="s">
        <v>16</v>
      </c>
      <c r="F2029" t="s">
        <v>17</v>
      </c>
      <c r="G2029" t="s">
        <v>186</v>
      </c>
      <c r="H2029" t="s">
        <v>74</v>
      </c>
      <c r="I2029">
        <v>295000</v>
      </c>
      <c r="J2029">
        <v>113072</v>
      </c>
      <c r="K2029" t="str">
        <f t="shared" si="652"/>
        <v>295000-113072</v>
      </c>
      <c r="L2029">
        <v>50.907538000000002</v>
      </c>
      <c r="M2029">
        <v>-3.4947701000000002</v>
      </c>
      <c r="N2029" t="s">
        <v>66</v>
      </c>
      <c r="O2029" t="s">
        <v>187</v>
      </c>
      <c r="P2029">
        <v>1.6</v>
      </c>
      <c r="Q2029">
        <v>0.99</v>
      </c>
      <c r="R2029">
        <v>74</v>
      </c>
      <c r="S2029">
        <v>148</v>
      </c>
      <c r="T2029">
        <v>10770</v>
      </c>
      <c r="U2029">
        <v>114</v>
      </c>
      <c r="V2029">
        <v>2751</v>
      </c>
      <c r="W2029">
        <v>233</v>
      </c>
      <c r="X2029">
        <v>55</v>
      </c>
      <c r="Y2029">
        <v>19</v>
      </c>
      <c r="Z2029">
        <v>22</v>
      </c>
      <c r="AA2029">
        <v>6</v>
      </c>
      <c r="AB2029">
        <v>25</v>
      </c>
      <c r="AC2029">
        <v>360</v>
      </c>
      <c r="AD2029">
        <v>14143</v>
      </c>
      <c r="AF2029">
        <f t="shared" si="653"/>
        <v>11</v>
      </c>
      <c r="AG2029" t="str">
        <f t="shared" si="654"/>
        <v/>
      </c>
      <c r="AI2029" t="str">
        <f t="shared" si="655"/>
        <v/>
      </c>
      <c r="AJ2029" t="str">
        <f t="shared" si="656"/>
        <v/>
      </c>
      <c r="AK2029" t="str">
        <f t="shared" si="657"/>
        <v/>
      </c>
      <c r="AL2029" t="str">
        <f t="shared" si="658"/>
        <v>[74,</v>
      </c>
      <c r="AM2029" t="str">
        <f t="shared" si="659"/>
        <v>148,</v>
      </c>
      <c r="AN2029" t="str">
        <f t="shared" si="660"/>
        <v>10770,</v>
      </c>
      <c r="AO2029" t="str">
        <f t="shared" si="661"/>
        <v>114,</v>
      </c>
      <c r="AP2029" t="str">
        <f t="shared" si="662"/>
        <v>2751,</v>
      </c>
      <c r="AQ2029" t="str">
        <f t="shared" si="663"/>
        <v>233,</v>
      </c>
      <c r="AR2029" t="str">
        <f t="shared" si="664"/>
        <v>55,</v>
      </c>
      <c r="AS2029" t="str">
        <f t="shared" si="665"/>
        <v>19,</v>
      </c>
      <c r="AT2029" t="str">
        <f t="shared" si="666"/>
        <v>22,</v>
      </c>
      <c r="AU2029" t="str">
        <f t="shared" si="667"/>
        <v>6,</v>
      </c>
      <c r="AV2029" t="str">
        <f t="shared" si="668"/>
        <v>25,</v>
      </c>
      <c r="AW2029" t="str">
        <f t="shared" si="669"/>
        <v>360,</v>
      </c>
      <c r="AX2029" t="str">
        <f t="shared" si="670"/>
        <v>14143]</v>
      </c>
      <c r="AY2029" t="str">
        <f t="shared" si="671"/>
        <v>,</v>
      </c>
      <c r="AZ2029" t="str">
        <f t="shared" si="672"/>
        <v>[74,148,10770,114,2751,233,55,19,22,6,25,360,14143],</v>
      </c>
    </row>
    <row r="2030" spans="1:52" x14ac:dyDescent="0.25">
      <c r="A2030">
        <v>2012</v>
      </c>
      <c r="B2030">
        <v>48094</v>
      </c>
      <c r="C2030" t="s">
        <v>14</v>
      </c>
      <c r="D2030" t="s">
        <v>15</v>
      </c>
      <c r="E2030" t="s">
        <v>16</v>
      </c>
      <c r="F2030" t="s">
        <v>17</v>
      </c>
      <c r="G2030" t="s">
        <v>186</v>
      </c>
      <c r="H2030" t="s">
        <v>74</v>
      </c>
      <c r="I2030">
        <v>295000</v>
      </c>
      <c r="J2030">
        <v>113072</v>
      </c>
      <c r="K2030" t="str">
        <f t="shared" si="652"/>
        <v>295000-113072</v>
      </c>
      <c r="L2030">
        <v>50.907538000000002</v>
      </c>
      <c r="M2030">
        <v>-3.4947701000000002</v>
      </c>
      <c r="N2030" t="s">
        <v>66</v>
      </c>
      <c r="O2030" t="s">
        <v>187</v>
      </c>
      <c r="P2030">
        <v>1.6</v>
      </c>
      <c r="Q2030">
        <v>0.99</v>
      </c>
      <c r="R2030">
        <v>63</v>
      </c>
      <c r="S2030">
        <v>104</v>
      </c>
      <c r="T2030">
        <v>9917</v>
      </c>
      <c r="U2030">
        <v>82</v>
      </c>
      <c r="V2030">
        <v>1241</v>
      </c>
      <c r="W2030">
        <v>162</v>
      </c>
      <c r="X2030">
        <v>40</v>
      </c>
      <c r="Y2030">
        <v>12</v>
      </c>
      <c r="Z2030">
        <v>16</v>
      </c>
      <c r="AA2030">
        <v>18</v>
      </c>
      <c r="AB2030">
        <v>23</v>
      </c>
      <c r="AC2030">
        <v>271</v>
      </c>
      <c r="AD2030">
        <v>11615</v>
      </c>
      <c r="AF2030">
        <f t="shared" si="653"/>
        <v>12</v>
      </c>
      <c r="AG2030" t="str">
        <f t="shared" si="654"/>
        <v/>
      </c>
      <c r="AI2030" t="str">
        <f t="shared" si="655"/>
        <v/>
      </c>
      <c r="AJ2030" t="str">
        <f t="shared" si="656"/>
        <v/>
      </c>
      <c r="AK2030" t="str">
        <f t="shared" si="657"/>
        <v/>
      </c>
      <c r="AL2030" t="str">
        <f t="shared" si="658"/>
        <v>[63,</v>
      </c>
      <c r="AM2030" t="str">
        <f t="shared" si="659"/>
        <v>104,</v>
      </c>
      <c r="AN2030" t="str">
        <f t="shared" si="660"/>
        <v>9917,</v>
      </c>
      <c r="AO2030" t="str">
        <f t="shared" si="661"/>
        <v>82,</v>
      </c>
      <c r="AP2030" t="str">
        <f t="shared" si="662"/>
        <v>1241,</v>
      </c>
      <c r="AQ2030" t="str">
        <f t="shared" si="663"/>
        <v>162,</v>
      </c>
      <c r="AR2030" t="str">
        <f t="shared" si="664"/>
        <v>40,</v>
      </c>
      <c r="AS2030" t="str">
        <f t="shared" si="665"/>
        <v>12,</v>
      </c>
      <c r="AT2030" t="str">
        <f t="shared" si="666"/>
        <v>16,</v>
      </c>
      <c r="AU2030" t="str">
        <f t="shared" si="667"/>
        <v>18,</v>
      </c>
      <c r="AV2030" t="str">
        <f t="shared" si="668"/>
        <v>23,</v>
      </c>
      <c r="AW2030" t="str">
        <f t="shared" si="669"/>
        <v>271,</v>
      </c>
      <c r="AX2030" t="str">
        <f t="shared" si="670"/>
        <v>11615]</v>
      </c>
      <c r="AY2030" t="str">
        <f t="shared" si="671"/>
        <v>,</v>
      </c>
      <c r="AZ2030" t="str">
        <f t="shared" si="672"/>
        <v>[63,104,9917,82,1241,162,40,12,16,18,23,271,11615],</v>
      </c>
    </row>
    <row r="2031" spans="1:52" x14ac:dyDescent="0.25">
      <c r="A2031">
        <v>2013</v>
      </c>
      <c r="B2031">
        <v>48094</v>
      </c>
      <c r="C2031" t="s">
        <v>24</v>
      </c>
      <c r="D2031" t="s">
        <v>25</v>
      </c>
      <c r="E2031" t="s">
        <v>16</v>
      </c>
      <c r="F2031" t="s">
        <v>17</v>
      </c>
      <c r="G2031" t="s">
        <v>186</v>
      </c>
      <c r="H2031" t="s">
        <v>74</v>
      </c>
      <c r="I2031">
        <v>295000</v>
      </c>
      <c r="J2031">
        <v>113072</v>
      </c>
      <c r="K2031" t="str">
        <f t="shared" si="652"/>
        <v>295000-113072</v>
      </c>
      <c r="L2031">
        <v>50.907538000000002</v>
      </c>
      <c r="M2031">
        <v>-3.4947701000000002</v>
      </c>
      <c r="N2031" t="s">
        <v>66</v>
      </c>
      <c r="O2031" t="s">
        <v>187</v>
      </c>
      <c r="P2031">
        <v>1.6</v>
      </c>
      <c r="Q2031">
        <v>0.99</v>
      </c>
      <c r="R2031">
        <v>63</v>
      </c>
      <c r="S2031">
        <v>109</v>
      </c>
      <c r="T2031">
        <v>9919</v>
      </c>
      <c r="U2031">
        <v>92</v>
      </c>
      <c r="V2031">
        <v>1150</v>
      </c>
      <c r="W2031">
        <v>156</v>
      </c>
      <c r="X2031">
        <v>42</v>
      </c>
      <c r="Y2031">
        <v>13</v>
      </c>
      <c r="Z2031">
        <v>13</v>
      </c>
      <c r="AA2031">
        <v>19</v>
      </c>
      <c r="AB2031">
        <v>26</v>
      </c>
      <c r="AC2031">
        <v>268</v>
      </c>
      <c r="AD2031">
        <v>11538</v>
      </c>
      <c r="AF2031">
        <f t="shared" si="653"/>
        <v>13</v>
      </c>
      <c r="AG2031" t="str">
        <f t="shared" si="654"/>
        <v/>
      </c>
      <c r="AI2031" t="str">
        <f t="shared" si="655"/>
        <v/>
      </c>
      <c r="AJ2031" t="str">
        <f t="shared" si="656"/>
        <v/>
      </c>
      <c r="AK2031" t="str">
        <f t="shared" si="657"/>
        <v/>
      </c>
      <c r="AL2031" t="str">
        <f t="shared" si="658"/>
        <v>[63,</v>
      </c>
      <c r="AM2031" t="str">
        <f t="shared" si="659"/>
        <v>109,</v>
      </c>
      <c r="AN2031" t="str">
        <f t="shared" si="660"/>
        <v>9919,</v>
      </c>
      <c r="AO2031" t="str">
        <f t="shared" si="661"/>
        <v>92,</v>
      </c>
      <c r="AP2031" t="str">
        <f t="shared" si="662"/>
        <v>1150,</v>
      </c>
      <c r="AQ2031" t="str">
        <f t="shared" si="663"/>
        <v>156,</v>
      </c>
      <c r="AR2031" t="str">
        <f t="shared" si="664"/>
        <v>42,</v>
      </c>
      <c r="AS2031" t="str">
        <f t="shared" si="665"/>
        <v>13,</v>
      </c>
      <c r="AT2031" t="str">
        <f t="shared" si="666"/>
        <v>13,</v>
      </c>
      <c r="AU2031" t="str">
        <f t="shared" si="667"/>
        <v>19,</v>
      </c>
      <c r="AV2031" t="str">
        <f t="shared" si="668"/>
        <v>26,</v>
      </c>
      <c r="AW2031" t="str">
        <f t="shared" si="669"/>
        <v>268,</v>
      </c>
      <c r="AX2031" t="str">
        <f t="shared" si="670"/>
        <v>11538]</v>
      </c>
      <c r="AY2031" t="str">
        <f t="shared" si="671"/>
        <v>,</v>
      </c>
      <c r="AZ2031" t="str">
        <f t="shared" si="672"/>
        <v>[63,109,9919,92,1150,156,42,13,13,19,26,268,11538],</v>
      </c>
    </row>
    <row r="2032" spans="1:52" x14ac:dyDescent="0.25">
      <c r="A2032">
        <v>2014</v>
      </c>
      <c r="B2032">
        <v>48094</v>
      </c>
      <c r="C2032" t="s">
        <v>24</v>
      </c>
      <c r="D2032" t="s">
        <v>25</v>
      </c>
      <c r="E2032" t="s">
        <v>16</v>
      </c>
      <c r="F2032" t="s">
        <v>17</v>
      </c>
      <c r="G2032" t="s">
        <v>186</v>
      </c>
      <c r="H2032" t="s">
        <v>74</v>
      </c>
      <c r="I2032">
        <v>295000</v>
      </c>
      <c r="J2032">
        <v>113072</v>
      </c>
      <c r="K2032" t="str">
        <f t="shared" si="652"/>
        <v>295000-113072</v>
      </c>
      <c r="L2032">
        <v>50.907538000000002</v>
      </c>
      <c r="M2032">
        <v>-3.4947701000000002</v>
      </c>
      <c r="N2032" t="s">
        <v>66</v>
      </c>
      <c r="O2032" t="s">
        <v>187</v>
      </c>
      <c r="P2032">
        <v>1.6</v>
      </c>
      <c r="Q2032">
        <v>0.99</v>
      </c>
      <c r="R2032">
        <v>61</v>
      </c>
      <c r="S2032">
        <v>105</v>
      </c>
      <c r="T2032">
        <v>10107</v>
      </c>
      <c r="U2032">
        <v>116</v>
      </c>
      <c r="V2032">
        <v>1221</v>
      </c>
      <c r="W2032">
        <v>134</v>
      </c>
      <c r="X2032">
        <v>39</v>
      </c>
      <c r="Y2032">
        <v>12</v>
      </c>
      <c r="Z2032">
        <v>14</v>
      </c>
      <c r="AA2032">
        <v>18</v>
      </c>
      <c r="AB2032">
        <v>28</v>
      </c>
      <c r="AC2032">
        <v>244</v>
      </c>
      <c r="AD2032">
        <v>11794</v>
      </c>
      <c r="AF2032">
        <f t="shared" si="653"/>
        <v>14</v>
      </c>
      <c r="AG2032" t="str">
        <f t="shared" si="654"/>
        <v/>
      </c>
      <c r="AI2032" t="str">
        <f t="shared" si="655"/>
        <v/>
      </c>
      <c r="AJ2032" t="str">
        <f t="shared" si="656"/>
        <v/>
      </c>
      <c r="AK2032" t="str">
        <f t="shared" si="657"/>
        <v/>
      </c>
      <c r="AL2032" t="str">
        <f t="shared" si="658"/>
        <v>[61,</v>
      </c>
      <c r="AM2032" t="str">
        <f t="shared" si="659"/>
        <v>105,</v>
      </c>
      <c r="AN2032" t="str">
        <f t="shared" si="660"/>
        <v>10107,</v>
      </c>
      <c r="AO2032" t="str">
        <f t="shared" si="661"/>
        <v>116,</v>
      </c>
      <c r="AP2032" t="str">
        <f t="shared" si="662"/>
        <v>1221,</v>
      </c>
      <c r="AQ2032" t="str">
        <f t="shared" si="663"/>
        <v>134,</v>
      </c>
      <c r="AR2032" t="str">
        <f t="shared" si="664"/>
        <v>39,</v>
      </c>
      <c r="AS2032" t="str">
        <f t="shared" si="665"/>
        <v>12,</v>
      </c>
      <c r="AT2032" t="str">
        <f t="shared" si="666"/>
        <v>14,</v>
      </c>
      <c r="AU2032" t="str">
        <f t="shared" si="667"/>
        <v>18,</v>
      </c>
      <c r="AV2032" t="str">
        <f t="shared" si="668"/>
        <v>28,</v>
      </c>
      <c r="AW2032" t="str">
        <f t="shared" si="669"/>
        <v>244,</v>
      </c>
      <c r="AX2032" t="str">
        <f t="shared" si="670"/>
        <v>11794]</v>
      </c>
      <c r="AY2032" t="str">
        <f t="shared" si="671"/>
        <v>,</v>
      </c>
      <c r="AZ2032" t="str">
        <f t="shared" si="672"/>
        <v>[61,105,10107,116,1221,134,39,12,14,18,28,244,11794],</v>
      </c>
    </row>
    <row r="2033" spans="1:52" x14ac:dyDescent="0.25">
      <c r="A2033">
        <v>2015</v>
      </c>
      <c r="B2033">
        <v>48094</v>
      </c>
      <c r="C2033" t="s">
        <v>24</v>
      </c>
      <c r="D2033" t="s">
        <v>25</v>
      </c>
      <c r="E2033" t="s">
        <v>16</v>
      </c>
      <c r="F2033" t="s">
        <v>17</v>
      </c>
      <c r="G2033" t="s">
        <v>186</v>
      </c>
      <c r="H2033" t="s">
        <v>74</v>
      </c>
      <c r="I2033">
        <v>295000</v>
      </c>
      <c r="J2033">
        <v>113072</v>
      </c>
      <c r="K2033" t="str">
        <f t="shared" si="652"/>
        <v>295000-113072</v>
      </c>
      <c r="L2033">
        <v>50.907538000000002</v>
      </c>
      <c r="M2033">
        <v>-3.4947701000000002</v>
      </c>
      <c r="N2033" t="s">
        <v>66</v>
      </c>
      <c r="O2033" t="s">
        <v>187</v>
      </c>
      <c r="P2033">
        <v>1.6</v>
      </c>
      <c r="Q2033">
        <v>0.99</v>
      </c>
      <c r="R2033">
        <v>56</v>
      </c>
      <c r="S2033">
        <v>112</v>
      </c>
      <c r="T2033">
        <v>10164</v>
      </c>
      <c r="U2033">
        <v>136</v>
      </c>
      <c r="V2033">
        <v>1290</v>
      </c>
      <c r="W2033">
        <v>125</v>
      </c>
      <c r="X2033">
        <v>39</v>
      </c>
      <c r="Y2033">
        <v>11</v>
      </c>
      <c r="Z2033">
        <v>19</v>
      </c>
      <c r="AA2033">
        <v>20</v>
      </c>
      <c r="AB2033">
        <v>32</v>
      </c>
      <c r="AC2033">
        <v>246</v>
      </c>
      <c r="AD2033">
        <v>11949</v>
      </c>
      <c r="AF2033">
        <f t="shared" si="653"/>
        <v>15</v>
      </c>
      <c r="AG2033" t="str">
        <f t="shared" si="654"/>
        <v/>
      </c>
      <c r="AI2033" t="str">
        <f t="shared" si="655"/>
        <v/>
      </c>
      <c r="AJ2033" t="str">
        <f t="shared" si="656"/>
        <v/>
      </c>
      <c r="AK2033" t="str">
        <f t="shared" si="657"/>
        <v/>
      </c>
      <c r="AL2033" t="str">
        <f t="shared" si="658"/>
        <v>[56,</v>
      </c>
      <c r="AM2033" t="str">
        <f t="shared" si="659"/>
        <v>112,</v>
      </c>
      <c r="AN2033" t="str">
        <f t="shared" si="660"/>
        <v>10164,</v>
      </c>
      <c r="AO2033" t="str">
        <f t="shared" si="661"/>
        <v>136,</v>
      </c>
      <c r="AP2033" t="str">
        <f t="shared" si="662"/>
        <v>1290,</v>
      </c>
      <c r="AQ2033" t="str">
        <f t="shared" si="663"/>
        <v>125,</v>
      </c>
      <c r="AR2033" t="str">
        <f t="shared" si="664"/>
        <v>39,</v>
      </c>
      <c r="AS2033" t="str">
        <f t="shared" si="665"/>
        <v>11,</v>
      </c>
      <c r="AT2033" t="str">
        <f t="shared" si="666"/>
        <v>19,</v>
      </c>
      <c r="AU2033" t="str">
        <f t="shared" si="667"/>
        <v>20,</v>
      </c>
      <c r="AV2033" t="str">
        <f t="shared" si="668"/>
        <v>32,</v>
      </c>
      <c r="AW2033" t="str">
        <f t="shared" si="669"/>
        <v>246,</v>
      </c>
      <c r="AX2033" t="str">
        <f t="shared" si="670"/>
        <v>11949]</v>
      </c>
      <c r="AY2033" t="str">
        <f t="shared" si="671"/>
        <v>]},</v>
      </c>
      <c r="AZ2033" t="str">
        <f t="shared" si="672"/>
        <v>[56,112,10164,136,1290,125,39,11,19,20,32,246,11949]]},</v>
      </c>
    </row>
    <row r="2034" spans="1:52" x14ac:dyDescent="0.25">
      <c r="A2034">
        <v>2000</v>
      </c>
      <c r="B2034">
        <v>48112</v>
      </c>
      <c r="C2034" t="s">
        <v>24</v>
      </c>
      <c r="D2034" t="s">
        <v>25</v>
      </c>
      <c r="E2034" t="s">
        <v>16</v>
      </c>
      <c r="F2034" t="s">
        <v>17</v>
      </c>
      <c r="G2034" t="s">
        <v>20</v>
      </c>
      <c r="H2034" t="s">
        <v>21</v>
      </c>
      <c r="I2034">
        <v>286988</v>
      </c>
      <c r="J2034">
        <v>51582</v>
      </c>
      <c r="K2034" t="str">
        <f t="shared" si="652"/>
        <v>286988-51582</v>
      </c>
      <c r="L2034">
        <v>50.353270999999999</v>
      </c>
      <c r="M2034">
        <v>-3.5899168000000001</v>
      </c>
      <c r="N2034" t="s">
        <v>101</v>
      </c>
      <c r="O2034" t="s">
        <v>188</v>
      </c>
      <c r="P2034">
        <v>1.6</v>
      </c>
      <c r="Q2034">
        <v>0.99</v>
      </c>
      <c r="R2034">
        <v>7</v>
      </c>
      <c r="S2034">
        <v>208</v>
      </c>
      <c r="T2034">
        <v>5207</v>
      </c>
      <c r="U2034">
        <v>82</v>
      </c>
      <c r="V2034">
        <v>626</v>
      </c>
      <c r="W2034">
        <v>126</v>
      </c>
      <c r="X2034">
        <v>6</v>
      </c>
      <c r="Y2034">
        <v>0</v>
      </c>
      <c r="Z2034">
        <v>5</v>
      </c>
      <c r="AA2034">
        <v>0</v>
      </c>
      <c r="AB2034">
        <v>2</v>
      </c>
      <c r="AC2034">
        <v>139</v>
      </c>
      <c r="AD2034">
        <v>6262</v>
      </c>
      <c r="AF2034">
        <f t="shared" si="653"/>
        <v>0</v>
      </c>
      <c r="AG2034" t="str">
        <f t="shared" si="654"/>
        <v/>
      </c>
      <c r="AI2034">
        <f t="shared" si="655"/>
        <v>48112</v>
      </c>
      <c r="AJ2034" t="str">
        <f t="shared" si="656"/>
        <v>{cp:48112,road:"A379",lat:50.353271,lng:-3.5899168,start:"A3122",end:"SANDQUAY ROAD/Ferry",data:</v>
      </c>
      <c r="AK2034" t="str">
        <f t="shared" si="657"/>
        <v>[</v>
      </c>
      <c r="AL2034" t="str">
        <f t="shared" si="658"/>
        <v>[7,</v>
      </c>
      <c r="AM2034" t="str">
        <f t="shared" si="659"/>
        <v>208,</v>
      </c>
      <c r="AN2034" t="str">
        <f t="shared" si="660"/>
        <v>5207,</v>
      </c>
      <c r="AO2034" t="str">
        <f t="shared" si="661"/>
        <v>82,</v>
      </c>
      <c r="AP2034" t="str">
        <f t="shared" si="662"/>
        <v>626,</v>
      </c>
      <c r="AQ2034" t="str">
        <f t="shared" si="663"/>
        <v>126,</v>
      </c>
      <c r="AR2034" t="str">
        <f t="shared" si="664"/>
        <v>6,</v>
      </c>
      <c r="AS2034" t="str">
        <f t="shared" si="665"/>
        <v>0,</v>
      </c>
      <c r="AT2034" t="str">
        <f t="shared" si="666"/>
        <v>5,</v>
      </c>
      <c r="AU2034" t="str">
        <f t="shared" si="667"/>
        <v>0,</v>
      </c>
      <c r="AV2034" t="str">
        <f t="shared" si="668"/>
        <v>2,</v>
      </c>
      <c r="AW2034" t="str">
        <f t="shared" si="669"/>
        <v>139,</v>
      </c>
      <c r="AX2034" t="str">
        <f t="shared" si="670"/>
        <v>6262]</v>
      </c>
      <c r="AY2034" t="str">
        <f t="shared" si="671"/>
        <v>,</v>
      </c>
      <c r="AZ2034" t="str">
        <f t="shared" si="672"/>
        <v>{cp:48112,road:"A379",lat:50.353271,lng:-3.5899168,start:"A3122",end:"SANDQUAY ROAD/Ferry",data:[[7,208,5207,82,626,126,6,0,5,0,2,139,6262],</v>
      </c>
    </row>
    <row r="2035" spans="1:52" x14ac:dyDescent="0.25">
      <c r="A2035">
        <v>2001</v>
      </c>
      <c r="B2035">
        <v>48112</v>
      </c>
      <c r="C2035" t="s">
        <v>24</v>
      </c>
      <c r="D2035" t="s">
        <v>25</v>
      </c>
      <c r="E2035" t="s">
        <v>16</v>
      </c>
      <c r="F2035" t="s">
        <v>17</v>
      </c>
      <c r="G2035" t="s">
        <v>20</v>
      </c>
      <c r="H2035" t="s">
        <v>21</v>
      </c>
      <c r="I2035">
        <v>286988</v>
      </c>
      <c r="J2035">
        <v>51582</v>
      </c>
      <c r="K2035" t="str">
        <f t="shared" si="652"/>
        <v>286988-51582</v>
      </c>
      <c r="L2035">
        <v>50.353270999999999</v>
      </c>
      <c r="M2035">
        <v>-3.5899168000000001</v>
      </c>
      <c r="N2035" t="s">
        <v>101</v>
      </c>
      <c r="O2035" t="s">
        <v>188</v>
      </c>
      <c r="P2035">
        <v>1.6</v>
      </c>
      <c r="Q2035">
        <v>0.99</v>
      </c>
      <c r="R2035">
        <v>6</v>
      </c>
      <c r="S2035">
        <v>226</v>
      </c>
      <c r="T2035">
        <v>5213</v>
      </c>
      <c r="U2035">
        <v>82</v>
      </c>
      <c r="V2035">
        <v>650</v>
      </c>
      <c r="W2035">
        <v>128</v>
      </c>
      <c r="X2035">
        <v>7</v>
      </c>
      <c r="Y2035">
        <v>0</v>
      </c>
      <c r="Z2035">
        <v>5</v>
      </c>
      <c r="AA2035">
        <v>0</v>
      </c>
      <c r="AB2035">
        <v>2</v>
      </c>
      <c r="AC2035">
        <v>142</v>
      </c>
      <c r="AD2035">
        <v>6313</v>
      </c>
      <c r="AF2035">
        <f t="shared" si="653"/>
        <v>1</v>
      </c>
      <c r="AG2035" t="str">
        <f t="shared" si="654"/>
        <v/>
      </c>
      <c r="AI2035" t="str">
        <f t="shared" si="655"/>
        <v/>
      </c>
      <c r="AJ2035" t="str">
        <f t="shared" si="656"/>
        <v/>
      </c>
      <c r="AK2035" t="str">
        <f t="shared" si="657"/>
        <v/>
      </c>
      <c r="AL2035" t="str">
        <f t="shared" si="658"/>
        <v>[6,</v>
      </c>
      <c r="AM2035" t="str">
        <f t="shared" si="659"/>
        <v>226,</v>
      </c>
      <c r="AN2035" t="str">
        <f t="shared" si="660"/>
        <v>5213,</v>
      </c>
      <c r="AO2035" t="str">
        <f t="shared" si="661"/>
        <v>82,</v>
      </c>
      <c r="AP2035" t="str">
        <f t="shared" si="662"/>
        <v>650,</v>
      </c>
      <c r="AQ2035" t="str">
        <f t="shared" si="663"/>
        <v>128,</v>
      </c>
      <c r="AR2035" t="str">
        <f t="shared" si="664"/>
        <v>7,</v>
      </c>
      <c r="AS2035" t="str">
        <f t="shared" si="665"/>
        <v>0,</v>
      </c>
      <c r="AT2035" t="str">
        <f t="shared" si="666"/>
        <v>5,</v>
      </c>
      <c r="AU2035" t="str">
        <f t="shared" si="667"/>
        <v>0,</v>
      </c>
      <c r="AV2035" t="str">
        <f t="shared" si="668"/>
        <v>2,</v>
      </c>
      <c r="AW2035" t="str">
        <f t="shared" si="669"/>
        <v>142,</v>
      </c>
      <c r="AX2035" t="str">
        <f t="shared" si="670"/>
        <v>6313]</v>
      </c>
      <c r="AY2035" t="str">
        <f t="shared" si="671"/>
        <v>,</v>
      </c>
      <c r="AZ2035" t="str">
        <f t="shared" si="672"/>
        <v>[6,226,5213,82,650,128,7,0,5,0,2,142,6313],</v>
      </c>
    </row>
    <row r="2036" spans="1:52" x14ac:dyDescent="0.25">
      <c r="A2036">
        <v>2002</v>
      </c>
      <c r="B2036">
        <v>48112</v>
      </c>
      <c r="C2036" t="s">
        <v>24</v>
      </c>
      <c r="D2036" t="s">
        <v>25</v>
      </c>
      <c r="E2036" t="s">
        <v>16</v>
      </c>
      <c r="F2036" t="s">
        <v>17</v>
      </c>
      <c r="G2036" t="s">
        <v>20</v>
      </c>
      <c r="H2036" t="s">
        <v>21</v>
      </c>
      <c r="I2036">
        <v>286988</v>
      </c>
      <c r="J2036">
        <v>51582</v>
      </c>
      <c r="K2036" t="str">
        <f t="shared" si="652"/>
        <v>286988-51582</v>
      </c>
      <c r="L2036">
        <v>50.353270999999999</v>
      </c>
      <c r="M2036">
        <v>-3.5899168000000001</v>
      </c>
      <c r="N2036" t="s">
        <v>101</v>
      </c>
      <c r="O2036" t="s">
        <v>188</v>
      </c>
      <c r="P2036">
        <v>1.6</v>
      </c>
      <c r="Q2036">
        <v>0.99</v>
      </c>
      <c r="R2036">
        <v>6</v>
      </c>
      <c r="S2036">
        <v>246</v>
      </c>
      <c r="T2036">
        <v>5442</v>
      </c>
      <c r="U2036">
        <v>65</v>
      </c>
      <c r="V2036">
        <v>734</v>
      </c>
      <c r="W2036">
        <v>132</v>
      </c>
      <c r="X2036">
        <v>8</v>
      </c>
      <c r="Y2036">
        <v>0</v>
      </c>
      <c r="Z2036">
        <v>5</v>
      </c>
      <c r="AA2036">
        <v>0</v>
      </c>
      <c r="AB2036">
        <v>2</v>
      </c>
      <c r="AC2036">
        <v>147</v>
      </c>
      <c r="AD2036">
        <v>6634</v>
      </c>
      <c r="AF2036">
        <f t="shared" si="653"/>
        <v>2</v>
      </c>
      <c r="AG2036" t="str">
        <f t="shared" si="654"/>
        <v/>
      </c>
      <c r="AI2036" t="str">
        <f t="shared" si="655"/>
        <v/>
      </c>
      <c r="AJ2036" t="str">
        <f t="shared" si="656"/>
        <v/>
      </c>
      <c r="AK2036" t="str">
        <f t="shared" si="657"/>
        <v/>
      </c>
      <c r="AL2036" t="str">
        <f t="shared" si="658"/>
        <v>[6,</v>
      </c>
      <c r="AM2036" t="str">
        <f t="shared" si="659"/>
        <v>246,</v>
      </c>
      <c r="AN2036" t="str">
        <f t="shared" si="660"/>
        <v>5442,</v>
      </c>
      <c r="AO2036" t="str">
        <f t="shared" si="661"/>
        <v>65,</v>
      </c>
      <c r="AP2036" t="str">
        <f t="shared" si="662"/>
        <v>734,</v>
      </c>
      <c r="AQ2036" t="str">
        <f t="shared" si="663"/>
        <v>132,</v>
      </c>
      <c r="AR2036" t="str">
        <f t="shared" si="664"/>
        <v>8,</v>
      </c>
      <c r="AS2036" t="str">
        <f t="shared" si="665"/>
        <v>0,</v>
      </c>
      <c r="AT2036" t="str">
        <f t="shared" si="666"/>
        <v>5,</v>
      </c>
      <c r="AU2036" t="str">
        <f t="shared" si="667"/>
        <v>0,</v>
      </c>
      <c r="AV2036" t="str">
        <f t="shared" si="668"/>
        <v>2,</v>
      </c>
      <c r="AW2036" t="str">
        <f t="shared" si="669"/>
        <v>147,</v>
      </c>
      <c r="AX2036" t="str">
        <f t="shared" si="670"/>
        <v>6634]</v>
      </c>
      <c r="AY2036" t="str">
        <f t="shared" si="671"/>
        <v>,</v>
      </c>
      <c r="AZ2036" t="str">
        <f t="shared" si="672"/>
        <v>[6,246,5442,65,734,132,8,0,5,0,2,147,6634],</v>
      </c>
    </row>
    <row r="2037" spans="1:52" x14ac:dyDescent="0.25">
      <c r="A2037">
        <v>2003</v>
      </c>
      <c r="B2037">
        <v>48112</v>
      </c>
      <c r="C2037" t="s">
        <v>24</v>
      </c>
      <c r="D2037" t="s">
        <v>25</v>
      </c>
      <c r="E2037" t="s">
        <v>16</v>
      </c>
      <c r="F2037" t="s">
        <v>17</v>
      </c>
      <c r="G2037" t="s">
        <v>20</v>
      </c>
      <c r="H2037" t="s">
        <v>21</v>
      </c>
      <c r="I2037">
        <v>286988</v>
      </c>
      <c r="J2037">
        <v>51582</v>
      </c>
      <c r="K2037" t="str">
        <f t="shared" si="652"/>
        <v>286988-51582</v>
      </c>
      <c r="L2037">
        <v>50.353270999999999</v>
      </c>
      <c r="M2037">
        <v>-3.5899168000000001</v>
      </c>
      <c r="N2037" t="s">
        <v>101</v>
      </c>
      <c r="O2037" t="s">
        <v>188</v>
      </c>
      <c r="P2037">
        <v>1.6</v>
      </c>
      <c r="Q2037">
        <v>0.99</v>
      </c>
      <c r="R2037">
        <v>5</v>
      </c>
      <c r="S2037">
        <v>257</v>
      </c>
      <c r="T2037">
        <v>5622</v>
      </c>
      <c r="U2037">
        <v>126</v>
      </c>
      <c r="V2037">
        <v>767</v>
      </c>
      <c r="W2037">
        <v>124</v>
      </c>
      <c r="X2037">
        <v>8</v>
      </c>
      <c r="Y2037">
        <v>0</v>
      </c>
      <c r="Z2037">
        <v>5</v>
      </c>
      <c r="AA2037">
        <v>0</v>
      </c>
      <c r="AB2037">
        <v>2</v>
      </c>
      <c r="AC2037">
        <v>139</v>
      </c>
      <c r="AD2037">
        <v>6911</v>
      </c>
      <c r="AF2037">
        <f t="shared" si="653"/>
        <v>3</v>
      </c>
      <c r="AG2037" t="str">
        <f t="shared" si="654"/>
        <v/>
      </c>
      <c r="AI2037" t="str">
        <f t="shared" si="655"/>
        <v/>
      </c>
      <c r="AJ2037" t="str">
        <f t="shared" si="656"/>
        <v/>
      </c>
      <c r="AK2037" t="str">
        <f t="shared" si="657"/>
        <v/>
      </c>
      <c r="AL2037" t="str">
        <f t="shared" si="658"/>
        <v>[5,</v>
      </c>
      <c r="AM2037" t="str">
        <f t="shared" si="659"/>
        <v>257,</v>
      </c>
      <c r="AN2037" t="str">
        <f t="shared" si="660"/>
        <v>5622,</v>
      </c>
      <c r="AO2037" t="str">
        <f t="shared" si="661"/>
        <v>126,</v>
      </c>
      <c r="AP2037" t="str">
        <f t="shared" si="662"/>
        <v>767,</v>
      </c>
      <c r="AQ2037" t="str">
        <f t="shared" si="663"/>
        <v>124,</v>
      </c>
      <c r="AR2037" t="str">
        <f t="shared" si="664"/>
        <v>8,</v>
      </c>
      <c r="AS2037" t="str">
        <f t="shared" si="665"/>
        <v>0,</v>
      </c>
      <c r="AT2037" t="str">
        <f t="shared" si="666"/>
        <v>5,</v>
      </c>
      <c r="AU2037" t="str">
        <f t="shared" si="667"/>
        <v>0,</v>
      </c>
      <c r="AV2037" t="str">
        <f t="shared" si="668"/>
        <v>2,</v>
      </c>
      <c r="AW2037" t="str">
        <f t="shared" si="669"/>
        <v>139,</v>
      </c>
      <c r="AX2037" t="str">
        <f t="shared" si="670"/>
        <v>6911]</v>
      </c>
      <c r="AY2037" t="str">
        <f t="shared" si="671"/>
        <v>,</v>
      </c>
      <c r="AZ2037" t="str">
        <f t="shared" si="672"/>
        <v>[5,257,5622,126,767,124,8,0,5,0,2,139,6911],</v>
      </c>
    </row>
    <row r="2038" spans="1:52" x14ac:dyDescent="0.25">
      <c r="A2038">
        <v>2004</v>
      </c>
      <c r="B2038">
        <v>48112</v>
      </c>
      <c r="C2038" t="s">
        <v>24</v>
      </c>
      <c r="D2038" t="s">
        <v>25</v>
      </c>
      <c r="E2038" t="s">
        <v>16</v>
      </c>
      <c r="F2038" t="s">
        <v>17</v>
      </c>
      <c r="G2038" t="s">
        <v>20</v>
      </c>
      <c r="H2038" t="s">
        <v>21</v>
      </c>
      <c r="I2038">
        <v>286988</v>
      </c>
      <c r="J2038">
        <v>51582</v>
      </c>
      <c r="K2038" t="str">
        <f t="shared" si="652"/>
        <v>286988-51582</v>
      </c>
      <c r="L2038">
        <v>50.353270999999999</v>
      </c>
      <c r="M2038">
        <v>-3.5899168000000001</v>
      </c>
      <c r="N2038" t="s">
        <v>101</v>
      </c>
      <c r="O2038" t="s">
        <v>188</v>
      </c>
      <c r="P2038">
        <v>1.6</v>
      </c>
      <c r="Q2038">
        <v>0.99</v>
      </c>
      <c r="R2038">
        <v>5</v>
      </c>
      <c r="S2038">
        <v>234</v>
      </c>
      <c r="T2038">
        <v>5683</v>
      </c>
      <c r="U2038">
        <v>81</v>
      </c>
      <c r="V2038">
        <v>816</v>
      </c>
      <c r="W2038">
        <v>128</v>
      </c>
      <c r="X2038">
        <v>9</v>
      </c>
      <c r="Y2038">
        <v>0</v>
      </c>
      <c r="Z2038">
        <v>5</v>
      </c>
      <c r="AA2038">
        <v>0</v>
      </c>
      <c r="AB2038">
        <v>2</v>
      </c>
      <c r="AC2038">
        <v>144</v>
      </c>
      <c r="AD2038">
        <v>6958</v>
      </c>
      <c r="AF2038">
        <f t="shared" si="653"/>
        <v>4</v>
      </c>
      <c r="AG2038" t="str">
        <f t="shared" si="654"/>
        <v/>
      </c>
      <c r="AI2038" t="str">
        <f t="shared" si="655"/>
        <v/>
      </c>
      <c r="AJ2038" t="str">
        <f t="shared" si="656"/>
        <v/>
      </c>
      <c r="AK2038" t="str">
        <f t="shared" si="657"/>
        <v/>
      </c>
      <c r="AL2038" t="str">
        <f t="shared" si="658"/>
        <v>[5,</v>
      </c>
      <c r="AM2038" t="str">
        <f t="shared" si="659"/>
        <v>234,</v>
      </c>
      <c r="AN2038" t="str">
        <f t="shared" si="660"/>
        <v>5683,</v>
      </c>
      <c r="AO2038" t="str">
        <f t="shared" si="661"/>
        <v>81,</v>
      </c>
      <c r="AP2038" t="str">
        <f t="shared" si="662"/>
        <v>816,</v>
      </c>
      <c r="AQ2038" t="str">
        <f t="shared" si="663"/>
        <v>128,</v>
      </c>
      <c r="AR2038" t="str">
        <f t="shared" si="664"/>
        <v>9,</v>
      </c>
      <c r="AS2038" t="str">
        <f t="shared" si="665"/>
        <v>0,</v>
      </c>
      <c r="AT2038" t="str">
        <f t="shared" si="666"/>
        <v>5,</v>
      </c>
      <c r="AU2038" t="str">
        <f t="shared" si="667"/>
        <v>0,</v>
      </c>
      <c r="AV2038" t="str">
        <f t="shared" si="668"/>
        <v>2,</v>
      </c>
      <c r="AW2038" t="str">
        <f t="shared" si="669"/>
        <v>144,</v>
      </c>
      <c r="AX2038" t="str">
        <f t="shared" si="670"/>
        <v>6958]</v>
      </c>
      <c r="AY2038" t="str">
        <f t="shared" si="671"/>
        <v>,</v>
      </c>
      <c r="AZ2038" t="str">
        <f t="shared" si="672"/>
        <v>[5,234,5683,81,816,128,9,0,5,0,2,144,6958],</v>
      </c>
    </row>
    <row r="2039" spans="1:52" x14ac:dyDescent="0.25">
      <c r="A2039">
        <v>2005</v>
      </c>
      <c r="B2039">
        <v>48112</v>
      </c>
      <c r="C2039" t="s">
        <v>24</v>
      </c>
      <c r="D2039" t="s">
        <v>25</v>
      </c>
      <c r="E2039" t="s">
        <v>16</v>
      </c>
      <c r="F2039" t="s">
        <v>17</v>
      </c>
      <c r="G2039" t="s">
        <v>20</v>
      </c>
      <c r="H2039" t="s">
        <v>21</v>
      </c>
      <c r="I2039">
        <v>286988</v>
      </c>
      <c r="J2039">
        <v>51582</v>
      </c>
      <c r="K2039" t="str">
        <f t="shared" si="652"/>
        <v>286988-51582</v>
      </c>
      <c r="L2039">
        <v>50.353270999999999</v>
      </c>
      <c r="M2039">
        <v>-3.5899168000000001</v>
      </c>
      <c r="N2039" t="s">
        <v>101</v>
      </c>
      <c r="O2039" t="s">
        <v>188</v>
      </c>
      <c r="P2039">
        <v>1.6</v>
      </c>
      <c r="Q2039">
        <v>0.99</v>
      </c>
      <c r="R2039">
        <v>5</v>
      </c>
      <c r="S2039">
        <v>258</v>
      </c>
      <c r="T2039">
        <v>5706</v>
      </c>
      <c r="U2039">
        <v>84</v>
      </c>
      <c r="V2039">
        <v>819</v>
      </c>
      <c r="W2039">
        <v>126</v>
      </c>
      <c r="X2039">
        <v>8</v>
      </c>
      <c r="Y2039">
        <v>0</v>
      </c>
      <c r="Z2039">
        <v>4</v>
      </c>
      <c r="AA2039">
        <v>0</v>
      </c>
      <c r="AB2039">
        <v>2</v>
      </c>
      <c r="AC2039">
        <v>140</v>
      </c>
      <c r="AD2039">
        <v>7007</v>
      </c>
      <c r="AF2039">
        <f t="shared" si="653"/>
        <v>5</v>
      </c>
      <c r="AG2039" t="str">
        <f t="shared" si="654"/>
        <v/>
      </c>
      <c r="AI2039" t="str">
        <f t="shared" si="655"/>
        <v/>
      </c>
      <c r="AJ2039" t="str">
        <f t="shared" si="656"/>
        <v/>
      </c>
      <c r="AK2039" t="str">
        <f t="shared" si="657"/>
        <v/>
      </c>
      <c r="AL2039" t="str">
        <f t="shared" si="658"/>
        <v>[5,</v>
      </c>
      <c r="AM2039" t="str">
        <f t="shared" si="659"/>
        <v>258,</v>
      </c>
      <c r="AN2039" t="str">
        <f t="shared" si="660"/>
        <v>5706,</v>
      </c>
      <c r="AO2039" t="str">
        <f t="shared" si="661"/>
        <v>84,</v>
      </c>
      <c r="AP2039" t="str">
        <f t="shared" si="662"/>
        <v>819,</v>
      </c>
      <c r="AQ2039" t="str">
        <f t="shared" si="663"/>
        <v>126,</v>
      </c>
      <c r="AR2039" t="str">
        <f t="shared" si="664"/>
        <v>8,</v>
      </c>
      <c r="AS2039" t="str">
        <f t="shared" si="665"/>
        <v>0,</v>
      </c>
      <c r="AT2039" t="str">
        <f t="shared" si="666"/>
        <v>4,</v>
      </c>
      <c r="AU2039" t="str">
        <f t="shared" si="667"/>
        <v>0,</v>
      </c>
      <c r="AV2039" t="str">
        <f t="shared" si="668"/>
        <v>2,</v>
      </c>
      <c r="AW2039" t="str">
        <f t="shared" si="669"/>
        <v>140,</v>
      </c>
      <c r="AX2039" t="str">
        <f t="shared" si="670"/>
        <v>7007]</v>
      </c>
      <c r="AY2039" t="str">
        <f t="shared" si="671"/>
        <v>,</v>
      </c>
      <c r="AZ2039" t="str">
        <f t="shared" si="672"/>
        <v>[5,258,5706,84,819,126,8,0,4,0,2,140,7007],</v>
      </c>
    </row>
    <row r="2040" spans="1:52" x14ac:dyDescent="0.25">
      <c r="A2040">
        <v>2006</v>
      </c>
      <c r="B2040">
        <v>48112</v>
      </c>
      <c r="C2040" t="s">
        <v>24</v>
      </c>
      <c r="D2040" t="s">
        <v>25</v>
      </c>
      <c r="E2040" t="s">
        <v>16</v>
      </c>
      <c r="F2040" t="s">
        <v>17</v>
      </c>
      <c r="G2040" t="s">
        <v>20</v>
      </c>
      <c r="H2040" t="s">
        <v>21</v>
      </c>
      <c r="I2040">
        <v>286988</v>
      </c>
      <c r="J2040">
        <v>51582</v>
      </c>
      <c r="K2040" t="str">
        <f t="shared" si="652"/>
        <v>286988-51582</v>
      </c>
      <c r="L2040">
        <v>50.353270999999999</v>
      </c>
      <c r="M2040">
        <v>-3.5899168000000001</v>
      </c>
      <c r="N2040" t="s">
        <v>101</v>
      </c>
      <c r="O2040" t="s">
        <v>188</v>
      </c>
      <c r="P2040">
        <v>1.6</v>
      </c>
      <c r="Q2040">
        <v>0.99</v>
      </c>
      <c r="R2040">
        <v>5</v>
      </c>
      <c r="S2040">
        <v>248</v>
      </c>
      <c r="T2040">
        <v>5877</v>
      </c>
      <c r="U2040">
        <v>86</v>
      </c>
      <c r="V2040">
        <v>860</v>
      </c>
      <c r="W2040">
        <v>132</v>
      </c>
      <c r="X2040">
        <v>8</v>
      </c>
      <c r="Y2040">
        <v>0</v>
      </c>
      <c r="Z2040">
        <v>3</v>
      </c>
      <c r="AA2040">
        <v>0</v>
      </c>
      <c r="AB2040">
        <v>2</v>
      </c>
      <c r="AC2040">
        <v>145</v>
      </c>
      <c r="AD2040">
        <v>7216</v>
      </c>
      <c r="AF2040">
        <f t="shared" si="653"/>
        <v>6</v>
      </c>
      <c r="AG2040" t="str">
        <f t="shared" si="654"/>
        <v/>
      </c>
      <c r="AI2040" t="str">
        <f t="shared" si="655"/>
        <v/>
      </c>
      <c r="AJ2040" t="str">
        <f t="shared" si="656"/>
        <v/>
      </c>
      <c r="AK2040" t="str">
        <f t="shared" si="657"/>
        <v/>
      </c>
      <c r="AL2040" t="str">
        <f t="shared" si="658"/>
        <v>[5,</v>
      </c>
      <c r="AM2040" t="str">
        <f t="shared" si="659"/>
        <v>248,</v>
      </c>
      <c r="AN2040" t="str">
        <f t="shared" si="660"/>
        <v>5877,</v>
      </c>
      <c r="AO2040" t="str">
        <f t="shared" si="661"/>
        <v>86,</v>
      </c>
      <c r="AP2040" t="str">
        <f t="shared" si="662"/>
        <v>860,</v>
      </c>
      <c r="AQ2040" t="str">
        <f t="shared" si="663"/>
        <v>132,</v>
      </c>
      <c r="AR2040" t="str">
        <f t="shared" si="664"/>
        <v>8,</v>
      </c>
      <c r="AS2040" t="str">
        <f t="shared" si="665"/>
        <v>0,</v>
      </c>
      <c r="AT2040" t="str">
        <f t="shared" si="666"/>
        <v>3,</v>
      </c>
      <c r="AU2040" t="str">
        <f t="shared" si="667"/>
        <v>0,</v>
      </c>
      <c r="AV2040" t="str">
        <f t="shared" si="668"/>
        <v>2,</v>
      </c>
      <c r="AW2040" t="str">
        <f t="shared" si="669"/>
        <v>145,</v>
      </c>
      <c r="AX2040" t="str">
        <f t="shared" si="670"/>
        <v>7216]</v>
      </c>
      <c r="AY2040" t="str">
        <f t="shared" si="671"/>
        <v>,</v>
      </c>
      <c r="AZ2040" t="str">
        <f t="shared" si="672"/>
        <v>[5,248,5877,86,860,132,8,0,3,0,2,145,7216],</v>
      </c>
    </row>
    <row r="2041" spans="1:52" x14ac:dyDescent="0.25">
      <c r="A2041">
        <v>2007</v>
      </c>
      <c r="B2041">
        <v>48112</v>
      </c>
      <c r="C2041" t="s">
        <v>14</v>
      </c>
      <c r="D2041" t="s">
        <v>15</v>
      </c>
      <c r="E2041" t="s">
        <v>16</v>
      </c>
      <c r="F2041" t="s">
        <v>17</v>
      </c>
      <c r="G2041" t="s">
        <v>20</v>
      </c>
      <c r="H2041" t="s">
        <v>21</v>
      </c>
      <c r="I2041">
        <v>286988</v>
      </c>
      <c r="J2041">
        <v>51582</v>
      </c>
      <c r="K2041" t="str">
        <f t="shared" si="652"/>
        <v>286988-51582</v>
      </c>
      <c r="L2041">
        <v>50.353270999999999</v>
      </c>
      <c r="M2041">
        <v>-3.5899168000000001</v>
      </c>
      <c r="N2041" t="s">
        <v>101</v>
      </c>
      <c r="O2041" t="s">
        <v>188</v>
      </c>
      <c r="P2041">
        <v>1.6</v>
      </c>
      <c r="Q2041">
        <v>0.99</v>
      </c>
      <c r="R2041">
        <v>13</v>
      </c>
      <c r="S2041">
        <v>229</v>
      </c>
      <c r="T2041">
        <v>8646</v>
      </c>
      <c r="U2041">
        <v>225</v>
      </c>
      <c r="V2041">
        <v>1439</v>
      </c>
      <c r="W2041">
        <v>79</v>
      </c>
      <c r="X2041">
        <v>16</v>
      </c>
      <c r="Y2041">
        <v>0</v>
      </c>
      <c r="Z2041">
        <v>6</v>
      </c>
      <c r="AA2041">
        <v>3</v>
      </c>
      <c r="AB2041">
        <v>1</v>
      </c>
      <c r="AC2041">
        <v>105</v>
      </c>
      <c r="AD2041">
        <v>10644</v>
      </c>
      <c r="AF2041">
        <f t="shared" si="653"/>
        <v>7</v>
      </c>
      <c r="AG2041" t="str">
        <f t="shared" si="654"/>
        <v/>
      </c>
      <c r="AI2041" t="str">
        <f t="shared" si="655"/>
        <v/>
      </c>
      <c r="AJ2041" t="str">
        <f t="shared" si="656"/>
        <v/>
      </c>
      <c r="AK2041" t="str">
        <f t="shared" si="657"/>
        <v/>
      </c>
      <c r="AL2041" t="str">
        <f t="shared" si="658"/>
        <v>[13,</v>
      </c>
      <c r="AM2041" t="str">
        <f t="shared" si="659"/>
        <v>229,</v>
      </c>
      <c r="AN2041" t="str">
        <f t="shared" si="660"/>
        <v>8646,</v>
      </c>
      <c r="AO2041" t="str">
        <f t="shared" si="661"/>
        <v>225,</v>
      </c>
      <c r="AP2041" t="str">
        <f t="shared" si="662"/>
        <v>1439,</v>
      </c>
      <c r="AQ2041" t="str">
        <f t="shared" si="663"/>
        <v>79,</v>
      </c>
      <c r="AR2041" t="str">
        <f t="shared" si="664"/>
        <v>16,</v>
      </c>
      <c r="AS2041" t="str">
        <f t="shared" si="665"/>
        <v>0,</v>
      </c>
      <c r="AT2041" t="str">
        <f t="shared" si="666"/>
        <v>6,</v>
      </c>
      <c r="AU2041" t="str">
        <f t="shared" si="667"/>
        <v>3,</v>
      </c>
      <c r="AV2041" t="str">
        <f t="shared" si="668"/>
        <v>1,</v>
      </c>
      <c r="AW2041" t="str">
        <f t="shared" si="669"/>
        <v>105,</v>
      </c>
      <c r="AX2041" t="str">
        <f t="shared" si="670"/>
        <v>10644]</v>
      </c>
      <c r="AY2041" t="str">
        <f t="shared" si="671"/>
        <v>,</v>
      </c>
      <c r="AZ2041" t="str">
        <f t="shared" si="672"/>
        <v>[13,229,8646,225,1439,79,16,0,6,3,1,105,10644],</v>
      </c>
    </row>
    <row r="2042" spans="1:52" x14ac:dyDescent="0.25">
      <c r="A2042">
        <v>2008</v>
      </c>
      <c r="B2042">
        <v>48112</v>
      </c>
      <c r="C2042" t="s">
        <v>24</v>
      </c>
      <c r="D2042" t="s">
        <v>25</v>
      </c>
      <c r="E2042" t="s">
        <v>16</v>
      </c>
      <c r="F2042" t="s">
        <v>17</v>
      </c>
      <c r="G2042" t="s">
        <v>20</v>
      </c>
      <c r="H2042" t="s">
        <v>21</v>
      </c>
      <c r="I2042">
        <v>286988</v>
      </c>
      <c r="J2042">
        <v>51582</v>
      </c>
      <c r="K2042" t="str">
        <f t="shared" si="652"/>
        <v>286988-51582</v>
      </c>
      <c r="L2042">
        <v>50.353270999999999</v>
      </c>
      <c r="M2042">
        <v>-3.5899168000000001</v>
      </c>
      <c r="N2042" t="s">
        <v>101</v>
      </c>
      <c r="O2042" t="s">
        <v>188</v>
      </c>
      <c r="P2042">
        <v>1.6</v>
      </c>
      <c r="Q2042">
        <v>0.99</v>
      </c>
      <c r="R2042">
        <v>13</v>
      </c>
      <c r="S2042">
        <v>241</v>
      </c>
      <c r="T2042">
        <v>8369</v>
      </c>
      <c r="U2042">
        <v>238</v>
      </c>
      <c r="V2042">
        <v>1495</v>
      </c>
      <c r="W2042">
        <v>77</v>
      </c>
      <c r="X2042">
        <v>18</v>
      </c>
      <c r="Y2042">
        <v>0</v>
      </c>
      <c r="Z2042">
        <v>6</v>
      </c>
      <c r="AA2042">
        <v>3</v>
      </c>
      <c r="AB2042">
        <v>1</v>
      </c>
      <c r="AC2042">
        <v>105</v>
      </c>
      <c r="AD2042">
        <v>10448</v>
      </c>
      <c r="AF2042">
        <f t="shared" si="653"/>
        <v>8</v>
      </c>
      <c r="AG2042" t="str">
        <f t="shared" si="654"/>
        <v/>
      </c>
      <c r="AI2042" t="str">
        <f t="shared" si="655"/>
        <v/>
      </c>
      <c r="AJ2042" t="str">
        <f t="shared" si="656"/>
        <v/>
      </c>
      <c r="AK2042" t="str">
        <f t="shared" si="657"/>
        <v/>
      </c>
      <c r="AL2042" t="str">
        <f t="shared" si="658"/>
        <v>[13,</v>
      </c>
      <c r="AM2042" t="str">
        <f t="shared" si="659"/>
        <v>241,</v>
      </c>
      <c r="AN2042" t="str">
        <f t="shared" si="660"/>
        <v>8369,</v>
      </c>
      <c r="AO2042" t="str">
        <f t="shared" si="661"/>
        <v>238,</v>
      </c>
      <c r="AP2042" t="str">
        <f t="shared" si="662"/>
        <v>1495,</v>
      </c>
      <c r="AQ2042" t="str">
        <f t="shared" si="663"/>
        <v>77,</v>
      </c>
      <c r="AR2042" t="str">
        <f t="shared" si="664"/>
        <v>18,</v>
      </c>
      <c r="AS2042" t="str">
        <f t="shared" si="665"/>
        <v>0,</v>
      </c>
      <c r="AT2042" t="str">
        <f t="shared" si="666"/>
        <v>6,</v>
      </c>
      <c r="AU2042" t="str">
        <f t="shared" si="667"/>
        <v>3,</v>
      </c>
      <c r="AV2042" t="str">
        <f t="shared" si="668"/>
        <v>1,</v>
      </c>
      <c r="AW2042" t="str">
        <f t="shared" si="669"/>
        <v>105,</v>
      </c>
      <c r="AX2042" t="str">
        <f t="shared" si="670"/>
        <v>10448]</v>
      </c>
      <c r="AY2042" t="str">
        <f t="shared" si="671"/>
        <v>,</v>
      </c>
      <c r="AZ2042" t="str">
        <f t="shared" si="672"/>
        <v>[13,241,8369,238,1495,77,18,0,6,3,1,105,10448],</v>
      </c>
    </row>
    <row r="2043" spans="1:52" x14ac:dyDescent="0.25">
      <c r="A2043">
        <v>2009</v>
      </c>
      <c r="B2043">
        <v>48112</v>
      </c>
      <c r="C2043" t="s">
        <v>24</v>
      </c>
      <c r="D2043" t="s">
        <v>25</v>
      </c>
      <c r="E2043" t="s">
        <v>16</v>
      </c>
      <c r="F2043" t="s">
        <v>17</v>
      </c>
      <c r="G2043" t="s">
        <v>20</v>
      </c>
      <c r="H2043" t="s">
        <v>21</v>
      </c>
      <c r="I2043">
        <v>286988</v>
      </c>
      <c r="J2043">
        <v>51582</v>
      </c>
      <c r="K2043" t="str">
        <f t="shared" si="652"/>
        <v>286988-51582</v>
      </c>
      <c r="L2043">
        <v>50.353270999999999</v>
      </c>
      <c r="M2043">
        <v>-3.5899168000000001</v>
      </c>
      <c r="N2043" t="s">
        <v>101</v>
      </c>
      <c r="O2043" t="s">
        <v>188</v>
      </c>
      <c r="P2043">
        <v>1.6</v>
      </c>
      <c r="Q2043">
        <v>0.99</v>
      </c>
      <c r="R2043">
        <v>15</v>
      </c>
      <c r="S2043">
        <v>243</v>
      </c>
      <c r="T2043">
        <v>8344</v>
      </c>
      <c r="U2043">
        <v>245</v>
      </c>
      <c r="V2043">
        <v>1492</v>
      </c>
      <c r="W2043">
        <v>71</v>
      </c>
      <c r="X2043">
        <v>18</v>
      </c>
      <c r="Y2043">
        <v>0</v>
      </c>
      <c r="Z2043">
        <v>6</v>
      </c>
      <c r="AA2043">
        <v>3</v>
      </c>
      <c r="AB2043">
        <v>1</v>
      </c>
      <c r="AC2043">
        <v>99</v>
      </c>
      <c r="AD2043">
        <v>10423</v>
      </c>
      <c r="AF2043">
        <f t="shared" si="653"/>
        <v>9</v>
      </c>
      <c r="AG2043" t="str">
        <f t="shared" si="654"/>
        <v/>
      </c>
      <c r="AI2043" t="str">
        <f t="shared" si="655"/>
        <v/>
      </c>
      <c r="AJ2043" t="str">
        <f t="shared" si="656"/>
        <v/>
      </c>
      <c r="AK2043" t="str">
        <f t="shared" si="657"/>
        <v/>
      </c>
      <c r="AL2043" t="str">
        <f t="shared" si="658"/>
        <v>[15,</v>
      </c>
      <c r="AM2043" t="str">
        <f t="shared" si="659"/>
        <v>243,</v>
      </c>
      <c r="AN2043" t="str">
        <f t="shared" si="660"/>
        <v>8344,</v>
      </c>
      <c r="AO2043" t="str">
        <f t="shared" si="661"/>
        <v>245,</v>
      </c>
      <c r="AP2043" t="str">
        <f t="shared" si="662"/>
        <v>1492,</v>
      </c>
      <c r="AQ2043" t="str">
        <f t="shared" si="663"/>
        <v>71,</v>
      </c>
      <c r="AR2043" t="str">
        <f t="shared" si="664"/>
        <v>18,</v>
      </c>
      <c r="AS2043" t="str">
        <f t="shared" si="665"/>
        <v>0,</v>
      </c>
      <c r="AT2043" t="str">
        <f t="shared" si="666"/>
        <v>6,</v>
      </c>
      <c r="AU2043" t="str">
        <f t="shared" si="667"/>
        <v>3,</v>
      </c>
      <c r="AV2043" t="str">
        <f t="shared" si="668"/>
        <v>1,</v>
      </c>
      <c r="AW2043" t="str">
        <f t="shared" si="669"/>
        <v>99,</v>
      </c>
      <c r="AX2043" t="str">
        <f t="shared" si="670"/>
        <v>10423]</v>
      </c>
      <c r="AY2043" t="str">
        <f t="shared" si="671"/>
        <v>,</v>
      </c>
      <c r="AZ2043" t="str">
        <f t="shared" si="672"/>
        <v>[15,243,8344,245,1492,71,18,0,6,3,1,99,10423],</v>
      </c>
    </row>
    <row r="2044" spans="1:52" x14ac:dyDescent="0.25">
      <c r="A2044">
        <v>2010</v>
      </c>
      <c r="B2044">
        <v>48112</v>
      </c>
      <c r="C2044" t="s">
        <v>24</v>
      </c>
      <c r="D2044" t="s">
        <v>25</v>
      </c>
      <c r="E2044" t="s">
        <v>16</v>
      </c>
      <c r="F2044" t="s">
        <v>17</v>
      </c>
      <c r="G2044" t="s">
        <v>20</v>
      </c>
      <c r="H2044" t="s">
        <v>21</v>
      </c>
      <c r="I2044">
        <v>286988</v>
      </c>
      <c r="J2044">
        <v>51582</v>
      </c>
      <c r="K2044" t="str">
        <f t="shared" si="652"/>
        <v>286988-51582</v>
      </c>
      <c r="L2044">
        <v>50.353270999999999</v>
      </c>
      <c r="M2044">
        <v>-3.5899168000000001</v>
      </c>
      <c r="N2044" t="s">
        <v>101</v>
      </c>
      <c r="O2044" t="s">
        <v>188</v>
      </c>
      <c r="P2044">
        <v>1.6</v>
      </c>
      <c r="Q2044">
        <v>0.99</v>
      </c>
      <c r="R2044">
        <v>15</v>
      </c>
      <c r="S2044">
        <v>219</v>
      </c>
      <c r="T2044">
        <v>8228</v>
      </c>
      <c r="U2044">
        <v>253</v>
      </c>
      <c r="V2044">
        <v>1538</v>
      </c>
      <c r="W2044">
        <v>75</v>
      </c>
      <c r="X2044">
        <v>18</v>
      </c>
      <c r="Y2044">
        <v>0</v>
      </c>
      <c r="Z2044">
        <v>6</v>
      </c>
      <c r="AA2044">
        <v>3</v>
      </c>
      <c r="AB2044">
        <v>1</v>
      </c>
      <c r="AC2044">
        <v>103</v>
      </c>
      <c r="AD2044">
        <v>10341</v>
      </c>
      <c r="AF2044">
        <f t="shared" si="653"/>
        <v>10</v>
      </c>
      <c r="AG2044" t="str">
        <f t="shared" si="654"/>
        <v/>
      </c>
      <c r="AI2044" t="str">
        <f t="shared" si="655"/>
        <v/>
      </c>
      <c r="AJ2044" t="str">
        <f t="shared" si="656"/>
        <v/>
      </c>
      <c r="AK2044" t="str">
        <f t="shared" si="657"/>
        <v/>
      </c>
      <c r="AL2044" t="str">
        <f t="shared" si="658"/>
        <v>[15,</v>
      </c>
      <c r="AM2044" t="str">
        <f t="shared" si="659"/>
        <v>219,</v>
      </c>
      <c r="AN2044" t="str">
        <f t="shared" si="660"/>
        <v>8228,</v>
      </c>
      <c r="AO2044" t="str">
        <f t="shared" si="661"/>
        <v>253,</v>
      </c>
      <c r="AP2044" t="str">
        <f t="shared" si="662"/>
        <v>1538,</v>
      </c>
      <c r="AQ2044" t="str">
        <f t="shared" si="663"/>
        <v>75,</v>
      </c>
      <c r="AR2044" t="str">
        <f t="shared" si="664"/>
        <v>18,</v>
      </c>
      <c r="AS2044" t="str">
        <f t="shared" si="665"/>
        <v>0,</v>
      </c>
      <c r="AT2044" t="str">
        <f t="shared" si="666"/>
        <v>6,</v>
      </c>
      <c r="AU2044" t="str">
        <f t="shared" si="667"/>
        <v>3,</v>
      </c>
      <c r="AV2044" t="str">
        <f t="shared" si="668"/>
        <v>1,</v>
      </c>
      <c r="AW2044" t="str">
        <f t="shared" si="669"/>
        <v>103,</v>
      </c>
      <c r="AX2044" t="str">
        <f t="shared" si="670"/>
        <v>10341]</v>
      </c>
      <c r="AY2044" t="str">
        <f t="shared" si="671"/>
        <v>,</v>
      </c>
      <c r="AZ2044" t="str">
        <f t="shared" si="672"/>
        <v>[15,219,8228,253,1538,75,18,0,6,3,1,103,10341],</v>
      </c>
    </row>
    <row r="2045" spans="1:52" x14ac:dyDescent="0.25">
      <c r="A2045">
        <v>2011</v>
      </c>
      <c r="B2045">
        <v>48112</v>
      </c>
      <c r="C2045" t="s">
        <v>14</v>
      </c>
      <c r="D2045" t="s">
        <v>15</v>
      </c>
      <c r="E2045" t="s">
        <v>16</v>
      </c>
      <c r="F2045" t="s">
        <v>17</v>
      </c>
      <c r="G2045" t="s">
        <v>20</v>
      </c>
      <c r="H2045" t="s">
        <v>21</v>
      </c>
      <c r="I2045">
        <v>286988</v>
      </c>
      <c r="J2045">
        <v>51582</v>
      </c>
      <c r="K2045" t="str">
        <f t="shared" si="652"/>
        <v>286988-51582</v>
      </c>
      <c r="L2045">
        <v>50.353270999999999</v>
      </c>
      <c r="M2045">
        <v>-3.5899168000000001</v>
      </c>
      <c r="N2045" t="s">
        <v>101</v>
      </c>
      <c r="O2045" t="s">
        <v>188</v>
      </c>
      <c r="P2045">
        <v>1.6</v>
      </c>
      <c r="Q2045">
        <v>0.99</v>
      </c>
      <c r="R2045">
        <v>22</v>
      </c>
      <c r="S2045">
        <v>192</v>
      </c>
      <c r="T2045">
        <v>7424</v>
      </c>
      <c r="U2045">
        <v>235</v>
      </c>
      <c r="V2045">
        <v>1380</v>
      </c>
      <c r="W2045">
        <v>182</v>
      </c>
      <c r="X2045">
        <v>5</v>
      </c>
      <c r="Y2045">
        <v>0</v>
      </c>
      <c r="Z2045">
        <v>8</v>
      </c>
      <c r="AA2045">
        <v>1</v>
      </c>
      <c r="AB2045">
        <v>1</v>
      </c>
      <c r="AC2045">
        <v>197</v>
      </c>
      <c r="AD2045">
        <v>9428</v>
      </c>
      <c r="AF2045">
        <f t="shared" si="653"/>
        <v>11</v>
      </c>
      <c r="AG2045" t="str">
        <f t="shared" si="654"/>
        <v/>
      </c>
      <c r="AI2045" t="str">
        <f t="shared" si="655"/>
        <v/>
      </c>
      <c r="AJ2045" t="str">
        <f t="shared" si="656"/>
        <v/>
      </c>
      <c r="AK2045" t="str">
        <f t="shared" si="657"/>
        <v/>
      </c>
      <c r="AL2045" t="str">
        <f t="shared" si="658"/>
        <v>[22,</v>
      </c>
      <c r="AM2045" t="str">
        <f t="shared" si="659"/>
        <v>192,</v>
      </c>
      <c r="AN2045" t="str">
        <f t="shared" si="660"/>
        <v>7424,</v>
      </c>
      <c r="AO2045" t="str">
        <f t="shared" si="661"/>
        <v>235,</v>
      </c>
      <c r="AP2045" t="str">
        <f t="shared" si="662"/>
        <v>1380,</v>
      </c>
      <c r="AQ2045" t="str">
        <f t="shared" si="663"/>
        <v>182,</v>
      </c>
      <c r="AR2045" t="str">
        <f t="shared" si="664"/>
        <v>5,</v>
      </c>
      <c r="AS2045" t="str">
        <f t="shared" si="665"/>
        <v>0,</v>
      </c>
      <c r="AT2045" t="str">
        <f t="shared" si="666"/>
        <v>8,</v>
      </c>
      <c r="AU2045" t="str">
        <f t="shared" si="667"/>
        <v>1,</v>
      </c>
      <c r="AV2045" t="str">
        <f t="shared" si="668"/>
        <v>1,</v>
      </c>
      <c r="AW2045" t="str">
        <f t="shared" si="669"/>
        <v>197,</v>
      </c>
      <c r="AX2045" t="str">
        <f t="shared" si="670"/>
        <v>9428]</v>
      </c>
      <c r="AY2045" t="str">
        <f t="shared" si="671"/>
        <v>,</v>
      </c>
      <c r="AZ2045" t="str">
        <f t="shared" si="672"/>
        <v>[22,192,7424,235,1380,182,5,0,8,1,1,197,9428],</v>
      </c>
    </row>
    <row r="2046" spans="1:52" x14ac:dyDescent="0.25">
      <c r="A2046">
        <v>2012</v>
      </c>
      <c r="B2046">
        <v>48112</v>
      </c>
      <c r="C2046" t="s">
        <v>24</v>
      </c>
      <c r="D2046" t="s">
        <v>25</v>
      </c>
      <c r="E2046" t="s">
        <v>16</v>
      </c>
      <c r="F2046" t="s">
        <v>17</v>
      </c>
      <c r="G2046" t="s">
        <v>20</v>
      </c>
      <c r="H2046" t="s">
        <v>21</v>
      </c>
      <c r="I2046">
        <v>286988</v>
      </c>
      <c r="J2046">
        <v>51582</v>
      </c>
      <c r="K2046" t="str">
        <f t="shared" si="652"/>
        <v>286988-51582</v>
      </c>
      <c r="L2046">
        <v>50.353270999999999</v>
      </c>
      <c r="M2046">
        <v>-3.5899168000000001</v>
      </c>
      <c r="N2046" t="s">
        <v>101</v>
      </c>
      <c r="O2046" t="s">
        <v>188</v>
      </c>
      <c r="P2046">
        <v>1.6</v>
      </c>
      <c r="Q2046">
        <v>0.99</v>
      </c>
      <c r="R2046">
        <v>21</v>
      </c>
      <c r="S2046">
        <v>178</v>
      </c>
      <c r="T2046">
        <v>7365</v>
      </c>
      <c r="U2046">
        <v>243</v>
      </c>
      <c r="V2046">
        <v>1427</v>
      </c>
      <c r="W2046">
        <v>180</v>
      </c>
      <c r="X2046">
        <v>5</v>
      </c>
      <c r="Y2046">
        <v>0</v>
      </c>
      <c r="Z2046">
        <v>6</v>
      </c>
      <c r="AA2046">
        <v>1</v>
      </c>
      <c r="AB2046">
        <v>1</v>
      </c>
      <c r="AC2046">
        <v>193</v>
      </c>
      <c r="AD2046">
        <v>9406</v>
      </c>
      <c r="AF2046">
        <f t="shared" si="653"/>
        <v>12</v>
      </c>
      <c r="AG2046" t="str">
        <f t="shared" si="654"/>
        <v/>
      </c>
      <c r="AI2046" t="str">
        <f t="shared" si="655"/>
        <v/>
      </c>
      <c r="AJ2046" t="str">
        <f t="shared" si="656"/>
        <v/>
      </c>
      <c r="AK2046" t="str">
        <f t="shared" si="657"/>
        <v/>
      </c>
      <c r="AL2046" t="str">
        <f t="shared" si="658"/>
        <v>[21,</v>
      </c>
      <c r="AM2046" t="str">
        <f t="shared" si="659"/>
        <v>178,</v>
      </c>
      <c r="AN2046" t="str">
        <f t="shared" si="660"/>
        <v>7365,</v>
      </c>
      <c r="AO2046" t="str">
        <f t="shared" si="661"/>
        <v>243,</v>
      </c>
      <c r="AP2046" t="str">
        <f t="shared" si="662"/>
        <v>1427,</v>
      </c>
      <c r="AQ2046" t="str">
        <f t="shared" si="663"/>
        <v>180,</v>
      </c>
      <c r="AR2046" t="str">
        <f t="shared" si="664"/>
        <v>5,</v>
      </c>
      <c r="AS2046" t="str">
        <f t="shared" si="665"/>
        <v>0,</v>
      </c>
      <c r="AT2046" t="str">
        <f t="shared" si="666"/>
        <v>6,</v>
      </c>
      <c r="AU2046" t="str">
        <f t="shared" si="667"/>
        <v>1,</v>
      </c>
      <c r="AV2046" t="str">
        <f t="shared" si="668"/>
        <v>1,</v>
      </c>
      <c r="AW2046" t="str">
        <f t="shared" si="669"/>
        <v>193,</v>
      </c>
      <c r="AX2046" t="str">
        <f t="shared" si="670"/>
        <v>9406]</v>
      </c>
      <c r="AY2046" t="str">
        <f t="shared" si="671"/>
        <v>,</v>
      </c>
      <c r="AZ2046" t="str">
        <f t="shared" si="672"/>
        <v>[21,178,7365,243,1427,180,5,0,6,1,1,193,9406],</v>
      </c>
    </row>
    <row r="2047" spans="1:52" x14ac:dyDescent="0.25">
      <c r="A2047">
        <v>2013</v>
      </c>
      <c r="B2047">
        <v>48112</v>
      </c>
      <c r="C2047" t="s">
        <v>24</v>
      </c>
      <c r="D2047" t="s">
        <v>25</v>
      </c>
      <c r="E2047" t="s">
        <v>16</v>
      </c>
      <c r="F2047" t="s">
        <v>17</v>
      </c>
      <c r="G2047" t="s">
        <v>20</v>
      </c>
      <c r="H2047" t="s">
        <v>21</v>
      </c>
      <c r="I2047">
        <v>286988</v>
      </c>
      <c r="J2047">
        <v>51582</v>
      </c>
      <c r="K2047" t="str">
        <f t="shared" si="652"/>
        <v>286988-51582</v>
      </c>
      <c r="L2047">
        <v>50.353270999999999</v>
      </c>
      <c r="M2047">
        <v>-3.5899168000000001</v>
      </c>
      <c r="N2047" t="s">
        <v>101</v>
      </c>
      <c r="O2047" t="s">
        <v>188</v>
      </c>
      <c r="P2047">
        <v>1.6</v>
      </c>
      <c r="Q2047">
        <v>0.99</v>
      </c>
      <c r="R2047">
        <v>20</v>
      </c>
      <c r="S2047">
        <v>184</v>
      </c>
      <c r="T2047">
        <v>7349</v>
      </c>
      <c r="U2047">
        <v>238</v>
      </c>
      <c r="V2047">
        <v>1477</v>
      </c>
      <c r="W2047">
        <v>174</v>
      </c>
      <c r="X2047">
        <v>6</v>
      </c>
      <c r="Y2047">
        <v>0</v>
      </c>
      <c r="Z2047">
        <v>5</v>
      </c>
      <c r="AA2047">
        <v>1</v>
      </c>
      <c r="AB2047">
        <v>1</v>
      </c>
      <c r="AC2047">
        <v>186</v>
      </c>
      <c r="AD2047">
        <v>9433</v>
      </c>
      <c r="AF2047">
        <f t="shared" si="653"/>
        <v>13</v>
      </c>
      <c r="AG2047" t="str">
        <f t="shared" si="654"/>
        <v/>
      </c>
      <c r="AI2047" t="str">
        <f t="shared" si="655"/>
        <v/>
      </c>
      <c r="AJ2047" t="str">
        <f t="shared" si="656"/>
        <v/>
      </c>
      <c r="AK2047" t="str">
        <f t="shared" si="657"/>
        <v/>
      </c>
      <c r="AL2047" t="str">
        <f t="shared" si="658"/>
        <v>[20,</v>
      </c>
      <c r="AM2047" t="str">
        <f t="shared" si="659"/>
        <v>184,</v>
      </c>
      <c r="AN2047" t="str">
        <f t="shared" si="660"/>
        <v>7349,</v>
      </c>
      <c r="AO2047" t="str">
        <f t="shared" si="661"/>
        <v>238,</v>
      </c>
      <c r="AP2047" t="str">
        <f t="shared" si="662"/>
        <v>1477,</v>
      </c>
      <c r="AQ2047" t="str">
        <f t="shared" si="663"/>
        <v>174,</v>
      </c>
      <c r="AR2047" t="str">
        <f t="shared" si="664"/>
        <v>6,</v>
      </c>
      <c r="AS2047" t="str">
        <f t="shared" si="665"/>
        <v>0,</v>
      </c>
      <c r="AT2047" t="str">
        <f t="shared" si="666"/>
        <v>5,</v>
      </c>
      <c r="AU2047" t="str">
        <f t="shared" si="667"/>
        <v>1,</v>
      </c>
      <c r="AV2047" t="str">
        <f t="shared" si="668"/>
        <v>1,</v>
      </c>
      <c r="AW2047" t="str">
        <f t="shared" si="669"/>
        <v>186,</v>
      </c>
      <c r="AX2047" t="str">
        <f t="shared" si="670"/>
        <v>9433]</v>
      </c>
      <c r="AY2047" t="str">
        <f t="shared" si="671"/>
        <v>,</v>
      </c>
      <c r="AZ2047" t="str">
        <f t="shared" si="672"/>
        <v>[20,184,7349,238,1477,174,6,0,5,1,1,186,9433],</v>
      </c>
    </row>
    <row r="2048" spans="1:52" x14ac:dyDescent="0.25">
      <c r="A2048">
        <v>2014</v>
      </c>
      <c r="B2048">
        <v>48112</v>
      </c>
      <c r="C2048" t="s">
        <v>24</v>
      </c>
      <c r="D2048" t="s">
        <v>25</v>
      </c>
      <c r="E2048" t="s">
        <v>16</v>
      </c>
      <c r="F2048" t="s">
        <v>17</v>
      </c>
      <c r="G2048" t="s">
        <v>20</v>
      </c>
      <c r="H2048" t="s">
        <v>21</v>
      </c>
      <c r="I2048">
        <v>286988</v>
      </c>
      <c r="J2048">
        <v>51582</v>
      </c>
      <c r="K2048" t="str">
        <f t="shared" si="652"/>
        <v>286988-51582</v>
      </c>
      <c r="L2048">
        <v>50.353270999999999</v>
      </c>
      <c r="M2048">
        <v>-3.5899168000000001</v>
      </c>
      <c r="N2048" t="s">
        <v>101</v>
      </c>
      <c r="O2048" t="s">
        <v>188</v>
      </c>
      <c r="P2048">
        <v>1.6</v>
      </c>
      <c r="Q2048">
        <v>0.99</v>
      </c>
      <c r="R2048">
        <v>16</v>
      </c>
      <c r="S2048">
        <v>201</v>
      </c>
      <c r="T2048">
        <v>7330</v>
      </c>
      <c r="U2048">
        <v>248</v>
      </c>
      <c r="V2048">
        <v>1538</v>
      </c>
      <c r="W2048">
        <v>170</v>
      </c>
      <c r="X2048">
        <v>6</v>
      </c>
      <c r="Y2048">
        <v>0</v>
      </c>
      <c r="Z2048">
        <v>4</v>
      </c>
      <c r="AA2048">
        <v>1</v>
      </c>
      <c r="AB2048">
        <v>1</v>
      </c>
      <c r="AC2048">
        <v>182</v>
      </c>
      <c r="AD2048">
        <v>9499</v>
      </c>
      <c r="AF2048">
        <f t="shared" si="653"/>
        <v>14</v>
      </c>
      <c r="AG2048" t="str">
        <f t="shared" si="654"/>
        <v/>
      </c>
      <c r="AI2048" t="str">
        <f t="shared" si="655"/>
        <v/>
      </c>
      <c r="AJ2048" t="str">
        <f t="shared" si="656"/>
        <v/>
      </c>
      <c r="AK2048" t="str">
        <f t="shared" si="657"/>
        <v/>
      </c>
      <c r="AL2048" t="str">
        <f t="shared" si="658"/>
        <v>[16,</v>
      </c>
      <c r="AM2048" t="str">
        <f t="shared" si="659"/>
        <v>201,</v>
      </c>
      <c r="AN2048" t="str">
        <f t="shared" si="660"/>
        <v>7330,</v>
      </c>
      <c r="AO2048" t="str">
        <f t="shared" si="661"/>
        <v>248,</v>
      </c>
      <c r="AP2048" t="str">
        <f t="shared" si="662"/>
        <v>1538,</v>
      </c>
      <c r="AQ2048" t="str">
        <f t="shared" si="663"/>
        <v>170,</v>
      </c>
      <c r="AR2048" t="str">
        <f t="shared" si="664"/>
        <v>6,</v>
      </c>
      <c r="AS2048" t="str">
        <f t="shared" si="665"/>
        <v>0,</v>
      </c>
      <c r="AT2048" t="str">
        <f t="shared" si="666"/>
        <v>4,</v>
      </c>
      <c r="AU2048" t="str">
        <f t="shared" si="667"/>
        <v>1,</v>
      </c>
      <c r="AV2048" t="str">
        <f t="shared" si="668"/>
        <v>1,</v>
      </c>
      <c r="AW2048" t="str">
        <f t="shared" si="669"/>
        <v>182,</v>
      </c>
      <c r="AX2048" t="str">
        <f t="shared" si="670"/>
        <v>9499]</v>
      </c>
      <c r="AY2048" t="str">
        <f t="shared" si="671"/>
        <v>,</v>
      </c>
      <c r="AZ2048" t="str">
        <f t="shared" si="672"/>
        <v>[16,201,7330,248,1538,170,6,0,4,1,1,182,9499],</v>
      </c>
    </row>
    <row r="2049" spans="1:52" x14ac:dyDescent="0.25">
      <c r="A2049">
        <v>2015</v>
      </c>
      <c r="B2049">
        <v>48112</v>
      </c>
      <c r="C2049" t="s">
        <v>24</v>
      </c>
      <c r="D2049" t="s">
        <v>25</v>
      </c>
      <c r="E2049" t="s">
        <v>16</v>
      </c>
      <c r="F2049" t="s">
        <v>17</v>
      </c>
      <c r="G2049" t="s">
        <v>20</v>
      </c>
      <c r="H2049" t="s">
        <v>21</v>
      </c>
      <c r="I2049">
        <v>286988</v>
      </c>
      <c r="J2049">
        <v>51582</v>
      </c>
      <c r="K2049" t="str">
        <f t="shared" si="652"/>
        <v>286988-51582</v>
      </c>
      <c r="L2049">
        <v>50.353270999999999</v>
      </c>
      <c r="M2049">
        <v>-3.5899168000000001</v>
      </c>
      <c r="N2049" t="s">
        <v>101</v>
      </c>
      <c r="O2049" t="s">
        <v>188</v>
      </c>
      <c r="P2049">
        <v>1.6</v>
      </c>
      <c r="Q2049">
        <v>0.99</v>
      </c>
      <c r="R2049">
        <v>16</v>
      </c>
      <c r="S2049">
        <v>202</v>
      </c>
      <c r="T2049">
        <v>7279</v>
      </c>
      <c r="U2049">
        <v>252</v>
      </c>
      <c r="V2049">
        <v>1674</v>
      </c>
      <c r="W2049">
        <v>177</v>
      </c>
      <c r="X2049">
        <v>7</v>
      </c>
      <c r="Y2049">
        <v>0</v>
      </c>
      <c r="Z2049">
        <v>6</v>
      </c>
      <c r="AA2049">
        <v>1</v>
      </c>
      <c r="AB2049">
        <v>1</v>
      </c>
      <c r="AC2049">
        <v>192</v>
      </c>
      <c r="AD2049">
        <v>9598</v>
      </c>
      <c r="AF2049">
        <f t="shared" si="653"/>
        <v>15</v>
      </c>
      <c r="AG2049" t="str">
        <f t="shared" si="654"/>
        <v/>
      </c>
      <c r="AI2049" t="str">
        <f t="shared" si="655"/>
        <v/>
      </c>
      <c r="AJ2049" t="str">
        <f t="shared" si="656"/>
        <v/>
      </c>
      <c r="AK2049" t="str">
        <f t="shared" si="657"/>
        <v/>
      </c>
      <c r="AL2049" t="str">
        <f t="shared" si="658"/>
        <v>[16,</v>
      </c>
      <c r="AM2049" t="str">
        <f t="shared" si="659"/>
        <v>202,</v>
      </c>
      <c r="AN2049" t="str">
        <f t="shared" si="660"/>
        <v>7279,</v>
      </c>
      <c r="AO2049" t="str">
        <f t="shared" si="661"/>
        <v>252,</v>
      </c>
      <c r="AP2049" t="str">
        <f t="shared" si="662"/>
        <v>1674,</v>
      </c>
      <c r="AQ2049" t="str">
        <f t="shared" si="663"/>
        <v>177,</v>
      </c>
      <c r="AR2049" t="str">
        <f t="shared" si="664"/>
        <v>7,</v>
      </c>
      <c r="AS2049" t="str">
        <f t="shared" si="665"/>
        <v>0,</v>
      </c>
      <c r="AT2049" t="str">
        <f t="shared" si="666"/>
        <v>6,</v>
      </c>
      <c r="AU2049" t="str">
        <f t="shared" si="667"/>
        <v>1,</v>
      </c>
      <c r="AV2049" t="str">
        <f t="shared" si="668"/>
        <v>1,</v>
      </c>
      <c r="AW2049" t="str">
        <f t="shared" si="669"/>
        <v>192,</v>
      </c>
      <c r="AX2049" t="str">
        <f t="shared" si="670"/>
        <v>9598]</v>
      </c>
      <c r="AY2049" t="str">
        <f t="shared" si="671"/>
        <v>]},</v>
      </c>
      <c r="AZ2049" t="str">
        <f t="shared" si="672"/>
        <v>[16,202,7279,252,1674,177,7,0,6,1,1,192,9598]]},</v>
      </c>
    </row>
    <row r="2050" spans="1:52" x14ac:dyDescent="0.25">
      <c r="A2050">
        <v>2000</v>
      </c>
      <c r="B2050">
        <v>48164</v>
      </c>
      <c r="C2050" t="s">
        <v>24</v>
      </c>
      <c r="D2050" t="s">
        <v>25</v>
      </c>
      <c r="E2050" t="s">
        <v>16</v>
      </c>
      <c r="F2050" t="s">
        <v>17</v>
      </c>
      <c r="G2050" t="s">
        <v>40</v>
      </c>
      <c r="H2050" t="s">
        <v>21</v>
      </c>
      <c r="I2050">
        <v>325757</v>
      </c>
      <c r="J2050">
        <v>92627</v>
      </c>
      <c r="K2050" t="str">
        <f t="shared" ref="K2050:K2113" si="673">CONCATENATE(I2050,"-",J2050)</f>
        <v>325757-92627</v>
      </c>
      <c r="L2050">
        <v>50.728498999999999</v>
      </c>
      <c r="M2050">
        <v>-3.0532693000000002</v>
      </c>
      <c r="N2050" t="s">
        <v>107</v>
      </c>
      <c r="O2050" t="s">
        <v>39</v>
      </c>
      <c r="P2050">
        <v>1.1000000000000001</v>
      </c>
      <c r="Q2050">
        <v>0.68</v>
      </c>
      <c r="R2050">
        <v>13</v>
      </c>
      <c r="S2050">
        <v>115</v>
      </c>
      <c r="T2050">
        <v>6212</v>
      </c>
      <c r="U2050">
        <v>47</v>
      </c>
      <c r="V2050">
        <v>732</v>
      </c>
      <c r="W2050">
        <v>105</v>
      </c>
      <c r="X2050">
        <v>8</v>
      </c>
      <c r="Y2050">
        <v>0</v>
      </c>
      <c r="Z2050">
        <v>5</v>
      </c>
      <c r="AA2050">
        <v>6</v>
      </c>
      <c r="AB2050">
        <v>8</v>
      </c>
      <c r="AC2050">
        <v>132</v>
      </c>
      <c r="AD2050">
        <v>7238</v>
      </c>
      <c r="AF2050">
        <f t="shared" si="653"/>
        <v>0</v>
      </c>
      <c r="AG2050" t="str">
        <f t="shared" si="654"/>
        <v/>
      </c>
      <c r="AI2050">
        <f t="shared" si="655"/>
        <v>48164</v>
      </c>
      <c r="AJ2050" t="str">
        <f t="shared" si="656"/>
        <v>{cp:48164,road:"A3052",lat:50.728499,lng:-3.0532693,start:"B3161 Coly Road",end:"A358",data:</v>
      </c>
      <c r="AK2050" t="str">
        <f t="shared" si="657"/>
        <v>[</v>
      </c>
      <c r="AL2050" t="str">
        <f t="shared" si="658"/>
        <v>[13,</v>
      </c>
      <c r="AM2050" t="str">
        <f t="shared" si="659"/>
        <v>115,</v>
      </c>
      <c r="AN2050" t="str">
        <f t="shared" si="660"/>
        <v>6212,</v>
      </c>
      <c r="AO2050" t="str">
        <f t="shared" si="661"/>
        <v>47,</v>
      </c>
      <c r="AP2050" t="str">
        <f t="shared" si="662"/>
        <v>732,</v>
      </c>
      <c r="AQ2050" t="str">
        <f t="shared" si="663"/>
        <v>105,</v>
      </c>
      <c r="AR2050" t="str">
        <f t="shared" si="664"/>
        <v>8,</v>
      </c>
      <c r="AS2050" t="str">
        <f t="shared" si="665"/>
        <v>0,</v>
      </c>
      <c r="AT2050" t="str">
        <f t="shared" si="666"/>
        <v>5,</v>
      </c>
      <c r="AU2050" t="str">
        <f t="shared" si="667"/>
        <v>6,</v>
      </c>
      <c r="AV2050" t="str">
        <f t="shared" si="668"/>
        <v>8,</v>
      </c>
      <c r="AW2050" t="str">
        <f t="shared" si="669"/>
        <v>132,</v>
      </c>
      <c r="AX2050" t="str">
        <f t="shared" si="670"/>
        <v>7238]</v>
      </c>
      <c r="AY2050" t="str">
        <f t="shared" si="671"/>
        <v>,</v>
      </c>
      <c r="AZ2050" t="str">
        <f t="shared" si="672"/>
        <v>{cp:48164,road:"A3052",lat:50.728499,lng:-3.0532693,start:"B3161 Coly Road",end:"A358",data:[[13,115,6212,47,732,105,8,0,5,6,8,132,7238],</v>
      </c>
    </row>
    <row r="2051" spans="1:52" x14ac:dyDescent="0.25">
      <c r="A2051">
        <v>2001</v>
      </c>
      <c r="B2051">
        <v>48164</v>
      </c>
      <c r="C2051" t="s">
        <v>14</v>
      </c>
      <c r="D2051" t="s">
        <v>15</v>
      </c>
      <c r="E2051" t="s">
        <v>16</v>
      </c>
      <c r="F2051" t="s">
        <v>17</v>
      </c>
      <c r="G2051" t="s">
        <v>40</v>
      </c>
      <c r="H2051" t="s">
        <v>21</v>
      </c>
      <c r="I2051">
        <v>325757</v>
      </c>
      <c r="J2051">
        <v>92627</v>
      </c>
      <c r="K2051" t="str">
        <f t="shared" si="673"/>
        <v>325757-92627</v>
      </c>
      <c r="L2051">
        <v>50.728498999999999</v>
      </c>
      <c r="M2051">
        <v>-3.0532693000000002</v>
      </c>
      <c r="N2051" t="s">
        <v>107</v>
      </c>
      <c r="O2051" t="s">
        <v>39</v>
      </c>
      <c r="P2051">
        <v>1.1000000000000001</v>
      </c>
      <c r="Q2051">
        <v>0.68</v>
      </c>
      <c r="R2051">
        <v>22</v>
      </c>
      <c r="S2051">
        <v>62</v>
      </c>
      <c r="T2051">
        <v>5844</v>
      </c>
      <c r="U2051">
        <v>49</v>
      </c>
      <c r="V2051">
        <v>631</v>
      </c>
      <c r="W2051">
        <v>103</v>
      </c>
      <c r="X2051">
        <v>4</v>
      </c>
      <c r="Y2051">
        <v>5</v>
      </c>
      <c r="Z2051">
        <v>11</v>
      </c>
      <c r="AA2051">
        <v>3</v>
      </c>
      <c r="AB2051">
        <v>4</v>
      </c>
      <c r="AC2051">
        <v>130</v>
      </c>
      <c r="AD2051">
        <v>6716</v>
      </c>
      <c r="AF2051">
        <f t="shared" ref="AF2051:AF2114" si="674">A2051-2000</f>
        <v>1</v>
      </c>
      <c r="AG2051" t="str">
        <f t="shared" ref="AG2051:AG2114" si="675">IF(OR(AI2051="",AF2051=0),"","CHECK")</f>
        <v/>
      </c>
      <c r="AI2051" t="str">
        <f t="shared" ref="AI2051:AI2114" si="676">IF(B2051&lt;&gt;B2050,B2051,"")</f>
        <v/>
      </c>
      <c r="AJ2051" t="str">
        <f t="shared" ref="AJ2051:AJ2114" si="677">IF(AI2051&lt;&gt;"","{cp:" &amp; AI2051 &amp; ",road:""" &amp; G2051 &amp; """,lat:" &amp; L2051 &amp; ",lng:" &amp; M2051 &amp; ",start:""" &amp; N2051 &amp; """,end:""" &amp; O2051 &amp; """,data:", "")</f>
        <v/>
      </c>
      <c r="AK2051" t="str">
        <f t="shared" ref="AK2051:AK2114" si="678">IF(AI2051&lt;&gt;"","[","")</f>
        <v/>
      </c>
      <c r="AL2051" t="str">
        <f t="shared" ref="AL2051:AL2114" si="679">"[" &amp; R2051 &amp; ","</f>
        <v>[22,</v>
      </c>
      <c r="AM2051" t="str">
        <f t="shared" ref="AM2051:AM2114" si="680">S2051 &amp; ","</f>
        <v>62,</v>
      </c>
      <c r="AN2051" t="str">
        <f t="shared" ref="AN2051:AN2114" si="681">T2051 &amp; ","</f>
        <v>5844,</v>
      </c>
      <c r="AO2051" t="str">
        <f t="shared" ref="AO2051:AO2114" si="682">U2051 &amp; ","</f>
        <v>49,</v>
      </c>
      <c r="AP2051" t="str">
        <f t="shared" ref="AP2051:AP2114" si="683">V2051 &amp; ","</f>
        <v>631,</v>
      </c>
      <c r="AQ2051" t="str">
        <f t="shared" ref="AQ2051:AQ2114" si="684">W2051 &amp; ","</f>
        <v>103,</v>
      </c>
      <c r="AR2051" t="str">
        <f t="shared" ref="AR2051:AR2114" si="685">X2051 &amp; ","</f>
        <v>4,</v>
      </c>
      <c r="AS2051" t="str">
        <f t="shared" ref="AS2051:AS2114" si="686">Y2051 &amp; ","</f>
        <v>5,</v>
      </c>
      <c r="AT2051" t="str">
        <f t="shared" ref="AT2051:AT2114" si="687">Z2051 &amp; ","</f>
        <v>11,</v>
      </c>
      <c r="AU2051" t="str">
        <f t="shared" ref="AU2051:AU2114" si="688">AA2051 &amp; ","</f>
        <v>3,</v>
      </c>
      <c r="AV2051" t="str">
        <f t="shared" ref="AV2051:AV2114" si="689">AB2051 &amp; ","</f>
        <v>4,</v>
      </c>
      <c r="AW2051" t="str">
        <f t="shared" ref="AW2051:AW2114" si="690">AC2051 &amp; ","</f>
        <v>130,</v>
      </c>
      <c r="AX2051" t="str">
        <f t="shared" ref="AX2051:AX2114" si="691">AD2051 &amp; "]"</f>
        <v>6716]</v>
      </c>
      <c r="AY2051" t="str">
        <f t="shared" ref="AY2051:AY2114" si="692">IF(AND(AI2051="",AI2051&lt;&gt;AI2052),"]},",",")</f>
        <v>,</v>
      </c>
      <c r="AZ2051" t="str">
        <f t="shared" ref="AZ2051:AZ2114" si="693">CONCATENATE(AJ2051,AK2051,AL2051,AM2051,AN2051,AO2051,AP2051,AQ2051,AR2051,AS2051,AT2051,AU2051,AV2051,AW2051,AX2051,AY2051)</f>
        <v>[22,62,5844,49,631,103,4,5,11,3,4,130,6716],</v>
      </c>
    </row>
    <row r="2052" spans="1:52" x14ac:dyDescent="0.25">
      <c r="A2052">
        <v>2002</v>
      </c>
      <c r="B2052">
        <v>48164</v>
      </c>
      <c r="C2052" t="s">
        <v>24</v>
      </c>
      <c r="D2052" t="s">
        <v>25</v>
      </c>
      <c r="E2052" t="s">
        <v>16</v>
      </c>
      <c r="F2052" t="s">
        <v>17</v>
      </c>
      <c r="G2052" t="s">
        <v>40</v>
      </c>
      <c r="H2052" t="s">
        <v>21</v>
      </c>
      <c r="I2052">
        <v>325757</v>
      </c>
      <c r="J2052">
        <v>92627</v>
      </c>
      <c r="K2052" t="str">
        <f t="shared" si="673"/>
        <v>325757-92627</v>
      </c>
      <c r="L2052">
        <v>50.728498999999999</v>
      </c>
      <c r="M2052">
        <v>-3.0532693000000002</v>
      </c>
      <c r="N2052" t="s">
        <v>107</v>
      </c>
      <c r="O2052" t="s">
        <v>39</v>
      </c>
      <c r="P2052">
        <v>1.1000000000000001</v>
      </c>
      <c r="Q2052">
        <v>0.68</v>
      </c>
      <c r="R2052">
        <v>23</v>
      </c>
      <c r="S2052">
        <v>68</v>
      </c>
      <c r="T2052">
        <v>6102</v>
      </c>
      <c r="U2052">
        <v>39</v>
      </c>
      <c r="V2052">
        <v>713</v>
      </c>
      <c r="W2052">
        <v>107</v>
      </c>
      <c r="X2052">
        <v>4</v>
      </c>
      <c r="Y2052">
        <v>5</v>
      </c>
      <c r="Z2052">
        <v>11</v>
      </c>
      <c r="AA2052">
        <v>3</v>
      </c>
      <c r="AB2052">
        <v>4</v>
      </c>
      <c r="AC2052">
        <v>134</v>
      </c>
      <c r="AD2052">
        <v>7056</v>
      </c>
      <c r="AF2052">
        <f t="shared" si="674"/>
        <v>2</v>
      </c>
      <c r="AG2052" t="str">
        <f t="shared" si="675"/>
        <v/>
      </c>
      <c r="AI2052" t="str">
        <f t="shared" si="676"/>
        <v/>
      </c>
      <c r="AJ2052" t="str">
        <f t="shared" si="677"/>
        <v/>
      </c>
      <c r="AK2052" t="str">
        <f t="shared" si="678"/>
        <v/>
      </c>
      <c r="AL2052" t="str">
        <f t="shared" si="679"/>
        <v>[23,</v>
      </c>
      <c r="AM2052" t="str">
        <f t="shared" si="680"/>
        <v>68,</v>
      </c>
      <c r="AN2052" t="str">
        <f t="shared" si="681"/>
        <v>6102,</v>
      </c>
      <c r="AO2052" t="str">
        <f t="shared" si="682"/>
        <v>39,</v>
      </c>
      <c r="AP2052" t="str">
        <f t="shared" si="683"/>
        <v>713,</v>
      </c>
      <c r="AQ2052" t="str">
        <f t="shared" si="684"/>
        <v>107,</v>
      </c>
      <c r="AR2052" t="str">
        <f t="shared" si="685"/>
        <v>4,</v>
      </c>
      <c r="AS2052" t="str">
        <f t="shared" si="686"/>
        <v>5,</v>
      </c>
      <c r="AT2052" t="str">
        <f t="shared" si="687"/>
        <v>11,</v>
      </c>
      <c r="AU2052" t="str">
        <f t="shared" si="688"/>
        <v>3,</v>
      </c>
      <c r="AV2052" t="str">
        <f t="shared" si="689"/>
        <v>4,</v>
      </c>
      <c r="AW2052" t="str">
        <f t="shared" si="690"/>
        <v>134,</v>
      </c>
      <c r="AX2052" t="str">
        <f t="shared" si="691"/>
        <v>7056]</v>
      </c>
      <c r="AY2052" t="str">
        <f t="shared" si="692"/>
        <v>,</v>
      </c>
      <c r="AZ2052" t="str">
        <f t="shared" si="693"/>
        <v>[23,68,6102,39,713,107,4,5,11,3,4,134,7056],</v>
      </c>
    </row>
    <row r="2053" spans="1:52" x14ac:dyDescent="0.25">
      <c r="A2053">
        <v>2003</v>
      </c>
      <c r="B2053">
        <v>48164</v>
      </c>
      <c r="C2053" t="s">
        <v>24</v>
      </c>
      <c r="D2053" t="s">
        <v>25</v>
      </c>
      <c r="E2053" t="s">
        <v>16</v>
      </c>
      <c r="F2053" t="s">
        <v>17</v>
      </c>
      <c r="G2053" t="s">
        <v>40</v>
      </c>
      <c r="H2053" t="s">
        <v>21</v>
      </c>
      <c r="I2053">
        <v>325757</v>
      </c>
      <c r="J2053">
        <v>92627</v>
      </c>
      <c r="K2053" t="str">
        <f t="shared" si="673"/>
        <v>325757-92627</v>
      </c>
      <c r="L2053">
        <v>50.728498999999999</v>
      </c>
      <c r="M2053">
        <v>-3.0532693000000002</v>
      </c>
      <c r="N2053" t="s">
        <v>107</v>
      </c>
      <c r="O2053" t="s">
        <v>39</v>
      </c>
      <c r="P2053">
        <v>1.1000000000000001</v>
      </c>
      <c r="Q2053">
        <v>0.68</v>
      </c>
      <c r="R2053">
        <v>19</v>
      </c>
      <c r="S2053">
        <v>71</v>
      </c>
      <c r="T2053">
        <v>6303</v>
      </c>
      <c r="U2053">
        <v>76</v>
      </c>
      <c r="V2053">
        <v>745</v>
      </c>
      <c r="W2053">
        <v>101</v>
      </c>
      <c r="X2053">
        <v>4</v>
      </c>
      <c r="Y2053">
        <v>5</v>
      </c>
      <c r="Z2053">
        <v>11</v>
      </c>
      <c r="AA2053">
        <v>3</v>
      </c>
      <c r="AB2053">
        <v>4</v>
      </c>
      <c r="AC2053">
        <v>128</v>
      </c>
      <c r="AD2053">
        <v>7323</v>
      </c>
      <c r="AF2053">
        <f t="shared" si="674"/>
        <v>3</v>
      </c>
      <c r="AG2053" t="str">
        <f t="shared" si="675"/>
        <v/>
      </c>
      <c r="AI2053" t="str">
        <f t="shared" si="676"/>
        <v/>
      </c>
      <c r="AJ2053" t="str">
        <f t="shared" si="677"/>
        <v/>
      </c>
      <c r="AK2053" t="str">
        <f t="shared" si="678"/>
        <v/>
      </c>
      <c r="AL2053" t="str">
        <f t="shared" si="679"/>
        <v>[19,</v>
      </c>
      <c r="AM2053" t="str">
        <f t="shared" si="680"/>
        <v>71,</v>
      </c>
      <c r="AN2053" t="str">
        <f t="shared" si="681"/>
        <v>6303,</v>
      </c>
      <c r="AO2053" t="str">
        <f t="shared" si="682"/>
        <v>76,</v>
      </c>
      <c r="AP2053" t="str">
        <f t="shared" si="683"/>
        <v>745,</v>
      </c>
      <c r="AQ2053" t="str">
        <f t="shared" si="684"/>
        <v>101,</v>
      </c>
      <c r="AR2053" t="str">
        <f t="shared" si="685"/>
        <v>4,</v>
      </c>
      <c r="AS2053" t="str">
        <f t="shared" si="686"/>
        <v>5,</v>
      </c>
      <c r="AT2053" t="str">
        <f t="shared" si="687"/>
        <v>11,</v>
      </c>
      <c r="AU2053" t="str">
        <f t="shared" si="688"/>
        <v>3,</v>
      </c>
      <c r="AV2053" t="str">
        <f t="shared" si="689"/>
        <v>4,</v>
      </c>
      <c r="AW2053" t="str">
        <f t="shared" si="690"/>
        <v>128,</v>
      </c>
      <c r="AX2053" t="str">
        <f t="shared" si="691"/>
        <v>7323]</v>
      </c>
      <c r="AY2053" t="str">
        <f t="shared" si="692"/>
        <v>,</v>
      </c>
      <c r="AZ2053" t="str">
        <f t="shared" si="693"/>
        <v>[19,71,6303,76,745,101,4,5,11,3,4,128,7323],</v>
      </c>
    </row>
    <row r="2054" spans="1:52" x14ac:dyDescent="0.25">
      <c r="A2054">
        <v>2004</v>
      </c>
      <c r="B2054">
        <v>48164</v>
      </c>
      <c r="C2054" t="s">
        <v>24</v>
      </c>
      <c r="D2054" t="s">
        <v>25</v>
      </c>
      <c r="E2054" t="s">
        <v>16</v>
      </c>
      <c r="F2054" t="s">
        <v>17</v>
      </c>
      <c r="G2054" t="s">
        <v>40</v>
      </c>
      <c r="H2054" t="s">
        <v>21</v>
      </c>
      <c r="I2054">
        <v>325757</v>
      </c>
      <c r="J2054">
        <v>92627</v>
      </c>
      <c r="K2054" t="str">
        <f t="shared" si="673"/>
        <v>325757-92627</v>
      </c>
      <c r="L2054">
        <v>50.728498999999999</v>
      </c>
      <c r="M2054">
        <v>-3.0532693000000002</v>
      </c>
      <c r="N2054" t="s">
        <v>107</v>
      </c>
      <c r="O2054" t="s">
        <v>39</v>
      </c>
      <c r="P2054">
        <v>1.1000000000000001</v>
      </c>
      <c r="Q2054">
        <v>0.68</v>
      </c>
      <c r="R2054">
        <v>19</v>
      </c>
      <c r="S2054">
        <v>65</v>
      </c>
      <c r="T2054">
        <v>6373</v>
      </c>
      <c r="U2054">
        <v>49</v>
      </c>
      <c r="V2054">
        <v>793</v>
      </c>
      <c r="W2054">
        <v>103</v>
      </c>
      <c r="X2054">
        <v>4</v>
      </c>
      <c r="Y2054">
        <v>5</v>
      </c>
      <c r="Z2054">
        <v>9</v>
      </c>
      <c r="AA2054">
        <v>2</v>
      </c>
      <c r="AB2054">
        <v>4</v>
      </c>
      <c r="AC2054">
        <v>127</v>
      </c>
      <c r="AD2054">
        <v>7407</v>
      </c>
      <c r="AF2054">
        <f t="shared" si="674"/>
        <v>4</v>
      </c>
      <c r="AG2054" t="str">
        <f t="shared" si="675"/>
        <v/>
      </c>
      <c r="AI2054" t="str">
        <f t="shared" si="676"/>
        <v/>
      </c>
      <c r="AJ2054" t="str">
        <f t="shared" si="677"/>
        <v/>
      </c>
      <c r="AK2054" t="str">
        <f t="shared" si="678"/>
        <v/>
      </c>
      <c r="AL2054" t="str">
        <f t="shared" si="679"/>
        <v>[19,</v>
      </c>
      <c r="AM2054" t="str">
        <f t="shared" si="680"/>
        <v>65,</v>
      </c>
      <c r="AN2054" t="str">
        <f t="shared" si="681"/>
        <v>6373,</v>
      </c>
      <c r="AO2054" t="str">
        <f t="shared" si="682"/>
        <v>49,</v>
      </c>
      <c r="AP2054" t="str">
        <f t="shared" si="683"/>
        <v>793,</v>
      </c>
      <c r="AQ2054" t="str">
        <f t="shared" si="684"/>
        <v>103,</v>
      </c>
      <c r="AR2054" t="str">
        <f t="shared" si="685"/>
        <v>4,</v>
      </c>
      <c r="AS2054" t="str">
        <f t="shared" si="686"/>
        <v>5,</v>
      </c>
      <c r="AT2054" t="str">
        <f t="shared" si="687"/>
        <v>9,</v>
      </c>
      <c r="AU2054" t="str">
        <f t="shared" si="688"/>
        <v>2,</v>
      </c>
      <c r="AV2054" t="str">
        <f t="shared" si="689"/>
        <v>4,</v>
      </c>
      <c r="AW2054" t="str">
        <f t="shared" si="690"/>
        <v>127,</v>
      </c>
      <c r="AX2054" t="str">
        <f t="shared" si="691"/>
        <v>7407]</v>
      </c>
      <c r="AY2054" t="str">
        <f t="shared" si="692"/>
        <v>,</v>
      </c>
      <c r="AZ2054" t="str">
        <f t="shared" si="693"/>
        <v>[19,65,6373,49,793,103,4,5,9,2,4,127,7407],</v>
      </c>
    </row>
    <row r="2055" spans="1:52" x14ac:dyDescent="0.25">
      <c r="A2055">
        <v>2005</v>
      </c>
      <c r="B2055">
        <v>48164</v>
      </c>
      <c r="C2055" t="s">
        <v>24</v>
      </c>
      <c r="D2055" t="s">
        <v>25</v>
      </c>
      <c r="E2055" t="s">
        <v>16</v>
      </c>
      <c r="F2055" t="s">
        <v>17</v>
      </c>
      <c r="G2055" t="s">
        <v>40</v>
      </c>
      <c r="H2055" t="s">
        <v>21</v>
      </c>
      <c r="I2055">
        <v>325757</v>
      </c>
      <c r="J2055">
        <v>92627</v>
      </c>
      <c r="K2055" t="str">
        <f t="shared" si="673"/>
        <v>325757-92627</v>
      </c>
      <c r="L2055">
        <v>50.728498999999999</v>
      </c>
      <c r="M2055">
        <v>-3.0532693000000002</v>
      </c>
      <c r="N2055" t="s">
        <v>107</v>
      </c>
      <c r="O2055" t="s">
        <v>39</v>
      </c>
      <c r="P2055">
        <v>1.1000000000000001</v>
      </c>
      <c r="Q2055">
        <v>0.68</v>
      </c>
      <c r="R2055">
        <v>20</v>
      </c>
      <c r="S2055">
        <v>71</v>
      </c>
      <c r="T2055">
        <v>6398</v>
      </c>
      <c r="U2055">
        <v>51</v>
      </c>
      <c r="V2055">
        <v>795</v>
      </c>
      <c r="W2055">
        <v>101</v>
      </c>
      <c r="X2055">
        <v>4</v>
      </c>
      <c r="Y2055">
        <v>6</v>
      </c>
      <c r="Z2055">
        <v>8</v>
      </c>
      <c r="AA2055">
        <v>2</v>
      </c>
      <c r="AB2055">
        <v>4</v>
      </c>
      <c r="AC2055">
        <v>125</v>
      </c>
      <c r="AD2055">
        <v>7440</v>
      </c>
      <c r="AF2055">
        <f t="shared" si="674"/>
        <v>5</v>
      </c>
      <c r="AG2055" t="str">
        <f t="shared" si="675"/>
        <v/>
      </c>
      <c r="AI2055" t="str">
        <f t="shared" si="676"/>
        <v/>
      </c>
      <c r="AJ2055" t="str">
        <f t="shared" si="677"/>
        <v/>
      </c>
      <c r="AK2055" t="str">
        <f t="shared" si="678"/>
        <v/>
      </c>
      <c r="AL2055" t="str">
        <f t="shared" si="679"/>
        <v>[20,</v>
      </c>
      <c r="AM2055" t="str">
        <f t="shared" si="680"/>
        <v>71,</v>
      </c>
      <c r="AN2055" t="str">
        <f t="shared" si="681"/>
        <v>6398,</v>
      </c>
      <c r="AO2055" t="str">
        <f t="shared" si="682"/>
        <v>51,</v>
      </c>
      <c r="AP2055" t="str">
        <f t="shared" si="683"/>
        <v>795,</v>
      </c>
      <c r="AQ2055" t="str">
        <f t="shared" si="684"/>
        <v>101,</v>
      </c>
      <c r="AR2055" t="str">
        <f t="shared" si="685"/>
        <v>4,</v>
      </c>
      <c r="AS2055" t="str">
        <f t="shared" si="686"/>
        <v>6,</v>
      </c>
      <c r="AT2055" t="str">
        <f t="shared" si="687"/>
        <v>8,</v>
      </c>
      <c r="AU2055" t="str">
        <f t="shared" si="688"/>
        <v>2,</v>
      </c>
      <c r="AV2055" t="str">
        <f t="shared" si="689"/>
        <v>4,</v>
      </c>
      <c r="AW2055" t="str">
        <f t="shared" si="690"/>
        <v>125,</v>
      </c>
      <c r="AX2055" t="str">
        <f t="shared" si="691"/>
        <v>7440]</v>
      </c>
      <c r="AY2055" t="str">
        <f t="shared" si="692"/>
        <v>,</v>
      </c>
      <c r="AZ2055" t="str">
        <f t="shared" si="693"/>
        <v>[20,71,6398,51,795,101,4,6,8,2,4,125,7440],</v>
      </c>
    </row>
    <row r="2056" spans="1:52" x14ac:dyDescent="0.25">
      <c r="A2056">
        <v>2006</v>
      </c>
      <c r="B2056">
        <v>48164</v>
      </c>
      <c r="C2056" t="s">
        <v>24</v>
      </c>
      <c r="D2056" t="s">
        <v>25</v>
      </c>
      <c r="E2056" t="s">
        <v>16</v>
      </c>
      <c r="F2056" t="s">
        <v>17</v>
      </c>
      <c r="G2056" t="s">
        <v>40</v>
      </c>
      <c r="H2056" t="s">
        <v>21</v>
      </c>
      <c r="I2056">
        <v>325757</v>
      </c>
      <c r="J2056">
        <v>92627</v>
      </c>
      <c r="K2056" t="str">
        <f t="shared" si="673"/>
        <v>325757-92627</v>
      </c>
      <c r="L2056">
        <v>50.728498999999999</v>
      </c>
      <c r="M2056">
        <v>-3.0532693000000002</v>
      </c>
      <c r="N2056" t="s">
        <v>107</v>
      </c>
      <c r="O2056" t="s">
        <v>39</v>
      </c>
      <c r="P2056">
        <v>1.1000000000000001</v>
      </c>
      <c r="Q2056">
        <v>0.68</v>
      </c>
      <c r="R2056">
        <v>19</v>
      </c>
      <c r="S2056">
        <v>68</v>
      </c>
      <c r="T2056">
        <v>6590</v>
      </c>
      <c r="U2056">
        <v>51</v>
      </c>
      <c r="V2056">
        <v>836</v>
      </c>
      <c r="W2056">
        <v>107</v>
      </c>
      <c r="X2056">
        <v>4</v>
      </c>
      <c r="Y2056">
        <v>7</v>
      </c>
      <c r="Z2056">
        <v>8</v>
      </c>
      <c r="AA2056">
        <v>2</v>
      </c>
      <c r="AB2056">
        <v>6</v>
      </c>
      <c r="AC2056">
        <v>134</v>
      </c>
      <c r="AD2056">
        <v>7679</v>
      </c>
      <c r="AF2056">
        <f t="shared" si="674"/>
        <v>6</v>
      </c>
      <c r="AG2056" t="str">
        <f t="shared" si="675"/>
        <v/>
      </c>
      <c r="AI2056" t="str">
        <f t="shared" si="676"/>
        <v/>
      </c>
      <c r="AJ2056" t="str">
        <f t="shared" si="677"/>
        <v/>
      </c>
      <c r="AK2056" t="str">
        <f t="shared" si="678"/>
        <v/>
      </c>
      <c r="AL2056" t="str">
        <f t="shared" si="679"/>
        <v>[19,</v>
      </c>
      <c r="AM2056" t="str">
        <f t="shared" si="680"/>
        <v>68,</v>
      </c>
      <c r="AN2056" t="str">
        <f t="shared" si="681"/>
        <v>6590,</v>
      </c>
      <c r="AO2056" t="str">
        <f t="shared" si="682"/>
        <v>51,</v>
      </c>
      <c r="AP2056" t="str">
        <f t="shared" si="683"/>
        <v>836,</v>
      </c>
      <c r="AQ2056" t="str">
        <f t="shared" si="684"/>
        <v>107,</v>
      </c>
      <c r="AR2056" t="str">
        <f t="shared" si="685"/>
        <v>4,</v>
      </c>
      <c r="AS2056" t="str">
        <f t="shared" si="686"/>
        <v>7,</v>
      </c>
      <c r="AT2056" t="str">
        <f t="shared" si="687"/>
        <v>8,</v>
      </c>
      <c r="AU2056" t="str">
        <f t="shared" si="688"/>
        <v>2,</v>
      </c>
      <c r="AV2056" t="str">
        <f t="shared" si="689"/>
        <v>6,</v>
      </c>
      <c r="AW2056" t="str">
        <f t="shared" si="690"/>
        <v>134,</v>
      </c>
      <c r="AX2056" t="str">
        <f t="shared" si="691"/>
        <v>7679]</v>
      </c>
      <c r="AY2056" t="str">
        <f t="shared" si="692"/>
        <v>,</v>
      </c>
      <c r="AZ2056" t="str">
        <f t="shared" si="693"/>
        <v>[19,68,6590,51,836,107,4,7,8,2,6,134,7679],</v>
      </c>
    </row>
    <row r="2057" spans="1:52" x14ac:dyDescent="0.25">
      <c r="A2057">
        <v>2007</v>
      </c>
      <c r="B2057">
        <v>48164</v>
      </c>
      <c r="C2057" t="s">
        <v>24</v>
      </c>
      <c r="D2057" t="s">
        <v>25</v>
      </c>
      <c r="E2057" t="s">
        <v>16</v>
      </c>
      <c r="F2057" t="s">
        <v>17</v>
      </c>
      <c r="G2057" t="s">
        <v>40</v>
      </c>
      <c r="H2057" t="s">
        <v>21</v>
      </c>
      <c r="I2057">
        <v>325757</v>
      </c>
      <c r="J2057">
        <v>92627</v>
      </c>
      <c r="K2057" t="str">
        <f t="shared" si="673"/>
        <v>325757-92627</v>
      </c>
      <c r="L2057">
        <v>50.728498999999999</v>
      </c>
      <c r="M2057">
        <v>-3.0532693000000002</v>
      </c>
      <c r="N2057" t="s">
        <v>107</v>
      </c>
      <c r="O2057" t="s">
        <v>39</v>
      </c>
      <c r="P2057">
        <v>1.1000000000000001</v>
      </c>
      <c r="Q2057">
        <v>0.68</v>
      </c>
      <c r="R2057">
        <v>19</v>
      </c>
      <c r="S2057">
        <v>73</v>
      </c>
      <c r="T2057">
        <v>6551</v>
      </c>
      <c r="U2057">
        <v>53</v>
      </c>
      <c r="V2057">
        <v>922</v>
      </c>
      <c r="W2057">
        <v>107</v>
      </c>
      <c r="X2057">
        <v>4</v>
      </c>
      <c r="Y2057">
        <v>7</v>
      </c>
      <c r="Z2057">
        <v>6</v>
      </c>
      <c r="AA2057">
        <v>2</v>
      </c>
      <c r="AB2057">
        <v>6</v>
      </c>
      <c r="AC2057">
        <v>132</v>
      </c>
      <c r="AD2057">
        <v>7731</v>
      </c>
      <c r="AF2057">
        <f t="shared" si="674"/>
        <v>7</v>
      </c>
      <c r="AG2057" t="str">
        <f t="shared" si="675"/>
        <v/>
      </c>
      <c r="AI2057" t="str">
        <f t="shared" si="676"/>
        <v/>
      </c>
      <c r="AJ2057" t="str">
        <f t="shared" si="677"/>
        <v/>
      </c>
      <c r="AK2057" t="str">
        <f t="shared" si="678"/>
        <v/>
      </c>
      <c r="AL2057" t="str">
        <f t="shared" si="679"/>
        <v>[19,</v>
      </c>
      <c r="AM2057" t="str">
        <f t="shared" si="680"/>
        <v>73,</v>
      </c>
      <c r="AN2057" t="str">
        <f t="shared" si="681"/>
        <v>6551,</v>
      </c>
      <c r="AO2057" t="str">
        <f t="shared" si="682"/>
        <v>53,</v>
      </c>
      <c r="AP2057" t="str">
        <f t="shared" si="683"/>
        <v>922,</v>
      </c>
      <c r="AQ2057" t="str">
        <f t="shared" si="684"/>
        <v>107,</v>
      </c>
      <c r="AR2057" t="str">
        <f t="shared" si="685"/>
        <v>4,</v>
      </c>
      <c r="AS2057" t="str">
        <f t="shared" si="686"/>
        <v>7,</v>
      </c>
      <c r="AT2057" t="str">
        <f t="shared" si="687"/>
        <v>6,</v>
      </c>
      <c r="AU2057" t="str">
        <f t="shared" si="688"/>
        <v>2,</v>
      </c>
      <c r="AV2057" t="str">
        <f t="shared" si="689"/>
        <v>6,</v>
      </c>
      <c r="AW2057" t="str">
        <f t="shared" si="690"/>
        <v>132,</v>
      </c>
      <c r="AX2057" t="str">
        <f t="shared" si="691"/>
        <v>7731]</v>
      </c>
      <c r="AY2057" t="str">
        <f t="shared" si="692"/>
        <v>,</v>
      </c>
      <c r="AZ2057" t="str">
        <f t="shared" si="693"/>
        <v>[19,73,6551,53,922,107,4,7,6,2,6,132,7731],</v>
      </c>
    </row>
    <row r="2058" spans="1:52" x14ac:dyDescent="0.25">
      <c r="A2058">
        <v>2008</v>
      </c>
      <c r="B2058">
        <v>48164</v>
      </c>
      <c r="C2058" t="s">
        <v>14</v>
      </c>
      <c r="D2058" t="s">
        <v>15</v>
      </c>
      <c r="E2058" t="s">
        <v>16</v>
      </c>
      <c r="F2058" t="s">
        <v>17</v>
      </c>
      <c r="G2058" t="s">
        <v>40</v>
      </c>
      <c r="H2058" t="s">
        <v>21</v>
      </c>
      <c r="I2058">
        <v>325757</v>
      </c>
      <c r="J2058">
        <v>92627</v>
      </c>
      <c r="K2058" t="str">
        <f t="shared" si="673"/>
        <v>325757-92627</v>
      </c>
      <c r="L2058">
        <v>50.728498999999999</v>
      </c>
      <c r="M2058">
        <v>-3.0532693000000002</v>
      </c>
      <c r="N2058" t="s">
        <v>107</v>
      </c>
      <c r="O2058" t="s">
        <v>39</v>
      </c>
      <c r="P2058">
        <v>1.1000000000000001</v>
      </c>
      <c r="Q2058">
        <v>0.68</v>
      </c>
      <c r="R2058">
        <v>21</v>
      </c>
      <c r="S2058">
        <v>38</v>
      </c>
      <c r="T2058">
        <v>5131</v>
      </c>
      <c r="U2058">
        <v>42</v>
      </c>
      <c r="V2058">
        <v>729</v>
      </c>
      <c r="W2058">
        <v>91</v>
      </c>
      <c r="X2058">
        <v>17</v>
      </c>
      <c r="Y2058">
        <v>5</v>
      </c>
      <c r="Z2058">
        <v>4</v>
      </c>
      <c r="AA2058">
        <v>5</v>
      </c>
      <c r="AB2058">
        <v>3</v>
      </c>
      <c r="AC2058">
        <v>125</v>
      </c>
      <c r="AD2058">
        <v>6065</v>
      </c>
      <c r="AF2058">
        <f t="shared" si="674"/>
        <v>8</v>
      </c>
      <c r="AG2058" t="str">
        <f t="shared" si="675"/>
        <v/>
      </c>
      <c r="AI2058" t="str">
        <f t="shared" si="676"/>
        <v/>
      </c>
      <c r="AJ2058" t="str">
        <f t="shared" si="677"/>
        <v/>
      </c>
      <c r="AK2058" t="str">
        <f t="shared" si="678"/>
        <v/>
      </c>
      <c r="AL2058" t="str">
        <f t="shared" si="679"/>
        <v>[21,</v>
      </c>
      <c r="AM2058" t="str">
        <f t="shared" si="680"/>
        <v>38,</v>
      </c>
      <c r="AN2058" t="str">
        <f t="shared" si="681"/>
        <v>5131,</v>
      </c>
      <c r="AO2058" t="str">
        <f t="shared" si="682"/>
        <v>42,</v>
      </c>
      <c r="AP2058" t="str">
        <f t="shared" si="683"/>
        <v>729,</v>
      </c>
      <c r="AQ2058" t="str">
        <f t="shared" si="684"/>
        <v>91,</v>
      </c>
      <c r="AR2058" t="str">
        <f t="shared" si="685"/>
        <v>17,</v>
      </c>
      <c r="AS2058" t="str">
        <f t="shared" si="686"/>
        <v>5,</v>
      </c>
      <c r="AT2058" t="str">
        <f t="shared" si="687"/>
        <v>4,</v>
      </c>
      <c r="AU2058" t="str">
        <f t="shared" si="688"/>
        <v>5,</v>
      </c>
      <c r="AV2058" t="str">
        <f t="shared" si="689"/>
        <v>3,</v>
      </c>
      <c r="AW2058" t="str">
        <f t="shared" si="690"/>
        <v>125,</v>
      </c>
      <c r="AX2058" t="str">
        <f t="shared" si="691"/>
        <v>6065]</v>
      </c>
      <c r="AY2058" t="str">
        <f t="shared" si="692"/>
        <v>,</v>
      </c>
      <c r="AZ2058" t="str">
        <f t="shared" si="693"/>
        <v>[21,38,5131,42,729,91,17,5,4,5,3,125,6065],</v>
      </c>
    </row>
    <row r="2059" spans="1:52" x14ac:dyDescent="0.25">
      <c r="A2059">
        <v>2009</v>
      </c>
      <c r="B2059">
        <v>48164</v>
      </c>
      <c r="C2059" t="s">
        <v>24</v>
      </c>
      <c r="D2059" t="s">
        <v>25</v>
      </c>
      <c r="E2059" t="s">
        <v>16</v>
      </c>
      <c r="F2059" t="s">
        <v>17</v>
      </c>
      <c r="G2059" t="s">
        <v>40</v>
      </c>
      <c r="H2059" t="s">
        <v>21</v>
      </c>
      <c r="I2059">
        <v>325757</v>
      </c>
      <c r="J2059">
        <v>92627</v>
      </c>
      <c r="K2059" t="str">
        <f t="shared" si="673"/>
        <v>325757-92627</v>
      </c>
      <c r="L2059">
        <v>50.728498999999999</v>
      </c>
      <c r="M2059">
        <v>-3.0532693000000002</v>
      </c>
      <c r="N2059" t="s">
        <v>107</v>
      </c>
      <c r="O2059" t="s">
        <v>39</v>
      </c>
      <c r="P2059">
        <v>1.1000000000000001</v>
      </c>
      <c r="Q2059">
        <v>0.68</v>
      </c>
      <c r="R2059">
        <v>24</v>
      </c>
      <c r="S2059">
        <v>40</v>
      </c>
      <c r="T2059">
        <v>5238</v>
      </c>
      <c r="U2059">
        <v>50</v>
      </c>
      <c r="V2059">
        <v>733</v>
      </c>
      <c r="W2059">
        <v>86</v>
      </c>
      <c r="X2059">
        <v>17</v>
      </c>
      <c r="Y2059">
        <v>5</v>
      </c>
      <c r="Z2059">
        <v>4</v>
      </c>
      <c r="AA2059">
        <v>5</v>
      </c>
      <c r="AB2059">
        <v>3</v>
      </c>
      <c r="AC2059">
        <v>120</v>
      </c>
      <c r="AD2059">
        <v>6181</v>
      </c>
      <c r="AF2059">
        <f t="shared" si="674"/>
        <v>9</v>
      </c>
      <c r="AG2059" t="str">
        <f t="shared" si="675"/>
        <v/>
      </c>
      <c r="AI2059" t="str">
        <f t="shared" si="676"/>
        <v/>
      </c>
      <c r="AJ2059" t="str">
        <f t="shared" si="677"/>
        <v/>
      </c>
      <c r="AK2059" t="str">
        <f t="shared" si="678"/>
        <v/>
      </c>
      <c r="AL2059" t="str">
        <f t="shared" si="679"/>
        <v>[24,</v>
      </c>
      <c r="AM2059" t="str">
        <f t="shared" si="680"/>
        <v>40,</v>
      </c>
      <c r="AN2059" t="str">
        <f t="shared" si="681"/>
        <v>5238,</v>
      </c>
      <c r="AO2059" t="str">
        <f t="shared" si="682"/>
        <v>50,</v>
      </c>
      <c r="AP2059" t="str">
        <f t="shared" si="683"/>
        <v>733,</v>
      </c>
      <c r="AQ2059" t="str">
        <f t="shared" si="684"/>
        <v>86,</v>
      </c>
      <c r="AR2059" t="str">
        <f t="shared" si="685"/>
        <v>17,</v>
      </c>
      <c r="AS2059" t="str">
        <f t="shared" si="686"/>
        <v>5,</v>
      </c>
      <c r="AT2059" t="str">
        <f t="shared" si="687"/>
        <v>4,</v>
      </c>
      <c r="AU2059" t="str">
        <f t="shared" si="688"/>
        <v>5,</v>
      </c>
      <c r="AV2059" t="str">
        <f t="shared" si="689"/>
        <v>3,</v>
      </c>
      <c r="AW2059" t="str">
        <f t="shared" si="690"/>
        <v>120,</v>
      </c>
      <c r="AX2059" t="str">
        <f t="shared" si="691"/>
        <v>6181]</v>
      </c>
      <c r="AY2059" t="str">
        <f t="shared" si="692"/>
        <v>,</v>
      </c>
      <c r="AZ2059" t="str">
        <f t="shared" si="693"/>
        <v>[24,40,5238,50,733,86,17,5,4,5,3,120,6181],</v>
      </c>
    </row>
    <row r="2060" spans="1:52" x14ac:dyDescent="0.25">
      <c r="A2060">
        <v>2010</v>
      </c>
      <c r="B2060">
        <v>48164</v>
      </c>
      <c r="C2060" t="s">
        <v>24</v>
      </c>
      <c r="D2060" t="s">
        <v>25</v>
      </c>
      <c r="E2060" t="s">
        <v>16</v>
      </c>
      <c r="F2060" t="s">
        <v>17</v>
      </c>
      <c r="G2060" t="s">
        <v>40</v>
      </c>
      <c r="H2060" t="s">
        <v>21</v>
      </c>
      <c r="I2060">
        <v>325757</v>
      </c>
      <c r="J2060">
        <v>92627</v>
      </c>
      <c r="K2060" t="str">
        <f t="shared" si="673"/>
        <v>325757-92627</v>
      </c>
      <c r="L2060">
        <v>50.728498999999999</v>
      </c>
      <c r="M2060">
        <v>-3.0532693000000002</v>
      </c>
      <c r="N2060" t="s">
        <v>107</v>
      </c>
      <c r="O2060" t="s">
        <v>39</v>
      </c>
      <c r="P2060">
        <v>1.1000000000000001</v>
      </c>
      <c r="Q2060">
        <v>0.68</v>
      </c>
      <c r="R2060">
        <v>24</v>
      </c>
      <c r="S2060">
        <v>37</v>
      </c>
      <c r="T2060">
        <v>5113</v>
      </c>
      <c r="U2060">
        <v>53</v>
      </c>
      <c r="V2060">
        <v>751</v>
      </c>
      <c r="W2060">
        <v>88</v>
      </c>
      <c r="X2060">
        <v>17</v>
      </c>
      <c r="Y2060">
        <v>4</v>
      </c>
      <c r="Z2060">
        <v>5</v>
      </c>
      <c r="AA2060">
        <v>5</v>
      </c>
      <c r="AB2060">
        <v>3</v>
      </c>
      <c r="AC2060">
        <v>122</v>
      </c>
      <c r="AD2060">
        <v>6076</v>
      </c>
      <c r="AF2060">
        <f t="shared" si="674"/>
        <v>10</v>
      </c>
      <c r="AG2060" t="str">
        <f t="shared" si="675"/>
        <v/>
      </c>
      <c r="AI2060" t="str">
        <f t="shared" si="676"/>
        <v/>
      </c>
      <c r="AJ2060" t="str">
        <f t="shared" si="677"/>
        <v/>
      </c>
      <c r="AK2060" t="str">
        <f t="shared" si="678"/>
        <v/>
      </c>
      <c r="AL2060" t="str">
        <f t="shared" si="679"/>
        <v>[24,</v>
      </c>
      <c r="AM2060" t="str">
        <f t="shared" si="680"/>
        <v>37,</v>
      </c>
      <c r="AN2060" t="str">
        <f t="shared" si="681"/>
        <v>5113,</v>
      </c>
      <c r="AO2060" t="str">
        <f t="shared" si="682"/>
        <v>53,</v>
      </c>
      <c r="AP2060" t="str">
        <f t="shared" si="683"/>
        <v>751,</v>
      </c>
      <c r="AQ2060" t="str">
        <f t="shared" si="684"/>
        <v>88,</v>
      </c>
      <c r="AR2060" t="str">
        <f t="shared" si="685"/>
        <v>17,</v>
      </c>
      <c r="AS2060" t="str">
        <f t="shared" si="686"/>
        <v>4,</v>
      </c>
      <c r="AT2060" t="str">
        <f t="shared" si="687"/>
        <v>5,</v>
      </c>
      <c r="AU2060" t="str">
        <f t="shared" si="688"/>
        <v>5,</v>
      </c>
      <c r="AV2060" t="str">
        <f t="shared" si="689"/>
        <v>3,</v>
      </c>
      <c r="AW2060" t="str">
        <f t="shared" si="690"/>
        <v>122,</v>
      </c>
      <c r="AX2060" t="str">
        <f t="shared" si="691"/>
        <v>6076]</v>
      </c>
      <c r="AY2060" t="str">
        <f t="shared" si="692"/>
        <v>,</v>
      </c>
      <c r="AZ2060" t="str">
        <f t="shared" si="693"/>
        <v>[24,37,5113,53,751,88,17,4,5,5,3,122,6076],</v>
      </c>
    </row>
    <row r="2061" spans="1:52" x14ac:dyDescent="0.25">
      <c r="A2061">
        <v>2011</v>
      </c>
      <c r="B2061">
        <v>48164</v>
      </c>
      <c r="C2061" t="s">
        <v>24</v>
      </c>
      <c r="D2061" t="s">
        <v>25</v>
      </c>
      <c r="E2061" t="s">
        <v>16</v>
      </c>
      <c r="F2061" t="s">
        <v>17</v>
      </c>
      <c r="G2061" t="s">
        <v>40</v>
      </c>
      <c r="H2061" t="s">
        <v>21</v>
      </c>
      <c r="I2061">
        <v>325757</v>
      </c>
      <c r="J2061">
        <v>92627</v>
      </c>
      <c r="K2061" t="str">
        <f t="shared" si="673"/>
        <v>325757-92627</v>
      </c>
      <c r="L2061">
        <v>50.728498999999999</v>
      </c>
      <c r="M2061">
        <v>-3.0532693000000002</v>
      </c>
      <c r="N2061" t="s">
        <v>107</v>
      </c>
      <c r="O2061" t="s">
        <v>39</v>
      </c>
      <c r="P2061">
        <v>1.1000000000000001</v>
      </c>
      <c r="Q2061">
        <v>0.68</v>
      </c>
      <c r="R2061">
        <v>21</v>
      </c>
      <c r="S2061">
        <v>39</v>
      </c>
      <c r="T2061">
        <v>5154</v>
      </c>
      <c r="U2061">
        <v>49</v>
      </c>
      <c r="V2061">
        <v>815</v>
      </c>
      <c r="W2061">
        <v>88</v>
      </c>
      <c r="X2061">
        <v>19</v>
      </c>
      <c r="Y2061">
        <v>4</v>
      </c>
      <c r="Z2061">
        <v>4</v>
      </c>
      <c r="AA2061">
        <v>5</v>
      </c>
      <c r="AB2061">
        <v>3</v>
      </c>
      <c r="AC2061">
        <v>123</v>
      </c>
      <c r="AD2061">
        <v>6180</v>
      </c>
      <c r="AF2061">
        <f t="shared" si="674"/>
        <v>11</v>
      </c>
      <c r="AG2061" t="str">
        <f t="shared" si="675"/>
        <v/>
      </c>
      <c r="AI2061" t="str">
        <f t="shared" si="676"/>
        <v/>
      </c>
      <c r="AJ2061" t="str">
        <f t="shared" si="677"/>
        <v/>
      </c>
      <c r="AK2061" t="str">
        <f t="shared" si="678"/>
        <v/>
      </c>
      <c r="AL2061" t="str">
        <f t="shared" si="679"/>
        <v>[21,</v>
      </c>
      <c r="AM2061" t="str">
        <f t="shared" si="680"/>
        <v>39,</v>
      </c>
      <c r="AN2061" t="str">
        <f t="shared" si="681"/>
        <v>5154,</v>
      </c>
      <c r="AO2061" t="str">
        <f t="shared" si="682"/>
        <v>49,</v>
      </c>
      <c r="AP2061" t="str">
        <f t="shared" si="683"/>
        <v>815,</v>
      </c>
      <c r="AQ2061" t="str">
        <f t="shared" si="684"/>
        <v>88,</v>
      </c>
      <c r="AR2061" t="str">
        <f t="shared" si="685"/>
        <v>19,</v>
      </c>
      <c r="AS2061" t="str">
        <f t="shared" si="686"/>
        <v>4,</v>
      </c>
      <c r="AT2061" t="str">
        <f t="shared" si="687"/>
        <v>4,</v>
      </c>
      <c r="AU2061" t="str">
        <f t="shared" si="688"/>
        <v>5,</v>
      </c>
      <c r="AV2061" t="str">
        <f t="shared" si="689"/>
        <v>3,</v>
      </c>
      <c r="AW2061" t="str">
        <f t="shared" si="690"/>
        <v>123,</v>
      </c>
      <c r="AX2061" t="str">
        <f t="shared" si="691"/>
        <v>6180]</v>
      </c>
      <c r="AY2061" t="str">
        <f t="shared" si="692"/>
        <v>,</v>
      </c>
      <c r="AZ2061" t="str">
        <f t="shared" si="693"/>
        <v>[21,39,5154,49,815,88,19,4,4,5,3,123,6180],</v>
      </c>
    </row>
    <row r="2062" spans="1:52" x14ac:dyDescent="0.25">
      <c r="A2062">
        <v>2012</v>
      </c>
      <c r="B2062">
        <v>48164</v>
      </c>
      <c r="C2062" t="s">
        <v>24</v>
      </c>
      <c r="D2062" t="s">
        <v>25</v>
      </c>
      <c r="E2062" t="s">
        <v>16</v>
      </c>
      <c r="F2062" t="s">
        <v>17</v>
      </c>
      <c r="G2062" t="s">
        <v>40</v>
      </c>
      <c r="H2062" t="s">
        <v>21</v>
      </c>
      <c r="I2062">
        <v>325757</v>
      </c>
      <c r="J2062">
        <v>92627</v>
      </c>
      <c r="K2062" t="str">
        <f t="shared" si="673"/>
        <v>325757-92627</v>
      </c>
      <c r="L2062">
        <v>50.728498999999999</v>
      </c>
      <c r="M2062">
        <v>-3.0532693000000002</v>
      </c>
      <c r="N2062" t="s">
        <v>107</v>
      </c>
      <c r="O2062" t="s">
        <v>39</v>
      </c>
      <c r="P2062">
        <v>1.1000000000000001</v>
      </c>
      <c r="Q2062">
        <v>0.68</v>
      </c>
      <c r="R2062">
        <v>20</v>
      </c>
      <c r="S2062">
        <v>36</v>
      </c>
      <c r="T2062">
        <v>5153</v>
      </c>
      <c r="U2062">
        <v>52</v>
      </c>
      <c r="V2062">
        <v>853</v>
      </c>
      <c r="W2062">
        <v>87</v>
      </c>
      <c r="X2062">
        <v>20</v>
      </c>
      <c r="Y2062">
        <v>4</v>
      </c>
      <c r="Z2062">
        <v>3</v>
      </c>
      <c r="AA2062">
        <v>5</v>
      </c>
      <c r="AB2062">
        <v>3</v>
      </c>
      <c r="AC2062">
        <v>122</v>
      </c>
      <c r="AD2062">
        <v>6217</v>
      </c>
      <c r="AF2062">
        <f t="shared" si="674"/>
        <v>12</v>
      </c>
      <c r="AG2062" t="str">
        <f t="shared" si="675"/>
        <v/>
      </c>
      <c r="AI2062" t="str">
        <f t="shared" si="676"/>
        <v/>
      </c>
      <c r="AJ2062" t="str">
        <f t="shared" si="677"/>
        <v/>
      </c>
      <c r="AK2062" t="str">
        <f t="shared" si="678"/>
        <v/>
      </c>
      <c r="AL2062" t="str">
        <f t="shared" si="679"/>
        <v>[20,</v>
      </c>
      <c r="AM2062" t="str">
        <f t="shared" si="680"/>
        <v>36,</v>
      </c>
      <c r="AN2062" t="str">
        <f t="shared" si="681"/>
        <v>5153,</v>
      </c>
      <c r="AO2062" t="str">
        <f t="shared" si="682"/>
        <v>52,</v>
      </c>
      <c r="AP2062" t="str">
        <f t="shared" si="683"/>
        <v>853,</v>
      </c>
      <c r="AQ2062" t="str">
        <f t="shared" si="684"/>
        <v>87,</v>
      </c>
      <c r="AR2062" t="str">
        <f t="shared" si="685"/>
        <v>20,</v>
      </c>
      <c r="AS2062" t="str">
        <f t="shared" si="686"/>
        <v>4,</v>
      </c>
      <c r="AT2062" t="str">
        <f t="shared" si="687"/>
        <v>3,</v>
      </c>
      <c r="AU2062" t="str">
        <f t="shared" si="688"/>
        <v>5,</v>
      </c>
      <c r="AV2062" t="str">
        <f t="shared" si="689"/>
        <v>3,</v>
      </c>
      <c r="AW2062" t="str">
        <f t="shared" si="690"/>
        <v>122,</v>
      </c>
      <c r="AX2062" t="str">
        <f t="shared" si="691"/>
        <v>6217]</v>
      </c>
      <c r="AY2062" t="str">
        <f t="shared" si="692"/>
        <v>,</v>
      </c>
      <c r="AZ2062" t="str">
        <f t="shared" si="693"/>
        <v>[20,36,5153,52,853,87,20,4,3,5,3,122,6217],</v>
      </c>
    </row>
    <row r="2063" spans="1:52" x14ac:dyDescent="0.25">
      <c r="A2063">
        <v>2013</v>
      </c>
      <c r="B2063">
        <v>48164</v>
      </c>
      <c r="C2063" t="s">
        <v>24</v>
      </c>
      <c r="D2063" t="s">
        <v>25</v>
      </c>
      <c r="E2063" t="s">
        <v>16</v>
      </c>
      <c r="F2063" t="s">
        <v>17</v>
      </c>
      <c r="G2063" t="s">
        <v>40</v>
      </c>
      <c r="H2063" t="s">
        <v>21</v>
      </c>
      <c r="I2063">
        <v>325757</v>
      </c>
      <c r="J2063">
        <v>92627</v>
      </c>
      <c r="K2063" t="str">
        <f t="shared" si="673"/>
        <v>325757-92627</v>
      </c>
      <c r="L2063">
        <v>50.728498999999999</v>
      </c>
      <c r="M2063">
        <v>-3.0532693000000002</v>
      </c>
      <c r="N2063" t="s">
        <v>107</v>
      </c>
      <c r="O2063" t="s">
        <v>39</v>
      </c>
      <c r="P2063">
        <v>1.1000000000000001</v>
      </c>
      <c r="Q2063">
        <v>0.68</v>
      </c>
      <c r="R2063">
        <v>19</v>
      </c>
      <c r="S2063">
        <v>38</v>
      </c>
      <c r="T2063">
        <v>5152</v>
      </c>
      <c r="U2063">
        <v>56</v>
      </c>
      <c r="V2063">
        <v>888</v>
      </c>
      <c r="W2063">
        <v>85</v>
      </c>
      <c r="X2063">
        <v>21</v>
      </c>
      <c r="Y2063">
        <v>5</v>
      </c>
      <c r="Z2063">
        <v>2</v>
      </c>
      <c r="AA2063">
        <v>5</v>
      </c>
      <c r="AB2063">
        <v>3</v>
      </c>
      <c r="AC2063">
        <v>122</v>
      </c>
      <c r="AD2063">
        <v>6255</v>
      </c>
      <c r="AF2063">
        <f t="shared" si="674"/>
        <v>13</v>
      </c>
      <c r="AG2063" t="str">
        <f t="shared" si="675"/>
        <v/>
      </c>
      <c r="AI2063" t="str">
        <f t="shared" si="676"/>
        <v/>
      </c>
      <c r="AJ2063" t="str">
        <f t="shared" si="677"/>
        <v/>
      </c>
      <c r="AK2063" t="str">
        <f t="shared" si="678"/>
        <v/>
      </c>
      <c r="AL2063" t="str">
        <f t="shared" si="679"/>
        <v>[19,</v>
      </c>
      <c r="AM2063" t="str">
        <f t="shared" si="680"/>
        <v>38,</v>
      </c>
      <c r="AN2063" t="str">
        <f t="shared" si="681"/>
        <v>5152,</v>
      </c>
      <c r="AO2063" t="str">
        <f t="shared" si="682"/>
        <v>56,</v>
      </c>
      <c r="AP2063" t="str">
        <f t="shared" si="683"/>
        <v>888,</v>
      </c>
      <c r="AQ2063" t="str">
        <f t="shared" si="684"/>
        <v>85,</v>
      </c>
      <c r="AR2063" t="str">
        <f t="shared" si="685"/>
        <v>21,</v>
      </c>
      <c r="AS2063" t="str">
        <f t="shared" si="686"/>
        <v>5,</v>
      </c>
      <c r="AT2063" t="str">
        <f t="shared" si="687"/>
        <v>2,</v>
      </c>
      <c r="AU2063" t="str">
        <f t="shared" si="688"/>
        <v>5,</v>
      </c>
      <c r="AV2063" t="str">
        <f t="shared" si="689"/>
        <v>3,</v>
      </c>
      <c r="AW2063" t="str">
        <f t="shared" si="690"/>
        <v>122,</v>
      </c>
      <c r="AX2063" t="str">
        <f t="shared" si="691"/>
        <v>6255]</v>
      </c>
      <c r="AY2063" t="str">
        <f t="shared" si="692"/>
        <v>,</v>
      </c>
      <c r="AZ2063" t="str">
        <f t="shared" si="693"/>
        <v>[19,38,5152,56,888,85,21,5,2,5,3,122,6255],</v>
      </c>
    </row>
    <row r="2064" spans="1:52" x14ac:dyDescent="0.25">
      <c r="A2064">
        <v>2014</v>
      </c>
      <c r="B2064">
        <v>48164</v>
      </c>
      <c r="C2064" t="s">
        <v>24</v>
      </c>
      <c r="D2064" t="s">
        <v>25</v>
      </c>
      <c r="E2064" t="s">
        <v>16</v>
      </c>
      <c r="F2064" t="s">
        <v>17</v>
      </c>
      <c r="G2064" t="s">
        <v>40</v>
      </c>
      <c r="H2064" t="s">
        <v>21</v>
      </c>
      <c r="I2064">
        <v>325757</v>
      </c>
      <c r="J2064">
        <v>92627</v>
      </c>
      <c r="K2064" t="str">
        <f t="shared" si="673"/>
        <v>325757-92627</v>
      </c>
      <c r="L2064">
        <v>50.728498999999999</v>
      </c>
      <c r="M2064">
        <v>-3.0532693000000002</v>
      </c>
      <c r="N2064" t="s">
        <v>107</v>
      </c>
      <c r="O2064" t="s">
        <v>39</v>
      </c>
      <c r="P2064">
        <v>1.1000000000000001</v>
      </c>
      <c r="Q2064">
        <v>0.68</v>
      </c>
      <c r="R2064">
        <v>16</v>
      </c>
      <c r="S2064">
        <v>42</v>
      </c>
      <c r="T2064">
        <v>5218</v>
      </c>
      <c r="U2064">
        <v>59</v>
      </c>
      <c r="V2064">
        <v>935</v>
      </c>
      <c r="W2064">
        <v>83</v>
      </c>
      <c r="X2064">
        <v>23</v>
      </c>
      <c r="Y2064">
        <v>5</v>
      </c>
      <c r="Z2064">
        <v>2</v>
      </c>
      <c r="AA2064">
        <v>5</v>
      </c>
      <c r="AB2064">
        <v>4</v>
      </c>
      <c r="AC2064">
        <v>122</v>
      </c>
      <c r="AD2064">
        <v>6376</v>
      </c>
      <c r="AF2064">
        <f t="shared" si="674"/>
        <v>14</v>
      </c>
      <c r="AG2064" t="str">
        <f t="shared" si="675"/>
        <v/>
      </c>
      <c r="AI2064" t="str">
        <f t="shared" si="676"/>
        <v/>
      </c>
      <c r="AJ2064" t="str">
        <f t="shared" si="677"/>
        <v/>
      </c>
      <c r="AK2064" t="str">
        <f t="shared" si="678"/>
        <v/>
      </c>
      <c r="AL2064" t="str">
        <f t="shared" si="679"/>
        <v>[16,</v>
      </c>
      <c r="AM2064" t="str">
        <f t="shared" si="680"/>
        <v>42,</v>
      </c>
      <c r="AN2064" t="str">
        <f t="shared" si="681"/>
        <v>5218,</v>
      </c>
      <c r="AO2064" t="str">
        <f t="shared" si="682"/>
        <v>59,</v>
      </c>
      <c r="AP2064" t="str">
        <f t="shared" si="683"/>
        <v>935,</v>
      </c>
      <c r="AQ2064" t="str">
        <f t="shared" si="684"/>
        <v>83,</v>
      </c>
      <c r="AR2064" t="str">
        <f t="shared" si="685"/>
        <v>23,</v>
      </c>
      <c r="AS2064" t="str">
        <f t="shared" si="686"/>
        <v>5,</v>
      </c>
      <c r="AT2064" t="str">
        <f t="shared" si="687"/>
        <v>2,</v>
      </c>
      <c r="AU2064" t="str">
        <f t="shared" si="688"/>
        <v>5,</v>
      </c>
      <c r="AV2064" t="str">
        <f t="shared" si="689"/>
        <v>4,</v>
      </c>
      <c r="AW2064" t="str">
        <f t="shared" si="690"/>
        <v>122,</v>
      </c>
      <c r="AX2064" t="str">
        <f t="shared" si="691"/>
        <v>6376]</v>
      </c>
      <c r="AY2064" t="str">
        <f t="shared" si="692"/>
        <v>,</v>
      </c>
      <c r="AZ2064" t="str">
        <f t="shared" si="693"/>
        <v>[16,42,5218,59,935,83,23,5,2,5,4,122,6376],</v>
      </c>
    </row>
    <row r="2065" spans="1:52" x14ac:dyDescent="0.25">
      <c r="A2065">
        <v>2015</v>
      </c>
      <c r="B2065">
        <v>48164</v>
      </c>
      <c r="C2065" t="s">
        <v>24</v>
      </c>
      <c r="D2065" t="s">
        <v>25</v>
      </c>
      <c r="E2065" t="s">
        <v>16</v>
      </c>
      <c r="F2065" t="s">
        <v>17</v>
      </c>
      <c r="G2065" t="s">
        <v>40</v>
      </c>
      <c r="H2065" t="s">
        <v>21</v>
      </c>
      <c r="I2065">
        <v>325757</v>
      </c>
      <c r="J2065">
        <v>92627</v>
      </c>
      <c r="K2065" t="str">
        <f t="shared" si="673"/>
        <v>325757-92627</v>
      </c>
      <c r="L2065">
        <v>50.728498999999999</v>
      </c>
      <c r="M2065">
        <v>-3.0532693000000002</v>
      </c>
      <c r="N2065" t="s">
        <v>107</v>
      </c>
      <c r="O2065" t="s">
        <v>39</v>
      </c>
      <c r="P2065">
        <v>1.1000000000000001</v>
      </c>
      <c r="Q2065">
        <v>0.68</v>
      </c>
      <c r="R2065">
        <v>15</v>
      </c>
      <c r="S2065">
        <v>42</v>
      </c>
      <c r="T2065">
        <v>5387</v>
      </c>
      <c r="U2065">
        <v>63</v>
      </c>
      <c r="V2065">
        <v>1023</v>
      </c>
      <c r="W2065">
        <v>87</v>
      </c>
      <c r="X2065">
        <v>25</v>
      </c>
      <c r="Y2065">
        <v>5</v>
      </c>
      <c r="Z2065">
        <v>3</v>
      </c>
      <c r="AA2065">
        <v>5</v>
      </c>
      <c r="AB2065">
        <v>4</v>
      </c>
      <c r="AC2065">
        <v>129</v>
      </c>
      <c r="AD2065">
        <v>6643</v>
      </c>
      <c r="AF2065">
        <f t="shared" si="674"/>
        <v>15</v>
      </c>
      <c r="AG2065" t="str">
        <f t="shared" si="675"/>
        <v/>
      </c>
      <c r="AI2065" t="str">
        <f t="shared" si="676"/>
        <v/>
      </c>
      <c r="AJ2065" t="str">
        <f t="shared" si="677"/>
        <v/>
      </c>
      <c r="AK2065" t="str">
        <f t="shared" si="678"/>
        <v/>
      </c>
      <c r="AL2065" t="str">
        <f t="shared" si="679"/>
        <v>[15,</v>
      </c>
      <c r="AM2065" t="str">
        <f t="shared" si="680"/>
        <v>42,</v>
      </c>
      <c r="AN2065" t="str">
        <f t="shared" si="681"/>
        <v>5387,</v>
      </c>
      <c r="AO2065" t="str">
        <f t="shared" si="682"/>
        <v>63,</v>
      </c>
      <c r="AP2065" t="str">
        <f t="shared" si="683"/>
        <v>1023,</v>
      </c>
      <c r="AQ2065" t="str">
        <f t="shared" si="684"/>
        <v>87,</v>
      </c>
      <c r="AR2065" t="str">
        <f t="shared" si="685"/>
        <v>25,</v>
      </c>
      <c r="AS2065" t="str">
        <f t="shared" si="686"/>
        <v>5,</v>
      </c>
      <c r="AT2065" t="str">
        <f t="shared" si="687"/>
        <v>3,</v>
      </c>
      <c r="AU2065" t="str">
        <f t="shared" si="688"/>
        <v>5,</v>
      </c>
      <c r="AV2065" t="str">
        <f t="shared" si="689"/>
        <v>4,</v>
      </c>
      <c r="AW2065" t="str">
        <f t="shared" si="690"/>
        <v>129,</v>
      </c>
      <c r="AX2065" t="str">
        <f t="shared" si="691"/>
        <v>6643]</v>
      </c>
      <c r="AY2065" t="str">
        <f t="shared" si="692"/>
        <v>]},</v>
      </c>
      <c r="AZ2065" t="str">
        <f t="shared" si="693"/>
        <v>[15,42,5387,63,1023,87,25,5,3,5,4,129,6643]]},</v>
      </c>
    </row>
    <row r="2066" spans="1:52" x14ac:dyDescent="0.25">
      <c r="A2066">
        <v>2000</v>
      </c>
      <c r="B2066">
        <v>48191</v>
      </c>
      <c r="C2066" t="s">
        <v>24</v>
      </c>
      <c r="D2066" t="s">
        <v>25</v>
      </c>
      <c r="E2066" t="s">
        <v>16</v>
      </c>
      <c r="F2066" t="s">
        <v>17</v>
      </c>
      <c r="G2066" t="s">
        <v>32</v>
      </c>
      <c r="H2066" t="s">
        <v>21</v>
      </c>
      <c r="I2066">
        <v>274143</v>
      </c>
      <c r="J2066">
        <v>148000</v>
      </c>
      <c r="K2066" t="str">
        <f t="shared" si="673"/>
        <v>274143-148000</v>
      </c>
      <c r="L2066">
        <v>51.217286000000001</v>
      </c>
      <c r="M2066">
        <v>-3.8034344</v>
      </c>
      <c r="N2066" t="s">
        <v>173</v>
      </c>
      <c r="O2066" t="s">
        <v>189</v>
      </c>
      <c r="P2066">
        <v>3.8</v>
      </c>
      <c r="Q2066">
        <v>2.36</v>
      </c>
      <c r="R2066">
        <v>3</v>
      </c>
      <c r="S2066">
        <v>14</v>
      </c>
      <c r="T2066">
        <v>767</v>
      </c>
      <c r="U2066">
        <v>18</v>
      </c>
      <c r="V2066">
        <v>32</v>
      </c>
      <c r="W2066">
        <v>17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18</v>
      </c>
      <c r="AD2066">
        <v>849</v>
      </c>
      <c r="AF2066">
        <f t="shared" si="674"/>
        <v>0</v>
      </c>
      <c r="AG2066" t="str">
        <f t="shared" si="675"/>
        <v/>
      </c>
      <c r="AI2066">
        <f t="shared" si="676"/>
        <v>48191</v>
      </c>
      <c r="AJ2066" t="str">
        <f t="shared" si="677"/>
        <v>{cp:48191,road:"A39",lat:51.217286,lng:-3.8034344,start:"B3223",end:"B3234",data:</v>
      </c>
      <c r="AK2066" t="str">
        <f t="shared" si="678"/>
        <v>[</v>
      </c>
      <c r="AL2066" t="str">
        <f t="shared" si="679"/>
        <v>[3,</v>
      </c>
      <c r="AM2066" t="str">
        <f t="shared" si="680"/>
        <v>14,</v>
      </c>
      <c r="AN2066" t="str">
        <f t="shared" si="681"/>
        <v>767,</v>
      </c>
      <c r="AO2066" t="str">
        <f t="shared" si="682"/>
        <v>18,</v>
      </c>
      <c r="AP2066" t="str">
        <f t="shared" si="683"/>
        <v>32,</v>
      </c>
      <c r="AQ2066" t="str">
        <f t="shared" si="684"/>
        <v>17,</v>
      </c>
      <c r="AR2066" t="str">
        <f t="shared" si="685"/>
        <v>0,</v>
      </c>
      <c r="AS2066" t="str">
        <f t="shared" si="686"/>
        <v>0,</v>
      </c>
      <c r="AT2066" t="str">
        <f t="shared" si="687"/>
        <v>0,</v>
      </c>
      <c r="AU2066" t="str">
        <f t="shared" si="688"/>
        <v>0,</v>
      </c>
      <c r="AV2066" t="str">
        <f t="shared" si="689"/>
        <v>1,</v>
      </c>
      <c r="AW2066" t="str">
        <f t="shared" si="690"/>
        <v>18,</v>
      </c>
      <c r="AX2066" t="str">
        <f t="shared" si="691"/>
        <v>849]</v>
      </c>
      <c r="AY2066" t="str">
        <f t="shared" si="692"/>
        <v>,</v>
      </c>
      <c r="AZ2066" t="str">
        <f t="shared" si="693"/>
        <v>{cp:48191,road:"A39",lat:51.217286,lng:-3.8034344,start:"B3223",end:"B3234",data:[[3,14,767,18,32,17,0,0,0,0,1,18,849],</v>
      </c>
    </row>
    <row r="2067" spans="1:52" x14ac:dyDescent="0.25">
      <c r="A2067">
        <v>2001</v>
      </c>
      <c r="B2067">
        <v>48191</v>
      </c>
      <c r="C2067" t="s">
        <v>14</v>
      </c>
      <c r="D2067" t="s">
        <v>15</v>
      </c>
      <c r="E2067" t="s">
        <v>16</v>
      </c>
      <c r="F2067" t="s">
        <v>17</v>
      </c>
      <c r="G2067" t="s">
        <v>32</v>
      </c>
      <c r="H2067" t="s">
        <v>21</v>
      </c>
      <c r="I2067">
        <v>274143</v>
      </c>
      <c r="J2067">
        <v>148000</v>
      </c>
      <c r="K2067" t="str">
        <f t="shared" si="673"/>
        <v>274143-148000</v>
      </c>
      <c r="L2067">
        <v>51.217286000000001</v>
      </c>
      <c r="M2067">
        <v>-3.8034344</v>
      </c>
      <c r="N2067" t="s">
        <v>173</v>
      </c>
      <c r="O2067" t="s">
        <v>189</v>
      </c>
      <c r="P2067">
        <v>3.8</v>
      </c>
      <c r="Q2067">
        <v>2.36</v>
      </c>
      <c r="R2067">
        <v>0</v>
      </c>
      <c r="S2067">
        <v>6</v>
      </c>
      <c r="T2067">
        <v>687</v>
      </c>
      <c r="U2067">
        <v>2</v>
      </c>
      <c r="V2067">
        <v>52</v>
      </c>
      <c r="W2067">
        <v>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8</v>
      </c>
      <c r="AD2067">
        <v>755</v>
      </c>
      <c r="AF2067">
        <f t="shared" si="674"/>
        <v>1</v>
      </c>
      <c r="AG2067" t="str">
        <f t="shared" si="675"/>
        <v/>
      </c>
      <c r="AI2067" t="str">
        <f t="shared" si="676"/>
        <v/>
      </c>
      <c r="AJ2067" t="str">
        <f t="shared" si="677"/>
        <v/>
      </c>
      <c r="AK2067" t="str">
        <f t="shared" si="678"/>
        <v/>
      </c>
      <c r="AL2067" t="str">
        <f t="shared" si="679"/>
        <v>[0,</v>
      </c>
      <c r="AM2067" t="str">
        <f t="shared" si="680"/>
        <v>6,</v>
      </c>
      <c r="AN2067" t="str">
        <f t="shared" si="681"/>
        <v>687,</v>
      </c>
      <c r="AO2067" t="str">
        <f t="shared" si="682"/>
        <v>2,</v>
      </c>
      <c r="AP2067" t="str">
        <f t="shared" si="683"/>
        <v>52,</v>
      </c>
      <c r="AQ2067" t="str">
        <f t="shared" si="684"/>
        <v>8,</v>
      </c>
      <c r="AR2067" t="str">
        <f t="shared" si="685"/>
        <v>0,</v>
      </c>
      <c r="AS2067" t="str">
        <f t="shared" si="686"/>
        <v>0,</v>
      </c>
      <c r="AT2067" t="str">
        <f t="shared" si="687"/>
        <v>0,</v>
      </c>
      <c r="AU2067" t="str">
        <f t="shared" si="688"/>
        <v>0,</v>
      </c>
      <c r="AV2067" t="str">
        <f t="shared" si="689"/>
        <v>0,</v>
      </c>
      <c r="AW2067" t="str">
        <f t="shared" si="690"/>
        <v>8,</v>
      </c>
      <c r="AX2067" t="str">
        <f t="shared" si="691"/>
        <v>755]</v>
      </c>
      <c r="AY2067" t="str">
        <f t="shared" si="692"/>
        <v>,</v>
      </c>
      <c r="AZ2067" t="str">
        <f t="shared" si="693"/>
        <v>[0,6,687,2,52,8,0,0,0,0,0,8,755],</v>
      </c>
    </row>
    <row r="2068" spans="1:52" x14ac:dyDescent="0.25">
      <c r="A2068">
        <v>2002</v>
      </c>
      <c r="B2068">
        <v>48191</v>
      </c>
      <c r="C2068" t="s">
        <v>24</v>
      </c>
      <c r="D2068" t="s">
        <v>25</v>
      </c>
      <c r="E2068" t="s">
        <v>16</v>
      </c>
      <c r="F2068" t="s">
        <v>17</v>
      </c>
      <c r="G2068" t="s">
        <v>32</v>
      </c>
      <c r="H2068" t="s">
        <v>21</v>
      </c>
      <c r="I2068">
        <v>274143</v>
      </c>
      <c r="J2068">
        <v>148000</v>
      </c>
      <c r="K2068" t="str">
        <f t="shared" si="673"/>
        <v>274143-148000</v>
      </c>
      <c r="L2068">
        <v>51.217286000000001</v>
      </c>
      <c r="M2068">
        <v>-3.8034344</v>
      </c>
      <c r="N2068" t="s">
        <v>173</v>
      </c>
      <c r="O2068" t="s">
        <v>189</v>
      </c>
      <c r="P2068">
        <v>3.8</v>
      </c>
      <c r="Q2068">
        <v>2.36</v>
      </c>
      <c r="R2068">
        <v>0</v>
      </c>
      <c r="S2068">
        <v>8</v>
      </c>
      <c r="T2068">
        <v>716</v>
      </c>
      <c r="U2068">
        <v>2</v>
      </c>
      <c r="V2068">
        <v>54</v>
      </c>
      <c r="W2068">
        <v>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8</v>
      </c>
      <c r="AD2068">
        <v>788</v>
      </c>
      <c r="AF2068">
        <f t="shared" si="674"/>
        <v>2</v>
      </c>
      <c r="AG2068" t="str">
        <f t="shared" si="675"/>
        <v/>
      </c>
      <c r="AI2068" t="str">
        <f t="shared" si="676"/>
        <v/>
      </c>
      <c r="AJ2068" t="str">
        <f t="shared" si="677"/>
        <v/>
      </c>
      <c r="AK2068" t="str">
        <f t="shared" si="678"/>
        <v/>
      </c>
      <c r="AL2068" t="str">
        <f t="shared" si="679"/>
        <v>[0,</v>
      </c>
      <c r="AM2068" t="str">
        <f t="shared" si="680"/>
        <v>8,</v>
      </c>
      <c r="AN2068" t="str">
        <f t="shared" si="681"/>
        <v>716,</v>
      </c>
      <c r="AO2068" t="str">
        <f t="shared" si="682"/>
        <v>2,</v>
      </c>
      <c r="AP2068" t="str">
        <f t="shared" si="683"/>
        <v>54,</v>
      </c>
      <c r="AQ2068" t="str">
        <f t="shared" si="684"/>
        <v>8,</v>
      </c>
      <c r="AR2068" t="str">
        <f t="shared" si="685"/>
        <v>0,</v>
      </c>
      <c r="AS2068" t="str">
        <f t="shared" si="686"/>
        <v>0,</v>
      </c>
      <c r="AT2068" t="str">
        <f t="shared" si="687"/>
        <v>0,</v>
      </c>
      <c r="AU2068" t="str">
        <f t="shared" si="688"/>
        <v>0,</v>
      </c>
      <c r="AV2068" t="str">
        <f t="shared" si="689"/>
        <v>0,</v>
      </c>
      <c r="AW2068" t="str">
        <f t="shared" si="690"/>
        <v>8,</v>
      </c>
      <c r="AX2068" t="str">
        <f t="shared" si="691"/>
        <v>788]</v>
      </c>
      <c r="AY2068" t="str">
        <f t="shared" si="692"/>
        <v>,</v>
      </c>
      <c r="AZ2068" t="str">
        <f t="shared" si="693"/>
        <v>[0,8,716,2,54,8,0,0,0,0,0,8,788],</v>
      </c>
    </row>
    <row r="2069" spans="1:52" x14ac:dyDescent="0.25">
      <c r="A2069">
        <v>2003</v>
      </c>
      <c r="B2069">
        <v>48191</v>
      </c>
      <c r="C2069" t="s">
        <v>24</v>
      </c>
      <c r="D2069" t="s">
        <v>25</v>
      </c>
      <c r="E2069" t="s">
        <v>16</v>
      </c>
      <c r="F2069" t="s">
        <v>17</v>
      </c>
      <c r="G2069" t="s">
        <v>32</v>
      </c>
      <c r="H2069" t="s">
        <v>21</v>
      </c>
      <c r="I2069">
        <v>274143</v>
      </c>
      <c r="J2069">
        <v>148000</v>
      </c>
      <c r="K2069" t="str">
        <f t="shared" si="673"/>
        <v>274143-148000</v>
      </c>
      <c r="L2069">
        <v>51.217286000000001</v>
      </c>
      <c r="M2069">
        <v>-3.8034344</v>
      </c>
      <c r="N2069" t="s">
        <v>173</v>
      </c>
      <c r="O2069" t="s">
        <v>189</v>
      </c>
      <c r="P2069">
        <v>3.8</v>
      </c>
      <c r="Q2069">
        <v>2.36</v>
      </c>
      <c r="R2069">
        <v>0</v>
      </c>
      <c r="S2069">
        <v>10</v>
      </c>
      <c r="T2069">
        <v>743</v>
      </c>
      <c r="U2069">
        <v>2</v>
      </c>
      <c r="V2069">
        <v>59</v>
      </c>
      <c r="W2069">
        <v>8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8</v>
      </c>
      <c r="AD2069">
        <v>822</v>
      </c>
      <c r="AF2069">
        <f t="shared" si="674"/>
        <v>3</v>
      </c>
      <c r="AG2069" t="str">
        <f t="shared" si="675"/>
        <v/>
      </c>
      <c r="AI2069" t="str">
        <f t="shared" si="676"/>
        <v/>
      </c>
      <c r="AJ2069" t="str">
        <f t="shared" si="677"/>
        <v/>
      </c>
      <c r="AK2069" t="str">
        <f t="shared" si="678"/>
        <v/>
      </c>
      <c r="AL2069" t="str">
        <f t="shared" si="679"/>
        <v>[0,</v>
      </c>
      <c r="AM2069" t="str">
        <f t="shared" si="680"/>
        <v>10,</v>
      </c>
      <c r="AN2069" t="str">
        <f t="shared" si="681"/>
        <v>743,</v>
      </c>
      <c r="AO2069" t="str">
        <f t="shared" si="682"/>
        <v>2,</v>
      </c>
      <c r="AP2069" t="str">
        <f t="shared" si="683"/>
        <v>59,</v>
      </c>
      <c r="AQ2069" t="str">
        <f t="shared" si="684"/>
        <v>8,</v>
      </c>
      <c r="AR2069" t="str">
        <f t="shared" si="685"/>
        <v>0,</v>
      </c>
      <c r="AS2069" t="str">
        <f t="shared" si="686"/>
        <v>0,</v>
      </c>
      <c r="AT2069" t="str">
        <f t="shared" si="687"/>
        <v>0,</v>
      </c>
      <c r="AU2069" t="str">
        <f t="shared" si="688"/>
        <v>0,</v>
      </c>
      <c r="AV2069" t="str">
        <f t="shared" si="689"/>
        <v>0,</v>
      </c>
      <c r="AW2069" t="str">
        <f t="shared" si="690"/>
        <v>8,</v>
      </c>
      <c r="AX2069" t="str">
        <f t="shared" si="691"/>
        <v>822]</v>
      </c>
      <c r="AY2069" t="str">
        <f t="shared" si="692"/>
        <v>,</v>
      </c>
      <c r="AZ2069" t="str">
        <f t="shared" si="693"/>
        <v>[0,10,743,2,59,8,0,0,0,0,0,8,822],</v>
      </c>
    </row>
    <row r="2070" spans="1:52" x14ac:dyDescent="0.25">
      <c r="A2070">
        <v>2004</v>
      </c>
      <c r="B2070">
        <v>48191</v>
      </c>
      <c r="C2070" t="s">
        <v>24</v>
      </c>
      <c r="D2070" t="s">
        <v>25</v>
      </c>
      <c r="E2070" t="s">
        <v>16</v>
      </c>
      <c r="F2070" t="s">
        <v>17</v>
      </c>
      <c r="G2070" t="s">
        <v>32</v>
      </c>
      <c r="H2070" t="s">
        <v>21</v>
      </c>
      <c r="I2070">
        <v>274143</v>
      </c>
      <c r="J2070">
        <v>148000</v>
      </c>
      <c r="K2070" t="str">
        <f t="shared" si="673"/>
        <v>274143-148000</v>
      </c>
      <c r="L2070">
        <v>51.217286000000001</v>
      </c>
      <c r="M2070">
        <v>-3.8034344</v>
      </c>
      <c r="N2070" t="s">
        <v>173</v>
      </c>
      <c r="O2070" t="s">
        <v>189</v>
      </c>
      <c r="P2070">
        <v>3.8</v>
      </c>
      <c r="Q2070">
        <v>2.36</v>
      </c>
      <c r="R2070">
        <v>0</v>
      </c>
      <c r="S2070">
        <v>12</v>
      </c>
      <c r="T2070">
        <v>755</v>
      </c>
      <c r="U2070">
        <v>2</v>
      </c>
      <c r="V2070">
        <v>57</v>
      </c>
      <c r="W2070">
        <v>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7</v>
      </c>
      <c r="AD2070">
        <v>833</v>
      </c>
      <c r="AF2070">
        <f t="shared" si="674"/>
        <v>4</v>
      </c>
      <c r="AG2070" t="str">
        <f t="shared" si="675"/>
        <v/>
      </c>
      <c r="AI2070" t="str">
        <f t="shared" si="676"/>
        <v/>
      </c>
      <c r="AJ2070" t="str">
        <f t="shared" si="677"/>
        <v/>
      </c>
      <c r="AK2070" t="str">
        <f t="shared" si="678"/>
        <v/>
      </c>
      <c r="AL2070" t="str">
        <f t="shared" si="679"/>
        <v>[0,</v>
      </c>
      <c r="AM2070" t="str">
        <f t="shared" si="680"/>
        <v>12,</v>
      </c>
      <c r="AN2070" t="str">
        <f t="shared" si="681"/>
        <v>755,</v>
      </c>
      <c r="AO2070" t="str">
        <f t="shared" si="682"/>
        <v>2,</v>
      </c>
      <c r="AP2070" t="str">
        <f t="shared" si="683"/>
        <v>57,</v>
      </c>
      <c r="AQ2070" t="str">
        <f t="shared" si="684"/>
        <v>7,</v>
      </c>
      <c r="AR2070" t="str">
        <f t="shared" si="685"/>
        <v>0,</v>
      </c>
      <c r="AS2070" t="str">
        <f t="shared" si="686"/>
        <v>0,</v>
      </c>
      <c r="AT2070" t="str">
        <f t="shared" si="687"/>
        <v>0,</v>
      </c>
      <c r="AU2070" t="str">
        <f t="shared" si="688"/>
        <v>0,</v>
      </c>
      <c r="AV2070" t="str">
        <f t="shared" si="689"/>
        <v>0,</v>
      </c>
      <c r="AW2070" t="str">
        <f t="shared" si="690"/>
        <v>7,</v>
      </c>
      <c r="AX2070" t="str">
        <f t="shared" si="691"/>
        <v>833]</v>
      </c>
      <c r="AY2070" t="str">
        <f t="shared" si="692"/>
        <v>,</v>
      </c>
      <c r="AZ2070" t="str">
        <f t="shared" si="693"/>
        <v>[0,12,755,2,57,7,0,0,0,0,0,7,833],</v>
      </c>
    </row>
    <row r="2071" spans="1:52" x14ac:dyDescent="0.25">
      <c r="A2071">
        <v>2005</v>
      </c>
      <c r="B2071">
        <v>48191</v>
      </c>
      <c r="C2071" t="s">
        <v>24</v>
      </c>
      <c r="D2071" t="s">
        <v>25</v>
      </c>
      <c r="E2071" t="s">
        <v>16</v>
      </c>
      <c r="F2071" t="s">
        <v>17</v>
      </c>
      <c r="G2071" t="s">
        <v>32</v>
      </c>
      <c r="H2071" t="s">
        <v>21</v>
      </c>
      <c r="I2071">
        <v>274143</v>
      </c>
      <c r="J2071">
        <v>148000</v>
      </c>
      <c r="K2071" t="str">
        <f t="shared" si="673"/>
        <v>274143-148000</v>
      </c>
      <c r="L2071">
        <v>51.217286000000001</v>
      </c>
      <c r="M2071">
        <v>-3.8034344</v>
      </c>
      <c r="N2071" t="s">
        <v>173</v>
      </c>
      <c r="O2071" t="s">
        <v>189</v>
      </c>
      <c r="P2071">
        <v>3.8</v>
      </c>
      <c r="Q2071">
        <v>2.36</v>
      </c>
      <c r="R2071">
        <v>0</v>
      </c>
      <c r="S2071">
        <v>10</v>
      </c>
      <c r="T2071">
        <v>747</v>
      </c>
      <c r="U2071">
        <v>1</v>
      </c>
      <c r="V2071">
        <v>62</v>
      </c>
      <c r="W2071">
        <v>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8</v>
      </c>
      <c r="AD2071">
        <v>828</v>
      </c>
      <c r="AF2071">
        <f t="shared" si="674"/>
        <v>5</v>
      </c>
      <c r="AG2071" t="str">
        <f t="shared" si="675"/>
        <v/>
      </c>
      <c r="AI2071" t="str">
        <f t="shared" si="676"/>
        <v/>
      </c>
      <c r="AJ2071" t="str">
        <f t="shared" si="677"/>
        <v/>
      </c>
      <c r="AK2071" t="str">
        <f t="shared" si="678"/>
        <v/>
      </c>
      <c r="AL2071" t="str">
        <f t="shared" si="679"/>
        <v>[0,</v>
      </c>
      <c r="AM2071" t="str">
        <f t="shared" si="680"/>
        <v>10,</v>
      </c>
      <c r="AN2071" t="str">
        <f t="shared" si="681"/>
        <v>747,</v>
      </c>
      <c r="AO2071" t="str">
        <f t="shared" si="682"/>
        <v>1,</v>
      </c>
      <c r="AP2071" t="str">
        <f t="shared" si="683"/>
        <v>62,</v>
      </c>
      <c r="AQ2071" t="str">
        <f t="shared" si="684"/>
        <v>8,</v>
      </c>
      <c r="AR2071" t="str">
        <f t="shared" si="685"/>
        <v>0,</v>
      </c>
      <c r="AS2071" t="str">
        <f t="shared" si="686"/>
        <v>0,</v>
      </c>
      <c r="AT2071" t="str">
        <f t="shared" si="687"/>
        <v>0,</v>
      </c>
      <c r="AU2071" t="str">
        <f t="shared" si="688"/>
        <v>0,</v>
      </c>
      <c r="AV2071" t="str">
        <f t="shared" si="689"/>
        <v>0,</v>
      </c>
      <c r="AW2071" t="str">
        <f t="shared" si="690"/>
        <v>8,</v>
      </c>
      <c r="AX2071" t="str">
        <f t="shared" si="691"/>
        <v>828]</v>
      </c>
      <c r="AY2071" t="str">
        <f t="shared" si="692"/>
        <v>,</v>
      </c>
      <c r="AZ2071" t="str">
        <f t="shared" si="693"/>
        <v>[0,10,747,1,62,8,0,0,0,0,0,8,828],</v>
      </c>
    </row>
    <row r="2072" spans="1:52" x14ac:dyDescent="0.25">
      <c r="A2072">
        <v>2006</v>
      </c>
      <c r="B2072">
        <v>48191</v>
      </c>
      <c r="C2072" t="s">
        <v>24</v>
      </c>
      <c r="D2072" t="s">
        <v>25</v>
      </c>
      <c r="E2072" t="s">
        <v>16</v>
      </c>
      <c r="F2072" t="s">
        <v>17</v>
      </c>
      <c r="G2072" t="s">
        <v>32</v>
      </c>
      <c r="H2072" t="s">
        <v>21</v>
      </c>
      <c r="I2072">
        <v>274143</v>
      </c>
      <c r="J2072">
        <v>148000</v>
      </c>
      <c r="K2072" t="str">
        <f t="shared" si="673"/>
        <v>274143-148000</v>
      </c>
      <c r="L2072">
        <v>51.217286000000001</v>
      </c>
      <c r="M2072">
        <v>-3.8034344</v>
      </c>
      <c r="N2072" t="s">
        <v>173</v>
      </c>
      <c r="O2072" t="s">
        <v>189</v>
      </c>
      <c r="P2072">
        <v>3.8</v>
      </c>
      <c r="Q2072">
        <v>2.36</v>
      </c>
      <c r="R2072">
        <v>0</v>
      </c>
      <c r="S2072">
        <v>10</v>
      </c>
      <c r="T2072">
        <v>754</v>
      </c>
      <c r="U2072">
        <v>1</v>
      </c>
      <c r="V2072">
        <v>67</v>
      </c>
      <c r="W2072">
        <v>8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8</v>
      </c>
      <c r="AD2072">
        <v>840</v>
      </c>
      <c r="AF2072">
        <f t="shared" si="674"/>
        <v>6</v>
      </c>
      <c r="AG2072" t="str">
        <f t="shared" si="675"/>
        <v/>
      </c>
      <c r="AI2072" t="str">
        <f t="shared" si="676"/>
        <v/>
      </c>
      <c r="AJ2072" t="str">
        <f t="shared" si="677"/>
        <v/>
      </c>
      <c r="AK2072" t="str">
        <f t="shared" si="678"/>
        <v/>
      </c>
      <c r="AL2072" t="str">
        <f t="shared" si="679"/>
        <v>[0,</v>
      </c>
      <c r="AM2072" t="str">
        <f t="shared" si="680"/>
        <v>10,</v>
      </c>
      <c r="AN2072" t="str">
        <f t="shared" si="681"/>
        <v>754,</v>
      </c>
      <c r="AO2072" t="str">
        <f t="shared" si="682"/>
        <v>1,</v>
      </c>
      <c r="AP2072" t="str">
        <f t="shared" si="683"/>
        <v>67,</v>
      </c>
      <c r="AQ2072" t="str">
        <f t="shared" si="684"/>
        <v>8,</v>
      </c>
      <c r="AR2072" t="str">
        <f t="shared" si="685"/>
        <v>0,</v>
      </c>
      <c r="AS2072" t="str">
        <f t="shared" si="686"/>
        <v>0,</v>
      </c>
      <c r="AT2072" t="str">
        <f t="shared" si="687"/>
        <v>0,</v>
      </c>
      <c r="AU2072" t="str">
        <f t="shared" si="688"/>
        <v>0,</v>
      </c>
      <c r="AV2072" t="str">
        <f t="shared" si="689"/>
        <v>0,</v>
      </c>
      <c r="AW2072" t="str">
        <f t="shared" si="690"/>
        <v>8,</v>
      </c>
      <c r="AX2072" t="str">
        <f t="shared" si="691"/>
        <v>840]</v>
      </c>
      <c r="AY2072" t="str">
        <f t="shared" si="692"/>
        <v>,</v>
      </c>
      <c r="AZ2072" t="str">
        <f t="shared" si="693"/>
        <v>[0,10,754,1,67,8,0,0,0,0,0,8,840],</v>
      </c>
    </row>
    <row r="2073" spans="1:52" x14ac:dyDescent="0.25">
      <c r="A2073">
        <v>2007</v>
      </c>
      <c r="B2073">
        <v>48191</v>
      </c>
      <c r="C2073" t="s">
        <v>24</v>
      </c>
      <c r="D2073" t="s">
        <v>25</v>
      </c>
      <c r="E2073" t="s">
        <v>16</v>
      </c>
      <c r="F2073" t="s">
        <v>17</v>
      </c>
      <c r="G2073" t="s">
        <v>32</v>
      </c>
      <c r="H2073" t="s">
        <v>21</v>
      </c>
      <c r="I2073">
        <v>274143</v>
      </c>
      <c r="J2073">
        <v>148000</v>
      </c>
      <c r="K2073" t="str">
        <f t="shared" si="673"/>
        <v>274143-148000</v>
      </c>
      <c r="L2073">
        <v>51.217286000000001</v>
      </c>
      <c r="M2073">
        <v>-3.8034344</v>
      </c>
      <c r="N2073" t="s">
        <v>173</v>
      </c>
      <c r="O2073" t="s">
        <v>189</v>
      </c>
      <c r="P2073">
        <v>3.8</v>
      </c>
      <c r="Q2073">
        <v>2.36</v>
      </c>
      <c r="R2073">
        <v>0</v>
      </c>
      <c r="S2073">
        <v>12</v>
      </c>
      <c r="T2073">
        <v>733</v>
      </c>
      <c r="U2073">
        <v>1</v>
      </c>
      <c r="V2073">
        <v>70</v>
      </c>
      <c r="W2073">
        <v>8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8</v>
      </c>
      <c r="AD2073">
        <v>824</v>
      </c>
      <c r="AF2073">
        <f t="shared" si="674"/>
        <v>7</v>
      </c>
      <c r="AG2073" t="str">
        <f t="shared" si="675"/>
        <v/>
      </c>
      <c r="AI2073" t="str">
        <f t="shared" si="676"/>
        <v/>
      </c>
      <c r="AJ2073" t="str">
        <f t="shared" si="677"/>
        <v/>
      </c>
      <c r="AK2073" t="str">
        <f t="shared" si="678"/>
        <v/>
      </c>
      <c r="AL2073" t="str">
        <f t="shared" si="679"/>
        <v>[0,</v>
      </c>
      <c r="AM2073" t="str">
        <f t="shared" si="680"/>
        <v>12,</v>
      </c>
      <c r="AN2073" t="str">
        <f t="shared" si="681"/>
        <v>733,</v>
      </c>
      <c r="AO2073" t="str">
        <f t="shared" si="682"/>
        <v>1,</v>
      </c>
      <c r="AP2073" t="str">
        <f t="shared" si="683"/>
        <v>70,</v>
      </c>
      <c r="AQ2073" t="str">
        <f t="shared" si="684"/>
        <v>8,</v>
      </c>
      <c r="AR2073" t="str">
        <f t="shared" si="685"/>
        <v>0,</v>
      </c>
      <c r="AS2073" t="str">
        <f t="shared" si="686"/>
        <v>0,</v>
      </c>
      <c r="AT2073" t="str">
        <f t="shared" si="687"/>
        <v>0,</v>
      </c>
      <c r="AU2073" t="str">
        <f t="shared" si="688"/>
        <v>0,</v>
      </c>
      <c r="AV2073" t="str">
        <f t="shared" si="689"/>
        <v>0,</v>
      </c>
      <c r="AW2073" t="str">
        <f t="shared" si="690"/>
        <v>8,</v>
      </c>
      <c r="AX2073" t="str">
        <f t="shared" si="691"/>
        <v>824]</v>
      </c>
      <c r="AY2073" t="str">
        <f t="shared" si="692"/>
        <v>,</v>
      </c>
      <c r="AZ2073" t="str">
        <f t="shared" si="693"/>
        <v>[0,12,733,1,70,8,0,0,0,0,0,8,824],</v>
      </c>
    </row>
    <row r="2074" spans="1:52" x14ac:dyDescent="0.25">
      <c r="A2074">
        <v>2008</v>
      </c>
      <c r="B2074">
        <v>48191</v>
      </c>
      <c r="C2074" t="s">
        <v>24</v>
      </c>
      <c r="D2074" t="s">
        <v>25</v>
      </c>
      <c r="E2074" t="s">
        <v>16</v>
      </c>
      <c r="F2074" t="s">
        <v>17</v>
      </c>
      <c r="G2074" t="s">
        <v>32</v>
      </c>
      <c r="H2074" t="s">
        <v>21</v>
      </c>
      <c r="I2074">
        <v>274143</v>
      </c>
      <c r="J2074">
        <v>148000</v>
      </c>
      <c r="K2074" t="str">
        <f t="shared" si="673"/>
        <v>274143-148000</v>
      </c>
      <c r="L2074">
        <v>51.217286000000001</v>
      </c>
      <c r="M2074">
        <v>-3.8034344</v>
      </c>
      <c r="N2074" t="s">
        <v>173</v>
      </c>
      <c r="O2074" t="s">
        <v>189</v>
      </c>
      <c r="P2074">
        <v>3.8</v>
      </c>
      <c r="Q2074">
        <v>2.36</v>
      </c>
      <c r="R2074">
        <v>0</v>
      </c>
      <c r="S2074">
        <v>12</v>
      </c>
      <c r="T2074">
        <v>722</v>
      </c>
      <c r="U2074">
        <v>1</v>
      </c>
      <c r="V2074">
        <v>73</v>
      </c>
      <c r="W2074">
        <v>8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8</v>
      </c>
      <c r="AD2074">
        <v>816</v>
      </c>
      <c r="AF2074">
        <f t="shared" si="674"/>
        <v>8</v>
      </c>
      <c r="AG2074" t="str">
        <f t="shared" si="675"/>
        <v/>
      </c>
      <c r="AI2074" t="str">
        <f t="shared" si="676"/>
        <v/>
      </c>
      <c r="AJ2074" t="str">
        <f t="shared" si="677"/>
        <v/>
      </c>
      <c r="AK2074" t="str">
        <f t="shared" si="678"/>
        <v/>
      </c>
      <c r="AL2074" t="str">
        <f t="shared" si="679"/>
        <v>[0,</v>
      </c>
      <c r="AM2074" t="str">
        <f t="shared" si="680"/>
        <v>12,</v>
      </c>
      <c r="AN2074" t="str">
        <f t="shared" si="681"/>
        <v>722,</v>
      </c>
      <c r="AO2074" t="str">
        <f t="shared" si="682"/>
        <v>1,</v>
      </c>
      <c r="AP2074" t="str">
        <f t="shared" si="683"/>
        <v>73,</v>
      </c>
      <c r="AQ2074" t="str">
        <f t="shared" si="684"/>
        <v>8,</v>
      </c>
      <c r="AR2074" t="str">
        <f t="shared" si="685"/>
        <v>0,</v>
      </c>
      <c r="AS2074" t="str">
        <f t="shared" si="686"/>
        <v>0,</v>
      </c>
      <c r="AT2074" t="str">
        <f t="shared" si="687"/>
        <v>0,</v>
      </c>
      <c r="AU2074" t="str">
        <f t="shared" si="688"/>
        <v>0,</v>
      </c>
      <c r="AV2074" t="str">
        <f t="shared" si="689"/>
        <v>0,</v>
      </c>
      <c r="AW2074" t="str">
        <f t="shared" si="690"/>
        <v>8,</v>
      </c>
      <c r="AX2074" t="str">
        <f t="shared" si="691"/>
        <v>816]</v>
      </c>
      <c r="AY2074" t="str">
        <f t="shared" si="692"/>
        <v>,</v>
      </c>
      <c r="AZ2074" t="str">
        <f t="shared" si="693"/>
        <v>[0,12,722,1,73,8,0,0,0,0,0,8,816],</v>
      </c>
    </row>
    <row r="2075" spans="1:52" x14ac:dyDescent="0.25">
      <c r="A2075">
        <v>2009</v>
      </c>
      <c r="B2075">
        <v>48191</v>
      </c>
      <c r="C2075" t="s">
        <v>24</v>
      </c>
      <c r="D2075" t="s">
        <v>25</v>
      </c>
      <c r="E2075" t="s">
        <v>16</v>
      </c>
      <c r="F2075" t="s">
        <v>17</v>
      </c>
      <c r="G2075" t="s">
        <v>32</v>
      </c>
      <c r="H2075" t="s">
        <v>21</v>
      </c>
      <c r="I2075">
        <v>274143</v>
      </c>
      <c r="J2075">
        <v>148000</v>
      </c>
      <c r="K2075" t="str">
        <f t="shared" si="673"/>
        <v>274143-148000</v>
      </c>
      <c r="L2075">
        <v>51.217286000000001</v>
      </c>
      <c r="M2075">
        <v>-3.8034344</v>
      </c>
      <c r="N2075" t="s">
        <v>173</v>
      </c>
      <c r="O2075" t="s">
        <v>189</v>
      </c>
      <c r="P2075">
        <v>3.8</v>
      </c>
      <c r="Q2075">
        <v>2.36</v>
      </c>
      <c r="R2075">
        <v>0</v>
      </c>
      <c r="S2075">
        <v>12</v>
      </c>
      <c r="T2075">
        <v>726</v>
      </c>
      <c r="U2075">
        <v>1</v>
      </c>
      <c r="V2075">
        <v>79</v>
      </c>
      <c r="W2075">
        <v>8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8</v>
      </c>
      <c r="AD2075">
        <v>826</v>
      </c>
      <c r="AF2075">
        <f t="shared" si="674"/>
        <v>9</v>
      </c>
      <c r="AG2075" t="str">
        <f t="shared" si="675"/>
        <v/>
      </c>
      <c r="AI2075" t="str">
        <f t="shared" si="676"/>
        <v/>
      </c>
      <c r="AJ2075" t="str">
        <f t="shared" si="677"/>
        <v/>
      </c>
      <c r="AK2075" t="str">
        <f t="shared" si="678"/>
        <v/>
      </c>
      <c r="AL2075" t="str">
        <f t="shared" si="679"/>
        <v>[0,</v>
      </c>
      <c r="AM2075" t="str">
        <f t="shared" si="680"/>
        <v>12,</v>
      </c>
      <c r="AN2075" t="str">
        <f t="shared" si="681"/>
        <v>726,</v>
      </c>
      <c r="AO2075" t="str">
        <f t="shared" si="682"/>
        <v>1,</v>
      </c>
      <c r="AP2075" t="str">
        <f t="shared" si="683"/>
        <v>79,</v>
      </c>
      <c r="AQ2075" t="str">
        <f t="shared" si="684"/>
        <v>8,</v>
      </c>
      <c r="AR2075" t="str">
        <f t="shared" si="685"/>
        <v>0,</v>
      </c>
      <c r="AS2075" t="str">
        <f t="shared" si="686"/>
        <v>0,</v>
      </c>
      <c r="AT2075" t="str">
        <f t="shared" si="687"/>
        <v>0,</v>
      </c>
      <c r="AU2075" t="str">
        <f t="shared" si="688"/>
        <v>0,</v>
      </c>
      <c r="AV2075" t="str">
        <f t="shared" si="689"/>
        <v>0,</v>
      </c>
      <c r="AW2075" t="str">
        <f t="shared" si="690"/>
        <v>8,</v>
      </c>
      <c r="AX2075" t="str">
        <f t="shared" si="691"/>
        <v>826]</v>
      </c>
      <c r="AY2075" t="str">
        <f t="shared" si="692"/>
        <v>,</v>
      </c>
      <c r="AZ2075" t="str">
        <f t="shared" si="693"/>
        <v>[0,12,726,1,79,8,0,0,0,0,0,8,826],</v>
      </c>
    </row>
    <row r="2076" spans="1:52" x14ac:dyDescent="0.25">
      <c r="A2076">
        <v>2010</v>
      </c>
      <c r="B2076">
        <v>48191</v>
      </c>
      <c r="C2076" t="s">
        <v>14</v>
      </c>
      <c r="D2076" t="s">
        <v>15</v>
      </c>
      <c r="E2076" t="s">
        <v>16</v>
      </c>
      <c r="F2076" t="s">
        <v>17</v>
      </c>
      <c r="G2076" t="s">
        <v>32</v>
      </c>
      <c r="H2076" t="s">
        <v>21</v>
      </c>
      <c r="I2076">
        <v>274143</v>
      </c>
      <c r="J2076">
        <v>148000</v>
      </c>
      <c r="K2076" t="str">
        <f t="shared" si="673"/>
        <v>274143-148000</v>
      </c>
      <c r="L2076">
        <v>51.217286000000001</v>
      </c>
      <c r="M2076">
        <v>-3.8034344</v>
      </c>
      <c r="N2076" t="s">
        <v>173</v>
      </c>
      <c r="O2076" t="s">
        <v>189</v>
      </c>
      <c r="P2076">
        <v>3.8</v>
      </c>
      <c r="Q2076">
        <v>2.36</v>
      </c>
      <c r="R2076">
        <v>2</v>
      </c>
      <c r="S2076">
        <v>11</v>
      </c>
      <c r="T2076">
        <v>495</v>
      </c>
      <c r="U2076">
        <v>12</v>
      </c>
      <c r="V2076">
        <v>25</v>
      </c>
      <c r="W2076">
        <v>5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6</v>
      </c>
      <c r="AD2076">
        <v>549</v>
      </c>
      <c r="AF2076">
        <f t="shared" si="674"/>
        <v>10</v>
      </c>
      <c r="AG2076" t="str">
        <f t="shared" si="675"/>
        <v/>
      </c>
      <c r="AI2076" t="str">
        <f t="shared" si="676"/>
        <v/>
      </c>
      <c r="AJ2076" t="str">
        <f t="shared" si="677"/>
        <v/>
      </c>
      <c r="AK2076" t="str">
        <f t="shared" si="678"/>
        <v/>
      </c>
      <c r="AL2076" t="str">
        <f t="shared" si="679"/>
        <v>[2,</v>
      </c>
      <c r="AM2076" t="str">
        <f t="shared" si="680"/>
        <v>11,</v>
      </c>
      <c r="AN2076" t="str">
        <f t="shared" si="681"/>
        <v>495,</v>
      </c>
      <c r="AO2076" t="str">
        <f t="shared" si="682"/>
        <v>12,</v>
      </c>
      <c r="AP2076" t="str">
        <f t="shared" si="683"/>
        <v>25,</v>
      </c>
      <c r="AQ2076" t="str">
        <f t="shared" si="684"/>
        <v>5,</v>
      </c>
      <c r="AR2076" t="str">
        <f t="shared" si="685"/>
        <v>1,</v>
      </c>
      <c r="AS2076" t="str">
        <f t="shared" si="686"/>
        <v>0,</v>
      </c>
      <c r="AT2076" t="str">
        <f t="shared" si="687"/>
        <v>0,</v>
      </c>
      <c r="AU2076" t="str">
        <f t="shared" si="688"/>
        <v>0,</v>
      </c>
      <c r="AV2076" t="str">
        <f t="shared" si="689"/>
        <v>0,</v>
      </c>
      <c r="AW2076" t="str">
        <f t="shared" si="690"/>
        <v>6,</v>
      </c>
      <c r="AX2076" t="str">
        <f t="shared" si="691"/>
        <v>549]</v>
      </c>
      <c r="AY2076" t="str">
        <f t="shared" si="692"/>
        <v>,</v>
      </c>
      <c r="AZ2076" t="str">
        <f t="shared" si="693"/>
        <v>[2,11,495,12,25,5,1,0,0,0,0,6,549],</v>
      </c>
    </row>
    <row r="2077" spans="1:52" x14ac:dyDescent="0.25">
      <c r="A2077">
        <v>2011</v>
      </c>
      <c r="B2077">
        <v>48191</v>
      </c>
      <c r="C2077" t="s">
        <v>24</v>
      </c>
      <c r="D2077" t="s">
        <v>25</v>
      </c>
      <c r="E2077" t="s">
        <v>16</v>
      </c>
      <c r="F2077" t="s">
        <v>17</v>
      </c>
      <c r="G2077" t="s">
        <v>32</v>
      </c>
      <c r="H2077" t="s">
        <v>21</v>
      </c>
      <c r="I2077">
        <v>274143</v>
      </c>
      <c r="J2077">
        <v>148000</v>
      </c>
      <c r="K2077" t="str">
        <f t="shared" si="673"/>
        <v>274143-148000</v>
      </c>
      <c r="L2077">
        <v>51.217286000000001</v>
      </c>
      <c r="M2077">
        <v>-3.8034344</v>
      </c>
      <c r="N2077" t="s">
        <v>173</v>
      </c>
      <c r="O2077" t="s">
        <v>189</v>
      </c>
      <c r="P2077">
        <v>3.8</v>
      </c>
      <c r="Q2077">
        <v>2.36</v>
      </c>
      <c r="R2077">
        <v>2</v>
      </c>
      <c r="S2077">
        <v>11</v>
      </c>
      <c r="T2077">
        <v>491</v>
      </c>
      <c r="U2077">
        <v>12</v>
      </c>
      <c r="V2077">
        <v>26</v>
      </c>
      <c r="W2077">
        <v>5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6</v>
      </c>
      <c r="AD2077">
        <v>546</v>
      </c>
      <c r="AF2077">
        <f t="shared" si="674"/>
        <v>11</v>
      </c>
      <c r="AG2077" t="str">
        <f t="shared" si="675"/>
        <v/>
      </c>
      <c r="AI2077" t="str">
        <f t="shared" si="676"/>
        <v/>
      </c>
      <c r="AJ2077" t="str">
        <f t="shared" si="677"/>
        <v/>
      </c>
      <c r="AK2077" t="str">
        <f t="shared" si="678"/>
        <v/>
      </c>
      <c r="AL2077" t="str">
        <f t="shared" si="679"/>
        <v>[2,</v>
      </c>
      <c r="AM2077" t="str">
        <f t="shared" si="680"/>
        <v>11,</v>
      </c>
      <c r="AN2077" t="str">
        <f t="shared" si="681"/>
        <v>491,</v>
      </c>
      <c r="AO2077" t="str">
        <f t="shared" si="682"/>
        <v>12,</v>
      </c>
      <c r="AP2077" t="str">
        <f t="shared" si="683"/>
        <v>26,</v>
      </c>
      <c r="AQ2077" t="str">
        <f t="shared" si="684"/>
        <v>5,</v>
      </c>
      <c r="AR2077" t="str">
        <f t="shared" si="685"/>
        <v>1,</v>
      </c>
      <c r="AS2077" t="str">
        <f t="shared" si="686"/>
        <v>0,</v>
      </c>
      <c r="AT2077" t="str">
        <f t="shared" si="687"/>
        <v>0,</v>
      </c>
      <c r="AU2077" t="str">
        <f t="shared" si="688"/>
        <v>0,</v>
      </c>
      <c r="AV2077" t="str">
        <f t="shared" si="689"/>
        <v>0,</v>
      </c>
      <c r="AW2077" t="str">
        <f t="shared" si="690"/>
        <v>6,</v>
      </c>
      <c r="AX2077" t="str">
        <f t="shared" si="691"/>
        <v>546]</v>
      </c>
      <c r="AY2077" t="str">
        <f t="shared" si="692"/>
        <v>,</v>
      </c>
      <c r="AZ2077" t="str">
        <f t="shared" si="693"/>
        <v>[2,11,491,12,26,5,1,0,0,0,0,6,546],</v>
      </c>
    </row>
    <row r="2078" spans="1:52" x14ac:dyDescent="0.25">
      <c r="A2078">
        <v>2012</v>
      </c>
      <c r="B2078">
        <v>48191</v>
      </c>
      <c r="C2078" t="s">
        <v>24</v>
      </c>
      <c r="D2078" t="s">
        <v>25</v>
      </c>
      <c r="E2078" t="s">
        <v>16</v>
      </c>
      <c r="F2078" t="s">
        <v>17</v>
      </c>
      <c r="G2078" t="s">
        <v>32</v>
      </c>
      <c r="H2078" t="s">
        <v>21</v>
      </c>
      <c r="I2078">
        <v>274143</v>
      </c>
      <c r="J2078">
        <v>148000</v>
      </c>
      <c r="K2078" t="str">
        <f t="shared" si="673"/>
        <v>274143-148000</v>
      </c>
      <c r="L2078">
        <v>51.217286000000001</v>
      </c>
      <c r="M2078">
        <v>-3.8034344</v>
      </c>
      <c r="N2078" t="s">
        <v>173</v>
      </c>
      <c r="O2078" t="s">
        <v>189</v>
      </c>
      <c r="P2078">
        <v>3.8</v>
      </c>
      <c r="Q2078">
        <v>2.36</v>
      </c>
      <c r="R2078">
        <v>2</v>
      </c>
      <c r="S2078">
        <v>10</v>
      </c>
      <c r="T2078">
        <v>482</v>
      </c>
      <c r="U2078">
        <v>14</v>
      </c>
      <c r="V2078">
        <v>25</v>
      </c>
      <c r="W2078">
        <v>5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6</v>
      </c>
      <c r="AD2078">
        <v>537</v>
      </c>
      <c r="AF2078">
        <f t="shared" si="674"/>
        <v>12</v>
      </c>
      <c r="AG2078" t="str">
        <f t="shared" si="675"/>
        <v/>
      </c>
      <c r="AI2078" t="str">
        <f t="shared" si="676"/>
        <v/>
      </c>
      <c r="AJ2078" t="str">
        <f t="shared" si="677"/>
        <v/>
      </c>
      <c r="AK2078" t="str">
        <f t="shared" si="678"/>
        <v/>
      </c>
      <c r="AL2078" t="str">
        <f t="shared" si="679"/>
        <v>[2,</v>
      </c>
      <c r="AM2078" t="str">
        <f t="shared" si="680"/>
        <v>10,</v>
      </c>
      <c r="AN2078" t="str">
        <f t="shared" si="681"/>
        <v>482,</v>
      </c>
      <c r="AO2078" t="str">
        <f t="shared" si="682"/>
        <v>14,</v>
      </c>
      <c r="AP2078" t="str">
        <f t="shared" si="683"/>
        <v>25,</v>
      </c>
      <c r="AQ2078" t="str">
        <f t="shared" si="684"/>
        <v>5,</v>
      </c>
      <c r="AR2078" t="str">
        <f t="shared" si="685"/>
        <v>1,</v>
      </c>
      <c r="AS2078" t="str">
        <f t="shared" si="686"/>
        <v>0,</v>
      </c>
      <c r="AT2078" t="str">
        <f t="shared" si="687"/>
        <v>0,</v>
      </c>
      <c r="AU2078" t="str">
        <f t="shared" si="688"/>
        <v>0,</v>
      </c>
      <c r="AV2078" t="str">
        <f t="shared" si="689"/>
        <v>0,</v>
      </c>
      <c r="AW2078" t="str">
        <f t="shared" si="690"/>
        <v>6,</v>
      </c>
      <c r="AX2078" t="str">
        <f t="shared" si="691"/>
        <v>537]</v>
      </c>
      <c r="AY2078" t="str">
        <f t="shared" si="692"/>
        <v>,</v>
      </c>
      <c r="AZ2078" t="str">
        <f t="shared" si="693"/>
        <v>[2,10,482,14,25,5,1,0,0,0,0,6,537],</v>
      </c>
    </row>
    <row r="2079" spans="1:52" x14ac:dyDescent="0.25">
      <c r="A2079">
        <v>2013</v>
      </c>
      <c r="B2079">
        <v>48191</v>
      </c>
      <c r="C2079" t="s">
        <v>24</v>
      </c>
      <c r="D2079" t="s">
        <v>25</v>
      </c>
      <c r="E2079" t="s">
        <v>16</v>
      </c>
      <c r="F2079" t="s">
        <v>17</v>
      </c>
      <c r="G2079" t="s">
        <v>32</v>
      </c>
      <c r="H2079" t="s">
        <v>21</v>
      </c>
      <c r="I2079">
        <v>274143</v>
      </c>
      <c r="J2079">
        <v>148000</v>
      </c>
      <c r="K2079" t="str">
        <f t="shared" si="673"/>
        <v>274143-148000</v>
      </c>
      <c r="L2079">
        <v>51.217286000000001</v>
      </c>
      <c r="M2079">
        <v>-3.8034344</v>
      </c>
      <c r="N2079" t="s">
        <v>173</v>
      </c>
      <c r="O2079" t="s">
        <v>189</v>
      </c>
      <c r="P2079">
        <v>3.8</v>
      </c>
      <c r="Q2079">
        <v>2.36</v>
      </c>
      <c r="R2079">
        <v>2</v>
      </c>
      <c r="S2079">
        <v>11</v>
      </c>
      <c r="T2079">
        <v>484</v>
      </c>
      <c r="U2079">
        <v>15</v>
      </c>
      <c r="V2079">
        <v>27</v>
      </c>
      <c r="W2079">
        <v>5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6</v>
      </c>
      <c r="AD2079">
        <v>542</v>
      </c>
      <c r="AF2079">
        <f t="shared" si="674"/>
        <v>13</v>
      </c>
      <c r="AG2079" t="str">
        <f t="shared" si="675"/>
        <v/>
      </c>
      <c r="AI2079" t="str">
        <f t="shared" si="676"/>
        <v/>
      </c>
      <c r="AJ2079" t="str">
        <f t="shared" si="677"/>
        <v/>
      </c>
      <c r="AK2079" t="str">
        <f t="shared" si="678"/>
        <v/>
      </c>
      <c r="AL2079" t="str">
        <f t="shared" si="679"/>
        <v>[2,</v>
      </c>
      <c r="AM2079" t="str">
        <f t="shared" si="680"/>
        <v>11,</v>
      </c>
      <c r="AN2079" t="str">
        <f t="shared" si="681"/>
        <v>484,</v>
      </c>
      <c r="AO2079" t="str">
        <f t="shared" si="682"/>
        <v>15,</v>
      </c>
      <c r="AP2079" t="str">
        <f t="shared" si="683"/>
        <v>27,</v>
      </c>
      <c r="AQ2079" t="str">
        <f t="shared" si="684"/>
        <v>5,</v>
      </c>
      <c r="AR2079" t="str">
        <f t="shared" si="685"/>
        <v>1,</v>
      </c>
      <c r="AS2079" t="str">
        <f t="shared" si="686"/>
        <v>0,</v>
      </c>
      <c r="AT2079" t="str">
        <f t="shared" si="687"/>
        <v>0,</v>
      </c>
      <c r="AU2079" t="str">
        <f t="shared" si="688"/>
        <v>0,</v>
      </c>
      <c r="AV2079" t="str">
        <f t="shared" si="689"/>
        <v>0,</v>
      </c>
      <c r="AW2079" t="str">
        <f t="shared" si="690"/>
        <v>6,</v>
      </c>
      <c r="AX2079" t="str">
        <f t="shared" si="691"/>
        <v>542]</v>
      </c>
      <c r="AY2079" t="str">
        <f t="shared" si="692"/>
        <v>,</v>
      </c>
      <c r="AZ2079" t="str">
        <f t="shared" si="693"/>
        <v>[2,11,484,15,27,5,1,0,0,0,0,6,542],</v>
      </c>
    </row>
    <row r="2080" spans="1:52" x14ac:dyDescent="0.25">
      <c r="A2080">
        <v>2014</v>
      </c>
      <c r="B2080">
        <v>48191</v>
      </c>
      <c r="C2080" t="s">
        <v>24</v>
      </c>
      <c r="D2080" t="s">
        <v>25</v>
      </c>
      <c r="E2080" t="s">
        <v>16</v>
      </c>
      <c r="F2080" t="s">
        <v>17</v>
      </c>
      <c r="G2080" t="s">
        <v>32</v>
      </c>
      <c r="H2080" t="s">
        <v>21</v>
      </c>
      <c r="I2080">
        <v>274143</v>
      </c>
      <c r="J2080">
        <v>148000</v>
      </c>
      <c r="K2080" t="str">
        <f t="shared" si="673"/>
        <v>274143-148000</v>
      </c>
      <c r="L2080">
        <v>51.217286000000001</v>
      </c>
      <c r="M2080">
        <v>-3.8034344</v>
      </c>
      <c r="N2080" t="s">
        <v>173</v>
      </c>
      <c r="O2080" t="s">
        <v>189</v>
      </c>
      <c r="P2080">
        <v>3.8</v>
      </c>
      <c r="Q2080">
        <v>2.36</v>
      </c>
      <c r="R2080">
        <v>1</v>
      </c>
      <c r="S2080">
        <v>12</v>
      </c>
      <c r="T2080">
        <v>489</v>
      </c>
      <c r="U2080">
        <v>15</v>
      </c>
      <c r="V2080">
        <v>29</v>
      </c>
      <c r="W2080">
        <v>5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6</v>
      </c>
      <c r="AD2080">
        <v>551</v>
      </c>
      <c r="AF2080">
        <f t="shared" si="674"/>
        <v>14</v>
      </c>
      <c r="AG2080" t="str">
        <f t="shared" si="675"/>
        <v/>
      </c>
      <c r="AI2080" t="str">
        <f t="shared" si="676"/>
        <v/>
      </c>
      <c r="AJ2080" t="str">
        <f t="shared" si="677"/>
        <v/>
      </c>
      <c r="AK2080" t="str">
        <f t="shared" si="678"/>
        <v/>
      </c>
      <c r="AL2080" t="str">
        <f t="shared" si="679"/>
        <v>[1,</v>
      </c>
      <c r="AM2080" t="str">
        <f t="shared" si="680"/>
        <v>12,</v>
      </c>
      <c r="AN2080" t="str">
        <f t="shared" si="681"/>
        <v>489,</v>
      </c>
      <c r="AO2080" t="str">
        <f t="shared" si="682"/>
        <v>15,</v>
      </c>
      <c r="AP2080" t="str">
        <f t="shared" si="683"/>
        <v>29,</v>
      </c>
      <c r="AQ2080" t="str">
        <f t="shared" si="684"/>
        <v>5,</v>
      </c>
      <c r="AR2080" t="str">
        <f t="shared" si="685"/>
        <v>1,</v>
      </c>
      <c r="AS2080" t="str">
        <f t="shared" si="686"/>
        <v>0,</v>
      </c>
      <c r="AT2080" t="str">
        <f t="shared" si="687"/>
        <v>0,</v>
      </c>
      <c r="AU2080" t="str">
        <f t="shared" si="688"/>
        <v>0,</v>
      </c>
      <c r="AV2080" t="str">
        <f t="shared" si="689"/>
        <v>0,</v>
      </c>
      <c r="AW2080" t="str">
        <f t="shared" si="690"/>
        <v>6,</v>
      </c>
      <c r="AX2080" t="str">
        <f t="shared" si="691"/>
        <v>551]</v>
      </c>
      <c r="AY2080" t="str">
        <f t="shared" si="692"/>
        <v>,</v>
      </c>
      <c r="AZ2080" t="str">
        <f t="shared" si="693"/>
        <v>[1,12,489,15,29,5,1,0,0,0,0,6,551],</v>
      </c>
    </row>
    <row r="2081" spans="1:52" x14ac:dyDescent="0.25">
      <c r="A2081">
        <v>2015</v>
      </c>
      <c r="B2081">
        <v>48191</v>
      </c>
      <c r="C2081" t="s">
        <v>24</v>
      </c>
      <c r="D2081" t="s">
        <v>25</v>
      </c>
      <c r="E2081" t="s">
        <v>16</v>
      </c>
      <c r="F2081" t="s">
        <v>17</v>
      </c>
      <c r="G2081" t="s">
        <v>32</v>
      </c>
      <c r="H2081" t="s">
        <v>21</v>
      </c>
      <c r="I2081">
        <v>274143</v>
      </c>
      <c r="J2081">
        <v>148000</v>
      </c>
      <c r="K2081" t="str">
        <f t="shared" si="673"/>
        <v>274143-148000</v>
      </c>
      <c r="L2081">
        <v>51.217286000000001</v>
      </c>
      <c r="M2081">
        <v>-3.8034344</v>
      </c>
      <c r="N2081" t="s">
        <v>173</v>
      </c>
      <c r="O2081" t="s">
        <v>189</v>
      </c>
      <c r="P2081">
        <v>3.8</v>
      </c>
      <c r="Q2081">
        <v>2.36</v>
      </c>
      <c r="R2081">
        <v>1</v>
      </c>
      <c r="S2081">
        <v>11</v>
      </c>
      <c r="T2081">
        <v>497</v>
      </c>
      <c r="U2081">
        <v>16</v>
      </c>
      <c r="V2081">
        <v>31</v>
      </c>
      <c r="W2081">
        <v>5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6</v>
      </c>
      <c r="AD2081">
        <v>561</v>
      </c>
      <c r="AF2081">
        <f t="shared" si="674"/>
        <v>15</v>
      </c>
      <c r="AG2081" t="str">
        <f t="shared" si="675"/>
        <v/>
      </c>
      <c r="AI2081" t="str">
        <f t="shared" si="676"/>
        <v/>
      </c>
      <c r="AJ2081" t="str">
        <f t="shared" si="677"/>
        <v/>
      </c>
      <c r="AK2081" t="str">
        <f t="shared" si="678"/>
        <v/>
      </c>
      <c r="AL2081" t="str">
        <f t="shared" si="679"/>
        <v>[1,</v>
      </c>
      <c r="AM2081" t="str">
        <f t="shared" si="680"/>
        <v>11,</v>
      </c>
      <c r="AN2081" t="str">
        <f t="shared" si="681"/>
        <v>497,</v>
      </c>
      <c r="AO2081" t="str">
        <f t="shared" si="682"/>
        <v>16,</v>
      </c>
      <c r="AP2081" t="str">
        <f t="shared" si="683"/>
        <v>31,</v>
      </c>
      <c r="AQ2081" t="str">
        <f t="shared" si="684"/>
        <v>5,</v>
      </c>
      <c r="AR2081" t="str">
        <f t="shared" si="685"/>
        <v>1,</v>
      </c>
      <c r="AS2081" t="str">
        <f t="shared" si="686"/>
        <v>0,</v>
      </c>
      <c r="AT2081" t="str">
        <f t="shared" si="687"/>
        <v>0,</v>
      </c>
      <c r="AU2081" t="str">
        <f t="shared" si="688"/>
        <v>0,</v>
      </c>
      <c r="AV2081" t="str">
        <f t="shared" si="689"/>
        <v>0,</v>
      </c>
      <c r="AW2081" t="str">
        <f t="shared" si="690"/>
        <v>6,</v>
      </c>
      <c r="AX2081" t="str">
        <f t="shared" si="691"/>
        <v>561]</v>
      </c>
      <c r="AY2081" t="str">
        <f t="shared" si="692"/>
        <v>]},</v>
      </c>
      <c r="AZ2081" t="str">
        <f t="shared" si="693"/>
        <v>[1,11,497,16,31,5,1,0,0,0,0,6,561]]},</v>
      </c>
    </row>
    <row r="2082" spans="1:52" x14ac:dyDescent="0.25">
      <c r="A2082">
        <v>2000</v>
      </c>
      <c r="B2082">
        <v>48236</v>
      </c>
      <c r="C2082" t="s">
        <v>24</v>
      </c>
      <c r="D2082" t="s">
        <v>25</v>
      </c>
      <c r="E2082" t="s">
        <v>16</v>
      </c>
      <c r="F2082" t="s">
        <v>17</v>
      </c>
      <c r="G2082" t="s">
        <v>37</v>
      </c>
      <c r="H2082" t="s">
        <v>21</v>
      </c>
      <c r="I2082">
        <v>325000</v>
      </c>
      <c r="J2082">
        <v>107972</v>
      </c>
      <c r="K2082" t="str">
        <f t="shared" si="673"/>
        <v>325000-107972</v>
      </c>
      <c r="L2082">
        <v>50.866368000000001</v>
      </c>
      <c r="M2082">
        <v>-3.0671311999999999</v>
      </c>
      <c r="N2082" t="s">
        <v>36</v>
      </c>
      <c r="O2082" t="s">
        <v>190</v>
      </c>
      <c r="P2082">
        <v>6.1</v>
      </c>
      <c r="Q2082">
        <v>3.79</v>
      </c>
      <c r="R2082">
        <v>2</v>
      </c>
      <c r="S2082">
        <v>36</v>
      </c>
      <c r="T2082">
        <v>1553</v>
      </c>
      <c r="U2082">
        <v>11</v>
      </c>
      <c r="V2082">
        <v>357</v>
      </c>
      <c r="W2082">
        <v>118</v>
      </c>
      <c r="X2082">
        <v>25</v>
      </c>
      <c r="Y2082">
        <v>9</v>
      </c>
      <c r="Z2082">
        <v>12</v>
      </c>
      <c r="AA2082">
        <v>8</v>
      </c>
      <c r="AB2082">
        <v>8</v>
      </c>
      <c r="AC2082">
        <v>180</v>
      </c>
      <c r="AD2082">
        <v>2137</v>
      </c>
      <c r="AF2082">
        <f t="shared" si="674"/>
        <v>0</v>
      </c>
      <c r="AG2082" t="str">
        <f t="shared" si="675"/>
        <v/>
      </c>
      <c r="AI2082">
        <f t="shared" si="676"/>
        <v>48236</v>
      </c>
      <c r="AJ2082" t="str">
        <f t="shared" si="677"/>
        <v>{cp:48236,road:"A30",lat:50.866368,lng:-3.0671312,start:"A303",end:"A358 Furnham Road",data:</v>
      </c>
      <c r="AK2082" t="str">
        <f t="shared" si="678"/>
        <v>[</v>
      </c>
      <c r="AL2082" t="str">
        <f t="shared" si="679"/>
        <v>[2,</v>
      </c>
      <c r="AM2082" t="str">
        <f t="shared" si="680"/>
        <v>36,</v>
      </c>
      <c r="AN2082" t="str">
        <f t="shared" si="681"/>
        <v>1553,</v>
      </c>
      <c r="AO2082" t="str">
        <f t="shared" si="682"/>
        <v>11,</v>
      </c>
      <c r="AP2082" t="str">
        <f t="shared" si="683"/>
        <v>357,</v>
      </c>
      <c r="AQ2082" t="str">
        <f t="shared" si="684"/>
        <v>118,</v>
      </c>
      <c r="AR2082" t="str">
        <f t="shared" si="685"/>
        <v>25,</v>
      </c>
      <c r="AS2082" t="str">
        <f t="shared" si="686"/>
        <v>9,</v>
      </c>
      <c r="AT2082" t="str">
        <f t="shared" si="687"/>
        <v>12,</v>
      </c>
      <c r="AU2082" t="str">
        <f t="shared" si="688"/>
        <v>8,</v>
      </c>
      <c r="AV2082" t="str">
        <f t="shared" si="689"/>
        <v>8,</v>
      </c>
      <c r="AW2082" t="str">
        <f t="shared" si="690"/>
        <v>180,</v>
      </c>
      <c r="AX2082" t="str">
        <f t="shared" si="691"/>
        <v>2137]</v>
      </c>
      <c r="AY2082" t="str">
        <f t="shared" si="692"/>
        <v>,</v>
      </c>
      <c r="AZ2082" t="str">
        <f t="shared" si="693"/>
        <v>{cp:48236,road:"A30",lat:50.866368,lng:-3.0671312,start:"A303",end:"A358 Furnham Road",data:[[2,36,1553,11,357,118,25,9,12,8,8,180,2137],</v>
      </c>
    </row>
    <row r="2083" spans="1:52" x14ac:dyDescent="0.25">
      <c r="A2083">
        <v>2001</v>
      </c>
      <c r="B2083">
        <v>48236</v>
      </c>
      <c r="C2083" t="s">
        <v>24</v>
      </c>
      <c r="D2083" t="s">
        <v>25</v>
      </c>
      <c r="E2083" t="s">
        <v>16</v>
      </c>
      <c r="F2083" t="s">
        <v>17</v>
      </c>
      <c r="G2083" t="s">
        <v>37</v>
      </c>
      <c r="H2083" t="s">
        <v>21</v>
      </c>
      <c r="I2083">
        <v>325000</v>
      </c>
      <c r="J2083">
        <v>107972</v>
      </c>
      <c r="K2083" t="str">
        <f t="shared" si="673"/>
        <v>325000-107972</v>
      </c>
      <c r="L2083">
        <v>50.866368000000001</v>
      </c>
      <c r="M2083">
        <v>-3.0671311999999999</v>
      </c>
      <c r="N2083" t="s">
        <v>36</v>
      </c>
      <c r="O2083" t="s">
        <v>190</v>
      </c>
      <c r="P2083">
        <v>6.1</v>
      </c>
      <c r="Q2083">
        <v>3.79</v>
      </c>
      <c r="R2083">
        <v>2</v>
      </c>
      <c r="S2083">
        <v>34</v>
      </c>
      <c r="T2083">
        <v>1590</v>
      </c>
      <c r="U2083">
        <v>11</v>
      </c>
      <c r="V2083">
        <v>357</v>
      </c>
      <c r="W2083">
        <v>111</v>
      </c>
      <c r="X2083">
        <v>28</v>
      </c>
      <c r="Y2083">
        <v>9</v>
      </c>
      <c r="Z2083">
        <v>10</v>
      </c>
      <c r="AA2083">
        <v>7</v>
      </c>
      <c r="AB2083">
        <v>8</v>
      </c>
      <c r="AC2083">
        <v>173</v>
      </c>
      <c r="AD2083">
        <v>2165</v>
      </c>
      <c r="AF2083">
        <f t="shared" si="674"/>
        <v>1</v>
      </c>
      <c r="AG2083" t="str">
        <f t="shared" si="675"/>
        <v/>
      </c>
      <c r="AI2083" t="str">
        <f t="shared" si="676"/>
        <v/>
      </c>
      <c r="AJ2083" t="str">
        <f t="shared" si="677"/>
        <v/>
      </c>
      <c r="AK2083" t="str">
        <f t="shared" si="678"/>
        <v/>
      </c>
      <c r="AL2083" t="str">
        <f t="shared" si="679"/>
        <v>[2,</v>
      </c>
      <c r="AM2083" t="str">
        <f t="shared" si="680"/>
        <v>34,</v>
      </c>
      <c r="AN2083" t="str">
        <f t="shared" si="681"/>
        <v>1590,</v>
      </c>
      <c r="AO2083" t="str">
        <f t="shared" si="682"/>
        <v>11,</v>
      </c>
      <c r="AP2083" t="str">
        <f t="shared" si="683"/>
        <v>357,</v>
      </c>
      <c r="AQ2083" t="str">
        <f t="shared" si="684"/>
        <v>111,</v>
      </c>
      <c r="AR2083" t="str">
        <f t="shared" si="685"/>
        <v>28,</v>
      </c>
      <c r="AS2083" t="str">
        <f t="shared" si="686"/>
        <v>9,</v>
      </c>
      <c r="AT2083" t="str">
        <f t="shared" si="687"/>
        <v>10,</v>
      </c>
      <c r="AU2083" t="str">
        <f t="shared" si="688"/>
        <v>7,</v>
      </c>
      <c r="AV2083" t="str">
        <f t="shared" si="689"/>
        <v>8,</v>
      </c>
      <c r="AW2083" t="str">
        <f t="shared" si="690"/>
        <v>173,</v>
      </c>
      <c r="AX2083" t="str">
        <f t="shared" si="691"/>
        <v>2165]</v>
      </c>
      <c r="AY2083" t="str">
        <f t="shared" si="692"/>
        <v>,</v>
      </c>
      <c r="AZ2083" t="str">
        <f t="shared" si="693"/>
        <v>[2,34,1590,11,357,111,28,9,10,7,8,173,2165],</v>
      </c>
    </row>
    <row r="2084" spans="1:52" x14ac:dyDescent="0.25">
      <c r="A2084">
        <v>2002</v>
      </c>
      <c r="B2084">
        <v>48236</v>
      </c>
      <c r="C2084" t="s">
        <v>14</v>
      </c>
      <c r="D2084" t="s">
        <v>15</v>
      </c>
      <c r="E2084" t="s">
        <v>16</v>
      </c>
      <c r="F2084" t="s">
        <v>17</v>
      </c>
      <c r="G2084" t="s">
        <v>37</v>
      </c>
      <c r="H2084" t="s">
        <v>21</v>
      </c>
      <c r="I2084">
        <v>325000</v>
      </c>
      <c r="J2084">
        <v>107972</v>
      </c>
      <c r="K2084" t="str">
        <f t="shared" si="673"/>
        <v>325000-107972</v>
      </c>
      <c r="L2084">
        <v>50.866368000000001</v>
      </c>
      <c r="M2084">
        <v>-3.0671311999999999</v>
      </c>
      <c r="N2084" t="s">
        <v>36</v>
      </c>
      <c r="O2084" t="s">
        <v>190</v>
      </c>
      <c r="P2084">
        <v>6.1</v>
      </c>
      <c r="Q2084">
        <v>3.79</v>
      </c>
      <c r="R2084">
        <v>0</v>
      </c>
      <c r="S2084">
        <v>35</v>
      </c>
      <c r="T2084">
        <v>1815</v>
      </c>
      <c r="U2084">
        <v>12</v>
      </c>
      <c r="V2084">
        <v>395</v>
      </c>
      <c r="W2084">
        <v>93</v>
      </c>
      <c r="X2084">
        <v>53</v>
      </c>
      <c r="Y2084">
        <v>13</v>
      </c>
      <c r="Z2084">
        <v>9</v>
      </c>
      <c r="AA2084">
        <v>9</v>
      </c>
      <c r="AB2084">
        <v>12</v>
      </c>
      <c r="AC2084">
        <v>189</v>
      </c>
      <c r="AD2084">
        <v>2446</v>
      </c>
      <c r="AF2084">
        <f t="shared" si="674"/>
        <v>2</v>
      </c>
      <c r="AG2084" t="str">
        <f t="shared" si="675"/>
        <v/>
      </c>
      <c r="AI2084" t="str">
        <f t="shared" si="676"/>
        <v/>
      </c>
      <c r="AJ2084" t="str">
        <f t="shared" si="677"/>
        <v/>
      </c>
      <c r="AK2084" t="str">
        <f t="shared" si="678"/>
        <v/>
      </c>
      <c r="AL2084" t="str">
        <f t="shared" si="679"/>
        <v>[0,</v>
      </c>
      <c r="AM2084" t="str">
        <f t="shared" si="680"/>
        <v>35,</v>
      </c>
      <c r="AN2084" t="str">
        <f t="shared" si="681"/>
        <v>1815,</v>
      </c>
      <c r="AO2084" t="str">
        <f t="shared" si="682"/>
        <v>12,</v>
      </c>
      <c r="AP2084" t="str">
        <f t="shared" si="683"/>
        <v>395,</v>
      </c>
      <c r="AQ2084" t="str">
        <f t="shared" si="684"/>
        <v>93,</v>
      </c>
      <c r="AR2084" t="str">
        <f t="shared" si="685"/>
        <v>53,</v>
      </c>
      <c r="AS2084" t="str">
        <f t="shared" si="686"/>
        <v>13,</v>
      </c>
      <c r="AT2084" t="str">
        <f t="shared" si="687"/>
        <v>9,</v>
      </c>
      <c r="AU2084" t="str">
        <f t="shared" si="688"/>
        <v>9,</v>
      </c>
      <c r="AV2084" t="str">
        <f t="shared" si="689"/>
        <v>12,</v>
      </c>
      <c r="AW2084" t="str">
        <f t="shared" si="690"/>
        <v>189,</v>
      </c>
      <c r="AX2084" t="str">
        <f t="shared" si="691"/>
        <v>2446]</v>
      </c>
      <c r="AY2084" t="str">
        <f t="shared" si="692"/>
        <v>,</v>
      </c>
      <c r="AZ2084" t="str">
        <f t="shared" si="693"/>
        <v>[0,35,1815,12,395,93,53,13,9,9,12,189,2446],</v>
      </c>
    </row>
    <row r="2085" spans="1:52" x14ac:dyDescent="0.25">
      <c r="A2085">
        <v>2003</v>
      </c>
      <c r="B2085">
        <v>48236</v>
      </c>
      <c r="C2085" t="s">
        <v>24</v>
      </c>
      <c r="D2085" t="s">
        <v>25</v>
      </c>
      <c r="E2085" t="s">
        <v>16</v>
      </c>
      <c r="F2085" t="s">
        <v>17</v>
      </c>
      <c r="G2085" t="s">
        <v>37</v>
      </c>
      <c r="H2085" t="s">
        <v>21</v>
      </c>
      <c r="I2085">
        <v>325000</v>
      </c>
      <c r="J2085">
        <v>107972</v>
      </c>
      <c r="K2085" t="str">
        <f t="shared" si="673"/>
        <v>325000-107972</v>
      </c>
      <c r="L2085">
        <v>50.866368000000001</v>
      </c>
      <c r="M2085">
        <v>-3.0671311999999999</v>
      </c>
      <c r="N2085" t="s">
        <v>36</v>
      </c>
      <c r="O2085" t="s">
        <v>190</v>
      </c>
      <c r="P2085">
        <v>6.1</v>
      </c>
      <c r="Q2085">
        <v>3.79</v>
      </c>
      <c r="R2085">
        <v>0</v>
      </c>
      <c r="S2085">
        <v>45</v>
      </c>
      <c r="T2085">
        <v>1882</v>
      </c>
      <c r="U2085">
        <v>12</v>
      </c>
      <c r="V2085">
        <v>431</v>
      </c>
      <c r="W2085">
        <v>89</v>
      </c>
      <c r="X2085">
        <v>53</v>
      </c>
      <c r="Y2085">
        <v>13</v>
      </c>
      <c r="Z2085">
        <v>9</v>
      </c>
      <c r="AA2085">
        <v>8</v>
      </c>
      <c r="AB2085">
        <v>13</v>
      </c>
      <c r="AC2085">
        <v>185</v>
      </c>
      <c r="AD2085">
        <v>2555</v>
      </c>
      <c r="AF2085">
        <f t="shared" si="674"/>
        <v>3</v>
      </c>
      <c r="AG2085" t="str">
        <f t="shared" si="675"/>
        <v/>
      </c>
      <c r="AI2085" t="str">
        <f t="shared" si="676"/>
        <v/>
      </c>
      <c r="AJ2085" t="str">
        <f t="shared" si="677"/>
        <v/>
      </c>
      <c r="AK2085" t="str">
        <f t="shared" si="678"/>
        <v/>
      </c>
      <c r="AL2085" t="str">
        <f t="shared" si="679"/>
        <v>[0,</v>
      </c>
      <c r="AM2085" t="str">
        <f t="shared" si="680"/>
        <v>45,</v>
      </c>
      <c r="AN2085" t="str">
        <f t="shared" si="681"/>
        <v>1882,</v>
      </c>
      <c r="AO2085" t="str">
        <f t="shared" si="682"/>
        <v>12,</v>
      </c>
      <c r="AP2085" t="str">
        <f t="shared" si="683"/>
        <v>431,</v>
      </c>
      <c r="AQ2085" t="str">
        <f t="shared" si="684"/>
        <v>89,</v>
      </c>
      <c r="AR2085" t="str">
        <f t="shared" si="685"/>
        <v>53,</v>
      </c>
      <c r="AS2085" t="str">
        <f t="shared" si="686"/>
        <v>13,</v>
      </c>
      <c r="AT2085" t="str">
        <f t="shared" si="687"/>
        <v>9,</v>
      </c>
      <c r="AU2085" t="str">
        <f t="shared" si="688"/>
        <v>8,</v>
      </c>
      <c r="AV2085" t="str">
        <f t="shared" si="689"/>
        <v>13,</v>
      </c>
      <c r="AW2085" t="str">
        <f t="shared" si="690"/>
        <v>185,</v>
      </c>
      <c r="AX2085" t="str">
        <f t="shared" si="691"/>
        <v>2555]</v>
      </c>
      <c r="AY2085" t="str">
        <f t="shared" si="692"/>
        <v>,</v>
      </c>
      <c r="AZ2085" t="str">
        <f t="shared" si="693"/>
        <v>[0,45,1882,12,431,89,53,13,9,8,13,185,2555],</v>
      </c>
    </row>
    <row r="2086" spans="1:52" x14ac:dyDescent="0.25">
      <c r="A2086">
        <v>2004</v>
      </c>
      <c r="B2086">
        <v>48236</v>
      </c>
      <c r="C2086" t="s">
        <v>24</v>
      </c>
      <c r="D2086" t="s">
        <v>25</v>
      </c>
      <c r="E2086" t="s">
        <v>16</v>
      </c>
      <c r="F2086" t="s">
        <v>17</v>
      </c>
      <c r="G2086" t="s">
        <v>37</v>
      </c>
      <c r="H2086" t="s">
        <v>21</v>
      </c>
      <c r="I2086">
        <v>325000</v>
      </c>
      <c r="J2086">
        <v>107972</v>
      </c>
      <c r="K2086" t="str">
        <f t="shared" si="673"/>
        <v>325000-107972</v>
      </c>
      <c r="L2086">
        <v>50.866368000000001</v>
      </c>
      <c r="M2086">
        <v>-3.0671311999999999</v>
      </c>
      <c r="N2086" t="s">
        <v>36</v>
      </c>
      <c r="O2086" t="s">
        <v>190</v>
      </c>
      <c r="P2086">
        <v>6.1</v>
      </c>
      <c r="Q2086">
        <v>3.79</v>
      </c>
      <c r="R2086">
        <v>0</v>
      </c>
      <c r="S2086">
        <v>49</v>
      </c>
      <c r="T2086">
        <v>1914</v>
      </c>
      <c r="U2086">
        <v>9</v>
      </c>
      <c r="V2086">
        <v>422</v>
      </c>
      <c r="W2086">
        <v>85</v>
      </c>
      <c r="X2086">
        <v>55</v>
      </c>
      <c r="Y2086">
        <v>15</v>
      </c>
      <c r="Z2086">
        <v>7</v>
      </c>
      <c r="AA2086">
        <v>7</v>
      </c>
      <c r="AB2086">
        <v>14</v>
      </c>
      <c r="AC2086">
        <v>183</v>
      </c>
      <c r="AD2086">
        <v>2577</v>
      </c>
      <c r="AF2086">
        <f t="shared" si="674"/>
        <v>4</v>
      </c>
      <c r="AG2086" t="str">
        <f t="shared" si="675"/>
        <v/>
      </c>
      <c r="AI2086" t="str">
        <f t="shared" si="676"/>
        <v/>
      </c>
      <c r="AJ2086" t="str">
        <f t="shared" si="677"/>
        <v/>
      </c>
      <c r="AK2086" t="str">
        <f t="shared" si="678"/>
        <v/>
      </c>
      <c r="AL2086" t="str">
        <f t="shared" si="679"/>
        <v>[0,</v>
      </c>
      <c r="AM2086" t="str">
        <f t="shared" si="680"/>
        <v>49,</v>
      </c>
      <c r="AN2086" t="str">
        <f t="shared" si="681"/>
        <v>1914,</v>
      </c>
      <c r="AO2086" t="str">
        <f t="shared" si="682"/>
        <v>9,</v>
      </c>
      <c r="AP2086" t="str">
        <f t="shared" si="683"/>
        <v>422,</v>
      </c>
      <c r="AQ2086" t="str">
        <f t="shared" si="684"/>
        <v>85,</v>
      </c>
      <c r="AR2086" t="str">
        <f t="shared" si="685"/>
        <v>55,</v>
      </c>
      <c r="AS2086" t="str">
        <f t="shared" si="686"/>
        <v>15,</v>
      </c>
      <c r="AT2086" t="str">
        <f t="shared" si="687"/>
        <v>7,</v>
      </c>
      <c r="AU2086" t="str">
        <f t="shared" si="688"/>
        <v>7,</v>
      </c>
      <c r="AV2086" t="str">
        <f t="shared" si="689"/>
        <v>14,</v>
      </c>
      <c r="AW2086" t="str">
        <f t="shared" si="690"/>
        <v>183,</v>
      </c>
      <c r="AX2086" t="str">
        <f t="shared" si="691"/>
        <v>2577]</v>
      </c>
      <c r="AY2086" t="str">
        <f t="shared" si="692"/>
        <v>,</v>
      </c>
      <c r="AZ2086" t="str">
        <f t="shared" si="693"/>
        <v>[0,49,1914,9,422,85,55,15,7,7,14,183,2577],</v>
      </c>
    </row>
    <row r="2087" spans="1:52" x14ac:dyDescent="0.25">
      <c r="A2087">
        <v>2005</v>
      </c>
      <c r="B2087">
        <v>48236</v>
      </c>
      <c r="C2087" t="s">
        <v>24</v>
      </c>
      <c r="D2087" t="s">
        <v>25</v>
      </c>
      <c r="E2087" t="s">
        <v>16</v>
      </c>
      <c r="F2087" t="s">
        <v>17</v>
      </c>
      <c r="G2087" t="s">
        <v>37</v>
      </c>
      <c r="H2087" t="s">
        <v>21</v>
      </c>
      <c r="I2087">
        <v>325000</v>
      </c>
      <c r="J2087">
        <v>107972</v>
      </c>
      <c r="K2087" t="str">
        <f t="shared" si="673"/>
        <v>325000-107972</v>
      </c>
      <c r="L2087">
        <v>50.866368000000001</v>
      </c>
      <c r="M2087">
        <v>-3.0671311999999999</v>
      </c>
      <c r="N2087" t="s">
        <v>36</v>
      </c>
      <c r="O2087" t="s">
        <v>190</v>
      </c>
      <c r="P2087">
        <v>6.1</v>
      </c>
      <c r="Q2087">
        <v>3.79</v>
      </c>
      <c r="R2087">
        <v>0</v>
      </c>
      <c r="S2087">
        <v>44</v>
      </c>
      <c r="T2087">
        <v>1894</v>
      </c>
      <c r="U2087">
        <v>9</v>
      </c>
      <c r="V2087">
        <v>460</v>
      </c>
      <c r="W2087">
        <v>91</v>
      </c>
      <c r="X2087">
        <v>57</v>
      </c>
      <c r="Y2087">
        <v>16</v>
      </c>
      <c r="Z2087">
        <v>7</v>
      </c>
      <c r="AA2087">
        <v>6</v>
      </c>
      <c r="AB2087">
        <v>14</v>
      </c>
      <c r="AC2087">
        <v>191</v>
      </c>
      <c r="AD2087">
        <v>2598</v>
      </c>
      <c r="AF2087">
        <f t="shared" si="674"/>
        <v>5</v>
      </c>
      <c r="AG2087" t="str">
        <f t="shared" si="675"/>
        <v/>
      </c>
      <c r="AI2087" t="str">
        <f t="shared" si="676"/>
        <v/>
      </c>
      <c r="AJ2087" t="str">
        <f t="shared" si="677"/>
        <v/>
      </c>
      <c r="AK2087" t="str">
        <f t="shared" si="678"/>
        <v/>
      </c>
      <c r="AL2087" t="str">
        <f t="shared" si="679"/>
        <v>[0,</v>
      </c>
      <c r="AM2087" t="str">
        <f t="shared" si="680"/>
        <v>44,</v>
      </c>
      <c r="AN2087" t="str">
        <f t="shared" si="681"/>
        <v>1894,</v>
      </c>
      <c r="AO2087" t="str">
        <f t="shared" si="682"/>
        <v>9,</v>
      </c>
      <c r="AP2087" t="str">
        <f t="shared" si="683"/>
        <v>460,</v>
      </c>
      <c r="AQ2087" t="str">
        <f t="shared" si="684"/>
        <v>91,</v>
      </c>
      <c r="AR2087" t="str">
        <f t="shared" si="685"/>
        <v>57,</v>
      </c>
      <c r="AS2087" t="str">
        <f t="shared" si="686"/>
        <v>16,</v>
      </c>
      <c r="AT2087" t="str">
        <f t="shared" si="687"/>
        <v>7,</v>
      </c>
      <c r="AU2087" t="str">
        <f t="shared" si="688"/>
        <v>6,</v>
      </c>
      <c r="AV2087" t="str">
        <f t="shared" si="689"/>
        <v>14,</v>
      </c>
      <c r="AW2087" t="str">
        <f t="shared" si="690"/>
        <v>191,</v>
      </c>
      <c r="AX2087" t="str">
        <f t="shared" si="691"/>
        <v>2598]</v>
      </c>
      <c r="AY2087" t="str">
        <f t="shared" si="692"/>
        <v>,</v>
      </c>
      <c r="AZ2087" t="str">
        <f t="shared" si="693"/>
        <v>[0,44,1894,9,460,91,57,16,7,6,14,191,2598],</v>
      </c>
    </row>
    <row r="2088" spans="1:52" x14ac:dyDescent="0.25">
      <c r="A2088">
        <v>2006</v>
      </c>
      <c r="B2088">
        <v>48236</v>
      </c>
      <c r="C2088" t="s">
        <v>24</v>
      </c>
      <c r="D2088" t="s">
        <v>25</v>
      </c>
      <c r="E2088" t="s">
        <v>16</v>
      </c>
      <c r="F2088" t="s">
        <v>17</v>
      </c>
      <c r="G2088" t="s">
        <v>37</v>
      </c>
      <c r="H2088" t="s">
        <v>21</v>
      </c>
      <c r="I2088">
        <v>325000</v>
      </c>
      <c r="J2088">
        <v>107972</v>
      </c>
      <c r="K2088" t="str">
        <f t="shared" si="673"/>
        <v>325000-107972</v>
      </c>
      <c r="L2088">
        <v>50.866368000000001</v>
      </c>
      <c r="M2088">
        <v>-3.0671311999999999</v>
      </c>
      <c r="N2088" t="s">
        <v>36</v>
      </c>
      <c r="O2088" t="s">
        <v>190</v>
      </c>
      <c r="P2088">
        <v>6.1</v>
      </c>
      <c r="Q2088">
        <v>3.79</v>
      </c>
      <c r="R2088">
        <v>0</v>
      </c>
      <c r="S2088">
        <v>46</v>
      </c>
      <c r="T2088">
        <v>1912</v>
      </c>
      <c r="U2088">
        <v>8</v>
      </c>
      <c r="V2088">
        <v>487</v>
      </c>
      <c r="W2088">
        <v>93</v>
      </c>
      <c r="X2088">
        <v>56</v>
      </c>
      <c r="Y2088">
        <v>17</v>
      </c>
      <c r="Z2088">
        <v>7</v>
      </c>
      <c r="AA2088">
        <v>5</v>
      </c>
      <c r="AB2088">
        <v>16</v>
      </c>
      <c r="AC2088">
        <v>194</v>
      </c>
      <c r="AD2088">
        <v>2647</v>
      </c>
      <c r="AF2088">
        <f t="shared" si="674"/>
        <v>6</v>
      </c>
      <c r="AG2088" t="str">
        <f t="shared" si="675"/>
        <v/>
      </c>
      <c r="AI2088" t="str">
        <f t="shared" si="676"/>
        <v/>
      </c>
      <c r="AJ2088" t="str">
        <f t="shared" si="677"/>
        <v/>
      </c>
      <c r="AK2088" t="str">
        <f t="shared" si="678"/>
        <v/>
      </c>
      <c r="AL2088" t="str">
        <f t="shared" si="679"/>
        <v>[0,</v>
      </c>
      <c r="AM2088" t="str">
        <f t="shared" si="680"/>
        <v>46,</v>
      </c>
      <c r="AN2088" t="str">
        <f t="shared" si="681"/>
        <v>1912,</v>
      </c>
      <c r="AO2088" t="str">
        <f t="shared" si="682"/>
        <v>8,</v>
      </c>
      <c r="AP2088" t="str">
        <f t="shared" si="683"/>
        <v>487,</v>
      </c>
      <c r="AQ2088" t="str">
        <f t="shared" si="684"/>
        <v>93,</v>
      </c>
      <c r="AR2088" t="str">
        <f t="shared" si="685"/>
        <v>56,</v>
      </c>
      <c r="AS2088" t="str">
        <f t="shared" si="686"/>
        <v>17,</v>
      </c>
      <c r="AT2088" t="str">
        <f t="shared" si="687"/>
        <v>7,</v>
      </c>
      <c r="AU2088" t="str">
        <f t="shared" si="688"/>
        <v>5,</v>
      </c>
      <c r="AV2088" t="str">
        <f t="shared" si="689"/>
        <v>16,</v>
      </c>
      <c r="AW2088" t="str">
        <f t="shared" si="690"/>
        <v>194,</v>
      </c>
      <c r="AX2088" t="str">
        <f t="shared" si="691"/>
        <v>2647]</v>
      </c>
      <c r="AY2088" t="str">
        <f t="shared" si="692"/>
        <v>,</v>
      </c>
      <c r="AZ2088" t="str">
        <f t="shared" si="693"/>
        <v>[0,46,1912,8,487,93,56,17,7,5,16,194,2647],</v>
      </c>
    </row>
    <row r="2089" spans="1:52" x14ac:dyDescent="0.25">
      <c r="A2089">
        <v>2007</v>
      </c>
      <c r="B2089">
        <v>48236</v>
      </c>
      <c r="C2089" t="s">
        <v>24</v>
      </c>
      <c r="D2089" t="s">
        <v>25</v>
      </c>
      <c r="E2089" t="s">
        <v>16</v>
      </c>
      <c r="F2089" t="s">
        <v>17</v>
      </c>
      <c r="G2089" t="s">
        <v>37</v>
      </c>
      <c r="H2089" t="s">
        <v>21</v>
      </c>
      <c r="I2089">
        <v>325000</v>
      </c>
      <c r="J2089">
        <v>107972</v>
      </c>
      <c r="K2089" t="str">
        <f t="shared" si="673"/>
        <v>325000-107972</v>
      </c>
      <c r="L2089">
        <v>50.866368000000001</v>
      </c>
      <c r="M2089">
        <v>-3.0671311999999999</v>
      </c>
      <c r="N2089" t="s">
        <v>36</v>
      </c>
      <c r="O2089" t="s">
        <v>190</v>
      </c>
      <c r="P2089">
        <v>6.1</v>
      </c>
      <c r="Q2089">
        <v>3.79</v>
      </c>
      <c r="R2089">
        <v>0</v>
      </c>
      <c r="S2089">
        <v>49</v>
      </c>
      <c r="T2089">
        <v>1860</v>
      </c>
      <c r="U2089">
        <v>8</v>
      </c>
      <c r="V2089">
        <v>512</v>
      </c>
      <c r="W2089">
        <v>93</v>
      </c>
      <c r="X2089">
        <v>57</v>
      </c>
      <c r="Y2089">
        <v>19</v>
      </c>
      <c r="Z2089">
        <v>6</v>
      </c>
      <c r="AA2089">
        <v>5</v>
      </c>
      <c r="AB2089">
        <v>17</v>
      </c>
      <c r="AC2089">
        <v>197</v>
      </c>
      <c r="AD2089">
        <v>2626</v>
      </c>
      <c r="AF2089">
        <f t="shared" si="674"/>
        <v>7</v>
      </c>
      <c r="AG2089" t="str">
        <f t="shared" si="675"/>
        <v/>
      </c>
      <c r="AI2089" t="str">
        <f t="shared" si="676"/>
        <v/>
      </c>
      <c r="AJ2089" t="str">
        <f t="shared" si="677"/>
        <v/>
      </c>
      <c r="AK2089" t="str">
        <f t="shared" si="678"/>
        <v/>
      </c>
      <c r="AL2089" t="str">
        <f t="shared" si="679"/>
        <v>[0,</v>
      </c>
      <c r="AM2089" t="str">
        <f t="shared" si="680"/>
        <v>49,</v>
      </c>
      <c r="AN2089" t="str">
        <f t="shared" si="681"/>
        <v>1860,</v>
      </c>
      <c r="AO2089" t="str">
        <f t="shared" si="682"/>
        <v>8,</v>
      </c>
      <c r="AP2089" t="str">
        <f t="shared" si="683"/>
        <v>512,</v>
      </c>
      <c r="AQ2089" t="str">
        <f t="shared" si="684"/>
        <v>93,</v>
      </c>
      <c r="AR2089" t="str">
        <f t="shared" si="685"/>
        <v>57,</v>
      </c>
      <c r="AS2089" t="str">
        <f t="shared" si="686"/>
        <v>19,</v>
      </c>
      <c r="AT2089" t="str">
        <f t="shared" si="687"/>
        <v>6,</v>
      </c>
      <c r="AU2089" t="str">
        <f t="shared" si="688"/>
        <v>5,</v>
      </c>
      <c r="AV2089" t="str">
        <f t="shared" si="689"/>
        <v>17,</v>
      </c>
      <c r="AW2089" t="str">
        <f t="shared" si="690"/>
        <v>197,</v>
      </c>
      <c r="AX2089" t="str">
        <f t="shared" si="691"/>
        <v>2626]</v>
      </c>
      <c r="AY2089" t="str">
        <f t="shared" si="692"/>
        <v>,</v>
      </c>
      <c r="AZ2089" t="str">
        <f t="shared" si="693"/>
        <v>[0,49,1860,8,512,93,57,19,6,5,17,197,2626],</v>
      </c>
    </row>
    <row r="2090" spans="1:52" x14ac:dyDescent="0.25">
      <c r="A2090">
        <v>2008</v>
      </c>
      <c r="B2090">
        <v>48236</v>
      </c>
      <c r="C2090" t="s">
        <v>24</v>
      </c>
      <c r="D2090" t="s">
        <v>25</v>
      </c>
      <c r="E2090" t="s">
        <v>16</v>
      </c>
      <c r="F2090" t="s">
        <v>17</v>
      </c>
      <c r="G2090" t="s">
        <v>37</v>
      </c>
      <c r="H2090" t="s">
        <v>21</v>
      </c>
      <c r="I2090">
        <v>325000</v>
      </c>
      <c r="J2090">
        <v>107972</v>
      </c>
      <c r="K2090" t="str">
        <f t="shared" si="673"/>
        <v>325000-107972</v>
      </c>
      <c r="L2090">
        <v>50.866368000000001</v>
      </c>
      <c r="M2090">
        <v>-3.0671311999999999</v>
      </c>
      <c r="N2090" t="s">
        <v>36</v>
      </c>
      <c r="O2090" t="s">
        <v>190</v>
      </c>
      <c r="P2090">
        <v>6.1</v>
      </c>
      <c r="Q2090">
        <v>3.79</v>
      </c>
      <c r="R2090">
        <v>0</v>
      </c>
      <c r="S2090">
        <v>49</v>
      </c>
      <c r="T2090">
        <v>1828</v>
      </c>
      <c r="U2090">
        <v>9</v>
      </c>
      <c r="V2090">
        <v>536</v>
      </c>
      <c r="W2090">
        <v>91</v>
      </c>
      <c r="X2090">
        <v>62</v>
      </c>
      <c r="Y2090">
        <v>20</v>
      </c>
      <c r="Z2090">
        <v>5</v>
      </c>
      <c r="AA2090">
        <v>5</v>
      </c>
      <c r="AB2090">
        <v>19</v>
      </c>
      <c r="AC2090">
        <v>202</v>
      </c>
      <c r="AD2090">
        <v>2624</v>
      </c>
      <c r="AF2090">
        <f t="shared" si="674"/>
        <v>8</v>
      </c>
      <c r="AG2090" t="str">
        <f t="shared" si="675"/>
        <v/>
      </c>
      <c r="AI2090" t="str">
        <f t="shared" si="676"/>
        <v/>
      </c>
      <c r="AJ2090" t="str">
        <f t="shared" si="677"/>
        <v/>
      </c>
      <c r="AK2090" t="str">
        <f t="shared" si="678"/>
        <v/>
      </c>
      <c r="AL2090" t="str">
        <f t="shared" si="679"/>
        <v>[0,</v>
      </c>
      <c r="AM2090" t="str">
        <f t="shared" si="680"/>
        <v>49,</v>
      </c>
      <c r="AN2090" t="str">
        <f t="shared" si="681"/>
        <v>1828,</v>
      </c>
      <c r="AO2090" t="str">
        <f t="shared" si="682"/>
        <v>9,</v>
      </c>
      <c r="AP2090" t="str">
        <f t="shared" si="683"/>
        <v>536,</v>
      </c>
      <c r="AQ2090" t="str">
        <f t="shared" si="684"/>
        <v>91,</v>
      </c>
      <c r="AR2090" t="str">
        <f t="shared" si="685"/>
        <v>62,</v>
      </c>
      <c r="AS2090" t="str">
        <f t="shared" si="686"/>
        <v>20,</v>
      </c>
      <c r="AT2090" t="str">
        <f t="shared" si="687"/>
        <v>5,</v>
      </c>
      <c r="AU2090" t="str">
        <f t="shared" si="688"/>
        <v>5,</v>
      </c>
      <c r="AV2090" t="str">
        <f t="shared" si="689"/>
        <v>19,</v>
      </c>
      <c r="AW2090" t="str">
        <f t="shared" si="690"/>
        <v>202,</v>
      </c>
      <c r="AX2090" t="str">
        <f t="shared" si="691"/>
        <v>2624]</v>
      </c>
      <c r="AY2090" t="str">
        <f t="shared" si="692"/>
        <v>,</v>
      </c>
      <c r="AZ2090" t="str">
        <f t="shared" si="693"/>
        <v>[0,49,1828,9,536,91,62,20,5,5,19,202,2624],</v>
      </c>
    </row>
    <row r="2091" spans="1:52" x14ac:dyDescent="0.25">
      <c r="A2091">
        <v>2009</v>
      </c>
      <c r="B2091">
        <v>48236</v>
      </c>
      <c r="C2091" t="s">
        <v>24</v>
      </c>
      <c r="D2091" t="s">
        <v>25</v>
      </c>
      <c r="E2091" t="s">
        <v>16</v>
      </c>
      <c r="F2091" t="s">
        <v>17</v>
      </c>
      <c r="G2091" t="s">
        <v>37</v>
      </c>
      <c r="H2091" t="s">
        <v>21</v>
      </c>
      <c r="I2091">
        <v>325000</v>
      </c>
      <c r="J2091">
        <v>107972</v>
      </c>
      <c r="K2091" t="str">
        <f t="shared" si="673"/>
        <v>325000-107972</v>
      </c>
      <c r="L2091">
        <v>50.866368000000001</v>
      </c>
      <c r="M2091">
        <v>-3.0671311999999999</v>
      </c>
      <c r="N2091" t="s">
        <v>36</v>
      </c>
      <c r="O2091" t="s">
        <v>190</v>
      </c>
      <c r="P2091">
        <v>6.1</v>
      </c>
      <c r="Q2091">
        <v>3.79</v>
      </c>
      <c r="R2091">
        <v>0</v>
      </c>
      <c r="S2091">
        <v>52</v>
      </c>
      <c r="T2091">
        <v>1839</v>
      </c>
      <c r="U2091">
        <v>9</v>
      </c>
      <c r="V2091">
        <v>578</v>
      </c>
      <c r="W2091">
        <v>91</v>
      </c>
      <c r="X2091">
        <v>67</v>
      </c>
      <c r="Y2091">
        <v>20</v>
      </c>
      <c r="Z2091">
        <v>5</v>
      </c>
      <c r="AA2091">
        <v>5</v>
      </c>
      <c r="AB2091">
        <v>19</v>
      </c>
      <c r="AC2091">
        <v>207</v>
      </c>
      <c r="AD2091">
        <v>2685</v>
      </c>
      <c r="AF2091">
        <f t="shared" si="674"/>
        <v>9</v>
      </c>
      <c r="AG2091" t="str">
        <f t="shared" si="675"/>
        <v/>
      </c>
      <c r="AI2091" t="str">
        <f t="shared" si="676"/>
        <v/>
      </c>
      <c r="AJ2091" t="str">
        <f t="shared" si="677"/>
        <v/>
      </c>
      <c r="AK2091" t="str">
        <f t="shared" si="678"/>
        <v/>
      </c>
      <c r="AL2091" t="str">
        <f t="shared" si="679"/>
        <v>[0,</v>
      </c>
      <c r="AM2091" t="str">
        <f t="shared" si="680"/>
        <v>52,</v>
      </c>
      <c r="AN2091" t="str">
        <f t="shared" si="681"/>
        <v>1839,</v>
      </c>
      <c r="AO2091" t="str">
        <f t="shared" si="682"/>
        <v>9,</v>
      </c>
      <c r="AP2091" t="str">
        <f t="shared" si="683"/>
        <v>578,</v>
      </c>
      <c r="AQ2091" t="str">
        <f t="shared" si="684"/>
        <v>91,</v>
      </c>
      <c r="AR2091" t="str">
        <f t="shared" si="685"/>
        <v>67,</v>
      </c>
      <c r="AS2091" t="str">
        <f t="shared" si="686"/>
        <v>20,</v>
      </c>
      <c r="AT2091" t="str">
        <f t="shared" si="687"/>
        <v>5,</v>
      </c>
      <c r="AU2091" t="str">
        <f t="shared" si="688"/>
        <v>5,</v>
      </c>
      <c r="AV2091" t="str">
        <f t="shared" si="689"/>
        <v>19,</v>
      </c>
      <c r="AW2091" t="str">
        <f t="shared" si="690"/>
        <v>207,</v>
      </c>
      <c r="AX2091" t="str">
        <f t="shared" si="691"/>
        <v>2685]</v>
      </c>
      <c r="AY2091" t="str">
        <f t="shared" si="692"/>
        <v>,</v>
      </c>
      <c r="AZ2091" t="str">
        <f t="shared" si="693"/>
        <v>[0,52,1839,9,578,91,67,20,5,5,19,207,2685],</v>
      </c>
    </row>
    <row r="2092" spans="1:52" x14ac:dyDescent="0.25">
      <c r="A2092">
        <v>2010</v>
      </c>
      <c r="B2092">
        <v>48236</v>
      </c>
      <c r="C2092" t="s">
        <v>14</v>
      </c>
      <c r="D2092" t="s">
        <v>15</v>
      </c>
      <c r="E2092" t="s">
        <v>16</v>
      </c>
      <c r="F2092" t="s">
        <v>17</v>
      </c>
      <c r="G2092" t="s">
        <v>37</v>
      </c>
      <c r="H2092" t="s">
        <v>21</v>
      </c>
      <c r="I2092">
        <v>325000</v>
      </c>
      <c r="J2092">
        <v>107972</v>
      </c>
      <c r="K2092" t="str">
        <f t="shared" si="673"/>
        <v>325000-107972</v>
      </c>
      <c r="L2092">
        <v>50.866368000000001</v>
      </c>
      <c r="M2092">
        <v>-3.0671311999999999</v>
      </c>
      <c r="N2092" t="s">
        <v>36</v>
      </c>
      <c r="O2092" t="s">
        <v>190</v>
      </c>
      <c r="P2092">
        <v>6.1</v>
      </c>
      <c r="Q2092">
        <v>3.79</v>
      </c>
      <c r="R2092">
        <v>15</v>
      </c>
      <c r="S2092">
        <v>17</v>
      </c>
      <c r="T2092">
        <v>1517</v>
      </c>
      <c r="U2092">
        <v>8</v>
      </c>
      <c r="V2092">
        <v>344</v>
      </c>
      <c r="W2092">
        <v>73</v>
      </c>
      <c r="X2092">
        <v>19</v>
      </c>
      <c r="Y2092">
        <v>6</v>
      </c>
      <c r="Z2092">
        <v>4</v>
      </c>
      <c r="AA2092">
        <v>6</v>
      </c>
      <c r="AB2092">
        <v>16</v>
      </c>
      <c r="AC2092">
        <v>124</v>
      </c>
      <c r="AD2092">
        <v>2010</v>
      </c>
      <c r="AF2092">
        <f t="shared" si="674"/>
        <v>10</v>
      </c>
      <c r="AG2092" t="str">
        <f t="shared" si="675"/>
        <v/>
      </c>
      <c r="AI2092" t="str">
        <f t="shared" si="676"/>
        <v/>
      </c>
      <c r="AJ2092" t="str">
        <f t="shared" si="677"/>
        <v/>
      </c>
      <c r="AK2092" t="str">
        <f t="shared" si="678"/>
        <v/>
      </c>
      <c r="AL2092" t="str">
        <f t="shared" si="679"/>
        <v>[15,</v>
      </c>
      <c r="AM2092" t="str">
        <f t="shared" si="680"/>
        <v>17,</v>
      </c>
      <c r="AN2092" t="str">
        <f t="shared" si="681"/>
        <v>1517,</v>
      </c>
      <c r="AO2092" t="str">
        <f t="shared" si="682"/>
        <v>8,</v>
      </c>
      <c r="AP2092" t="str">
        <f t="shared" si="683"/>
        <v>344,</v>
      </c>
      <c r="AQ2092" t="str">
        <f t="shared" si="684"/>
        <v>73,</v>
      </c>
      <c r="AR2092" t="str">
        <f t="shared" si="685"/>
        <v>19,</v>
      </c>
      <c r="AS2092" t="str">
        <f t="shared" si="686"/>
        <v>6,</v>
      </c>
      <c r="AT2092" t="str">
        <f t="shared" si="687"/>
        <v>4,</v>
      </c>
      <c r="AU2092" t="str">
        <f t="shared" si="688"/>
        <v>6,</v>
      </c>
      <c r="AV2092" t="str">
        <f t="shared" si="689"/>
        <v>16,</v>
      </c>
      <c r="AW2092" t="str">
        <f t="shared" si="690"/>
        <v>124,</v>
      </c>
      <c r="AX2092" t="str">
        <f t="shared" si="691"/>
        <v>2010]</v>
      </c>
      <c r="AY2092" t="str">
        <f t="shared" si="692"/>
        <v>,</v>
      </c>
      <c r="AZ2092" t="str">
        <f t="shared" si="693"/>
        <v>[15,17,1517,8,344,73,19,6,4,6,16,124,2010],</v>
      </c>
    </row>
    <row r="2093" spans="1:52" x14ac:dyDescent="0.25">
      <c r="A2093">
        <v>2011</v>
      </c>
      <c r="B2093">
        <v>48236</v>
      </c>
      <c r="C2093" t="s">
        <v>24</v>
      </c>
      <c r="D2093" t="s">
        <v>25</v>
      </c>
      <c r="E2093" t="s">
        <v>16</v>
      </c>
      <c r="F2093" t="s">
        <v>17</v>
      </c>
      <c r="G2093" t="s">
        <v>37</v>
      </c>
      <c r="H2093" t="s">
        <v>21</v>
      </c>
      <c r="I2093">
        <v>325000</v>
      </c>
      <c r="J2093">
        <v>107972</v>
      </c>
      <c r="K2093" t="str">
        <f t="shared" si="673"/>
        <v>325000-107972</v>
      </c>
      <c r="L2093">
        <v>50.866368000000001</v>
      </c>
      <c r="M2093">
        <v>-3.0671311999999999</v>
      </c>
      <c r="N2093" t="s">
        <v>36</v>
      </c>
      <c r="O2093" t="s">
        <v>190</v>
      </c>
      <c r="P2093">
        <v>6.1</v>
      </c>
      <c r="Q2093">
        <v>3.79</v>
      </c>
      <c r="R2093">
        <v>13</v>
      </c>
      <c r="S2093">
        <v>17</v>
      </c>
      <c r="T2093">
        <v>1507</v>
      </c>
      <c r="U2093">
        <v>8</v>
      </c>
      <c r="V2093">
        <v>361</v>
      </c>
      <c r="W2093">
        <v>73</v>
      </c>
      <c r="X2093">
        <v>21</v>
      </c>
      <c r="Y2093">
        <v>6</v>
      </c>
      <c r="Z2093">
        <v>3</v>
      </c>
      <c r="AA2093">
        <v>6</v>
      </c>
      <c r="AB2093">
        <v>18</v>
      </c>
      <c r="AC2093">
        <v>127</v>
      </c>
      <c r="AD2093">
        <v>2020</v>
      </c>
      <c r="AF2093">
        <f t="shared" si="674"/>
        <v>11</v>
      </c>
      <c r="AG2093" t="str">
        <f t="shared" si="675"/>
        <v/>
      </c>
      <c r="AI2093" t="str">
        <f t="shared" si="676"/>
        <v/>
      </c>
      <c r="AJ2093" t="str">
        <f t="shared" si="677"/>
        <v/>
      </c>
      <c r="AK2093" t="str">
        <f t="shared" si="678"/>
        <v/>
      </c>
      <c r="AL2093" t="str">
        <f t="shared" si="679"/>
        <v>[13,</v>
      </c>
      <c r="AM2093" t="str">
        <f t="shared" si="680"/>
        <v>17,</v>
      </c>
      <c r="AN2093" t="str">
        <f t="shared" si="681"/>
        <v>1507,</v>
      </c>
      <c r="AO2093" t="str">
        <f t="shared" si="682"/>
        <v>8,</v>
      </c>
      <c r="AP2093" t="str">
        <f t="shared" si="683"/>
        <v>361,</v>
      </c>
      <c r="AQ2093" t="str">
        <f t="shared" si="684"/>
        <v>73,</v>
      </c>
      <c r="AR2093" t="str">
        <f t="shared" si="685"/>
        <v>21,</v>
      </c>
      <c r="AS2093" t="str">
        <f t="shared" si="686"/>
        <v>6,</v>
      </c>
      <c r="AT2093" t="str">
        <f t="shared" si="687"/>
        <v>3,</v>
      </c>
      <c r="AU2093" t="str">
        <f t="shared" si="688"/>
        <v>6,</v>
      </c>
      <c r="AV2093" t="str">
        <f t="shared" si="689"/>
        <v>18,</v>
      </c>
      <c r="AW2093" t="str">
        <f t="shared" si="690"/>
        <v>127,</v>
      </c>
      <c r="AX2093" t="str">
        <f t="shared" si="691"/>
        <v>2020]</v>
      </c>
      <c r="AY2093" t="str">
        <f t="shared" si="692"/>
        <v>,</v>
      </c>
      <c r="AZ2093" t="str">
        <f t="shared" si="693"/>
        <v>[13,17,1507,8,361,73,21,6,3,6,18,127,2020],</v>
      </c>
    </row>
    <row r="2094" spans="1:52" x14ac:dyDescent="0.25">
      <c r="A2094">
        <v>2012</v>
      </c>
      <c r="B2094">
        <v>48236</v>
      </c>
      <c r="C2094" t="s">
        <v>24</v>
      </c>
      <c r="D2094" t="s">
        <v>25</v>
      </c>
      <c r="E2094" t="s">
        <v>16</v>
      </c>
      <c r="F2094" t="s">
        <v>17</v>
      </c>
      <c r="G2094" t="s">
        <v>37</v>
      </c>
      <c r="H2094" t="s">
        <v>21</v>
      </c>
      <c r="I2094">
        <v>325000</v>
      </c>
      <c r="J2094">
        <v>107972</v>
      </c>
      <c r="K2094" t="str">
        <f t="shared" si="673"/>
        <v>325000-107972</v>
      </c>
      <c r="L2094">
        <v>50.866368000000001</v>
      </c>
      <c r="M2094">
        <v>-3.0671311999999999</v>
      </c>
      <c r="N2094" t="s">
        <v>36</v>
      </c>
      <c r="O2094" t="s">
        <v>190</v>
      </c>
      <c r="P2094">
        <v>6.1</v>
      </c>
      <c r="Q2094">
        <v>3.79</v>
      </c>
      <c r="R2094">
        <v>12</v>
      </c>
      <c r="S2094">
        <v>16</v>
      </c>
      <c r="T2094">
        <v>1479</v>
      </c>
      <c r="U2094">
        <v>9</v>
      </c>
      <c r="V2094">
        <v>349</v>
      </c>
      <c r="W2094">
        <v>71</v>
      </c>
      <c r="X2094">
        <v>22</v>
      </c>
      <c r="Y2094">
        <v>7</v>
      </c>
      <c r="Z2094">
        <v>2</v>
      </c>
      <c r="AA2094">
        <v>6</v>
      </c>
      <c r="AB2094">
        <v>19</v>
      </c>
      <c r="AC2094">
        <v>127</v>
      </c>
      <c r="AD2094">
        <v>1980</v>
      </c>
      <c r="AF2094">
        <f t="shared" si="674"/>
        <v>12</v>
      </c>
      <c r="AG2094" t="str">
        <f t="shared" si="675"/>
        <v/>
      </c>
      <c r="AI2094" t="str">
        <f t="shared" si="676"/>
        <v/>
      </c>
      <c r="AJ2094" t="str">
        <f t="shared" si="677"/>
        <v/>
      </c>
      <c r="AK2094" t="str">
        <f t="shared" si="678"/>
        <v/>
      </c>
      <c r="AL2094" t="str">
        <f t="shared" si="679"/>
        <v>[12,</v>
      </c>
      <c r="AM2094" t="str">
        <f t="shared" si="680"/>
        <v>16,</v>
      </c>
      <c r="AN2094" t="str">
        <f t="shared" si="681"/>
        <v>1479,</v>
      </c>
      <c r="AO2094" t="str">
        <f t="shared" si="682"/>
        <v>9,</v>
      </c>
      <c r="AP2094" t="str">
        <f t="shared" si="683"/>
        <v>349,</v>
      </c>
      <c r="AQ2094" t="str">
        <f t="shared" si="684"/>
        <v>71,</v>
      </c>
      <c r="AR2094" t="str">
        <f t="shared" si="685"/>
        <v>22,</v>
      </c>
      <c r="AS2094" t="str">
        <f t="shared" si="686"/>
        <v>7,</v>
      </c>
      <c r="AT2094" t="str">
        <f t="shared" si="687"/>
        <v>2,</v>
      </c>
      <c r="AU2094" t="str">
        <f t="shared" si="688"/>
        <v>6,</v>
      </c>
      <c r="AV2094" t="str">
        <f t="shared" si="689"/>
        <v>19,</v>
      </c>
      <c r="AW2094" t="str">
        <f t="shared" si="690"/>
        <v>127,</v>
      </c>
      <c r="AX2094" t="str">
        <f t="shared" si="691"/>
        <v>1980]</v>
      </c>
      <c r="AY2094" t="str">
        <f t="shared" si="692"/>
        <v>,</v>
      </c>
      <c r="AZ2094" t="str">
        <f t="shared" si="693"/>
        <v>[12,16,1479,9,349,71,22,7,2,6,19,127,1980],</v>
      </c>
    </row>
    <row r="2095" spans="1:52" x14ac:dyDescent="0.25">
      <c r="A2095">
        <v>2013</v>
      </c>
      <c r="B2095">
        <v>48236</v>
      </c>
      <c r="C2095" t="s">
        <v>24</v>
      </c>
      <c r="D2095" t="s">
        <v>25</v>
      </c>
      <c r="E2095" t="s">
        <v>16</v>
      </c>
      <c r="F2095" t="s">
        <v>17</v>
      </c>
      <c r="G2095" t="s">
        <v>37</v>
      </c>
      <c r="H2095" t="s">
        <v>21</v>
      </c>
      <c r="I2095">
        <v>325000</v>
      </c>
      <c r="J2095">
        <v>107972</v>
      </c>
      <c r="K2095" t="str">
        <f t="shared" si="673"/>
        <v>325000-107972</v>
      </c>
      <c r="L2095">
        <v>50.866368000000001</v>
      </c>
      <c r="M2095">
        <v>-3.0671311999999999</v>
      </c>
      <c r="N2095" t="s">
        <v>36</v>
      </c>
      <c r="O2095" t="s">
        <v>190</v>
      </c>
      <c r="P2095">
        <v>6.1</v>
      </c>
      <c r="Q2095">
        <v>3.79</v>
      </c>
      <c r="R2095">
        <v>12</v>
      </c>
      <c r="S2095">
        <v>16</v>
      </c>
      <c r="T2095">
        <v>1484</v>
      </c>
      <c r="U2095">
        <v>10</v>
      </c>
      <c r="V2095">
        <v>374</v>
      </c>
      <c r="W2095">
        <v>69</v>
      </c>
      <c r="X2095">
        <v>23</v>
      </c>
      <c r="Y2095">
        <v>7</v>
      </c>
      <c r="Z2095">
        <v>2</v>
      </c>
      <c r="AA2095">
        <v>6</v>
      </c>
      <c r="AB2095">
        <v>22</v>
      </c>
      <c r="AC2095">
        <v>130</v>
      </c>
      <c r="AD2095">
        <v>2014</v>
      </c>
      <c r="AF2095">
        <f t="shared" si="674"/>
        <v>13</v>
      </c>
      <c r="AG2095" t="str">
        <f t="shared" si="675"/>
        <v/>
      </c>
      <c r="AI2095" t="str">
        <f t="shared" si="676"/>
        <v/>
      </c>
      <c r="AJ2095" t="str">
        <f t="shared" si="677"/>
        <v/>
      </c>
      <c r="AK2095" t="str">
        <f t="shared" si="678"/>
        <v/>
      </c>
      <c r="AL2095" t="str">
        <f t="shared" si="679"/>
        <v>[12,</v>
      </c>
      <c r="AM2095" t="str">
        <f t="shared" si="680"/>
        <v>16,</v>
      </c>
      <c r="AN2095" t="str">
        <f t="shared" si="681"/>
        <v>1484,</v>
      </c>
      <c r="AO2095" t="str">
        <f t="shared" si="682"/>
        <v>10,</v>
      </c>
      <c r="AP2095" t="str">
        <f t="shared" si="683"/>
        <v>374,</v>
      </c>
      <c r="AQ2095" t="str">
        <f t="shared" si="684"/>
        <v>69,</v>
      </c>
      <c r="AR2095" t="str">
        <f t="shared" si="685"/>
        <v>23,</v>
      </c>
      <c r="AS2095" t="str">
        <f t="shared" si="686"/>
        <v>7,</v>
      </c>
      <c r="AT2095" t="str">
        <f t="shared" si="687"/>
        <v>2,</v>
      </c>
      <c r="AU2095" t="str">
        <f t="shared" si="688"/>
        <v>6,</v>
      </c>
      <c r="AV2095" t="str">
        <f t="shared" si="689"/>
        <v>22,</v>
      </c>
      <c r="AW2095" t="str">
        <f t="shared" si="690"/>
        <v>130,</v>
      </c>
      <c r="AX2095" t="str">
        <f t="shared" si="691"/>
        <v>2014]</v>
      </c>
      <c r="AY2095" t="str">
        <f t="shared" si="692"/>
        <v>,</v>
      </c>
      <c r="AZ2095" t="str">
        <f t="shared" si="693"/>
        <v>[12,16,1484,10,374,69,23,7,2,6,22,130,2014],</v>
      </c>
    </row>
    <row r="2096" spans="1:52" x14ac:dyDescent="0.25">
      <c r="A2096">
        <v>2014</v>
      </c>
      <c r="B2096">
        <v>48236</v>
      </c>
      <c r="C2096" t="s">
        <v>24</v>
      </c>
      <c r="D2096" t="s">
        <v>25</v>
      </c>
      <c r="E2096" t="s">
        <v>16</v>
      </c>
      <c r="F2096" t="s">
        <v>17</v>
      </c>
      <c r="G2096" t="s">
        <v>37</v>
      </c>
      <c r="H2096" t="s">
        <v>21</v>
      </c>
      <c r="I2096">
        <v>325000</v>
      </c>
      <c r="J2096">
        <v>107972</v>
      </c>
      <c r="K2096" t="str">
        <f t="shared" si="673"/>
        <v>325000-107972</v>
      </c>
      <c r="L2096">
        <v>50.866368000000001</v>
      </c>
      <c r="M2096">
        <v>-3.0671311999999999</v>
      </c>
      <c r="N2096" t="s">
        <v>36</v>
      </c>
      <c r="O2096" t="s">
        <v>190</v>
      </c>
      <c r="P2096">
        <v>6.1</v>
      </c>
      <c r="Q2096">
        <v>3.79</v>
      </c>
      <c r="R2096">
        <v>10</v>
      </c>
      <c r="S2096">
        <v>18</v>
      </c>
      <c r="T2096">
        <v>1502</v>
      </c>
      <c r="U2096">
        <v>10</v>
      </c>
      <c r="V2096">
        <v>407</v>
      </c>
      <c r="W2096">
        <v>70</v>
      </c>
      <c r="X2096">
        <v>25</v>
      </c>
      <c r="Y2096">
        <v>8</v>
      </c>
      <c r="Z2096">
        <v>2</v>
      </c>
      <c r="AA2096">
        <v>6</v>
      </c>
      <c r="AB2096">
        <v>24</v>
      </c>
      <c r="AC2096">
        <v>136</v>
      </c>
      <c r="AD2096">
        <v>2073</v>
      </c>
      <c r="AF2096">
        <f t="shared" si="674"/>
        <v>14</v>
      </c>
      <c r="AG2096" t="str">
        <f t="shared" si="675"/>
        <v/>
      </c>
      <c r="AI2096" t="str">
        <f t="shared" si="676"/>
        <v/>
      </c>
      <c r="AJ2096" t="str">
        <f t="shared" si="677"/>
        <v/>
      </c>
      <c r="AK2096" t="str">
        <f t="shared" si="678"/>
        <v/>
      </c>
      <c r="AL2096" t="str">
        <f t="shared" si="679"/>
        <v>[10,</v>
      </c>
      <c r="AM2096" t="str">
        <f t="shared" si="680"/>
        <v>18,</v>
      </c>
      <c r="AN2096" t="str">
        <f t="shared" si="681"/>
        <v>1502,</v>
      </c>
      <c r="AO2096" t="str">
        <f t="shared" si="682"/>
        <v>10,</v>
      </c>
      <c r="AP2096" t="str">
        <f t="shared" si="683"/>
        <v>407,</v>
      </c>
      <c r="AQ2096" t="str">
        <f t="shared" si="684"/>
        <v>70,</v>
      </c>
      <c r="AR2096" t="str">
        <f t="shared" si="685"/>
        <v>25,</v>
      </c>
      <c r="AS2096" t="str">
        <f t="shared" si="686"/>
        <v>8,</v>
      </c>
      <c r="AT2096" t="str">
        <f t="shared" si="687"/>
        <v>2,</v>
      </c>
      <c r="AU2096" t="str">
        <f t="shared" si="688"/>
        <v>6,</v>
      </c>
      <c r="AV2096" t="str">
        <f t="shared" si="689"/>
        <v>24,</v>
      </c>
      <c r="AW2096" t="str">
        <f t="shared" si="690"/>
        <v>136,</v>
      </c>
      <c r="AX2096" t="str">
        <f t="shared" si="691"/>
        <v>2073]</v>
      </c>
      <c r="AY2096" t="str">
        <f t="shared" si="692"/>
        <v>,</v>
      </c>
      <c r="AZ2096" t="str">
        <f t="shared" si="693"/>
        <v>[10,18,1502,10,407,70,25,8,2,6,24,136,2073],</v>
      </c>
    </row>
    <row r="2097" spans="1:52" x14ac:dyDescent="0.25">
      <c r="A2097">
        <v>2015</v>
      </c>
      <c r="B2097">
        <v>48236</v>
      </c>
      <c r="C2097" t="s">
        <v>24</v>
      </c>
      <c r="D2097" t="s">
        <v>25</v>
      </c>
      <c r="E2097" t="s">
        <v>16</v>
      </c>
      <c r="F2097" t="s">
        <v>17</v>
      </c>
      <c r="G2097" t="s">
        <v>37</v>
      </c>
      <c r="H2097" t="s">
        <v>21</v>
      </c>
      <c r="I2097">
        <v>325000</v>
      </c>
      <c r="J2097">
        <v>107972</v>
      </c>
      <c r="K2097" t="str">
        <f t="shared" si="673"/>
        <v>325000-107972</v>
      </c>
      <c r="L2097">
        <v>50.866368000000001</v>
      </c>
      <c r="M2097">
        <v>-3.0671311999999999</v>
      </c>
      <c r="N2097" t="s">
        <v>36</v>
      </c>
      <c r="O2097" t="s">
        <v>190</v>
      </c>
      <c r="P2097">
        <v>6.1</v>
      </c>
      <c r="Q2097">
        <v>3.79</v>
      </c>
      <c r="R2097">
        <v>10</v>
      </c>
      <c r="S2097">
        <v>17</v>
      </c>
      <c r="T2097">
        <v>1525</v>
      </c>
      <c r="U2097">
        <v>11</v>
      </c>
      <c r="V2097">
        <v>432</v>
      </c>
      <c r="W2097">
        <v>73</v>
      </c>
      <c r="X2097">
        <v>28</v>
      </c>
      <c r="Y2097">
        <v>8</v>
      </c>
      <c r="Z2097">
        <v>3</v>
      </c>
      <c r="AA2097">
        <v>6</v>
      </c>
      <c r="AB2097">
        <v>24</v>
      </c>
      <c r="AC2097">
        <v>142</v>
      </c>
      <c r="AD2097">
        <v>2127</v>
      </c>
      <c r="AF2097">
        <f t="shared" si="674"/>
        <v>15</v>
      </c>
      <c r="AG2097" t="str">
        <f t="shared" si="675"/>
        <v/>
      </c>
      <c r="AI2097" t="str">
        <f t="shared" si="676"/>
        <v/>
      </c>
      <c r="AJ2097" t="str">
        <f t="shared" si="677"/>
        <v/>
      </c>
      <c r="AK2097" t="str">
        <f t="shared" si="678"/>
        <v/>
      </c>
      <c r="AL2097" t="str">
        <f t="shared" si="679"/>
        <v>[10,</v>
      </c>
      <c r="AM2097" t="str">
        <f t="shared" si="680"/>
        <v>17,</v>
      </c>
      <c r="AN2097" t="str">
        <f t="shared" si="681"/>
        <v>1525,</v>
      </c>
      <c r="AO2097" t="str">
        <f t="shared" si="682"/>
        <v>11,</v>
      </c>
      <c r="AP2097" t="str">
        <f t="shared" si="683"/>
        <v>432,</v>
      </c>
      <c r="AQ2097" t="str">
        <f t="shared" si="684"/>
        <v>73,</v>
      </c>
      <c r="AR2097" t="str">
        <f t="shared" si="685"/>
        <v>28,</v>
      </c>
      <c r="AS2097" t="str">
        <f t="shared" si="686"/>
        <v>8,</v>
      </c>
      <c r="AT2097" t="str">
        <f t="shared" si="687"/>
        <v>3,</v>
      </c>
      <c r="AU2097" t="str">
        <f t="shared" si="688"/>
        <v>6,</v>
      </c>
      <c r="AV2097" t="str">
        <f t="shared" si="689"/>
        <v>24,</v>
      </c>
      <c r="AW2097" t="str">
        <f t="shared" si="690"/>
        <v>142,</v>
      </c>
      <c r="AX2097" t="str">
        <f t="shared" si="691"/>
        <v>2127]</v>
      </c>
      <c r="AY2097" t="str">
        <f t="shared" si="692"/>
        <v>]},</v>
      </c>
      <c r="AZ2097" t="str">
        <f t="shared" si="693"/>
        <v>[10,17,1525,11,432,73,28,8,3,6,24,142,2127]]},</v>
      </c>
    </row>
    <row r="2098" spans="1:52" x14ac:dyDescent="0.25">
      <c r="A2098">
        <v>2000</v>
      </c>
      <c r="B2098">
        <v>48367</v>
      </c>
      <c r="C2098" t="s">
        <v>24</v>
      </c>
      <c r="D2098" t="s">
        <v>25</v>
      </c>
      <c r="E2098" t="s">
        <v>16</v>
      </c>
      <c r="F2098" t="s">
        <v>17</v>
      </c>
      <c r="G2098" t="s">
        <v>58</v>
      </c>
      <c r="H2098" t="s">
        <v>74</v>
      </c>
      <c r="I2098">
        <v>248000</v>
      </c>
      <c r="J2098">
        <v>74273</v>
      </c>
      <c r="K2098" t="str">
        <f t="shared" si="673"/>
        <v>248000-74273</v>
      </c>
      <c r="L2098">
        <v>50.548408999999999</v>
      </c>
      <c r="M2098">
        <v>-4.1468138000000003</v>
      </c>
      <c r="N2098" t="s">
        <v>151</v>
      </c>
      <c r="O2098" t="s">
        <v>61</v>
      </c>
      <c r="P2098">
        <v>1.4</v>
      </c>
      <c r="Q2098">
        <v>0.87</v>
      </c>
      <c r="R2098">
        <v>49</v>
      </c>
      <c r="S2098">
        <v>144</v>
      </c>
      <c r="T2098">
        <v>12790</v>
      </c>
      <c r="U2098">
        <v>213</v>
      </c>
      <c r="V2098">
        <v>1647</v>
      </c>
      <c r="W2098">
        <v>347</v>
      </c>
      <c r="X2098">
        <v>52</v>
      </c>
      <c r="Y2098">
        <v>31</v>
      </c>
      <c r="Z2098">
        <v>17</v>
      </c>
      <c r="AA2098">
        <v>35</v>
      </c>
      <c r="AB2098">
        <v>38</v>
      </c>
      <c r="AC2098">
        <v>520</v>
      </c>
      <c r="AD2098">
        <v>15314</v>
      </c>
      <c r="AF2098">
        <f t="shared" si="674"/>
        <v>0</v>
      </c>
      <c r="AG2098" t="str">
        <f t="shared" si="675"/>
        <v/>
      </c>
      <c r="AI2098">
        <f t="shared" si="676"/>
        <v>48367</v>
      </c>
      <c r="AJ2098" t="str">
        <f t="shared" si="677"/>
        <v>{cp:48367,road:"A386",lat:50.548409,lng:-4.1468138,start:"A390",end:"B3357",data:</v>
      </c>
      <c r="AK2098" t="str">
        <f t="shared" si="678"/>
        <v>[</v>
      </c>
      <c r="AL2098" t="str">
        <f t="shared" si="679"/>
        <v>[49,</v>
      </c>
      <c r="AM2098" t="str">
        <f t="shared" si="680"/>
        <v>144,</v>
      </c>
      <c r="AN2098" t="str">
        <f t="shared" si="681"/>
        <v>12790,</v>
      </c>
      <c r="AO2098" t="str">
        <f t="shared" si="682"/>
        <v>213,</v>
      </c>
      <c r="AP2098" t="str">
        <f t="shared" si="683"/>
        <v>1647,</v>
      </c>
      <c r="AQ2098" t="str">
        <f t="shared" si="684"/>
        <v>347,</v>
      </c>
      <c r="AR2098" t="str">
        <f t="shared" si="685"/>
        <v>52,</v>
      </c>
      <c r="AS2098" t="str">
        <f t="shared" si="686"/>
        <v>31,</v>
      </c>
      <c r="AT2098" t="str">
        <f t="shared" si="687"/>
        <v>17,</v>
      </c>
      <c r="AU2098" t="str">
        <f t="shared" si="688"/>
        <v>35,</v>
      </c>
      <c r="AV2098" t="str">
        <f t="shared" si="689"/>
        <v>38,</v>
      </c>
      <c r="AW2098" t="str">
        <f t="shared" si="690"/>
        <v>520,</v>
      </c>
      <c r="AX2098" t="str">
        <f t="shared" si="691"/>
        <v>15314]</v>
      </c>
      <c r="AY2098" t="str">
        <f t="shared" si="692"/>
        <v>,</v>
      </c>
      <c r="AZ2098" t="str">
        <f t="shared" si="693"/>
        <v>{cp:48367,road:"A386",lat:50.548409,lng:-4.1468138,start:"A390",end:"B3357",data:[[49,144,12790,213,1647,347,52,31,17,35,38,520,15314],</v>
      </c>
    </row>
    <row r="2099" spans="1:52" x14ac:dyDescent="0.25">
      <c r="A2099">
        <v>2001</v>
      </c>
      <c r="B2099">
        <v>48367</v>
      </c>
      <c r="C2099" t="s">
        <v>24</v>
      </c>
      <c r="D2099" t="s">
        <v>25</v>
      </c>
      <c r="E2099" t="s">
        <v>16</v>
      </c>
      <c r="F2099" t="s">
        <v>17</v>
      </c>
      <c r="G2099" t="s">
        <v>58</v>
      </c>
      <c r="H2099" t="s">
        <v>74</v>
      </c>
      <c r="I2099">
        <v>248000</v>
      </c>
      <c r="J2099">
        <v>74273</v>
      </c>
      <c r="K2099" t="str">
        <f t="shared" si="673"/>
        <v>248000-74273</v>
      </c>
      <c r="L2099">
        <v>50.548408999999999</v>
      </c>
      <c r="M2099">
        <v>-4.1468138000000003</v>
      </c>
      <c r="N2099" t="s">
        <v>151</v>
      </c>
      <c r="O2099" t="s">
        <v>61</v>
      </c>
      <c r="P2099">
        <v>1.4</v>
      </c>
      <c r="Q2099">
        <v>0.87</v>
      </c>
      <c r="R2099">
        <v>47</v>
      </c>
      <c r="S2099">
        <v>139</v>
      </c>
      <c r="T2099">
        <v>12074</v>
      </c>
      <c r="U2099">
        <v>224</v>
      </c>
      <c r="V2099">
        <v>1696</v>
      </c>
      <c r="W2099">
        <v>353</v>
      </c>
      <c r="X2099">
        <v>62</v>
      </c>
      <c r="Y2099">
        <v>33</v>
      </c>
      <c r="Z2099">
        <v>15</v>
      </c>
      <c r="AA2099">
        <v>31</v>
      </c>
      <c r="AB2099">
        <v>43</v>
      </c>
      <c r="AC2099">
        <v>537</v>
      </c>
      <c r="AD2099">
        <v>14670</v>
      </c>
      <c r="AF2099">
        <f t="shared" si="674"/>
        <v>1</v>
      </c>
      <c r="AG2099" t="str">
        <f t="shared" si="675"/>
        <v/>
      </c>
      <c r="AI2099" t="str">
        <f t="shared" si="676"/>
        <v/>
      </c>
      <c r="AJ2099" t="str">
        <f t="shared" si="677"/>
        <v/>
      </c>
      <c r="AK2099" t="str">
        <f t="shared" si="678"/>
        <v/>
      </c>
      <c r="AL2099" t="str">
        <f t="shared" si="679"/>
        <v>[47,</v>
      </c>
      <c r="AM2099" t="str">
        <f t="shared" si="680"/>
        <v>139,</v>
      </c>
      <c r="AN2099" t="str">
        <f t="shared" si="681"/>
        <v>12074,</v>
      </c>
      <c r="AO2099" t="str">
        <f t="shared" si="682"/>
        <v>224,</v>
      </c>
      <c r="AP2099" t="str">
        <f t="shared" si="683"/>
        <v>1696,</v>
      </c>
      <c r="AQ2099" t="str">
        <f t="shared" si="684"/>
        <v>353,</v>
      </c>
      <c r="AR2099" t="str">
        <f t="shared" si="685"/>
        <v>62,</v>
      </c>
      <c r="AS2099" t="str">
        <f t="shared" si="686"/>
        <v>33,</v>
      </c>
      <c r="AT2099" t="str">
        <f t="shared" si="687"/>
        <v>15,</v>
      </c>
      <c r="AU2099" t="str">
        <f t="shared" si="688"/>
        <v>31,</v>
      </c>
      <c r="AV2099" t="str">
        <f t="shared" si="689"/>
        <v>43,</v>
      </c>
      <c r="AW2099" t="str">
        <f t="shared" si="690"/>
        <v>537,</v>
      </c>
      <c r="AX2099" t="str">
        <f t="shared" si="691"/>
        <v>14670]</v>
      </c>
      <c r="AY2099" t="str">
        <f t="shared" si="692"/>
        <v>,</v>
      </c>
      <c r="AZ2099" t="str">
        <f t="shared" si="693"/>
        <v>[47,139,12074,224,1696,353,62,33,15,31,43,537,14670],</v>
      </c>
    </row>
    <row r="2100" spans="1:52" x14ac:dyDescent="0.25">
      <c r="A2100">
        <v>2002</v>
      </c>
      <c r="B2100">
        <v>48367</v>
      </c>
      <c r="C2100" t="s">
        <v>14</v>
      </c>
      <c r="D2100" t="s">
        <v>15</v>
      </c>
      <c r="E2100" t="s">
        <v>16</v>
      </c>
      <c r="F2100" t="s">
        <v>17</v>
      </c>
      <c r="G2100" t="s">
        <v>58</v>
      </c>
      <c r="H2100" t="s">
        <v>74</v>
      </c>
      <c r="I2100">
        <v>248000</v>
      </c>
      <c r="J2100">
        <v>74273</v>
      </c>
      <c r="K2100" t="str">
        <f t="shared" si="673"/>
        <v>248000-74273</v>
      </c>
      <c r="L2100">
        <v>50.548408999999999</v>
      </c>
      <c r="M2100">
        <v>-4.1468138000000003</v>
      </c>
      <c r="N2100" t="s">
        <v>151</v>
      </c>
      <c r="O2100" t="s">
        <v>61</v>
      </c>
      <c r="P2100">
        <v>1.4</v>
      </c>
      <c r="Q2100">
        <v>0.87</v>
      </c>
      <c r="R2100">
        <v>45</v>
      </c>
      <c r="S2100">
        <v>117</v>
      </c>
      <c r="T2100">
        <v>10112</v>
      </c>
      <c r="U2100">
        <v>176</v>
      </c>
      <c r="V2100">
        <v>1133</v>
      </c>
      <c r="W2100">
        <v>191</v>
      </c>
      <c r="X2100">
        <v>42</v>
      </c>
      <c r="Y2100">
        <v>34</v>
      </c>
      <c r="Z2100">
        <v>22</v>
      </c>
      <c r="AA2100">
        <v>39</v>
      </c>
      <c r="AB2100">
        <v>37</v>
      </c>
      <c r="AC2100">
        <v>365</v>
      </c>
      <c r="AD2100">
        <v>11903</v>
      </c>
      <c r="AF2100">
        <f t="shared" si="674"/>
        <v>2</v>
      </c>
      <c r="AG2100" t="str">
        <f t="shared" si="675"/>
        <v/>
      </c>
      <c r="AI2100" t="str">
        <f t="shared" si="676"/>
        <v/>
      </c>
      <c r="AJ2100" t="str">
        <f t="shared" si="677"/>
        <v/>
      </c>
      <c r="AK2100" t="str">
        <f t="shared" si="678"/>
        <v/>
      </c>
      <c r="AL2100" t="str">
        <f t="shared" si="679"/>
        <v>[45,</v>
      </c>
      <c r="AM2100" t="str">
        <f t="shared" si="680"/>
        <v>117,</v>
      </c>
      <c r="AN2100" t="str">
        <f t="shared" si="681"/>
        <v>10112,</v>
      </c>
      <c r="AO2100" t="str">
        <f t="shared" si="682"/>
        <v>176,</v>
      </c>
      <c r="AP2100" t="str">
        <f t="shared" si="683"/>
        <v>1133,</v>
      </c>
      <c r="AQ2100" t="str">
        <f t="shared" si="684"/>
        <v>191,</v>
      </c>
      <c r="AR2100" t="str">
        <f t="shared" si="685"/>
        <v>42,</v>
      </c>
      <c r="AS2100" t="str">
        <f t="shared" si="686"/>
        <v>34,</v>
      </c>
      <c r="AT2100" t="str">
        <f t="shared" si="687"/>
        <v>22,</v>
      </c>
      <c r="AU2100" t="str">
        <f t="shared" si="688"/>
        <v>39,</v>
      </c>
      <c r="AV2100" t="str">
        <f t="shared" si="689"/>
        <v>37,</v>
      </c>
      <c r="AW2100" t="str">
        <f t="shared" si="690"/>
        <v>365,</v>
      </c>
      <c r="AX2100" t="str">
        <f t="shared" si="691"/>
        <v>11903]</v>
      </c>
      <c r="AY2100" t="str">
        <f t="shared" si="692"/>
        <v>,</v>
      </c>
      <c r="AZ2100" t="str">
        <f t="shared" si="693"/>
        <v>[45,117,10112,176,1133,191,42,34,22,39,37,365,11903],</v>
      </c>
    </row>
    <row r="2101" spans="1:52" x14ac:dyDescent="0.25">
      <c r="A2101">
        <v>2003</v>
      </c>
      <c r="B2101">
        <v>48367</v>
      </c>
      <c r="C2101" t="s">
        <v>24</v>
      </c>
      <c r="D2101" t="s">
        <v>25</v>
      </c>
      <c r="E2101" t="s">
        <v>16</v>
      </c>
      <c r="F2101" t="s">
        <v>17</v>
      </c>
      <c r="G2101" t="s">
        <v>58</v>
      </c>
      <c r="H2101" t="s">
        <v>74</v>
      </c>
      <c r="I2101">
        <v>248000</v>
      </c>
      <c r="J2101">
        <v>74273</v>
      </c>
      <c r="K2101" t="str">
        <f t="shared" si="673"/>
        <v>248000-74273</v>
      </c>
      <c r="L2101">
        <v>50.548408999999999</v>
      </c>
      <c r="M2101">
        <v>-4.1468138000000003</v>
      </c>
      <c r="N2101" t="s">
        <v>151</v>
      </c>
      <c r="O2101" t="s">
        <v>61</v>
      </c>
      <c r="P2101">
        <v>1.4</v>
      </c>
      <c r="Q2101">
        <v>0.87</v>
      </c>
      <c r="R2101">
        <v>40</v>
      </c>
      <c r="S2101">
        <v>149</v>
      </c>
      <c r="T2101">
        <v>10547</v>
      </c>
      <c r="U2101">
        <v>122</v>
      </c>
      <c r="V2101">
        <v>1197</v>
      </c>
      <c r="W2101">
        <v>195</v>
      </c>
      <c r="X2101">
        <v>46</v>
      </c>
      <c r="Y2101">
        <v>38</v>
      </c>
      <c r="Z2101">
        <v>22</v>
      </c>
      <c r="AA2101">
        <v>36</v>
      </c>
      <c r="AB2101">
        <v>43</v>
      </c>
      <c r="AC2101">
        <v>380</v>
      </c>
      <c r="AD2101">
        <v>12395</v>
      </c>
      <c r="AF2101">
        <f t="shared" si="674"/>
        <v>3</v>
      </c>
      <c r="AG2101" t="str">
        <f t="shared" si="675"/>
        <v/>
      </c>
      <c r="AI2101" t="str">
        <f t="shared" si="676"/>
        <v/>
      </c>
      <c r="AJ2101" t="str">
        <f t="shared" si="677"/>
        <v/>
      </c>
      <c r="AK2101" t="str">
        <f t="shared" si="678"/>
        <v/>
      </c>
      <c r="AL2101" t="str">
        <f t="shared" si="679"/>
        <v>[40,</v>
      </c>
      <c r="AM2101" t="str">
        <f t="shared" si="680"/>
        <v>149,</v>
      </c>
      <c r="AN2101" t="str">
        <f t="shared" si="681"/>
        <v>10547,</v>
      </c>
      <c r="AO2101" t="str">
        <f t="shared" si="682"/>
        <v>122,</v>
      </c>
      <c r="AP2101" t="str">
        <f t="shared" si="683"/>
        <v>1197,</v>
      </c>
      <c r="AQ2101" t="str">
        <f t="shared" si="684"/>
        <v>195,</v>
      </c>
      <c r="AR2101" t="str">
        <f t="shared" si="685"/>
        <v>46,</v>
      </c>
      <c r="AS2101" t="str">
        <f t="shared" si="686"/>
        <v>38,</v>
      </c>
      <c r="AT2101" t="str">
        <f t="shared" si="687"/>
        <v>22,</v>
      </c>
      <c r="AU2101" t="str">
        <f t="shared" si="688"/>
        <v>36,</v>
      </c>
      <c r="AV2101" t="str">
        <f t="shared" si="689"/>
        <v>43,</v>
      </c>
      <c r="AW2101" t="str">
        <f t="shared" si="690"/>
        <v>380,</v>
      </c>
      <c r="AX2101" t="str">
        <f t="shared" si="691"/>
        <v>12395]</v>
      </c>
      <c r="AY2101" t="str">
        <f t="shared" si="692"/>
        <v>,</v>
      </c>
      <c r="AZ2101" t="str">
        <f t="shared" si="693"/>
        <v>[40,149,10547,122,1197,195,46,38,22,36,43,380,12395],</v>
      </c>
    </row>
    <row r="2102" spans="1:52" x14ac:dyDescent="0.25">
      <c r="A2102">
        <v>2004</v>
      </c>
      <c r="B2102">
        <v>48367</v>
      </c>
      <c r="C2102" t="s">
        <v>24</v>
      </c>
      <c r="D2102" t="s">
        <v>25</v>
      </c>
      <c r="E2102" t="s">
        <v>16</v>
      </c>
      <c r="F2102" t="s">
        <v>17</v>
      </c>
      <c r="G2102" t="s">
        <v>58</v>
      </c>
      <c r="H2102" t="s">
        <v>74</v>
      </c>
      <c r="I2102">
        <v>248000</v>
      </c>
      <c r="J2102">
        <v>74273</v>
      </c>
      <c r="K2102" t="str">
        <f t="shared" si="673"/>
        <v>248000-74273</v>
      </c>
      <c r="L2102">
        <v>50.548408999999999</v>
      </c>
      <c r="M2102">
        <v>-4.1468138000000003</v>
      </c>
      <c r="N2102" t="s">
        <v>151</v>
      </c>
      <c r="O2102" t="s">
        <v>61</v>
      </c>
      <c r="P2102">
        <v>1.4</v>
      </c>
      <c r="Q2102">
        <v>0.87</v>
      </c>
      <c r="R2102">
        <v>33</v>
      </c>
      <c r="S2102">
        <v>178</v>
      </c>
      <c r="T2102">
        <v>10832</v>
      </c>
      <c r="U2102">
        <v>105</v>
      </c>
      <c r="V2102">
        <v>1385</v>
      </c>
      <c r="W2102">
        <v>204</v>
      </c>
      <c r="X2102">
        <v>50</v>
      </c>
      <c r="Y2102">
        <v>43</v>
      </c>
      <c r="Z2102">
        <v>19</v>
      </c>
      <c r="AA2102">
        <v>30</v>
      </c>
      <c r="AB2102">
        <v>45</v>
      </c>
      <c r="AC2102">
        <v>391</v>
      </c>
      <c r="AD2102">
        <v>12891</v>
      </c>
      <c r="AF2102">
        <f t="shared" si="674"/>
        <v>4</v>
      </c>
      <c r="AG2102" t="str">
        <f t="shared" si="675"/>
        <v/>
      </c>
      <c r="AI2102" t="str">
        <f t="shared" si="676"/>
        <v/>
      </c>
      <c r="AJ2102" t="str">
        <f t="shared" si="677"/>
        <v/>
      </c>
      <c r="AK2102" t="str">
        <f t="shared" si="678"/>
        <v/>
      </c>
      <c r="AL2102" t="str">
        <f t="shared" si="679"/>
        <v>[33,</v>
      </c>
      <c r="AM2102" t="str">
        <f t="shared" si="680"/>
        <v>178,</v>
      </c>
      <c r="AN2102" t="str">
        <f t="shared" si="681"/>
        <v>10832,</v>
      </c>
      <c r="AO2102" t="str">
        <f t="shared" si="682"/>
        <v>105,</v>
      </c>
      <c r="AP2102" t="str">
        <f t="shared" si="683"/>
        <v>1385,</v>
      </c>
      <c r="AQ2102" t="str">
        <f t="shared" si="684"/>
        <v>204,</v>
      </c>
      <c r="AR2102" t="str">
        <f t="shared" si="685"/>
        <v>50,</v>
      </c>
      <c r="AS2102" t="str">
        <f t="shared" si="686"/>
        <v>43,</v>
      </c>
      <c r="AT2102" t="str">
        <f t="shared" si="687"/>
        <v>19,</v>
      </c>
      <c r="AU2102" t="str">
        <f t="shared" si="688"/>
        <v>30,</v>
      </c>
      <c r="AV2102" t="str">
        <f t="shared" si="689"/>
        <v>45,</v>
      </c>
      <c r="AW2102" t="str">
        <f t="shared" si="690"/>
        <v>391,</v>
      </c>
      <c r="AX2102" t="str">
        <f t="shared" si="691"/>
        <v>12891]</v>
      </c>
      <c r="AY2102" t="str">
        <f t="shared" si="692"/>
        <v>,</v>
      </c>
      <c r="AZ2102" t="str">
        <f t="shared" si="693"/>
        <v>[33,178,10832,105,1385,204,50,43,19,30,45,391,12891],</v>
      </c>
    </row>
    <row r="2103" spans="1:52" x14ac:dyDescent="0.25">
      <c r="A2103">
        <v>2005</v>
      </c>
      <c r="B2103">
        <v>48367</v>
      </c>
      <c r="C2103" t="s">
        <v>24</v>
      </c>
      <c r="D2103" t="s">
        <v>25</v>
      </c>
      <c r="E2103" t="s">
        <v>16</v>
      </c>
      <c r="F2103" t="s">
        <v>17</v>
      </c>
      <c r="G2103" t="s">
        <v>58</v>
      </c>
      <c r="H2103" t="s">
        <v>74</v>
      </c>
      <c r="I2103">
        <v>248000</v>
      </c>
      <c r="J2103">
        <v>74273</v>
      </c>
      <c r="K2103" t="str">
        <f t="shared" si="673"/>
        <v>248000-74273</v>
      </c>
      <c r="L2103">
        <v>50.548408999999999</v>
      </c>
      <c r="M2103">
        <v>-4.1468138000000003</v>
      </c>
      <c r="N2103" t="s">
        <v>151</v>
      </c>
      <c r="O2103" t="s">
        <v>61</v>
      </c>
      <c r="P2103">
        <v>1.4</v>
      </c>
      <c r="Q2103">
        <v>0.87</v>
      </c>
      <c r="R2103">
        <v>28</v>
      </c>
      <c r="S2103">
        <v>230</v>
      </c>
      <c r="T2103">
        <v>10951</v>
      </c>
      <c r="U2103">
        <v>101</v>
      </c>
      <c r="V2103">
        <v>1638</v>
      </c>
      <c r="W2103">
        <v>240</v>
      </c>
      <c r="X2103">
        <v>57</v>
      </c>
      <c r="Y2103">
        <v>54</v>
      </c>
      <c r="Z2103">
        <v>15</v>
      </c>
      <c r="AA2103">
        <v>24</v>
      </c>
      <c r="AB2103">
        <v>41</v>
      </c>
      <c r="AC2103">
        <v>431</v>
      </c>
      <c r="AD2103">
        <v>13351</v>
      </c>
      <c r="AF2103">
        <f t="shared" si="674"/>
        <v>5</v>
      </c>
      <c r="AG2103" t="str">
        <f t="shared" si="675"/>
        <v/>
      </c>
      <c r="AI2103" t="str">
        <f t="shared" si="676"/>
        <v/>
      </c>
      <c r="AJ2103" t="str">
        <f t="shared" si="677"/>
        <v/>
      </c>
      <c r="AK2103" t="str">
        <f t="shared" si="678"/>
        <v/>
      </c>
      <c r="AL2103" t="str">
        <f t="shared" si="679"/>
        <v>[28,</v>
      </c>
      <c r="AM2103" t="str">
        <f t="shared" si="680"/>
        <v>230,</v>
      </c>
      <c r="AN2103" t="str">
        <f t="shared" si="681"/>
        <v>10951,</v>
      </c>
      <c r="AO2103" t="str">
        <f t="shared" si="682"/>
        <v>101,</v>
      </c>
      <c r="AP2103" t="str">
        <f t="shared" si="683"/>
        <v>1638,</v>
      </c>
      <c r="AQ2103" t="str">
        <f t="shared" si="684"/>
        <v>240,</v>
      </c>
      <c r="AR2103" t="str">
        <f t="shared" si="685"/>
        <v>57,</v>
      </c>
      <c r="AS2103" t="str">
        <f t="shared" si="686"/>
        <v>54,</v>
      </c>
      <c r="AT2103" t="str">
        <f t="shared" si="687"/>
        <v>15,</v>
      </c>
      <c r="AU2103" t="str">
        <f t="shared" si="688"/>
        <v>24,</v>
      </c>
      <c r="AV2103" t="str">
        <f t="shared" si="689"/>
        <v>41,</v>
      </c>
      <c r="AW2103" t="str">
        <f t="shared" si="690"/>
        <v>431,</v>
      </c>
      <c r="AX2103" t="str">
        <f t="shared" si="691"/>
        <v>13351]</v>
      </c>
      <c r="AY2103" t="str">
        <f t="shared" si="692"/>
        <v>,</v>
      </c>
      <c r="AZ2103" t="str">
        <f t="shared" si="693"/>
        <v>[28,230,10951,101,1638,240,57,54,15,24,41,431,13351],</v>
      </c>
    </row>
    <row r="2104" spans="1:52" x14ac:dyDescent="0.25">
      <c r="A2104">
        <v>2006</v>
      </c>
      <c r="B2104">
        <v>48367</v>
      </c>
      <c r="C2104" t="s">
        <v>24</v>
      </c>
      <c r="D2104" t="s">
        <v>25</v>
      </c>
      <c r="E2104" t="s">
        <v>16</v>
      </c>
      <c r="F2104" t="s">
        <v>17</v>
      </c>
      <c r="G2104" t="s">
        <v>58</v>
      </c>
      <c r="H2104" t="s">
        <v>74</v>
      </c>
      <c r="I2104">
        <v>248000</v>
      </c>
      <c r="J2104">
        <v>74273</v>
      </c>
      <c r="K2104" t="str">
        <f t="shared" si="673"/>
        <v>248000-74273</v>
      </c>
      <c r="L2104">
        <v>50.548408999999999</v>
      </c>
      <c r="M2104">
        <v>-4.1468138000000003</v>
      </c>
      <c r="N2104" t="s">
        <v>151</v>
      </c>
      <c r="O2104" t="s">
        <v>61</v>
      </c>
      <c r="P2104">
        <v>1.4</v>
      </c>
      <c r="Q2104">
        <v>0.87</v>
      </c>
      <c r="R2104">
        <v>43</v>
      </c>
      <c r="S2104">
        <v>145</v>
      </c>
      <c r="T2104">
        <v>11432</v>
      </c>
      <c r="U2104">
        <v>101</v>
      </c>
      <c r="V2104">
        <v>1952</v>
      </c>
      <c r="W2104">
        <v>258</v>
      </c>
      <c r="X2104">
        <v>60</v>
      </c>
      <c r="Y2104">
        <v>61</v>
      </c>
      <c r="Z2104">
        <v>18</v>
      </c>
      <c r="AA2104">
        <v>26</v>
      </c>
      <c r="AB2104">
        <v>56</v>
      </c>
      <c r="AC2104">
        <v>479</v>
      </c>
      <c r="AD2104">
        <v>14109</v>
      </c>
      <c r="AF2104">
        <f t="shared" si="674"/>
        <v>6</v>
      </c>
      <c r="AG2104" t="str">
        <f t="shared" si="675"/>
        <v/>
      </c>
      <c r="AI2104" t="str">
        <f t="shared" si="676"/>
        <v/>
      </c>
      <c r="AJ2104" t="str">
        <f t="shared" si="677"/>
        <v/>
      </c>
      <c r="AK2104" t="str">
        <f t="shared" si="678"/>
        <v/>
      </c>
      <c r="AL2104" t="str">
        <f t="shared" si="679"/>
        <v>[43,</v>
      </c>
      <c r="AM2104" t="str">
        <f t="shared" si="680"/>
        <v>145,</v>
      </c>
      <c r="AN2104" t="str">
        <f t="shared" si="681"/>
        <v>11432,</v>
      </c>
      <c r="AO2104" t="str">
        <f t="shared" si="682"/>
        <v>101,</v>
      </c>
      <c r="AP2104" t="str">
        <f t="shared" si="683"/>
        <v>1952,</v>
      </c>
      <c r="AQ2104" t="str">
        <f t="shared" si="684"/>
        <v>258,</v>
      </c>
      <c r="AR2104" t="str">
        <f t="shared" si="685"/>
        <v>60,</v>
      </c>
      <c r="AS2104" t="str">
        <f t="shared" si="686"/>
        <v>61,</v>
      </c>
      <c r="AT2104" t="str">
        <f t="shared" si="687"/>
        <v>18,</v>
      </c>
      <c r="AU2104" t="str">
        <f t="shared" si="688"/>
        <v>26,</v>
      </c>
      <c r="AV2104" t="str">
        <f t="shared" si="689"/>
        <v>56,</v>
      </c>
      <c r="AW2104" t="str">
        <f t="shared" si="690"/>
        <v>479,</v>
      </c>
      <c r="AX2104" t="str">
        <f t="shared" si="691"/>
        <v>14109]</v>
      </c>
      <c r="AY2104" t="str">
        <f t="shared" si="692"/>
        <v>,</v>
      </c>
      <c r="AZ2104" t="str">
        <f t="shared" si="693"/>
        <v>[43,145,11432,101,1952,258,60,61,18,26,56,479,14109],</v>
      </c>
    </row>
    <row r="2105" spans="1:52" x14ac:dyDescent="0.25">
      <c r="A2105">
        <v>2007</v>
      </c>
      <c r="B2105">
        <v>48367</v>
      </c>
      <c r="C2105" t="s">
        <v>24</v>
      </c>
      <c r="D2105" t="s">
        <v>25</v>
      </c>
      <c r="E2105" t="s">
        <v>16</v>
      </c>
      <c r="F2105" t="s">
        <v>17</v>
      </c>
      <c r="G2105" t="s">
        <v>58</v>
      </c>
      <c r="H2105" t="s">
        <v>74</v>
      </c>
      <c r="I2105">
        <v>248000</v>
      </c>
      <c r="J2105">
        <v>74273</v>
      </c>
      <c r="K2105" t="str">
        <f t="shared" si="673"/>
        <v>248000-74273</v>
      </c>
      <c r="L2105">
        <v>50.548408999999999</v>
      </c>
      <c r="M2105">
        <v>-4.1468138000000003</v>
      </c>
      <c r="N2105" t="s">
        <v>151</v>
      </c>
      <c r="O2105" t="s">
        <v>61</v>
      </c>
      <c r="P2105">
        <v>1.4</v>
      </c>
      <c r="Q2105">
        <v>0.87</v>
      </c>
      <c r="R2105">
        <v>27</v>
      </c>
      <c r="S2105">
        <v>149</v>
      </c>
      <c r="T2105">
        <v>10987</v>
      </c>
      <c r="U2105">
        <v>101</v>
      </c>
      <c r="V2105">
        <v>1991</v>
      </c>
      <c r="W2105">
        <v>265</v>
      </c>
      <c r="X2105">
        <v>61</v>
      </c>
      <c r="Y2105">
        <v>68</v>
      </c>
      <c r="Z2105">
        <v>15</v>
      </c>
      <c r="AA2105">
        <v>25</v>
      </c>
      <c r="AB2105">
        <v>57</v>
      </c>
      <c r="AC2105">
        <v>491</v>
      </c>
      <c r="AD2105">
        <v>13719</v>
      </c>
      <c r="AF2105">
        <f t="shared" si="674"/>
        <v>7</v>
      </c>
      <c r="AG2105" t="str">
        <f t="shared" si="675"/>
        <v/>
      </c>
      <c r="AI2105" t="str">
        <f t="shared" si="676"/>
        <v/>
      </c>
      <c r="AJ2105" t="str">
        <f t="shared" si="677"/>
        <v/>
      </c>
      <c r="AK2105" t="str">
        <f t="shared" si="678"/>
        <v/>
      </c>
      <c r="AL2105" t="str">
        <f t="shared" si="679"/>
        <v>[27,</v>
      </c>
      <c r="AM2105" t="str">
        <f t="shared" si="680"/>
        <v>149,</v>
      </c>
      <c r="AN2105" t="str">
        <f t="shared" si="681"/>
        <v>10987,</v>
      </c>
      <c r="AO2105" t="str">
        <f t="shared" si="682"/>
        <v>101,</v>
      </c>
      <c r="AP2105" t="str">
        <f t="shared" si="683"/>
        <v>1991,</v>
      </c>
      <c r="AQ2105" t="str">
        <f t="shared" si="684"/>
        <v>265,</v>
      </c>
      <c r="AR2105" t="str">
        <f t="shared" si="685"/>
        <v>61,</v>
      </c>
      <c r="AS2105" t="str">
        <f t="shared" si="686"/>
        <v>68,</v>
      </c>
      <c r="AT2105" t="str">
        <f t="shared" si="687"/>
        <v>15,</v>
      </c>
      <c r="AU2105" t="str">
        <f t="shared" si="688"/>
        <v>25,</v>
      </c>
      <c r="AV2105" t="str">
        <f t="shared" si="689"/>
        <v>57,</v>
      </c>
      <c r="AW2105" t="str">
        <f t="shared" si="690"/>
        <v>491,</v>
      </c>
      <c r="AX2105" t="str">
        <f t="shared" si="691"/>
        <v>13719]</v>
      </c>
      <c r="AY2105" t="str">
        <f t="shared" si="692"/>
        <v>,</v>
      </c>
      <c r="AZ2105" t="str">
        <f t="shared" si="693"/>
        <v>[27,149,10987,101,1991,265,61,68,15,25,57,491,13719],</v>
      </c>
    </row>
    <row r="2106" spans="1:52" x14ac:dyDescent="0.25">
      <c r="A2106">
        <v>2008</v>
      </c>
      <c r="B2106">
        <v>48367</v>
      </c>
      <c r="C2106" t="s">
        <v>24</v>
      </c>
      <c r="D2106" t="s">
        <v>25</v>
      </c>
      <c r="E2106" t="s">
        <v>16</v>
      </c>
      <c r="F2106" t="s">
        <v>17</v>
      </c>
      <c r="G2106" t="s">
        <v>58</v>
      </c>
      <c r="H2106" t="s">
        <v>74</v>
      </c>
      <c r="I2106">
        <v>248000</v>
      </c>
      <c r="J2106">
        <v>74273</v>
      </c>
      <c r="K2106" t="str">
        <f t="shared" si="673"/>
        <v>248000-74273</v>
      </c>
      <c r="L2106">
        <v>50.548408999999999</v>
      </c>
      <c r="M2106">
        <v>-4.1468138000000003</v>
      </c>
      <c r="N2106" t="s">
        <v>151</v>
      </c>
      <c r="O2106" t="s">
        <v>61</v>
      </c>
      <c r="P2106">
        <v>1.4</v>
      </c>
      <c r="Q2106">
        <v>0.87</v>
      </c>
      <c r="R2106">
        <v>30</v>
      </c>
      <c r="S2106">
        <v>154</v>
      </c>
      <c r="T2106">
        <v>11141</v>
      </c>
      <c r="U2106">
        <v>95</v>
      </c>
      <c r="V2106">
        <v>2107</v>
      </c>
      <c r="W2106">
        <v>275</v>
      </c>
      <c r="X2106">
        <v>72</v>
      </c>
      <c r="Y2106">
        <v>75</v>
      </c>
      <c r="Z2106">
        <v>12</v>
      </c>
      <c r="AA2106">
        <v>20</v>
      </c>
      <c r="AB2106">
        <v>50</v>
      </c>
      <c r="AC2106">
        <v>504</v>
      </c>
      <c r="AD2106">
        <v>14001</v>
      </c>
      <c r="AF2106">
        <f t="shared" si="674"/>
        <v>8</v>
      </c>
      <c r="AG2106" t="str">
        <f t="shared" si="675"/>
        <v/>
      </c>
      <c r="AI2106" t="str">
        <f t="shared" si="676"/>
        <v/>
      </c>
      <c r="AJ2106" t="str">
        <f t="shared" si="677"/>
        <v/>
      </c>
      <c r="AK2106" t="str">
        <f t="shared" si="678"/>
        <v/>
      </c>
      <c r="AL2106" t="str">
        <f t="shared" si="679"/>
        <v>[30,</v>
      </c>
      <c r="AM2106" t="str">
        <f t="shared" si="680"/>
        <v>154,</v>
      </c>
      <c r="AN2106" t="str">
        <f t="shared" si="681"/>
        <v>11141,</v>
      </c>
      <c r="AO2106" t="str">
        <f t="shared" si="682"/>
        <v>95,</v>
      </c>
      <c r="AP2106" t="str">
        <f t="shared" si="683"/>
        <v>2107,</v>
      </c>
      <c r="AQ2106" t="str">
        <f t="shared" si="684"/>
        <v>275,</v>
      </c>
      <c r="AR2106" t="str">
        <f t="shared" si="685"/>
        <v>72,</v>
      </c>
      <c r="AS2106" t="str">
        <f t="shared" si="686"/>
        <v>75,</v>
      </c>
      <c r="AT2106" t="str">
        <f t="shared" si="687"/>
        <v>12,</v>
      </c>
      <c r="AU2106" t="str">
        <f t="shared" si="688"/>
        <v>20,</v>
      </c>
      <c r="AV2106" t="str">
        <f t="shared" si="689"/>
        <v>50,</v>
      </c>
      <c r="AW2106" t="str">
        <f t="shared" si="690"/>
        <v>504,</v>
      </c>
      <c r="AX2106" t="str">
        <f t="shared" si="691"/>
        <v>14001]</v>
      </c>
      <c r="AY2106" t="str">
        <f t="shared" si="692"/>
        <v>,</v>
      </c>
      <c r="AZ2106" t="str">
        <f t="shared" si="693"/>
        <v>[30,154,11141,95,2107,275,72,75,12,20,50,504,14001],</v>
      </c>
    </row>
    <row r="2107" spans="1:52" x14ac:dyDescent="0.25">
      <c r="A2107">
        <v>2009</v>
      </c>
      <c r="B2107">
        <v>48367</v>
      </c>
      <c r="C2107" t="s">
        <v>14</v>
      </c>
      <c r="D2107" t="s">
        <v>15</v>
      </c>
      <c r="E2107" t="s">
        <v>16</v>
      </c>
      <c r="F2107" t="s">
        <v>17</v>
      </c>
      <c r="G2107" t="s">
        <v>58</v>
      </c>
      <c r="H2107" t="s">
        <v>74</v>
      </c>
      <c r="I2107">
        <v>248000</v>
      </c>
      <c r="J2107">
        <v>74273</v>
      </c>
      <c r="K2107" t="str">
        <f t="shared" si="673"/>
        <v>248000-74273</v>
      </c>
      <c r="L2107">
        <v>50.548408999999999</v>
      </c>
      <c r="M2107">
        <v>-4.1468138000000003</v>
      </c>
      <c r="N2107" t="s">
        <v>151</v>
      </c>
      <c r="O2107" t="s">
        <v>61</v>
      </c>
      <c r="P2107">
        <v>1.4</v>
      </c>
      <c r="Q2107">
        <v>0.87</v>
      </c>
      <c r="R2107">
        <v>24</v>
      </c>
      <c r="S2107">
        <v>94</v>
      </c>
      <c r="T2107">
        <v>10608</v>
      </c>
      <c r="U2107">
        <v>234</v>
      </c>
      <c r="V2107">
        <v>1204</v>
      </c>
      <c r="W2107">
        <v>186</v>
      </c>
      <c r="X2107">
        <v>65</v>
      </c>
      <c r="Y2107">
        <v>27</v>
      </c>
      <c r="Z2107">
        <v>17</v>
      </c>
      <c r="AA2107">
        <v>8</v>
      </c>
      <c r="AB2107">
        <v>62</v>
      </c>
      <c r="AC2107">
        <v>365</v>
      </c>
      <c r="AD2107">
        <v>12505</v>
      </c>
      <c r="AF2107">
        <f t="shared" si="674"/>
        <v>9</v>
      </c>
      <c r="AG2107" t="str">
        <f t="shared" si="675"/>
        <v/>
      </c>
      <c r="AI2107" t="str">
        <f t="shared" si="676"/>
        <v/>
      </c>
      <c r="AJ2107" t="str">
        <f t="shared" si="677"/>
        <v/>
      </c>
      <c r="AK2107" t="str">
        <f t="shared" si="678"/>
        <v/>
      </c>
      <c r="AL2107" t="str">
        <f t="shared" si="679"/>
        <v>[24,</v>
      </c>
      <c r="AM2107" t="str">
        <f t="shared" si="680"/>
        <v>94,</v>
      </c>
      <c r="AN2107" t="str">
        <f t="shared" si="681"/>
        <v>10608,</v>
      </c>
      <c r="AO2107" t="str">
        <f t="shared" si="682"/>
        <v>234,</v>
      </c>
      <c r="AP2107" t="str">
        <f t="shared" si="683"/>
        <v>1204,</v>
      </c>
      <c r="AQ2107" t="str">
        <f t="shared" si="684"/>
        <v>186,</v>
      </c>
      <c r="AR2107" t="str">
        <f t="shared" si="685"/>
        <v>65,</v>
      </c>
      <c r="AS2107" t="str">
        <f t="shared" si="686"/>
        <v>27,</v>
      </c>
      <c r="AT2107" t="str">
        <f t="shared" si="687"/>
        <v>17,</v>
      </c>
      <c r="AU2107" t="str">
        <f t="shared" si="688"/>
        <v>8,</v>
      </c>
      <c r="AV2107" t="str">
        <f t="shared" si="689"/>
        <v>62,</v>
      </c>
      <c r="AW2107" t="str">
        <f t="shared" si="690"/>
        <v>365,</v>
      </c>
      <c r="AX2107" t="str">
        <f t="shared" si="691"/>
        <v>12505]</v>
      </c>
      <c r="AY2107" t="str">
        <f t="shared" si="692"/>
        <v>,</v>
      </c>
      <c r="AZ2107" t="str">
        <f t="shared" si="693"/>
        <v>[24,94,10608,234,1204,186,65,27,17,8,62,365,12505],</v>
      </c>
    </row>
    <row r="2108" spans="1:52" x14ac:dyDescent="0.25">
      <c r="A2108">
        <v>2010</v>
      </c>
      <c r="B2108">
        <v>48367</v>
      </c>
      <c r="C2108" t="s">
        <v>24</v>
      </c>
      <c r="D2108" t="s">
        <v>25</v>
      </c>
      <c r="E2108" t="s">
        <v>16</v>
      </c>
      <c r="F2108" t="s">
        <v>17</v>
      </c>
      <c r="G2108" t="s">
        <v>58</v>
      </c>
      <c r="H2108" t="s">
        <v>74</v>
      </c>
      <c r="I2108">
        <v>248000</v>
      </c>
      <c r="J2108">
        <v>74273</v>
      </c>
      <c r="K2108" t="str">
        <f t="shared" si="673"/>
        <v>248000-74273</v>
      </c>
      <c r="L2108">
        <v>50.548408999999999</v>
      </c>
      <c r="M2108">
        <v>-4.1468138000000003</v>
      </c>
      <c r="N2108" t="s">
        <v>151</v>
      </c>
      <c r="O2108" t="s">
        <v>61</v>
      </c>
      <c r="P2108">
        <v>1.4</v>
      </c>
      <c r="Q2108">
        <v>0.87</v>
      </c>
      <c r="R2108">
        <v>24</v>
      </c>
      <c r="S2108">
        <v>85</v>
      </c>
      <c r="T2108">
        <v>10533</v>
      </c>
      <c r="U2108">
        <v>250</v>
      </c>
      <c r="V2108">
        <v>1231</v>
      </c>
      <c r="W2108">
        <v>192</v>
      </c>
      <c r="X2108">
        <v>63</v>
      </c>
      <c r="Y2108">
        <v>22</v>
      </c>
      <c r="Z2108">
        <v>20</v>
      </c>
      <c r="AA2108">
        <v>8</v>
      </c>
      <c r="AB2108">
        <v>64</v>
      </c>
      <c r="AC2108">
        <v>369</v>
      </c>
      <c r="AD2108">
        <v>12468</v>
      </c>
      <c r="AF2108">
        <f t="shared" si="674"/>
        <v>10</v>
      </c>
      <c r="AG2108" t="str">
        <f t="shared" si="675"/>
        <v/>
      </c>
      <c r="AI2108" t="str">
        <f t="shared" si="676"/>
        <v/>
      </c>
      <c r="AJ2108" t="str">
        <f t="shared" si="677"/>
        <v/>
      </c>
      <c r="AK2108" t="str">
        <f t="shared" si="678"/>
        <v/>
      </c>
      <c r="AL2108" t="str">
        <f t="shared" si="679"/>
        <v>[24,</v>
      </c>
      <c r="AM2108" t="str">
        <f t="shared" si="680"/>
        <v>85,</v>
      </c>
      <c r="AN2108" t="str">
        <f t="shared" si="681"/>
        <v>10533,</v>
      </c>
      <c r="AO2108" t="str">
        <f t="shared" si="682"/>
        <v>250,</v>
      </c>
      <c r="AP2108" t="str">
        <f t="shared" si="683"/>
        <v>1231,</v>
      </c>
      <c r="AQ2108" t="str">
        <f t="shared" si="684"/>
        <v>192,</v>
      </c>
      <c r="AR2108" t="str">
        <f t="shared" si="685"/>
        <v>63,</v>
      </c>
      <c r="AS2108" t="str">
        <f t="shared" si="686"/>
        <v>22,</v>
      </c>
      <c r="AT2108" t="str">
        <f t="shared" si="687"/>
        <v>20,</v>
      </c>
      <c r="AU2108" t="str">
        <f t="shared" si="688"/>
        <v>8,</v>
      </c>
      <c r="AV2108" t="str">
        <f t="shared" si="689"/>
        <v>64,</v>
      </c>
      <c r="AW2108" t="str">
        <f t="shared" si="690"/>
        <v>369,</v>
      </c>
      <c r="AX2108" t="str">
        <f t="shared" si="691"/>
        <v>12468]</v>
      </c>
      <c r="AY2108" t="str">
        <f t="shared" si="692"/>
        <v>,</v>
      </c>
      <c r="AZ2108" t="str">
        <f t="shared" si="693"/>
        <v>[24,85,10533,250,1231,192,63,22,20,8,64,369,12468],</v>
      </c>
    </row>
    <row r="2109" spans="1:52" x14ac:dyDescent="0.25">
      <c r="A2109">
        <v>2011</v>
      </c>
      <c r="B2109">
        <v>48367</v>
      </c>
      <c r="C2109" t="s">
        <v>24</v>
      </c>
      <c r="D2109" t="s">
        <v>25</v>
      </c>
      <c r="E2109" t="s">
        <v>16</v>
      </c>
      <c r="F2109" t="s">
        <v>17</v>
      </c>
      <c r="G2109" t="s">
        <v>58</v>
      </c>
      <c r="H2109" t="s">
        <v>74</v>
      </c>
      <c r="I2109">
        <v>248000</v>
      </c>
      <c r="J2109">
        <v>74273</v>
      </c>
      <c r="K2109" t="str">
        <f t="shared" si="673"/>
        <v>248000-74273</v>
      </c>
      <c r="L2109">
        <v>50.548408999999999</v>
      </c>
      <c r="M2109">
        <v>-4.1468138000000003</v>
      </c>
      <c r="N2109" t="s">
        <v>151</v>
      </c>
      <c r="O2109" t="s">
        <v>61</v>
      </c>
      <c r="P2109">
        <v>1.4</v>
      </c>
      <c r="Q2109">
        <v>0.87</v>
      </c>
      <c r="R2109">
        <v>26</v>
      </c>
      <c r="S2109">
        <v>85</v>
      </c>
      <c r="T2109">
        <v>10701</v>
      </c>
      <c r="U2109">
        <v>271</v>
      </c>
      <c r="V2109">
        <v>1391</v>
      </c>
      <c r="W2109">
        <v>195</v>
      </c>
      <c r="X2109">
        <v>69</v>
      </c>
      <c r="Y2109">
        <v>25</v>
      </c>
      <c r="Z2109">
        <v>16</v>
      </c>
      <c r="AA2109">
        <v>8</v>
      </c>
      <c r="AB2109">
        <v>70</v>
      </c>
      <c r="AC2109">
        <v>383</v>
      </c>
      <c r="AD2109">
        <v>12831</v>
      </c>
      <c r="AF2109">
        <f t="shared" si="674"/>
        <v>11</v>
      </c>
      <c r="AG2109" t="str">
        <f t="shared" si="675"/>
        <v/>
      </c>
      <c r="AI2109" t="str">
        <f t="shared" si="676"/>
        <v/>
      </c>
      <c r="AJ2109" t="str">
        <f t="shared" si="677"/>
        <v/>
      </c>
      <c r="AK2109" t="str">
        <f t="shared" si="678"/>
        <v/>
      </c>
      <c r="AL2109" t="str">
        <f t="shared" si="679"/>
        <v>[26,</v>
      </c>
      <c r="AM2109" t="str">
        <f t="shared" si="680"/>
        <v>85,</v>
      </c>
      <c r="AN2109" t="str">
        <f t="shared" si="681"/>
        <v>10701,</v>
      </c>
      <c r="AO2109" t="str">
        <f t="shared" si="682"/>
        <v>271,</v>
      </c>
      <c r="AP2109" t="str">
        <f t="shared" si="683"/>
        <v>1391,</v>
      </c>
      <c r="AQ2109" t="str">
        <f t="shared" si="684"/>
        <v>195,</v>
      </c>
      <c r="AR2109" t="str">
        <f t="shared" si="685"/>
        <v>69,</v>
      </c>
      <c r="AS2109" t="str">
        <f t="shared" si="686"/>
        <v>25,</v>
      </c>
      <c r="AT2109" t="str">
        <f t="shared" si="687"/>
        <v>16,</v>
      </c>
      <c r="AU2109" t="str">
        <f t="shared" si="688"/>
        <v>8,</v>
      </c>
      <c r="AV2109" t="str">
        <f t="shared" si="689"/>
        <v>70,</v>
      </c>
      <c r="AW2109" t="str">
        <f t="shared" si="690"/>
        <v>383,</v>
      </c>
      <c r="AX2109" t="str">
        <f t="shared" si="691"/>
        <v>12831]</v>
      </c>
      <c r="AY2109" t="str">
        <f t="shared" si="692"/>
        <v>,</v>
      </c>
      <c r="AZ2109" t="str">
        <f t="shared" si="693"/>
        <v>[26,85,10701,271,1391,195,69,25,16,8,70,383,12831],</v>
      </c>
    </row>
    <row r="2110" spans="1:52" x14ac:dyDescent="0.25">
      <c r="A2110">
        <v>2012</v>
      </c>
      <c r="B2110">
        <v>48367</v>
      </c>
      <c r="C2110" t="s">
        <v>24</v>
      </c>
      <c r="D2110" t="s">
        <v>25</v>
      </c>
      <c r="E2110" t="s">
        <v>16</v>
      </c>
      <c r="F2110" t="s">
        <v>17</v>
      </c>
      <c r="G2110" t="s">
        <v>58</v>
      </c>
      <c r="H2110" t="s">
        <v>74</v>
      </c>
      <c r="I2110">
        <v>248000</v>
      </c>
      <c r="J2110">
        <v>74273</v>
      </c>
      <c r="K2110" t="str">
        <f t="shared" si="673"/>
        <v>248000-74273</v>
      </c>
      <c r="L2110">
        <v>50.548408999999999</v>
      </c>
      <c r="M2110">
        <v>-4.1468138000000003</v>
      </c>
      <c r="N2110" t="s">
        <v>151</v>
      </c>
      <c r="O2110" t="s">
        <v>61</v>
      </c>
      <c r="P2110">
        <v>1.4</v>
      </c>
      <c r="Q2110">
        <v>0.87</v>
      </c>
      <c r="R2110">
        <v>25</v>
      </c>
      <c r="S2110">
        <v>86</v>
      </c>
      <c r="T2110">
        <v>10542</v>
      </c>
      <c r="U2110">
        <v>301</v>
      </c>
      <c r="V2110">
        <v>1567</v>
      </c>
      <c r="W2110">
        <v>197</v>
      </c>
      <c r="X2110">
        <v>75</v>
      </c>
      <c r="Y2110">
        <v>28</v>
      </c>
      <c r="Z2110">
        <v>12</v>
      </c>
      <c r="AA2110">
        <v>8</v>
      </c>
      <c r="AB2110">
        <v>71</v>
      </c>
      <c r="AC2110">
        <v>391</v>
      </c>
      <c r="AD2110">
        <v>12887</v>
      </c>
      <c r="AF2110">
        <f t="shared" si="674"/>
        <v>12</v>
      </c>
      <c r="AG2110" t="str">
        <f t="shared" si="675"/>
        <v/>
      </c>
      <c r="AI2110" t="str">
        <f t="shared" si="676"/>
        <v/>
      </c>
      <c r="AJ2110" t="str">
        <f t="shared" si="677"/>
        <v/>
      </c>
      <c r="AK2110" t="str">
        <f t="shared" si="678"/>
        <v/>
      </c>
      <c r="AL2110" t="str">
        <f t="shared" si="679"/>
        <v>[25,</v>
      </c>
      <c r="AM2110" t="str">
        <f t="shared" si="680"/>
        <v>86,</v>
      </c>
      <c r="AN2110" t="str">
        <f t="shared" si="681"/>
        <v>10542,</v>
      </c>
      <c r="AO2110" t="str">
        <f t="shared" si="682"/>
        <v>301,</v>
      </c>
      <c r="AP2110" t="str">
        <f t="shared" si="683"/>
        <v>1567,</v>
      </c>
      <c r="AQ2110" t="str">
        <f t="shared" si="684"/>
        <v>197,</v>
      </c>
      <c r="AR2110" t="str">
        <f t="shared" si="685"/>
        <v>75,</v>
      </c>
      <c r="AS2110" t="str">
        <f t="shared" si="686"/>
        <v>28,</v>
      </c>
      <c r="AT2110" t="str">
        <f t="shared" si="687"/>
        <v>12,</v>
      </c>
      <c r="AU2110" t="str">
        <f t="shared" si="688"/>
        <v>8,</v>
      </c>
      <c r="AV2110" t="str">
        <f t="shared" si="689"/>
        <v>71,</v>
      </c>
      <c r="AW2110" t="str">
        <f t="shared" si="690"/>
        <v>391,</v>
      </c>
      <c r="AX2110" t="str">
        <f t="shared" si="691"/>
        <v>12887]</v>
      </c>
      <c r="AY2110" t="str">
        <f t="shared" si="692"/>
        <v>,</v>
      </c>
      <c r="AZ2110" t="str">
        <f t="shared" si="693"/>
        <v>[25,86,10542,301,1567,197,75,28,12,8,71,391,12887],</v>
      </c>
    </row>
    <row r="2111" spans="1:52" x14ac:dyDescent="0.25">
      <c r="A2111">
        <v>2013</v>
      </c>
      <c r="B2111">
        <v>48367</v>
      </c>
      <c r="C2111" t="s">
        <v>24</v>
      </c>
      <c r="D2111" t="s">
        <v>25</v>
      </c>
      <c r="E2111" t="s">
        <v>16</v>
      </c>
      <c r="F2111" t="s">
        <v>17</v>
      </c>
      <c r="G2111" t="s">
        <v>58</v>
      </c>
      <c r="H2111" t="s">
        <v>74</v>
      </c>
      <c r="I2111">
        <v>248000</v>
      </c>
      <c r="J2111">
        <v>74273</v>
      </c>
      <c r="K2111" t="str">
        <f t="shared" si="673"/>
        <v>248000-74273</v>
      </c>
      <c r="L2111">
        <v>50.548408999999999</v>
      </c>
      <c r="M2111">
        <v>-4.1468138000000003</v>
      </c>
      <c r="N2111" t="s">
        <v>151</v>
      </c>
      <c r="O2111" t="s">
        <v>61</v>
      </c>
      <c r="P2111">
        <v>1.4</v>
      </c>
      <c r="Q2111">
        <v>0.87</v>
      </c>
      <c r="R2111">
        <v>24</v>
      </c>
      <c r="S2111">
        <v>90</v>
      </c>
      <c r="T2111">
        <v>10544</v>
      </c>
      <c r="U2111">
        <v>338</v>
      </c>
      <c r="V2111">
        <v>1452</v>
      </c>
      <c r="W2111">
        <v>189</v>
      </c>
      <c r="X2111">
        <v>78</v>
      </c>
      <c r="Y2111">
        <v>31</v>
      </c>
      <c r="Z2111">
        <v>10</v>
      </c>
      <c r="AA2111">
        <v>8</v>
      </c>
      <c r="AB2111">
        <v>80</v>
      </c>
      <c r="AC2111">
        <v>395</v>
      </c>
      <c r="AD2111">
        <v>12820</v>
      </c>
      <c r="AF2111">
        <f t="shared" si="674"/>
        <v>13</v>
      </c>
      <c r="AG2111" t="str">
        <f t="shared" si="675"/>
        <v/>
      </c>
      <c r="AI2111" t="str">
        <f t="shared" si="676"/>
        <v/>
      </c>
      <c r="AJ2111" t="str">
        <f t="shared" si="677"/>
        <v/>
      </c>
      <c r="AK2111" t="str">
        <f t="shared" si="678"/>
        <v/>
      </c>
      <c r="AL2111" t="str">
        <f t="shared" si="679"/>
        <v>[24,</v>
      </c>
      <c r="AM2111" t="str">
        <f t="shared" si="680"/>
        <v>90,</v>
      </c>
      <c r="AN2111" t="str">
        <f t="shared" si="681"/>
        <v>10544,</v>
      </c>
      <c r="AO2111" t="str">
        <f t="shared" si="682"/>
        <v>338,</v>
      </c>
      <c r="AP2111" t="str">
        <f t="shared" si="683"/>
        <v>1452,</v>
      </c>
      <c r="AQ2111" t="str">
        <f t="shared" si="684"/>
        <v>189,</v>
      </c>
      <c r="AR2111" t="str">
        <f t="shared" si="685"/>
        <v>78,</v>
      </c>
      <c r="AS2111" t="str">
        <f t="shared" si="686"/>
        <v>31,</v>
      </c>
      <c r="AT2111" t="str">
        <f t="shared" si="687"/>
        <v>10,</v>
      </c>
      <c r="AU2111" t="str">
        <f t="shared" si="688"/>
        <v>8,</v>
      </c>
      <c r="AV2111" t="str">
        <f t="shared" si="689"/>
        <v>80,</v>
      </c>
      <c r="AW2111" t="str">
        <f t="shared" si="690"/>
        <v>395,</v>
      </c>
      <c r="AX2111" t="str">
        <f t="shared" si="691"/>
        <v>12820]</v>
      </c>
      <c r="AY2111" t="str">
        <f t="shared" si="692"/>
        <v>,</v>
      </c>
      <c r="AZ2111" t="str">
        <f t="shared" si="693"/>
        <v>[24,90,10544,338,1452,189,78,31,10,8,80,395,12820],</v>
      </c>
    </row>
    <row r="2112" spans="1:52" x14ac:dyDescent="0.25">
      <c r="A2112">
        <v>2014</v>
      </c>
      <c r="B2112">
        <v>48367</v>
      </c>
      <c r="C2112" t="s">
        <v>24</v>
      </c>
      <c r="D2112" t="s">
        <v>25</v>
      </c>
      <c r="E2112" t="s">
        <v>16</v>
      </c>
      <c r="F2112" t="s">
        <v>17</v>
      </c>
      <c r="G2112" t="s">
        <v>58</v>
      </c>
      <c r="H2112" t="s">
        <v>74</v>
      </c>
      <c r="I2112">
        <v>248000</v>
      </c>
      <c r="J2112">
        <v>74273</v>
      </c>
      <c r="K2112" t="str">
        <f t="shared" si="673"/>
        <v>248000-74273</v>
      </c>
      <c r="L2112">
        <v>50.548408999999999</v>
      </c>
      <c r="M2112">
        <v>-4.1468138000000003</v>
      </c>
      <c r="N2112" t="s">
        <v>151</v>
      </c>
      <c r="O2112" t="s">
        <v>61</v>
      </c>
      <c r="P2112">
        <v>1.4</v>
      </c>
      <c r="Q2112">
        <v>0.87</v>
      </c>
      <c r="R2112">
        <v>24</v>
      </c>
      <c r="S2112">
        <v>87</v>
      </c>
      <c r="T2112">
        <v>10745</v>
      </c>
      <c r="U2112">
        <v>425</v>
      </c>
      <c r="V2112">
        <v>1543</v>
      </c>
      <c r="W2112">
        <v>163</v>
      </c>
      <c r="X2112">
        <v>72</v>
      </c>
      <c r="Y2112">
        <v>28</v>
      </c>
      <c r="Z2112">
        <v>10</v>
      </c>
      <c r="AA2112">
        <v>8</v>
      </c>
      <c r="AB2112">
        <v>87</v>
      </c>
      <c r="AC2112">
        <v>368</v>
      </c>
      <c r="AD2112">
        <v>13167</v>
      </c>
      <c r="AF2112">
        <f t="shared" si="674"/>
        <v>14</v>
      </c>
      <c r="AG2112" t="str">
        <f t="shared" si="675"/>
        <v/>
      </c>
      <c r="AI2112" t="str">
        <f t="shared" si="676"/>
        <v/>
      </c>
      <c r="AJ2112" t="str">
        <f t="shared" si="677"/>
        <v/>
      </c>
      <c r="AK2112" t="str">
        <f t="shared" si="678"/>
        <v/>
      </c>
      <c r="AL2112" t="str">
        <f t="shared" si="679"/>
        <v>[24,</v>
      </c>
      <c r="AM2112" t="str">
        <f t="shared" si="680"/>
        <v>87,</v>
      </c>
      <c r="AN2112" t="str">
        <f t="shared" si="681"/>
        <v>10745,</v>
      </c>
      <c r="AO2112" t="str">
        <f t="shared" si="682"/>
        <v>425,</v>
      </c>
      <c r="AP2112" t="str">
        <f t="shared" si="683"/>
        <v>1543,</v>
      </c>
      <c r="AQ2112" t="str">
        <f t="shared" si="684"/>
        <v>163,</v>
      </c>
      <c r="AR2112" t="str">
        <f t="shared" si="685"/>
        <v>72,</v>
      </c>
      <c r="AS2112" t="str">
        <f t="shared" si="686"/>
        <v>28,</v>
      </c>
      <c r="AT2112" t="str">
        <f t="shared" si="687"/>
        <v>10,</v>
      </c>
      <c r="AU2112" t="str">
        <f t="shared" si="688"/>
        <v>8,</v>
      </c>
      <c r="AV2112" t="str">
        <f t="shared" si="689"/>
        <v>87,</v>
      </c>
      <c r="AW2112" t="str">
        <f t="shared" si="690"/>
        <v>368,</v>
      </c>
      <c r="AX2112" t="str">
        <f t="shared" si="691"/>
        <v>13167]</v>
      </c>
      <c r="AY2112" t="str">
        <f t="shared" si="692"/>
        <v>,</v>
      </c>
      <c r="AZ2112" t="str">
        <f t="shared" si="693"/>
        <v>[24,87,10745,425,1543,163,72,28,10,8,87,368,13167],</v>
      </c>
    </row>
    <row r="2113" spans="1:52" x14ac:dyDescent="0.25">
      <c r="A2113">
        <v>2015</v>
      </c>
      <c r="B2113">
        <v>48367</v>
      </c>
      <c r="C2113" t="s">
        <v>24</v>
      </c>
      <c r="D2113" t="s">
        <v>25</v>
      </c>
      <c r="E2113" t="s">
        <v>16</v>
      </c>
      <c r="F2113" t="s">
        <v>17</v>
      </c>
      <c r="G2113" t="s">
        <v>58</v>
      </c>
      <c r="H2113" t="s">
        <v>74</v>
      </c>
      <c r="I2113">
        <v>248000</v>
      </c>
      <c r="J2113">
        <v>74273</v>
      </c>
      <c r="K2113" t="str">
        <f t="shared" si="673"/>
        <v>248000-74273</v>
      </c>
      <c r="L2113">
        <v>50.548408999999999</v>
      </c>
      <c r="M2113">
        <v>-4.1468138000000003</v>
      </c>
      <c r="N2113" t="s">
        <v>151</v>
      </c>
      <c r="O2113" t="s">
        <v>61</v>
      </c>
      <c r="P2113">
        <v>1.4</v>
      </c>
      <c r="Q2113">
        <v>0.87</v>
      </c>
      <c r="R2113">
        <v>22</v>
      </c>
      <c r="S2113">
        <v>92</v>
      </c>
      <c r="T2113">
        <v>10805</v>
      </c>
      <c r="U2113">
        <v>501</v>
      </c>
      <c r="V2113">
        <v>1630</v>
      </c>
      <c r="W2113">
        <v>152</v>
      </c>
      <c r="X2113">
        <v>73</v>
      </c>
      <c r="Y2113">
        <v>26</v>
      </c>
      <c r="Z2113">
        <v>14</v>
      </c>
      <c r="AA2113">
        <v>8</v>
      </c>
      <c r="AB2113">
        <v>98</v>
      </c>
      <c r="AC2113">
        <v>372</v>
      </c>
      <c r="AD2113">
        <v>13400</v>
      </c>
      <c r="AF2113">
        <f t="shared" si="674"/>
        <v>15</v>
      </c>
      <c r="AG2113" t="str">
        <f t="shared" si="675"/>
        <v/>
      </c>
      <c r="AI2113" t="str">
        <f t="shared" si="676"/>
        <v/>
      </c>
      <c r="AJ2113" t="str">
        <f t="shared" si="677"/>
        <v/>
      </c>
      <c r="AK2113" t="str">
        <f t="shared" si="678"/>
        <v/>
      </c>
      <c r="AL2113" t="str">
        <f t="shared" si="679"/>
        <v>[22,</v>
      </c>
      <c r="AM2113" t="str">
        <f t="shared" si="680"/>
        <v>92,</v>
      </c>
      <c r="AN2113" t="str">
        <f t="shared" si="681"/>
        <v>10805,</v>
      </c>
      <c r="AO2113" t="str">
        <f t="shared" si="682"/>
        <v>501,</v>
      </c>
      <c r="AP2113" t="str">
        <f t="shared" si="683"/>
        <v>1630,</v>
      </c>
      <c r="AQ2113" t="str">
        <f t="shared" si="684"/>
        <v>152,</v>
      </c>
      <c r="AR2113" t="str">
        <f t="shared" si="685"/>
        <v>73,</v>
      </c>
      <c r="AS2113" t="str">
        <f t="shared" si="686"/>
        <v>26,</v>
      </c>
      <c r="AT2113" t="str">
        <f t="shared" si="687"/>
        <v>14,</v>
      </c>
      <c r="AU2113" t="str">
        <f t="shared" si="688"/>
        <v>8,</v>
      </c>
      <c r="AV2113" t="str">
        <f t="shared" si="689"/>
        <v>98,</v>
      </c>
      <c r="AW2113" t="str">
        <f t="shared" si="690"/>
        <v>372,</v>
      </c>
      <c r="AX2113" t="str">
        <f t="shared" si="691"/>
        <v>13400]</v>
      </c>
      <c r="AY2113" t="str">
        <f t="shared" si="692"/>
        <v>]},</v>
      </c>
      <c r="AZ2113" t="str">
        <f t="shared" si="693"/>
        <v>[22,92,10805,501,1630,152,73,26,14,8,98,372,13400]]},</v>
      </c>
    </row>
    <row r="2114" spans="1:52" x14ac:dyDescent="0.25">
      <c r="A2114">
        <v>2000</v>
      </c>
      <c r="B2114">
        <v>48650</v>
      </c>
      <c r="C2114" t="s">
        <v>14</v>
      </c>
      <c r="D2114" t="s">
        <v>15</v>
      </c>
      <c r="E2114" t="s">
        <v>16</v>
      </c>
      <c r="F2114" t="s">
        <v>17</v>
      </c>
      <c r="G2114" t="s">
        <v>72</v>
      </c>
      <c r="H2114" t="s">
        <v>27</v>
      </c>
      <c r="I2114">
        <v>296000</v>
      </c>
      <c r="J2114">
        <v>114150</v>
      </c>
      <c r="K2114" t="str">
        <f t="shared" ref="K2114:K2177" si="694">CONCATENATE(I2114,"-",J2114)</f>
        <v>296000-114150</v>
      </c>
      <c r="L2114">
        <v>50.917409999999997</v>
      </c>
      <c r="M2114">
        <v>-3.4808599999999998</v>
      </c>
      <c r="N2114" t="s">
        <v>191</v>
      </c>
      <c r="O2114" t="s">
        <v>66</v>
      </c>
      <c r="P2114">
        <v>2</v>
      </c>
      <c r="Q2114">
        <v>1.24</v>
      </c>
      <c r="R2114">
        <v>6</v>
      </c>
      <c r="S2114">
        <v>87</v>
      </c>
      <c r="T2114">
        <v>14279</v>
      </c>
      <c r="U2114">
        <v>132</v>
      </c>
      <c r="V2114">
        <v>1928</v>
      </c>
      <c r="W2114">
        <v>596</v>
      </c>
      <c r="X2114">
        <v>149</v>
      </c>
      <c r="Y2114">
        <v>117</v>
      </c>
      <c r="Z2114">
        <v>99</v>
      </c>
      <c r="AA2114">
        <v>266</v>
      </c>
      <c r="AB2114">
        <v>197</v>
      </c>
      <c r="AC2114">
        <v>1424</v>
      </c>
      <c r="AD2114">
        <v>17850</v>
      </c>
      <c r="AF2114">
        <f t="shared" si="674"/>
        <v>0</v>
      </c>
      <c r="AG2114" t="str">
        <f t="shared" si="675"/>
        <v/>
      </c>
      <c r="AI2114">
        <f t="shared" si="676"/>
        <v>48650</v>
      </c>
      <c r="AJ2114" t="str">
        <f t="shared" si="677"/>
        <v>{cp:48650,road:"A361",lat:50.91741,lng:-3.48086,start:"A3126 Bolham Road",end:"A396",data:</v>
      </c>
      <c r="AK2114" t="str">
        <f t="shared" si="678"/>
        <v>[</v>
      </c>
      <c r="AL2114" t="str">
        <f t="shared" si="679"/>
        <v>[6,</v>
      </c>
      <c r="AM2114" t="str">
        <f t="shared" si="680"/>
        <v>87,</v>
      </c>
      <c r="AN2114" t="str">
        <f t="shared" si="681"/>
        <v>14279,</v>
      </c>
      <c r="AO2114" t="str">
        <f t="shared" si="682"/>
        <v>132,</v>
      </c>
      <c r="AP2114" t="str">
        <f t="shared" si="683"/>
        <v>1928,</v>
      </c>
      <c r="AQ2114" t="str">
        <f t="shared" si="684"/>
        <v>596,</v>
      </c>
      <c r="AR2114" t="str">
        <f t="shared" si="685"/>
        <v>149,</v>
      </c>
      <c r="AS2114" t="str">
        <f t="shared" si="686"/>
        <v>117,</v>
      </c>
      <c r="AT2114" t="str">
        <f t="shared" si="687"/>
        <v>99,</v>
      </c>
      <c r="AU2114" t="str">
        <f t="shared" si="688"/>
        <v>266,</v>
      </c>
      <c r="AV2114" t="str">
        <f t="shared" si="689"/>
        <v>197,</v>
      </c>
      <c r="AW2114" t="str">
        <f t="shared" si="690"/>
        <v>1424,</v>
      </c>
      <c r="AX2114" t="str">
        <f t="shared" si="691"/>
        <v>17850]</v>
      </c>
      <c r="AY2114" t="str">
        <f t="shared" si="692"/>
        <v>,</v>
      </c>
      <c r="AZ2114" t="str">
        <f t="shared" si="693"/>
        <v>{cp:48650,road:"A361",lat:50.91741,lng:-3.48086,start:"A3126 Bolham Road",end:"A396",data:[[6,87,14279,132,1928,596,149,117,99,266,197,1424,17850],</v>
      </c>
    </row>
    <row r="2115" spans="1:52" x14ac:dyDescent="0.25">
      <c r="A2115">
        <v>2001</v>
      </c>
      <c r="B2115">
        <v>48650</v>
      </c>
      <c r="C2115" t="s">
        <v>24</v>
      </c>
      <c r="D2115" t="s">
        <v>25</v>
      </c>
      <c r="E2115" t="s">
        <v>16</v>
      </c>
      <c r="F2115" t="s">
        <v>17</v>
      </c>
      <c r="G2115" t="s">
        <v>72</v>
      </c>
      <c r="H2115" t="s">
        <v>27</v>
      </c>
      <c r="I2115">
        <v>296000</v>
      </c>
      <c r="J2115">
        <v>114150</v>
      </c>
      <c r="K2115" t="str">
        <f t="shared" si="694"/>
        <v>296000-114150</v>
      </c>
      <c r="L2115">
        <v>50.917409999999997</v>
      </c>
      <c r="M2115">
        <v>-3.4808599999999998</v>
      </c>
      <c r="N2115" t="s">
        <v>191</v>
      </c>
      <c r="O2115" t="s">
        <v>66</v>
      </c>
      <c r="P2115">
        <v>2</v>
      </c>
      <c r="Q2115">
        <v>1.24</v>
      </c>
      <c r="R2115">
        <v>6</v>
      </c>
      <c r="S2115">
        <v>89</v>
      </c>
      <c r="T2115">
        <v>14893</v>
      </c>
      <c r="U2115">
        <v>143</v>
      </c>
      <c r="V2115">
        <v>1951</v>
      </c>
      <c r="W2115">
        <v>602</v>
      </c>
      <c r="X2115">
        <v>176</v>
      </c>
      <c r="Y2115">
        <v>121</v>
      </c>
      <c r="Z2115">
        <v>87</v>
      </c>
      <c r="AA2115">
        <v>228</v>
      </c>
      <c r="AB2115">
        <v>221</v>
      </c>
      <c r="AC2115">
        <v>1435</v>
      </c>
      <c r="AD2115">
        <v>18511</v>
      </c>
      <c r="AF2115">
        <f t="shared" ref="AF2115:AF2178" si="695">A2115-2000</f>
        <v>1</v>
      </c>
      <c r="AG2115" t="str">
        <f t="shared" ref="AG2115:AG2178" si="696">IF(OR(AI2115="",AF2115=0),"","CHECK")</f>
        <v/>
      </c>
      <c r="AI2115" t="str">
        <f t="shared" ref="AI2115:AI2178" si="697">IF(B2115&lt;&gt;B2114,B2115,"")</f>
        <v/>
      </c>
      <c r="AJ2115" t="str">
        <f t="shared" ref="AJ2115:AJ2178" si="698">IF(AI2115&lt;&gt;"","{cp:" &amp; AI2115 &amp; ",road:""" &amp; G2115 &amp; """,lat:" &amp; L2115 &amp; ",lng:" &amp; M2115 &amp; ",start:""" &amp; N2115 &amp; """,end:""" &amp; O2115 &amp; """,data:", "")</f>
        <v/>
      </c>
      <c r="AK2115" t="str">
        <f t="shared" ref="AK2115:AK2178" si="699">IF(AI2115&lt;&gt;"","[","")</f>
        <v/>
      </c>
      <c r="AL2115" t="str">
        <f t="shared" ref="AL2115:AL2178" si="700">"[" &amp; R2115 &amp; ","</f>
        <v>[6,</v>
      </c>
      <c r="AM2115" t="str">
        <f t="shared" ref="AM2115:AM2178" si="701">S2115 &amp; ","</f>
        <v>89,</v>
      </c>
      <c r="AN2115" t="str">
        <f t="shared" ref="AN2115:AN2178" si="702">T2115 &amp; ","</f>
        <v>14893,</v>
      </c>
      <c r="AO2115" t="str">
        <f t="shared" ref="AO2115:AO2178" si="703">U2115 &amp; ","</f>
        <v>143,</v>
      </c>
      <c r="AP2115" t="str">
        <f t="shared" ref="AP2115:AP2178" si="704">V2115 &amp; ","</f>
        <v>1951,</v>
      </c>
      <c r="AQ2115" t="str">
        <f t="shared" ref="AQ2115:AQ2178" si="705">W2115 &amp; ","</f>
        <v>602,</v>
      </c>
      <c r="AR2115" t="str">
        <f t="shared" ref="AR2115:AR2178" si="706">X2115 &amp; ","</f>
        <v>176,</v>
      </c>
      <c r="AS2115" t="str">
        <f t="shared" ref="AS2115:AS2178" si="707">Y2115 &amp; ","</f>
        <v>121,</v>
      </c>
      <c r="AT2115" t="str">
        <f t="shared" ref="AT2115:AT2178" si="708">Z2115 &amp; ","</f>
        <v>87,</v>
      </c>
      <c r="AU2115" t="str">
        <f t="shared" ref="AU2115:AU2178" si="709">AA2115 &amp; ","</f>
        <v>228,</v>
      </c>
      <c r="AV2115" t="str">
        <f t="shared" ref="AV2115:AV2178" si="710">AB2115 &amp; ","</f>
        <v>221,</v>
      </c>
      <c r="AW2115" t="str">
        <f t="shared" ref="AW2115:AW2178" si="711">AC2115 &amp; ","</f>
        <v>1435,</v>
      </c>
      <c r="AX2115" t="str">
        <f t="shared" ref="AX2115:AX2178" si="712">AD2115 &amp; "]"</f>
        <v>18511]</v>
      </c>
      <c r="AY2115" t="str">
        <f t="shared" ref="AY2115:AY2178" si="713">IF(AND(AI2115="",AI2115&lt;&gt;AI2116),"]},",",")</f>
        <v>,</v>
      </c>
      <c r="AZ2115" t="str">
        <f t="shared" ref="AZ2115:AZ2178" si="714">CONCATENATE(AJ2115,AK2115,AL2115,AM2115,AN2115,AO2115,AP2115,AQ2115,AR2115,AS2115,AT2115,AU2115,AV2115,AW2115,AX2115,AY2115)</f>
        <v>[6,89,14893,143,1951,602,176,121,87,228,221,1435,18511],</v>
      </c>
    </row>
    <row r="2116" spans="1:52" x14ac:dyDescent="0.25">
      <c r="A2116">
        <v>2002</v>
      </c>
      <c r="B2116">
        <v>48650</v>
      </c>
      <c r="C2116" t="s">
        <v>24</v>
      </c>
      <c r="D2116" t="s">
        <v>25</v>
      </c>
      <c r="E2116" t="s">
        <v>16</v>
      </c>
      <c r="F2116" t="s">
        <v>17</v>
      </c>
      <c r="G2116" t="s">
        <v>72</v>
      </c>
      <c r="H2116" t="s">
        <v>27</v>
      </c>
      <c r="I2116">
        <v>296000</v>
      </c>
      <c r="J2116">
        <v>114150</v>
      </c>
      <c r="K2116" t="str">
        <f t="shared" si="694"/>
        <v>296000-114150</v>
      </c>
      <c r="L2116">
        <v>50.917409999999997</v>
      </c>
      <c r="M2116">
        <v>-3.4808599999999998</v>
      </c>
      <c r="N2116" t="s">
        <v>191</v>
      </c>
      <c r="O2116" t="s">
        <v>66</v>
      </c>
      <c r="P2116">
        <v>2</v>
      </c>
      <c r="Q2116">
        <v>1.24</v>
      </c>
      <c r="R2116">
        <v>6</v>
      </c>
      <c r="S2116">
        <v>91</v>
      </c>
      <c r="T2116">
        <v>15205</v>
      </c>
      <c r="U2116">
        <v>166</v>
      </c>
      <c r="V2116">
        <v>2045</v>
      </c>
      <c r="W2116">
        <v>627</v>
      </c>
      <c r="X2116">
        <v>198</v>
      </c>
      <c r="Y2116">
        <v>136</v>
      </c>
      <c r="Z2116">
        <v>82</v>
      </c>
      <c r="AA2116">
        <v>205</v>
      </c>
      <c r="AB2116">
        <v>251</v>
      </c>
      <c r="AC2116">
        <v>1499</v>
      </c>
      <c r="AD2116">
        <v>19006</v>
      </c>
      <c r="AF2116">
        <f t="shared" si="695"/>
        <v>2</v>
      </c>
      <c r="AG2116" t="str">
        <f t="shared" si="696"/>
        <v/>
      </c>
      <c r="AI2116" t="str">
        <f t="shared" si="697"/>
        <v/>
      </c>
      <c r="AJ2116" t="str">
        <f t="shared" si="698"/>
        <v/>
      </c>
      <c r="AK2116" t="str">
        <f t="shared" si="699"/>
        <v/>
      </c>
      <c r="AL2116" t="str">
        <f t="shared" si="700"/>
        <v>[6,</v>
      </c>
      <c r="AM2116" t="str">
        <f t="shared" si="701"/>
        <v>91,</v>
      </c>
      <c r="AN2116" t="str">
        <f t="shared" si="702"/>
        <v>15205,</v>
      </c>
      <c r="AO2116" t="str">
        <f t="shared" si="703"/>
        <v>166,</v>
      </c>
      <c r="AP2116" t="str">
        <f t="shared" si="704"/>
        <v>2045,</v>
      </c>
      <c r="AQ2116" t="str">
        <f t="shared" si="705"/>
        <v>627,</v>
      </c>
      <c r="AR2116" t="str">
        <f t="shared" si="706"/>
        <v>198,</v>
      </c>
      <c r="AS2116" t="str">
        <f t="shared" si="707"/>
        <v>136,</v>
      </c>
      <c r="AT2116" t="str">
        <f t="shared" si="708"/>
        <v>82,</v>
      </c>
      <c r="AU2116" t="str">
        <f t="shared" si="709"/>
        <v>205,</v>
      </c>
      <c r="AV2116" t="str">
        <f t="shared" si="710"/>
        <v>251,</v>
      </c>
      <c r="AW2116" t="str">
        <f t="shared" si="711"/>
        <v>1499,</v>
      </c>
      <c r="AX2116" t="str">
        <f t="shared" si="712"/>
        <v>19006]</v>
      </c>
      <c r="AY2116" t="str">
        <f t="shared" si="713"/>
        <v>,</v>
      </c>
      <c r="AZ2116" t="str">
        <f t="shared" si="714"/>
        <v>[6,91,15205,166,2045,627,198,136,82,205,251,1499,19006],</v>
      </c>
    </row>
    <row r="2117" spans="1:52" x14ac:dyDescent="0.25">
      <c r="A2117">
        <v>2003</v>
      </c>
      <c r="B2117">
        <v>48650</v>
      </c>
      <c r="C2117" t="s">
        <v>24</v>
      </c>
      <c r="D2117" t="s">
        <v>25</v>
      </c>
      <c r="E2117" t="s">
        <v>16</v>
      </c>
      <c r="F2117" t="s">
        <v>17</v>
      </c>
      <c r="G2117" t="s">
        <v>72</v>
      </c>
      <c r="H2117" t="s">
        <v>21</v>
      </c>
      <c r="I2117">
        <v>296000</v>
      </c>
      <c r="J2117">
        <v>114150</v>
      </c>
      <c r="K2117" t="str">
        <f t="shared" si="694"/>
        <v>296000-114150</v>
      </c>
      <c r="L2117">
        <v>50.917409999999997</v>
      </c>
      <c r="M2117">
        <v>-3.4808599999999998</v>
      </c>
      <c r="N2117" t="s">
        <v>191</v>
      </c>
      <c r="O2117" t="s">
        <v>66</v>
      </c>
      <c r="P2117">
        <v>2</v>
      </c>
      <c r="Q2117">
        <v>1.24</v>
      </c>
      <c r="R2117">
        <v>6</v>
      </c>
      <c r="S2117">
        <v>99</v>
      </c>
      <c r="T2117">
        <v>15402</v>
      </c>
      <c r="U2117">
        <v>150</v>
      </c>
      <c r="V2117">
        <v>2294</v>
      </c>
      <c r="W2117">
        <v>636</v>
      </c>
      <c r="X2117">
        <v>212</v>
      </c>
      <c r="Y2117">
        <v>151</v>
      </c>
      <c r="Z2117">
        <v>78</v>
      </c>
      <c r="AA2117">
        <v>182</v>
      </c>
      <c r="AB2117">
        <v>277</v>
      </c>
      <c r="AC2117">
        <v>1536</v>
      </c>
      <c r="AD2117">
        <v>19481</v>
      </c>
      <c r="AF2117">
        <f t="shared" si="695"/>
        <v>3</v>
      </c>
      <c r="AG2117" t="str">
        <f t="shared" si="696"/>
        <v/>
      </c>
      <c r="AI2117" t="str">
        <f t="shared" si="697"/>
        <v/>
      </c>
      <c r="AJ2117" t="str">
        <f t="shared" si="698"/>
        <v/>
      </c>
      <c r="AK2117" t="str">
        <f t="shared" si="699"/>
        <v/>
      </c>
      <c r="AL2117" t="str">
        <f t="shared" si="700"/>
        <v>[6,</v>
      </c>
      <c r="AM2117" t="str">
        <f t="shared" si="701"/>
        <v>99,</v>
      </c>
      <c r="AN2117" t="str">
        <f t="shared" si="702"/>
        <v>15402,</v>
      </c>
      <c r="AO2117" t="str">
        <f t="shared" si="703"/>
        <v>150,</v>
      </c>
      <c r="AP2117" t="str">
        <f t="shared" si="704"/>
        <v>2294,</v>
      </c>
      <c r="AQ2117" t="str">
        <f t="shared" si="705"/>
        <v>636,</v>
      </c>
      <c r="AR2117" t="str">
        <f t="shared" si="706"/>
        <v>212,</v>
      </c>
      <c r="AS2117" t="str">
        <f t="shared" si="707"/>
        <v>151,</v>
      </c>
      <c r="AT2117" t="str">
        <f t="shared" si="708"/>
        <v>78,</v>
      </c>
      <c r="AU2117" t="str">
        <f t="shared" si="709"/>
        <v>182,</v>
      </c>
      <c r="AV2117" t="str">
        <f t="shared" si="710"/>
        <v>277,</v>
      </c>
      <c r="AW2117" t="str">
        <f t="shared" si="711"/>
        <v>1536,</v>
      </c>
      <c r="AX2117" t="str">
        <f t="shared" si="712"/>
        <v>19481]</v>
      </c>
      <c r="AY2117" t="str">
        <f t="shared" si="713"/>
        <v>,</v>
      </c>
      <c r="AZ2117" t="str">
        <f t="shared" si="714"/>
        <v>[6,99,15402,150,2294,636,212,151,78,182,277,1536,19481],</v>
      </c>
    </row>
    <row r="2118" spans="1:52" x14ac:dyDescent="0.25">
      <c r="A2118">
        <v>2004</v>
      </c>
      <c r="B2118">
        <v>48650</v>
      </c>
      <c r="C2118" t="s">
        <v>14</v>
      </c>
      <c r="D2118" t="s">
        <v>15</v>
      </c>
      <c r="E2118" t="s">
        <v>16</v>
      </c>
      <c r="F2118" t="s">
        <v>17</v>
      </c>
      <c r="G2118" t="s">
        <v>72</v>
      </c>
      <c r="H2118" t="s">
        <v>21</v>
      </c>
      <c r="I2118">
        <v>296000</v>
      </c>
      <c r="J2118">
        <v>114150</v>
      </c>
      <c r="K2118" t="str">
        <f t="shared" si="694"/>
        <v>296000-114150</v>
      </c>
      <c r="L2118">
        <v>50.917409999999997</v>
      </c>
      <c r="M2118">
        <v>-3.4808599999999998</v>
      </c>
      <c r="N2118" t="s">
        <v>191</v>
      </c>
      <c r="O2118" t="s">
        <v>66</v>
      </c>
      <c r="P2118">
        <v>2</v>
      </c>
      <c r="Q2118">
        <v>1.24</v>
      </c>
      <c r="R2118">
        <v>5</v>
      </c>
      <c r="S2118">
        <v>70</v>
      </c>
      <c r="T2118">
        <v>13686</v>
      </c>
      <c r="U2118">
        <v>85</v>
      </c>
      <c r="V2118">
        <v>2230</v>
      </c>
      <c r="W2118">
        <v>473</v>
      </c>
      <c r="X2118">
        <v>145</v>
      </c>
      <c r="Y2118">
        <v>54</v>
      </c>
      <c r="Z2118">
        <v>86</v>
      </c>
      <c r="AA2118">
        <v>164</v>
      </c>
      <c r="AB2118">
        <v>359</v>
      </c>
      <c r="AC2118">
        <v>1281</v>
      </c>
      <c r="AD2118">
        <v>17352</v>
      </c>
      <c r="AF2118">
        <f t="shared" si="695"/>
        <v>4</v>
      </c>
      <c r="AG2118" t="str">
        <f t="shared" si="696"/>
        <v/>
      </c>
      <c r="AI2118" t="str">
        <f t="shared" si="697"/>
        <v/>
      </c>
      <c r="AJ2118" t="str">
        <f t="shared" si="698"/>
        <v/>
      </c>
      <c r="AK2118" t="str">
        <f t="shared" si="699"/>
        <v/>
      </c>
      <c r="AL2118" t="str">
        <f t="shared" si="700"/>
        <v>[5,</v>
      </c>
      <c r="AM2118" t="str">
        <f t="shared" si="701"/>
        <v>70,</v>
      </c>
      <c r="AN2118" t="str">
        <f t="shared" si="702"/>
        <v>13686,</v>
      </c>
      <c r="AO2118" t="str">
        <f t="shared" si="703"/>
        <v>85,</v>
      </c>
      <c r="AP2118" t="str">
        <f t="shared" si="704"/>
        <v>2230,</v>
      </c>
      <c r="AQ2118" t="str">
        <f t="shared" si="705"/>
        <v>473,</v>
      </c>
      <c r="AR2118" t="str">
        <f t="shared" si="706"/>
        <v>145,</v>
      </c>
      <c r="AS2118" t="str">
        <f t="shared" si="707"/>
        <v>54,</v>
      </c>
      <c r="AT2118" t="str">
        <f t="shared" si="708"/>
        <v>86,</v>
      </c>
      <c r="AU2118" t="str">
        <f t="shared" si="709"/>
        <v>164,</v>
      </c>
      <c r="AV2118" t="str">
        <f t="shared" si="710"/>
        <v>359,</v>
      </c>
      <c r="AW2118" t="str">
        <f t="shared" si="711"/>
        <v>1281,</v>
      </c>
      <c r="AX2118" t="str">
        <f t="shared" si="712"/>
        <v>17352]</v>
      </c>
      <c r="AY2118" t="str">
        <f t="shared" si="713"/>
        <v>,</v>
      </c>
      <c r="AZ2118" t="str">
        <f t="shared" si="714"/>
        <v>[5,70,13686,85,2230,473,145,54,86,164,359,1281,17352],</v>
      </c>
    </row>
    <row r="2119" spans="1:52" x14ac:dyDescent="0.25">
      <c r="A2119">
        <v>2005</v>
      </c>
      <c r="B2119">
        <v>48650</v>
      </c>
      <c r="C2119" t="s">
        <v>24</v>
      </c>
      <c r="D2119" t="s">
        <v>25</v>
      </c>
      <c r="E2119" t="s">
        <v>16</v>
      </c>
      <c r="F2119" t="s">
        <v>17</v>
      </c>
      <c r="G2119" t="s">
        <v>72</v>
      </c>
      <c r="H2119" t="s">
        <v>21</v>
      </c>
      <c r="I2119">
        <v>296000</v>
      </c>
      <c r="J2119">
        <v>114150</v>
      </c>
      <c r="K2119" t="str">
        <f t="shared" si="694"/>
        <v>296000-114150</v>
      </c>
      <c r="L2119">
        <v>50.917409999999997</v>
      </c>
      <c r="M2119">
        <v>-3.4808599999999998</v>
      </c>
      <c r="N2119" t="s">
        <v>191</v>
      </c>
      <c r="O2119" t="s">
        <v>66</v>
      </c>
      <c r="P2119">
        <v>2</v>
      </c>
      <c r="Q2119">
        <v>1.24</v>
      </c>
      <c r="R2119">
        <v>5</v>
      </c>
      <c r="S2119">
        <v>62</v>
      </c>
      <c r="T2119">
        <v>13769</v>
      </c>
      <c r="U2119">
        <v>87</v>
      </c>
      <c r="V2119">
        <v>2308</v>
      </c>
      <c r="W2119">
        <v>466</v>
      </c>
      <c r="X2119">
        <v>140</v>
      </c>
      <c r="Y2119">
        <v>57</v>
      </c>
      <c r="Z2119">
        <v>77</v>
      </c>
      <c r="AA2119">
        <v>144</v>
      </c>
      <c r="AB2119">
        <v>380</v>
      </c>
      <c r="AC2119">
        <v>1264</v>
      </c>
      <c r="AD2119">
        <v>17490</v>
      </c>
      <c r="AF2119">
        <f t="shared" si="695"/>
        <v>5</v>
      </c>
      <c r="AG2119" t="str">
        <f t="shared" si="696"/>
        <v/>
      </c>
      <c r="AI2119" t="str">
        <f t="shared" si="697"/>
        <v/>
      </c>
      <c r="AJ2119" t="str">
        <f t="shared" si="698"/>
        <v/>
      </c>
      <c r="AK2119" t="str">
        <f t="shared" si="699"/>
        <v/>
      </c>
      <c r="AL2119" t="str">
        <f t="shared" si="700"/>
        <v>[5,</v>
      </c>
      <c r="AM2119" t="str">
        <f t="shared" si="701"/>
        <v>62,</v>
      </c>
      <c r="AN2119" t="str">
        <f t="shared" si="702"/>
        <v>13769,</v>
      </c>
      <c r="AO2119" t="str">
        <f t="shared" si="703"/>
        <v>87,</v>
      </c>
      <c r="AP2119" t="str">
        <f t="shared" si="704"/>
        <v>2308,</v>
      </c>
      <c r="AQ2119" t="str">
        <f t="shared" si="705"/>
        <v>466,</v>
      </c>
      <c r="AR2119" t="str">
        <f t="shared" si="706"/>
        <v>140,</v>
      </c>
      <c r="AS2119" t="str">
        <f t="shared" si="707"/>
        <v>57,</v>
      </c>
      <c r="AT2119" t="str">
        <f t="shared" si="708"/>
        <v>77,</v>
      </c>
      <c r="AU2119" t="str">
        <f t="shared" si="709"/>
        <v>144,</v>
      </c>
      <c r="AV2119" t="str">
        <f t="shared" si="710"/>
        <v>380,</v>
      </c>
      <c r="AW2119" t="str">
        <f t="shared" si="711"/>
        <v>1264,</v>
      </c>
      <c r="AX2119" t="str">
        <f t="shared" si="712"/>
        <v>17490]</v>
      </c>
      <c r="AY2119" t="str">
        <f t="shared" si="713"/>
        <v>,</v>
      </c>
      <c r="AZ2119" t="str">
        <f t="shared" si="714"/>
        <v>[5,62,13769,87,2308,466,140,57,77,144,380,1264,17490],</v>
      </c>
    </row>
    <row r="2120" spans="1:52" x14ac:dyDescent="0.25">
      <c r="A2120">
        <v>2006</v>
      </c>
      <c r="B2120">
        <v>48650</v>
      </c>
      <c r="C2120" t="s">
        <v>24</v>
      </c>
      <c r="D2120" t="s">
        <v>25</v>
      </c>
      <c r="E2120" t="s">
        <v>16</v>
      </c>
      <c r="F2120" t="s">
        <v>17</v>
      </c>
      <c r="G2120" t="s">
        <v>72</v>
      </c>
      <c r="H2120" t="s">
        <v>21</v>
      </c>
      <c r="I2120">
        <v>296000</v>
      </c>
      <c r="J2120">
        <v>114150</v>
      </c>
      <c r="K2120" t="str">
        <f t="shared" si="694"/>
        <v>296000-114150</v>
      </c>
      <c r="L2120">
        <v>50.917409999999997</v>
      </c>
      <c r="M2120">
        <v>-3.4808599999999998</v>
      </c>
      <c r="N2120" t="s">
        <v>191</v>
      </c>
      <c r="O2120" t="s">
        <v>66</v>
      </c>
      <c r="P2120">
        <v>2</v>
      </c>
      <c r="Q2120">
        <v>1.24</v>
      </c>
      <c r="R2120">
        <v>5</v>
      </c>
      <c r="S2120">
        <v>62</v>
      </c>
      <c r="T2120">
        <v>13769</v>
      </c>
      <c r="U2120">
        <v>94</v>
      </c>
      <c r="V2120">
        <v>2479</v>
      </c>
      <c r="W2120">
        <v>456</v>
      </c>
      <c r="X2120">
        <v>133</v>
      </c>
      <c r="Y2120">
        <v>59</v>
      </c>
      <c r="Z2120">
        <v>74</v>
      </c>
      <c r="AA2120">
        <v>135</v>
      </c>
      <c r="AB2120">
        <v>434</v>
      </c>
      <c r="AC2120">
        <v>1291</v>
      </c>
      <c r="AD2120">
        <v>17695</v>
      </c>
      <c r="AF2120">
        <f t="shared" si="695"/>
        <v>6</v>
      </c>
      <c r="AG2120" t="str">
        <f t="shared" si="696"/>
        <v/>
      </c>
      <c r="AI2120" t="str">
        <f t="shared" si="697"/>
        <v/>
      </c>
      <c r="AJ2120" t="str">
        <f t="shared" si="698"/>
        <v/>
      </c>
      <c r="AK2120" t="str">
        <f t="shared" si="699"/>
        <v/>
      </c>
      <c r="AL2120" t="str">
        <f t="shared" si="700"/>
        <v>[5,</v>
      </c>
      <c r="AM2120" t="str">
        <f t="shared" si="701"/>
        <v>62,</v>
      </c>
      <c r="AN2120" t="str">
        <f t="shared" si="702"/>
        <v>13769,</v>
      </c>
      <c r="AO2120" t="str">
        <f t="shared" si="703"/>
        <v>94,</v>
      </c>
      <c r="AP2120" t="str">
        <f t="shared" si="704"/>
        <v>2479,</v>
      </c>
      <c r="AQ2120" t="str">
        <f t="shared" si="705"/>
        <v>456,</v>
      </c>
      <c r="AR2120" t="str">
        <f t="shared" si="706"/>
        <v>133,</v>
      </c>
      <c r="AS2120" t="str">
        <f t="shared" si="707"/>
        <v>59,</v>
      </c>
      <c r="AT2120" t="str">
        <f t="shared" si="708"/>
        <v>74,</v>
      </c>
      <c r="AU2120" t="str">
        <f t="shared" si="709"/>
        <v>135,</v>
      </c>
      <c r="AV2120" t="str">
        <f t="shared" si="710"/>
        <v>434,</v>
      </c>
      <c r="AW2120" t="str">
        <f t="shared" si="711"/>
        <v>1291,</v>
      </c>
      <c r="AX2120" t="str">
        <f t="shared" si="712"/>
        <v>17695]</v>
      </c>
      <c r="AY2120" t="str">
        <f t="shared" si="713"/>
        <v>,</v>
      </c>
      <c r="AZ2120" t="str">
        <f t="shared" si="714"/>
        <v>[5,62,13769,94,2479,456,133,59,74,135,434,1291,17695],</v>
      </c>
    </row>
    <row r="2121" spans="1:52" x14ac:dyDescent="0.25">
      <c r="A2121">
        <v>2007</v>
      </c>
      <c r="B2121">
        <v>48650</v>
      </c>
      <c r="C2121" t="s">
        <v>24</v>
      </c>
      <c r="D2121" t="s">
        <v>25</v>
      </c>
      <c r="E2121" t="s">
        <v>16</v>
      </c>
      <c r="F2121" t="s">
        <v>17</v>
      </c>
      <c r="G2121" t="s">
        <v>72</v>
      </c>
      <c r="H2121" t="s">
        <v>21</v>
      </c>
      <c r="I2121">
        <v>296000</v>
      </c>
      <c r="J2121">
        <v>114150</v>
      </c>
      <c r="K2121" t="str">
        <f t="shared" si="694"/>
        <v>296000-114150</v>
      </c>
      <c r="L2121">
        <v>50.917409999999997</v>
      </c>
      <c r="M2121">
        <v>-3.4808599999999998</v>
      </c>
      <c r="N2121" t="s">
        <v>191</v>
      </c>
      <c r="O2121" t="s">
        <v>66</v>
      </c>
      <c r="P2121">
        <v>2</v>
      </c>
      <c r="Q2121">
        <v>1.24</v>
      </c>
      <c r="R2121">
        <v>5</v>
      </c>
      <c r="S2121">
        <v>64</v>
      </c>
      <c r="T2121">
        <v>13878</v>
      </c>
      <c r="U2121">
        <v>103</v>
      </c>
      <c r="V2121">
        <v>2808</v>
      </c>
      <c r="W2121">
        <v>487</v>
      </c>
      <c r="X2121">
        <v>142</v>
      </c>
      <c r="Y2121">
        <v>69</v>
      </c>
      <c r="Z2121">
        <v>68</v>
      </c>
      <c r="AA2121">
        <v>136</v>
      </c>
      <c r="AB2121">
        <v>473</v>
      </c>
      <c r="AC2121">
        <v>1375</v>
      </c>
      <c r="AD2121">
        <v>18228</v>
      </c>
      <c r="AF2121">
        <f t="shared" si="695"/>
        <v>7</v>
      </c>
      <c r="AG2121" t="str">
        <f t="shared" si="696"/>
        <v/>
      </c>
      <c r="AI2121" t="str">
        <f t="shared" si="697"/>
        <v/>
      </c>
      <c r="AJ2121" t="str">
        <f t="shared" si="698"/>
        <v/>
      </c>
      <c r="AK2121" t="str">
        <f t="shared" si="699"/>
        <v/>
      </c>
      <c r="AL2121" t="str">
        <f t="shared" si="700"/>
        <v>[5,</v>
      </c>
      <c r="AM2121" t="str">
        <f t="shared" si="701"/>
        <v>64,</v>
      </c>
      <c r="AN2121" t="str">
        <f t="shared" si="702"/>
        <v>13878,</v>
      </c>
      <c r="AO2121" t="str">
        <f t="shared" si="703"/>
        <v>103,</v>
      </c>
      <c r="AP2121" t="str">
        <f t="shared" si="704"/>
        <v>2808,</v>
      </c>
      <c r="AQ2121" t="str">
        <f t="shared" si="705"/>
        <v>487,</v>
      </c>
      <c r="AR2121" t="str">
        <f t="shared" si="706"/>
        <v>142,</v>
      </c>
      <c r="AS2121" t="str">
        <f t="shared" si="707"/>
        <v>69,</v>
      </c>
      <c r="AT2121" t="str">
        <f t="shared" si="708"/>
        <v>68,</v>
      </c>
      <c r="AU2121" t="str">
        <f t="shared" si="709"/>
        <v>136,</v>
      </c>
      <c r="AV2121" t="str">
        <f t="shared" si="710"/>
        <v>473,</v>
      </c>
      <c r="AW2121" t="str">
        <f t="shared" si="711"/>
        <v>1375,</v>
      </c>
      <c r="AX2121" t="str">
        <f t="shared" si="712"/>
        <v>18228]</v>
      </c>
      <c r="AY2121" t="str">
        <f t="shared" si="713"/>
        <v>,</v>
      </c>
      <c r="AZ2121" t="str">
        <f t="shared" si="714"/>
        <v>[5,64,13878,103,2808,487,142,69,68,136,473,1375,18228],</v>
      </c>
    </row>
    <row r="2122" spans="1:52" x14ac:dyDescent="0.25">
      <c r="A2122">
        <v>2008</v>
      </c>
      <c r="B2122">
        <v>48650</v>
      </c>
      <c r="C2122" t="s">
        <v>14</v>
      </c>
      <c r="D2122" t="s">
        <v>15</v>
      </c>
      <c r="E2122" t="s">
        <v>16</v>
      </c>
      <c r="F2122" t="s">
        <v>17</v>
      </c>
      <c r="G2122" t="s">
        <v>72</v>
      </c>
      <c r="H2122" t="s">
        <v>21</v>
      </c>
      <c r="I2122">
        <v>296000</v>
      </c>
      <c r="J2122">
        <v>114150</v>
      </c>
      <c r="K2122" t="str">
        <f t="shared" si="694"/>
        <v>296000-114150</v>
      </c>
      <c r="L2122">
        <v>50.917409999999997</v>
      </c>
      <c r="M2122">
        <v>-3.4808599999999998</v>
      </c>
      <c r="N2122" t="s">
        <v>191</v>
      </c>
      <c r="O2122" t="s">
        <v>66</v>
      </c>
      <c r="P2122">
        <v>2</v>
      </c>
      <c r="Q2122">
        <v>1.24</v>
      </c>
      <c r="R2122">
        <v>6</v>
      </c>
      <c r="S2122">
        <v>97</v>
      </c>
      <c r="T2122">
        <v>13451</v>
      </c>
      <c r="U2122">
        <v>97</v>
      </c>
      <c r="V2122">
        <v>2522</v>
      </c>
      <c r="W2122">
        <v>434</v>
      </c>
      <c r="X2122">
        <v>145</v>
      </c>
      <c r="Y2122">
        <v>62</v>
      </c>
      <c r="Z2122">
        <v>44</v>
      </c>
      <c r="AA2122">
        <v>113</v>
      </c>
      <c r="AB2122">
        <v>396</v>
      </c>
      <c r="AC2122">
        <v>1194</v>
      </c>
      <c r="AD2122">
        <v>17361</v>
      </c>
      <c r="AF2122">
        <f t="shared" si="695"/>
        <v>8</v>
      </c>
      <c r="AG2122" t="str">
        <f t="shared" si="696"/>
        <v/>
      </c>
      <c r="AI2122" t="str">
        <f t="shared" si="697"/>
        <v/>
      </c>
      <c r="AJ2122" t="str">
        <f t="shared" si="698"/>
        <v/>
      </c>
      <c r="AK2122" t="str">
        <f t="shared" si="699"/>
        <v/>
      </c>
      <c r="AL2122" t="str">
        <f t="shared" si="700"/>
        <v>[6,</v>
      </c>
      <c r="AM2122" t="str">
        <f t="shared" si="701"/>
        <v>97,</v>
      </c>
      <c r="AN2122" t="str">
        <f t="shared" si="702"/>
        <v>13451,</v>
      </c>
      <c r="AO2122" t="str">
        <f t="shared" si="703"/>
        <v>97,</v>
      </c>
      <c r="AP2122" t="str">
        <f t="shared" si="704"/>
        <v>2522,</v>
      </c>
      <c r="AQ2122" t="str">
        <f t="shared" si="705"/>
        <v>434,</v>
      </c>
      <c r="AR2122" t="str">
        <f t="shared" si="706"/>
        <v>145,</v>
      </c>
      <c r="AS2122" t="str">
        <f t="shared" si="707"/>
        <v>62,</v>
      </c>
      <c r="AT2122" t="str">
        <f t="shared" si="708"/>
        <v>44,</v>
      </c>
      <c r="AU2122" t="str">
        <f t="shared" si="709"/>
        <v>113,</v>
      </c>
      <c r="AV2122" t="str">
        <f t="shared" si="710"/>
        <v>396,</v>
      </c>
      <c r="AW2122" t="str">
        <f t="shared" si="711"/>
        <v>1194,</v>
      </c>
      <c r="AX2122" t="str">
        <f t="shared" si="712"/>
        <v>17361]</v>
      </c>
      <c r="AY2122" t="str">
        <f t="shared" si="713"/>
        <v>,</v>
      </c>
      <c r="AZ2122" t="str">
        <f t="shared" si="714"/>
        <v>[6,97,13451,97,2522,434,145,62,44,113,396,1194,17361],</v>
      </c>
    </row>
    <row r="2123" spans="1:52" x14ac:dyDescent="0.25">
      <c r="A2123">
        <v>2009</v>
      </c>
      <c r="B2123">
        <v>48650</v>
      </c>
      <c r="C2123" t="s">
        <v>24</v>
      </c>
      <c r="D2123" t="s">
        <v>25</v>
      </c>
      <c r="E2123" t="s">
        <v>16</v>
      </c>
      <c r="F2123" t="s">
        <v>17</v>
      </c>
      <c r="G2123" t="s">
        <v>72</v>
      </c>
      <c r="H2123" t="s">
        <v>21</v>
      </c>
      <c r="I2123">
        <v>296000</v>
      </c>
      <c r="J2123">
        <v>114150</v>
      </c>
      <c r="K2123" t="str">
        <f t="shared" si="694"/>
        <v>296000-114150</v>
      </c>
      <c r="L2123">
        <v>50.917409999999997</v>
      </c>
      <c r="M2123">
        <v>-3.4808599999999998</v>
      </c>
      <c r="N2123" t="s">
        <v>191</v>
      </c>
      <c r="O2123" t="s">
        <v>66</v>
      </c>
      <c r="P2123">
        <v>2</v>
      </c>
      <c r="Q2123">
        <v>1.24</v>
      </c>
      <c r="R2123">
        <v>7</v>
      </c>
      <c r="S2123">
        <v>97</v>
      </c>
      <c r="T2123">
        <v>13411</v>
      </c>
      <c r="U2123">
        <v>100</v>
      </c>
      <c r="V2123">
        <v>2517</v>
      </c>
      <c r="W2123">
        <v>399</v>
      </c>
      <c r="X2123">
        <v>145</v>
      </c>
      <c r="Y2123">
        <v>60</v>
      </c>
      <c r="Z2123">
        <v>41</v>
      </c>
      <c r="AA2123">
        <v>97</v>
      </c>
      <c r="AB2123">
        <v>383</v>
      </c>
      <c r="AC2123">
        <v>1125</v>
      </c>
      <c r="AD2123">
        <v>17250</v>
      </c>
      <c r="AF2123">
        <f t="shared" si="695"/>
        <v>9</v>
      </c>
      <c r="AG2123" t="str">
        <f t="shared" si="696"/>
        <v/>
      </c>
      <c r="AI2123" t="str">
        <f t="shared" si="697"/>
        <v/>
      </c>
      <c r="AJ2123" t="str">
        <f t="shared" si="698"/>
        <v/>
      </c>
      <c r="AK2123" t="str">
        <f t="shared" si="699"/>
        <v/>
      </c>
      <c r="AL2123" t="str">
        <f t="shared" si="700"/>
        <v>[7,</v>
      </c>
      <c r="AM2123" t="str">
        <f t="shared" si="701"/>
        <v>97,</v>
      </c>
      <c r="AN2123" t="str">
        <f t="shared" si="702"/>
        <v>13411,</v>
      </c>
      <c r="AO2123" t="str">
        <f t="shared" si="703"/>
        <v>100,</v>
      </c>
      <c r="AP2123" t="str">
        <f t="shared" si="704"/>
        <v>2517,</v>
      </c>
      <c r="AQ2123" t="str">
        <f t="shared" si="705"/>
        <v>399,</v>
      </c>
      <c r="AR2123" t="str">
        <f t="shared" si="706"/>
        <v>145,</v>
      </c>
      <c r="AS2123" t="str">
        <f t="shared" si="707"/>
        <v>60,</v>
      </c>
      <c r="AT2123" t="str">
        <f t="shared" si="708"/>
        <v>41,</v>
      </c>
      <c r="AU2123" t="str">
        <f t="shared" si="709"/>
        <v>97,</v>
      </c>
      <c r="AV2123" t="str">
        <f t="shared" si="710"/>
        <v>383,</v>
      </c>
      <c r="AW2123" t="str">
        <f t="shared" si="711"/>
        <v>1125,</v>
      </c>
      <c r="AX2123" t="str">
        <f t="shared" si="712"/>
        <v>17250]</v>
      </c>
      <c r="AY2123" t="str">
        <f t="shared" si="713"/>
        <v>,</v>
      </c>
      <c r="AZ2123" t="str">
        <f t="shared" si="714"/>
        <v>[7,97,13411,100,2517,399,145,60,41,97,383,1125,17250],</v>
      </c>
    </row>
    <row r="2124" spans="1:52" x14ac:dyDescent="0.25">
      <c r="A2124">
        <v>2010</v>
      </c>
      <c r="B2124">
        <v>48650</v>
      </c>
      <c r="C2124" t="s">
        <v>14</v>
      </c>
      <c r="D2124" t="s">
        <v>15</v>
      </c>
      <c r="E2124" t="s">
        <v>16</v>
      </c>
      <c r="F2124" t="s">
        <v>17</v>
      </c>
      <c r="G2124" t="s">
        <v>72</v>
      </c>
      <c r="H2124" t="s">
        <v>21</v>
      </c>
      <c r="I2124">
        <v>296000</v>
      </c>
      <c r="J2124">
        <v>114150</v>
      </c>
      <c r="K2124" t="str">
        <f t="shared" si="694"/>
        <v>296000-114150</v>
      </c>
      <c r="L2124">
        <v>50.917409999999997</v>
      </c>
      <c r="M2124">
        <v>-3.4808599999999998</v>
      </c>
      <c r="N2124" t="s">
        <v>191</v>
      </c>
      <c r="O2124" t="s">
        <v>66</v>
      </c>
      <c r="P2124">
        <v>2</v>
      </c>
      <c r="Q2124">
        <v>1.24</v>
      </c>
      <c r="R2124">
        <v>4</v>
      </c>
      <c r="S2124">
        <v>73</v>
      </c>
      <c r="T2124">
        <v>15412</v>
      </c>
      <c r="U2124">
        <v>87</v>
      </c>
      <c r="V2124">
        <v>2731</v>
      </c>
      <c r="W2124">
        <v>429</v>
      </c>
      <c r="X2124">
        <v>167</v>
      </c>
      <c r="Y2124">
        <v>64</v>
      </c>
      <c r="Z2124">
        <v>54</v>
      </c>
      <c r="AA2124">
        <v>99</v>
      </c>
      <c r="AB2124">
        <v>352</v>
      </c>
      <c r="AC2124">
        <v>1165</v>
      </c>
      <c r="AD2124">
        <v>19468</v>
      </c>
      <c r="AF2124">
        <f t="shared" si="695"/>
        <v>10</v>
      </c>
      <c r="AG2124" t="str">
        <f t="shared" si="696"/>
        <v/>
      </c>
      <c r="AI2124" t="str">
        <f t="shared" si="697"/>
        <v/>
      </c>
      <c r="AJ2124" t="str">
        <f t="shared" si="698"/>
        <v/>
      </c>
      <c r="AK2124" t="str">
        <f t="shared" si="699"/>
        <v/>
      </c>
      <c r="AL2124" t="str">
        <f t="shared" si="700"/>
        <v>[4,</v>
      </c>
      <c r="AM2124" t="str">
        <f t="shared" si="701"/>
        <v>73,</v>
      </c>
      <c r="AN2124" t="str">
        <f t="shared" si="702"/>
        <v>15412,</v>
      </c>
      <c r="AO2124" t="str">
        <f t="shared" si="703"/>
        <v>87,</v>
      </c>
      <c r="AP2124" t="str">
        <f t="shared" si="704"/>
        <v>2731,</v>
      </c>
      <c r="AQ2124" t="str">
        <f t="shared" si="705"/>
        <v>429,</v>
      </c>
      <c r="AR2124" t="str">
        <f t="shared" si="706"/>
        <v>167,</v>
      </c>
      <c r="AS2124" t="str">
        <f t="shared" si="707"/>
        <v>64,</v>
      </c>
      <c r="AT2124" t="str">
        <f t="shared" si="708"/>
        <v>54,</v>
      </c>
      <c r="AU2124" t="str">
        <f t="shared" si="709"/>
        <v>99,</v>
      </c>
      <c r="AV2124" t="str">
        <f t="shared" si="710"/>
        <v>352,</v>
      </c>
      <c r="AW2124" t="str">
        <f t="shared" si="711"/>
        <v>1165,</v>
      </c>
      <c r="AX2124" t="str">
        <f t="shared" si="712"/>
        <v>19468]</v>
      </c>
      <c r="AY2124" t="str">
        <f t="shared" si="713"/>
        <v>,</v>
      </c>
      <c r="AZ2124" t="str">
        <f t="shared" si="714"/>
        <v>[4,73,15412,87,2731,429,167,64,54,99,352,1165,19468],</v>
      </c>
    </row>
    <row r="2125" spans="1:52" x14ac:dyDescent="0.25">
      <c r="A2125">
        <v>2011</v>
      </c>
      <c r="B2125">
        <v>48650</v>
      </c>
      <c r="C2125" t="s">
        <v>24</v>
      </c>
      <c r="D2125" t="s">
        <v>25</v>
      </c>
      <c r="E2125" t="s">
        <v>16</v>
      </c>
      <c r="F2125" t="s">
        <v>17</v>
      </c>
      <c r="G2125" t="s">
        <v>72</v>
      </c>
      <c r="H2125" t="s">
        <v>21</v>
      </c>
      <c r="I2125">
        <v>296000</v>
      </c>
      <c r="J2125">
        <v>114150</v>
      </c>
      <c r="K2125" t="str">
        <f t="shared" si="694"/>
        <v>296000-114150</v>
      </c>
      <c r="L2125">
        <v>50.917409999999997</v>
      </c>
      <c r="M2125">
        <v>-3.4808599999999998</v>
      </c>
      <c r="N2125" t="s">
        <v>191</v>
      </c>
      <c r="O2125" t="s">
        <v>66</v>
      </c>
      <c r="P2125">
        <v>2</v>
      </c>
      <c r="Q2125">
        <v>1.24</v>
      </c>
      <c r="R2125">
        <v>4</v>
      </c>
      <c r="S2125">
        <v>79</v>
      </c>
      <c r="T2125">
        <v>15320</v>
      </c>
      <c r="U2125">
        <v>90</v>
      </c>
      <c r="V2125">
        <v>2804</v>
      </c>
      <c r="W2125">
        <v>414</v>
      </c>
      <c r="X2125">
        <v>173</v>
      </c>
      <c r="Y2125">
        <v>70</v>
      </c>
      <c r="Z2125">
        <v>40</v>
      </c>
      <c r="AA2125">
        <v>93</v>
      </c>
      <c r="AB2125">
        <v>356</v>
      </c>
      <c r="AC2125">
        <v>1146</v>
      </c>
      <c r="AD2125">
        <v>19439</v>
      </c>
      <c r="AF2125">
        <f t="shared" si="695"/>
        <v>11</v>
      </c>
      <c r="AG2125" t="str">
        <f t="shared" si="696"/>
        <v/>
      </c>
      <c r="AI2125" t="str">
        <f t="shared" si="697"/>
        <v/>
      </c>
      <c r="AJ2125" t="str">
        <f t="shared" si="698"/>
        <v/>
      </c>
      <c r="AK2125" t="str">
        <f t="shared" si="699"/>
        <v/>
      </c>
      <c r="AL2125" t="str">
        <f t="shared" si="700"/>
        <v>[4,</v>
      </c>
      <c r="AM2125" t="str">
        <f t="shared" si="701"/>
        <v>79,</v>
      </c>
      <c r="AN2125" t="str">
        <f t="shared" si="702"/>
        <v>15320,</v>
      </c>
      <c r="AO2125" t="str">
        <f t="shared" si="703"/>
        <v>90,</v>
      </c>
      <c r="AP2125" t="str">
        <f t="shared" si="704"/>
        <v>2804,</v>
      </c>
      <c r="AQ2125" t="str">
        <f t="shared" si="705"/>
        <v>414,</v>
      </c>
      <c r="AR2125" t="str">
        <f t="shared" si="706"/>
        <v>173,</v>
      </c>
      <c r="AS2125" t="str">
        <f t="shared" si="707"/>
        <v>70,</v>
      </c>
      <c r="AT2125" t="str">
        <f t="shared" si="708"/>
        <v>40,</v>
      </c>
      <c r="AU2125" t="str">
        <f t="shared" si="709"/>
        <v>93,</v>
      </c>
      <c r="AV2125" t="str">
        <f t="shared" si="710"/>
        <v>356,</v>
      </c>
      <c r="AW2125" t="str">
        <f t="shared" si="711"/>
        <v>1146,</v>
      </c>
      <c r="AX2125" t="str">
        <f t="shared" si="712"/>
        <v>19439]</v>
      </c>
      <c r="AY2125" t="str">
        <f t="shared" si="713"/>
        <v>,</v>
      </c>
      <c r="AZ2125" t="str">
        <f t="shared" si="714"/>
        <v>[4,79,15320,90,2804,414,173,70,40,93,356,1146,19439],</v>
      </c>
    </row>
    <row r="2126" spans="1:52" x14ac:dyDescent="0.25">
      <c r="A2126">
        <v>2012</v>
      </c>
      <c r="B2126">
        <v>48650</v>
      </c>
      <c r="C2126" t="s">
        <v>24</v>
      </c>
      <c r="D2126" t="s">
        <v>25</v>
      </c>
      <c r="E2126" t="s">
        <v>16</v>
      </c>
      <c r="F2126" t="s">
        <v>17</v>
      </c>
      <c r="G2126" t="s">
        <v>72</v>
      </c>
      <c r="H2126" t="s">
        <v>21</v>
      </c>
      <c r="I2126">
        <v>296000</v>
      </c>
      <c r="J2126">
        <v>114150</v>
      </c>
      <c r="K2126" t="str">
        <f t="shared" si="694"/>
        <v>296000-114150</v>
      </c>
      <c r="L2126">
        <v>50.917409999999997</v>
      </c>
      <c r="M2126">
        <v>-3.4808599999999998</v>
      </c>
      <c r="N2126" t="s">
        <v>191</v>
      </c>
      <c r="O2126" t="s">
        <v>66</v>
      </c>
      <c r="P2126">
        <v>2</v>
      </c>
      <c r="Q2126">
        <v>1.24</v>
      </c>
      <c r="R2126">
        <v>4</v>
      </c>
      <c r="S2126">
        <v>73</v>
      </c>
      <c r="T2126">
        <v>15198</v>
      </c>
      <c r="U2126">
        <v>93</v>
      </c>
      <c r="V2126">
        <v>2900</v>
      </c>
      <c r="W2126">
        <v>409</v>
      </c>
      <c r="X2126">
        <v>184</v>
      </c>
      <c r="Y2126">
        <v>78</v>
      </c>
      <c r="Z2126">
        <v>30</v>
      </c>
      <c r="AA2126">
        <v>88</v>
      </c>
      <c r="AB2126">
        <v>361</v>
      </c>
      <c r="AC2126">
        <v>1149</v>
      </c>
      <c r="AD2126">
        <v>19414</v>
      </c>
      <c r="AF2126">
        <f t="shared" si="695"/>
        <v>12</v>
      </c>
      <c r="AG2126" t="str">
        <f t="shared" si="696"/>
        <v/>
      </c>
      <c r="AI2126" t="str">
        <f t="shared" si="697"/>
        <v/>
      </c>
      <c r="AJ2126" t="str">
        <f t="shared" si="698"/>
        <v/>
      </c>
      <c r="AK2126" t="str">
        <f t="shared" si="699"/>
        <v/>
      </c>
      <c r="AL2126" t="str">
        <f t="shared" si="700"/>
        <v>[4,</v>
      </c>
      <c r="AM2126" t="str">
        <f t="shared" si="701"/>
        <v>73,</v>
      </c>
      <c r="AN2126" t="str">
        <f t="shared" si="702"/>
        <v>15198,</v>
      </c>
      <c r="AO2126" t="str">
        <f t="shared" si="703"/>
        <v>93,</v>
      </c>
      <c r="AP2126" t="str">
        <f t="shared" si="704"/>
        <v>2900,</v>
      </c>
      <c r="AQ2126" t="str">
        <f t="shared" si="705"/>
        <v>409,</v>
      </c>
      <c r="AR2126" t="str">
        <f t="shared" si="706"/>
        <v>184,</v>
      </c>
      <c r="AS2126" t="str">
        <f t="shared" si="707"/>
        <v>78,</v>
      </c>
      <c r="AT2126" t="str">
        <f t="shared" si="708"/>
        <v>30,</v>
      </c>
      <c r="AU2126" t="str">
        <f t="shared" si="709"/>
        <v>88,</v>
      </c>
      <c r="AV2126" t="str">
        <f t="shared" si="710"/>
        <v>361,</v>
      </c>
      <c r="AW2126" t="str">
        <f t="shared" si="711"/>
        <v>1149,</v>
      </c>
      <c r="AX2126" t="str">
        <f t="shared" si="712"/>
        <v>19414]</v>
      </c>
      <c r="AY2126" t="str">
        <f t="shared" si="713"/>
        <v>,</v>
      </c>
      <c r="AZ2126" t="str">
        <f t="shared" si="714"/>
        <v>[4,73,15198,93,2900,409,184,78,30,88,361,1149,19414],</v>
      </c>
    </row>
    <row r="2127" spans="1:52" x14ac:dyDescent="0.25">
      <c r="A2127">
        <v>2013</v>
      </c>
      <c r="B2127">
        <v>48650</v>
      </c>
      <c r="C2127" t="s">
        <v>24</v>
      </c>
      <c r="D2127" t="s">
        <v>25</v>
      </c>
      <c r="E2127" t="s">
        <v>16</v>
      </c>
      <c r="F2127" t="s">
        <v>17</v>
      </c>
      <c r="G2127" t="s">
        <v>72</v>
      </c>
      <c r="H2127" t="s">
        <v>21</v>
      </c>
      <c r="I2127">
        <v>296000</v>
      </c>
      <c r="J2127">
        <v>114150</v>
      </c>
      <c r="K2127" t="str">
        <f t="shared" si="694"/>
        <v>296000-114150</v>
      </c>
      <c r="L2127">
        <v>50.917409999999997</v>
      </c>
      <c r="M2127">
        <v>-3.4808599999999998</v>
      </c>
      <c r="N2127" t="s">
        <v>191</v>
      </c>
      <c r="O2127" t="s">
        <v>66</v>
      </c>
      <c r="P2127">
        <v>2</v>
      </c>
      <c r="Q2127">
        <v>1.24</v>
      </c>
      <c r="R2127">
        <v>4</v>
      </c>
      <c r="S2127">
        <v>76</v>
      </c>
      <c r="T2127">
        <v>15164</v>
      </c>
      <c r="U2127">
        <v>91</v>
      </c>
      <c r="V2127">
        <v>3001</v>
      </c>
      <c r="W2127">
        <v>395</v>
      </c>
      <c r="X2127">
        <v>192</v>
      </c>
      <c r="Y2127">
        <v>85</v>
      </c>
      <c r="Z2127">
        <v>23</v>
      </c>
      <c r="AA2127">
        <v>87</v>
      </c>
      <c r="AB2127">
        <v>381</v>
      </c>
      <c r="AC2127">
        <v>1162</v>
      </c>
      <c r="AD2127">
        <v>19494</v>
      </c>
      <c r="AF2127">
        <f t="shared" si="695"/>
        <v>13</v>
      </c>
      <c r="AG2127" t="str">
        <f t="shared" si="696"/>
        <v/>
      </c>
      <c r="AI2127" t="str">
        <f t="shared" si="697"/>
        <v/>
      </c>
      <c r="AJ2127" t="str">
        <f t="shared" si="698"/>
        <v/>
      </c>
      <c r="AK2127" t="str">
        <f t="shared" si="699"/>
        <v/>
      </c>
      <c r="AL2127" t="str">
        <f t="shared" si="700"/>
        <v>[4,</v>
      </c>
      <c r="AM2127" t="str">
        <f t="shared" si="701"/>
        <v>76,</v>
      </c>
      <c r="AN2127" t="str">
        <f t="shared" si="702"/>
        <v>15164,</v>
      </c>
      <c r="AO2127" t="str">
        <f t="shared" si="703"/>
        <v>91,</v>
      </c>
      <c r="AP2127" t="str">
        <f t="shared" si="704"/>
        <v>3001,</v>
      </c>
      <c r="AQ2127" t="str">
        <f t="shared" si="705"/>
        <v>395,</v>
      </c>
      <c r="AR2127" t="str">
        <f t="shared" si="706"/>
        <v>192,</v>
      </c>
      <c r="AS2127" t="str">
        <f t="shared" si="707"/>
        <v>85,</v>
      </c>
      <c r="AT2127" t="str">
        <f t="shared" si="708"/>
        <v>23,</v>
      </c>
      <c r="AU2127" t="str">
        <f t="shared" si="709"/>
        <v>87,</v>
      </c>
      <c r="AV2127" t="str">
        <f t="shared" si="710"/>
        <v>381,</v>
      </c>
      <c r="AW2127" t="str">
        <f t="shared" si="711"/>
        <v>1162,</v>
      </c>
      <c r="AX2127" t="str">
        <f t="shared" si="712"/>
        <v>19494]</v>
      </c>
      <c r="AY2127" t="str">
        <f t="shared" si="713"/>
        <v>,</v>
      </c>
      <c r="AZ2127" t="str">
        <f t="shared" si="714"/>
        <v>[4,76,15164,91,3001,395,192,85,23,87,381,1162,19494],</v>
      </c>
    </row>
    <row r="2128" spans="1:52" x14ac:dyDescent="0.25">
      <c r="A2128">
        <v>2014</v>
      </c>
      <c r="B2128">
        <v>48650</v>
      </c>
      <c r="C2128" t="s">
        <v>24</v>
      </c>
      <c r="D2128" t="s">
        <v>25</v>
      </c>
      <c r="E2128" t="s">
        <v>16</v>
      </c>
      <c r="F2128" t="s">
        <v>17</v>
      </c>
      <c r="G2128" t="s">
        <v>72</v>
      </c>
      <c r="H2128" t="s">
        <v>21</v>
      </c>
      <c r="I2128">
        <v>296000</v>
      </c>
      <c r="J2128">
        <v>114150</v>
      </c>
      <c r="K2128" t="str">
        <f t="shared" si="694"/>
        <v>296000-114150</v>
      </c>
      <c r="L2128">
        <v>50.917409999999997</v>
      </c>
      <c r="M2128">
        <v>-3.4808599999999998</v>
      </c>
      <c r="N2128" t="s">
        <v>191</v>
      </c>
      <c r="O2128" t="s">
        <v>66</v>
      </c>
      <c r="P2128">
        <v>2</v>
      </c>
      <c r="Q2128">
        <v>1.24</v>
      </c>
      <c r="R2128">
        <v>3</v>
      </c>
      <c r="S2128">
        <v>83</v>
      </c>
      <c r="T2128">
        <v>15126</v>
      </c>
      <c r="U2128">
        <v>95</v>
      </c>
      <c r="V2128">
        <v>3124</v>
      </c>
      <c r="W2128">
        <v>387</v>
      </c>
      <c r="X2128">
        <v>203</v>
      </c>
      <c r="Y2128">
        <v>89</v>
      </c>
      <c r="Z2128">
        <v>22</v>
      </c>
      <c r="AA2128">
        <v>78</v>
      </c>
      <c r="AB2128">
        <v>393</v>
      </c>
      <c r="AC2128">
        <v>1172</v>
      </c>
      <c r="AD2128">
        <v>19600</v>
      </c>
      <c r="AF2128">
        <f t="shared" si="695"/>
        <v>14</v>
      </c>
      <c r="AG2128" t="str">
        <f t="shared" si="696"/>
        <v/>
      </c>
      <c r="AI2128" t="str">
        <f t="shared" si="697"/>
        <v/>
      </c>
      <c r="AJ2128" t="str">
        <f t="shared" si="698"/>
        <v/>
      </c>
      <c r="AK2128" t="str">
        <f t="shared" si="699"/>
        <v/>
      </c>
      <c r="AL2128" t="str">
        <f t="shared" si="700"/>
        <v>[3,</v>
      </c>
      <c r="AM2128" t="str">
        <f t="shared" si="701"/>
        <v>83,</v>
      </c>
      <c r="AN2128" t="str">
        <f t="shared" si="702"/>
        <v>15126,</v>
      </c>
      <c r="AO2128" t="str">
        <f t="shared" si="703"/>
        <v>95,</v>
      </c>
      <c r="AP2128" t="str">
        <f t="shared" si="704"/>
        <v>3124,</v>
      </c>
      <c r="AQ2128" t="str">
        <f t="shared" si="705"/>
        <v>387,</v>
      </c>
      <c r="AR2128" t="str">
        <f t="shared" si="706"/>
        <v>203,</v>
      </c>
      <c r="AS2128" t="str">
        <f t="shared" si="707"/>
        <v>89,</v>
      </c>
      <c r="AT2128" t="str">
        <f t="shared" si="708"/>
        <v>22,</v>
      </c>
      <c r="AU2128" t="str">
        <f t="shared" si="709"/>
        <v>78,</v>
      </c>
      <c r="AV2128" t="str">
        <f t="shared" si="710"/>
        <v>393,</v>
      </c>
      <c r="AW2128" t="str">
        <f t="shared" si="711"/>
        <v>1172,</v>
      </c>
      <c r="AX2128" t="str">
        <f t="shared" si="712"/>
        <v>19600]</v>
      </c>
      <c r="AY2128" t="str">
        <f t="shared" si="713"/>
        <v>,</v>
      </c>
      <c r="AZ2128" t="str">
        <f t="shared" si="714"/>
        <v>[3,83,15126,95,3124,387,203,89,22,78,393,1172,19600],</v>
      </c>
    </row>
    <row r="2129" spans="1:52" x14ac:dyDescent="0.25">
      <c r="A2129">
        <v>2015</v>
      </c>
      <c r="B2129">
        <v>48650</v>
      </c>
      <c r="C2129" t="s">
        <v>14</v>
      </c>
      <c r="D2129" t="s">
        <v>15</v>
      </c>
      <c r="E2129" t="s">
        <v>16</v>
      </c>
      <c r="F2129" t="s">
        <v>17</v>
      </c>
      <c r="G2129" t="s">
        <v>72</v>
      </c>
      <c r="H2129" t="s">
        <v>21</v>
      </c>
      <c r="I2129">
        <v>296000</v>
      </c>
      <c r="J2129">
        <v>114150</v>
      </c>
      <c r="K2129" t="str">
        <f t="shared" si="694"/>
        <v>296000-114150</v>
      </c>
      <c r="L2129">
        <v>50.917409999999997</v>
      </c>
      <c r="M2129">
        <v>-3.4808599999999998</v>
      </c>
      <c r="N2129" t="s">
        <v>191</v>
      </c>
      <c r="O2129" t="s">
        <v>66</v>
      </c>
      <c r="P2129">
        <v>2</v>
      </c>
      <c r="Q2129">
        <v>1.24</v>
      </c>
      <c r="R2129">
        <v>1</v>
      </c>
      <c r="S2129">
        <v>97</v>
      </c>
      <c r="T2129">
        <v>13737</v>
      </c>
      <c r="U2129">
        <v>49</v>
      </c>
      <c r="V2129">
        <v>3326</v>
      </c>
      <c r="W2129">
        <v>536</v>
      </c>
      <c r="X2129">
        <v>145</v>
      </c>
      <c r="Y2129">
        <v>115</v>
      </c>
      <c r="Z2129">
        <v>39</v>
      </c>
      <c r="AA2129">
        <v>299</v>
      </c>
      <c r="AB2129">
        <v>254</v>
      </c>
      <c r="AC2129">
        <v>1387</v>
      </c>
      <c r="AD2129">
        <v>18597</v>
      </c>
      <c r="AF2129">
        <f t="shared" si="695"/>
        <v>15</v>
      </c>
      <c r="AG2129" t="str">
        <f t="shared" si="696"/>
        <v/>
      </c>
      <c r="AI2129" t="str">
        <f t="shared" si="697"/>
        <v/>
      </c>
      <c r="AJ2129" t="str">
        <f t="shared" si="698"/>
        <v/>
      </c>
      <c r="AK2129" t="str">
        <f t="shared" si="699"/>
        <v/>
      </c>
      <c r="AL2129" t="str">
        <f t="shared" si="700"/>
        <v>[1,</v>
      </c>
      <c r="AM2129" t="str">
        <f t="shared" si="701"/>
        <v>97,</v>
      </c>
      <c r="AN2129" t="str">
        <f t="shared" si="702"/>
        <v>13737,</v>
      </c>
      <c r="AO2129" t="str">
        <f t="shared" si="703"/>
        <v>49,</v>
      </c>
      <c r="AP2129" t="str">
        <f t="shared" si="704"/>
        <v>3326,</v>
      </c>
      <c r="AQ2129" t="str">
        <f t="shared" si="705"/>
        <v>536,</v>
      </c>
      <c r="AR2129" t="str">
        <f t="shared" si="706"/>
        <v>145,</v>
      </c>
      <c r="AS2129" t="str">
        <f t="shared" si="707"/>
        <v>115,</v>
      </c>
      <c r="AT2129" t="str">
        <f t="shared" si="708"/>
        <v>39,</v>
      </c>
      <c r="AU2129" t="str">
        <f t="shared" si="709"/>
        <v>299,</v>
      </c>
      <c r="AV2129" t="str">
        <f t="shared" si="710"/>
        <v>254,</v>
      </c>
      <c r="AW2129" t="str">
        <f t="shared" si="711"/>
        <v>1387,</v>
      </c>
      <c r="AX2129" t="str">
        <f t="shared" si="712"/>
        <v>18597]</v>
      </c>
      <c r="AY2129" t="str">
        <f t="shared" si="713"/>
        <v>]},</v>
      </c>
      <c r="AZ2129" t="str">
        <f t="shared" si="714"/>
        <v>[1,97,13737,49,3326,536,145,115,39,299,254,1387,18597]]},</v>
      </c>
    </row>
    <row r="2130" spans="1:52" x14ac:dyDescent="0.25">
      <c r="A2130">
        <v>2000</v>
      </c>
      <c r="B2130">
        <v>48681</v>
      </c>
      <c r="C2130" t="s">
        <v>14</v>
      </c>
      <c r="D2130" t="s">
        <v>15</v>
      </c>
      <c r="E2130" t="s">
        <v>16</v>
      </c>
      <c r="F2130" t="s">
        <v>17</v>
      </c>
      <c r="G2130" t="s">
        <v>32</v>
      </c>
      <c r="H2130" t="s">
        <v>27</v>
      </c>
      <c r="I2130">
        <v>250000</v>
      </c>
      <c r="J2130">
        <v>129016</v>
      </c>
      <c r="K2130" t="str">
        <f t="shared" si="694"/>
        <v>250000-129016</v>
      </c>
      <c r="L2130">
        <v>51.040864999999997</v>
      </c>
      <c r="M2130">
        <v>-4.1409748000000004</v>
      </c>
      <c r="N2130" t="s">
        <v>58</v>
      </c>
      <c r="O2130" t="s">
        <v>192</v>
      </c>
      <c r="P2130">
        <v>9</v>
      </c>
      <c r="Q2130">
        <v>5.59</v>
      </c>
      <c r="R2130">
        <v>1</v>
      </c>
      <c r="S2130">
        <v>109</v>
      </c>
      <c r="T2130">
        <v>13976</v>
      </c>
      <c r="U2130">
        <v>146</v>
      </c>
      <c r="V2130">
        <v>1987</v>
      </c>
      <c r="W2130">
        <v>277</v>
      </c>
      <c r="X2130">
        <v>152</v>
      </c>
      <c r="Y2130">
        <v>94</v>
      </c>
      <c r="Z2130">
        <v>52</v>
      </c>
      <c r="AA2130">
        <v>89</v>
      </c>
      <c r="AB2130">
        <v>64</v>
      </c>
      <c r="AC2130">
        <v>728</v>
      </c>
      <c r="AD2130">
        <v>16946</v>
      </c>
      <c r="AF2130">
        <f t="shared" si="695"/>
        <v>0</v>
      </c>
      <c r="AG2130" t="str">
        <f t="shared" si="696"/>
        <v/>
      </c>
      <c r="AI2130">
        <f t="shared" si="697"/>
        <v>48681</v>
      </c>
      <c r="AJ2130" t="str">
        <f t="shared" si="698"/>
        <v>{cp:48681,road:"A39",lat:51.040865,lng:-4.1409748,start:"A386",end:"B3232",data:</v>
      </c>
      <c r="AK2130" t="str">
        <f t="shared" si="699"/>
        <v>[</v>
      </c>
      <c r="AL2130" t="str">
        <f t="shared" si="700"/>
        <v>[1,</v>
      </c>
      <c r="AM2130" t="str">
        <f t="shared" si="701"/>
        <v>109,</v>
      </c>
      <c r="AN2130" t="str">
        <f t="shared" si="702"/>
        <v>13976,</v>
      </c>
      <c r="AO2130" t="str">
        <f t="shared" si="703"/>
        <v>146,</v>
      </c>
      <c r="AP2130" t="str">
        <f t="shared" si="704"/>
        <v>1987,</v>
      </c>
      <c r="AQ2130" t="str">
        <f t="shared" si="705"/>
        <v>277,</v>
      </c>
      <c r="AR2130" t="str">
        <f t="shared" si="706"/>
        <v>152,</v>
      </c>
      <c r="AS2130" t="str">
        <f t="shared" si="707"/>
        <v>94,</v>
      </c>
      <c r="AT2130" t="str">
        <f t="shared" si="708"/>
        <v>52,</v>
      </c>
      <c r="AU2130" t="str">
        <f t="shared" si="709"/>
        <v>89,</v>
      </c>
      <c r="AV2130" t="str">
        <f t="shared" si="710"/>
        <v>64,</v>
      </c>
      <c r="AW2130" t="str">
        <f t="shared" si="711"/>
        <v>728,</v>
      </c>
      <c r="AX2130" t="str">
        <f t="shared" si="712"/>
        <v>16946]</v>
      </c>
      <c r="AY2130" t="str">
        <f t="shared" si="713"/>
        <v>,</v>
      </c>
      <c r="AZ2130" t="str">
        <f t="shared" si="714"/>
        <v>{cp:48681,road:"A39",lat:51.040865,lng:-4.1409748,start:"A386",end:"B3232",data:[[1,109,13976,146,1987,277,152,94,52,89,64,728,16946],</v>
      </c>
    </row>
    <row r="2131" spans="1:52" x14ac:dyDescent="0.25">
      <c r="A2131">
        <v>2001</v>
      </c>
      <c r="B2131">
        <v>48681</v>
      </c>
      <c r="C2131" t="s">
        <v>14</v>
      </c>
      <c r="D2131" t="s">
        <v>15</v>
      </c>
      <c r="E2131" t="s">
        <v>16</v>
      </c>
      <c r="F2131" t="s">
        <v>17</v>
      </c>
      <c r="G2131" t="s">
        <v>32</v>
      </c>
      <c r="H2131" t="s">
        <v>27</v>
      </c>
      <c r="I2131">
        <v>250000</v>
      </c>
      <c r="J2131">
        <v>129016</v>
      </c>
      <c r="K2131" t="str">
        <f t="shared" si="694"/>
        <v>250000-129016</v>
      </c>
      <c r="L2131">
        <v>51.040864999999997</v>
      </c>
      <c r="M2131">
        <v>-4.1409748000000004</v>
      </c>
      <c r="N2131" t="s">
        <v>58</v>
      </c>
      <c r="O2131" t="s">
        <v>192</v>
      </c>
      <c r="P2131">
        <v>9</v>
      </c>
      <c r="Q2131">
        <v>5.59</v>
      </c>
      <c r="R2131">
        <v>3</v>
      </c>
      <c r="S2131">
        <v>169</v>
      </c>
      <c r="T2131">
        <v>15174</v>
      </c>
      <c r="U2131">
        <v>109</v>
      </c>
      <c r="V2131">
        <v>1750</v>
      </c>
      <c r="W2131">
        <v>290</v>
      </c>
      <c r="X2131">
        <v>59</v>
      </c>
      <c r="Y2131">
        <v>40</v>
      </c>
      <c r="Z2131">
        <v>66</v>
      </c>
      <c r="AA2131">
        <v>37</v>
      </c>
      <c r="AB2131">
        <v>81</v>
      </c>
      <c r="AC2131">
        <v>573</v>
      </c>
      <c r="AD2131">
        <v>17775</v>
      </c>
      <c r="AF2131">
        <f t="shared" si="695"/>
        <v>1</v>
      </c>
      <c r="AG2131" t="str">
        <f t="shared" si="696"/>
        <v/>
      </c>
      <c r="AI2131" t="str">
        <f t="shared" si="697"/>
        <v/>
      </c>
      <c r="AJ2131" t="str">
        <f t="shared" si="698"/>
        <v/>
      </c>
      <c r="AK2131" t="str">
        <f t="shared" si="699"/>
        <v/>
      </c>
      <c r="AL2131" t="str">
        <f t="shared" si="700"/>
        <v>[3,</v>
      </c>
      <c r="AM2131" t="str">
        <f t="shared" si="701"/>
        <v>169,</v>
      </c>
      <c r="AN2131" t="str">
        <f t="shared" si="702"/>
        <v>15174,</v>
      </c>
      <c r="AO2131" t="str">
        <f t="shared" si="703"/>
        <v>109,</v>
      </c>
      <c r="AP2131" t="str">
        <f t="shared" si="704"/>
        <v>1750,</v>
      </c>
      <c r="AQ2131" t="str">
        <f t="shared" si="705"/>
        <v>290,</v>
      </c>
      <c r="AR2131" t="str">
        <f t="shared" si="706"/>
        <v>59,</v>
      </c>
      <c r="AS2131" t="str">
        <f t="shared" si="707"/>
        <v>40,</v>
      </c>
      <c r="AT2131" t="str">
        <f t="shared" si="708"/>
        <v>66,</v>
      </c>
      <c r="AU2131" t="str">
        <f t="shared" si="709"/>
        <v>37,</v>
      </c>
      <c r="AV2131" t="str">
        <f t="shared" si="710"/>
        <v>81,</v>
      </c>
      <c r="AW2131" t="str">
        <f t="shared" si="711"/>
        <v>573,</v>
      </c>
      <c r="AX2131" t="str">
        <f t="shared" si="712"/>
        <v>17775]</v>
      </c>
      <c r="AY2131" t="str">
        <f t="shared" si="713"/>
        <v>,</v>
      </c>
      <c r="AZ2131" t="str">
        <f t="shared" si="714"/>
        <v>[3,169,15174,109,1750,290,59,40,66,37,81,573,17775],</v>
      </c>
    </row>
    <row r="2132" spans="1:52" x14ac:dyDescent="0.25">
      <c r="A2132">
        <v>2002</v>
      </c>
      <c r="B2132">
        <v>48681</v>
      </c>
      <c r="C2132" t="s">
        <v>14</v>
      </c>
      <c r="D2132" t="s">
        <v>15</v>
      </c>
      <c r="E2132" t="s">
        <v>16</v>
      </c>
      <c r="F2132" t="s">
        <v>17</v>
      </c>
      <c r="G2132" t="s">
        <v>32</v>
      </c>
      <c r="H2132" t="s">
        <v>27</v>
      </c>
      <c r="I2132">
        <v>250000</v>
      </c>
      <c r="J2132">
        <v>129016</v>
      </c>
      <c r="K2132" t="str">
        <f t="shared" si="694"/>
        <v>250000-129016</v>
      </c>
      <c r="L2132">
        <v>51.040864999999997</v>
      </c>
      <c r="M2132">
        <v>-4.1409748000000004</v>
      </c>
      <c r="N2132" t="s">
        <v>58</v>
      </c>
      <c r="O2132" t="s">
        <v>192</v>
      </c>
      <c r="P2132">
        <v>9</v>
      </c>
      <c r="Q2132">
        <v>5.59</v>
      </c>
      <c r="R2132">
        <v>2</v>
      </c>
      <c r="S2132">
        <v>128</v>
      </c>
      <c r="T2132">
        <v>15945</v>
      </c>
      <c r="U2132">
        <v>139</v>
      </c>
      <c r="V2132">
        <v>1393</v>
      </c>
      <c r="W2132">
        <v>312</v>
      </c>
      <c r="X2132">
        <v>76</v>
      </c>
      <c r="Y2132">
        <v>22</v>
      </c>
      <c r="Z2132">
        <v>131</v>
      </c>
      <c r="AA2132">
        <v>58</v>
      </c>
      <c r="AB2132">
        <v>97</v>
      </c>
      <c r="AC2132">
        <v>696</v>
      </c>
      <c r="AD2132">
        <v>18301</v>
      </c>
      <c r="AF2132">
        <f t="shared" si="695"/>
        <v>2</v>
      </c>
      <c r="AG2132" t="str">
        <f t="shared" si="696"/>
        <v/>
      </c>
      <c r="AI2132" t="str">
        <f t="shared" si="697"/>
        <v/>
      </c>
      <c r="AJ2132" t="str">
        <f t="shared" si="698"/>
        <v/>
      </c>
      <c r="AK2132" t="str">
        <f t="shared" si="699"/>
        <v/>
      </c>
      <c r="AL2132" t="str">
        <f t="shared" si="700"/>
        <v>[2,</v>
      </c>
      <c r="AM2132" t="str">
        <f t="shared" si="701"/>
        <v>128,</v>
      </c>
      <c r="AN2132" t="str">
        <f t="shared" si="702"/>
        <v>15945,</v>
      </c>
      <c r="AO2132" t="str">
        <f t="shared" si="703"/>
        <v>139,</v>
      </c>
      <c r="AP2132" t="str">
        <f t="shared" si="704"/>
        <v>1393,</v>
      </c>
      <c r="AQ2132" t="str">
        <f t="shared" si="705"/>
        <v>312,</v>
      </c>
      <c r="AR2132" t="str">
        <f t="shared" si="706"/>
        <v>76,</v>
      </c>
      <c r="AS2132" t="str">
        <f t="shared" si="707"/>
        <v>22,</v>
      </c>
      <c r="AT2132" t="str">
        <f t="shared" si="708"/>
        <v>131,</v>
      </c>
      <c r="AU2132" t="str">
        <f t="shared" si="709"/>
        <v>58,</v>
      </c>
      <c r="AV2132" t="str">
        <f t="shared" si="710"/>
        <v>97,</v>
      </c>
      <c r="AW2132" t="str">
        <f t="shared" si="711"/>
        <v>696,</v>
      </c>
      <c r="AX2132" t="str">
        <f t="shared" si="712"/>
        <v>18301]</v>
      </c>
      <c r="AY2132" t="str">
        <f t="shared" si="713"/>
        <v>,</v>
      </c>
      <c r="AZ2132" t="str">
        <f t="shared" si="714"/>
        <v>[2,128,15945,139,1393,312,76,22,131,58,97,696,18301],</v>
      </c>
    </row>
    <row r="2133" spans="1:52" x14ac:dyDescent="0.25">
      <c r="A2133">
        <v>2003</v>
      </c>
      <c r="B2133">
        <v>48681</v>
      </c>
      <c r="C2133" t="s">
        <v>14</v>
      </c>
      <c r="D2133" t="s">
        <v>15</v>
      </c>
      <c r="E2133" t="s">
        <v>16</v>
      </c>
      <c r="F2133" t="s">
        <v>17</v>
      </c>
      <c r="G2133" t="s">
        <v>32</v>
      </c>
      <c r="H2133" t="s">
        <v>21</v>
      </c>
      <c r="I2133">
        <v>250000</v>
      </c>
      <c r="J2133">
        <v>129016</v>
      </c>
      <c r="K2133" t="str">
        <f t="shared" si="694"/>
        <v>250000-129016</v>
      </c>
      <c r="L2133">
        <v>51.040864999999997</v>
      </c>
      <c r="M2133">
        <v>-4.1409748000000004</v>
      </c>
      <c r="N2133" t="s">
        <v>58</v>
      </c>
      <c r="O2133" t="s">
        <v>192</v>
      </c>
      <c r="P2133">
        <v>9</v>
      </c>
      <c r="Q2133">
        <v>5.59</v>
      </c>
      <c r="R2133">
        <v>3</v>
      </c>
      <c r="S2133">
        <v>123</v>
      </c>
      <c r="T2133">
        <v>10214</v>
      </c>
      <c r="U2133">
        <v>73</v>
      </c>
      <c r="V2133">
        <v>1331</v>
      </c>
      <c r="W2133">
        <v>264</v>
      </c>
      <c r="X2133">
        <v>120</v>
      </c>
      <c r="Y2133">
        <v>23</v>
      </c>
      <c r="Z2133">
        <v>32</v>
      </c>
      <c r="AA2133">
        <v>44</v>
      </c>
      <c r="AB2133">
        <v>136</v>
      </c>
      <c r="AC2133">
        <v>619</v>
      </c>
      <c r="AD2133">
        <v>12360</v>
      </c>
      <c r="AF2133">
        <f t="shared" si="695"/>
        <v>3</v>
      </c>
      <c r="AG2133" t="str">
        <f t="shared" si="696"/>
        <v/>
      </c>
      <c r="AI2133" t="str">
        <f t="shared" si="697"/>
        <v/>
      </c>
      <c r="AJ2133" t="str">
        <f t="shared" si="698"/>
        <v/>
      </c>
      <c r="AK2133" t="str">
        <f t="shared" si="699"/>
        <v/>
      </c>
      <c r="AL2133" t="str">
        <f t="shared" si="700"/>
        <v>[3,</v>
      </c>
      <c r="AM2133" t="str">
        <f t="shared" si="701"/>
        <v>123,</v>
      </c>
      <c r="AN2133" t="str">
        <f t="shared" si="702"/>
        <v>10214,</v>
      </c>
      <c r="AO2133" t="str">
        <f t="shared" si="703"/>
        <v>73,</v>
      </c>
      <c r="AP2133" t="str">
        <f t="shared" si="704"/>
        <v>1331,</v>
      </c>
      <c r="AQ2133" t="str">
        <f t="shared" si="705"/>
        <v>264,</v>
      </c>
      <c r="AR2133" t="str">
        <f t="shared" si="706"/>
        <v>120,</v>
      </c>
      <c r="AS2133" t="str">
        <f t="shared" si="707"/>
        <v>23,</v>
      </c>
      <c r="AT2133" t="str">
        <f t="shared" si="708"/>
        <v>32,</v>
      </c>
      <c r="AU2133" t="str">
        <f t="shared" si="709"/>
        <v>44,</v>
      </c>
      <c r="AV2133" t="str">
        <f t="shared" si="710"/>
        <v>136,</v>
      </c>
      <c r="AW2133" t="str">
        <f t="shared" si="711"/>
        <v>619,</v>
      </c>
      <c r="AX2133" t="str">
        <f t="shared" si="712"/>
        <v>12360]</v>
      </c>
      <c r="AY2133" t="str">
        <f t="shared" si="713"/>
        <v>,</v>
      </c>
      <c r="AZ2133" t="str">
        <f t="shared" si="714"/>
        <v>[3,123,10214,73,1331,264,120,23,32,44,136,619,12360],</v>
      </c>
    </row>
    <row r="2134" spans="1:52" x14ac:dyDescent="0.25">
      <c r="A2134">
        <v>2004</v>
      </c>
      <c r="B2134">
        <v>48681</v>
      </c>
      <c r="C2134" t="s">
        <v>14</v>
      </c>
      <c r="D2134" t="s">
        <v>15</v>
      </c>
      <c r="E2134" t="s">
        <v>16</v>
      </c>
      <c r="F2134" t="s">
        <v>17</v>
      </c>
      <c r="G2134" t="s">
        <v>32</v>
      </c>
      <c r="H2134" t="s">
        <v>21</v>
      </c>
      <c r="I2134">
        <v>250000</v>
      </c>
      <c r="J2134">
        <v>129016</v>
      </c>
      <c r="K2134" t="str">
        <f t="shared" si="694"/>
        <v>250000-129016</v>
      </c>
      <c r="L2134">
        <v>51.040864999999997</v>
      </c>
      <c r="M2134">
        <v>-4.1409748000000004</v>
      </c>
      <c r="N2134" t="s">
        <v>58</v>
      </c>
      <c r="O2134" t="s">
        <v>192</v>
      </c>
      <c r="P2134">
        <v>9</v>
      </c>
      <c r="Q2134">
        <v>5.59</v>
      </c>
      <c r="R2134">
        <v>2</v>
      </c>
      <c r="S2134">
        <v>144</v>
      </c>
      <c r="T2134">
        <v>14020</v>
      </c>
      <c r="U2134">
        <v>123</v>
      </c>
      <c r="V2134">
        <v>2245</v>
      </c>
      <c r="W2134">
        <v>335</v>
      </c>
      <c r="X2134">
        <v>81</v>
      </c>
      <c r="Y2134">
        <v>33</v>
      </c>
      <c r="Z2134">
        <v>55</v>
      </c>
      <c r="AA2134">
        <v>58</v>
      </c>
      <c r="AB2134">
        <v>74</v>
      </c>
      <c r="AC2134">
        <v>636</v>
      </c>
      <c r="AD2134">
        <v>17168</v>
      </c>
      <c r="AF2134">
        <f t="shared" si="695"/>
        <v>4</v>
      </c>
      <c r="AG2134" t="str">
        <f t="shared" si="696"/>
        <v/>
      </c>
      <c r="AI2134" t="str">
        <f t="shared" si="697"/>
        <v/>
      </c>
      <c r="AJ2134" t="str">
        <f t="shared" si="698"/>
        <v/>
      </c>
      <c r="AK2134" t="str">
        <f t="shared" si="699"/>
        <v/>
      </c>
      <c r="AL2134" t="str">
        <f t="shared" si="700"/>
        <v>[2,</v>
      </c>
      <c r="AM2134" t="str">
        <f t="shared" si="701"/>
        <v>144,</v>
      </c>
      <c r="AN2134" t="str">
        <f t="shared" si="702"/>
        <v>14020,</v>
      </c>
      <c r="AO2134" t="str">
        <f t="shared" si="703"/>
        <v>123,</v>
      </c>
      <c r="AP2134" t="str">
        <f t="shared" si="704"/>
        <v>2245,</v>
      </c>
      <c r="AQ2134" t="str">
        <f t="shared" si="705"/>
        <v>335,</v>
      </c>
      <c r="AR2134" t="str">
        <f t="shared" si="706"/>
        <v>81,</v>
      </c>
      <c r="AS2134" t="str">
        <f t="shared" si="707"/>
        <v>33,</v>
      </c>
      <c r="AT2134" t="str">
        <f t="shared" si="708"/>
        <v>55,</v>
      </c>
      <c r="AU2134" t="str">
        <f t="shared" si="709"/>
        <v>58,</v>
      </c>
      <c r="AV2134" t="str">
        <f t="shared" si="710"/>
        <v>74,</v>
      </c>
      <c r="AW2134" t="str">
        <f t="shared" si="711"/>
        <v>636,</v>
      </c>
      <c r="AX2134" t="str">
        <f t="shared" si="712"/>
        <v>17168]</v>
      </c>
      <c r="AY2134" t="str">
        <f t="shared" si="713"/>
        <v>,</v>
      </c>
      <c r="AZ2134" t="str">
        <f t="shared" si="714"/>
        <v>[2,144,14020,123,2245,335,81,33,55,58,74,636,17168],</v>
      </c>
    </row>
    <row r="2135" spans="1:52" x14ac:dyDescent="0.25">
      <c r="A2135">
        <v>2005</v>
      </c>
      <c r="B2135">
        <v>48681</v>
      </c>
      <c r="C2135" t="s">
        <v>14</v>
      </c>
      <c r="D2135" t="s">
        <v>15</v>
      </c>
      <c r="E2135" t="s">
        <v>16</v>
      </c>
      <c r="F2135" t="s">
        <v>17</v>
      </c>
      <c r="G2135" t="s">
        <v>32</v>
      </c>
      <c r="H2135" t="s">
        <v>21</v>
      </c>
      <c r="I2135">
        <v>250000</v>
      </c>
      <c r="J2135">
        <v>129016</v>
      </c>
      <c r="K2135" t="str">
        <f t="shared" si="694"/>
        <v>250000-129016</v>
      </c>
      <c r="L2135">
        <v>51.040864999999997</v>
      </c>
      <c r="M2135">
        <v>-4.1409748000000004</v>
      </c>
      <c r="N2135" t="s">
        <v>58</v>
      </c>
      <c r="O2135" t="s">
        <v>192</v>
      </c>
      <c r="P2135">
        <v>9</v>
      </c>
      <c r="Q2135">
        <v>5.59</v>
      </c>
      <c r="R2135">
        <v>1</v>
      </c>
      <c r="S2135">
        <v>203</v>
      </c>
      <c r="T2135">
        <v>15587</v>
      </c>
      <c r="U2135">
        <v>145</v>
      </c>
      <c r="V2135">
        <v>2240</v>
      </c>
      <c r="W2135">
        <v>209</v>
      </c>
      <c r="X2135">
        <v>96</v>
      </c>
      <c r="Y2135">
        <v>29</v>
      </c>
      <c r="Z2135">
        <v>54</v>
      </c>
      <c r="AA2135">
        <v>31</v>
      </c>
      <c r="AB2135">
        <v>102</v>
      </c>
      <c r="AC2135">
        <v>521</v>
      </c>
      <c r="AD2135">
        <v>18696</v>
      </c>
      <c r="AF2135">
        <f t="shared" si="695"/>
        <v>5</v>
      </c>
      <c r="AG2135" t="str">
        <f t="shared" si="696"/>
        <v/>
      </c>
      <c r="AI2135" t="str">
        <f t="shared" si="697"/>
        <v/>
      </c>
      <c r="AJ2135" t="str">
        <f t="shared" si="698"/>
        <v/>
      </c>
      <c r="AK2135" t="str">
        <f t="shared" si="699"/>
        <v/>
      </c>
      <c r="AL2135" t="str">
        <f t="shared" si="700"/>
        <v>[1,</v>
      </c>
      <c r="AM2135" t="str">
        <f t="shared" si="701"/>
        <v>203,</v>
      </c>
      <c r="AN2135" t="str">
        <f t="shared" si="702"/>
        <v>15587,</v>
      </c>
      <c r="AO2135" t="str">
        <f t="shared" si="703"/>
        <v>145,</v>
      </c>
      <c r="AP2135" t="str">
        <f t="shared" si="704"/>
        <v>2240,</v>
      </c>
      <c r="AQ2135" t="str">
        <f t="shared" si="705"/>
        <v>209,</v>
      </c>
      <c r="AR2135" t="str">
        <f t="shared" si="706"/>
        <v>96,</v>
      </c>
      <c r="AS2135" t="str">
        <f t="shared" si="707"/>
        <v>29,</v>
      </c>
      <c r="AT2135" t="str">
        <f t="shared" si="708"/>
        <v>54,</v>
      </c>
      <c r="AU2135" t="str">
        <f t="shared" si="709"/>
        <v>31,</v>
      </c>
      <c r="AV2135" t="str">
        <f t="shared" si="710"/>
        <v>102,</v>
      </c>
      <c r="AW2135" t="str">
        <f t="shared" si="711"/>
        <v>521,</v>
      </c>
      <c r="AX2135" t="str">
        <f t="shared" si="712"/>
        <v>18696]</v>
      </c>
      <c r="AY2135" t="str">
        <f t="shared" si="713"/>
        <v>,</v>
      </c>
      <c r="AZ2135" t="str">
        <f t="shared" si="714"/>
        <v>[1,203,15587,145,2240,209,96,29,54,31,102,521,18696],</v>
      </c>
    </row>
    <row r="2136" spans="1:52" x14ac:dyDescent="0.25">
      <c r="A2136">
        <v>2006</v>
      </c>
      <c r="B2136">
        <v>48681</v>
      </c>
      <c r="C2136" t="s">
        <v>14</v>
      </c>
      <c r="D2136" t="s">
        <v>15</v>
      </c>
      <c r="E2136" t="s">
        <v>16</v>
      </c>
      <c r="F2136" t="s">
        <v>17</v>
      </c>
      <c r="G2136" t="s">
        <v>32</v>
      </c>
      <c r="H2136" t="s">
        <v>21</v>
      </c>
      <c r="I2136">
        <v>250000</v>
      </c>
      <c r="J2136">
        <v>129016</v>
      </c>
      <c r="K2136" t="str">
        <f t="shared" si="694"/>
        <v>250000-129016</v>
      </c>
      <c r="L2136">
        <v>51.040864999999997</v>
      </c>
      <c r="M2136">
        <v>-4.1409748000000004</v>
      </c>
      <c r="N2136" t="s">
        <v>58</v>
      </c>
      <c r="O2136" t="s">
        <v>192</v>
      </c>
      <c r="P2136">
        <v>9</v>
      </c>
      <c r="Q2136">
        <v>5.59</v>
      </c>
      <c r="R2136">
        <v>0</v>
      </c>
      <c r="S2136">
        <v>111</v>
      </c>
      <c r="T2136">
        <v>14382</v>
      </c>
      <c r="U2136">
        <v>142</v>
      </c>
      <c r="V2136">
        <v>2335</v>
      </c>
      <c r="W2136">
        <v>148</v>
      </c>
      <c r="X2136">
        <v>94</v>
      </c>
      <c r="Y2136">
        <v>35</v>
      </c>
      <c r="Z2136">
        <v>29</v>
      </c>
      <c r="AA2136">
        <v>29</v>
      </c>
      <c r="AB2136">
        <v>121</v>
      </c>
      <c r="AC2136">
        <v>456</v>
      </c>
      <c r="AD2136">
        <v>17426</v>
      </c>
      <c r="AF2136">
        <f t="shared" si="695"/>
        <v>6</v>
      </c>
      <c r="AG2136" t="str">
        <f t="shared" si="696"/>
        <v/>
      </c>
      <c r="AI2136" t="str">
        <f t="shared" si="697"/>
        <v/>
      </c>
      <c r="AJ2136" t="str">
        <f t="shared" si="698"/>
        <v/>
      </c>
      <c r="AK2136" t="str">
        <f t="shared" si="699"/>
        <v/>
      </c>
      <c r="AL2136" t="str">
        <f t="shared" si="700"/>
        <v>[0,</v>
      </c>
      <c r="AM2136" t="str">
        <f t="shared" si="701"/>
        <v>111,</v>
      </c>
      <c r="AN2136" t="str">
        <f t="shared" si="702"/>
        <v>14382,</v>
      </c>
      <c r="AO2136" t="str">
        <f t="shared" si="703"/>
        <v>142,</v>
      </c>
      <c r="AP2136" t="str">
        <f t="shared" si="704"/>
        <v>2335,</v>
      </c>
      <c r="AQ2136" t="str">
        <f t="shared" si="705"/>
        <v>148,</v>
      </c>
      <c r="AR2136" t="str">
        <f t="shared" si="706"/>
        <v>94,</v>
      </c>
      <c r="AS2136" t="str">
        <f t="shared" si="707"/>
        <v>35,</v>
      </c>
      <c r="AT2136" t="str">
        <f t="shared" si="708"/>
        <v>29,</v>
      </c>
      <c r="AU2136" t="str">
        <f t="shared" si="709"/>
        <v>29,</v>
      </c>
      <c r="AV2136" t="str">
        <f t="shared" si="710"/>
        <v>121,</v>
      </c>
      <c r="AW2136" t="str">
        <f t="shared" si="711"/>
        <v>456,</v>
      </c>
      <c r="AX2136" t="str">
        <f t="shared" si="712"/>
        <v>17426]</v>
      </c>
      <c r="AY2136" t="str">
        <f t="shared" si="713"/>
        <v>,</v>
      </c>
      <c r="AZ2136" t="str">
        <f t="shared" si="714"/>
        <v>[0,111,14382,142,2335,148,94,35,29,29,121,456,17426],</v>
      </c>
    </row>
    <row r="2137" spans="1:52" x14ac:dyDescent="0.25">
      <c r="A2137">
        <v>2007</v>
      </c>
      <c r="B2137">
        <v>48681</v>
      </c>
      <c r="C2137" t="s">
        <v>14</v>
      </c>
      <c r="D2137" t="s">
        <v>15</v>
      </c>
      <c r="E2137" t="s">
        <v>16</v>
      </c>
      <c r="F2137" t="s">
        <v>17</v>
      </c>
      <c r="G2137" t="s">
        <v>32</v>
      </c>
      <c r="H2137" t="s">
        <v>21</v>
      </c>
      <c r="I2137">
        <v>250000</v>
      </c>
      <c r="J2137">
        <v>129016</v>
      </c>
      <c r="K2137" t="str">
        <f t="shared" si="694"/>
        <v>250000-129016</v>
      </c>
      <c r="L2137">
        <v>51.040864999999997</v>
      </c>
      <c r="M2137">
        <v>-4.1409748000000004</v>
      </c>
      <c r="N2137" t="s">
        <v>58</v>
      </c>
      <c r="O2137" t="s">
        <v>192</v>
      </c>
      <c r="P2137">
        <v>9</v>
      </c>
      <c r="Q2137">
        <v>5.59</v>
      </c>
      <c r="R2137">
        <v>0</v>
      </c>
      <c r="S2137">
        <v>128</v>
      </c>
      <c r="T2137">
        <v>14933</v>
      </c>
      <c r="U2137">
        <v>205</v>
      </c>
      <c r="V2137">
        <v>2392</v>
      </c>
      <c r="W2137">
        <v>277</v>
      </c>
      <c r="X2137">
        <v>87</v>
      </c>
      <c r="Y2137">
        <v>32</v>
      </c>
      <c r="Z2137">
        <v>32</v>
      </c>
      <c r="AA2137">
        <v>38</v>
      </c>
      <c r="AB2137">
        <v>128</v>
      </c>
      <c r="AC2137">
        <v>594</v>
      </c>
      <c r="AD2137">
        <v>18252</v>
      </c>
      <c r="AF2137">
        <f t="shared" si="695"/>
        <v>7</v>
      </c>
      <c r="AG2137" t="str">
        <f t="shared" si="696"/>
        <v/>
      </c>
      <c r="AI2137" t="str">
        <f t="shared" si="697"/>
        <v/>
      </c>
      <c r="AJ2137" t="str">
        <f t="shared" si="698"/>
        <v/>
      </c>
      <c r="AK2137" t="str">
        <f t="shared" si="699"/>
        <v/>
      </c>
      <c r="AL2137" t="str">
        <f t="shared" si="700"/>
        <v>[0,</v>
      </c>
      <c r="AM2137" t="str">
        <f t="shared" si="701"/>
        <v>128,</v>
      </c>
      <c r="AN2137" t="str">
        <f t="shared" si="702"/>
        <v>14933,</v>
      </c>
      <c r="AO2137" t="str">
        <f t="shared" si="703"/>
        <v>205,</v>
      </c>
      <c r="AP2137" t="str">
        <f t="shared" si="704"/>
        <v>2392,</v>
      </c>
      <c r="AQ2137" t="str">
        <f t="shared" si="705"/>
        <v>277,</v>
      </c>
      <c r="AR2137" t="str">
        <f t="shared" si="706"/>
        <v>87,</v>
      </c>
      <c r="AS2137" t="str">
        <f t="shared" si="707"/>
        <v>32,</v>
      </c>
      <c r="AT2137" t="str">
        <f t="shared" si="708"/>
        <v>32,</v>
      </c>
      <c r="AU2137" t="str">
        <f t="shared" si="709"/>
        <v>38,</v>
      </c>
      <c r="AV2137" t="str">
        <f t="shared" si="710"/>
        <v>128,</v>
      </c>
      <c r="AW2137" t="str">
        <f t="shared" si="711"/>
        <v>594,</v>
      </c>
      <c r="AX2137" t="str">
        <f t="shared" si="712"/>
        <v>18252]</v>
      </c>
      <c r="AY2137" t="str">
        <f t="shared" si="713"/>
        <v>,</v>
      </c>
      <c r="AZ2137" t="str">
        <f t="shared" si="714"/>
        <v>[0,128,14933,205,2392,277,87,32,32,38,128,594,18252],</v>
      </c>
    </row>
    <row r="2138" spans="1:52" x14ac:dyDescent="0.25">
      <c r="A2138">
        <v>2008</v>
      </c>
      <c r="B2138">
        <v>48681</v>
      </c>
      <c r="C2138" t="s">
        <v>14</v>
      </c>
      <c r="D2138" t="s">
        <v>15</v>
      </c>
      <c r="E2138" t="s">
        <v>16</v>
      </c>
      <c r="F2138" t="s">
        <v>17</v>
      </c>
      <c r="G2138" t="s">
        <v>32</v>
      </c>
      <c r="H2138" t="s">
        <v>21</v>
      </c>
      <c r="I2138">
        <v>250000</v>
      </c>
      <c r="J2138">
        <v>129016</v>
      </c>
      <c r="K2138" t="str">
        <f t="shared" si="694"/>
        <v>250000-129016</v>
      </c>
      <c r="L2138">
        <v>51.040864999999997</v>
      </c>
      <c r="M2138">
        <v>-4.1409748000000004</v>
      </c>
      <c r="N2138" t="s">
        <v>58</v>
      </c>
      <c r="O2138" t="s">
        <v>192</v>
      </c>
      <c r="P2138">
        <v>9</v>
      </c>
      <c r="Q2138">
        <v>5.59</v>
      </c>
      <c r="R2138">
        <v>0</v>
      </c>
      <c r="S2138">
        <v>136</v>
      </c>
      <c r="T2138">
        <v>15406</v>
      </c>
      <c r="U2138">
        <v>113</v>
      </c>
      <c r="V2138">
        <v>2497</v>
      </c>
      <c r="W2138">
        <v>233</v>
      </c>
      <c r="X2138">
        <v>87</v>
      </c>
      <c r="Y2138">
        <v>102</v>
      </c>
      <c r="Z2138">
        <v>13</v>
      </c>
      <c r="AA2138">
        <v>32</v>
      </c>
      <c r="AB2138">
        <v>191</v>
      </c>
      <c r="AC2138">
        <v>658</v>
      </c>
      <c r="AD2138">
        <v>18810</v>
      </c>
      <c r="AF2138">
        <f t="shared" si="695"/>
        <v>8</v>
      </c>
      <c r="AG2138" t="str">
        <f t="shared" si="696"/>
        <v/>
      </c>
      <c r="AI2138" t="str">
        <f t="shared" si="697"/>
        <v/>
      </c>
      <c r="AJ2138" t="str">
        <f t="shared" si="698"/>
        <v/>
      </c>
      <c r="AK2138" t="str">
        <f t="shared" si="699"/>
        <v/>
      </c>
      <c r="AL2138" t="str">
        <f t="shared" si="700"/>
        <v>[0,</v>
      </c>
      <c r="AM2138" t="str">
        <f t="shared" si="701"/>
        <v>136,</v>
      </c>
      <c r="AN2138" t="str">
        <f t="shared" si="702"/>
        <v>15406,</v>
      </c>
      <c r="AO2138" t="str">
        <f t="shared" si="703"/>
        <v>113,</v>
      </c>
      <c r="AP2138" t="str">
        <f t="shared" si="704"/>
        <v>2497,</v>
      </c>
      <c r="AQ2138" t="str">
        <f t="shared" si="705"/>
        <v>233,</v>
      </c>
      <c r="AR2138" t="str">
        <f t="shared" si="706"/>
        <v>87,</v>
      </c>
      <c r="AS2138" t="str">
        <f t="shared" si="707"/>
        <v>102,</v>
      </c>
      <c r="AT2138" t="str">
        <f t="shared" si="708"/>
        <v>13,</v>
      </c>
      <c r="AU2138" t="str">
        <f t="shared" si="709"/>
        <v>32,</v>
      </c>
      <c r="AV2138" t="str">
        <f t="shared" si="710"/>
        <v>191,</v>
      </c>
      <c r="AW2138" t="str">
        <f t="shared" si="711"/>
        <v>658,</v>
      </c>
      <c r="AX2138" t="str">
        <f t="shared" si="712"/>
        <v>18810]</v>
      </c>
      <c r="AY2138" t="str">
        <f t="shared" si="713"/>
        <v>,</v>
      </c>
      <c r="AZ2138" t="str">
        <f t="shared" si="714"/>
        <v>[0,136,15406,113,2497,233,87,102,13,32,191,658,18810],</v>
      </c>
    </row>
    <row r="2139" spans="1:52" x14ac:dyDescent="0.25">
      <c r="A2139">
        <v>2009</v>
      </c>
      <c r="B2139">
        <v>48681</v>
      </c>
      <c r="C2139" t="s">
        <v>24</v>
      </c>
      <c r="D2139" t="s">
        <v>25</v>
      </c>
      <c r="E2139" t="s">
        <v>16</v>
      </c>
      <c r="F2139" t="s">
        <v>17</v>
      </c>
      <c r="G2139" t="s">
        <v>32</v>
      </c>
      <c r="H2139" t="s">
        <v>21</v>
      </c>
      <c r="I2139">
        <v>250000</v>
      </c>
      <c r="J2139">
        <v>129016</v>
      </c>
      <c r="K2139" t="str">
        <f t="shared" si="694"/>
        <v>250000-129016</v>
      </c>
      <c r="L2139">
        <v>51.040864999999997</v>
      </c>
      <c r="M2139">
        <v>-4.1409748000000004</v>
      </c>
      <c r="N2139" t="s">
        <v>58</v>
      </c>
      <c r="O2139" t="s">
        <v>192</v>
      </c>
      <c r="P2139">
        <v>9</v>
      </c>
      <c r="Q2139">
        <v>5.59</v>
      </c>
      <c r="R2139">
        <v>0</v>
      </c>
      <c r="S2139">
        <v>138</v>
      </c>
      <c r="T2139">
        <v>15360</v>
      </c>
      <c r="U2139">
        <v>117</v>
      </c>
      <c r="V2139">
        <v>2492</v>
      </c>
      <c r="W2139">
        <v>214</v>
      </c>
      <c r="X2139">
        <v>87</v>
      </c>
      <c r="Y2139">
        <v>98</v>
      </c>
      <c r="Z2139">
        <v>12</v>
      </c>
      <c r="AA2139">
        <v>27</v>
      </c>
      <c r="AB2139">
        <v>185</v>
      </c>
      <c r="AC2139">
        <v>623</v>
      </c>
      <c r="AD2139">
        <v>18730</v>
      </c>
      <c r="AF2139">
        <f t="shared" si="695"/>
        <v>9</v>
      </c>
      <c r="AG2139" t="str">
        <f t="shared" si="696"/>
        <v/>
      </c>
      <c r="AI2139" t="str">
        <f t="shared" si="697"/>
        <v/>
      </c>
      <c r="AJ2139" t="str">
        <f t="shared" si="698"/>
        <v/>
      </c>
      <c r="AK2139" t="str">
        <f t="shared" si="699"/>
        <v/>
      </c>
      <c r="AL2139" t="str">
        <f t="shared" si="700"/>
        <v>[0,</v>
      </c>
      <c r="AM2139" t="str">
        <f t="shared" si="701"/>
        <v>138,</v>
      </c>
      <c r="AN2139" t="str">
        <f t="shared" si="702"/>
        <v>15360,</v>
      </c>
      <c r="AO2139" t="str">
        <f t="shared" si="703"/>
        <v>117,</v>
      </c>
      <c r="AP2139" t="str">
        <f t="shared" si="704"/>
        <v>2492,</v>
      </c>
      <c r="AQ2139" t="str">
        <f t="shared" si="705"/>
        <v>214,</v>
      </c>
      <c r="AR2139" t="str">
        <f t="shared" si="706"/>
        <v>87,</v>
      </c>
      <c r="AS2139" t="str">
        <f t="shared" si="707"/>
        <v>98,</v>
      </c>
      <c r="AT2139" t="str">
        <f t="shared" si="708"/>
        <v>12,</v>
      </c>
      <c r="AU2139" t="str">
        <f t="shared" si="709"/>
        <v>27,</v>
      </c>
      <c r="AV2139" t="str">
        <f t="shared" si="710"/>
        <v>185,</v>
      </c>
      <c r="AW2139" t="str">
        <f t="shared" si="711"/>
        <v>623,</v>
      </c>
      <c r="AX2139" t="str">
        <f t="shared" si="712"/>
        <v>18730]</v>
      </c>
      <c r="AY2139" t="str">
        <f t="shared" si="713"/>
        <v>,</v>
      </c>
      <c r="AZ2139" t="str">
        <f t="shared" si="714"/>
        <v>[0,138,15360,117,2492,214,87,98,12,27,185,623,18730],</v>
      </c>
    </row>
    <row r="2140" spans="1:52" x14ac:dyDescent="0.25">
      <c r="A2140">
        <v>2010</v>
      </c>
      <c r="B2140">
        <v>48681</v>
      </c>
      <c r="C2140" t="s">
        <v>24</v>
      </c>
      <c r="D2140" t="s">
        <v>25</v>
      </c>
      <c r="E2140" t="s">
        <v>16</v>
      </c>
      <c r="F2140" t="s">
        <v>17</v>
      </c>
      <c r="G2140" t="s">
        <v>32</v>
      </c>
      <c r="H2140" t="s">
        <v>21</v>
      </c>
      <c r="I2140">
        <v>250000</v>
      </c>
      <c r="J2140">
        <v>129016</v>
      </c>
      <c r="K2140" t="str">
        <f t="shared" si="694"/>
        <v>250000-129016</v>
      </c>
      <c r="L2140">
        <v>51.040864999999997</v>
      </c>
      <c r="M2140">
        <v>-4.1409748000000004</v>
      </c>
      <c r="N2140" t="s">
        <v>58</v>
      </c>
      <c r="O2140" t="s">
        <v>192</v>
      </c>
      <c r="P2140">
        <v>9</v>
      </c>
      <c r="Q2140">
        <v>5.59</v>
      </c>
      <c r="R2140">
        <v>0</v>
      </c>
      <c r="S2140">
        <v>125</v>
      </c>
      <c r="T2140">
        <v>15145</v>
      </c>
      <c r="U2140">
        <v>121</v>
      </c>
      <c r="V2140">
        <v>2570</v>
      </c>
      <c r="W2140">
        <v>224</v>
      </c>
      <c r="X2140">
        <v>87</v>
      </c>
      <c r="Y2140">
        <v>84</v>
      </c>
      <c r="Z2140">
        <v>13</v>
      </c>
      <c r="AA2140">
        <v>24</v>
      </c>
      <c r="AB2140">
        <v>178</v>
      </c>
      <c r="AC2140">
        <v>610</v>
      </c>
      <c r="AD2140">
        <v>18571</v>
      </c>
      <c r="AF2140">
        <f t="shared" si="695"/>
        <v>10</v>
      </c>
      <c r="AG2140" t="str">
        <f t="shared" si="696"/>
        <v/>
      </c>
      <c r="AI2140" t="str">
        <f t="shared" si="697"/>
        <v/>
      </c>
      <c r="AJ2140" t="str">
        <f t="shared" si="698"/>
        <v/>
      </c>
      <c r="AK2140" t="str">
        <f t="shared" si="699"/>
        <v/>
      </c>
      <c r="AL2140" t="str">
        <f t="shared" si="700"/>
        <v>[0,</v>
      </c>
      <c r="AM2140" t="str">
        <f t="shared" si="701"/>
        <v>125,</v>
      </c>
      <c r="AN2140" t="str">
        <f t="shared" si="702"/>
        <v>15145,</v>
      </c>
      <c r="AO2140" t="str">
        <f t="shared" si="703"/>
        <v>121,</v>
      </c>
      <c r="AP2140" t="str">
        <f t="shared" si="704"/>
        <v>2570,</v>
      </c>
      <c r="AQ2140" t="str">
        <f t="shared" si="705"/>
        <v>224,</v>
      </c>
      <c r="AR2140" t="str">
        <f t="shared" si="706"/>
        <v>87,</v>
      </c>
      <c r="AS2140" t="str">
        <f t="shared" si="707"/>
        <v>84,</v>
      </c>
      <c r="AT2140" t="str">
        <f t="shared" si="708"/>
        <v>13,</v>
      </c>
      <c r="AU2140" t="str">
        <f t="shared" si="709"/>
        <v>24,</v>
      </c>
      <c r="AV2140" t="str">
        <f t="shared" si="710"/>
        <v>178,</v>
      </c>
      <c r="AW2140" t="str">
        <f t="shared" si="711"/>
        <v>610,</v>
      </c>
      <c r="AX2140" t="str">
        <f t="shared" si="712"/>
        <v>18571]</v>
      </c>
      <c r="AY2140" t="str">
        <f t="shared" si="713"/>
        <v>,</v>
      </c>
      <c r="AZ2140" t="str">
        <f t="shared" si="714"/>
        <v>[0,125,15145,121,2570,224,87,84,13,24,178,610,18571],</v>
      </c>
    </row>
    <row r="2141" spans="1:52" x14ac:dyDescent="0.25">
      <c r="A2141">
        <v>2011</v>
      </c>
      <c r="B2141">
        <v>48681</v>
      </c>
      <c r="C2141" t="s">
        <v>24</v>
      </c>
      <c r="D2141" t="s">
        <v>25</v>
      </c>
      <c r="E2141" t="s">
        <v>16</v>
      </c>
      <c r="F2141" t="s">
        <v>17</v>
      </c>
      <c r="G2141" t="s">
        <v>32</v>
      </c>
      <c r="H2141" t="s">
        <v>21</v>
      </c>
      <c r="I2141">
        <v>250000</v>
      </c>
      <c r="J2141">
        <v>129016</v>
      </c>
      <c r="K2141" t="str">
        <f t="shared" si="694"/>
        <v>250000-129016</v>
      </c>
      <c r="L2141">
        <v>51.040864999999997</v>
      </c>
      <c r="M2141">
        <v>-4.1409748000000004</v>
      </c>
      <c r="N2141" t="s">
        <v>58</v>
      </c>
      <c r="O2141" t="s">
        <v>192</v>
      </c>
      <c r="P2141">
        <v>9</v>
      </c>
      <c r="Q2141">
        <v>5.59</v>
      </c>
      <c r="R2141">
        <v>0</v>
      </c>
      <c r="S2141">
        <v>136</v>
      </c>
      <c r="T2141">
        <v>15054</v>
      </c>
      <c r="U2141">
        <v>125</v>
      </c>
      <c r="V2141">
        <v>2640</v>
      </c>
      <c r="W2141">
        <v>217</v>
      </c>
      <c r="X2141">
        <v>91</v>
      </c>
      <c r="Y2141">
        <v>92</v>
      </c>
      <c r="Z2141">
        <v>9</v>
      </c>
      <c r="AA2141">
        <v>22</v>
      </c>
      <c r="AB2141">
        <v>180</v>
      </c>
      <c r="AC2141">
        <v>611</v>
      </c>
      <c r="AD2141">
        <v>18566</v>
      </c>
      <c r="AF2141">
        <f t="shared" si="695"/>
        <v>11</v>
      </c>
      <c r="AG2141" t="str">
        <f t="shared" si="696"/>
        <v/>
      </c>
      <c r="AI2141" t="str">
        <f t="shared" si="697"/>
        <v/>
      </c>
      <c r="AJ2141" t="str">
        <f t="shared" si="698"/>
        <v/>
      </c>
      <c r="AK2141" t="str">
        <f t="shared" si="699"/>
        <v/>
      </c>
      <c r="AL2141" t="str">
        <f t="shared" si="700"/>
        <v>[0,</v>
      </c>
      <c r="AM2141" t="str">
        <f t="shared" si="701"/>
        <v>136,</v>
      </c>
      <c r="AN2141" t="str">
        <f t="shared" si="702"/>
        <v>15054,</v>
      </c>
      <c r="AO2141" t="str">
        <f t="shared" si="703"/>
        <v>125,</v>
      </c>
      <c r="AP2141" t="str">
        <f t="shared" si="704"/>
        <v>2640,</v>
      </c>
      <c r="AQ2141" t="str">
        <f t="shared" si="705"/>
        <v>217,</v>
      </c>
      <c r="AR2141" t="str">
        <f t="shared" si="706"/>
        <v>91,</v>
      </c>
      <c r="AS2141" t="str">
        <f t="shared" si="707"/>
        <v>92,</v>
      </c>
      <c r="AT2141" t="str">
        <f t="shared" si="708"/>
        <v>9,</v>
      </c>
      <c r="AU2141" t="str">
        <f t="shared" si="709"/>
        <v>22,</v>
      </c>
      <c r="AV2141" t="str">
        <f t="shared" si="710"/>
        <v>180,</v>
      </c>
      <c r="AW2141" t="str">
        <f t="shared" si="711"/>
        <v>611,</v>
      </c>
      <c r="AX2141" t="str">
        <f t="shared" si="712"/>
        <v>18566]</v>
      </c>
      <c r="AY2141" t="str">
        <f t="shared" si="713"/>
        <v>,</v>
      </c>
      <c r="AZ2141" t="str">
        <f t="shared" si="714"/>
        <v>[0,136,15054,125,2640,217,91,92,9,22,180,611,18566],</v>
      </c>
    </row>
    <row r="2142" spans="1:52" x14ac:dyDescent="0.25">
      <c r="A2142">
        <v>2012</v>
      </c>
      <c r="B2142">
        <v>48681</v>
      </c>
      <c r="C2142" t="s">
        <v>14</v>
      </c>
      <c r="D2142" t="s">
        <v>15</v>
      </c>
      <c r="E2142" t="s">
        <v>16</v>
      </c>
      <c r="F2142" t="s">
        <v>17</v>
      </c>
      <c r="G2142" t="s">
        <v>32</v>
      </c>
      <c r="H2142" t="s">
        <v>21</v>
      </c>
      <c r="I2142">
        <v>250000</v>
      </c>
      <c r="J2142">
        <v>129016</v>
      </c>
      <c r="K2142" t="str">
        <f t="shared" si="694"/>
        <v>250000-129016</v>
      </c>
      <c r="L2142">
        <v>51.040864999999997</v>
      </c>
      <c r="M2142">
        <v>-4.1409748000000004</v>
      </c>
      <c r="N2142" t="s">
        <v>58</v>
      </c>
      <c r="O2142" t="s">
        <v>192</v>
      </c>
      <c r="P2142">
        <v>9</v>
      </c>
      <c r="Q2142">
        <v>5.59</v>
      </c>
      <c r="R2142">
        <v>0</v>
      </c>
      <c r="S2142">
        <v>131</v>
      </c>
      <c r="T2142">
        <v>14254</v>
      </c>
      <c r="U2142">
        <v>149</v>
      </c>
      <c r="V2142">
        <v>1985</v>
      </c>
      <c r="W2142">
        <v>255</v>
      </c>
      <c r="X2142">
        <v>79</v>
      </c>
      <c r="Y2142">
        <v>32</v>
      </c>
      <c r="Z2142">
        <v>30</v>
      </c>
      <c r="AA2142">
        <v>88</v>
      </c>
      <c r="AB2142">
        <v>67</v>
      </c>
      <c r="AC2142">
        <v>551</v>
      </c>
      <c r="AD2142">
        <v>17069</v>
      </c>
      <c r="AF2142">
        <f t="shared" si="695"/>
        <v>12</v>
      </c>
      <c r="AG2142" t="str">
        <f t="shared" si="696"/>
        <v/>
      </c>
      <c r="AI2142" t="str">
        <f t="shared" si="697"/>
        <v/>
      </c>
      <c r="AJ2142" t="str">
        <f t="shared" si="698"/>
        <v/>
      </c>
      <c r="AK2142" t="str">
        <f t="shared" si="699"/>
        <v/>
      </c>
      <c r="AL2142" t="str">
        <f t="shared" si="700"/>
        <v>[0,</v>
      </c>
      <c r="AM2142" t="str">
        <f t="shared" si="701"/>
        <v>131,</v>
      </c>
      <c r="AN2142" t="str">
        <f t="shared" si="702"/>
        <v>14254,</v>
      </c>
      <c r="AO2142" t="str">
        <f t="shared" si="703"/>
        <v>149,</v>
      </c>
      <c r="AP2142" t="str">
        <f t="shared" si="704"/>
        <v>1985,</v>
      </c>
      <c r="AQ2142" t="str">
        <f t="shared" si="705"/>
        <v>255,</v>
      </c>
      <c r="AR2142" t="str">
        <f t="shared" si="706"/>
        <v>79,</v>
      </c>
      <c r="AS2142" t="str">
        <f t="shared" si="707"/>
        <v>32,</v>
      </c>
      <c r="AT2142" t="str">
        <f t="shared" si="708"/>
        <v>30,</v>
      </c>
      <c r="AU2142" t="str">
        <f t="shared" si="709"/>
        <v>88,</v>
      </c>
      <c r="AV2142" t="str">
        <f t="shared" si="710"/>
        <v>67,</v>
      </c>
      <c r="AW2142" t="str">
        <f t="shared" si="711"/>
        <v>551,</v>
      </c>
      <c r="AX2142" t="str">
        <f t="shared" si="712"/>
        <v>17069]</v>
      </c>
      <c r="AY2142" t="str">
        <f t="shared" si="713"/>
        <v>,</v>
      </c>
      <c r="AZ2142" t="str">
        <f t="shared" si="714"/>
        <v>[0,131,14254,149,1985,255,79,32,30,88,67,551,17069],</v>
      </c>
    </row>
    <row r="2143" spans="1:52" x14ac:dyDescent="0.25">
      <c r="A2143">
        <v>2013</v>
      </c>
      <c r="B2143">
        <v>48681</v>
      </c>
      <c r="C2143" t="s">
        <v>24</v>
      </c>
      <c r="D2143" t="s">
        <v>25</v>
      </c>
      <c r="E2143" t="s">
        <v>16</v>
      </c>
      <c r="F2143" t="s">
        <v>17</v>
      </c>
      <c r="G2143" t="s">
        <v>32</v>
      </c>
      <c r="H2143" t="s">
        <v>21</v>
      </c>
      <c r="I2143">
        <v>250000</v>
      </c>
      <c r="J2143">
        <v>129016</v>
      </c>
      <c r="K2143" t="str">
        <f t="shared" si="694"/>
        <v>250000-129016</v>
      </c>
      <c r="L2143">
        <v>51.040864999999997</v>
      </c>
      <c r="M2143">
        <v>-4.1409748000000004</v>
      </c>
      <c r="N2143" t="s">
        <v>58</v>
      </c>
      <c r="O2143" t="s">
        <v>192</v>
      </c>
      <c r="P2143">
        <v>9</v>
      </c>
      <c r="Q2143">
        <v>5.59</v>
      </c>
      <c r="R2143">
        <v>0</v>
      </c>
      <c r="S2143">
        <v>135</v>
      </c>
      <c r="T2143">
        <v>14222</v>
      </c>
      <c r="U2143">
        <v>146</v>
      </c>
      <c r="V2143">
        <v>2054</v>
      </c>
      <c r="W2143">
        <v>246</v>
      </c>
      <c r="X2143">
        <v>83</v>
      </c>
      <c r="Y2143">
        <v>35</v>
      </c>
      <c r="Z2143">
        <v>23</v>
      </c>
      <c r="AA2143">
        <v>86</v>
      </c>
      <c r="AB2143">
        <v>71</v>
      </c>
      <c r="AC2143">
        <v>544</v>
      </c>
      <c r="AD2143">
        <v>17101</v>
      </c>
      <c r="AF2143">
        <f t="shared" si="695"/>
        <v>13</v>
      </c>
      <c r="AG2143" t="str">
        <f t="shared" si="696"/>
        <v/>
      </c>
      <c r="AI2143" t="str">
        <f t="shared" si="697"/>
        <v/>
      </c>
      <c r="AJ2143" t="str">
        <f t="shared" si="698"/>
        <v/>
      </c>
      <c r="AK2143" t="str">
        <f t="shared" si="699"/>
        <v/>
      </c>
      <c r="AL2143" t="str">
        <f t="shared" si="700"/>
        <v>[0,</v>
      </c>
      <c r="AM2143" t="str">
        <f t="shared" si="701"/>
        <v>135,</v>
      </c>
      <c r="AN2143" t="str">
        <f t="shared" si="702"/>
        <v>14222,</v>
      </c>
      <c r="AO2143" t="str">
        <f t="shared" si="703"/>
        <v>146,</v>
      </c>
      <c r="AP2143" t="str">
        <f t="shared" si="704"/>
        <v>2054,</v>
      </c>
      <c r="AQ2143" t="str">
        <f t="shared" si="705"/>
        <v>246,</v>
      </c>
      <c r="AR2143" t="str">
        <f t="shared" si="706"/>
        <v>83,</v>
      </c>
      <c r="AS2143" t="str">
        <f t="shared" si="707"/>
        <v>35,</v>
      </c>
      <c r="AT2143" t="str">
        <f t="shared" si="708"/>
        <v>23,</v>
      </c>
      <c r="AU2143" t="str">
        <f t="shared" si="709"/>
        <v>86,</v>
      </c>
      <c r="AV2143" t="str">
        <f t="shared" si="710"/>
        <v>71,</v>
      </c>
      <c r="AW2143" t="str">
        <f t="shared" si="711"/>
        <v>544,</v>
      </c>
      <c r="AX2143" t="str">
        <f t="shared" si="712"/>
        <v>17101]</v>
      </c>
      <c r="AY2143" t="str">
        <f t="shared" si="713"/>
        <v>,</v>
      </c>
      <c r="AZ2143" t="str">
        <f t="shared" si="714"/>
        <v>[0,135,14222,146,2054,246,83,35,23,86,71,544,17101],</v>
      </c>
    </row>
    <row r="2144" spans="1:52" x14ac:dyDescent="0.25">
      <c r="A2144">
        <v>2014</v>
      </c>
      <c r="B2144">
        <v>48681</v>
      </c>
      <c r="C2144" t="s">
        <v>24</v>
      </c>
      <c r="D2144" t="s">
        <v>25</v>
      </c>
      <c r="E2144" t="s">
        <v>16</v>
      </c>
      <c r="F2144" t="s">
        <v>17</v>
      </c>
      <c r="G2144" t="s">
        <v>32</v>
      </c>
      <c r="H2144" t="s">
        <v>21</v>
      </c>
      <c r="I2144">
        <v>250000</v>
      </c>
      <c r="J2144">
        <v>129016</v>
      </c>
      <c r="K2144" t="str">
        <f t="shared" si="694"/>
        <v>250000-129016</v>
      </c>
      <c r="L2144">
        <v>51.040864999999997</v>
      </c>
      <c r="M2144">
        <v>-4.1409748000000004</v>
      </c>
      <c r="N2144" t="s">
        <v>58</v>
      </c>
      <c r="O2144" t="s">
        <v>192</v>
      </c>
      <c r="P2144">
        <v>9</v>
      </c>
      <c r="Q2144">
        <v>5.59</v>
      </c>
      <c r="R2144">
        <v>0</v>
      </c>
      <c r="S2144">
        <v>148</v>
      </c>
      <c r="T2144">
        <v>14186</v>
      </c>
      <c r="U2144">
        <v>152</v>
      </c>
      <c r="V2144">
        <v>2138</v>
      </c>
      <c r="W2144">
        <v>241</v>
      </c>
      <c r="X2144">
        <v>87</v>
      </c>
      <c r="Y2144">
        <v>37</v>
      </c>
      <c r="Z2144">
        <v>22</v>
      </c>
      <c r="AA2144">
        <v>77</v>
      </c>
      <c r="AB2144">
        <v>73</v>
      </c>
      <c r="AC2144">
        <v>538</v>
      </c>
      <c r="AD2144">
        <v>17162</v>
      </c>
      <c r="AF2144">
        <f t="shared" si="695"/>
        <v>14</v>
      </c>
      <c r="AG2144" t="str">
        <f t="shared" si="696"/>
        <v/>
      </c>
      <c r="AI2144" t="str">
        <f t="shared" si="697"/>
        <v/>
      </c>
      <c r="AJ2144" t="str">
        <f t="shared" si="698"/>
        <v/>
      </c>
      <c r="AK2144" t="str">
        <f t="shared" si="699"/>
        <v/>
      </c>
      <c r="AL2144" t="str">
        <f t="shared" si="700"/>
        <v>[0,</v>
      </c>
      <c r="AM2144" t="str">
        <f t="shared" si="701"/>
        <v>148,</v>
      </c>
      <c r="AN2144" t="str">
        <f t="shared" si="702"/>
        <v>14186,</v>
      </c>
      <c r="AO2144" t="str">
        <f t="shared" si="703"/>
        <v>152,</v>
      </c>
      <c r="AP2144" t="str">
        <f t="shared" si="704"/>
        <v>2138,</v>
      </c>
      <c r="AQ2144" t="str">
        <f t="shared" si="705"/>
        <v>241,</v>
      </c>
      <c r="AR2144" t="str">
        <f t="shared" si="706"/>
        <v>87,</v>
      </c>
      <c r="AS2144" t="str">
        <f t="shared" si="707"/>
        <v>37,</v>
      </c>
      <c r="AT2144" t="str">
        <f t="shared" si="708"/>
        <v>22,</v>
      </c>
      <c r="AU2144" t="str">
        <f t="shared" si="709"/>
        <v>77,</v>
      </c>
      <c r="AV2144" t="str">
        <f t="shared" si="710"/>
        <v>73,</v>
      </c>
      <c r="AW2144" t="str">
        <f t="shared" si="711"/>
        <v>538,</v>
      </c>
      <c r="AX2144" t="str">
        <f t="shared" si="712"/>
        <v>17162]</v>
      </c>
      <c r="AY2144" t="str">
        <f t="shared" si="713"/>
        <v>,</v>
      </c>
      <c r="AZ2144" t="str">
        <f t="shared" si="714"/>
        <v>[0,148,14186,152,2138,241,87,37,22,77,73,538,17162],</v>
      </c>
    </row>
    <row r="2145" spans="1:52" x14ac:dyDescent="0.25">
      <c r="A2145">
        <v>2015</v>
      </c>
      <c r="B2145">
        <v>48681</v>
      </c>
      <c r="C2145" t="s">
        <v>24</v>
      </c>
      <c r="D2145" t="s">
        <v>25</v>
      </c>
      <c r="E2145" t="s">
        <v>16</v>
      </c>
      <c r="F2145" t="s">
        <v>17</v>
      </c>
      <c r="G2145" t="s">
        <v>32</v>
      </c>
      <c r="H2145" t="s">
        <v>21</v>
      </c>
      <c r="I2145">
        <v>250000</v>
      </c>
      <c r="J2145">
        <v>129016</v>
      </c>
      <c r="K2145" t="str">
        <f t="shared" si="694"/>
        <v>250000-129016</v>
      </c>
      <c r="L2145">
        <v>51.040864999999997</v>
      </c>
      <c r="M2145">
        <v>-4.1409748000000004</v>
      </c>
      <c r="N2145" t="s">
        <v>58</v>
      </c>
      <c r="O2145" t="s">
        <v>192</v>
      </c>
      <c r="P2145">
        <v>9</v>
      </c>
      <c r="Q2145">
        <v>5.59</v>
      </c>
      <c r="R2145">
        <v>0</v>
      </c>
      <c r="S2145">
        <v>149</v>
      </c>
      <c r="T2145">
        <v>14087</v>
      </c>
      <c r="U2145">
        <v>154</v>
      </c>
      <c r="V2145">
        <v>2328</v>
      </c>
      <c r="W2145">
        <v>252</v>
      </c>
      <c r="X2145">
        <v>99</v>
      </c>
      <c r="Y2145">
        <v>38</v>
      </c>
      <c r="Z2145">
        <v>28</v>
      </c>
      <c r="AA2145">
        <v>79</v>
      </c>
      <c r="AB2145">
        <v>75</v>
      </c>
      <c r="AC2145">
        <v>570</v>
      </c>
      <c r="AD2145">
        <v>17287</v>
      </c>
      <c r="AF2145">
        <f t="shared" si="695"/>
        <v>15</v>
      </c>
      <c r="AG2145" t="str">
        <f t="shared" si="696"/>
        <v/>
      </c>
      <c r="AI2145" t="str">
        <f t="shared" si="697"/>
        <v/>
      </c>
      <c r="AJ2145" t="str">
        <f t="shared" si="698"/>
        <v/>
      </c>
      <c r="AK2145" t="str">
        <f t="shared" si="699"/>
        <v/>
      </c>
      <c r="AL2145" t="str">
        <f t="shared" si="700"/>
        <v>[0,</v>
      </c>
      <c r="AM2145" t="str">
        <f t="shared" si="701"/>
        <v>149,</v>
      </c>
      <c r="AN2145" t="str">
        <f t="shared" si="702"/>
        <v>14087,</v>
      </c>
      <c r="AO2145" t="str">
        <f t="shared" si="703"/>
        <v>154,</v>
      </c>
      <c r="AP2145" t="str">
        <f t="shared" si="704"/>
        <v>2328,</v>
      </c>
      <c r="AQ2145" t="str">
        <f t="shared" si="705"/>
        <v>252,</v>
      </c>
      <c r="AR2145" t="str">
        <f t="shared" si="706"/>
        <v>99,</v>
      </c>
      <c r="AS2145" t="str">
        <f t="shared" si="707"/>
        <v>38,</v>
      </c>
      <c r="AT2145" t="str">
        <f t="shared" si="708"/>
        <v>28,</v>
      </c>
      <c r="AU2145" t="str">
        <f t="shared" si="709"/>
        <v>79,</v>
      </c>
      <c r="AV2145" t="str">
        <f t="shared" si="710"/>
        <v>75,</v>
      </c>
      <c r="AW2145" t="str">
        <f t="shared" si="711"/>
        <v>570,</v>
      </c>
      <c r="AX2145" t="str">
        <f t="shared" si="712"/>
        <v>17287]</v>
      </c>
      <c r="AY2145" t="str">
        <f t="shared" si="713"/>
        <v>]},</v>
      </c>
      <c r="AZ2145" t="str">
        <f t="shared" si="714"/>
        <v>[0,149,14087,154,2328,252,99,38,28,79,75,570,17287]]},</v>
      </c>
    </row>
    <row r="2146" spans="1:52" x14ac:dyDescent="0.25">
      <c r="A2146">
        <v>2000</v>
      </c>
      <c r="B2146">
        <v>48685</v>
      </c>
      <c r="C2146" t="s">
        <v>24</v>
      </c>
      <c r="D2146" t="s">
        <v>25</v>
      </c>
      <c r="E2146" t="s">
        <v>16</v>
      </c>
      <c r="F2146" t="s">
        <v>17</v>
      </c>
      <c r="G2146" t="s">
        <v>101</v>
      </c>
      <c r="H2146" t="s">
        <v>21</v>
      </c>
      <c r="I2146">
        <v>278188</v>
      </c>
      <c r="J2146">
        <v>53000</v>
      </c>
      <c r="K2146" t="str">
        <f t="shared" si="694"/>
        <v>278188-53000</v>
      </c>
      <c r="L2146">
        <v>50.364260999999999</v>
      </c>
      <c r="M2146">
        <v>-3.7140173000000001</v>
      </c>
      <c r="N2146" t="s">
        <v>193</v>
      </c>
      <c r="O2146" t="s">
        <v>194</v>
      </c>
      <c r="P2146">
        <v>0.8</v>
      </c>
      <c r="Q2146">
        <v>0.5</v>
      </c>
      <c r="R2146">
        <v>10</v>
      </c>
      <c r="S2146">
        <v>33</v>
      </c>
      <c r="T2146">
        <v>3582</v>
      </c>
      <c r="U2146">
        <v>75</v>
      </c>
      <c r="V2146">
        <v>552</v>
      </c>
      <c r="W2146">
        <v>174</v>
      </c>
      <c r="X2146">
        <v>18</v>
      </c>
      <c r="Y2146">
        <v>1</v>
      </c>
      <c r="Z2146">
        <v>14</v>
      </c>
      <c r="AA2146">
        <v>4</v>
      </c>
      <c r="AB2146">
        <v>0</v>
      </c>
      <c r="AC2146">
        <v>211</v>
      </c>
      <c r="AD2146">
        <v>4453</v>
      </c>
      <c r="AF2146">
        <f t="shared" si="695"/>
        <v>0</v>
      </c>
      <c r="AG2146" t="str">
        <f t="shared" si="696"/>
        <v/>
      </c>
      <c r="AI2146">
        <f t="shared" si="697"/>
        <v>48685</v>
      </c>
      <c r="AJ2146" t="str">
        <f t="shared" si="698"/>
        <v>{cp:48685,road:"A3122",lat:50.364261,lng:-3.7140173,start:"A381 Totnes Cross",end:"A3122 East - West Jct",data:</v>
      </c>
      <c r="AK2146" t="str">
        <f t="shared" si="699"/>
        <v>[</v>
      </c>
      <c r="AL2146" t="str">
        <f t="shared" si="700"/>
        <v>[10,</v>
      </c>
      <c r="AM2146" t="str">
        <f t="shared" si="701"/>
        <v>33,</v>
      </c>
      <c r="AN2146" t="str">
        <f t="shared" si="702"/>
        <v>3582,</v>
      </c>
      <c r="AO2146" t="str">
        <f t="shared" si="703"/>
        <v>75,</v>
      </c>
      <c r="AP2146" t="str">
        <f t="shared" si="704"/>
        <v>552,</v>
      </c>
      <c r="AQ2146" t="str">
        <f t="shared" si="705"/>
        <v>174,</v>
      </c>
      <c r="AR2146" t="str">
        <f t="shared" si="706"/>
        <v>18,</v>
      </c>
      <c r="AS2146" t="str">
        <f t="shared" si="707"/>
        <v>1,</v>
      </c>
      <c r="AT2146" t="str">
        <f t="shared" si="708"/>
        <v>14,</v>
      </c>
      <c r="AU2146" t="str">
        <f t="shared" si="709"/>
        <v>4,</v>
      </c>
      <c r="AV2146" t="str">
        <f t="shared" si="710"/>
        <v>0,</v>
      </c>
      <c r="AW2146" t="str">
        <f t="shared" si="711"/>
        <v>211,</v>
      </c>
      <c r="AX2146" t="str">
        <f t="shared" si="712"/>
        <v>4453]</v>
      </c>
      <c r="AY2146" t="str">
        <f t="shared" si="713"/>
        <v>,</v>
      </c>
      <c r="AZ2146" t="str">
        <f t="shared" si="714"/>
        <v>{cp:48685,road:"A3122",lat:50.364261,lng:-3.7140173,start:"A381 Totnes Cross",end:"A3122 East - West Jct",data:[[10,33,3582,75,552,174,18,1,14,4,0,211,4453],</v>
      </c>
    </row>
    <row r="2147" spans="1:52" x14ac:dyDescent="0.25">
      <c r="A2147">
        <v>2001</v>
      </c>
      <c r="B2147">
        <v>48685</v>
      </c>
      <c r="C2147" t="s">
        <v>24</v>
      </c>
      <c r="D2147" t="s">
        <v>25</v>
      </c>
      <c r="E2147" t="s">
        <v>16</v>
      </c>
      <c r="F2147" t="s">
        <v>17</v>
      </c>
      <c r="G2147" t="s">
        <v>101</v>
      </c>
      <c r="H2147" t="s">
        <v>21</v>
      </c>
      <c r="I2147">
        <v>278188</v>
      </c>
      <c r="J2147">
        <v>53000</v>
      </c>
      <c r="K2147" t="str">
        <f t="shared" si="694"/>
        <v>278188-53000</v>
      </c>
      <c r="L2147">
        <v>50.364260999999999</v>
      </c>
      <c r="M2147">
        <v>-3.7140173000000001</v>
      </c>
      <c r="N2147" t="s">
        <v>193</v>
      </c>
      <c r="O2147" t="s">
        <v>194</v>
      </c>
      <c r="P2147">
        <v>0.8</v>
      </c>
      <c r="Q2147">
        <v>0.5</v>
      </c>
      <c r="R2147">
        <v>8</v>
      </c>
      <c r="S2147">
        <v>32</v>
      </c>
      <c r="T2147">
        <v>3668</v>
      </c>
      <c r="U2147">
        <v>81</v>
      </c>
      <c r="V2147">
        <v>552</v>
      </c>
      <c r="W2147">
        <v>164</v>
      </c>
      <c r="X2147">
        <v>20</v>
      </c>
      <c r="Y2147">
        <v>1</v>
      </c>
      <c r="Z2147">
        <v>12</v>
      </c>
      <c r="AA2147">
        <v>4</v>
      </c>
      <c r="AB2147">
        <v>0</v>
      </c>
      <c r="AC2147">
        <v>201</v>
      </c>
      <c r="AD2147">
        <v>4534</v>
      </c>
      <c r="AF2147">
        <f t="shared" si="695"/>
        <v>1</v>
      </c>
      <c r="AG2147" t="str">
        <f t="shared" si="696"/>
        <v/>
      </c>
      <c r="AI2147" t="str">
        <f t="shared" si="697"/>
        <v/>
      </c>
      <c r="AJ2147" t="str">
        <f t="shared" si="698"/>
        <v/>
      </c>
      <c r="AK2147" t="str">
        <f t="shared" si="699"/>
        <v/>
      </c>
      <c r="AL2147" t="str">
        <f t="shared" si="700"/>
        <v>[8,</v>
      </c>
      <c r="AM2147" t="str">
        <f t="shared" si="701"/>
        <v>32,</v>
      </c>
      <c r="AN2147" t="str">
        <f t="shared" si="702"/>
        <v>3668,</v>
      </c>
      <c r="AO2147" t="str">
        <f t="shared" si="703"/>
        <v>81,</v>
      </c>
      <c r="AP2147" t="str">
        <f t="shared" si="704"/>
        <v>552,</v>
      </c>
      <c r="AQ2147" t="str">
        <f t="shared" si="705"/>
        <v>164,</v>
      </c>
      <c r="AR2147" t="str">
        <f t="shared" si="706"/>
        <v>20,</v>
      </c>
      <c r="AS2147" t="str">
        <f t="shared" si="707"/>
        <v>1,</v>
      </c>
      <c r="AT2147" t="str">
        <f t="shared" si="708"/>
        <v>12,</v>
      </c>
      <c r="AU2147" t="str">
        <f t="shared" si="709"/>
        <v>4,</v>
      </c>
      <c r="AV2147" t="str">
        <f t="shared" si="710"/>
        <v>0,</v>
      </c>
      <c r="AW2147" t="str">
        <f t="shared" si="711"/>
        <v>201,</v>
      </c>
      <c r="AX2147" t="str">
        <f t="shared" si="712"/>
        <v>4534]</v>
      </c>
      <c r="AY2147" t="str">
        <f t="shared" si="713"/>
        <v>,</v>
      </c>
      <c r="AZ2147" t="str">
        <f t="shared" si="714"/>
        <v>[8,32,3668,81,552,164,20,1,12,4,0,201,4534],</v>
      </c>
    </row>
    <row r="2148" spans="1:52" x14ac:dyDescent="0.25">
      <c r="A2148">
        <v>2002</v>
      </c>
      <c r="B2148">
        <v>48685</v>
      </c>
      <c r="C2148" t="s">
        <v>14</v>
      </c>
      <c r="D2148" t="s">
        <v>15</v>
      </c>
      <c r="E2148" t="s">
        <v>16</v>
      </c>
      <c r="F2148" t="s">
        <v>17</v>
      </c>
      <c r="G2148" t="s">
        <v>101</v>
      </c>
      <c r="H2148" t="s">
        <v>21</v>
      </c>
      <c r="I2148">
        <v>278188</v>
      </c>
      <c r="J2148">
        <v>53000</v>
      </c>
      <c r="K2148" t="str">
        <f t="shared" si="694"/>
        <v>278188-53000</v>
      </c>
      <c r="L2148">
        <v>50.364260999999999</v>
      </c>
      <c r="M2148">
        <v>-3.7140173000000001</v>
      </c>
      <c r="N2148" t="s">
        <v>193</v>
      </c>
      <c r="O2148" t="s">
        <v>194</v>
      </c>
      <c r="P2148">
        <v>0.8</v>
      </c>
      <c r="Q2148">
        <v>0.5</v>
      </c>
      <c r="R2148">
        <v>5</v>
      </c>
      <c r="S2148">
        <v>66</v>
      </c>
      <c r="T2148">
        <v>5824</v>
      </c>
      <c r="U2148">
        <v>115</v>
      </c>
      <c r="V2148">
        <v>693</v>
      </c>
      <c r="W2148">
        <v>170</v>
      </c>
      <c r="X2148">
        <v>49</v>
      </c>
      <c r="Y2148">
        <v>13</v>
      </c>
      <c r="Z2148">
        <v>15</v>
      </c>
      <c r="AA2148">
        <v>11</v>
      </c>
      <c r="AB2148">
        <v>15</v>
      </c>
      <c r="AC2148">
        <v>273</v>
      </c>
      <c r="AD2148">
        <v>6971</v>
      </c>
      <c r="AF2148">
        <f t="shared" si="695"/>
        <v>2</v>
      </c>
      <c r="AG2148" t="str">
        <f t="shared" si="696"/>
        <v/>
      </c>
      <c r="AI2148" t="str">
        <f t="shared" si="697"/>
        <v/>
      </c>
      <c r="AJ2148" t="str">
        <f t="shared" si="698"/>
        <v/>
      </c>
      <c r="AK2148" t="str">
        <f t="shared" si="699"/>
        <v/>
      </c>
      <c r="AL2148" t="str">
        <f t="shared" si="700"/>
        <v>[5,</v>
      </c>
      <c r="AM2148" t="str">
        <f t="shared" si="701"/>
        <v>66,</v>
      </c>
      <c r="AN2148" t="str">
        <f t="shared" si="702"/>
        <v>5824,</v>
      </c>
      <c r="AO2148" t="str">
        <f t="shared" si="703"/>
        <v>115,</v>
      </c>
      <c r="AP2148" t="str">
        <f t="shared" si="704"/>
        <v>693,</v>
      </c>
      <c r="AQ2148" t="str">
        <f t="shared" si="705"/>
        <v>170,</v>
      </c>
      <c r="AR2148" t="str">
        <f t="shared" si="706"/>
        <v>49,</v>
      </c>
      <c r="AS2148" t="str">
        <f t="shared" si="707"/>
        <v>13,</v>
      </c>
      <c r="AT2148" t="str">
        <f t="shared" si="708"/>
        <v>15,</v>
      </c>
      <c r="AU2148" t="str">
        <f t="shared" si="709"/>
        <v>11,</v>
      </c>
      <c r="AV2148" t="str">
        <f t="shared" si="710"/>
        <v>15,</v>
      </c>
      <c r="AW2148" t="str">
        <f t="shared" si="711"/>
        <v>273,</v>
      </c>
      <c r="AX2148" t="str">
        <f t="shared" si="712"/>
        <v>6971]</v>
      </c>
      <c r="AY2148" t="str">
        <f t="shared" si="713"/>
        <v>,</v>
      </c>
      <c r="AZ2148" t="str">
        <f t="shared" si="714"/>
        <v>[5,66,5824,115,693,170,49,13,15,11,15,273,6971],</v>
      </c>
    </row>
    <row r="2149" spans="1:52" x14ac:dyDescent="0.25">
      <c r="A2149">
        <v>2003</v>
      </c>
      <c r="B2149">
        <v>48685</v>
      </c>
      <c r="C2149" t="s">
        <v>24</v>
      </c>
      <c r="D2149" t="s">
        <v>25</v>
      </c>
      <c r="E2149" t="s">
        <v>16</v>
      </c>
      <c r="F2149" t="s">
        <v>17</v>
      </c>
      <c r="G2149" t="s">
        <v>101</v>
      </c>
      <c r="H2149" t="s">
        <v>21</v>
      </c>
      <c r="I2149">
        <v>278188</v>
      </c>
      <c r="J2149">
        <v>53000</v>
      </c>
      <c r="K2149" t="str">
        <f t="shared" si="694"/>
        <v>278188-53000</v>
      </c>
      <c r="L2149">
        <v>50.364260999999999</v>
      </c>
      <c r="M2149">
        <v>-3.7140173000000001</v>
      </c>
      <c r="N2149" t="s">
        <v>193</v>
      </c>
      <c r="O2149" t="s">
        <v>194</v>
      </c>
      <c r="P2149">
        <v>0.8</v>
      </c>
      <c r="Q2149">
        <v>0.5</v>
      </c>
      <c r="R2149">
        <v>5</v>
      </c>
      <c r="S2149">
        <v>84</v>
      </c>
      <c r="T2149">
        <v>6040</v>
      </c>
      <c r="U2149">
        <v>117</v>
      </c>
      <c r="V2149">
        <v>756</v>
      </c>
      <c r="W2149">
        <v>161</v>
      </c>
      <c r="X2149">
        <v>49</v>
      </c>
      <c r="Y2149">
        <v>13</v>
      </c>
      <c r="Z2149">
        <v>14</v>
      </c>
      <c r="AA2149">
        <v>9</v>
      </c>
      <c r="AB2149">
        <v>17</v>
      </c>
      <c r="AC2149">
        <v>263</v>
      </c>
      <c r="AD2149">
        <v>7260</v>
      </c>
      <c r="AF2149">
        <f t="shared" si="695"/>
        <v>3</v>
      </c>
      <c r="AG2149" t="str">
        <f t="shared" si="696"/>
        <v/>
      </c>
      <c r="AI2149" t="str">
        <f t="shared" si="697"/>
        <v/>
      </c>
      <c r="AJ2149" t="str">
        <f t="shared" si="698"/>
        <v/>
      </c>
      <c r="AK2149" t="str">
        <f t="shared" si="699"/>
        <v/>
      </c>
      <c r="AL2149" t="str">
        <f t="shared" si="700"/>
        <v>[5,</v>
      </c>
      <c r="AM2149" t="str">
        <f t="shared" si="701"/>
        <v>84,</v>
      </c>
      <c r="AN2149" t="str">
        <f t="shared" si="702"/>
        <v>6040,</v>
      </c>
      <c r="AO2149" t="str">
        <f t="shared" si="703"/>
        <v>117,</v>
      </c>
      <c r="AP2149" t="str">
        <f t="shared" si="704"/>
        <v>756,</v>
      </c>
      <c r="AQ2149" t="str">
        <f t="shared" si="705"/>
        <v>161,</v>
      </c>
      <c r="AR2149" t="str">
        <f t="shared" si="706"/>
        <v>49,</v>
      </c>
      <c r="AS2149" t="str">
        <f t="shared" si="707"/>
        <v>13,</v>
      </c>
      <c r="AT2149" t="str">
        <f t="shared" si="708"/>
        <v>14,</v>
      </c>
      <c r="AU2149" t="str">
        <f t="shared" si="709"/>
        <v>9,</v>
      </c>
      <c r="AV2149" t="str">
        <f t="shared" si="710"/>
        <v>17,</v>
      </c>
      <c r="AW2149" t="str">
        <f t="shared" si="711"/>
        <v>263,</v>
      </c>
      <c r="AX2149" t="str">
        <f t="shared" si="712"/>
        <v>7260]</v>
      </c>
      <c r="AY2149" t="str">
        <f t="shared" si="713"/>
        <v>,</v>
      </c>
      <c r="AZ2149" t="str">
        <f t="shared" si="714"/>
        <v>[5,84,6040,117,756,161,49,13,14,9,17,263,7260],</v>
      </c>
    </row>
    <row r="2150" spans="1:52" x14ac:dyDescent="0.25">
      <c r="A2150">
        <v>2004</v>
      </c>
      <c r="B2150">
        <v>48685</v>
      </c>
      <c r="C2150" t="s">
        <v>24</v>
      </c>
      <c r="D2150" t="s">
        <v>25</v>
      </c>
      <c r="E2150" t="s">
        <v>16</v>
      </c>
      <c r="F2150" t="s">
        <v>17</v>
      </c>
      <c r="G2150" t="s">
        <v>101</v>
      </c>
      <c r="H2150" t="s">
        <v>21</v>
      </c>
      <c r="I2150">
        <v>278188</v>
      </c>
      <c r="J2150">
        <v>53000</v>
      </c>
      <c r="K2150" t="str">
        <f t="shared" si="694"/>
        <v>278188-53000</v>
      </c>
      <c r="L2150">
        <v>50.364260999999999</v>
      </c>
      <c r="M2150">
        <v>-3.7140173000000001</v>
      </c>
      <c r="N2150" t="s">
        <v>193</v>
      </c>
      <c r="O2150" t="s">
        <v>194</v>
      </c>
      <c r="P2150">
        <v>0.8</v>
      </c>
      <c r="Q2150">
        <v>0.5</v>
      </c>
      <c r="R2150">
        <v>4</v>
      </c>
      <c r="S2150">
        <v>91</v>
      </c>
      <c r="T2150">
        <v>6142</v>
      </c>
      <c r="U2150">
        <v>94</v>
      </c>
      <c r="V2150">
        <v>741</v>
      </c>
      <c r="W2150">
        <v>156</v>
      </c>
      <c r="X2150">
        <v>50</v>
      </c>
      <c r="Y2150">
        <v>15</v>
      </c>
      <c r="Z2150">
        <v>13</v>
      </c>
      <c r="AA2150">
        <v>8</v>
      </c>
      <c r="AB2150">
        <v>17</v>
      </c>
      <c r="AC2150">
        <v>259</v>
      </c>
      <c r="AD2150">
        <v>7327</v>
      </c>
      <c r="AF2150">
        <f t="shared" si="695"/>
        <v>4</v>
      </c>
      <c r="AG2150" t="str">
        <f t="shared" si="696"/>
        <v/>
      </c>
      <c r="AI2150" t="str">
        <f t="shared" si="697"/>
        <v/>
      </c>
      <c r="AJ2150" t="str">
        <f t="shared" si="698"/>
        <v/>
      </c>
      <c r="AK2150" t="str">
        <f t="shared" si="699"/>
        <v/>
      </c>
      <c r="AL2150" t="str">
        <f t="shared" si="700"/>
        <v>[4,</v>
      </c>
      <c r="AM2150" t="str">
        <f t="shared" si="701"/>
        <v>91,</v>
      </c>
      <c r="AN2150" t="str">
        <f t="shared" si="702"/>
        <v>6142,</v>
      </c>
      <c r="AO2150" t="str">
        <f t="shared" si="703"/>
        <v>94,</v>
      </c>
      <c r="AP2150" t="str">
        <f t="shared" si="704"/>
        <v>741,</v>
      </c>
      <c r="AQ2150" t="str">
        <f t="shared" si="705"/>
        <v>156,</v>
      </c>
      <c r="AR2150" t="str">
        <f t="shared" si="706"/>
        <v>50,</v>
      </c>
      <c r="AS2150" t="str">
        <f t="shared" si="707"/>
        <v>15,</v>
      </c>
      <c r="AT2150" t="str">
        <f t="shared" si="708"/>
        <v>13,</v>
      </c>
      <c r="AU2150" t="str">
        <f t="shared" si="709"/>
        <v>8,</v>
      </c>
      <c r="AV2150" t="str">
        <f t="shared" si="710"/>
        <v>17,</v>
      </c>
      <c r="AW2150" t="str">
        <f t="shared" si="711"/>
        <v>259,</v>
      </c>
      <c r="AX2150" t="str">
        <f t="shared" si="712"/>
        <v>7327]</v>
      </c>
      <c r="AY2150" t="str">
        <f t="shared" si="713"/>
        <v>,</v>
      </c>
      <c r="AZ2150" t="str">
        <f t="shared" si="714"/>
        <v>[4,91,6142,94,741,156,50,15,13,8,17,259,7327],</v>
      </c>
    </row>
    <row r="2151" spans="1:52" x14ac:dyDescent="0.25">
      <c r="A2151">
        <v>2005</v>
      </c>
      <c r="B2151">
        <v>48685</v>
      </c>
      <c r="C2151" t="s">
        <v>24</v>
      </c>
      <c r="D2151" t="s">
        <v>25</v>
      </c>
      <c r="E2151" t="s">
        <v>16</v>
      </c>
      <c r="F2151" t="s">
        <v>17</v>
      </c>
      <c r="G2151" t="s">
        <v>101</v>
      </c>
      <c r="H2151" t="s">
        <v>21</v>
      </c>
      <c r="I2151">
        <v>278188</v>
      </c>
      <c r="J2151">
        <v>53000</v>
      </c>
      <c r="K2151" t="str">
        <f t="shared" si="694"/>
        <v>278188-53000</v>
      </c>
      <c r="L2151">
        <v>50.364260999999999</v>
      </c>
      <c r="M2151">
        <v>-3.7140173000000001</v>
      </c>
      <c r="N2151" t="s">
        <v>193</v>
      </c>
      <c r="O2151" t="s">
        <v>194</v>
      </c>
      <c r="P2151">
        <v>0.8</v>
      </c>
      <c r="Q2151">
        <v>0.5</v>
      </c>
      <c r="R2151">
        <v>5</v>
      </c>
      <c r="S2151">
        <v>84</v>
      </c>
      <c r="T2151">
        <v>6074</v>
      </c>
      <c r="U2151">
        <v>84</v>
      </c>
      <c r="V2151">
        <v>807</v>
      </c>
      <c r="W2151">
        <v>167</v>
      </c>
      <c r="X2151">
        <v>52</v>
      </c>
      <c r="Y2151">
        <v>16</v>
      </c>
      <c r="Z2151">
        <v>12</v>
      </c>
      <c r="AA2151">
        <v>7</v>
      </c>
      <c r="AB2151">
        <v>18</v>
      </c>
      <c r="AC2151">
        <v>272</v>
      </c>
      <c r="AD2151">
        <v>7321</v>
      </c>
      <c r="AF2151">
        <f t="shared" si="695"/>
        <v>5</v>
      </c>
      <c r="AG2151" t="str">
        <f t="shared" si="696"/>
        <v/>
      </c>
      <c r="AI2151" t="str">
        <f t="shared" si="697"/>
        <v/>
      </c>
      <c r="AJ2151" t="str">
        <f t="shared" si="698"/>
        <v/>
      </c>
      <c r="AK2151" t="str">
        <f t="shared" si="699"/>
        <v/>
      </c>
      <c r="AL2151" t="str">
        <f t="shared" si="700"/>
        <v>[5,</v>
      </c>
      <c r="AM2151" t="str">
        <f t="shared" si="701"/>
        <v>84,</v>
      </c>
      <c r="AN2151" t="str">
        <f t="shared" si="702"/>
        <v>6074,</v>
      </c>
      <c r="AO2151" t="str">
        <f t="shared" si="703"/>
        <v>84,</v>
      </c>
      <c r="AP2151" t="str">
        <f t="shared" si="704"/>
        <v>807,</v>
      </c>
      <c r="AQ2151" t="str">
        <f t="shared" si="705"/>
        <v>167,</v>
      </c>
      <c r="AR2151" t="str">
        <f t="shared" si="706"/>
        <v>52,</v>
      </c>
      <c r="AS2151" t="str">
        <f t="shared" si="707"/>
        <v>16,</v>
      </c>
      <c r="AT2151" t="str">
        <f t="shared" si="708"/>
        <v>12,</v>
      </c>
      <c r="AU2151" t="str">
        <f t="shared" si="709"/>
        <v>7,</v>
      </c>
      <c r="AV2151" t="str">
        <f t="shared" si="710"/>
        <v>18,</v>
      </c>
      <c r="AW2151" t="str">
        <f t="shared" si="711"/>
        <v>272,</v>
      </c>
      <c r="AX2151" t="str">
        <f t="shared" si="712"/>
        <v>7321]</v>
      </c>
      <c r="AY2151" t="str">
        <f t="shared" si="713"/>
        <v>,</v>
      </c>
      <c r="AZ2151" t="str">
        <f t="shared" si="714"/>
        <v>[5,84,6074,84,807,167,52,16,12,7,18,272,7321],</v>
      </c>
    </row>
    <row r="2152" spans="1:52" x14ac:dyDescent="0.25">
      <c r="A2152">
        <v>2006</v>
      </c>
      <c r="B2152">
        <v>48685</v>
      </c>
      <c r="C2152" t="s">
        <v>24</v>
      </c>
      <c r="D2152" t="s">
        <v>25</v>
      </c>
      <c r="E2152" t="s">
        <v>16</v>
      </c>
      <c r="F2152" t="s">
        <v>17</v>
      </c>
      <c r="G2152" t="s">
        <v>101</v>
      </c>
      <c r="H2152" t="s">
        <v>21</v>
      </c>
      <c r="I2152">
        <v>278188</v>
      </c>
      <c r="J2152">
        <v>53000</v>
      </c>
      <c r="K2152" t="str">
        <f t="shared" si="694"/>
        <v>278188-53000</v>
      </c>
      <c r="L2152">
        <v>50.364260999999999</v>
      </c>
      <c r="M2152">
        <v>-3.7140173000000001</v>
      </c>
      <c r="N2152" t="s">
        <v>193</v>
      </c>
      <c r="O2152" t="s">
        <v>194</v>
      </c>
      <c r="P2152">
        <v>0.8</v>
      </c>
      <c r="Q2152">
        <v>0.5</v>
      </c>
      <c r="R2152">
        <v>4</v>
      </c>
      <c r="S2152">
        <v>88</v>
      </c>
      <c r="T2152">
        <v>6136</v>
      </c>
      <c r="U2152">
        <v>80</v>
      </c>
      <c r="V2152">
        <v>855</v>
      </c>
      <c r="W2152">
        <v>170</v>
      </c>
      <c r="X2152">
        <v>52</v>
      </c>
      <c r="Y2152">
        <v>17</v>
      </c>
      <c r="Z2152">
        <v>11</v>
      </c>
      <c r="AA2152">
        <v>7</v>
      </c>
      <c r="AB2152">
        <v>20</v>
      </c>
      <c r="AC2152">
        <v>277</v>
      </c>
      <c r="AD2152">
        <v>7436</v>
      </c>
      <c r="AF2152">
        <f t="shared" si="695"/>
        <v>6</v>
      </c>
      <c r="AG2152" t="str">
        <f t="shared" si="696"/>
        <v/>
      </c>
      <c r="AI2152" t="str">
        <f t="shared" si="697"/>
        <v/>
      </c>
      <c r="AJ2152" t="str">
        <f t="shared" si="698"/>
        <v/>
      </c>
      <c r="AK2152" t="str">
        <f t="shared" si="699"/>
        <v/>
      </c>
      <c r="AL2152" t="str">
        <f t="shared" si="700"/>
        <v>[4,</v>
      </c>
      <c r="AM2152" t="str">
        <f t="shared" si="701"/>
        <v>88,</v>
      </c>
      <c r="AN2152" t="str">
        <f t="shared" si="702"/>
        <v>6136,</v>
      </c>
      <c r="AO2152" t="str">
        <f t="shared" si="703"/>
        <v>80,</v>
      </c>
      <c r="AP2152" t="str">
        <f t="shared" si="704"/>
        <v>855,</v>
      </c>
      <c r="AQ2152" t="str">
        <f t="shared" si="705"/>
        <v>170,</v>
      </c>
      <c r="AR2152" t="str">
        <f t="shared" si="706"/>
        <v>52,</v>
      </c>
      <c r="AS2152" t="str">
        <f t="shared" si="707"/>
        <v>17,</v>
      </c>
      <c r="AT2152" t="str">
        <f t="shared" si="708"/>
        <v>11,</v>
      </c>
      <c r="AU2152" t="str">
        <f t="shared" si="709"/>
        <v>7,</v>
      </c>
      <c r="AV2152" t="str">
        <f t="shared" si="710"/>
        <v>20,</v>
      </c>
      <c r="AW2152" t="str">
        <f t="shared" si="711"/>
        <v>277,</v>
      </c>
      <c r="AX2152" t="str">
        <f t="shared" si="712"/>
        <v>7436]</v>
      </c>
      <c r="AY2152" t="str">
        <f t="shared" si="713"/>
        <v>,</v>
      </c>
      <c r="AZ2152" t="str">
        <f t="shared" si="714"/>
        <v>[4,88,6136,80,855,170,52,17,11,7,20,277,7436],</v>
      </c>
    </row>
    <row r="2153" spans="1:52" x14ac:dyDescent="0.25">
      <c r="A2153">
        <v>2007</v>
      </c>
      <c r="B2153">
        <v>48685</v>
      </c>
      <c r="C2153" t="s">
        <v>24</v>
      </c>
      <c r="D2153" t="s">
        <v>25</v>
      </c>
      <c r="E2153" t="s">
        <v>16</v>
      </c>
      <c r="F2153" t="s">
        <v>17</v>
      </c>
      <c r="G2153" t="s">
        <v>101</v>
      </c>
      <c r="H2153" t="s">
        <v>21</v>
      </c>
      <c r="I2153">
        <v>278188</v>
      </c>
      <c r="J2153">
        <v>53000</v>
      </c>
      <c r="K2153" t="str">
        <f t="shared" si="694"/>
        <v>278188-53000</v>
      </c>
      <c r="L2153">
        <v>50.364260999999999</v>
      </c>
      <c r="M2153">
        <v>-3.7140173000000001</v>
      </c>
      <c r="N2153" t="s">
        <v>193</v>
      </c>
      <c r="O2153" t="s">
        <v>194</v>
      </c>
      <c r="P2153">
        <v>0.8</v>
      </c>
      <c r="Q2153">
        <v>0.5</v>
      </c>
      <c r="R2153">
        <v>4</v>
      </c>
      <c r="S2153">
        <v>86</v>
      </c>
      <c r="T2153">
        <v>6219</v>
      </c>
      <c r="U2153">
        <v>88</v>
      </c>
      <c r="V2153">
        <v>935</v>
      </c>
      <c r="W2153">
        <v>176</v>
      </c>
      <c r="X2153">
        <v>54</v>
      </c>
      <c r="Y2153">
        <v>20</v>
      </c>
      <c r="Z2153">
        <v>9</v>
      </c>
      <c r="AA2153">
        <v>6</v>
      </c>
      <c r="AB2153">
        <v>21</v>
      </c>
      <c r="AC2153">
        <v>286</v>
      </c>
      <c r="AD2153">
        <v>7614</v>
      </c>
      <c r="AF2153">
        <f t="shared" si="695"/>
        <v>7</v>
      </c>
      <c r="AG2153" t="str">
        <f t="shared" si="696"/>
        <v/>
      </c>
      <c r="AI2153" t="str">
        <f t="shared" si="697"/>
        <v/>
      </c>
      <c r="AJ2153" t="str">
        <f t="shared" si="698"/>
        <v/>
      </c>
      <c r="AK2153" t="str">
        <f t="shared" si="699"/>
        <v/>
      </c>
      <c r="AL2153" t="str">
        <f t="shared" si="700"/>
        <v>[4,</v>
      </c>
      <c r="AM2153" t="str">
        <f t="shared" si="701"/>
        <v>86,</v>
      </c>
      <c r="AN2153" t="str">
        <f t="shared" si="702"/>
        <v>6219,</v>
      </c>
      <c r="AO2153" t="str">
        <f t="shared" si="703"/>
        <v>88,</v>
      </c>
      <c r="AP2153" t="str">
        <f t="shared" si="704"/>
        <v>935,</v>
      </c>
      <c r="AQ2153" t="str">
        <f t="shared" si="705"/>
        <v>176,</v>
      </c>
      <c r="AR2153" t="str">
        <f t="shared" si="706"/>
        <v>54,</v>
      </c>
      <c r="AS2153" t="str">
        <f t="shared" si="707"/>
        <v>20,</v>
      </c>
      <c r="AT2153" t="str">
        <f t="shared" si="708"/>
        <v>9,</v>
      </c>
      <c r="AU2153" t="str">
        <f t="shared" si="709"/>
        <v>6,</v>
      </c>
      <c r="AV2153" t="str">
        <f t="shared" si="710"/>
        <v>21,</v>
      </c>
      <c r="AW2153" t="str">
        <f t="shared" si="711"/>
        <v>286,</v>
      </c>
      <c r="AX2153" t="str">
        <f t="shared" si="712"/>
        <v>7614]</v>
      </c>
      <c r="AY2153" t="str">
        <f t="shared" si="713"/>
        <v>,</v>
      </c>
      <c r="AZ2153" t="str">
        <f t="shared" si="714"/>
        <v>[4,86,6219,88,935,176,54,20,9,6,21,286,7614],</v>
      </c>
    </row>
    <row r="2154" spans="1:52" x14ac:dyDescent="0.25">
      <c r="A2154">
        <v>2008</v>
      </c>
      <c r="B2154">
        <v>48685</v>
      </c>
      <c r="C2154" t="s">
        <v>24</v>
      </c>
      <c r="D2154" t="s">
        <v>25</v>
      </c>
      <c r="E2154" t="s">
        <v>16</v>
      </c>
      <c r="F2154" t="s">
        <v>17</v>
      </c>
      <c r="G2154" t="s">
        <v>101</v>
      </c>
      <c r="H2154" t="s">
        <v>21</v>
      </c>
      <c r="I2154">
        <v>278188</v>
      </c>
      <c r="J2154">
        <v>53000</v>
      </c>
      <c r="K2154" t="str">
        <f t="shared" si="694"/>
        <v>278188-53000</v>
      </c>
      <c r="L2154">
        <v>50.364260999999999</v>
      </c>
      <c r="M2154">
        <v>-3.7140173000000001</v>
      </c>
      <c r="N2154" t="s">
        <v>193</v>
      </c>
      <c r="O2154" t="s">
        <v>194</v>
      </c>
      <c r="P2154">
        <v>0.8</v>
      </c>
      <c r="Q2154">
        <v>0.5</v>
      </c>
      <c r="R2154">
        <v>4</v>
      </c>
      <c r="S2154">
        <v>77</v>
      </c>
      <c r="T2154">
        <v>6095</v>
      </c>
      <c r="U2154">
        <v>92</v>
      </c>
      <c r="V2154">
        <v>955</v>
      </c>
      <c r="W2154">
        <v>174</v>
      </c>
      <c r="X2154">
        <v>60</v>
      </c>
      <c r="Y2154">
        <v>21</v>
      </c>
      <c r="Z2154">
        <v>9</v>
      </c>
      <c r="AA2154">
        <v>6</v>
      </c>
      <c r="AB2154">
        <v>21</v>
      </c>
      <c r="AC2154">
        <v>291</v>
      </c>
      <c r="AD2154">
        <v>7510</v>
      </c>
      <c r="AF2154">
        <f t="shared" si="695"/>
        <v>8</v>
      </c>
      <c r="AG2154" t="str">
        <f t="shared" si="696"/>
        <v/>
      </c>
      <c r="AI2154" t="str">
        <f t="shared" si="697"/>
        <v/>
      </c>
      <c r="AJ2154" t="str">
        <f t="shared" si="698"/>
        <v/>
      </c>
      <c r="AK2154" t="str">
        <f t="shared" si="699"/>
        <v/>
      </c>
      <c r="AL2154" t="str">
        <f t="shared" si="700"/>
        <v>[4,</v>
      </c>
      <c r="AM2154" t="str">
        <f t="shared" si="701"/>
        <v>77,</v>
      </c>
      <c r="AN2154" t="str">
        <f t="shared" si="702"/>
        <v>6095,</v>
      </c>
      <c r="AO2154" t="str">
        <f t="shared" si="703"/>
        <v>92,</v>
      </c>
      <c r="AP2154" t="str">
        <f t="shared" si="704"/>
        <v>955,</v>
      </c>
      <c r="AQ2154" t="str">
        <f t="shared" si="705"/>
        <v>174,</v>
      </c>
      <c r="AR2154" t="str">
        <f t="shared" si="706"/>
        <v>60,</v>
      </c>
      <c r="AS2154" t="str">
        <f t="shared" si="707"/>
        <v>21,</v>
      </c>
      <c r="AT2154" t="str">
        <f t="shared" si="708"/>
        <v>9,</v>
      </c>
      <c r="AU2154" t="str">
        <f t="shared" si="709"/>
        <v>6,</v>
      </c>
      <c r="AV2154" t="str">
        <f t="shared" si="710"/>
        <v>21,</v>
      </c>
      <c r="AW2154" t="str">
        <f t="shared" si="711"/>
        <v>291,</v>
      </c>
      <c r="AX2154" t="str">
        <f t="shared" si="712"/>
        <v>7510]</v>
      </c>
      <c r="AY2154" t="str">
        <f t="shared" si="713"/>
        <v>,</v>
      </c>
      <c r="AZ2154" t="str">
        <f t="shared" si="714"/>
        <v>[4,77,6095,92,955,174,60,21,9,6,21,291,7510],</v>
      </c>
    </row>
    <row r="2155" spans="1:52" x14ac:dyDescent="0.25">
      <c r="A2155">
        <v>2009</v>
      </c>
      <c r="B2155">
        <v>48685</v>
      </c>
      <c r="C2155" t="s">
        <v>14</v>
      </c>
      <c r="D2155" t="s">
        <v>15</v>
      </c>
      <c r="E2155" t="s">
        <v>16</v>
      </c>
      <c r="F2155" t="s">
        <v>17</v>
      </c>
      <c r="G2155" t="s">
        <v>101</v>
      </c>
      <c r="H2155" t="s">
        <v>21</v>
      </c>
      <c r="I2155">
        <v>278188</v>
      </c>
      <c r="J2155">
        <v>53000</v>
      </c>
      <c r="K2155" t="str">
        <f t="shared" si="694"/>
        <v>278188-53000</v>
      </c>
      <c r="L2155">
        <v>50.364260999999999</v>
      </c>
      <c r="M2155">
        <v>-3.7140173000000001</v>
      </c>
      <c r="N2155" t="s">
        <v>193</v>
      </c>
      <c r="O2155" t="s">
        <v>194</v>
      </c>
      <c r="P2155">
        <v>0.8</v>
      </c>
      <c r="Q2155">
        <v>0.5</v>
      </c>
      <c r="R2155">
        <v>5</v>
      </c>
      <c r="S2155">
        <v>39</v>
      </c>
      <c r="T2155">
        <v>3385</v>
      </c>
      <c r="U2155">
        <v>54</v>
      </c>
      <c r="V2155">
        <v>851</v>
      </c>
      <c r="W2155">
        <v>126</v>
      </c>
      <c r="X2155">
        <v>40</v>
      </c>
      <c r="Y2155">
        <v>17</v>
      </c>
      <c r="Z2155">
        <v>6</v>
      </c>
      <c r="AA2155">
        <v>6</v>
      </c>
      <c r="AB2155">
        <v>9</v>
      </c>
      <c r="AC2155">
        <v>204</v>
      </c>
      <c r="AD2155">
        <v>4533</v>
      </c>
      <c r="AF2155">
        <f t="shared" si="695"/>
        <v>9</v>
      </c>
      <c r="AG2155" t="str">
        <f t="shared" si="696"/>
        <v/>
      </c>
      <c r="AI2155" t="str">
        <f t="shared" si="697"/>
        <v/>
      </c>
      <c r="AJ2155" t="str">
        <f t="shared" si="698"/>
        <v/>
      </c>
      <c r="AK2155" t="str">
        <f t="shared" si="699"/>
        <v/>
      </c>
      <c r="AL2155" t="str">
        <f t="shared" si="700"/>
        <v>[5,</v>
      </c>
      <c r="AM2155" t="str">
        <f t="shared" si="701"/>
        <v>39,</v>
      </c>
      <c r="AN2155" t="str">
        <f t="shared" si="702"/>
        <v>3385,</v>
      </c>
      <c r="AO2155" t="str">
        <f t="shared" si="703"/>
        <v>54,</v>
      </c>
      <c r="AP2155" t="str">
        <f t="shared" si="704"/>
        <v>851,</v>
      </c>
      <c r="AQ2155" t="str">
        <f t="shared" si="705"/>
        <v>126,</v>
      </c>
      <c r="AR2155" t="str">
        <f t="shared" si="706"/>
        <v>40,</v>
      </c>
      <c r="AS2155" t="str">
        <f t="shared" si="707"/>
        <v>17,</v>
      </c>
      <c r="AT2155" t="str">
        <f t="shared" si="708"/>
        <v>6,</v>
      </c>
      <c r="AU2155" t="str">
        <f t="shared" si="709"/>
        <v>6,</v>
      </c>
      <c r="AV2155" t="str">
        <f t="shared" si="710"/>
        <v>9,</v>
      </c>
      <c r="AW2155" t="str">
        <f t="shared" si="711"/>
        <v>204,</v>
      </c>
      <c r="AX2155" t="str">
        <f t="shared" si="712"/>
        <v>4533]</v>
      </c>
      <c r="AY2155" t="str">
        <f t="shared" si="713"/>
        <v>,</v>
      </c>
      <c r="AZ2155" t="str">
        <f t="shared" si="714"/>
        <v>[5,39,3385,54,851,126,40,17,6,6,9,204,4533],</v>
      </c>
    </row>
    <row r="2156" spans="1:52" x14ac:dyDescent="0.25">
      <c r="A2156">
        <v>2010</v>
      </c>
      <c r="B2156">
        <v>48685</v>
      </c>
      <c r="C2156" t="s">
        <v>14</v>
      </c>
      <c r="D2156" t="s">
        <v>15</v>
      </c>
      <c r="E2156" t="s">
        <v>16</v>
      </c>
      <c r="F2156" t="s">
        <v>17</v>
      </c>
      <c r="G2156" t="s">
        <v>101</v>
      </c>
      <c r="H2156" t="s">
        <v>21</v>
      </c>
      <c r="I2156">
        <v>278188</v>
      </c>
      <c r="J2156">
        <v>53000</v>
      </c>
      <c r="K2156" t="str">
        <f t="shared" si="694"/>
        <v>278188-53000</v>
      </c>
      <c r="L2156">
        <v>50.364260999999999</v>
      </c>
      <c r="M2156">
        <v>-3.7140173000000001</v>
      </c>
      <c r="N2156" t="s">
        <v>193</v>
      </c>
      <c r="O2156" t="s">
        <v>194</v>
      </c>
      <c r="P2156">
        <v>0.8</v>
      </c>
      <c r="Q2156">
        <v>0.5</v>
      </c>
      <c r="R2156">
        <v>4</v>
      </c>
      <c r="S2156">
        <v>48</v>
      </c>
      <c r="T2156">
        <v>3421</v>
      </c>
      <c r="U2156">
        <v>55</v>
      </c>
      <c r="V2156">
        <v>812</v>
      </c>
      <c r="W2156">
        <v>142</v>
      </c>
      <c r="X2156">
        <v>37</v>
      </c>
      <c r="Y2156">
        <v>9</v>
      </c>
      <c r="Z2156">
        <v>8</v>
      </c>
      <c r="AA2156">
        <v>1</v>
      </c>
      <c r="AB2156">
        <v>16</v>
      </c>
      <c r="AC2156">
        <v>213</v>
      </c>
      <c r="AD2156">
        <v>4549</v>
      </c>
      <c r="AF2156">
        <f t="shared" si="695"/>
        <v>10</v>
      </c>
      <c r="AG2156" t="str">
        <f t="shared" si="696"/>
        <v/>
      </c>
      <c r="AI2156" t="str">
        <f t="shared" si="697"/>
        <v/>
      </c>
      <c r="AJ2156" t="str">
        <f t="shared" si="698"/>
        <v/>
      </c>
      <c r="AK2156" t="str">
        <f t="shared" si="699"/>
        <v/>
      </c>
      <c r="AL2156" t="str">
        <f t="shared" si="700"/>
        <v>[4,</v>
      </c>
      <c r="AM2156" t="str">
        <f t="shared" si="701"/>
        <v>48,</v>
      </c>
      <c r="AN2156" t="str">
        <f t="shared" si="702"/>
        <v>3421,</v>
      </c>
      <c r="AO2156" t="str">
        <f t="shared" si="703"/>
        <v>55,</v>
      </c>
      <c r="AP2156" t="str">
        <f t="shared" si="704"/>
        <v>812,</v>
      </c>
      <c r="AQ2156" t="str">
        <f t="shared" si="705"/>
        <v>142,</v>
      </c>
      <c r="AR2156" t="str">
        <f t="shared" si="706"/>
        <v>37,</v>
      </c>
      <c r="AS2156" t="str">
        <f t="shared" si="707"/>
        <v>9,</v>
      </c>
      <c r="AT2156" t="str">
        <f t="shared" si="708"/>
        <v>8,</v>
      </c>
      <c r="AU2156" t="str">
        <f t="shared" si="709"/>
        <v>1,</v>
      </c>
      <c r="AV2156" t="str">
        <f t="shared" si="710"/>
        <v>16,</v>
      </c>
      <c r="AW2156" t="str">
        <f t="shared" si="711"/>
        <v>213,</v>
      </c>
      <c r="AX2156" t="str">
        <f t="shared" si="712"/>
        <v>4549]</v>
      </c>
      <c r="AY2156" t="str">
        <f t="shared" si="713"/>
        <v>,</v>
      </c>
      <c r="AZ2156" t="str">
        <f t="shared" si="714"/>
        <v>[4,48,3421,55,812,142,37,9,8,1,16,213,4549],</v>
      </c>
    </row>
    <row r="2157" spans="1:52" x14ac:dyDescent="0.25">
      <c r="A2157">
        <v>2011</v>
      </c>
      <c r="B2157">
        <v>48685</v>
      </c>
      <c r="C2157" t="s">
        <v>24</v>
      </c>
      <c r="D2157" t="s">
        <v>25</v>
      </c>
      <c r="E2157" t="s">
        <v>16</v>
      </c>
      <c r="F2157" t="s">
        <v>17</v>
      </c>
      <c r="G2157" t="s">
        <v>101</v>
      </c>
      <c r="H2157" t="s">
        <v>21</v>
      </c>
      <c r="I2157">
        <v>278188</v>
      </c>
      <c r="J2157">
        <v>53000</v>
      </c>
      <c r="K2157" t="str">
        <f t="shared" si="694"/>
        <v>278188-53000</v>
      </c>
      <c r="L2157">
        <v>50.364260999999999</v>
      </c>
      <c r="M2157">
        <v>-3.7140173000000001</v>
      </c>
      <c r="N2157" t="s">
        <v>193</v>
      </c>
      <c r="O2157" t="s">
        <v>194</v>
      </c>
      <c r="P2157">
        <v>0.8</v>
      </c>
      <c r="Q2157">
        <v>0.5</v>
      </c>
      <c r="R2157">
        <v>4</v>
      </c>
      <c r="S2157">
        <v>48</v>
      </c>
      <c r="T2157">
        <v>3397</v>
      </c>
      <c r="U2157">
        <v>55</v>
      </c>
      <c r="V2157">
        <v>852</v>
      </c>
      <c r="W2157">
        <v>143</v>
      </c>
      <c r="X2157">
        <v>40</v>
      </c>
      <c r="Y2157">
        <v>10</v>
      </c>
      <c r="Z2157">
        <v>6</v>
      </c>
      <c r="AA2157">
        <v>1</v>
      </c>
      <c r="AB2157">
        <v>18</v>
      </c>
      <c r="AC2157">
        <v>218</v>
      </c>
      <c r="AD2157">
        <v>4570</v>
      </c>
      <c r="AF2157">
        <f t="shared" si="695"/>
        <v>11</v>
      </c>
      <c r="AG2157" t="str">
        <f t="shared" si="696"/>
        <v/>
      </c>
      <c r="AI2157" t="str">
        <f t="shared" si="697"/>
        <v/>
      </c>
      <c r="AJ2157" t="str">
        <f t="shared" si="698"/>
        <v/>
      </c>
      <c r="AK2157" t="str">
        <f t="shared" si="699"/>
        <v/>
      </c>
      <c r="AL2157" t="str">
        <f t="shared" si="700"/>
        <v>[4,</v>
      </c>
      <c r="AM2157" t="str">
        <f t="shared" si="701"/>
        <v>48,</v>
      </c>
      <c r="AN2157" t="str">
        <f t="shared" si="702"/>
        <v>3397,</v>
      </c>
      <c r="AO2157" t="str">
        <f t="shared" si="703"/>
        <v>55,</v>
      </c>
      <c r="AP2157" t="str">
        <f t="shared" si="704"/>
        <v>852,</v>
      </c>
      <c r="AQ2157" t="str">
        <f t="shared" si="705"/>
        <v>143,</v>
      </c>
      <c r="AR2157" t="str">
        <f t="shared" si="706"/>
        <v>40,</v>
      </c>
      <c r="AS2157" t="str">
        <f t="shared" si="707"/>
        <v>10,</v>
      </c>
      <c r="AT2157" t="str">
        <f t="shared" si="708"/>
        <v>6,</v>
      </c>
      <c r="AU2157" t="str">
        <f t="shared" si="709"/>
        <v>1,</v>
      </c>
      <c r="AV2157" t="str">
        <f t="shared" si="710"/>
        <v>18,</v>
      </c>
      <c r="AW2157" t="str">
        <f t="shared" si="711"/>
        <v>218,</v>
      </c>
      <c r="AX2157" t="str">
        <f t="shared" si="712"/>
        <v>4570]</v>
      </c>
      <c r="AY2157" t="str">
        <f t="shared" si="713"/>
        <v>,</v>
      </c>
      <c r="AZ2157" t="str">
        <f t="shared" si="714"/>
        <v>[4,48,3397,55,852,143,40,10,6,1,18,218,4570],</v>
      </c>
    </row>
    <row r="2158" spans="1:52" x14ac:dyDescent="0.25">
      <c r="A2158">
        <v>2012</v>
      </c>
      <c r="B2158">
        <v>48685</v>
      </c>
      <c r="C2158" t="s">
        <v>24</v>
      </c>
      <c r="D2158" t="s">
        <v>25</v>
      </c>
      <c r="E2158" t="s">
        <v>16</v>
      </c>
      <c r="F2158" t="s">
        <v>17</v>
      </c>
      <c r="G2158" t="s">
        <v>101</v>
      </c>
      <c r="H2158" t="s">
        <v>21</v>
      </c>
      <c r="I2158">
        <v>278188</v>
      </c>
      <c r="J2158">
        <v>53000</v>
      </c>
      <c r="K2158" t="str">
        <f t="shared" si="694"/>
        <v>278188-53000</v>
      </c>
      <c r="L2158">
        <v>50.364260999999999</v>
      </c>
      <c r="M2158">
        <v>-3.7140173000000001</v>
      </c>
      <c r="N2158" t="s">
        <v>193</v>
      </c>
      <c r="O2158" t="s">
        <v>265</v>
      </c>
      <c r="P2158">
        <v>0.8</v>
      </c>
      <c r="Q2158">
        <v>0.5</v>
      </c>
      <c r="R2158">
        <v>4</v>
      </c>
      <c r="S2158">
        <v>44</v>
      </c>
      <c r="T2158">
        <v>3334</v>
      </c>
      <c r="U2158">
        <v>62</v>
      </c>
      <c r="V2158">
        <v>823</v>
      </c>
      <c r="W2158">
        <v>139</v>
      </c>
      <c r="X2158">
        <v>42</v>
      </c>
      <c r="Y2158">
        <v>11</v>
      </c>
      <c r="Z2158">
        <v>5</v>
      </c>
      <c r="AA2158">
        <v>1</v>
      </c>
      <c r="AB2158">
        <v>19</v>
      </c>
      <c r="AC2158">
        <v>217</v>
      </c>
      <c r="AD2158">
        <v>4481</v>
      </c>
      <c r="AF2158">
        <f t="shared" si="695"/>
        <v>12</v>
      </c>
      <c r="AG2158" t="str">
        <f t="shared" si="696"/>
        <v/>
      </c>
      <c r="AI2158" t="str">
        <f t="shared" si="697"/>
        <v/>
      </c>
      <c r="AJ2158" t="str">
        <f t="shared" si="698"/>
        <v/>
      </c>
      <c r="AK2158" t="str">
        <f t="shared" si="699"/>
        <v/>
      </c>
      <c r="AL2158" t="str">
        <f t="shared" si="700"/>
        <v>[4,</v>
      </c>
      <c r="AM2158" t="str">
        <f t="shared" si="701"/>
        <v>44,</v>
      </c>
      <c r="AN2158" t="str">
        <f t="shared" si="702"/>
        <v>3334,</v>
      </c>
      <c r="AO2158" t="str">
        <f t="shared" si="703"/>
        <v>62,</v>
      </c>
      <c r="AP2158" t="str">
        <f t="shared" si="704"/>
        <v>823,</v>
      </c>
      <c r="AQ2158" t="str">
        <f t="shared" si="705"/>
        <v>139,</v>
      </c>
      <c r="AR2158" t="str">
        <f t="shared" si="706"/>
        <v>42,</v>
      </c>
      <c r="AS2158" t="str">
        <f t="shared" si="707"/>
        <v>11,</v>
      </c>
      <c r="AT2158" t="str">
        <f t="shared" si="708"/>
        <v>5,</v>
      </c>
      <c r="AU2158" t="str">
        <f t="shared" si="709"/>
        <v>1,</v>
      </c>
      <c r="AV2158" t="str">
        <f t="shared" si="710"/>
        <v>19,</v>
      </c>
      <c r="AW2158" t="str">
        <f t="shared" si="711"/>
        <v>217,</v>
      </c>
      <c r="AX2158" t="str">
        <f t="shared" si="712"/>
        <v>4481]</v>
      </c>
      <c r="AY2158" t="str">
        <f t="shared" si="713"/>
        <v>,</v>
      </c>
      <c r="AZ2158" t="str">
        <f t="shared" si="714"/>
        <v>[4,44,3334,62,823,139,42,11,5,1,19,217,4481],</v>
      </c>
    </row>
    <row r="2159" spans="1:52" x14ac:dyDescent="0.25">
      <c r="A2159">
        <v>2013</v>
      </c>
      <c r="B2159">
        <v>48685</v>
      </c>
      <c r="C2159" t="s">
        <v>24</v>
      </c>
      <c r="D2159" t="s">
        <v>25</v>
      </c>
      <c r="E2159" t="s">
        <v>16</v>
      </c>
      <c r="F2159" t="s">
        <v>17</v>
      </c>
      <c r="G2159" t="s">
        <v>101</v>
      </c>
      <c r="H2159" t="s">
        <v>21</v>
      </c>
      <c r="I2159">
        <v>278188</v>
      </c>
      <c r="J2159">
        <v>53000</v>
      </c>
      <c r="K2159" t="str">
        <f t="shared" si="694"/>
        <v>278188-53000</v>
      </c>
      <c r="L2159">
        <v>50.364260999999999</v>
      </c>
      <c r="M2159">
        <v>-3.7140173000000001</v>
      </c>
      <c r="N2159" t="s">
        <v>193</v>
      </c>
      <c r="O2159" t="s">
        <v>265</v>
      </c>
      <c r="P2159">
        <v>0.8</v>
      </c>
      <c r="Q2159">
        <v>0.5</v>
      </c>
      <c r="R2159">
        <v>4</v>
      </c>
      <c r="S2159">
        <v>46</v>
      </c>
      <c r="T2159">
        <v>3345</v>
      </c>
      <c r="U2159">
        <v>68</v>
      </c>
      <c r="V2159">
        <v>883</v>
      </c>
      <c r="W2159">
        <v>136</v>
      </c>
      <c r="X2159">
        <v>44</v>
      </c>
      <c r="Y2159">
        <v>12</v>
      </c>
      <c r="Z2159">
        <v>4</v>
      </c>
      <c r="AA2159">
        <v>1</v>
      </c>
      <c r="AB2159">
        <v>22</v>
      </c>
      <c r="AC2159">
        <v>219</v>
      </c>
      <c r="AD2159">
        <v>4561</v>
      </c>
      <c r="AF2159">
        <f t="shared" si="695"/>
        <v>13</v>
      </c>
      <c r="AG2159" t="str">
        <f t="shared" si="696"/>
        <v/>
      </c>
      <c r="AI2159" t="str">
        <f t="shared" si="697"/>
        <v/>
      </c>
      <c r="AJ2159" t="str">
        <f t="shared" si="698"/>
        <v/>
      </c>
      <c r="AK2159" t="str">
        <f t="shared" si="699"/>
        <v/>
      </c>
      <c r="AL2159" t="str">
        <f t="shared" si="700"/>
        <v>[4,</v>
      </c>
      <c r="AM2159" t="str">
        <f t="shared" si="701"/>
        <v>46,</v>
      </c>
      <c r="AN2159" t="str">
        <f t="shared" si="702"/>
        <v>3345,</v>
      </c>
      <c r="AO2159" t="str">
        <f t="shared" si="703"/>
        <v>68,</v>
      </c>
      <c r="AP2159" t="str">
        <f t="shared" si="704"/>
        <v>883,</v>
      </c>
      <c r="AQ2159" t="str">
        <f t="shared" si="705"/>
        <v>136,</v>
      </c>
      <c r="AR2159" t="str">
        <f t="shared" si="706"/>
        <v>44,</v>
      </c>
      <c r="AS2159" t="str">
        <f t="shared" si="707"/>
        <v>12,</v>
      </c>
      <c r="AT2159" t="str">
        <f t="shared" si="708"/>
        <v>4,</v>
      </c>
      <c r="AU2159" t="str">
        <f t="shared" si="709"/>
        <v>1,</v>
      </c>
      <c r="AV2159" t="str">
        <f t="shared" si="710"/>
        <v>22,</v>
      </c>
      <c r="AW2159" t="str">
        <f t="shared" si="711"/>
        <v>219,</v>
      </c>
      <c r="AX2159" t="str">
        <f t="shared" si="712"/>
        <v>4561]</v>
      </c>
      <c r="AY2159" t="str">
        <f t="shared" si="713"/>
        <v>,</v>
      </c>
      <c r="AZ2159" t="str">
        <f t="shared" si="714"/>
        <v>[4,46,3345,68,883,136,44,12,4,1,22,219,4561],</v>
      </c>
    </row>
    <row r="2160" spans="1:52" x14ac:dyDescent="0.25">
      <c r="A2160">
        <v>2014</v>
      </c>
      <c r="B2160">
        <v>48685</v>
      </c>
      <c r="C2160" t="s">
        <v>24</v>
      </c>
      <c r="D2160" t="s">
        <v>25</v>
      </c>
      <c r="E2160" t="s">
        <v>16</v>
      </c>
      <c r="F2160" t="s">
        <v>17</v>
      </c>
      <c r="G2160" t="s">
        <v>101</v>
      </c>
      <c r="H2160" t="s">
        <v>21</v>
      </c>
      <c r="I2160">
        <v>278188</v>
      </c>
      <c r="J2160">
        <v>53000</v>
      </c>
      <c r="K2160" t="str">
        <f t="shared" si="694"/>
        <v>278188-53000</v>
      </c>
      <c r="L2160">
        <v>50.364260999999999</v>
      </c>
      <c r="M2160">
        <v>-3.7140173000000001</v>
      </c>
      <c r="N2160" t="s">
        <v>193</v>
      </c>
      <c r="O2160" t="s">
        <v>265</v>
      </c>
      <c r="P2160">
        <v>0.8</v>
      </c>
      <c r="Q2160">
        <v>0.5</v>
      </c>
      <c r="R2160">
        <v>3</v>
      </c>
      <c r="S2160">
        <v>51</v>
      </c>
      <c r="T2160">
        <v>3385</v>
      </c>
      <c r="U2160">
        <v>68</v>
      </c>
      <c r="V2160">
        <v>961</v>
      </c>
      <c r="W2160">
        <v>138</v>
      </c>
      <c r="X2160">
        <v>49</v>
      </c>
      <c r="Y2160">
        <v>13</v>
      </c>
      <c r="Z2160">
        <v>4</v>
      </c>
      <c r="AA2160">
        <v>1</v>
      </c>
      <c r="AB2160">
        <v>24</v>
      </c>
      <c r="AC2160">
        <v>228</v>
      </c>
      <c r="AD2160">
        <v>4694</v>
      </c>
      <c r="AF2160">
        <f t="shared" si="695"/>
        <v>14</v>
      </c>
      <c r="AG2160" t="str">
        <f t="shared" si="696"/>
        <v/>
      </c>
      <c r="AI2160" t="str">
        <f t="shared" si="697"/>
        <v/>
      </c>
      <c r="AJ2160" t="str">
        <f t="shared" si="698"/>
        <v/>
      </c>
      <c r="AK2160" t="str">
        <f t="shared" si="699"/>
        <v/>
      </c>
      <c r="AL2160" t="str">
        <f t="shared" si="700"/>
        <v>[3,</v>
      </c>
      <c r="AM2160" t="str">
        <f t="shared" si="701"/>
        <v>51,</v>
      </c>
      <c r="AN2160" t="str">
        <f t="shared" si="702"/>
        <v>3385,</v>
      </c>
      <c r="AO2160" t="str">
        <f t="shared" si="703"/>
        <v>68,</v>
      </c>
      <c r="AP2160" t="str">
        <f t="shared" si="704"/>
        <v>961,</v>
      </c>
      <c r="AQ2160" t="str">
        <f t="shared" si="705"/>
        <v>138,</v>
      </c>
      <c r="AR2160" t="str">
        <f t="shared" si="706"/>
        <v>49,</v>
      </c>
      <c r="AS2160" t="str">
        <f t="shared" si="707"/>
        <v>13,</v>
      </c>
      <c r="AT2160" t="str">
        <f t="shared" si="708"/>
        <v>4,</v>
      </c>
      <c r="AU2160" t="str">
        <f t="shared" si="709"/>
        <v>1,</v>
      </c>
      <c r="AV2160" t="str">
        <f t="shared" si="710"/>
        <v>24,</v>
      </c>
      <c r="AW2160" t="str">
        <f t="shared" si="711"/>
        <v>228,</v>
      </c>
      <c r="AX2160" t="str">
        <f t="shared" si="712"/>
        <v>4694]</v>
      </c>
      <c r="AY2160" t="str">
        <f t="shared" si="713"/>
        <v>,</v>
      </c>
      <c r="AZ2160" t="str">
        <f t="shared" si="714"/>
        <v>[3,51,3385,68,961,138,49,13,4,1,24,228,4694],</v>
      </c>
    </row>
    <row r="2161" spans="1:52" x14ac:dyDescent="0.25">
      <c r="A2161">
        <v>2015</v>
      </c>
      <c r="B2161">
        <v>48685</v>
      </c>
      <c r="C2161" t="s">
        <v>24</v>
      </c>
      <c r="D2161" t="s">
        <v>25</v>
      </c>
      <c r="E2161" t="s">
        <v>16</v>
      </c>
      <c r="F2161" t="s">
        <v>17</v>
      </c>
      <c r="G2161" t="s">
        <v>101</v>
      </c>
      <c r="H2161" t="s">
        <v>21</v>
      </c>
      <c r="I2161">
        <v>278188</v>
      </c>
      <c r="J2161">
        <v>53000</v>
      </c>
      <c r="K2161" t="str">
        <f t="shared" si="694"/>
        <v>278188-53000</v>
      </c>
      <c r="L2161">
        <v>50.364260999999999</v>
      </c>
      <c r="M2161">
        <v>-3.7140173000000001</v>
      </c>
      <c r="N2161" t="s">
        <v>193</v>
      </c>
      <c r="O2161" t="s">
        <v>265</v>
      </c>
      <c r="P2161">
        <v>0.8</v>
      </c>
      <c r="Q2161">
        <v>0.5</v>
      </c>
      <c r="R2161">
        <v>3</v>
      </c>
      <c r="S2161">
        <v>49</v>
      </c>
      <c r="T2161">
        <v>3438</v>
      </c>
      <c r="U2161">
        <v>73</v>
      </c>
      <c r="V2161">
        <v>1020</v>
      </c>
      <c r="W2161">
        <v>142</v>
      </c>
      <c r="X2161">
        <v>54</v>
      </c>
      <c r="Y2161">
        <v>14</v>
      </c>
      <c r="Z2161">
        <v>5</v>
      </c>
      <c r="AA2161">
        <v>1</v>
      </c>
      <c r="AB2161">
        <v>24</v>
      </c>
      <c r="AC2161">
        <v>240</v>
      </c>
      <c r="AD2161">
        <v>4820</v>
      </c>
      <c r="AF2161">
        <f t="shared" si="695"/>
        <v>15</v>
      </c>
      <c r="AG2161" t="str">
        <f t="shared" si="696"/>
        <v/>
      </c>
      <c r="AI2161" t="str">
        <f t="shared" si="697"/>
        <v/>
      </c>
      <c r="AJ2161" t="str">
        <f t="shared" si="698"/>
        <v/>
      </c>
      <c r="AK2161" t="str">
        <f t="shared" si="699"/>
        <v/>
      </c>
      <c r="AL2161" t="str">
        <f t="shared" si="700"/>
        <v>[3,</v>
      </c>
      <c r="AM2161" t="str">
        <f t="shared" si="701"/>
        <v>49,</v>
      </c>
      <c r="AN2161" t="str">
        <f t="shared" si="702"/>
        <v>3438,</v>
      </c>
      <c r="AO2161" t="str">
        <f t="shared" si="703"/>
        <v>73,</v>
      </c>
      <c r="AP2161" t="str">
        <f t="shared" si="704"/>
        <v>1020,</v>
      </c>
      <c r="AQ2161" t="str">
        <f t="shared" si="705"/>
        <v>142,</v>
      </c>
      <c r="AR2161" t="str">
        <f t="shared" si="706"/>
        <v>54,</v>
      </c>
      <c r="AS2161" t="str">
        <f t="shared" si="707"/>
        <v>14,</v>
      </c>
      <c r="AT2161" t="str">
        <f t="shared" si="708"/>
        <v>5,</v>
      </c>
      <c r="AU2161" t="str">
        <f t="shared" si="709"/>
        <v>1,</v>
      </c>
      <c r="AV2161" t="str">
        <f t="shared" si="710"/>
        <v>24,</v>
      </c>
      <c r="AW2161" t="str">
        <f t="shared" si="711"/>
        <v>240,</v>
      </c>
      <c r="AX2161" t="str">
        <f t="shared" si="712"/>
        <v>4820]</v>
      </c>
      <c r="AY2161" t="str">
        <f t="shared" si="713"/>
        <v>]},</v>
      </c>
      <c r="AZ2161" t="str">
        <f t="shared" si="714"/>
        <v>[3,49,3438,73,1020,142,54,14,5,1,24,240,4820]]},</v>
      </c>
    </row>
    <row r="2162" spans="1:52" x14ac:dyDescent="0.25">
      <c r="A2162">
        <v>2000</v>
      </c>
      <c r="B2162">
        <v>56192</v>
      </c>
      <c r="C2162" t="s">
        <v>14</v>
      </c>
      <c r="D2162" t="s">
        <v>15</v>
      </c>
      <c r="E2162" t="s">
        <v>16</v>
      </c>
      <c r="F2162" t="s">
        <v>17</v>
      </c>
      <c r="G2162" t="s">
        <v>18</v>
      </c>
      <c r="H2162" t="s">
        <v>19</v>
      </c>
      <c r="I2162">
        <v>296300</v>
      </c>
      <c r="J2162">
        <v>90200</v>
      </c>
      <c r="K2162" t="str">
        <f t="shared" si="694"/>
        <v>296300-90200</v>
      </c>
      <c r="L2162">
        <v>50.702164000000003</v>
      </c>
      <c r="M2162">
        <v>-3.4698193000000002</v>
      </c>
      <c r="N2162">
        <v>31</v>
      </c>
      <c r="O2162">
        <v>30</v>
      </c>
      <c r="P2162">
        <v>5.7</v>
      </c>
      <c r="Q2162">
        <v>3.54</v>
      </c>
      <c r="R2162">
        <v>0</v>
      </c>
      <c r="S2162">
        <v>306</v>
      </c>
      <c r="T2162">
        <v>53329</v>
      </c>
      <c r="U2162">
        <v>320</v>
      </c>
      <c r="V2162">
        <v>7325</v>
      </c>
      <c r="W2162">
        <v>2203</v>
      </c>
      <c r="X2162">
        <v>437</v>
      </c>
      <c r="Y2162">
        <v>196</v>
      </c>
      <c r="Z2162">
        <v>842</v>
      </c>
      <c r="AA2162">
        <v>1777</v>
      </c>
      <c r="AB2162">
        <v>1433</v>
      </c>
      <c r="AC2162">
        <v>6888</v>
      </c>
      <c r="AD2162">
        <v>68168</v>
      </c>
      <c r="AF2162">
        <f t="shared" si="695"/>
        <v>0</v>
      </c>
      <c r="AG2162" t="str">
        <f t="shared" si="696"/>
        <v/>
      </c>
      <c r="AI2162">
        <f t="shared" si="697"/>
        <v>56192</v>
      </c>
      <c r="AJ2162" t="str">
        <f t="shared" si="698"/>
        <v>{cp:56192,road:"M5",lat:50.702164,lng:-3.4698193,start:"31",end:"30",data:</v>
      </c>
      <c r="AK2162" t="str">
        <f t="shared" si="699"/>
        <v>[</v>
      </c>
      <c r="AL2162" t="str">
        <f t="shared" si="700"/>
        <v>[0,</v>
      </c>
      <c r="AM2162" t="str">
        <f t="shared" si="701"/>
        <v>306,</v>
      </c>
      <c r="AN2162" t="str">
        <f t="shared" si="702"/>
        <v>53329,</v>
      </c>
      <c r="AO2162" t="str">
        <f t="shared" si="703"/>
        <v>320,</v>
      </c>
      <c r="AP2162" t="str">
        <f t="shared" si="704"/>
        <v>7325,</v>
      </c>
      <c r="AQ2162" t="str">
        <f t="shared" si="705"/>
        <v>2203,</v>
      </c>
      <c r="AR2162" t="str">
        <f t="shared" si="706"/>
        <v>437,</v>
      </c>
      <c r="AS2162" t="str">
        <f t="shared" si="707"/>
        <v>196,</v>
      </c>
      <c r="AT2162" t="str">
        <f t="shared" si="708"/>
        <v>842,</v>
      </c>
      <c r="AU2162" t="str">
        <f t="shared" si="709"/>
        <v>1777,</v>
      </c>
      <c r="AV2162" t="str">
        <f t="shared" si="710"/>
        <v>1433,</v>
      </c>
      <c r="AW2162" t="str">
        <f t="shared" si="711"/>
        <v>6888,</v>
      </c>
      <c r="AX2162" t="str">
        <f t="shared" si="712"/>
        <v>68168]</v>
      </c>
      <c r="AY2162" t="str">
        <f t="shared" si="713"/>
        <v>,</v>
      </c>
      <c r="AZ2162" t="str">
        <f t="shared" si="714"/>
        <v>{cp:56192,road:"M5",lat:50.702164,lng:-3.4698193,start:"31",end:"30",data:[[0,306,53329,320,7325,2203,437,196,842,1777,1433,6888,68168],</v>
      </c>
    </row>
    <row r="2163" spans="1:52" x14ac:dyDescent="0.25">
      <c r="A2163">
        <v>2001</v>
      </c>
      <c r="B2163">
        <v>56192</v>
      </c>
      <c r="C2163" t="s">
        <v>14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296300</v>
      </c>
      <c r="J2163">
        <v>90200</v>
      </c>
      <c r="K2163" t="str">
        <f t="shared" si="694"/>
        <v>296300-90200</v>
      </c>
      <c r="L2163">
        <v>50.702164000000003</v>
      </c>
      <c r="M2163">
        <v>-3.4698193000000002</v>
      </c>
      <c r="N2163">
        <v>31</v>
      </c>
      <c r="O2163">
        <v>30</v>
      </c>
      <c r="P2163">
        <v>5.7</v>
      </c>
      <c r="Q2163">
        <v>3.54</v>
      </c>
      <c r="R2163">
        <v>0</v>
      </c>
      <c r="S2163">
        <v>258</v>
      </c>
      <c r="T2163">
        <v>53978</v>
      </c>
      <c r="U2163">
        <v>302</v>
      </c>
      <c r="V2163">
        <v>7869</v>
      </c>
      <c r="W2163">
        <v>2367</v>
      </c>
      <c r="X2163">
        <v>507</v>
      </c>
      <c r="Y2163">
        <v>215</v>
      </c>
      <c r="Z2163">
        <v>817</v>
      </c>
      <c r="AA2163">
        <v>1505</v>
      </c>
      <c r="AB2163">
        <v>1754</v>
      </c>
      <c r="AC2163">
        <v>7165</v>
      </c>
      <c r="AD2163">
        <v>69572</v>
      </c>
      <c r="AF2163">
        <f t="shared" si="695"/>
        <v>1</v>
      </c>
      <c r="AG2163" t="str">
        <f t="shared" si="696"/>
        <v/>
      </c>
      <c r="AI2163" t="str">
        <f t="shared" si="697"/>
        <v/>
      </c>
      <c r="AJ2163" t="str">
        <f t="shared" si="698"/>
        <v/>
      </c>
      <c r="AK2163" t="str">
        <f t="shared" si="699"/>
        <v/>
      </c>
      <c r="AL2163" t="str">
        <f t="shared" si="700"/>
        <v>[0,</v>
      </c>
      <c r="AM2163" t="str">
        <f t="shared" si="701"/>
        <v>258,</v>
      </c>
      <c r="AN2163" t="str">
        <f t="shared" si="702"/>
        <v>53978,</v>
      </c>
      <c r="AO2163" t="str">
        <f t="shared" si="703"/>
        <v>302,</v>
      </c>
      <c r="AP2163" t="str">
        <f t="shared" si="704"/>
        <v>7869,</v>
      </c>
      <c r="AQ2163" t="str">
        <f t="shared" si="705"/>
        <v>2367,</v>
      </c>
      <c r="AR2163" t="str">
        <f t="shared" si="706"/>
        <v>507,</v>
      </c>
      <c r="AS2163" t="str">
        <f t="shared" si="707"/>
        <v>215,</v>
      </c>
      <c r="AT2163" t="str">
        <f t="shared" si="708"/>
        <v>817,</v>
      </c>
      <c r="AU2163" t="str">
        <f t="shared" si="709"/>
        <v>1505,</v>
      </c>
      <c r="AV2163" t="str">
        <f t="shared" si="710"/>
        <v>1754,</v>
      </c>
      <c r="AW2163" t="str">
        <f t="shared" si="711"/>
        <v>7165,</v>
      </c>
      <c r="AX2163" t="str">
        <f t="shared" si="712"/>
        <v>69572]</v>
      </c>
      <c r="AY2163" t="str">
        <f t="shared" si="713"/>
        <v>,</v>
      </c>
      <c r="AZ2163" t="str">
        <f t="shared" si="714"/>
        <v>[0,258,53978,302,7869,2367,507,215,817,1505,1754,7165,69572],</v>
      </c>
    </row>
    <row r="2164" spans="1:52" x14ac:dyDescent="0.25">
      <c r="A2164">
        <v>2002</v>
      </c>
      <c r="B2164">
        <v>56192</v>
      </c>
      <c r="C2164" t="s">
        <v>14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>
        <v>296300</v>
      </c>
      <c r="J2164">
        <v>90200</v>
      </c>
      <c r="K2164" t="str">
        <f t="shared" si="694"/>
        <v>296300-90200</v>
      </c>
      <c r="L2164">
        <v>50.702164000000003</v>
      </c>
      <c r="M2164">
        <v>-3.4698193000000002</v>
      </c>
      <c r="N2164">
        <v>31</v>
      </c>
      <c r="O2164">
        <v>30</v>
      </c>
      <c r="P2164">
        <v>5.7</v>
      </c>
      <c r="Q2164">
        <v>3.54</v>
      </c>
      <c r="R2164">
        <v>0</v>
      </c>
      <c r="S2164">
        <v>452</v>
      </c>
      <c r="T2164">
        <v>57734</v>
      </c>
      <c r="U2164">
        <v>498</v>
      </c>
      <c r="V2164">
        <v>8579</v>
      </c>
      <c r="W2164">
        <v>2398</v>
      </c>
      <c r="X2164">
        <v>541</v>
      </c>
      <c r="Y2164">
        <v>276</v>
      </c>
      <c r="Z2164">
        <v>702</v>
      </c>
      <c r="AA2164">
        <v>1617</v>
      </c>
      <c r="AB2164">
        <v>1833</v>
      </c>
      <c r="AC2164">
        <v>7367</v>
      </c>
      <c r="AD2164">
        <v>74630</v>
      </c>
      <c r="AF2164">
        <f t="shared" si="695"/>
        <v>2</v>
      </c>
      <c r="AG2164" t="str">
        <f t="shared" si="696"/>
        <v/>
      </c>
      <c r="AI2164" t="str">
        <f t="shared" si="697"/>
        <v/>
      </c>
      <c r="AJ2164" t="str">
        <f t="shared" si="698"/>
        <v/>
      </c>
      <c r="AK2164" t="str">
        <f t="shared" si="699"/>
        <v/>
      </c>
      <c r="AL2164" t="str">
        <f t="shared" si="700"/>
        <v>[0,</v>
      </c>
      <c r="AM2164" t="str">
        <f t="shared" si="701"/>
        <v>452,</v>
      </c>
      <c r="AN2164" t="str">
        <f t="shared" si="702"/>
        <v>57734,</v>
      </c>
      <c r="AO2164" t="str">
        <f t="shared" si="703"/>
        <v>498,</v>
      </c>
      <c r="AP2164" t="str">
        <f t="shared" si="704"/>
        <v>8579,</v>
      </c>
      <c r="AQ2164" t="str">
        <f t="shared" si="705"/>
        <v>2398,</v>
      </c>
      <c r="AR2164" t="str">
        <f t="shared" si="706"/>
        <v>541,</v>
      </c>
      <c r="AS2164" t="str">
        <f t="shared" si="707"/>
        <v>276,</v>
      </c>
      <c r="AT2164" t="str">
        <f t="shared" si="708"/>
        <v>702,</v>
      </c>
      <c r="AU2164" t="str">
        <f t="shared" si="709"/>
        <v>1617,</v>
      </c>
      <c r="AV2164" t="str">
        <f t="shared" si="710"/>
        <v>1833,</v>
      </c>
      <c r="AW2164" t="str">
        <f t="shared" si="711"/>
        <v>7367,</v>
      </c>
      <c r="AX2164" t="str">
        <f t="shared" si="712"/>
        <v>74630]</v>
      </c>
      <c r="AY2164" t="str">
        <f t="shared" si="713"/>
        <v>,</v>
      </c>
      <c r="AZ2164" t="str">
        <f t="shared" si="714"/>
        <v>[0,452,57734,498,8579,2398,541,276,702,1617,1833,7367,74630],</v>
      </c>
    </row>
    <row r="2165" spans="1:52" x14ac:dyDescent="0.25">
      <c r="A2165">
        <v>2003</v>
      </c>
      <c r="B2165">
        <v>56192</v>
      </c>
      <c r="C2165" t="s">
        <v>14</v>
      </c>
      <c r="D2165" t="s">
        <v>15</v>
      </c>
      <c r="E2165" t="s">
        <v>16</v>
      </c>
      <c r="F2165" t="s">
        <v>17</v>
      </c>
      <c r="G2165" t="s">
        <v>18</v>
      </c>
      <c r="H2165" t="s">
        <v>19</v>
      </c>
      <c r="I2165">
        <v>296300</v>
      </c>
      <c r="J2165">
        <v>90200</v>
      </c>
      <c r="K2165" t="str">
        <f t="shared" si="694"/>
        <v>296300-90200</v>
      </c>
      <c r="L2165">
        <v>50.702164000000003</v>
      </c>
      <c r="M2165">
        <v>-3.4698193000000002</v>
      </c>
      <c r="N2165">
        <v>31</v>
      </c>
      <c r="O2165">
        <v>30</v>
      </c>
      <c r="P2165">
        <v>5.7</v>
      </c>
      <c r="Q2165">
        <v>3.54</v>
      </c>
      <c r="R2165">
        <v>0</v>
      </c>
      <c r="S2165">
        <v>332</v>
      </c>
      <c r="T2165">
        <v>56449</v>
      </c>
      <c r="U2165">
        <v>294</v>
      </c>
      <c r="V2165">
        <v>8671</v>
      </c>
      <c r="W2165">
        <v>1972</v>
      </c>
      <c r="X2165">
        <v>557</v>
      </c>
      <c r="Y2165">
        <v>210</v>
      </c>
      <c r="Z2165">
        <v>374</v>
      </c>
      <c r="AA2165">
        <v>927</v>
      </c>
      <c r="AB2165">
        <v>1514</v>
      </c>
      <c r="AC2165">
        <v>5554</v>
      </c>
      <c r="AD2165">
        <v>71300</v>
      </c>
      <c r="AF2165">
        <f t="shared" si="695"/>
        <v>3</v>
      </c>
      <c r="AG2165" t="str">
        <f t="shared" si="696"/>
        <v/>
      </c>
      <c r="AI2165" t="str">
        <f t="shared" si="697"/>
        <v/>
      </c>
      <c r="AJ2165" t="str">
        <f t="shared" si="698"/>
        <v/>
      </c>
      <c r="AK2165" t="str">
        <f t="shared" si="699"/>
        <v/>
      </c>
      <c r="AL2165" t="str">
        <f t="shared" si="700"/>
        <v>[0,</v>
      </c>
      <c r="AM2165" t="str">
        <f t="shared" si="701"/>
        <v>332,</v>
      </c>
      <c r="AN2165" t="str">
        <f t="shared" si="702"/>
        <v>56449,</v>
      </c>
      <c r="AO2165" t="str">
        <f t="shared" si="703"/>
        <v>294,</v>
      </c>
      <c r="AP2165" t="str">
        <f t="shared" si="704"/>
        <v>8671,</v>
      </c>
      <c r="AQ2165" t="str">
        <f t="shared" si="705"/>
        <v>1972,</v>
      </c>
      <c r="AR2165" t="str">
        <f t="shared" si="706"/>
        <v>557,</v>
      </c>
      <c r="AS2165" t="str">
        <f t="shared" si="707"/>
        <v>210,</v>
      </c>
      <c r="AT2165" t="str">
        <f t="shared" si="708"/>
        <v>374,</v>
      </c>
      <c r="AU2165" t="str">
        <f t="shared" si="709"/>
        <v>927,</v>
      </c>
      <c r="AV2165" t="str">
        <f t="shared" si="710"/>
        <v>1514,</v>
      </c>
      <c r="AW2165" t="str">
        <f t="shared" si="711"/>
        <v>5554,</v>
      </c>
      <c r="AX2165" t="str">
        <f t="shared" si="712"/>
        <v>71300]</v>
      </c>
      <c r="AY2165" t="str">
        <f t="shared" si="713"/>
        <v>,</v>
      </c>
      <c r="AZ2165" t="str">
        <f t="shared" si="714"/>
        <v>[0,332,56449,294,8671,1972,557,210,374,927,1514,5554,71300],</v>
      </c>
    </row>
    <row r="2166" spans="1:52" x14ac:dyDescent="0.25">
      <c r="A2166">
        <v>2004</v>
      </c>
      <c r="B2166">
        <v>56192</v>
      </c>
      <c r="C2166" t="s">
        <v>14</v>
      </c>
      <c r="D2166" t="s">
        <v>15</v>
      </c>
      <c r="E2166" t="s">
        <v>16</v>
      </c>
      <c r="F2166" t="s">
        <v>17</v>
      </c>
      <c r="G2166" t="s">
        <v>18</v>
      </c>
      <c r="H2166" t="s">
        <v>19</v>
      </c>
      <c r="I2166">
        <v>296300</v>
      </c>
      <c r="J2166">
        <v>90200</v>
      </c>
      <c r="K2166" t="str">
        <f t="shared" si="694"/>
        <v>296300-90200</v>
      </c>
      <c r="L2166">
        <v>50.702164000000003</v>
      </c>
      <c r="M2166">
        <v>-3.4698193000000002</v>
      </c>
      <c r="N2166">
        <v>31</v>
      </c>
      <c r="O2166">
        <v>30</v>
      </c>
      <c r="P2166">
        <v>5.7</v>
      </c>
      <c r="Q2166">
        <v>3.54</v>
      </c>
      <c r="R2166">
        <v>0</v>
      </c>
      <c r="S2166">
        <v>325</v>
      </c>
      <c r="T2166">
        <v>55370</v>
      </c>
      <c r="U2166">
        <v>307</v>
      </c>
      <c r="V2166">
        <v>8815</v>
      </c>
      <c r="W2166">
        <v>2071</v>
      </c>
      <c r="X2166">
        <v>636</v>
      </c>
      <c r="Y2166">
        <v>223</v>
      </c>
      <c r="Z2166">
        <v>615</v>
      </c>
      <c r="AA2166">
        <v>1352</v>
      </c>
      <c r="AB2166">
        <v>2258</v>
      </c>
      <c r="AC2166">
        <v>7155</v>
      </c>
      <c r="AD2166">
        <v>71972</v>
      </c>
      <c r="AF2166">
        <f t="shared" si="695"/>
        <v>4</v>
      </c>
      <c r="AG2166" t="str">
        <f t="shared" si="696"/>
        <v/>
      </c>
      <c r="AI2166" t="str">
        <f t="shared" si="697"/>
        <v/>
      </c>
      <c r="AJ2166" t="str">
        <f t="shared" si="698"/>
        <v/>
      </c>
      <c r="AK2166" t="str">
        <f t="shared" si="699"/>
        <v/>
      </c>
      <c r="AL2166" t="str">
        <f t="shared" si="700"/>
        <v>[0,</v>
      </c>
      <c r="AM2166" t="str">
        <f t="shared" si="701"/>
        <v>325,</v>
      </c>
      <c r="AN2166" t="str">
        <f t="shared" si="702"/>
        <v>55370,</v>
      </c>
      <c r="AO2166" t="str">
        <f t="shared" si="703"/>
        <v>307,</v>
      </c>
      <c r="AP2166" t="str">
        <f t="shared" si="704"/>
        <v>8815,</v>
      </c>
      <c r="AQ2166" t="str">
        <f t="shared" si="705"/>
        <v>2071,</v>
      </c>
      <c r="AR2166" t="str">
        <f t="shared" si="706"/>
        <v>636,</v>
      </c>
      <c r="AS2166" t="str">
        <f t="shared" si="707"/>
        <v>223,</v>
      </c>
      <c r="AT2166" t="str">
        <f t="shared" si="708"/>
        <v>615,</v>
      </c>
      <c r="AU2166" t="str">
        <f t="shared" si="709"/>
        <v>1352,</v>
      </c>
      <c r="AV2166" t="str">
        <f t="shared" si="710"/>
        <v>2258,</v>
      </c>
      <c r="AW2166" t="str">
        <f t="shared" si="711"/>
        <v>7155,</v>
      </c>
      <c r="AX2166" t="str">
        <f t="shared" si="712"/>
        <v>71972]</v>
      </c>
      <c r="AY2166" t="str">
        <f t="shared" si="713"/>
        <v>,</v>
      </c>
      <c r="AZ2166" t="str">
        <f t="shared" si="714"/>
        <v>[0,325,55370,307,8815,2071,636,223,615,1352,2258,7155,71972],</v>
      </c>
    </row>
    <row r="2167" spans="1:52" x14ac:dyDescent="0.25">
      <c r="A2167">
        <v>2005</v>
      </c>
      <c r="B2167">
        <v>56192</v>
      </c>
      <c r="C2167" t="s">
        <v>14</v>
      </c>
      <c r="D2167" t="s">
        <v>15</v>
      </c>
      <c r="E2167" t="s">
        <v>16</v>
      </c>
      <c r="F2167" t="s">
        <v>17</v>
      </c>
      <c r="G2167" t="s">
        <v>18</v>
      </c>
      <c r="H2167" t="s">
        <v>19</v>
      </c>
      <c r="I2167">
        <v>296300</v>
      </c>
      <c r="J2167">
        <v>90200</v>
      </c>
      <c r="K2167" t="str">
        <f t="shared" si="694"/>
        <v>296300-90200</v>
      </c>
      <c r="L2167">
        <v>50.702164000000003</v>
      </c>
      <c r="M2167">
        <v>-3.4698193000000002</v>
      </c>
      <c r="N2167">
        <v>31</v>
      </c>
      <c r="O2167">
        <v>30</v>
      </c>
      <c r="P2167">
        <v>5.7</v>
      </c>
      <c r="Q2167">
        <v>3.54</v>
      </c>
      <c r="R2167">
        <v>0</v>
      </c>
      <c r="S2167">
        <v>301</v>
      </c>
      <c r="T2167">
        <v>59932</v>
      </c>
      <c r="U2167">
        <v>293</v>
      </c>
      <c r="V2167">
        <v>9402</v>
      </c>
      <c r="W2167">
        <v>2589</v>
      </c>
      <c r="X2167">
        <v>675</v>
      </c>
      <c r="Y2167">
        <v>163</v>
      </c>
      <c r="Z2167">
        <v>547</v>
      </c>
      <c r="AA2167">
        <v>1014</v>
      </c>
      <c r="AB2167">
        <v>2307</v>
      </c>
      <c r="AC2167">
        <v>7295</v>
      </c>
      <c r="AD2167">
        <v>77223</v>
      </c>
      <c r="AF2167">
        <f t="shared" si="695"/>
        <v>5</v>
      </c>
      <c r="AG2167" t="str">
        <f t="shared" si="696"/>
        <v/>
      </c>
      <c r="AI2167" t="str">
        <f t="shared" si="697"/>
        <v/>
      </c>
      <c r="AJ2167" t="str">
        <f t="shared" si="698"/>
        <v/>
      </c>
      <c r="AK2167" t="str">
        <f t="shared" si="699"/>
        <v/>
      </c>
      <c r="AL2167" t="str">
        <f t="shared" si="700"/>
        <v>[0,</v>
      </c>
      <c r="AM2167" t="str">
        <f t="shared" si="701"/>
        <v>301,</v>
      </c>
      <c r="AN2167" t="str">
        <f t="shared" si="702"/>
        <v>59932,</v>
      </c>
      <c r="AO2167" t="str">
        <f t="shared" si="703"/>
        <v>293,</v>
      </c>
      <c r="AP2167" t="str">
        <f t="shared" si="704"/>
        <v>9402,</v>
      </c>
      <c r="AQ2167" t="str">
        <f t="shared" si="705"/>
        <v>2589,</v>
      </c>
      <c r="AR2167" t="str">
        <f t="shared" si="706"/>
        <v>675,</v>
      </c>
      <c r="AS2167" t="str">
        <f t="shared" si="707"/>
        <v>163,</v>
      </c>
      <c r="AT2167" t="str">
        <f t="shared" si="708"/>
        <v>547,</v>
      </c>
      <c r="AU2167" t="str">
        <f t="shared" si="709"/>
        <v>1014,</v>
      </c>
      <c r="AV2167" t="str">
        <f t="shared" si="710"/>
        <v>2307,</v>
      </c>
      <c r="AW2167" t="str">
        <f t="shared" si="711"/>
        <v>7295,</v>
      </c>
      <c r="AX2167" t="str">
        <f t="shared" si="712"/>
        <v>77223]</v>
      </c>
      <c r="AY2167" t="str">
        <f t="shared" si="713"/>
        <v>,</v>
      </c>
      <c r="AZ2167" t="str">
        <f t="shared" si="714"/>
        <v>[0,301,59932,293,9402,2589,675,163,547,1014,2307,7295,77223],</v>
      </c>
    </row>
    <row r="2168" spans="1:52" x14ac:dyDescent="0.25">
      <c r="A2168">
        <v>2006</v>
      </c>
      <c r="B2168">
        <v>56192</v>
      </c>
      <c r="C2168" t="s">
        <v>14</v>
      </c>
      <c r="D2168" t="s">
        <v>15</v>
      </c>
      <c r="E2168" t="s">
        <v>16</v>
      </c>
      <c r="F2168" t="s">
        <v>17</v>
      </c>
      <c r="G2168" t="s">
        <v>18</v>
      </c>
      <c r="H2168" t="s">
        <v>19</v>
      </c>
      <c r="I2168">
        <v>296300</v>
      </c>
      <c r="J2168">
        <v>90200</v>
      </c>
      <c r="K2168" t="str">
        <f t="shared" si="694"/>
        <v>296300-90200</v>
      </c>
      <c r="L2168">
        <v>50.702164000000003</v>
      </c>
      <c r="M2168">
        <v>-3.4698193000000002</v>
      </c>
      <c r="N2168">
        <v>31</v>
      </c>
      <c r="O2168">
        <v>30</v>
      </c>
      <c r="P2168">
        <v>5.7</v>
      </c>
      <c r="Q2168">
        <v>3.54</v>
      </c>
      <c r="R2168">
        <v>0</v>
      </c>
      <c r="S2168">
        <v>224</v>
      </c>
      <c r="T2168">
        <v>60893</v>
      </c>
      <c r="U2168">
        <v>248</v>
      </c>
      <c r="V2168">
        <v>10852</v>
      </c>
      <c r="W2168">
        <v>1903</v>
      </c>
      <c r="X2168">
        <v>606</v>
      </c>
      <c r="Y2168">
        <v>174</v>
      </c>
      <c r="Z2168">
        <v>377</v>
      </c>
      <c r="AA2168">
        <v>1061</v>
      </c>
      <c r="AB2168">
        <v>2504</v>
      </c>
      <c r="AC2168">
        <v>6625</v>
      </c>
      <c r="AD2168">
        <v>78842</v>
      </c>
      <c r="AF2168">
        <f t="shared" si="695"/>
        <v>6</v>
      </c>
      <c r="AG2168" t="str">
        <f t="shared" si="696"/>
        <v/>
      </c>
      <c r="AI2168" t="str">
        <f t="shared" si="697"/>
        <v/>
      </c>
      <c r="AJ2168" t="str">
        <f t="shared" si="698"/>
        <v/>
      </c>
      <c r="AK2168" t="str">
        <f t="shared" si="699"/>
        <v/>
      </c>
      <c r="AL2168" t="str">
        <f t="shared" si="700"/>
        <v>[0,</v>
      </c>
      <c r="AM2168" t="str">
        <f t="shared" si="701"/>
        <v>224,</v>
      </c>
      <c r="AN2168" t="str">
        <f t="shared" si="702"/>
        <v>60893,</v>
      </c>
      <c r="AO2168" t="str">
        <f t="shared" si="703"/>
        <v>248,</v>
      </c>
      <c r="AP2168" t="str">
        <f t="shared" si="704"/>
        <v>10852,</v>
      </c>
      <c r="AQ2168" t="str">
        <f t="shared" si="705"/>
        <v>1903,</v>
      </c>
      <c r="AR2168" t="str">
        <f t="shared" si="706"/>
        <v>606,</v>
      </c>
      <c r="AS2168" t="str">
        <f t="shared" si="707"/>
        <v>174,</v>
      </c>
      <c r="AT2168" t="str">
        <f t="shared" si="708"/>
        <v>377,</v>
      </c>
      <c r="AU2168" t="str">
        <f t="shared" si="709"/>
        <v>1061,</v>
      </c>
      <c r="AV2168" t="str">
        <f t="shared" si="710"/>
        <v>2504,</v>
      </c>
      <c r="AW2168" t="str">
        <f t="shared" si="711"/>
        <v>6625,</v>
      </c>
      <c r="AX2168" t="str">
        <f t="shared" si="712"/>
        <v>78842]</v>
      </c>
      <c r="AY2168" t="str">
        <f t="shared" si="713"/>
        <v>,</v>
      </c>
      <c r="AZ2168" t="str">
        <f t="shared" si="714"/>
        <v>[0,224,60893,248,10852,1903,606,174,377,1061,2504,6625,78842],</v>
      </c>
    </row>
    <row r="2169" spans="1:52" x14ac:dyDescent="0.25">
      <c r="A2169">
        <v>2007</v>
      </c>
      <c r="B2169">
        <v>56192</v>
      </c>
      <c r="C2169" t="s">
        <v>24</v>
      </c>
      <c r="D2169" t="s">
        <v>25</v>
      </c>
      <c r="E2169" t="s">
        <v>16</v>
      </c>
      <c r="F2169" t="s">
        <v>17</v>
      </c>
      <c r="G2169" t="s">
        <v>18</v>
      </c>
      <c r="H2169" t="s">
        <v>19</v>
      </c>
      <c r="I2169">
        <v>296300</v>
      </c>
      <c r="J2169">
        <v>90200</v>
      </c>
      <c r="K2169" t="str">
        <f t="shared" si="694"/>
        <v>296300-90200</v>
      </c>
      <c r="L2169">
        <v>50.702164000000003</v>
      </c>
      <c r="M2169">
        <v>-3.4698193000000002</v>
      </c>
      <c r="N2169">
        <v>31</v>
      </c>
      <c r="O2169">
        <v>30</v>
      </c>
      <c r="P2169">
        <v>5.7</v>
      </c>
      <c r="Q2169">
        <v>3.54</v>
      </c>
      <c r="R2169">
        <v>0</v>
      </c>
      <c r="S2169">
        <v>247</v>
      </c>
      <c r="T2169">
        <v>61563</v>
      </c>
      <c r="U2169">
        <v>239</v>
      </c>
      <c r="V2169">
        <v>11124</v>
      </c>
      <c r="W2169">
        <v>1832</v>
      </c>
      <c r="X2169">
        <v>583</v>
      </c>
      <c r="Y2169">
        <v>185</v>
      </c>
      <c r="Z2169">
        <v>337</v>
      </c>
      <c r="AA2169">
        <v>1050</v>
      </c>
      <c r="AB2169">
        <v>2680</v>
      </c>
      <c r="AC2169">
        <v>6667</v>
      </c>
      <c r="AD2169">
        <v>79840</v>
      </c>
      <c r="AF2169">
        <f t="shared" si="695"/>
        <v>7</v>
      </c>
      <c r="AG2169" t="str">
        <f t="shared" si="696"/>
        <v/>
      </c>
      <c r="AI2169" t="str">
        <f t="shared" si="697"/>
        <v/>
      </c>
      <c r="AJ2169" t="str">
        <f t="shared" si="698"/>
        <v/>
      </c>
      <c r="AK2169" t="str">
        <f t="shared" si="699"/>
        <v/>
      </c>
      <c r="AL2169" t="str">
        <f t="shared" si="700"/>
        <v>[0,</v>
      </c>
      <c r="AM2169" t="str">
        <f t="shared" si="701"/>
        <v>247,</v>
      </c>
      <c r="AN2169" t="str">
        <f t="shared" si="702"/>
        <v>61563,</v>
      </c>
      <c r="AO2169" t="str">
        <f t="shared" si="703"/>
        <v>239,</v>
      </c>
      <c r="AP2169" t="str">
        <f t="shared" si="704"/>
        <v>11124,</v>
      </c>
      <c r="AQ2169" t="str">
        <f t="shared" si="705"/>
        <v>1832,</v>
      </c>
      <c r="AR2169" t="str">
        <f t="shared" si="706"/>
        <v>583,</v>
      </c>
      <c r="AS2169" t="str">
        <f t="shared" si="707"/>
        <v>185,</v>
      </c>
      <c r="AT2169" t="str">
        <f t="shared" si="708"/>
        <v>337,</v>
      </c>
      <c r="AU2169" t="str">
        <f t="shared" si="709"/>
        <v>1050,</v>
      </c>
      <c r="AV2169" t="str">
        <f t="shared" si="710"/>
        <v>2680,</v>
      </c>
      <c r="AW2169" t="str">
        <f t="shared" si="711"/>
        <v>6667,</v>
      </c>
      <c r="AX2169" t="str">
        <f t="shared" si="712"/>
        <v>79840]</v>
      </c>
      <c r="AY2169" t="str">
        <f t="shared" si="713"/>
        <v>,</v>
      </c>
      <c r="AZ2169" t="str">
        <f t="shared" si="714"/>
        <v>[0,247,61563,239,11124,1832,583,185,337,1050,2680,6667,79840],</v>
      </c>
    </row>
    <row r="2170" spans="1:52" x14ac:dyDescent="0.25">
      <c r="A2170">
        <v>2008</v>
      </c>
      <c r="B2170">
        <v>56192</v>
      </c>
      <c r="C2170" t="s">
        <v>14</v>
      </c>
      <c r="D2170" t="s">
        <v>15</v>
      </c>
      <c r="E2170" t="s">
        <v>16</v>
      </c>
      <c r="F2170" t="s">
        <v>17</v>
      </c>
      <c r="G2170" t="s">
        <v>18</v>
      </c>
      <c r="H2170" t="s">
        <v>19</v>
      </c>
      <c r="I2170">
        <v>296300</v>
      </c>
      <c r="J2170">
        <v>90200</v>
      </c>
      <c r="K2170" t="str">
        <f t="shared" si="694"/>
        <v>296300-90200</v>
      </c>
      <c r="L2170">
        <v>50.702164000000003</v>
      </c>
      <c r="M2170">
        <v>-3.4698193000000002</v>
      </c>
      <c r="N2170">
        <v>31</v>
      </c>
      <c r="O2170">
        <v>30</v>
      </c>
      <c r="P2170">
        <v>5.7</v>
      </c>
      <c r="Q2170">
        <v>3.54</v>
      </c>
      <c r="R2170">
        <v>0</v>
      </c>
      <c r="S2170">
        <v>345</v>
      </c>
      <c r="T2170">
        <v>66037</v>
      </c>
      <c r="U2170">
        <v>185</v>
      </c>
      <c r="V2170">
        <v>9161</v>
      </c>
      <c r="W2170">
        <v>955</v>
      </c>
      <c r="X2170">
        <v>261</v>
      </c>
      <c r="Y2170">
        <v>117</v>
      </c>
      <c r="Z2170">
        <v>205</v>
      </c>
      <c r="AA2170">
        <v>368</v>
      </c>
      <c r="AB2170">
        <v>1364</v>
      </c>
      <c r="AC2170">
        <v>3270</v>
      </c>
      <c r="AD2170">
        <v>78998</v>
      </c>
      <c r="AF2170">
        <f t="shared" si="695"/>
        <v>8</v>
      </c>
      <c r="AG2170" t="str">
        <f t="shared" si="696"/>
        <v/>
      </c>
      <c r="AI2170" t="str">
        <f t="shared" si="697"/>
        <v/>
      </c>
      <c r="AJ2170" t="str">
        <f t="shared" si="698"/>
        <v/>
      </c>
      <c r="AK2170" t="str">
        <f t="shared" si="699"/>
        <v/>
      </c>
      <c r="AL2170" t="str">
        <f t="shared" si="700"/>
        <v>[0,</v>
      </c>
      <c r="AM2170" t="str">
        <f t="shared" si="701"/>
        <v>345,</v>
      </c>
      <c r="AN2170" t="str">
        <f t="shared" si="702"/>
        <v>66037,</v>
      </c>
      <c r="AO2170" t="str">
        <f t="shared" si="703"/>
        <v>185,</v>
      </c>
      <c r="AP2170" t="str">
        <f t="shared" si="704"/>
        <v>9161,</v>
      </c>
      <c r="AQ2170" t="str">
        <f t="shared" si="705"/>
        <v>955,</v>
      </c>
      <c r="AR2170" t="str">
        <f t="shared" si="706"/>
        <v>261,</v>
      </c>
      <c r="AS2170" t="str">
        <f t="shared" si="707"/>
        <v>117,</v>
      </c>
      <c r="AT2170" t="str">
        <f t="shared" si="708"/>
        <v>205,</v>
      </c>
      <c r="AU2170" t="str">
        <f t="shared" si="709"/>
        <v>368,</v>
      </c>
      <c r="AV2170" t="str">
        <f t="shared" si="710"/>
        <v>1364,</v>
      </c>
      <c r="AW2170" t="str">
        <f t="shared" si="711"/>
        <v>3270,</v>
      </c>
      <c r="AX2170" t="str">
        <f t="shared" si="712"/>
        <v>78998]</v>
      </c>
      <c r="AY2170" t="str">
        <f t="shared" si="713"/>
        <v>,</v>
      </c>
      <c r="AZ2170" t="str">
        <f t="shared" si="714"/>
        <v>[0,345,66037,185,9161,955,261,117,205,368,1364,3270,78998],</v>
      </c>
    </row>
    <row r="2171" spans="1:52" x14ac:dyDescent="0.25">
      <c r="A2171">
        <v>2009</v>
      </c>
      <c r="B2171">
        <v>56192</v>
      </c>
      <c r="C2171" t="s">
        <v>24</v>
      </c>
      <c r="D2171" t="s">
        <v>25</v>
      </c>
      <c r="E2171" t="s">
        <v>16</v>
      </c>
      <c r="F2171" t="s">
        <v>17</v>
      </c>
      <c r="G2171" t="s">
        <v>18</v>
      </c>
      <c r="H2171" t="s">
        <v>19</v>
      </c>
      <c r="I2171">
        <v>296300</v>
      </c>
      <c r="J2171">
        <v>90200</v>
      </c>
      <c r="K2171" t="str">
        <f t="shared" si="694"/>
        <v>296300-90200</v>
      </c>
      <c r="L2171">
        <v>50.702164000000003</v>
      </c>
      <c r="M2171">
        <v>-3.4698193000000002</v>
      </c>
      <c r="N2171">
        <v>31</v>
      </c>
      <c r="O2171">
        <v>30</v>
      </c>
      <c r="P2171">
        <v>5.7</v>
      </c>
      <c r="Q2171">
        <v>3.54</v>
      </c>
      <c r="R2171">
        <v>0</v>
      </c>
      <c r="S2171">
        <v>312</v>
      </c>
      <c r="T2171">
        <v>67688</v>
      </c>
      <c r="U2171">
        <v>212</v>
      </c>
      <c r="V2171">
        <v>9298</v>
      </c>
      <c r="W2171">
        <v>880</v>
      </c>
      <c r="X2171">
        <v>261</v>
      </c>
      <c r="Y2171">
        <v>113</v>
      </c>
      <c r="Z2171">
        <v>186</v>
      </c>
      <c r="AA2171">
        <v>310</v>
      </c>
      <c r="AB2171">
        <v>1293</v>
      </c>
      <c r="AC2171">
        <v>3043</v>
      </c>
      <c r="AD2171">
        <v>80553</v>
      </c>
      <c r="AF2171">
        <f t="shared" si="695"/>
        <v>9</v>
      </c>
      <c r="AG2171" t="str">
        <f t="shared" si="696"/>
        <v/>
      </c>
      <c r="AI2171" t="str">
        <f t="shared" si="697"/>
        <v/>
      </c>
      <c r="AJ2171" t="str">
        <f t="shared" si="698"/>
        <v/>
      </c>
      <c r="AK2171" t="str">
        <f t="shared" si="699"/>
        <v/>
      </c>
      <c r="AL2171" t="str">
        <f t="shared" si="700"/>
        <v>[0,</v>
      </c>
      <c r="AM2171" t="str">
        <f t="shared" si="701"/>
        <v>312,</v>
      </c>
      <c r="AN2171" t="str">
        <f t="shared" si="702"/>
        <v>67688,</v>
      </c>
      <c r="AO2171" t="str">
        <f t="shared" si="703"/>
        <v>212,</v>
      </c>
      <c r="AP2171" t="str">
        <f t="shared" si="704"/>
        <v>9298,</v>
      </c>
      <c r="AQ2171" t="str">
        <f t="shared" si="705"/>
        <v>880,</v>
      </c>
      <c r="AR2171" t="str">
        <f t="shared" si="706"/>
        <v>261,</v>
      </c>
      <c r="AS2171" t="str">
        <f t="shared" si="707"/>
        <v>113,</v>
      </c>
      <c r="AT2171" t="str">
        <f t="shared" si="708"/>
        <v>186,</v>
      </c>
      <c r="AU2171" t="str">
        <f t="shared" si="709"/>
        <v>310,</v>
      </c>
      <c r="AV2171" t="str">
        <f t="shared" si="710"/>
        <v>1293,</v>
      </c>
      <c r="AW2171" t="str">
        <f t="shared" si="711"/>
        <v>3043,</v>
      </c>
      <c r="AX2171" t="str">
        <f t="shared" si="712"/>
        <v>80553]</v>
      </c>
      <c r="AY2171" t="str">
        <f t="shared" si="713"/>
        <v>,</v>
      </c>
      <c r="AZ2171" t="str">
        <f t="shared" si="714"/>
        <v>[0,312,67688,212,9298,880,261,113,186,310,1293,3043,80553],</v>
      </c>
    </row>
    <row r="2172" spans="1:52" x14ac:dyDescent="0.25">
      <c r="A2172">
        <v>2010</v>
      </c>
      <c r="B2172">
        <v>56192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296300</v>
      </c>
      <c r="J2172">
        <v>90200</v>
      </c>
      <c r="K2172" t="str">
        <f t="shared" si="694"/>
        <v>296300-90200</v>
      </c>
      <c r="L2172">
        <v>50.702164000000003</v>
      </c>
      <c r="M2172">
        <v>-3.4698193000000002</v>
      </c>
      <c r="N2172">
        <v>31</v>
      </c>
      <c r="O2172">
        <v>30</v>
      </c>
      <c r="P2172">
        <v>5.7</v>
      </c>
      <c r="Q2172">
        <v>3.54</v>
      </c>
      <c r="R2172">
        <v>0</v>
      </c>
      <c r="S2172">
        <v>223</v>
      </c>
      <c r="T2172">
        <v>61511</v>
      </c>
      <c r="U2172">
        <v>251</v>
      </c>
      <c r="V2172">
        <v>9995</v>
      </c>
      <c r="W2172">
        <v>1724</v>
      </c>
      <c r="X2172">
        <v>490</v>
      </c>
      <c r="Y2172">
        <v>217</v>
      </c>
      <c r="Z2172">
        <v>335</v>
      </c>
      <c r="AA2172">
        <v>754</v>
      </c>
      <c r="AB2172">
        <v>2418</v>
      </c>
      <c r="AC2172">
        <v>5938</v>
      </c>
      <c r="AD2172">
        <v>77918</v>
      </c>
      <c r="AF2172">
        <f t="shared" si="695"/>
        <v>10</v>
      </c>
      <c r="AG2172" t="str">
        <f t="shared" si="696"/>
        <v/>
      </c>
      <c r="AI2172" t="str">
        <f t="shared" si="697"/>
        <v/>
      </c>
      <c r="AJ2172" t="str">
        <f t="shared" si="698"/>
        <v/>
      </c>
      <c r="AK2172" t="str">
        <f t="shared" si="699"/>
        <v/>
      </c>
      <c r="AL2172" t="str">
        <f t="shared" si="700"/>
        <v>[0,</v>
      </c>
      <c r="AM2172" t="str">
        <f t="shared" si="701"/>
        <v>223,</v>
      </c>
      <c r="AN2172" t="str">
        <f t="shared" si="702"/>
        <v>61511,</v>
      </c>
      <c r="AO2172" t="str">
        <f t="shared" si="703"/>
        <v>251,</v>
      </c>
      <c r="AP2172" t="str">
        <f t="shared" si="704"/>
        <v>9995,</v>
      </c>
      <c r="AQ2172" t="str">
        <f t="shared" si="705"/>
        <v>1724,</v>
      </c>
      <c r="AR2172" t="str">
        <f t="shared" si="706"/>
        <v>490,</v>
      </c>
      <c r="AS2172" t="str">
        <f t="shared" si="707"/>
        <v>217,</v>
      </c>
      <c r="AT2172" t="str">
        <f t="shared" si="708"/>
        <v>335,</v>
      </c>
      <c r="AU2172" t="str">
        <f t="shared" si="709"/>
        <v>754,</v>
      </c>
      <c r="AV2172" t="str">
        <f t="shared" si="710"/>
        <v>2418,</v>
      </c>
      <c r="AW2172" t="str">
        <f t="shared" si="711"/>
        <v>5938,</v>
      </c>
      <c r="AX2172" t="str">
        <f t="shared" si="712"/>
        <v>77918]</v>
      </c>
      <c r="AY2172" t="str">
        <f t="shared" si="713"/>
        <v>,</v>
      </c>
      <c r="AZ2172" t="str">
        <f t="shared" si="714"/>
        <v>[0,223,61511,251,9995,1724,490,217,335,754,2418,5938,77918],</v>
      </c>
    </row>
    <row r="2173" spans="1:52" x14ac:dyDescent="0.25">
      <c r="A2173">
        <v>2011</v>
      </c>
      <c r="B2173">
        <v>56192</v>
      </c>
      <c r="C2173" t="s">
        <v>24</v>
      </c>
      <c r="D2173" t="s">
        <v>25</v>
      </c>
      <c r="E2173" t="s">
        <v>16</v>
      </c>
      <c r="F2173" t="s">
        <v>17</v>
      </c>
      <c r="G2173" t="s">
        <v>18</v>
      </c>
      <c r="H2173" t="s">
        <v>19</v>
      </c>
      <c r="I2173">
        <v>296300</v>
      </c>
      <c r="J2173">
        <v>90200</v>
      </c>
      <c r="K2173" t="str">
        <f t="shared" si="694"/>
        <v>296300-90200</v>
      </c>
      <c r="L2173">
        <v>50.702164000000003</v>
      </c>
      <c r="M2173">
        <v>-3.4698193000000002</v>
      </c>
      <c r="N2173">
        <v>31</v>
      </c>
      <c r="O2173">
        <v>30</v>
      </c>
      <c r="P2173">
        <v>5.7</v>
      </c>
      <c r="Q2173">
        <v>3.54</v>
      </c>
      <c r="R2173">
        <v>0</v>
      </c>
      <c r="S2173">
        <v>208</v>
      </c>
      <c r="T2173">
        <v>60219</v>
      </c>
      <c r="U2173">
        <v>263</v>
      </c>
      <c r="V2173">
        <v>10205</v>
      </c>
      <c r="W2173">
        <v>1694</v>
      </c>
      <c r="X2173">
        <v>519</v>
      </c>
      <c r="Y2173">
        <v>240</v>
      </c>
      <c r="Z2173">
        <v>259</v>
      </c>
      <c r="AA2173">
        <v>747</v>
      </c>
      <c r="AB2173">
        <v>2561</v>
      </c>
      <c r="AC2173">
        <v>6020</v>
      </c>
      <c r="AD2173">
        <v>76915</v>
      </c>
      <c r="AF2173">
        <f t="shared" si="695"/>
        <v>11</v>
      </c>
      <c r="AG2173" t="str">
        <f t="shared" si="696"/>
        <v/>
      </c>
      <c r="AI2173" t="str">
        <f t="shared" si="697"/>
        <v/>
      </c>
      <c r="AJ2173" t="str">
        <f t="shared" si="698"/>
        <v/>
      </c>
      <c r="AK2173" t="str">
        <f t="shared" si="699"/>
        <v/>
      </c>
      <c r="AL2173" t="str">
        <f t="shared" si="700"/>
        <v>[0,</v>
      </c>
      <c r="AM2173" t="str">
        <f t="shared" si="701"/>
        <v>208,</v>
      </c>
      <c r="AN2173" t="str">
        <f t="shared" si="702"/>
        <v>60219,</v>
      </c>
      <c r="AO2173" t="str">
        <f t="shared" si="703"/>
        <v>263,</v>
      </c>
      <c r="AP2173" t="str">
        <f t="shared" si="704"/>
        <v>10205,</v>
      </c>
      <c r="AQ2173" t="str">
        <f t="shared" si="705"/>
        <v>1694,</v>
      </c>
      <c r="AR2173" t="str">
        <f t="shared" si="706"/>
        <v>519,</v>
      </c>
      <c r="AS2173" t="str">
        <f t="shared" si="707"/>
        <v>240,</v>
      </c>
      <c r="AT2173" t="str">
        <f t="shared" si="708"/>
        <v>259,</v>
      </c>
      <c r="AU2173" t="str">
        <f t="shared" si="709"/>
        <v>747,</v>
      </c>
      <c r="AV2173" t="str">
        <f t="shared" si="710"/>
        <v>2561,</v>
      </c>
      <c r="AW2173" t="str">
        <f t="shared" si="711"/>
        <v>6020,</v>
      </c>
      <c r="AX2173" t="str">
        <f t="shared" si="712"/>
        <v>76915]</v>
      </c>
      <c r="AY2173" t="str">
        <f t="shared" si="713"/>
        <v>,</v>
      </c>
      <c r="AZ2173" t="str">
        <f t="shared" si="714"/>
        <v>[0,208,60219,263,10205,1694,519,240,259,747,2561,6020,76915],</v>
      </c>
    </row>
    <row r="2174" spans="1:52" x14ac:dyDescent="0.25">
      <c r="A2174">
        <v>2012</v>
      </c>
      <c r="B2174">
        <v>56192</v>
      </c>
      <c r="C2174" t="s">
        <v>14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296300</v>
      </c>
      <c r="J2174">
        <v>90200</v>
      </c>
      <c r="K2174" t="str">
        <f t="shared" si="694"/>
        <v>296300-90200</v>
      </c>
      <c r="L2174">
        <v>50.702164000000003</v>
      </c>
      <c r="M2174">
        <v>-3.4698193000000002</v>
      </c>
      <c r="N2174">
        <v>31</v>
      </c>
      <c r="O2174">
        <v>30</v>
      </c>
      <c r="P2174">
        <v>5.7</v>
      </c>
      <c r="Q2174">
        <v>3.54</v>
      </c>
      <c r="R2174">
        <v>0</v>
      </c>
      <c r="S2174">
        <v>430</v>
      </c>
      <c r="T2174">
        <v>59550</v>
      </c>
      <c r="U2174">
        <v>406</v>
      </c>
      <c r="V2174">
        <v>9327</v>
      </c>
      <c r="W2174">
        <v>1384</v>
      </c>
      <c r="X2174">
        <v>329</v>
      </c>
      <c r="Y2174">
        <v>193</v>
      </c>
      <c r="Z2174">
        <v>251</v>
      </c>
      <c r="AA2174">
        <v>1495</v>
      </c>
      <c r="AB2174">
        <v>1927</v>
      </c>
      <c r="AC2174">
        <v>5580</v>
      </c>
      <c r="AD2174">
        <v>75293</v>
      </c>
      <c r="AF2174">
        <f t="shared" si="695"/>
        <v>12</v>
      </c>
      <c r="AG2174" t="str">
        <f t="shared" si="696"/>
        <v/>
      </c>
      <c r="AI2174" t="str">
        <f t="shared" si="697"/>
        <v/>
      </c>
      <c r="AJ2174" t="str">
        <f t="shared" si="698"/>
        <v/>
      </c>
      <c r="AK2174" t="str">
        <f t="shared" si="699"/>
        <v/>
      </c>
      <c r="AL2174" t="str">
        <f t="shared" si="700"/>
        <v>[0,</v>
      </c>
      <c r="AM2174" t="str">
        <f t="shared" si="701"/>
        <v>430,</v>
      </c>
      <c r="AN2174" t="str">
        <f t="shared" si="702"/>
        <v>59550,</v>
      </c>
      <c r="AO2174" t="str">
        <f t="shared" si="703"/>
        <v>406,</v>
      </c>
      <c r="AP2174" t="str">
        <f t="shared" si="704"/>
        <v>9327,</v>
      </c>
      <c r="AQ2174" t="str">
        <f t="shared" si="705"/>
        <v>1384,</v>
      </c>
      <c r="AR2174" t="str">
        <f t="shared" si="706"/>
        <v>329,</v>
      </c>
      <c r="AS2174" t="str">
        <f t="shared" si="707"/>
        <v>193,</v>
      </c>
      <c r="AT2174" t="str">
        <f t="shared" si="708"/>
        <v>251,</v>
      </c>
      <c r="AU2174" t="str">
        <f t="shared" si="709"/>
        <v>1495,</v>
      </c>
      <c r="AV2174" t="str">
        <f t="shared" si="710"/>
        <v>1927,</v>
      </c>
      <c r="AW2174" t="str">
        <f t="shared" si="711"/>
        <v>5580,</v>
      </c>
      <c r="AX2174" t="str">
        <f t="shared" si="712"/>
        <v>75293]</v>
      </c>
      <c r="AY2174" t="str">
        <f t="shared" si="713"/>
        <v>,</v>
      </c>
      <c r="AZ2174" t="str">
        <f t="shared" si="714"/>
        <v>[0,430,59550,406,9327,1384,329,193,251,1495,1927,5580,75293],</v>
      </c>
    </row>
    <row r="2175" spans="1:52" x14ac:dyDescent="0.25">
      <c r="A2175">
        <v>2013</v>
      </c>
      <c r="B2175">
        <v>56192</v>
      </c>
      <c r="C2175" t="s">
        <v>24</v>
      </c>
      <c r="D2175" t="s">
        <v>25</v>
      </c>
      <c r="E2175" t="s">
        <v>16</v>
      </c>
      <c r="F2175" t="s">
        <v>17</v>
      </c>
      <c r="G2175" t="s">
        <v>18</v>
      </c>
      <c r="H2175" t="s">
        <v>19</v>
      </c>
      <c r="I2175">
        <v>296300</v>
      </c>
      <c r="J2175">
        <v>90200</v>
      </c>
      <c r="K2175" t="str">
        <f t="shared" si="694"/>
        <v>296300-90200</v>
      </c>
      <c r="L2175">
        <v>50.702164000000003</v>
      </c>
      <c r="M2175">
        <v>-3.4698193000000002</v>
      </c>
      <c r="N2175">
        <v>31</v>
      </c>
      <c r="O2175">
        <v>30</v>
      </c>
      <c r="P2175">
        <v>5.7</v>
      </c>
      <c r="Q2175">
        <v>3.54</v>
      </c>
      <c r="R2175">
        <v>0</v>
      </c>
      <c r="S2175">
        <v>449</v>
      </c>
      <c r="T2175">
        <v>60813</v>
      </c>
      <c r="U2175">
        <v>435</v>
      </c>
      <c r="V2175">
        <v>9934</v>
      </c>
      <c r="W2175">
        <v>1378</v>
      </c>
      <c r="X2175">
        <v>354</v>
      </c>
      <c r="Y2175">
        <v>216</v>
      </c>
      <c r="Z2175">
        <v>194</v>
      </c>
      <c r="AA2175">
        <v>1476</v>
      </c>
      <c r="AB2175">
        <v>2037</v>
      </c>
      <c r="AC2175">
        <v>5656</v>
      </c>
      <c r="AD2175">
        <v>77287</v>
      </c>
      <c r="AF2175">
        <f t="shared" si="695"/>
        <v>13</v>
      </c>
      <c r="AG2175" t="str">
        <f t="shared" si="696"/>
        <v/>
      </c>
      <c r="AI2175" t="str">
        <f t="shared" si="697"/>
        <v/>
      </c>
      <c r="AJ2175" t="str">
        <f t="shared" si="698"/>
        <v/>
      </c>
      <c r="AK2175" t="str">
        <f t="shared" si="699"/>
        <v/>
      </c>
      <c r="AL2175" t="str">
        <f t="shared" si="700"/>
        <v>[0,</v>
      </c>
      <c r="AM2175" t="str">
        <f t="shared" si="701"/>
        <v>449,</v>
      </c>
      <c r="AN2175" t="str">
        <f t="shared" si="702"/>
        <v>60813,</v>
      </c>
      <c r="AO2175" t="str">
        <f t="shared" si="703"/>
        <v>435,</v>
      </c>
      <c r="AP2175" t="str">
        <f t="shared" si="704"/>
        <v>9934,</v>
      </c>
      <c r="AQ2175" t="str">
        <f t="shared" si="705"/>
        <v>1378,</v>
      </c>
      <c r="AR2175" t="str">
        <f t="shared" si="706"/>
        <v>354,</v>
      </c>
      <c r="AS2175" t="str">
        <f t="shared" si="707"/>
        <v>216,</v>
      </c>
      <c r="AT2175" t="str">
        <f t="shared" si="708"/>
        <v>194,</v>
      </c>
      <c r="AU2175" t="str">
        <f t="shared" si="709"/>
        <v>1476,</v>
      </c>
      <c r="AV2175" t="str">
        <f t="shared" si="710"/>
        <v>2037,</v>
      </c>
      <c r="AW2175" t="str">
        <f t="shared" si="711"/>
        <v>5656,</v>
      </c>
      <c r="AX2175" t="str">
        <f t="shared" si="712"/>
        <v>77287]</v>
      </c>
      <c r="AY2175" t="str">
        <f t="shared" si="713"/>
        <v>,</v>
      </c>
      <c r="AZ2175" t="str">
        <f t="shared" si="714"/>
        <v>[0,449,60813,435,9934,1378,354,216,194,1476,2037,5656,77287],</v>
      </c>
    </row>
    <row r="2176" spans="1:52" x14ac:dyDescent="0.25">
      <c r="A2176">
        <v>2014</v>
      </c>
      <c r="B2176">
        <v>56192</v>
      </c>
      <c r="C2176" t="s">
        <v>14</v>
      </c>
      <c r="D2176" t="s">
        <v>15</v>
      </c>
      <c r="E2176" t="s">
        <v>16</v>
      </c>
      <c r="F2176" t="s">
        <v>17</v>
      </c>
      <c r="G2176" t="s">
        <v>18</v>
      </c>
      <c r="H2176" t="s">
        <v>19</v>
      </c>
      <c r="I2176">
        <v>296300</v>
      </c>
      <c r="J2176">
        <v>90200</v>
      </c>
      <c r="K2176" t="str">
        <f t="shared" si="694"/>
        <v>296300-90200</v>
      </c>
      <c r="L2176">
        <v>50.702164000000003</v>
      </c>
      <c r="M2176">
        <v>-3.4698193000000002</v>
      </c>
      <c r="N2176">
        <v>31</v>
      </c>
      <c r="O2176">
        <v>30</v>
      </c>
      <c r="P2176">
        <v>5.7</v>
      </c>
      <c r="Q2176">
        <v>3.54</v>
      </c>
      <c r="R2176">
        <v>0</v>
      </c>
      <c r="S2176">
        <v>307</v>
      </c>
      <c r="T2176">
        <v>61842</v>
      </c>
      <c r="U2176">
        <v>213</v>
      </c>
      <c r="V2176">
        <v>13286</v>
      </c>
      <c r="W2176">
        <v>1840</v>
      </c>
      <c r="X2176">
        <v>530</v>
      </c>
      <c r="Y2176">
        <v>359</v>
      </c>
      <c r="Z2176">
        <v>168</v>
      </c>
      <c r="AA2176">
        <v>1481</v>
      </c>
      <c r="AB2176">
        <v>1916</v>
      </c>
      <c r="AC2176">
        <v>6294</v>
      </c>
      <c r="AD2176">
        <v>81942</v>
      </c>
      <c r="AF2176">
        <f t="shared" si="695"/>
        <v>14</v>
      </c>
      <c r="AG2176" t="str">
        <f t="shared" si="696"/>
        <v/>
      </c>
      <c r="AI2176" t="str">
        <f t="shared" si="697"/>
        <v/>
      </c>
      <c r="AJ2176" t="str">
        <f t="shared" si="698"/>
        <v/>
      </c>
      <c r="AK2176" t="str">
        <f t="shared" si="699"/>
        <v/>
      </c>
      <c r="AL2176" t="str">
        <f t="shared" si="700"/>
        <v>[0,</v>
      </c>
      <c r="AM2176" t="str">
        <f t="shared" si="701"/>
        <v>307,</v>
      </c>
      <c r="AN2176" t="str">
        <f t="shared" si="702"/>
        <v>61842,</v>
      </c>
      <c r="AO2176" t="str">
        <f t="shared" si="703"/>
        <v>213,</v>
      </c>
      <c r="AP2176" t="str">
        <f t="shared" si="704"/>
        <v>13286,</v>
      </c>
      <c r="AQ2176" t="str">
        <f t="shared" si="705"/>
        <v>1840,</v>
      </c>
      <c r="AR2176" t="str">
        <f t="shared" si="706"/>
        <v>530,</v>
      </c>
      <c r="AS2176" t="str">
        <f t="shared" si="707"/>
        <v>359,</v>
      </c>
      <c r="AT2176" t="str">
        <f t="shared" si="708"/>
        <v>168,</v>
      </c>
      <c r="AU2176" t="str">
        <f t="shared" si="709"/>
        <v>1481,</v>
      </c>
      <c r="AV2176" t="str">
        <f t="shared" si="710"/>
        <v>1916,</v>
      </c>
      <c r="AW2176" t="str">
        <f t="shared" si="711"/>
        <v>6294,</v>
      </c>
      <c r="AX2176" t="str">
        <f t="shared" si="712"/>
        <v>81942]</v>
      </c>
      <c r="AY2176" t="str">
        <f t="shared" si="713"/>
        <v>,</v>
      </c>
      <c r="AZ2176" t="str">
        <f t="shared" si="714"/>
        <v>[0,307,61842,213,13286,1840,530,359,168,1481,1916,6294,81942],</v>
      </c>
    </row>
    <row r="2177" spans="1:52" x14ac:dyDescent="0.25">
      <c r="A2177">
        <v>2015</v>
      </c>
      <c r="B2177">
        <v>56192</v>
      </c>
      <c r="C2177" t="s">
        <v>24</v>
      </c>
      <c r="D2177" t="s">
        <v>25</v>
      </c>
      <c r="E2177" t="s">
        <v>16</v>
      </c>
      <c r="F2177" t="s">
        <v>17</v>
      </c>
      <c r="G2177" t="s">
        <v>18</v>
      </c>
      <c r="H2177" t="s">
        <v>19</v>
      </c>
      <c r="I2177">
        <v>296300</v>
      </c>
      <c r="J2177">
        <v>90200</v>
      </c>
      <c r="K2177" t="str">
        <f t="shared" si="694"/>
        <v>296300-90200</v>
      </c>
      <c r="L2177">
        <v>50.702164000000003</v>
      </c>
      <c r="M2177">
        <v>-3.4698193000000002</v>
      </c>
      <c r="N2177">
        <v>31</v>
      </c>
      <c r="O2177">
        <v>30</v>
      </c>
      <c r="P2177">
        <v>5.7</v>
      </c>
      <c r="Q2177">
        <v>3.54</v>
      </c>
      <c r="R2177">
        <v>0</v>
      </c>
      <c r="S2177">
        <v>314</v>
      </c>
      <c r="T2177">
        <v>62019</v>
      </c>
      <c r="U2177">
        <v>198</v>
      </c>
      <c r="V2177">
        <v>15501</v>
      </c>
      <c r="W2177">
        <v>1938</v>
      </c>
      <c r="X2177">
        <v>603</v>
      </c>
      <c r="Y2177">
        <v>379</v>
      </c>
      <c r="Z2177">
        <v>211</v>
      </c>
      <c r="AA2177">
        <v>1500</v>
      </c>
      <c r="AB2177">
        <v>1945</v>
      </c>
      <c r="AC2177">
        <v>6575</v>
      </c>
      <c r="AD2177">
        <v>84607</v>
      </c>
      <c r="AF2177">
        <f t="shared" si="695"/>
        <v>15</v>
      </c>
      <c r="AG2177" t="str">
        <f t="shared" si="696"/>
        <v/>
      </c>
      <c r="AI2177" t="str">
        <f t="shared" si="697"/>
        <v/>
      </c>
      <c r="AJ2177" t="str">
        <f t="shared" si="698"/>
        <v/>
      </c>
      <c r="AK2177" t="str">
        <f t="shared" si="699"/>
        <v/>
      </c>
      <c r="AL2177" t="str">
        <f t="shared" si="700"/>
        <v>[0,</v>
      </c>
      <c r="AM2177" t="str">
        <f t="shared" si="701"/>
        <v>314,</v>
      </c>
      <c r="AN2177" t="str">
        <f t="shared" si="702"/>
        <v>62019,</v>
      </c>
      <c r="AO2177" t="str">
        <f t="shared" si="703"/>
        <v>198,</v>
      </c>
      <c r="AP2177" t="str">
        <f t="shared" si="704"/>
        <v>15501,</v>
      </c>
      <c r="AQ2177" t="str">
        <f t="shared" si="705"/>
        <v>1938,</v>
      </c>
      <c r="AR2177" t="str">
        <f t="shared" si="706"/>
        <v>603,</v>
      </c>
      <c r="AS2177" t="str">
        <f t="shared" si="707"/>
        <v>379,</v>
      </c>
      <c r="AT2177" t="str">
        <f t="shared" si="708"/>
        <v>211,</v>
      </c>
      <c r="AU2177" t="str">
        <f t="shared" si="709"/>
        <v>1500,</v>
      </c>
      <c r="AV2177" t="str">
        <f t="shared" si="710"/>
        <v>1945,</v>
      </c>
      <c r="AW2177" t="str">
        <f t="shared" si="711"/>
        <v>6575,</v>
      </c>
      <c r="AX2177" t="str">
        <f t="shared" si="712"/>
        <v>84607]</v>
      </c>
      <c r="AY2177" t="str">
        <f t="shared" si="713"/>
        <v>]},</v>
      </c>
      <c r="AZ2177" t="str">
        <f t="shared" si="714"/>
        <v>[0,314,62019,198,15501,1938,603,379,211,1500,1945,6575,84607]]},</v>
      </c>
    </row>
    <row r="2178" spans="1:52" x14ac:dyDescent="0.25">
      <c r="A2178">
        <v>2000</v>
      </c>
      <c r="B2178">
        <v>56287</v>
      </c>
      <c r="C2178" t="s">
        <v>14</v>
      </c>
      <c r="D2178" t="s">
        <v>15</v>
      </c>
      <c r="E2178" t="s">
        <v>16</v>
      </c>
      <c r="F2178" t="s">
        <v>17</v>
      </c>
      <c r="G2178" t="s">
        <v>37</v>
      </c>
      <c r="H2178" t="s">
        <v>27</v>
      </c>
      <c r="I2178">
        <v>300000</v>
      </c>
      <c r="J2178">
        <v>93150</v>
      </c>
      <c r="K2178" t="str">
        <f t="shared" ref="K2178:K2241" si="715">CONCATENATE(I2178,"-",J2178)</f>
        <v>300000-93150</v>
      </c>
      <c r="L2178">
        <v>50.729332999999997</v>
      </c>
      <c r="M2178">
        <v>-3.4182429000000001</v>
      </c>
      <c r="N2178" t="s">
        <v>195</v>
      </c>
      <c r="O2178" t="s">
        <v>196</v>
      </c>
      <c r="P2178">
        <v>10</v>
      </c>
      <c r="Q2178">
        <v>6.21</v>
      </c>
      <c r="R2178">
        <v>2</v>
      </c>
      <c r="S2178">
        <v>288</v>
      </c>
      <c r="T2178">
        <v>25987</v>
      </c>
      <c r="U2178">
        <v>132</v>
      </c>
      <c r="V2178">
        <v>3005</v>
      </c>
      <c r="W2178">
        <v>657</v>
      </c>
      <c r="X2178">
        <v>124</v>
      </c>
      <c r="Y2178">
        <v>56</v>
      </c>
      <c r="Z2178">
        <v>143</v>
      </c>
      <c r="AA2178">
        <v>243</v>
      </c>
      <c r="AB2178">
        <v>201</v>
      </c>
      <c r="AC2178">
        <v>1424</v>
      </c>
      <c r="AD2178">
        <v>30836</v>
      </c>
      <c r="AF2178">
        <f t="shared" si="695"/>
        <v>0</v>
      </c>
      <c r="AG2178" t="str">
        <f t="shared" si="696"/>
        <v/>
      </c>
      <c r="AI2178">
        <f t="shared" si="697"/>
        <v>56287</v>
      </c>
      <c r="AJ2178" t="str">
        <f t="shared" si="698"/>
        <v>{cp:56287,road:"A30",lat:50.729333,lng:-3.4182429,start:"M5 Jct 29",end:"B3174",data:</v>
      </c>
      <c r="AK2178" t="str">
        <f t="shared" si="699"/>
        <v>[</v>
      </c>
      <c r="AL2178" t="str">
        <f t="shared" si="700"/>
        <v>[2,</v>
      </c>
      <c r="AM2178" t="str">
        <f t="shared" si="701"/>
        <v>288,</v>
      </c>
      <c r="AN2178" t="str">
        <f t="shared" si="702"/>
        <v>25987,</v>
      </c>
      <c r="AO2178" t="str">
        <f t="shared" si="703"/>
        <v>132,</v>
      </c>
      <c r="AP2178" t="str">
        <f t="shared" si="704"/>
        <v>3005,</v>
      </c>
      <c r="AQ2178" t="str">
        <f t="shared" si="705"/>
        <v>657,</v>
      </c>
      <c r="AR2178" t="str">
        <f t="shared" si="706"/>
        <v>124,</v>
      </c>
      <c r="AS2178" t="str">
        <f t="shared" si="707"/>
        <v>56,</v>
      </c>
      <c r="AT2178" t="str">
        <f t="shared" si="708"/>
        <v>143,</v>
      </c>
      <c r="AU2178" t="str">
        <f t="shared" si="709"/>
        <v>243,</v>
      </c>
      <c r="AV2178" t="str">
        <f t="shared" si="710"/>
        <v>201,</v>
      </c>
      <c r="AW2178" t="str">
        <f t="shared" si="711"/>
        <v>1424,</v>
      </c>
      <c r="AX2178" t="str">
        <f t="shared" si="712"/>
        <v>30836]</v>
      </c>
      <c r="AY2178" t="str">
        <f t="shared" si="713"/>
        <v>,</v>
      </c>
      <c r="AZ2178" t="str">
        <f t="shared" si="714"/>
        <v>{cp:56287,road:"A30",lat:50.729333,lng:-3.4182429,start:"M5 Jct 29",end:"B3174",data:[[2,288,25987,132,3005,657,124,56,143,243,201,1424,30836],</v>
      </c>
    </row>
    <row r="2179" spans="1:52" x14ac:dyDescent="0.25">
      <c r="A2179">
        <v>2001</v>
      </c>
      <c r="B2179">
        <v>56287</v>
      </c>
      <c r="C2179" t="s">
        <v>14</v>
      </c>
      <c r="D2179" t="s">
        <v>15</v>
      </c>
      <c r="E2179" t="s">
        <v>16</v>
      </c>
      <c r="F2179" t="s">
        <v>17</v>
      </c>
      <c r="G2179" t="s">
        <v>37</v>
      </c>
      <c r="H2179" t="s">
        <v>27</v>
      </c>
      <c r="I2179">
        <v>300000</v>
      </c>
      <c r="J2179">
        <v>93150</v>
      </c>
      <c r="K2179" t="str">
        <f t="shared" si="715"/>
        <v>300000-93150</v>
      </c>
      <c r="L2179">
        <v>50.729332999999997</v>
      </c>
      <c r="M2179">
        <v>-3.4182429000000001</v>
      </c>
      <c r="N2179" t="s">
        <v>195</v>
      </c>
      <c r="O2179" t="s">
        <v>196</v>
      </c>
      <c r="P2179">
        <v>10</v>
      </c>
      <c r="Q2179">
        <v>6.21</v>
      </c>
      <c r="R2179">
        <v>0</v>
      </c>
      <c r="S2179">
        <v>122</v>
      </c>
      <c r="T2179">
        <v>18126</v>
      </c>
      <c r="U2179">
        <v>50</v>
      </c>
      <c r="V2179">
        <v>2653</v>
      </c>
      <c r="W2179">
        <v>629</v>
      </c>
      <c r="X2179">
        <v>135</v>
      </c>
      <c r="Y2179">
        <v>36</v>
      </c>
      <c r="Z2179">
        <v>139</v>
      </c>
      <c r="AA2179">
        <v>269</v>
      </c>
      <c r="AB2179">
        <v>247</v>
      </c>
      <c r="AC2179">
        <v>1455</v>
      </c>
      <c r="AD2179">
        <v>22406</v>
      </c>
      <c r="AF2179">
        <f t="shared" ref="AF2179:AF2242" si="716">A2179-2000</f>
        <v>1</v>
      </c>
      <c r="AG2179" t="str">
        <f t="shared" ref="AG2179:AG2242" si="717">IF(OR(AI2179="",AF2179=0),"","CHECK")</f>
        <v/>
      </c>
      <c r="AI2179" t="str">
        <f t="shared" ref="AI2179:AI2242" si="718">IF(B2179&lt;&gt;B2178,B2179,"")</f>
        <v/>
      </c>
      <c r="AJ2179" t="str">
        <f t="shared" ref="AJ2179:AJ2242" si="719">IF(AI2179&lt;&gt;"","{cp:" &amp; AI2179 &amp; ",road:""" &amp; G2179 &amp; """,lat:" &amp; L2179 &amp; ",lng:" &amp; M2179 &amp; ",start:""" &amp; N2179 &amp; """,end:""" &amp; O2179 &amp; """,data:", "")</f>
        <v/>
      </c>
      <c r="AK2179" t="str">
        <f t="shared" ref="AK2179:AK2242" si="720">IF(AI2179&lt;&gt;"","[","")</f>
        <v/>
      </c>
      <c r="AL2179" t="str">
        <f t="shared" ref="AL2179:AL2242" si="721">"[" &amp; R2179 &amp; ","</f>
        <v>[0,</v>
      </c>
      <c r="AM2179" t="str">
        <f t="shared" ref="AM2179:AM2242" si="722">S2179 &amp; ","</f>
        <v>122,</v>
      </c>
      <c r="AN2179" t="str">
        <f t="shared" ref="AN2179:AN2242" si="723">T2179 &amp; ","</f>
        <v>18126,</v>
      </c>
      <c r="AO2179" t="str">
        <f t="shared" ref="AO2179:AO2242" si="724">U2179 &amp; ","</f>
        <v>50,</v>
      </c>
      <c r="AP2179" t="str">
        <f t="shared" ref="AP2179:AP2242" si="725">V2179 &amp; ","</f>
        <v>2653,</v>
      </c>
      <c r="AQ2179" t="str">
        <f t="shared" ref="AQ2179:AQ2242" si="726">W2179 &amp; ","</f>
        <v>629,</v>
      </c>
      <c r="AR2179" t="str">
        <f t="shared" ref="AR2179:AR2242" si="727">X2179 &amp; ","</f>
        <v>135,</v>
      </c>
      <c r="AS2179" t="str">
        <f t="shared" ref="AS2179:AS2242" si="728">Y2179 &amp; ","</f>
        <v>36,</v>
      </c>
      <c r="AT2179" t="str">
        <f t="shared" ref="AT2179:AT2242" si="729">Z2179 &amp; ","</f>
        <v>139,</v>
      </c>
      <c r="AU2179" t="str">
        <f t="shared" ref="AU2179:AU2242" si="730">AA2179 &amp; ","</f>
        <v>269,</v>
      </c>
      <c r="AV2179" t="str">
        <f t="shared" ref="AV2179:AV2242" si="731">AB2179 &amp; ","</f>
        <v>247,</v>
      </c>
      <c r="AW2179" t="str">
        <f t="shared" ref="AW2179:AW2242" si="732">AC2179 &amp; ","</f>
        <v>1455,</v>
      </c>
      <c r="AX2179" t="str">
        <f t="shared" ref="AX2179:AX2242" si="733">AD2179 &amp; "]"</f>
        <v>22406]</v>
      </c>
      <c r="AY2179" t="str">
        <f t="shared" ref="AY2179:AY2242" si="734">IF(AND(AI2179="",AI2179&lt;&gt;AI2180),"]},",",")</f>
        <v>,</v>
      </c>
      <c r="AZ2179" t="str">
        <f t="shared" ref="AZ2179:AZ2242" si="735">CONCATENATE(AJ2179,AK2179,AL2179,AM2179,AN2179,AO2179,AP2179,AQ2179,AR2179,AS2179,AT2179,AU2179,AV2179,AW2179,AX2179,AY2179)</f>
        <v>[0,122,18126,50,2653,629,135,36,139,269,247,1455,22406],</v>
      </c>
    </row>
    <row r="2180" spans="1:52" x14ac:dyDescent="0.25">
      <c r="A2180">
        <v>2002</v>
      </c>
      <c r="B2180">
        <v>56287</v>
      </c>
      <c r="C2180" t="s">
        <v>14</v>
      </c>
      <c r="D2180" t="s">
        <v>15</v>
      </c>
      <c r="E2180" t="s">
        <v>16</v>
      </c>
      <c r="F2180" t="s">
        <v>17</v>
      </c>
      <c r="G2180" t="s">
        <v>37</v>
      </c>
      <c r="H2180" t="s">
        <v>27</v>
      </c>
      <c r="I2180">
        <v>300000</v>
      </c>
      <c r="J2180">
        <v>93150</v>
      </c>
      <c r="K2180" t="str">
        <f t="shared" si="715"/>
        <v>300000-93150</v>
      </c>
      <c r="L2180">
        <v>50.729332999999997</v>
      </c>
      <c r="M2180">
        <v>-3.4182429000000001</v>
      </c>
      <c r="N2180" t="s">
        <v>195</v>
      </c>
      <c r="O2180" t="s">
        <v>196</v>
      </c>
      <c r="P2180">
        <v>10</v>
      </c>
      <c r="Q2180">
        <v>6.21</v>
      </c>
      <c r="R2180">
        <v>0</v>
      </c>
      <c r="S2180">
        <v>228</v>
      </c>
      <c r="T2180">
        <v>22171</v>
      </c>
      <c r="U2180">
        <v>75</v>
      </c>
      <c r="V2180">
        <v>2355</v>
      </c>
      <c r="W2180">
        <v>405</v>
      </c>
      <c r="X2180">
        <v>117</v>
      </c>
      <c r="Y2180">
        <v>58</v>
      </c>
      <c r="Z2180">
        <v>100</v>
      </c>
      <c r="AA2180">
        <v>235</v>
      </c>
      <c r="AB2180">
        <v>210</v>
      </c>
      <c r="AC2180">
        <v>1125</v>
      </c>
      <c r="AD2180">
        <v>25954</v>
      </c>
      <c r="AF2180">
        <f t="shared" si="716"/>
        <v>2</v>
      </c>
      <c r="AG2180" t="str">
        <f t="shared" si="717"/>
        <v/>
      </c>
      <c r="AI2180" t="str">
        <f t="shared" si="718"/>
        <v/>
      </c>
      <c r="AJ2180" t="str">
        <f t="shared" si="719"/>
        <v/>
      </c>
      <c r="AK2180" t="str">
        <f t="shared" si="720"/>
        <v/>
      </c>
      <c r="AL2180" t="str">
        <f t="shared" si="721"/>
        <v>[0,</v>
      </c>
      <c r="AM2180" t="str">
        <f t="shared" si="722"/>
        <v>228,</v>
      </c>
      <c r="AN2180" t="str">
        <f t="shared" si="723"/>
        <v>22171,</v>
      </c>
      <c r="AO2180" t="str">
        <f t="shared" si="724"/>
        <v>75,</v>
      </c>
      <c r="AP2180" t="str">
        <f t="shared" si="725"/>
        <v>2355,</v>
      </c>
      <c r="AQ2180" t="str">
        <f t="shared" si="726"/>
        <v>405,</v>
      </c>
      <c r="AR2180" t="str">
        <f t="shared" si="727"/>
        <v>117,</v>
      </c>
      <c r="AS2180" t="str">
        <f t="shared" si="728"/>
        <v>58,</v>
      </c>
      <c r="AT2180" t="str">
        <f t="shared" si="729"/>
        <v>100,</v>
      </c>
      <c r="AU2180" t="str">
        <f t="shared" si="730"/>
        <v>235,</v>
      </c>
      <c r="AV2180" t="str">
        <f t="shared" si="731"/>
        <v>210,</v>
      </c>
      <c r="AW2180" t="str">
        <f t="shared" si="732"/>
        <v>1125,</v>
      </c>
      <c r="AX2180" t="str">
        <f t="shared" si="733"/>
        <v>25954]</v>
      </c>
      <c r="AY2180" t="str">
        <f t="shared" si="734"/>
        <v>,</v>
      </c>
      <c r="AZ2180" t="str">
        <f t="shared" si="735"/>
        <v>[0,228,22171,75,2355,405,117,58,100,235,210,1125,25954],</v>
      </c>
    </row>
    <row r="2181" spans="1:52" x14ac:dyDescent="0.25">
      <c r="A2181">
        <v>2003</v>
      </c>
      <c r="B2181">
        <v>56287</v>
      </c>
      <c r="C2181" t="s">
        <v>14</v>
      </c>
      <c r="D2181" t="s">
        <v>15</v>
      </c>
      <c r="E2181" t="s">
        <v>16</v>
      </c>
      <c r="F2181" t="s">
        <v>17</v>
      </c>
      <c r="G2181" t="s">
        <v>37</v>
      </c>
      <c r="H2181" t="s">
        <v>27</v>
      </c>
      <c r="I2181">
        <v>300000</v>
      </c>
      <c r="J2181">
        <v>93150</v>
      </c>
      <c r="K2181" t="str">
        <f t="shared" si="715"/>
        <v>300000-93150</v>
      </c>
      <c r="L2181">
        <v>50.729332999999997</v>
      </c>
      <c r="M2181">
        <v>-3.4182429000000001</v>
      </c>
      <c r="N2181" t="s">
        <v>195</v>
      </c>
      <c r="O2181" t="s">
        <v>196</v>
      </c>
      <c r="P2181">
        <v>10</v>
      </c>
      <c r="Q2181">
        <v>6.21</v>
      </c>
      <c r="R2181">
        <v>2</v>
      </c>
      <c r="S2181">
        <v>210</v>
      </c>
      <c r="T2181">
        <v>20991</v>
      </c>
      <c r="U2181">
        <v>75</v>
      </c>
      <c r="V2181">
        <v>2863</v>
      </c>
      <c r="W2181">
        <v>556</v>
      </c>
      <c r="X2181">
        <v>122</v>
      </c>
      <c r="Y2181">
        <v>49</v>
      </c>
      <c r="Z2181">
        <v>115</v>
      </c>
      <c r="AA2181">
        <v>230</v>
      </c>
      <c r="AB2181">
        <v>359</v>
      </c>
      <c r="AC2181">
        <v>1431</v>
      </c>
      <c r="AD2181">
        <v>25570</v>
      </c>
      <c r="AF2181">
        <f t="shared" si="716"/>
        <v>3</v>
      </c>
      <c r="AG2181" t="str">
        <f t="shared" si="717"/>
        <v/>
      </c>
      <c r="AI2181" t="str">
        <f t="shared" si="718"/>
        <v/>
      </c>
      <c r="AJ2181" t="str">
        <f t="shared" si="719"/>
        <v/>
      </c>
      <c r="AK2181" t="str">
        <f t="shared" si="720"/>
        <v/>
      </c>
      <c r="AL2181" t="str">
        <f t="shared" si="721"/>
        <v>[2,</v>
      </c>
      <c r="AM2181" t="str">
        <f t="shared" si="722"/>
        <v>210,</v>
      </c>
      <c r="AN2181" t="str">
        <f t="shared" si="723"/>
        <v>20991,</v>
      </c>
      <c r="AO2181" t="str">
        <f t="shared" si="724"/>
        <v>75,</v>
      </c>
      <c r="AP2181" t="str">
        <f t="shared" si="725"/>
        <v>2863,</v>
      </c>
      <c r="AQ2181" t="str">
        <f t="shared" si="726"/>
        <v>556,</v>
      </c>
      <c r="AR2181" t="str">
        <f t="shared" si="727"/>
        <v>122,</v>
      </c>
      <c r="AS2181" t="str">
        <f t="shared" si="728"/>
        <v>49,</v>
      </c>
      <c r="AT2181" t="str">
        <f t="shared" si="729"/>
        <v>115,</v>
      </c>
      <c r="AU2181" t="str">
        <f t="shared" si="730"/>
        <v>230,</v>
      </c>
      <c r="AV2181" t="str">
        <f t="shared" si="731"/>
        <v>359,</v>
      </c>
      <c r="AW2181" t="str">
        <f t="shared" si="732"/>
        <v>1431,</v>
      </c>
      <c r="AX2181" t="str">
        <f t="shared" si="733"/>
        <v>25570]</v>
      </c>
      <c r="AY2181" t="str">
        <f t="shared" si="734"/>
        <v>,</v>
      </c>
      <c r="AZ2181" t="str">
        <f t="shared" si="735"/>
        <v>[2,210,20991,75,2863,556,122,49,115,230,359,1431,25570],</v>
      </c>
    </row>
    <row r="2182" spans="1:52" x14ac:dyDescent="0.25">
      <c r="A2182">
        <v>2004</v>
      </c>
      <c r="B2182">
        <v>56287</v>
      </c>
      <c r="C2182" t="s">
        <v>14</v>
      </c>
      <c r="D2182" t="s">
        <v>15</v>
      </c>
      <c r="E2182" t="s">
        <v>16</v>
      </c>
      <c r="F2182" t="s">
        <v>17</v>
      </c>
      <c r="G2182" t="s">
        <v>37</v>
      </c>
      <c r="H2182" t="s">
        <v>27</v>
      </c>
      <c r="I2182">
        <v>300000</v>
      </c>
      <c r="J2182">
        <v>93150</v>
      </c>
      <c r="K2182" t="str">
        <f t="shared" si="715"/>
        <v>300000-93150</v>
      </c>
      <c r="L2182">
        <v>50.729332999999997</v>
      </c>
      <c r="M2182">
        <v>-3.4182429000000001</v>
      </c>
      <c r="N2182" t="s">
        <v>195</v>
      </c>
      <c r="O2182" t="s">
        <v>196</v>
      </c>
      <c r="P2182">
        <v>10</v>
      </c>
      <c r="Q2182">
        <v>6.21</v>
      </c>
      <c r="R2182">
        <v>3</v>
      </c>
      <c r="S2182">
        <v>160</v>
      </c>
      <c r="T2182">
        <v>23533</v>
      </c>
      <c r="U2182">
        <v>66</v>
      </c>
      <c r="V2182">
        <v>2891</v>
      </c>
      <c r="W2182">
        <v>610</v>
      </c>
      <c r="X2182">
        <v>136</v>
      </c>
      <c r="Y2182">
        <v>44</v>
      </c>
      <c r="Z2182">
        <v>115</v>
      </c>
      <c r="AA2182">
        <v>240</v>
      </c>
      <c r="AB2182">
        <v>401</v>
      </c>
      <c r="AC2182">
        <v>1546</v>
      </c>
      <c r="AD2182">
        <v>28196</v>
      </c>
      <c r="AF2182">
        <f t="shared" si="716"/>
        <v>4</v>
      </c>
      <c r="AG2182" t="str">
        <f t="shared" si="717"/>
        <v/>
      </c>
      <c r="AI2182" t="str">
        <f t="shared" si="718"/>
        <v/>
      </c>
      <c r="AJ2182" t="str">
        <f t="shared" si="719"/>
        <v/>
      </c>
      <c r="AK2182" t="str">
        <f t="shared" si="720"/>
        <v/>
      </c>
      <c r="AL2182" t="str">
        <f t="shared" si="721"/>
        <v>[3,</v>
      </c>
      <c r="AM2182" t="str">
        <f t="shared" si="722"/>
        <v>160,</v>
      </c>
      <c r="AN2182" t="str">
        <f t="shared" si="723"/>
        <v>23533,</v>
      </c>
      <c r="AO2182" t="str">
        <f t="shared" si="724"/>
        <v>66,</v>
      </c>
      <c r="AP2182" t="str">
        <f t="shared" si="725"/>
        <v>2891,</v>
      </c>
      <c r="AQ2182" t="str">
        <f t="shared" si="726"/>
        <v>610,</v>
      </c>
      <c r="AR2182" t="str">
        <f t="shared" si="727"/>
        <v>136,</v>
      </c>
      <c r="AS2182" t="str">
        <f t="shared" si="728"/>
        <v>44,</v>
      </c>
      <c r="AT2182" t="str">
        <f t="shared" si="729"/>
        <v>115,</v>
      </c>
      <c r="AU2182" t="str">
        <f t="shared" si="730"/>
        <v>240,</v>
      </c>
      <c r="AV2182" t="str">
        <f t="shared" si="731"/>
        <v>401,</v>
      </c>
      <c r="AW2182" t="str">
        <f t="shared" si="732"/>
        <v>1546,</v>
      </c>
      <c r="AX2182" t="str">
        <f t="shared" si="733"/>
        <v>28196]</v>
      </c>
      <c r="AY2182" t="str">
        <f t="shared" si="734"/>
        <v>,</v>
      </c>
      <c r="AZ2182" t="str">
        <f t="shared" si="735"/>
        <v>[3,160,23533,66,2891,610,136,44,115,240,401,1546,28196],</v>
      </c>
    </row>
    <row r="2183" spans="1:52" x14ac:dyDescent="0.25">
      <c r="A2183">
        <v>2005</v>
      </c>
      <c r="B2183">
        <v>56287</v>
      </c>
      <c r="C2183" t="s">
        <v>14</v>
      </c>
      <c r="D2183" t="s">
        <v>15</v>
      </c>
      <c r="E2183" t="s">
        <v>16</v>
      </c>
      <c r="F2183" t="s">
        <v>17</v>
      </c>
      <c r="G2183" t="s">
        <v>37</v>
      </c>
      <c r="H2183" t="s">
        <v>27</v>
      </c>
      <c r="I2183">
        <v>300000</v>
      </c>
      <c r="J2183">
        <v>93150</v>
      </c>
      <c r="K2183" t="str">
        <f t="shared" si="715"/>
        <v>300000-93150</v>
      </c>
      <c r="L2183">
        <v>50.729332999999997</v>
      </c>
      <c r="M2183">
        <v>-3.4182429000000001</v>
      </c>
      <c r="N2183" t="s">
        <v>195</v>
      </c>
      <c r="O2183" t="s">
        <v>196</v>
      </c>
      <c r="P2183">
        <v>10</v>
      </c>
      <c r="Q2183">
        <v>6.21</v>
      </c>
      <c r="R2183">
        <v>2</v>
      </c>
      <c r="S2183">
        <v>232</v>
      </c>
      <c r="T2183">
        <v>21225</v>
      </c>
      <c r="U2183">
        <v>89</v>
      </c>
      <c r="V2183">
        <v>3313</v>
      </c>
      <c r="W2183">
        <v>519</v>
      </c>
      <c r="X2183">
        <v>152</v>
      </c>
      <c r="Y2183">
        <v>49</v>
      </c>
      <c r="Z2183">
        <v>118</v>
      </c>
      <c r="AA2183">
        <v>233</v>
      </c>
      <c r="AB2183">
        <v>405</v>
      </c>
      <c r="AC2183">
        <v>1476</v>
      </c>
      <c r="AD2183">
        <v>26335</v>
      </c>
      <c r="AF2183">
        <f t="shared" si="716"/>
        <v>5</v>
      </c>
      <c r="AG2183" t="str">
        <f t="shared" si="717"/>
        <v/>
      </c>
      <c r="AI2183" t="str">
        <f t="shared" si="718"/>
        <v/>
      </c>
      <c r="AJ2183" t="str">
        <f t="shared" si="719"/>
        <v/>
      </c>
      <c r="AK2183" t="str">
        <f t="shared" si="720"/>
        <v/>
      </c>
      <c r="AL2183" t="str">
        <f t="shared" si="721"/>
        <v>[2,</v>
      </c>
      <c r="AM2183" t="str">
        <f t="shared" si="722"/>
        <v>232,</v>
      </c>
      <c r="AN2183" t="str">
        <f t="shared" si="723"/>
        <v>21225,</v>
      </c>
      <c r="AO2183" t="str">
        <f t="shared" si="724"/>
        <v>89,</v>
      </c>
      <c r="AP2183" t="str">
        <f t="shared" si="725"/>
        <v>3313,</v>
      </c>
      <c r="AQ2183" t="str">
        <f t="shared" si="726"/>
        <v>519,</v>
      </c>
      <c r="AR2183" t="str">
        <f t="shared" si="727"/>
        <v>152,</v>
      </c>
      <c r="AS2183" t="str">
        <f t="shared" si="728"/>
        <v>49,</v>
      </c>
      <c r="AT2183" t="str">
        <f t="shared" si="729"/>
        <v>118,</v>
      </c>
      <c r="AU2183" t="str">
        <f t="shared" si="730"/>
        <v>233,</v>
      </c>
      <c r="AV2183" t="str">
        <f t="shared" si="731"/>
        <v>405,</v>
      </c>
      <c r="AW2183" t="str">
        <f t="shared" si="732"/>
        <v>1476,</v>
      </c>
      <c r="AX2183" t="str">
        <f t="shared" si="733"/>
        <v>26335]</v>
      </c>
      <c r="AY2183" t="str">
        <f t="shared" si="734"/>
        <v>,</v>
      </c>
      <c r="AZ2183" t="str">
        <f t="shared" si="735"/>
        <v>[2,232,21225,89,3313,519,152,49,118,233,405,1476,26335],</v>
      </c>
    </row>
    <row r="2184" spans="1:52" x14ac:dyDescent="0.25">
      <c r="A2184">
        <v>2006</v>
      </c>
      <c r="B2184">
        <v>56287</v>
      </c>
      <c r="C2184" t="s">
        <v>14</v>
      </c>
      <c r="D2184" t="s">
        <v>15</v>
      </c>
      <c r="E2184" t="s">
        <v>16</v>
      </c>
      <c r="F2184" t="s">
        <v>17</v>
      </c>
      <c r="G2184" t="s">
        <v>37</v>
      </c>
      <c r="H2184" t="s">
        <v>27</v>
      </c>
      <c r="I2184">
        <v>300000</v>
      </c>
      <c r="J2184">
        <v>93150</v>
      </c>
      <c r="K2184" t="str">
        <f t="shared" si="715"/>
        <v>300000-93150</v>
      </c>
      <c r="L2184">
        <v>50.729332999999997</v>
      </c>
      <c r="M2184">
        <v>-3.4182429000000001</v>
      </c>
      <c r="N2184" t="s">
        <v>195</v>
      </c>
      <c r="O2184" t="s">
        <v>196</v>
      </c>
      <c r="P2184">
        <v>10</v>
      </c>
      <c r="Q2184">
        <v>6.21</v>
      </c>
      <c r="R2184">
        <v>1</v>
      </c>
      <c r="S2184">
        <v>162</v>
      </c>
      <c r="T2184">
        <v>24330</v>
      </c>
      <c r="U2184">
        <v>101</v>
      </c>
      <c r="V2184">
        <v>3014</v>
      </c>
      <c r="W2184">
        <v>414</v>
      </c>
      <c r="X2184">
        <v>115</v>
      </c>
      <c r="Y2184">
        <v>55</v>
      </c>
      <c r="Z2184">
        <v>57</v>
      </c>
      <c r="AA2184">
        <v>179</v>
      </c>
      <c r="AB2184">
        <v>413</v>
      </c>
      <c r="AC2184">
        <v>1233</v>
      </c>
      <c r="AD2184">
        <v>28840</v>
      </c>
      <c r="AF2184">
        <f t="shared" si="716"/>
        <v>6</v>
      </c>
      <c r="AG2184" t="str">
        <f t="shared" si="717"/>
        <v/>
      </c>
      <c r="AI2184" t="str">
        <f t="shared" si="718"/>
        <v/>
      </c>
      <c r="AJ2184" t="str">
        <f t="shared" si="719"/>
        <v/>
      </c>
      <c r="AK2184" t="str">
        <f t="shared" si="720"/>
        <v/>
      </c>
      <c r="AL2184" t="str">
        <f t="shared" si="721"/>
        <v>[1,</v>
      </c>
      <c r="AM2184" t="str">
        <f t="shared" si="722"/>
        <v>162,</v>
      </c>
      <c r="AN2184" t="str">
        <f t="shared" si="723"/>
        <v>24330,</v>
      </c>
      <c r="AO2184" t="str">
        <f t="shared" si="724"/>
        <v>101,</v>
      </c>
      <c r="AP2184" t="str">
        <f t="shared" si="725"/>
        <v>3014,</v>
      </c>
      <c r="AQ2184" t="str">
        <f t="shared" si="726"/>
        <v>414,</v>
      </c>
      <c r="AR2184" t="str">
        <f t="shared" si="727"/>
        <v>115,</v>
      </c>
      <c r="AS2184" t="str">
        <f t="shared" si="728"/>
        <v>55,</v>
      </c>
      <c r="AT2184" t="str">
        <f t="shared" si="729"/>
        <v>57,</v>
      </c>
      <c r="AU2184" t="str">
        <f t="shared" si="730"/>
        <v>179,</v>
      </c>
      <c r="AV2184" t="str">
        <f t="shared" si="731"/>
        <v>413,</v>
      </c>
      <c r="AW2184" t="str">
        <f t="shared" si="732"/>
        <v>1233,</v>
      </c>
      <c r="AX2184" t="str">
        <f t="shared" si="733"/>
        <v>28840]</v>
      </c>
      <c r="AY2184" t="str">
        <f t="shared" si="734"/>
        <v>,</v>
      </c>
      <c r="AZ2184" t="str">
        <f t="shared" si="735"/>
        <v>[1,162,24330,101,3014,414,115,55,57,179,413,1233,28840],</v>
      </c>
    </row>
    <row r="2185" spans="1:52" x14ac:dyDescent="0.25">
      <c r="A2185">
        <v>2007</v>
      </c>
      <c r="B2185">
        <v>56287</v>
      </c>
      <c r="C2185" t="s">
        <v>14</v>
      </c>
      <c r="D2185" t="s">
        <v>15</v>
      </c>
      <c r="E2185" t="s">
        <v>16</v>
      </c>
      <c r="F2185" t="s">
        <v>17</v>
      </c>
      <c r="G2185" t="s">
        <v>37</v>
      </c>
      <c r="H2185" t="s">
        <v>27</v>
      </c>
      <c r="I2185">
        <v>300000</v>
      </c>
      <c r="J2185">
        <v>93150</v>
      </c>
      <c r="K2185" t="str">
        <f t="shared" si="715"/>
        <v>300000-93150</v>
      </c>
      <c r="L2185">
        <v>50.729332999999997</v>
      </c>
      <c r="M2185">
        <v>-3.4182429000000001</v>
      </c>
      <c r="N2185" t="s">
        <v>195</v>
      </c>
      <c r="O2185" t="s">
        <v>196</v>
      </c>
      <c r="P2185">
        <v>10</v>
      </c>
      <c r="Q2185">
        <v>6.21</v>
      </c>
      <c r="R2185">
        <v>2</v>
      </c>
      <c r="S2185">
        <v>160</v>
      </c>
      <c r="T2185">
        <v>23514</v>
      </c>
      <c r="U2185">
        <v>133</v>
      </c>
      <c r="V2185">
        <v>2975</v>
      </c>
      <c r="W2185">
        <v>531</v>
      </c>
      <c r="X2185">
        <v>108</v>
      </c>
      <c r="Y2185">
        <v>56</v>
      </c>
      <c r="Z2185">
        <v>112</v>
      </c>
      <c r="AA2185">
        <v>207</v>
      </c>
      <c r="AB2185">
        <v>477</v>
      </c>
      <c r="AC2185">
        <v>1491</v>
      </c>
      <c r="AD2185">
        <v>28273</v>
      </c>
      <c r="AF2185">
        <f t="shared" si="716"/>
        <v>7</v>
      </c>
      <c r="AG2185" t="str">
        <f t="shared" si="717"/>
        <v/>
      </c>
      <c r="AI2185" t="str">
        <f t="shared" si="718"/>
        <v/>
      </c>
      <c r="AJ2185" t="str">
        <f t="shared" si="719"/>
        <v/>
      </c>
      <c r="AK2185" t="str">
        <f t="shared" si="720"/>
        <v/>
      </c>
      <c r="AL2185" t="str">
        <f t="shared" si="721"/>
        <v>[2,</v>
      </c>
      <c r="AM2185" t="str">
        <f t="shared" si="722"/>
        <v>160,</v>
      </c>
      <c r="AN2185" t="str">
        <f t="shared" si="723"/>
        <v>23514,</v>
      </c>
      <c r="AO2185" t="str">
        <f t="shared" si="724"/>
        <v>133,</v>
      </c>
      <c r="AP2185" t="str">
        <f t="shared" si="725"/>
        <v>2975,</v>
      </c>
      <c r="AQ2185" t="str">
        <f t="shared" si="726"/>
        <v>531,</v>
      </c>
      <c r="AR2185" t="str">
        <f t="shared" si="727"/>
        <v>108,</v>
      </c>
      <c r="AS2185" t="str">
        <f t="shared" si="728"/>
        <v>56,</v>
      </c>
      <c r="AT2185" t="str">
        <f t="shared" si="729"/>
        <v>112,</v>
      </c>
      <c r="AU2185" t="str">
        <f t="shared" si="730"/>
        <v>207,</v>
      </c>
      <c r="AV2185" t="str">
        <f t="shared" si="731"/>
        <v>477,</v>
      </c>
      <c r="AW2185" t="str">
        <f t="shared" si="732"/>
        <v>1491,</v>
      </c>
      <c r="AX2185" t="str">
        <f t="shared" si="733"/>
        <v>28273]</v>
      </c>
      <c r="AY2185" t="str">
        <f t="shared" si="734"/>
        <v>,</v>
      </c>
      <c r="AZ2185" t="str">
        <f t="shared" si="735"/>
        <v>[2,160,23514,133,2975,531,108,56,112,207,477,1491,28273],</v>
      </c>
    </row>
    <row r="2186" spans="1:52" x14ac:dyDescent="0.25">
      <c r="A2186">
        <v>2008</v>
      </c>
      <c r="B2186">
        <v>56287</v>
      </c>
      <c r="C2186" t="s">
        <v>14</v>
      </c>
      <c r="D2186" t="s">
        <v>15</v>
      </c>
      <c r="E2186" t="s">
        <v>16</v>
      </c>
      <c r="F2186" t="s">
        <v>17</v>
      </c>
      <c r="G2186" t="s">
        <v>37</v>
      </c>
      <c r="H2186" t="s">
        <v>27</v>
      </c>
      <c r="I2186">
        <v>300000</v>
      </c>
      <c r="J2186">
        <v>93150</v>
      </c>
      <c r="K2186" t="str">
        <f t="shared" si="715"/>
        <v>300000-93150</v>
      </c>
      <c r="L2186">
        <v>50.729332999999997</v>
      </c>
      <c r="M2186">
        <v>-3.4182429000000001</v>
      </c>
      <c r="N2186" t="s">
        <v>195</v>
      </c>
      <c r="O2186" t="s">
        <v>196</v>
      </c>
      <c r="P2186">
        <v>10</v>
      </c>
      <c r="Q2186">
        <v>6.21</v>
      </c>
      <c r="R2186">
        <v>4</v>
      </c>
      <c r="S2186">
        <v>185</v>
      </c>
      <c r="T2186">
        <v>27436</v>
      </c>
      <c r="U2186">
        <v>89</v>
      </c>
      <c r="V2186">
        <v>3144</v>
      </c>
      <c r="W2186">
        <v>530</v>
      </c>
      <c r="X2186">
        <v>140</v>
      </c>
      <c r="Y2186">
        <v>42</v>
      </c>
      <c r="Z2186">
        <v>42</v>
      </c>
      <c r="AA2186">
        <v>137</v>
      </c>
      <c r="AB2186">
        <v>519</v>
      </c>
      <c r="AC2186">
        <v>1410</v>
      </c>
      <c r="AD2186">
        <v>32264</v>
      </c>
      <c r="AF2186">
        <f t="shared" si="716"/>
        <v>8</v>
      </c>
      <c r="AG2186" t="str">
        <f t="shared" si="717"/>
        <v/>
      </c>
      <c r="AI2186" t="str">
        <f t="shared" si="718"/>
        <v/>
      </c>
      <c r="AJ2186" t="str">
        <f t="shared" si="719"/>
        <v/>
      </c>
      <c r="AK2186" t="str">
        <f t="shared" si="720"/>
        <v/>
      </c>
      <c r="AL2186" t="str">
        <f t="shared" si="721"/>
        <v>[4,</v>
      </c>
      <c r="AM2186" t="str">
        <f t="shared" si="722"/>
        <v>185,</v>
      </c>
      <c r="AN2186" t="str">
        <f t="shared" si="723"/>
        <v>27436,</v>
      </c>
      <c r="AO2186" t="str">
        <f t="shared" si="724"/>
        <v>89,</v>
      </c>
      <c r="AP2186" t="str">
        <f t="shared" si="725"/>
        <v>3144,</v>
      </c>
      <c r="AQ2186" t="str">
        <f t="shared" si="726"/>
        <v>530,</v>
      </c>
      <c r="AR2186" t="str">
        <f t="shared" si="727"/>
        <v>140,</v>
      </c>
      <c r="AS2186" t="str">
        <f t="shared" si="728"/>
        <v>42,</v>
      </c>
      <c r="AT2186" t="str">
        <f t="shared" si="729"/>
        <v>42,</v>
      </c>
      <c r="AU2186" t="str">
        <f t="shared" si="730"/>
        <v>137,</v>
      </c>
      <c r="AV2186" t="str">
        <f t="shared" si="731"/>
        <v>519,</v>
      </c>
      <c r="AW2186" t="str">
        <f t="shared" si="732"/>
        <v>1410,</v>
      </c>
      <c r="AX2186" t="str">
        <f t="shared" si="733"/>
        <v>32264]</v>
      </c>
      <c r="AY2186" t="str">
        <f t="shared" si="734"/>
        <v>,</v>
      </c>
      <c r="AZ2186" t="str">
        <f t="shared" si="735"/>
        <v>[4,185,27436,89,3144,530,140,42,42,137,519,1410,32264],</v>
      </c>
    </row>
    <row r="2187" spans="1:52" x14ac:dyDescent="0.25">
      <c r="A2187">
        <v>2009</v>
      </c>
      <c r="B2187">
        <v>56287</v>
      </c>
      <c r="C2187" t="s">
        <v>24</v>
      </c>
      <c r="D2187" t="s">
        <v>25</v>
      </c>
      <c r="E2187" t="s">
        <v>16</v>
      </c>
      <c r="F2187" t="s">
        <v>17</v>
      </c>
      <c r="G2187" t="s">
        <v>37</v>
      </c>
      <c r="H2187" t="s">
        <v>27</v>
      </c>
      <c r="I2187">
        <v>300000</v>
      </c>
      <c r="J2187">
        <v>93150</v>
      </c>
      <c r="K2187" t="str">
        <f t="shared" si="715"/>
        <v>300000-93150</v>
      </c>
      <c r="L2187">
        <v>50.729332999999997</v>
      </c>
      <c r="M2187">
        <v>-3.4182429000000001</v>
      </c>
      <c r="N2187" t="s">
        <v>195</v>
      </c>
      <c r="O2187" t="s">
        <v>196</v>
      </c>
      <c r="P2187">
        <v>10</v>
      </c>
      <c r="Q2187">
        <v>6.21</v>
      </c>
      <c r="R2187">
        <v>4</v>
      </c>
      <c r="S2187">
        <v>187</v>
      </c>
      <c r="T2187">
        <v>27353</v>
      </c>
      <c r="U2187">
        <v>91</v>
      </c>
      <c r="V2187">
        <v>3138</v>
      </c>
      <c r="W2187">
        <v>487</v>
      </c>
      <c r="X2187">
        <v>140</v>
      </c>
      <c r="Y2187">
        <v>40</v>
      </c>
      <c r="Z2187">
        <v>38</v>
      </c>
      <c r="AA2187">
        <v>118</v>
      </c>
      <c r="AB2187">
        <v>503</v>
      </c>
      <c r="AC2187">
        <v>1326</v>
      </c>
      <c r="AD2187">
        <v>32095</v>
      </c>
      <c r="AF2187">
        <f t="shared" si="716"/>
        <v>9</v>
      </c>
      <c r="AG2187" t="str">
        <f t="shared" si="717"/>
        <v/>
      </c>
      <c r="AI2187" t="str">
        <f t="shared" si="718"/>
        <v/>
      </c>
      <c r="AJ2187" t="str">
        <f t="shared" si="719"/>
        <v/>
      </c>
      <c r="AK2187" t="str">
        <f t="shared" si="720"/>
        <v/>
      </c>
      <c r="AL2187" t="str">
        <f t="shared" si="721"/>
        <v>[4,</v>
      </c>
      <c r="AM2187" t="str">
        <f t="shared" si="722"/>
        <v>187,</v>
      </c>
      <c r="AN2187" t="str">
        <f t="shared" si="723"/>
        <v>27353,</v>
      </c>
      <c r="AO2187" t="str">
        <f t="shared" si="724"/>
        <v>91,</v>
      </c>
      <c r="AP2187" t="str">
        <f t="shared" si="725"/>
        <v>3138,</v>
      </c>
      <c r="AQ2187" t="str">
        <f t="shared" si="726"/>
        <v>487,</v>
      </c>
      <c r="AR2187" t="str">
        <f t="shared" si="727"/>
        <v>140,</v>
      </c>
      <c r="AS2187" t="str">
        <f t="shared" si="728"/>
        <v>40,</v>
      </c>
      <c r="AT2187" t="str">
        <f t="shared" si="729"/>
        <v>38,</v>
      </c>
      <c r="AU2187" t="str">
        <f t="shared" si="730"/>
        <v>118,</v>
      </c>
      <c r="AV2187" t="str">
        <f t="shared" si="731"/>
        <v>503,</v>
      </c>
      <c r="AW2187" t="str">
        <f t="shared" si="732"/>
        <v>1326,</v>
      </c>
      <c r="AX2187" t="str">
        <f t="shared" si="733"/>
        <v>32095]</v>
      </c>
      <c r="AY2187" t="str">
        <f t="shared" si="734"/>
        <v>,</v>
      </c>
      <c r="AZ2187" t="str">
        <f t="shared" si="735"/>
        <v>[4,187,27353,91,3138,487,140,40,38,118,503,1326,32095],</v>
      </c>
    </row>
    <row r="2188" spans="1:52" x14ac:dyDescent="0.25">
      <c r="A2188">
        <v>2010</v>
      </c>
      <c r="B2188">
        <v>56287</v>
      </c>
      <c r="C2188" t="s">
        <v>14</v>
      </c>
      <c r="D2188" t="s">
        <v>15</v>
      </c>
      <c r="E2188" t="s">
        <v>16</v>
      </c>
      <c r="F2188" t="s">
        <v>17</v>
      </c>
      <c r="G2188" t="s">
        <v>37</v>
      </c>
      <c r="H2188" t="s">
        <v>27</v>
      </c>
      <c r="I2188">
        <v>300000</v>
      </c>
      <c r="J2188">
        <v>93150</v>
      </c>
      <c r="K2188" t="str">
        <f t="shared" si="715"/>
        <v>300000-93150</v>
      </c>
      <c r="L2188">
        <v>50.729332999999997</v>
      </c>
      <c r="M2188">
        <v>-3.4182429000000001</v>
      </c>
      <c r="N2188" t="s">
        <v>195</v>
      </c>
      <c r="O2188" t="s">
        <v>196</v>
      </c>
      <c r="P2188">
        <v>10</v>
      </c>
      <c r="Q2188">
        <v>6.21</v>
      </c>
      <c r="R2188">
        <v>2</v>
      </c>
      <c r="S2188">
        <v>196</v>
      </c>
      <c r="T2188">
        <v>24294</v>
      </c>
      <c r="U2188">
        <v>123</v>
      </c>
      <c r="V2188">
        <v>4163</v>
      </c>
      <c r="W2188">
        <v>555</v>
      </c>
      <c r="X2188">
        <v>162</v>
      </c>
      <c r="Y2188">
        <v>77</v>
      </c>
      <c r="Z2188">
        <v>49</v>
      </c>
      <c r="AA2188">
        <v>102</v>
      </c>
      <c r="AB2188">
        <v>628</v>
      </c>
      <c r="AC2188">
        <v>1573</v>
      </c>
      <c r="AD2188">
        <v>30349</v>
      </c>
      <c r="AF2188">
        <f t="shared" si="716"/>
        <v>10</v>
      </c>
      <c r="AG2188" t="str">
        <f t="shared" si="717"/>
        <v/>
      </c>
      <c r="AI2188" t="str">
        <f t="shared" si="718"/>
        <v/>
      </c>
      <c r="AJ2188" t="str">
        <f t="shared" si="719"/>
        <v/>
      </c>
      <c r="AK2188" t="str">
        <f t="shared" si="720"/>
        <v/>
      </c>
      <c r="AL2188" t="str">
        <f t="shared" si="721"/>
        <v>[2,</v>
      </c>
      <c r="AM2188" t="str">
        <f t="shared" si="722"/>
        <v>196,</v>
      </c>
      <c r="AN2188" t="str">
        <f t="shared" si="723"/>
        <v>24294,</v>
      </c>
      <c r="AO2188" t="str">
        <f t="shared" si="724"/>
        <v>123,</v>
      </c>
      <c r="AP2188" t="str">
        <f t="shared" si="725"/>
        <v>4163,</v>
      </c>
      <c r="AQ2188" t="str">
        <f t="shared" si="726"/>
        <v>555,</v>
      </c>
      <c r="AR2188" t="str">
        <f t="shared" si="727"/>
        <v>162,</v>
      </c>
      <c r="AS2188" t="str">
        <f t="shared" si="728"/>
        <v>77,</v>
      </c>
      <c r="AT2188" t="str">
        <f t="shared" si="729"/>
        <v>49,</v>
      </c>
      <c r="AU2188" t="str">
        <f t="shared" si="730"/>
        <v>102,</v>
      </c>
      <c r="AV2188" t="str">
        <f t="shared" si="731"/>
        <v>628,</v>
      </c>
      <c r="AW2188" t="str">
        <f t="shared" si="732"/>
        <v>1573,</v>
      </c>
      <c r="AX2188" t="str">
        <f t="shared" si="733"/>
        <v>30349]</v>
      </c>
      <c r="AY2188" t="str">
        <f t="shared" si="734"/>
        <v>,</v>
      </c>
      <c r="AZ2188" t="str">
        <f t="shared" si="735"/>
        <v>[2,196,24294,123,4163,555,162,77,49,102,628,1573,30349],</v>
      </c>
    </row>
    <row r="2189" spans="1:52" x14ac:dyDescent="0.25">
      <c r="A2189">
        <v>2011</v>
      </c>
      <c r="B2189">
        <v>56287</v>
      </c>
      <c r="C2189" t="s">
        <v>24</v>
      </c>
      <c r="D2189" t="s">
        <v>25</v>
      </c>
      <c r="E2189" t="s">
        <v>16</v>
      </c>
      <c r="F2189" t="s">
        <v>17</v>
      </c>
      <c r="G2189" t="s">
        <v>37</v>
      </c>
      <c r="H2189" t="s">
        <v>27</v>
      </c>
      <c r="I2189">
        <v>300000</v>
      </c>
      <c r="J2189">
        <v>93150</v>
      </c>
      <c r="K2189" t="str">
        <f t="shared" si="715"/>
        <v>300000-93150</v>
      </c>
      <c r="L2189">
        <v>50.729332999999997</v>
      </c>
      <c r="M2189">
        <v>-3.4182429000000001</v>
      </c>
      <c r="N2189" t="s">
        <v>195</v>
      </c>
      <c r="O2189" t="s">
        <v>196</v>
      </c>
      <c r="P2189">
        <v>10</v>
      </c>
      <c r="Q2189">
        <v>6.21</v>
      </c>
      <c r="R2189">
        <v>2</v>
      </c>
      <c r="S2189">
        <v>213</v>
      </c>
      <c r="T2189">
        <v>24148</v>
      </c>
      <c r="U2189">
        <v>127</v>
      </c>
      <c r="V2189">
        <v>4275</v>
      </c>
      <c r="W2189">
        <v>535</v>
      </c>
      <c r="X2189">
        <v>168</v>
      </c>
      <c r="Y2189">
        <v>84</v>
      </c>
      <c r="Z2189">
        <v>36</v>
      </c>
      <c r="AA2189">
        <v>96</v>
      </c>
      <c r="AB2189">
        <v>634</v>
      </c>
      <c r="AC2189">
        <v>1553</v>
      </c>
      <c r="AD2189">
        <v>30316</v>
      </c>
      <c r="AF2189">
        <f t="shared" si="716"/>
        <v>11</v>
      </c>
      <c r="AG2189" t="str">
        <f t="shared" si="717"/>
        <v/>
      </c>
      <c r="AI2189" t="str">
        <f t="shared" si="718"/>
        <v/>
      </c>
      <c r="AJ2189" t="str">
        <f t="shared" si="719"/>
        <v/>
      </c>
      <c r="AK2189" t="str">
        <f t="shared" si="720"/>
        <v/>
      </c>
      <c r="AL2189" t="str">
        <f t="shared" si="721"/>
        <v>[2,</v>
      </c>
      <c r="AM2189" t="str">
        <f t="shared" si="722"/>
        <v>213,</v>
      </c>
      <c r="AN2189" t="str">
        <f t="shared" si="723"/>
        <v>24148,</v>
      </c>
      <c r="AO2189" t="str">
        <f t="shared" si="724"/>
        <v>127,</v>
      </c>
      <c r="AP2189" t="str">
        <f t="shared" si="725"/>
        <v>4275,</v>
      </c>
      <c r="AQ2189" t="str">
        <f t="shared" si="726"/>
        <v>535,</v>
      </c>
      <c r="AR2189" t="str">
        <f t="shared" si="727"/>
        <v>168,</v>
      </c>
      <c r="AS2189" t="str">
        <f t="shared" si="728"/>
        <v>84,</v>
      </c>
      <c r="AT2189" t="str">
        <f t="shared" si="729"/>
        <v>36,</v>
      </c>
      <c r="AU2189" t="str">
        <f t="shared" si="730"/>
        <v>96,</v>
      </c>
      <c r="AV2189" t="str">
        <f t="shared" si="731"/>
        <v>634,</v>
      </c>
      <c r="AW2189" t="str">
        <f t="shared" si="732"/>
        <v>1553,</v>
      </c>
      <c r="AX2189" t="str">
        <f t="shared" si="733"/>
        <v>30316]</v>
      </c>
      <c r="AY2189" t="str">
        <f t="shared" si="734"/>
        <v>,</v>
      </c>
      <c r="AZ2189" t="str">
        <f t="shared" si="735"/>
        <v>[2,213,24148,127,4275,535,168,84,36,96,634,1553,30316],</v>
      </c>
    </row>
    <row r="2190" spans="1:52" x14ac:dyDescent="0.25">
      <c r="A2190">
        <v>2012</v>
      </c>
      <c r="B2190">
        <v>56287</v>
      </c>
      <c r="C2190" t="s">
        <v>14</v>
      </c>
      <c r="D2190" t="s">
        <v>15</v>
      </c>
      <c r="E2190" t="s">
        <v>16</v>
      </c>
      <c r="F2190" t="s">
        <v>17</v>
      </c>
      <c r="G2190" t="s">
        <v>37</v>
      </c>
      <c r="H2190" t="s">
        <v>27</v>
      </c>
      <c r="I2190">
        <v>300000</v>
      </c>
      <c r="J2190">
        <v>93150</v>
      </c>
      <c r="K2190" t="str">
        <f t="shared" si="715"/>
        <v>300000-93150</v>
      </c>
      <c r="L2190">
        <v>50.729332999999997</v>
      </c>
      <c r="M2190">
        <v>-3.4182429000000001</v>
      </c>
      <c r="N2190" t="s">
        <v>266</v>
      </c>
      <c r="O2190" t="s">
        <v>196</v>
      </c>
      <c r="P2190">
        <v>10</v>
      </c>
      <c r="Q2190">
        <v>6.21</v>
      </c>
      <c r="R2190">
        <v>3</v>
      </c>
      <c r="S2190">
        <v>198</v>
      </c>
      <c r="T2190">
        <v>22296</v>
      </c>
      <c r="U2190">
        <v>80</v>
      </c>
      <c r="V2190">
        <v>4250</v>
      </c>
      <c r="W2190">
        <v>581</v>
      </c>
      <c r="X2190">
        <v>156</v>
      </c>
      <c r="Y2190">
        <v>53</v>
      </c>
      <c r="Z2190">
        <v>56</v>
      </c>
      <c r="AA2190">
        <v>187</v>
      </c>
      <c r="AB2190">
        <v>407</v>
      </c>
      <c r="AC2190">
        <v>1439</v>
      </c>
      <c r="AD2190">
        <v>28264</v>
      </c>
      <c r="AF2190">
        <f t="shared" si="716"/>
        <v>12</v>
      </c>
      <c r="AG2190" t="str">
        <f t="shared" si="717"/>
        <v/>
      </c>
      <c r="AI2190" t="str">
        <f t="shared" si="718"/>
        <v/>
      </c>
      <c r="AJ2190" t="str">
        <f t="shared" si="719"/>
        <v/>
      </c>
      <c r="AK2190" t="str">
        <f t="shared" si="720"/>
        <v/>
      </c>
      <c r="AL2190" t="str">
        <f t="shared" si="721"/>
        <v>[3,</v>
      </c>
      <c r="AM2190" t="str">
        <f t="shared" si="722"/>
        <v>198,</v>
      </c>
      <c r="AN2190" t="str">
        <f t="shared" si="723"/>
        <v>22296,</v>
      </c>
      <c r="AO2190" t="str">
        <f t="shared" si="724"/>
        <v>80,</v>
      </c>
      <c r="AP2190" t="str">
        <f t="shared" si="725"/>
        <v>4250,</v>
      </c>
      <c r="AQ2190" t="str">
        <f t="shared" si="726"/>
        <v>581,</v>
      </c>
      <c r="AR2190" t="str">
        <f t="shared" si="727"/>
        <v>156,</v>
      </c>
      <c r="AS2190" t="str">
        <f t="shared" si="728"/>
        <v>53,</v>
      </c>
      <c r="AT2190" t="str">
        <f t="shared" si="729"/>
        <v>56,</v>
      </c>
      <c r="AU2190" t="str">
        <f t="shared" si="730"/>
        <v>187,</v>
      </c>
      <c r="AV2190" t="str">
        <f t="shared" si="731"/>
        <v>407,</v>
      </c>
      <c r="AW2190" t="str">
        <f t="shared" si="732"/>
        <v>1439,</v>
      </c>
      <c r="AX2190" t="str">
        <f t="shared" si="733"/>
        <v>28264]</v>
      </c>
      <c r="AY2190" t="str">
        <f t="shared" si="734"/>
        <v>,</v>
      </c>
      <c r="AZ2190" t="str">
        <f t="shared" si="735"/>
        <v>[3,198,22296,80,4250,581,156,53,56,187,407,1439,28264],</v>
      </c>
    </row>
    <row r="2191" spans="1:52" x14ac:dyDescent="0.25">
      <c r="A2191">
        <v>2013</v>
      </c>
      <c r="B2191">
        <v>56287</v>
      </c>
      <c r="C2191" t="s">
        <v>24</v>
      </c>
      <c r="D2191" t="s">
        <v>25</v>
      </c>
      <c r="E2191" t="s">
        <v>16</v>
      </c>
      <c r="F2191" t="s">
        <v>17</v>
      </c>
      <c r="G2191" t="s">
        <v>37</v>
      </c>
      <c r="H2191" t="s">
        <v>27</v>
      </c>
      <c r="I2191">
        <v>300000</v>
      </c>
      <c r="J2191">
        <v>93150</v>
      </c>
      <c r="K2191" t="str">
        <f t="shared" si="715"/>
        <v>300000-93150</v>
      </c>
      <c r="L2191">
        <v>50.729332999999997</v>
      </c>
      <c r="M2191">
        <v>-3.4182429000000001</v>
      </c>
      <c r="N2191" t="s">
        <v>266</v>
      </c>
      <c r="O2191" t="s">
        <v>196</v>
      </c>
      <c r="P2191">
        <v>10</v>
      </c>
      <c r="Q2191">
        <v>6.21</v>
      </c>
      <c r="R2191">
        <v>3</v>
      </c>
      <c r="S2191">
        <v>204</v>
      </c>
      <c r="T2191">
        <v>22246</v>
      </c>
      <c r="U2191">
        <v>79</v>
      </c>
      <c r="V2191">
        <v>4398</v>
      </c>
      <c r="W2191">
        <v>562</v>
      </c>
      <c r="X2191">
        <v>163</v>
      </c>
      <c r="Y2191">
        <v>57</v>
      </c>
      <c r="Z2191">
        <v>43</v>
      </c>
      <c r="AA2191">
        <v>184</v>
      </c>
      <c r="AB2191">
        <v>429</v>
      </c>
      <c r="AC2191">
        <v>1438</v>
      </c>
      <c r="AD2191">
        <v>28365</v>
      </c>
      <c r="AF2191">
        <f t="shared" si="716"/>
        <v>13</v>
      </c>
      <c r="AG2191" t="str">
        <f t="shared" si="717"/>
        <v/>
      </c>
      <c r="AI2191" t="str">
        <f t="shared" si="718"/>
        <v/>
      </c>
      <c r="AJ2191" t="str">
        <f t="shared" si="719"/>
        <v/>
      </c>
      <c r="AK2191" t="str">
        <f t="shared" si="720"/>
        <v/>
      </c>
      <c r="AL2191" t="str">
        <f t="shared" si="721"/>
        <v>[3,</v>
      </c>
      <c r="AM2191" t="str">
        <f t="shared" si="722"/>
        <v>204,</v>
      </c>
      <c r="AN2191" t="str">
        <f t="shared" si="723"/>
        <v>22246,</v>
      </c>
      <c r="AO2191" t="str">
        <f t="shared" si="724"/>
        <v>79,</v>
      </c>
      <c r="AP2191" t="str">
        <f t="shared" si="725"/>
        <v>4398,</v>
      </c>
      <c r="AQ2191" t="str">
        <f t="shared" si="726"/>
        <v>562,</v>
      </c>
      <c r="AR2191" t="str">
        <f t="shared" si="727"/>
        <v>163,</v>
      </c>
      <c r="AS2191" t="str">
        <f t="shared" si="728"/>
        <v>57,</v>
      </c>
      <c r="AT2191" t="str">
        <f t="shared" si="729"/>
        <v>43,</v>
      </c>
      <c r="AU2191" t="str">
        <f t="shared" si="730"/>
        <v>184,</v>
      </c>
      <c r="AV2191" t="str">
        <f t="shared" si="731"/>
        <v>429,</v>
      </c>
      <c r="AW2191" t="str">
        <f t="shared" si="732"/>
        <v>1438,</v>
      </c>
      <c r="AX2191" t="str">
        <f t="shared" si="733"/>
        <v>28365]</v>
      </c>
      <c r="AY2191" t="str">
        <f t="shared" si="734"/>
        <v>,</v>
      </c>
      <c r="AZ2191" t="str">
        <f t="shared" si="735"/>
        <v>[3,204,22246,79,4398,562,163,57,43,184,429,1438,28365],</v>
      </c>
    </row>
    <row r="2192" spans="1:52" x14ac:dyDescent="0.25">
      <c r="A2192">
        <v>2014</v>
      </c>
      <c r="B2192">
        <v>56287</v>
      </c>
      <c r="C2192" t="s">
        <v>24</v>
      </c>
      <c r="D2192" t="s">
        <v>25</v>
      </c>
      <c r="E2192" t="s">
        <v>16</v>
      </c>
      <c r="F2192" t="s">
        <v>17</v>
      </c>
      <c r="G2192" t="s">
        <v>37</v>
      </c>
      <c r="H2192" t="s">
        <v>27</v>
      </c>
      <c r="I2192">
        <v>300000</v>
      </c>
      <c r="J2192">
        <v>93150</v>
      </c>
      <c r="K2192" t="str">
        <f t="shared" si="715"/>
        <v>300000-93150</v>
      </c>
      <c r="L2192">
        <v>50.729332999999997</v>
      </c>
      <c r="M2192">
        <v>-3.4182429000000001</v>
      </c>
      <c r="N2192" t="s">
        <v>266</v>
      </c>
      <c r="O2192" t="s">
        <v>196</v>
      </c>
      <c r="P2192">
        <v>10</v>
      </c>
      <c r="Q2192">
        <v>6.21</v>
      </c>
      <c r="R2192">
        <v>3</v>
      </c>
      <c r="S2192">
        <v>224</v>
      </c>
      <c r="T2192">
        <v>22190</v>
      </c>
      <c r="U2192">
        <v>82</v>
      </c>
      <c r="V2192">
        <v>4579</v>
      </c>
      <c r="W2192">
        <v>550</v>
      </c>
      <c r="X2192">
        <v>172</v>
      </c>
      <c r="Y2192">
        <v>60</v>
      </c>
      <c r="Z2192">
        <v>42</v>
      </c>
      <c r="AA2192">
        <v>164</v>
      </c>
      <c r="AB2192">
        <v>443</v>
      </c>
      <c r="AC2192">
        <v>1432</v>
      </c>
      <c r="AD2192">
        <v>28507</v>
      </c>
      <c r="AF2192">
        <f t="shared" si="716"/>
        <v>14</v>
      </c>
      <c r="AG2192" t="str">
        <f t="shared" si="717"/>
        <v/>
      </c>
      <c r="AI2192" t="str">
        <f t="shared" si="718"/>
        <v/>
      </c>
      <c r="AJ2192" t="str">
        <f t="shared" si="719"/>
        <v/>
      </c>
      <c r="AK2192" t="str">
        <f t="shared" si="720"/>
        <v/>
      </c>
      <c r="AL2192" t="str">
        <f t="shared" si="721"/>
        <v>[3,</v>
      </c>
      <c r="AM2192" t="str">
        <f t="shared" si="722"/>
        <v>224,</v>
      </c>
      <c r="AN2192" t="str">
        <f t="shared" si="723"/>
        <v>22190,</v>
      </c>
      <c r="AO2192" t="str">
        <f t="shared" si="724"/>
        <v>82,</v>
      </c>
      <c r="AP2192" t="str">
        <f t="shared" si="725"/>
        <v>4579,</v>
      </c>
      <c r="AQ2192" t="str">
        <f t="shared" si="726"/>
        <v>550,</v>
      </c>
      <c r="AR2192" t="str">
        <f t="shared" si="727"/>
        <v>172,</v>
      </c>
      <c r="AS2192" t="str">
        <f t="shared" si="728"/>
        <v>60,</v>
      </c>
      <c r="AT2192" t="str">
        <f t="shared" si="729"/>
        <v>42,</v>
      </c>
      <c r="AU2192" t="str">
        <f t="shared" si="730"/>
        <v>164,</v>
      </c>
      <c r="AV2192" t="str">
        <f t="shared" si="731"/>
        <v>443,</v>
      </c>
      <c r="AW2192" t="str">
        <f t="shared" si="732"/>
        <v>1432,</v>
      </c>
      <c r="AX2192" t="str">
        <f t="shared" si="733"/>
        <v>28507]</v>
      </c>
      <c r="AY2192" t="str">
        <f t="shared" si="734"/>
        <v>,</v>
      </c>
      <c r="AZ2192" t="str">
        <f t="shared" si="735"/>
        <v>[3,224,22190,82,4579,550,172,60,42,164,443,1432,28507],</v>
      </c>
    </row>
    <row r="2193" spans="1:52" x14ac:dyDescent="0.25">
      <c r="A2193">
        <v>2015</v>
      </c>
      <c r="B2193">
        <v>56287</v>
      </c>
      <c r="C2193" t="s">
        <v>24</v>
      </c>
      <c r="D2193" t="s">
        <v>25</v>
      </c>
      <c r="E2193" t="s">
        <v>16</v>
      </c>
      <c r="F2193" t="s">
        <v>17</v>
      </c>
      <c r="G2193" t="s">
        <v>37</v>
      </c>
      <c r="H2193" t="s">
        <v>27</v>
      </c>
      <c r="I2193">
        <v>300000</v>
      </c>
      <c r="J2193">
        <v>93150</v>
      </c>
      <c r="K2193" t="str">
        <f t="shared" si="715"/>
        <v>300000-93150</v>
      </c>
      <c r="L2193">
        <v>50.729332999999997</v>
      </c>
      <c r="M2193">
        <v>-3.4182429000000001</v>
      </c>
      <c r="N2193" t="s">
        <v>266</v>
      </c>
      <c r="O2193" t="s">
        <v>196</v>
      </c>
      <c r="P2193">
        <v>10</v>
      </c>
      <c r="Q2193">
        <v>6.21</v>
      </c>
      <c r="R2193">
        <v>3</v>
      </c>
      <c r="S2193">
        <v>224</v>
      </c>
      <c r="T2193">
        <v>22035</v>
      </c>
      <c r="U2193">
        <v>83</v>
      </c>
      <c r="V2193">
        <v>4985</v>
      </c>
      <c r="W2193">
        <v>574</v>
      </c>
      <c r="X2193">
        <v>194</v>
      </c>
      <c r="Y2193">
        <v>63</v>
      </c>
      <c r="Z2193">
        <v>52</v>
      </c>
      <c r="AA2193">
        <v>167</v>
      </c>
      <c r="AB2193">
        <v>452</v>
      </c>
      <c r="AC2193">
        <v>1503</v>
      </c>
      <c r="AD2193">
        <v>28831</v>
      </c>
      <c r="AF2193">
        <f t="shared" si="716"/>
        <v>15</v>
      </c>
      <c r="AG2193" t="str">
        <f t="shared" si="717"/>
        <v/>
      </c>
      <c r="AI2193" t="str">
        <f t="shared" si="718"/>
        <v/>
      </c>
      <c r="AJ2193" t="str">
        <f t="shared" si="719"/>
        <v/>
      </c>
      <c r="AK2193" t="str">
        <f t="shared" si="720"/>
        <v/>
      </c>
      <c r="AL2193" t="str">
        <f t="shared" si="721"/>
        <v>[3,</v>
      </c>
      <c r="AM2193" t="str">
        <f t="shared" si="722"/>
        <v>224,</v>
      </c>
      <c r="AN2193" t="str">
        <f t="shared" si="723"/>
        <v>22035,</v>
      </c>
      <c r="AO2193" t="str">
        <f t="shared" si="724"/>
        <v>83,</v>
      </c>
      <c r="AP2193" t="str">
        <f t="shared" si="725"/>
        <v>4985,</v>
      </c>
      <c r="AQ2193" t="str">
        <f t="shared" si="726"/>
        <v>574,</v>
      </c>
      <c r="AR2193" t="str">
        <f t="shared" si="727"/>
        <v>194,</v>
      </c>
      <c r="AS2193" t="str">
        <f t="shared" si="728"/>
        <v>63,</v>
      </c>
      <c r="AT2193" t="str">
        <f t="shared" si="729"/>
        <v>52,</v>
      </c>
      <c r="AU2193" t="str">
        <f t="shared" si="730"/>
        <v>167,</v>
      </c>
      <c r="AV2193" t="str">
        <f t="shared" si="731"/>
        <v>452,</v>
      </c>
      <c r="AW2193" t="str">
        <f t="shared" si="732"/>
        <v>1503,</v>
      </c>
      <c r="AX2193" t="str">
        <f t="shared" si="733"/>
        <v>28831]</v>
      </c>
      <c r="AY2193" t="str">
        <f t="shared" si="734"/>
        <v>]},</v>
      </c>
      <c r="AZ2193" t="str">
        <f t="shared" si="735"/>
        <v>[3,224,22035,83,4985,574,194,63,52,167,452,1503,28831]]},</v>
      </c>
    </row>
    <row r="2194" spans="1:52" x14ac:dyDescent="0.25">
      <c r="A2194">
        <v>2000</v>
      </c>
      <c r="B2194">
        <v>56358</v>
      </c>
      <c r="C2194" t="s">
        <v>14</v>
      </c>
      <c r="D2194" t="s">
        <v>15</v>
      </c>
      <c r="E2194" t="s">
        <v>16</v>
      </c>
      <c r="F2194" t="s">
        <v>17</v>
      </c>
      <c r="G2194" t="s">
        <v>26</v>
      </c>
      <c r="H2194" t="s">
        <v>27</v>
      </c>
      <c r="I2194">
        <v>290000</v>
      </c>
      <c r="J2194">
        <v>84000</v>
      </c>
      <c r="K2194" t="str">
        <f t="shared" si="715"/>
        <v>290000-84000</v>
      </c>
      <c r="L2194">
        <v>50.645271000000001</v>
      </c>
      <c r="M2194">
        <v>-3.5571511999999998</v>
      </c>
      <c r="N2194" t="s">
        <v>142</v>
      </c>
      <c r="O2194" t="s">
        <v>197</v>
      </c>
      <c r="P2194">
        <v>8.9</v>
      </c>
      <c r="Q2194">
        <v>5.53</v>
      </c>
      <c r="R2194">
        <v>5</v>
      </c>
      <c r="S2194">
        <v>320</v>
      </c>
      <c r="T2194">
        <v>28924</v>
      </c>
      <c r="U2194">
        <v>187</v>
      </c>
      <c r="V2194">
        <v>3875</v>
      </c>
      <c r="W2194">
        <v>1025</v>
      </c>
      <c r="X2194">
        <v>234</v>
      </c>
      <c r="Y2194">
        <v>166</v>
      </c>
      <c r="Z2194">
        <v>322</v>
      </c>
      <c r="AA2194">
        <v>569</v>
      </c>
      <c r="AB2194">
        <v>532</v>
      </c>
      <c r="AC2194">
        <v>2848</v>
      </c>
      <c r="AD2194">
        <v>36154</v>
      </c>
      <c r="AF2194">
        <f t="shared" si="716"/>
        <v>0</v>
      </c>
      <c r="AG2194" t="str">
        <f t="shared" si="717"/>
        <v/>
      </c>
      <c r="AI2194">
        <f t="shared" si="718"/>
        <v>56358</v>
      </c>
      <c r="AJ2194" t="str">
        <f t="shared" si="719"/>
        <v>{cp:56358,road:"A38",lat:50.645271,lng:-3.5571512,start:"B3344 Chudleigh Rocks turn-off",end:"A380 Midpoint",data:</v>
      </c>
      <c r="AK2194" t="str">
        <f t="shared" si="720"/>
        <v>[</v>
      </c>
      <c r="AL2194" t="str">
        <f t="shared" si="721"/>
        <v>[5,</v>
      </c>
      <c r="AM2194" t="str">
        <f t="shared" si="722"/>
        <v>320,</v>
      </c>
      <c r="AN2194" t="str">
        <f t="shared" si="723"/>
        <v>28924,</v>
      </c>
      <c r="AO2194" t="str">
        <f t="shared" si="724"/>
        <v>187,</v>
      </c>
      <c r="AP2194" t="str">
        <f t="shared" si="725"/>
        <v>3875,</v>
      </c>
      <c r="AQ2194" t="str">
        <f t="shared" si="726"/>
        <v>1025,</v>
      </c>
      <c r="AR2194" t="str">
        <f t="shared" si="727"/>
        <v>234,</v>
      </c>
      <c r="AS2194" t="str">
        <f t="shared" si="728"/>
        <v>166,</v>
      </c>
      <c r="AT2194" t="str">
        <f t="shared" si="729"/>
        <v>322,</v>
      </c>
      <c r="AU2194" t="str">
        <f t="shared" si="730"/>
        <v>569,</v>
      </c>
      <c r="AV2194" t="str">
        <f t="shared" si="731"/>
        <v>532,</v>
      </c>
      <c r="AW2194" t="str">
        <f t="shared" si="732"/>
        <v>2848,</v>
      </c>
      <c r="AX2194" t="str">
        <f t="shared" si="733"/>
        <v>36154]</v>
      </c>
      <c r="AY2194" t="str">
        <f t="shared" si="734"/>
        <v>,</v>
      </c>
      <c r="AZ2194" t="str">
        <f t="shared" si="735"/>
        <v>{cp:56358,road:"A38",lat:50.645271,lng:-3.5571512,start:"B3344 Chudleigh Rocks turn-off",end:"A380 Midpoint",data:[[5,320,28924,187,3875,1025,234,166,322,569,532,2848,36154],</v>
      </c>
    </row>
    <row r="2195" spans="1:52" x14ac:dyDescent="0.25">
      <c r="A2195">
        <v>2001</v>
      </c>
      <c r="B2195">
        <v>56358</v>
      </c>
      <c r="C2195" t="s">
        <v>14</v>
      </c>
      <c r="D2195" t="s">
        <v>15</v>
      </c>
      <c r="E2195" t="s">
        <v>16</v>
      </c>
      <c r="F2195" t="s">
        <v>17</v>
      </c>
      <c r="G2195" t="s">
        <v>26</v>
      </c>
      <c r="H2195" t="s">
        <v>27</v>
      </c>
      <c r="I2195">
        <v>290000</v>
      </c>
      <c r="J2195">
        <v>84000</v>
      </c>
      <c r="K2195" t="str">
        <f t="shared" si="715"/>
        <v>290000-84000</v>
      </c>
      <c r="L2195">
        <v>50.645271000000001</v>
      </c>
      <c r="M2195">
        <v>-3.5571511999999998</v>
      </c>
      <c r="N2195" t="s">
        <v>142</v>
      </c>
      <c r="O2195" t="s">
        <v>197</v>
      </c>
      <c r="P2195">
        <v>8.9</v>
      </c>
      <c r="Q2195">
        <v>5.53</v>
      </c>
      <c r="R2195">
        <v>5</v>
      </c>
      <c r="S2195">
        <v>249</v>
      </c>
      <c r="T2195">
        <v>27704</v>
      </c>
      <c r="U2195">
        <v>161</v>
      </c>
      <c r="V2195">
        <v>4253</v>
      </c>
      <c r="W2195">
        <v>1109</v>
      </c>
      <c r="X2195">
        <v>334</v>
      </c>
      <c r="Y2195">
        <v>143</v>
      </c>
      <c r="Z2195">
        <v>322</v>
      </c>
      <c r="AA2195">
        <v>503</v>
      </c>
      <c r="AB2195">
        <v>626</v>
      </c>
      <c r="AC2195">
        <v>3037</v>
      </c>
      <c r="AD2195">
        <v>35404</v>
      </c>
      <c r="AF2195">
        <f t="shared" si="716"/>
        <v>1</v>
      </c>
      <c r="AG2195" t="str">
        <f t="shared" si="717"/>
        <v/>
      </c>
      <c r="AI2195" t="str">
        <f t="shared" si="718"/>
        <v/>
      </c>
      <c r="AJ2195" t="str">
        <f t="shared" si="719"/>
        <v/>
      </c>
      <c r="AK2195" t="str">
        <f t="shared" si="720"/>
        <v/>
      </c>
      <c r="AL2195" t="str">
        <f t="shared" si="721"/>
        <v>[5,</v>
      </c>
      <c r="AM2195" t="str">
        <f t="shared" si="722"/>
        <v>249,</v>
      </c>
      <c r="AN2195" t="str">
        <f t="shared" si="723"/>
        <v>27704,</v>
      </c>
      <c r="AO2195" t="str">
        <f t="shared" si="724"/>
        <v>161,</v>
      </c>
      <c r="AP2195" t="str">
        <f t="shared" si="725"/>
        <v>4253,</v>
      </c>
      <c r="AQ2195" t="str">
        <f t="shared" si="726"/>
        <v>1109,</v>
      </c>
      <c r="AR2195" t="str">
        <f t="shared" si="727"/>
        <v>334,</v>
      </c>
      <c r="AS2195" t="str">
        <f t="shared" si="728"/>
        <v>143,</v>
      </c>
      <c r="AT2195" t="str">
        <f t="shared" si="729"/>
        <v>322,</v>
      </c>
      <c r="AU2195" t="str">
        <f t="shared" si="730"/>
        <v>503,</v>
      </c>
      <c r="AV2195" t="str">
        <f t="shared" si="731"/>
        <v>626,</v>
      </c>
      <c r="AW2195" t="str">
        <f t="shared" si="732"/>
        <v>3037,</v>
      </c>
      <c r="AX2195" t="str">
        <f t="shared" si="733"/>
        <v>35404]</v>
      </c>
      <c r="AY2195" t="str">
        <f t="shared" si="734"/>
        <v>,</v>
      </c>
      <c r="AZ2195" t="str">
        <f t="shared" si="735"/>
        <v>[5,249,27704,161,4253,1109,334,143,322,503,626,3037,35404],</v>
      </c>
    </row>
    <row r="2196" spans="1:52" x14ac:dyDescent="0.25">
      <c r="A2196">
        <v>2002</v>
      </c>
      <c r="B2196">
        <v>56358</v>
      </c>
      <c r="C2196" t="s">
        <v>14</v>
      </c>
      <c r="D2196" t="s">
        <v>15</v>
      </c>
      <c r="E2196" t="s">
        <v>16</v>
      </c>
      <c r="F2196" t="s">
        <v>17</v>
      </c>
      <c r="G2196" t="s">
        <v>26</v>
      </c>
      <c r="H2196" t="s">
        <v>27</v>
      </c>
      <c r="I2196">
        <v>290000</v>
      </c>
      <c r="J2196">
        <v>84000</v>
      </c>
      <c r="K2196" t="str">
        <f t="shared" si="715"/>
        <v>290000-84000</v>
      </c>
      <c r="L2196">
        <v>50.645271000000001</v>
      </c>
      <c r="M2196">
        <v>-3.5571511999999998</v>
      </c>
      <c r="N2196" t="s">
        <v>142</v>
      </c>
      <c r="O2196" t="s">
        <v>197</v>
      </c>
      <c r="P2196">
        <v>8.9</v>
      </c>
      <c r="Q2196">
        <v>5.53</v>
      </c>
      <c r="R2196">
        <v>1</v>
      </c>
      <c r="S2196">
        <v>248</v>
      </c>
      <c r="T2196">
        <v>29080</v>
      </c>
      <c r="U2196">
        <v>135</v>
      </c>
      <c r="V2196">
        <v>4088</v>
      </c>
      <c r="W2196">
        <v>984</v>
      </c>
      <c r="X2196">
        <v>282</v>
      </c>
      <c r="Y2196">
        <v>155</v>
      </c>
      <c r="Z2196">
        <v>263</v>
      </c>
      <c r="AA2196">
        <v>509</v>
      </c>
      <c r="AB2196">
        <v>689</v>
      </c>
      <c r="AC2196">
        <v>2882</v>
      </c>
      <c r="AD2196">
        <v>36433</v>
      </c>
      <c r="AF2196">
        <f t="shared" si="716"/>
        <v>2</v>
      </c>
      <c r="AG2196" t="str">
        <f t="shared" si="717"/>
        <v/>
      </c>
      <c r="AI2196" t="str">
        <f t="shared" si="718"/>
        <v/>
      </c>
      <c r="AJ2196" t="str">
        <f t="shared" si="719"/>
        <v/>
      </c>
      <c r="AK2196" t="str">
        <f t="shared" si="720"/>
        <v/>
      </c>
      <c r="AL2196" t="str">
        <f t="shared" si="721"/>
        <v>[1,</v>
      </c>
      <c r="AM2196" t="str">
        <f t="shared" si="722"/>
        <v>248,</v>
      </c>
      <c r="AN2196" t="str">
        <f t="shared" si="723"/>
        <v>29080,</v>
      </c>
      <c r="AO2196" t="str">
        <f t="shared" si="724"/>
        <v>135,</v>
      </c>
      <c r="AP2196" t="str">
        <f t="shared" si="725"/>
        <v>4088,</v>
      </c>
      <c r="AQ2196" t="str">
        <f t="shared" si="726"/>
        <v>984,</v>
      </c>
      <c r="AR2196" t="str">
        <f t="shared" si="727"/>
        <v>282,</v>
      </c>
      <c r="AS2196" t="str">
        <f t="shared" si="728"/>
        <v>155,</v>
      </c>
      <c r="AT2196" t="str">
        <f t="shared" si="729"/>
        <v>263,</v>
      </c>
      <c r="AU2196" t="str">
        <f t="shared" si="730"/>
        <v>509,</v>
      </c>
      <c r="AV2196" t="str">
        <f t="shared" si="731"/>
        <v>689,</v>
      </c>
      <c r="AW2196" t="str">
        <f t="shared" si="732"/>
        <v>2882,</v>
      </c>
      <c r="AX2196" t="str">
        <f t="shared" si="733"/>
        <v>36433]</v>
      </c>
      <c r="AY2196" t="str">
        <f t="shared" si="734"/>
        <v>,</v>
      </c>
      <c r="AZ2196" t="str">
        <f t="shared" si="735"/>
        <v>[1,248,29080,135,4088,984,282,155,263,509,689,2882,36433],</v>
      </c>
    </row>
    <row r="2197" spans="1:52" x14ac:dyDescent="0.25">
      <c r="A2197">
        <v>2003</v>
      </c>
      <c r="B2197">
        <v>56358</v>
      </c>
      <c r="C2197" t="s">
        <v>14</v>
      </c>
      <c r="D2197" t="s">
        <v>15</v>
      </c>
      <c r="E2197" t="s">
        <v>16</v>
      </c>
      <c r="F2197" t="s">
        <v>17</v>
      </c>
      <c r="G2197" t="s">
        <v>26</v>
      </c>
      <c r="H2197" t="s">
        <v>27</v>
      </c>
      <c r="I2197">
        <v>290000</v>
      </c>
      <c r="J2197">
        <v>84000</v>
      </c>
      <c r="K2197" t="str">
        <f t="shared" si="715"/>
        <v>290000-84000</v>
      </c>
      <c r="L2197">
        <v>50.645271000000001</v>
      </c>
      <c r="M2197">
        <v>-3.5571511999999998</v>
      </c>
      <c r="N2197" t="s">
        <v>142</v>
      </c>
      <c r="O2197" t="s">
        <v>197</v>
      </c>
      <c r="P2197">
        <v>8.9</v>
      </c>
      <c r="Q2197">
        <v>5.53</v>
      </c>
      <c r="R2197">
        <v>8</v>
      </c>
      <c r="S2197">
        <v>277</v>
      </c>
      <c r="T2197">
        <v>30639</v>
      </c>
      <c r="U2197">
        <v>146</v>
      </c>
      <c r="V2197">
        <v>4544</v>
      </c>
      <c r="W2197">
        <v>1016</v>
      </c>
      <c r="X2197">
        <v>252</v>
      </c>
      <c r="Y2197">
        <v>121</v>
      </c>
      <c r="Z2197">
        <v>247</v>
      </c>
      <c r="AA2197">
        <v>437</v>
      </c>
      <c r="AB2197">
        <v>848</v>
      </c>
      <c r="AC2197">
        <v>2921</v>
      </c>
      <c r="AD2197">
        <v>38527</v>
      </c>
      <c r="AF2197">
        <f t="shared" si="716"/>
        <v>3</v>
      </c>
      <c r="AG2197" t="str">
        <f t="shared" si="717"/>
        <v/>
      </c>
      <c r="AI2197" t="str">
        <f t="shared" si="718"/>
        <v/>
      </c>
      <c r="AJ2197" t="str">
        <f t="shared" si="719"/>
        <v/>
      </c>
      <c r="AK2197" t="str">
        <f t="shared" si="720"/>
        <v/>
      </c>
      <c r="AL2197" t="str">
        <f t="shared" si="721"/>
        <v>[8,</v>
      </c>
      <c r="AM2197" t="str">
        <f t="shared" si="722"/>
        <v>277,</v>
      </c>
      <c r="AN2197" t="str">
        <f t="shared" si="723"/>
        <v>30639,</v>
      </c>
      <c r="AO2197" t="str">
        <f t="shared" si="724"/>
        <v>146,</v>
      </c>
      <c r="AP2197" t="str">
        <f t="shared" si="725"/>
        <v>4544,</v>
      </c>
      <c r="AQ2197" t="str">
        <f t="shared" si="726"/>
        <v>1016,</v>
      </c>
      <c r="AR2197" t="str">
        <f t="shared" si="727"/>
        <v>252,</v>
      </c>
      <c r="AS2197" t="str">
        <f t="shared" si="728"/>
        <v>121,</v>
      </c>
      <c r="AT2197" t="str">
        <f t="shared" si="729"/>
        <v>247,</v>
      </c>
      <c r="AU2197" t="str">
        <f t="shared" si="730"/>
        <v>437,</v>
      </c>
      <c r="AV2197" t="str">
        <f t="shared" si="731"/>
        <v>848,</v>
      </c>
      <c r="AW2197" t="str">
        <f t="shared" si="732"/>
        <v>2921,</v>
      </c>
      <c r="AX2197" t="str">
        <f t="shared" si="733"/>
        <v>38527]</v>
      </c>
      <c r="AY2197" t="str">
        <f t="shared" si="734"/>
        <v>,</v>
      </c>
      <c r="AZ2197" t="str">
        <f t="shared" si="735"/>
        <v>[8,277,30639,146,4544,1016,252,121,247,437,848,2921,38527],</v>
      </c>
    </row>
    <row r="2198" spans="1:52" x14ac:dyDescent="0.25">
      <c r="A2198">
        <v>2004</v>
      </c>
      <c r="B2198">
        <v>56358</v>
      </c>
      <c r="C2198" t="s">
        <v>14</v>
      </c>
      <c r="D2198" t="s">
        <v>15</v>
      </c>
      <c r="E2198" t="s">
        <v>16</v>
      </c>
      <c r="F2198" t="s">
        <v>17</v>
      </c>
      <c r="G2198" t="s">
        <v>26</v>
      </c>
      <c r="H2198" t="s">
        <v>27</v>
      </c>
      <c r="I2198">
        <v>290000</v>
      </c>
      <c r="J2198">
        <v>84000</v>
      </c>
      <c r="K2198" t="str">
        <f t="shared" si="715"/>
        <v>290000-84000</v>
      </c>
      <c r="L2198">
        <v>50.645271000000001</v>
      </c>
      <c r="M2198">
        <v>-3.5571511999999998</v>
      </c>
      <c r="N2198" t="s">
        <v>142</v>
      </c>
      <c r="O2198" t="s">
        <v>197</v>
      </c>
      <c r="P2198">
        <v>8.9</v>
      </c>
      <c r="Q2198">
        <v>5.53</v>
      </c>
      <c r="R2198">
        <v>2</v>
      </c>
      <c r="S2198">
        <v>272</v>
      </c>
      <c r="T2198">
        <v>33283</v>
      </c>
      <c r="U2198">
        <v>188</v>
      </c>
      <c r="V2198">
        <v>4383</v>
      </c>
      <c r="W2198">
        <v>924</v>
      </c>
      <c r="X2198">
        <v>316</v>
      </c>
      <c r="Y2198">
        <v>95</v>
      </c>
      <c r="Z2198">
        <v>280</v>
      </c>
      <c r="AA2198">
        <v>369</v>
      </c>
      <c r="AB2198">
        <v>848</v>
      </c>
      <c r="AC2198">
        <v>2832</v>
      </c>
      <c r="AD2198">
        <v>40958</v>
      </c>
      <c r="AF2198">
        <f t="shared" si="716"/>
        <v>4</v>
      </c>
      <c r="AG2198" t="str">
        <f t="shared" si="717"/>
        <v/>
      </c>
      <c r="AI2198" t="str">
        <f t="shared" si="718"/>
        <v/>
      </c>
      <c r="AJ2198" t="str">
        <f t="shared" si="719"/>
        <v/>
      </c>
      <c r="AK2198" t="str">
        <f t="shared" si="720"/>
        <v/>
      </c>
      <c r="AL2198" t="str">
        <f t="shared" si="721"/>
        <v>[2,</v>
      </c>
      <c r="AM2198" t="str">
        <f t="shared" si="722"/>
        <v>272,</v>
      </c>
      <c r="AN2198" t="str">
        <f t="shared" si="723"/>
        <v>33283,</v>
      </c>
      <c r="AO2198" t="str">
        <f t="shared" si="724"/>
        <v>188,</v>
      </c>
      <c r="AP2198" t="str">
        <f t="shared" si="725"/>
        <v>4383,</v>
      </c>
      <c r="AQ2198" t="str">
        <f t="shared" si="726"/>
        <v>924,</v>
      </c>
      <c r="AR2198" t="str">
        <f t="shared" si="727"/>
        <v>316,</v>
      </c>
      <c r="AS2198" t="str">
        <f t="shared" si="728"/>
        <v>95,</v>
      </c>
      <c r="AT2198" t="str">
        <f t="shared" si="729"/>
        <v>280,</v>
      </c>
      <c r="AU2198" t="str">
        <f t="shared" si="730"/>
        <v>369,</v>
      </c>
      <c r="AV2198" t="str">
        <f t="shared" si="731"/>
        <v>848,</v>
      </c>
      <c r="AW2198" t="str">
        <f t="shared" si="732"/>
        <v>2832,</v>
      </c>
      <c r="AX2198" t="str">
        <f t="shared" si="733"/>
        <v>40958]</v>
      </c>
      <c r="AY2198" t="str">
        <f t="shared" si="734"/>
        <v>,</v>
      </c>
      <c r="AZ2198" t="str">
        <f t="shared" si="735"/>
        <v>[2,272,33283,188,4383,924,316,95,280,369,848,2832,40958],</v>
      </c>
    </row>
    <row r="2199" spans="1:52" x14ac:dyDescent="0.25">
      <c r="A2199">
        <v>2005</v>
      </c>
      <c r="B2199">
        <v>56358</v>
      </c>
      <c r="C2199" t="s">
        <v>14</v>
      </c>
      <c r="D2199" t="s">
        <v>15</v>
      </c>
      <c r="E2199" t="s">
        <v>16</v>
      </c>
      <c r="F2199" t="s">
        <v>17</v>
      </c>
      <c r="G2199" t="s">
        <v>26</v>
      </c>
      <c r="H2199" t="s">
        <v>27</v>
      </c>
      <c r="I2199">
        <v>290000</v>
      </c>
      <c r="J2199">
        <v>84000</v>
      </c>
      <c r="K2199" t="str">
        <f t="shared" si="715"/>
        <v>290000-84000</v>
      </c>
      <c r="L2199">
        <v>50.645271000000001</v>
      </c>
      <c r="M2199">
        <v>-3.5571511999999998</v>
      </c>
      <c r="N2199" t="s">
        <v>142</v>
      </c>
      <c r="O2199" t="s">
        <v>197</v>
      </c>
      <c r="P2199">
        <v>8.9</v>
      </c>
      <c r="Q2199">
        <v>5.53</v>
      </c>
      <c r="R2199">
        <v>3</v>
      </c>
      <c r="S2199">
        <v>280</v>
      </c>
      <c r="T2199">
        <v>33467</v>
      </c>
      <c r="U2199">
        <v>156</v>
      </c>
      <c r="V2199">
        <v>5107</v>
      </c>
      <c r="W2199">
        <v>1007</v>
      </c>
      <c r="X2199">
        <v>230</v>
      </c>
      <c r="Y2199">
        <v>186</v>
      </c>
      <c r="Z2199">
        <v>127</v>
      </c>
      <c r="AA2199">
        <v>547</v>
      </c>
      <c r="AB2199">
        <v>747</v>
      </c>
      <c r="AC2199">
        <v>2844</v>
      </c>
      <c r="AD2199">
        <v>41854</v>
      </c>
      <c r="AF2199">
        <f t="shared" si="716"/>
        <v>5</v>
      </c>
      <c r="AG2199" t="str">
        <f t="shared" si="717"/>
        <v/>
      </c>
      <c r="AI2199" t="str">
        <f t="shared" si="718"/>
        <v/>
      </c>
      <c r="AJ2199" t="str">
        <f t="shared" si="719"/>
        <v/>
      </c>
      <c r="AK2199" t="str">
        <f t="shared" si="720"/>
        <v/>
      </c>
      <c r="AL2199" t="str">
        <f t="shared" si="721"/>
        <v>[3,</v>
      </c>
      <c r="AM2199" t="str">
        <f t="shared" si="722"/>
        <v>280,</v>
      </c>
      <c r="AN2199" t="str">
        <f t="shared" si="723"/>
        <v>33467,</v>
      </c>
      <c r="AO2199" t="str">
        <f t="shared" si="724"/>
        <v>156,</v>
      </c>
      <c r="AP2199" t="str">
        <f t="shared" si="725"/>
        <v>5107,</v>
      </c>
      <c r="AQ2199" t="str">
        <f t="shared" si="726"/>
        <v>1007,</v>
      </c>
      <c r="AR2199" t="str">
        <f t="shared" si="727"/>
        <v>230,</v>
      </c>
      <c r="AS2199" t="str">
        <f t="shared" si="728"/>
        <v>186,</v>
      </c>
      <c r="AT2199" t="str">
        <f t="shared" si="729"/>
        <v>127,</v>
      </c>
      <c r="AU2199" t="str">
        <f t="shared" si="730"/>
        <v>547,</v>
      </c>
      <c r="AV2199" t="str">
        <f t="shared" si="731"/>
        <v>747,</v>
      </c>
      <c r="AW2199" t="str">
        <f t="shared" si="732"/>
        <v>2844,</v>
      </c>
      <c r="AX2199" t="str">
        <f t="shared" si="733"/>
        <v>41854]</v>
      </c>
      <c r="AY2199" t="str">
        <f t="shared" si="734"/>
        <v>,</v>
      </c>
      <c r="AZ2199" t="str">
        <f t="shared" si="735"/>
        <v>[3,280,33467,156,5107,1007,230,186,127,547,747,2844,41854],</v>
      </c>
    </row>
    <row r="2200" spans="1:52" x14ac:dyDescent="0.25">
      <c r="A2200">
        <v>2006</v>
      </c>
      <c r="B2200">
        <v>56358</v>
      </c>
      <c r="C2200" t="s">
        <v>14</v>
      </c>
      <c r="D2200" t="s">
        <v>15</v>
      </c>
      <c r="E2200" t="s">
        <v>16</v>
      </c>
      <c r="F2200" t="s">
        <v>17</v>
      </c>
      <c r="G2200" t="s">
        <v>26</v>
      </c>
      <c r="H2200" t="s">
        <v>27</v>
      </c>
      <c r="I2200">
        <v>290000</v>
      </c>
      <c r="J2200">
        <v>84000</v>
      </c>
      <c r="K2200" t="str">
        <f t="shared" si="715"/>
        <v>290000-84000</v>
      </c>
      <c r="L2200">
        <v>50.645271000000001</v>
      </c>
      <c r="M2200">
        <v>-3.5571511999999998</v>
      </c>
      <c r="N2200" t="s">
        <v>142</v>
      </c>
      <c r="O2200" t="s">
        <v>197</v>
      </c>
      <c r="P2200">
        <v>8.9</v>
      </c>
      <c r="Q2200">
        <v>5.53</v>
      </c>
      <c r="R2200">
        <v>2</v>
      </c>
      <c r="S2200">
        <v>256</v>
      </c>
      <c r="T2200">
        <v>34425</v>
      </c>
      <c r="U2200">
        <v>213</v>
      </c>
      <c r="V2200">
        <v>4177</v>
      </c>
      <c r="W2200">
        <v>893</v>
      </c>
      <c r="X2200">
        <v>176</v>
      </c>
      <c r="Y2200">
        <v>177</v>
      </c>
      <c r="Z2200">
        <v>106</v>
      </c>
      <c r="AA2200">
        <v>450</v>
      </c>
      <c r="AB2200">
        <v>995</v>
      </c>
      <c r="AC2200">
        <v>2797</v>
      </c>
      <c r="AD2200">
        <v>41868</v>
      </c>
      <c r="AF2200">
        <f t="shared" si="716"/>
        <v>6</v>
      </c>
      <c r="AG2200" t="str">
        <f t="shared" si="717"/>
        <v/>
      </c>
      <c r="AI2200" t="str">
        <f t="shared" si="718"/>
        <v/>
      </c>
      <c r="AJ2200" t="str">
        <f t="shared" si="719"/>
        <v/>
      </c>
      <c r="AK2200" t="str">
        <f t="shared" si="720"/>
        <v/>
      </c>
      <c r="AL2200" t="str">
        <f t="shared" si="721"/>
        <v>[2,</v>
      </c>
      <c r="AM2200" t="str">
        <f t="shared" si="722"/>
        <v>256,</v>
      </c>
      <c r="AN2200" t="str">
        <f t="shared" si="723"/>
        <v>34425,</v>
      </c>
      <c r="AO2200" t="str">
        <f t="shared" si="724"/>
        <v>213,</v>
      </c>
      <c r="AP2200" t="str">
        <f t="shared" si="725"/>
        <v>4177,</v>
      </c>
      <c r="AQ2200" t="str">
        <f t="shared" si="726"/>
        <v>893,</v>
      </c>
      <c r="AR2200" t="str">
        <f t="shared" si="727"/>
        <v>176,</v>
      </c>
      <c r="AS2200" t="str">
        <f t="shared" si="728"/>
        <v>177,</v>
      </c>
      <c r="AT2200" t="str">
        <f t="shared" si="729"/>
        <v>106,</v>
      </c>
      <c r="AU2200" t="str">
        <f t="shared" si="730"/>
        <v>450,</v>
      </c>
      <c r="AV2200" t="str">
        <f t="shared" si="731"/>
        <v>995,</v>
      </c>
      <c r="AW2200" t="str">
        <f t="shared" si="732"/>
        <v>2797,</v>
      </c>
      <c r="AX2200" t="str">
        <f t="shared" si="733"/>
        <v>41868]</v>
      </c>
      <c r="AY2200" t="str">
        <f t="shared" si="734"/>
        <v>,</v>
      </c>
      <c r="AZ2200" t="str">
        <f t="shared" si="735"/>
        <v>[2,256,34425,213,4177,893,176,177,106,450,995,2797,41868],</v>
      </c>
    </row>
    <row r="2201" spans="1:52" x14ac:dyDescent="0.25">
      <c r="A2201">
        <v>2007</v>
      </c>
      <c r="B2201">
        <v>56358</v>
      </c>
      <c r="C2201" t="s">
        <v>14</v>
      </c>
      <c r="D2201" t="s">
        <v>15</v>
      </c>
      <c r="E2201" t="s">
        <v>16</v>
      </c>
      <c r="F2201" t="s">
        <v>17</v>
      </c>
      <c r="G2201" t="s">
        <v>26</v>
      </c>
      <c r="H2201" t="s">
        <v>27</v>
      </c>
      <c r="I2201">
        <v>290000</v>
      </c>
      <c r="J2201">
        <v>84000</v>
      </c>
      <c r="K2201" t="str">
        <f t="shared" si="715"/>
        <v>290000-84000</v>
      </c>
      <c r="L2201">
        <v>50.645271000000001</v>
      </c>
      <c r="M2201">
        <v>-3.5571511999999998</v>
      </c>
      <c r="N2201" t="s">
        <v>142</v>
      </c>
      <c r="O2201" t="s">
        <v>197</v>
      </c>
      <c r="P2201">
        <v>8.9</v>
      </c>
      <c r="Q2201">
        <v>5.53</v>
      </c>
      <c r="R2201">
        <v>0</v>
      </c>
      <c r="S2201">
        <v>185</v>
      </c>
      <c r="T2201">
        <v>29971</v>
      </c>
      <c r="U2201">
        <v>182</v>
      </c>
      <c r="V2201">
        <v>5651</v>
      </c>
      <c r="W2201">
        <v>893</v>
      </c>
      <c r="X2201">
        <v>356</v>
      </c>
      <c r="Y2201">
        <v>155</v>
      </c>
      <c r="Z2201">
        <v>171</v>
      </c>
      <c r="AA2201">
        <v>298</v>
      </c>
      <c r="AB2201">
        <v>997</v>
      </c>
      <c r="AC2201">
        <v>2870</v>
      </c>
      <c r="AD2201">
        <v>38859</v>
      </c>
      <c r="AF2201">
        <f t="shared" si="716"/>
        <v>7</v>
      </c>
      <c r="AG2201" t="str">
        <f t="shared" si="717"/>
        <v/>
      </c>
      <c r="AI2201" t="str">
        <f t="shared" si="718"/>
        <v/>
      </c>
      <c r="AJ2201" t="str">
        <f t="shared" si="719"/>
        <v/>
      </c>
      <c r="AK2201" t="str">
        <f t="shared" si="720"/>
        <v/>
      </c>
      <c r="AL2201" t="str">
        <f t="shared" si="721"/>
        <v>[0,</v>
      </c>
      <c r="AM2201" t="str">
        <f t="shared" si="722"/>
        <v>185,</v>
      </c>
      <c r="AN2201" t="str">
        <f t="shared" si="723"/>
        <v>29971,</v>
      </c>
      <c r="AO2201" t="str">
        <f t="shared" si="724"/>
        <v>182,</v>
      </c>
      <c r="AP2201" t="str">
        <f t="shared" si="725"/>
        <v>5651,</v>
      </c>
      <c r="AQ2201" t="str">
        <f t="shared" si="726"/>
        <v>893,</v>
      </c>
      <c r="AR2201" t="str">
        <f t="shared" si="727"/>
        <v>356,</v>
      </c>
      <c r="AS2201" t="str">
        <f t="shared" si="728"/>
        <v>155,</v>
      </c>
      <c r="AT2201" t="str">
        <f t="shared" si="729"/>
        <v>171,</v>
      </c>
      <c r="AU2201" t="str">
        <f t="shared" si="730"/>
        <v>298,</v>
      </c>
      <c r="AV2201" t="str">
        <f t="shared" si="731"/>
        <v>997,</v>
      </c>
      <c r="AW2201" t="str">
        <f t="shared" si="732"/>
        <v>2870,</v>
      </c>
      <c r="AX2201" t="str">
        <f t="shared" si="733"/>
        <v>38859]</v>
      </c>
      <c r="AY2201" t="str">
        <f t="shared" si="734"/>
        <v>,</v>
      </c>
      <c r="AZ2201" t="str">
        <f t="shared" si="735"/>
        <v>[0,185,29971,182,5651,893,356,155,171,298,997,2870,38859],</v>
      </c>
    </row>
    <row r="2202" spans="1:52" x14ac:dyDescent="0.25">
      <c r="A2202">
        <v>2008</v>
      </c>
      <c r="B2202">
        <v>56358</v>
      </c>
      <c r="C2202" t="s">
        <v>14</v>
      </c>
      <c r="D2202" t="s">
        <v>15</v>
      </c>
      <c r="E2202" t="s">
        <v>16</v>
      </c>
      <c r="F2202" t="s">
        <v>17</v>
      </c>
      <c r="G2202" t="s">
        <v>26</v>
      </c>
      <c r="H2202" t="s">
        <v>27</v>
      </c>
      <c r="I2202">
        <v>290000</v>
      </c>
      <c r="J2202">
        <v>84000</v>
      </c>
      <c r="K2202" t="str">
        <f t="shared" si="715"/>
        <v>290000-84000</v>
      </c>
      <c r="L2202">
        <v>50.645271000000001</v>
      </c>
      <c r="M2202">
        <v>-3.5571511999999998</v>
      </c>
      <c r="N2202" t="s">
        <v>142</v>
      </c>
      <c r="O2202" t="s">
        <v>197</v>
      </c>
      <c r="P2202">
        <v>8.9</v>
      </c>
      <c r="Q2202">
        <v>5.53</v>
      </c>
      <c r="R2202">
        <v>2</v>
      </c>
      <c r="S2202">
        <v>423</v>
      </c>
      <c r="T2202">
        <v>28660</v>
      </c>
      <c r="U2202">
        <v>183</v>
      </c>
      <c r="V2202">
        <v>5797</v>
      </c>
      <c r="W2202">
        <v>771</v>
      </c>
      <c r="X2202">
        <v>185</v>
      </c>
      <c r="Y2202">
        <v>82</v>
      </c>
      <c r="Z2202">
        <v>139</v>
      </c>
      <c r="AA2202">
        <v>266</v>
      </c>
      <c r="AB2202">
        <v>949</v>
      </c>
      <c r="AC2202">
        <v>2392</v>
      </c>
      <c r="AD2202">
        <v>37455</v>
      </c>
      <c r="AF2202">
        <f t="shared" si="716"/>
        <v>8</v>
      </c>
      <c r="AG2202" t="str">
        <f t="shared" si="717"/>
        <v/>
      </c>
      <c r="AI2202" t="str">
        <f t="shared" si="718"/>
        <v/>
      </c>
      <c r="AJ2202" t="str">
        <f t="shared" si="719"/>
        <v/>
      </c>
      <c r="AK2202" t="str">
        <f t="shared" si="720"/>
        <v/>
      </c>
      <c r="AL2202" t="str">
        <f t="shared" si="721"/>
        <v>[2,</v>
      </c>
      <c r="AM2202" t="str">
        <f t="shared" si="722"/>
        <v>423,</v>
      </c>
      <c r="AN2202" t="str">
        <f t="shared" si="723"/>
        <v>28660,</v>
      </c>
      <c r="AO2202" t="str">
        <f t="shared" si="724"/>
        <v>183,</v>
      </c>
      <c r="AP2202" t="str">
        <f t="shared" si="725"/>
        <v>5797,</v>
      </c>
      <c r="AQ2202" t="str">
        <f t="shared" si="726"/>
        <v>771,</v>
      </c>
      <c r="AR2202" t="str">
        <f t="shared" si="727"/>
        <v>185,</v>
      </c>
      <c r="AS2202" t="str">
        <f t="shared" si="728"/>
        <v>82,</v>
      </c>
      <c r="AT2202" t="str">
        <f t="shared" si="729"/>
        <v>139,</v>
      </c>
      <c r="AU2202" t="str">
        <f t="shared" si="730"/>
        <v>266,</v>
      </c>
      <c r="AV2202" t="str">
        <f t="shared" si="731"/>
        <v>949,</v>
      </c>
      <c r="AW2202" t="str">
        <f t="shared" si="732"/>
        <v>2392,</v>
      </c>
      <c r="AX2202" t="str">
        <f t="shared" si="733"/>
        <v>37455]</v>
      </c>
      <c r="AY2202" t="str">
        <f t="shared" si="734"/>
        <v>,</v>
      </c>
      <c r="AZ2202" t="str">
        <f t="shared" si="735"/>
        <v>[2,423,28660,183,5797,771,185,82,139,266,949,2392,37455],</v>
      </c>
    </row>
    <row r="2203" spans="1:52" x14ac:dyDescent="0.25">
      <c r="A2203">
        <v>2009</v>
      </c>
      <c r="B2203">
        <v>56358</v>
      </c>
      <c r="C2203" t="s">
        <v>24</v>
      </c>
      <c r="D2203" t="s">
        <v>25</v>
      </c>
      <c r="E2203" t="s">
        <v>16</v>
      </c>
      <c r="F2203" t="s">
        <v>17</v>
      </c>
      <c r="G2203" t="s">
        <v>26</v>
      </c>
      <c r="H2203" t="s">
        <v>27</v>
      </c>
      <c r="I2203">
        <v>290000</v>
      </c>
      <c r="J2203">
        <v>84000</v>
      </c>
      <c r="K2203" t="str">
        <f t="shared" si="715"/>
        <v>290000-84000</v>
      </c>
      <c r="L2203">
        <v>50.645271000000001</v>
      </c>
      <c r="M2203">
        <v>-3.5571511999999998</v>
      </c>
      <c r="N2203" t="s">
        <v>142</v>
      </c>
      <c r="O2203" t="s">
        <v>197</v>
      </c>
      <c r="P2203">
        <v>8.9</v>
      </c>
      <c r="Q2203">
        <v>5.53</v>
      </c>
      <c r="R2203">
        <v>2</v>
      </c>
      <c r="S2203">
        <v>426</v>
      </c>
      <c r="T2203">
        <v>28574</v>
      </c>
      <c r="U2203">
        <v>189</v>
      </c>
      <c r="V2203">
        <v>5786</v>
      </c>
      <c r="W2203">
        <v>708</v>
      </c>
      <c r="X2203">
        <v>185</v>
      </c>
      <c r="Y2203">
        <v>79</v>
      </c>
      <c r="Z2203">
        <v>129</v>
      </c>
      <c r="AA2203">
        <v>229</v>
      </c>
      <c r="AB2203">
        <v>919</v>
      </c>
      <c r="AC2203">
        <v>2249</v>
      </c>
      <c r="AD2203">
        <v>37224</v>
      </c>
      <c r="AF2203">
        <f t="shared" si="716"/>
        <v>9</v>
      </c>
      <c r="AG2203" t="str">
        <f t="shared" si="717"/>
        <v/>
      </c>
      <c r="AI2203" t="str">
        <f t="shared" si="718"/>
        <v/>
      </c>
      <c r="AJ2203" t="str">
        <f t="shared" si="719"/>
        <v/>
      </c>
      <c r="AK2203" t="str">
        <f t="shared" si="720"/>
        <v/>
      </c>
      <c r="AL2203" t="str">
        <f t="shared" si="721"/>
        <v>[2,</v>
      </c>
      <c r="AM2203" t="str">
        <f t="shared" si="722"/>
        <v>426,</v>
      </c>
      <c r="AN2203" t="str">
        <f t="shared" si="723"/>
        <v>28574,</v>
      </c>
      <c r="AO2203" t="str">
        <f t="shared" si="724"/>
        <v>189,</v>
      </c>
      <c r="AP2203" t="str">
        <f t="shared" si="725"/>
        <v>5786,</v>
      </c>
      <c r="AQ2203" t="str">
        <f t="shared" si="726"/>
        <v>708,</v>
      </c>
      <c r="AR2203" t="str">
        <f t="shared" si="727"/>
        <v>185,</v>
      </c>
      <c r="AS2203" t="str">
        <f t="shared" si="728"/>
        <v>79,</v>
      </c>
      <c r="AT2203" t="str">
        <f t="shared" si="729"/>
        <v>129,</v>
      </c>
      <c r="AU2203" t="str">
        <f t="shared" si="730"/>
        <v>229,</v>
      </c>
      <c r="AV2203" t="str">
        <f t="shared" si="731"/>
        <v>919,</v>
      </c>
      <c r="AW2203" t="str">
        <f t="shared" si="732"/>
        <v>2249,</v>
      </c>
      <c r="AX2203" t="str">
        <f t="shared" si="733"/>
        <v>37224]</v>
      </c>
      <c r="AY2203" t="str">
        <f t="shared" si="734"/>
        <v>,</v>
      </c>
      <c r="AZ2203" t="str">
        <f t="shared" si="735"/>
        <v>[2,426,28574,189,5786,708,185,79,129,229,919,2249,37224],</v>
      </c>
    </row>
    <row r="2204" spans="1:52" x14ac:dyDescent="0.25">
      <c r="A2204">
        <v>2010</v>
      </c>
      <c r="B2204">
        <v>56358</v>
      </c>
      <c r="C2204" t="s">
        <v>14</v>
      </c>
      <c r="D2204" t="s">
        <v>15</v>
      </c>
      <c r="E2204" t="s">
        <v>16</v>
      </c>
      <c r="F2204" t="s">
        <v>17</v>
      </c>
      <c r="G2204" t="s">
        <v>26</v>
      </c>
      <c r="H2204" t="s">
        <v>27</v>
      </c>
      <c r="I2204">
        <v>290000</v>
      </c>
      <c r="J2204">
        <v>84000</v>
      </c>
      <c r="K2204" t="str">
        <f t="shared" si="715"/>
        <v>290000-84000</v>
      </c>
      <c r="L2204">
        <v>50.645271000000001</v>
      </c>
      <c r="M2204">
        <v>-3.5571511999999998</v>
      </c>
      <c r="N2204" t="s">
        <v>142</v>
      </c>
      <c r="O2204" t="s">
        <v>197</v>
      </c>
      <c r="P2204">
        <v>8.9</v>
      </c>
      <c r="Q2204">
        <v>5.53</v>
      </c>
      <c r="R2204">
        <v>0</v>
      </c>
      <c r="S2204">
        <v>542</v>
      </c>
      <c r="T2204">
        <v>35432</v>
      </c>
      <c r="U2204">
        <v>197</v>
      </c>
      <c r="V2204">
        <v>5392</v>
      </c>
      <c r="W2204">
        <v>704</v>
      </c>
      <c r="X2204">
        <v>225</v>
      </c>
      <c r="Y2204">
        <v>136</v>
      </c>
      <c r="Z2204">
        <v>117</v>
      </c>
      <c r="AA2204">
        <v>228</v>
      </c>
      <c r="AB2204">
        <v>726</v>
      </c>
      <c r="AC2204">
        <v>2136</v>
      </c>
      <c r="AD2204">
        <v>43699</v>
      </c>
      <c r="AF2204">
        <f t="shared" si="716"/>
        <v>10</v>
      </c>
      <c r="AG2204" t="str">
        <f t="shared" si="717"/>
        <v/>
      </c>
      <c r="AI2204" t="str">
        <f t="shared" si="718"/>
        <v/>
      </c>
      <c r="AJ2204" t="str">
        <f t="shared" si="719"/>
        <v/>
      </c>
      <c r="AK2204" t="str">
        <f t="shared" si="720"/>
        <v/>
      </c>
      <c r="AL2204" t="str">
        <f t="shared" si="721"/>
        <v>[0,</v>
      </c>
      <c r="AM2204" t="str">
        <f t="shared" si="722"/>
        <v>542,</v>
      </c>
      <c r="AN2204" t="str">
        <f t="shared" si="723"/>
        <v>35432,</v>
      </c>
      <c r="AO2204" t="str">
        <f t="shared" si="724"/>
        <v>197,</v>
      </c>
      <c r="AP2204" t="str">
        <f t="shared" si="725"/>
        <v>5392,</v>
      </c>
      <c r="AQ2204" t="str">
        <f t="shared" si="726"/>
        <v>704,</v>
      </c>
      <c r="AR2204" t="str">
        <f t="shared" si="727"/>
        <v>225,</v>
      </c>
      <c r="AS2204" t="str">
        <f t="shared" si="728"/>
        <v>136,</v>
      </c>
      <c r="AT2204" t="str">
        <f t="shared" si="729"/>
        <v>117,</v>
      </c>
      <c r="AU2204" t="str">
        <f t="shared" si="730"/>
        <v>228,</v>
      </c>
      <c r="AV2204" t="str">
        <f t="shared" si="731"/>
        <v>726,</v>
      </c>
      <c r="AW2204" t="str">
        <f t="shared" si="732"/>
        <v>2136,</v>
      </c>
      <c r="AX2204" t="str">
        <f t="shared" si="733"/>
        <v>43699]</v>
      </c>
      <c r="AY2204" t="str">
        <f t="shared" si="734"/>
        <v>,</v>
      </c>
      <c r="AZ2204" t="str">
        <f t="shared" si="735"/>
        <v>[0,542,35432,197,5392,704,225,136,117,228,726,2136,43699],</v>
      </c>
    </row>
    <row r="2205" spans="1:52" x14ac:dyDescent="0.25">
      <c r="A2205">
        <v>2011</v>
      </c>
      <c r="B2205">
        <v>56358</v>
      </c>
      <c r="C2205" t="s">
        <v>24</v>
      </c>
      <c r="D2205" t="s">
        <v>25</v>
      </c>
      <c r="E2205" t="s">
        <v>16</v>
      </c>
      <c r="F2205" t="s">
        <v>17</v>
      </c>
      <c r="G2205" t="s">
        <v>26</v>
      </c>
      <c r="H2205" t="s">
        <v>27</v>
      </c>
      <c r="I2205">
        <v>290000</v>
      </c>
      <c r="J2205">
        <v>84000</v>
      </c>
      <c r="K2205" t="str">
        <f t="shared" si="715"/>
        <v>290000-84000</v>
      </c>
      <c r="L2205">
        <v>50.645271000000001</v>
      </c>
      <c r="M2205">
        <v>-3.5571511999999998</v>
      </c>
      <c r="N2205" t="s">
        <v>142</v>
      </c>
      <c r="O2205" t="s">
        <v>197</v>
      </c>
      <c r="P2205">
        <v>8.9</v>
      </c>
      <c r="Q2205">
        <v>5.53</v>
      </c>
      <c r="R2205">
        <v>0</v>
      </c>
      <c r="S2205">
        <v>590</v>
      </c>
      <c r="T2205">
        <v>35220</v>
      </c>
      <c r="U2205">
        <v>203</v>
      </c>
      <c r="V2205">
        <v>5538</v>
      </c>
      <c r="W2205">
        <v>679</v>
      </c>
      <c r="X2205">
        <v>234</v>
      </c>
      <c r="Y2205">
        <v>148</v>
      </c>
      <c r="Z2205">
        <v>87</v>
      </c>
      <c r="AA2205">
        <v>215</v>
      </c>
      <c r="AB2205">
        <v>734</v>
      </c>
      <c r="AC2205">
        <v>2097</v>
      </c>
      <c r="AD2205">
        <v>43648</v>
      </c>
      <c r="AF2205">
        <f t="shared" si="716"/>
        <v>11</v>
      </c>
      <c r="AG2205" t="str">
        <f t="shared" si="717"/>
        <v/>
      </c>
      <c r="AI2205" t="str">
        <f t="shared" si="718"/>
        <v/>
      </c>
      <c r="AJ2205" t="str">
        <f t="shared" si="719"/>
        <v/>
      </c>
      <c r="AK2205" t="str">
        <f t="shared" si="720"/>
        <v/>
      </c>
      <c r="AL2205" t="str">
        <f t="shared" si="721"/>
        <v>[0,</v>
      </c>
      <c r="AM2205" t="str">
        <f t="shared" si="722"/>
        <v>590,</v>
      </c>
      <c r="AN2205" t="str">
        <f t="shared" si="723"/>
        <v>35220,</v>
      </c>
      <c r="AO2205" t="str">
        <f t="shared" si="724"/>
        <v>203,</v>
      </c>
      <c r="AP2205" t="str">
        <f t="shared" si="725"/>
        <v>5538,</v>
      </c>
      <c r="AQ2205" t="str">
        <f t="shared" si="726"/>
        <v>679,</v>
      </c>
      <c r="AR2205" t="str">
        <f t="shared" si="727"/>
        <v>234,</v>
      </c>
      <c r="AS2205" t="str">
        <f t="shared" si="728"/>
        <v>148,</v>
      </c>
      <c r="AT2205" t="str">
        <f t="shared" si="729"/>
        <v>87,</v>
      </c>
      <c r="AU2205" t="str">
        <f t="shared" si="730"/>
        <v>215,</v>
      </c>
      <c r="AV2205" t="str">
        <f t="shared" si="731"/>
        <v>734,</v>
      </c>
      <c r="AW2205" t="str">
        <f t="shared" si="732"/>
        <v>2097,</v>
      </c>
      <c r="AX2205" t="str">
        <f t="shared" si="733"/>
        <v>43648]</v>
      </c>
      <c r="AY2205" t="str">
        <f t="shared" si="734"/>
        <v>,</v>
      </c>
      <c r="AZ2205" t="str">
        <f t="shared" si="735"/>
        <v>[0,590,35220,203,5538,679,234,148,87,215,734,2097,43648],</v>
      </c>
    </row>
    <row r="2206" spans="1:52" x14ac:dyDescent="0.25">
      <c r="A2206">
        <v>2012</v>
      </c>
      <c r="B2206">
        <v>56358</v>
      </c>
      <c r="C2206" t="s">
        <v>14</v>
      </c>
      <c r="D2206" t="s">
        <v>15</v>
      </c>
      <c r="E2206" t="s">
        <v>16</v>
      </c>
      <c r="F2206" t="s">
        <v>17</v>
      </c>
      <c r="G2206" t="s">
        <v>26</v>
      </c>
      <c r="H2206" t="s">
        <v>27</v>
      </c>
      <c r="I2206">
        <v>290000</v>
      </c>
      <c r="J2206">
        <v>84000</v>
      </c>
      <c r="K2206" t="str">
        <f t="shared" si="715"/>
        <v>290000-84000</v>
      </c>
      <c r="L2206">
        <v>50.645271000000001</v>
      </c>
      <c r="M2206">
        <v>-3.5571511999999998</v>
      </c>
      <c r="N2206" t="s">
        <v>142</v>
      </c>
      <c r="O2206" t="s">
        <v>197</v>
      </c>
      <c r="P2206">
        <v>8.9</v>
      </c>
      <c r="Q2206">
        <v>5.53</v>
      </c>
      <c r="R2206">
        <v>3</v>
      </c>
      <c r="S2206">
        <v>210</v>
      </c>
      <c r="T2206">
        <v>27791</v>
      </c>
      <c r="U2206">
        <v>149</v>
      </c>
      <c r="V2206">
        <v>5521</v>
      </c>
      <c r="W2206">
        <v>842</v>
      </c>
      <c r="X2206">
        <v>252</v>
      </c>
      <c r="Y2206">
        <v>143</v>
      </c>
      <c r="Z2206">
        <v>123</v>
      </c>
      <c r="AA2206">
        <v>521</v>
      </c>
      <c r="AB2206">
        <v>815</v>
      </c>
      <c r="AC2206">
        <v>2696</v>
      </c>
      <c r="AD2206">
        <v>36367</v>
      </c>
      <c r="AF2206">
        <f t="shared" si="716"/>
        <v>12</v>
      </c>
      <c r="AG2206" t="str">
        <f t="shared" si="717"/>
        <v/>
      </c>
      <c r="AI2206" t="str">
        <f t="shared" si="718"/>
        <v/>
      </c>
      <c r="AJ2206" t="str">
        <f t="shared" si="719"/>
        <v/>
      </c>
      <c r="AK2206" t="str">
        <f t="shared" si="720"/>
        <v/>
      </c>
      <c r="AL2206" t="str">
        <f t="shared" si="721"/>
        <v>[3,</v>
      </c>
      <c r="AM2206" t="str">
        <f t="shared" si="722"/>
        <v>210,</v>
      </c>
      <c r="AN2206" t="str">
        <f t="shared" si="723"/>
        <v>27791,</v>
      </c>
      <c r="AO2206" t="str">
        <f t="shared" si="724"/>
        <v>149,</v>
      </c>
      <c r="AP2206" t="str">
        <f t="shared" si="725"/>
        <v>5521,</v>
      </c>
      <c r="AQ2206" t="str">
        <f t="shared" si="726"/>
        <v>842,</v>
      </c>
      <c r="AR2206" t="str">
        <f t="shared" si="727"/>
        <v>252,</v>
      </c>
      <c r="AS2206" t="str">
        <f t="shared" si="728"/>
        <v>143,</v>
      </c>
      <c r="AT2206" t="str">
        <f t="shared" si="729"/>
        <v>123,</v>
      </c>
      <c r="AU2206" t="str">
        <f t="shared" si="730"/>
        <v>521,</v>
      </c>
      <c r="AV2206" t="str">
        <f t="shared" si="731"/>
        <v>815,</v>
      </c>
      <c r="AW2206" t="str">
        <f t="shared" si="732"/>
        <v>2696,</v>
      </c>
      <c r="AX2206" t="str">
        <f t="shared" si="733"/>
        <v>36367]</v>
      </c>
      <c r="AY2206" t="str">
        <f t="shared" si="734"/>
        <v>,</v>
      </c>
      <c r="AZ2206" t="str">
        <f t="shared" si="735"/>
        <v>[3,210,27791,149,5521,842,252,143,123,521,815,2696,36367],</v>
      </c>
    </row>
    <row r="2207" spans="1:52" x14ac:dyDescent="0.25">
      <c r="A2207">
        <v>2013</v>
      </c>
      <c r="B2207">
        <v>56358</v>
      </c>
      <c r="C2207" t="s">
        <v>24</v>
      </c>
      <c r="D2207" t="s">
        <v>25</v>
      </c>
      <c r="E2207" t="s">
        <v>16</v>
      </c>
      <c r="F2207" t="s">
        <v>17</v>
      </c>
      <c r="G2207" t="s">
        <v>26</v>
      </c>
      <c r="H2207" t="s">
        <v>27</v>
      </c>
      <c r="I2207">
        <v>290000</v>
      </c>
      <c r="J2207">
        <v>84000</v>
      </c>
      <c r="K2207" t="str">
        <f t="shared" si="715"/>
        <v>290000-84000</v>
      </c>
      <c r="L2207">
        <v>50.645271000000001</v>
      </c>
      <c r="M2207">
        <v>-3.5571511999999998</v>
      </c>
      <c r="N2207" t="s">
        <v>142</v>
      </c>
      <c r="O2207" t="s">
        <v>197</v>
      </c>
      <c r="P2207">
        <v>8.9</v>
      </c>
      <c r="Q2207">
        <v>5.53</v>
      </c>
      <c r="R2207">
        <v>3</v>
      </c>
      <c r="S2207">
        <v>217</v>
      </c>
      <c r="T2207">
        <v>27729</v>
      </c>
      <c r="U2207">
        <v>147</v>
      </c>
      <c r="V2207">
        <v>5713</v>
      </c>
      <c r="W2207">
        <v>814</v>
      </c>
      <c r="X2207">
        <v>262</v>
      </c>
      <c r="Y2207">
        <v>156</v>
      </c>
      <c r="Z2207">
        <v>95</v>
      </c>
      <c r="AA2207">
        <v>513</v>
      </c>
      <c r="AB2207">
        <v>859</v>
      </c>
      <c r="AC2207">
        <v>2699</v>
      </c>
      <c r="AD2207">
        <v>36504</v>
      </c>
      <c r="AF2207">
        <f t="shared" si="716"/>
        <v>13</v>
      </c>
      <c r="AG2207" t="str">
        <f t="shared" si="717"/>
        <v/>
      </c>
      <c r="AI2207" t="str">
        <f t="shared" si="718"/>
        <v/>
      </c>
      <c r="AJ2207" t="str">
        <f t="shared" si="719"/>
        <v/>
      </c>
      <c r="AK2207" t="str">
        <f t="shared" si="720"/>
        <v/>
      </c>
      <c r="AL2207" t="str">
        <f t="shared" si="721"/>
        <v>[3,</v>
      </c>
      <c r="AM2207" t="str">
        <f t="shared" si="722"/>
        <v>217,</v>
      </c>
      <c r="AN2207" t="str">
        <f t="shared" si="723"/>
        <v>27729,</v>
      </c>
      <c r="AO2207" t="str">
        <f t="shared" si="724"/>
        <v>147,</v>
      </c>
      <c r="AP2207" t="str">
        <f t="shared" si="725"/>
        <v>5713,</v>
      </c>
      <c r="AQ2207" t="str">
        <f t="shared" si="726"/>
        <v>814,</v>
      </c>
      <c r="AR2207" t="str">
        <f t="shared" si="727"/>
        <v>262,</v>
      </c>
      <c r="AS2207" t="str">
        <f t="shared" si="728"/>
        <v>156,</v>
      </c>
      <c r="AT2207" t="str">
        <f t="shared" si="729"/>
        <v>95,</v>
      </c>
      <c r="AU2207" t="str">
        <f t="shared" si="730"/>
        <v>513,</v>
      </c>
      <c r="AV2207" t="str">
        <f t="shared" si="731"/>
        <v>859,</v>
      </c>
      <c r="AW2207" t="str">
        <f t="shared" si="732"/>
        <v>2699,</v>
      </c>
      <c r="AX2207" t="str">
        <f t="shared" si="733"/>
        <v>36504]</v>
      </c>
      <c r="AY2207" t="str">
        <f t="shared" si="734"/>
        <v>,</v>
      </c>
      <c r="AZ2207" t="str">
        <f t="shared" si="735"/>
        <v>[3,217,27729,147,5713,814,262,156,95,513,859,2699,36504],</v>
      </c>
    </row>
    <row r="2208" spans="1:52" x14ac:dyDescent="0.25">
      <c r="A2208">
        <v>2014</v>
      </c>
      <c r="B2208">
        <v>56358</v>
      </c>
      <c r="C2208" t="s">
        <v>24</v>
      </c>
      <c r="D2208" t="s">
        <v>25</v>
      </c>
      <c r="E2208" t="s">
        <v>16</v>
      </c>
      <c r="F2208" t="s">
        <v>17</v>
      </c>
      <c r="G2208" t="s">
        <v>26</v>
      </c>
      <c r="H2208" t="s">
        <v>27</v>
      </c>
      <c r="I2208">
        <v>290000</v>
      </c>
      <c r="J2208">
        <v>84000</v>
      </c>
      <c r="K2208" t="str">
        <f t="shared" si="715"/>
        <v>290000-84000</v>
      </c>
      <c r="L2208">
        <v>50.645271000000001</v>
      </c>
      <c r="M2208">
        <v>-3.5571511999999998</v>
      </c>
      <c r="N2208" t="s">
        <v>142</v>
      </c>
      <c r="O2208" t="s">
        <v>197</v>
      </c>
      <c r="P2208">
        <v>8.9</v>
      </c>
      <c r="Q2208">
        <v>5.53</v>
      </c>
      <c r="R2208">
        <v>2</v>
      </c>
      <c r="S2208">
        <v>238</v>
      </c>
      <c r="T2208">
        <v>27658</v>
      </c>
      <c r="U2208">
        <v>153</v>
      </c>
      <c r="V2208">
        <v>5948</v>
      </c>
      <c r="W2208">
        <v>796</v>
      </c>
      <c r="X2208">
        <v>278</v>
      </c>
      <c r="Y2208">
        <v>163</v>
      </c>
      <c r="Z2208">
        <v>92</v>
      </c>
      <c r="AA2208">
        <v>459</v>
      </c>
      <c r="AB2208">
        <v>888</v>
      </c>
      <c r="AC2208">
        <v>2677</v>
      </c>
      <c r="AD2208">
        <v>36674</v>
      </c>
      <c r="AF2208">
        <f t="shared" si="716"/>
        <v>14</v>
      </c>
      <c r="AG2208" t="str">
        <f t="shared" si="717"/>
        <v/>
      </c>
      <c r="AI2208" t="str">
        <f t="shared" si="718"/>
        <v/>
      </c>
      <c r="AJ2208" t="str">
        <f t="shared" si="719"/>
        <v/>
      </c>
      <c r="AK2208" t="str">
        <f t="shared" si="720"/>
        <v/>
      </c>
      <c r="AL2208" t="str">
        <f t="shared" si="721"/>
        <v>[2,</v>
      </c>
      <c r="AM2208" t="str">
        <f t="shared" si="722"/>
        <v>238,</v>
      </c>
      <c r="AN2208" t="str">
        <f t="shared" si="723"/>
        <v>27658,</v>
      </c>
      <c r="AO2208" t="str">
        <f t="shared" si="724"/>
        <v>153,</v>
      </c>
      <c r="AP2208" t="str">
        <f t="shared" si="725"/>
        <v>5948,</v>
      </c>
      <c r="AQ2208" t="str">
        <f t="shared" si="726"/>
        <v>796,</v>
      </c>
      <c r="AR2208" t="str">
        <f t="shared" si="727"/>
        <v>278,</v>
      </c>
      <c r="AS2208" t="str">
        <f t="shared" si="728"/>
        <v>163,</v>
      </c>
      <c r="AT2208" t="str">
        <f t="shared" si="729"/>
        <v>92,</v>
      </c>
      <c r="AU2208" t="str">
        <f t="shared" si="730"/>
        <v>459,</v>
      </c>
      <c r="AV2208" t="str">
        <f t="shared" si="731"/>
        <v>888,</v>
      </c>
      <c r="AW2208" t="str">
        <f t="shared" si="732"/>
        <v>2677,</v>
      </c>
      <c r="AX2208" t="str">
        <f t="shared" si="733"/>
        <v>36674]</v>
      </c>
      <c r="AY2208" t="str">
        <f t="shared" si="734"/>
        <v>,</v>
      </c>
      <c r="AZ2208" t="str">
        <f t="shared" si="735"/>
        <v>[2,238,27658,153,5948,796,278,163,92,459,888,2677,36674],</v>
      </c>
    </row>
    <row r="2209" spans="1:52" x14ac:dyDescent="0.25">
      <c r="A2209">
        <v>2015</v>
      </c>
      <c r="B2209">
        <v>56358</v>
      </c>
      <c r="C2209" t="s">
        <v>14</v>
      </c>
      <c r="D2209" t="s">
        <v>15</v>
      </c>
      <c r="E2209" t="s">
        <v>16</v>
      </c>
      <c r="F2209" t="s">
        <v>17</v>
      </c>
      <c r="G2209" t="s">
        <v>26</v>
      </c>
      <c r="H2209" t="s">
        <v>27</v>
      </c>
      <c r="I2209">
        <v>290000</v>
      </c>
      <c r="J2209">
        <v>84000</v>
      </c>
      <c r="K2209" t="str">
        <f t="shared" si="715"/>
        <v>290000-84000</v>
      </c>
      <c r="L2209">
        <v>50.645271000000001</v>
      </c>
      <c r="M2209">
        <v>-3.5571511999999998</v>
      </c>
      <c r="N2209" t="s">
        <v>142</v>
      </c>
      <c r="O2209" t="s">
        <v>197</v>
      </c>
      <c r="P2209">
        <v>8.9</v>
      </c>
      <c r="Q2209">
        <v>5.53</v>
      </c>
      <c r="R2209">
        <v>0</v>
      </c>
      <c r="S2209">
        <v>223</v>
      </c>
      <c r="T2209">
        <v>30782</v>
      </c>
      <c r="U2209">
        <v>125</v>
      </c>
      <c r="V2209">
        <v>5971</v>
      </c>
      <c r="W2209">
        <v>1436</v>
      </c>
      <c r="X2209">
        <v>255</v>
      </c>
      <c r="Y2209">
        <v>84</v>
      </c>
      <c r="Z2209">
        <v>198</v>
      </c>
      <c r="AA2209">
        <v>258</v>
      </c>
      <c r="AB2209">
        <v>938</v>
      </c>
      <c r="AC2209">
        <v>3169</v>
      </c>
      <c r="AD2209">
        <v>40271</v>
      </c>
      <c r="AF2209">
        <f t="shared" si="716"/>
        <v>15</v>
      </c>
      <c r="AG2209" t="str">
        <f t="shared" si="717"/>
        <v/>
      </c>
      <c r="AI2209" t="str">
        <f t="shared" si="718"/>
        <v/>
      </c>
      <c r="AJ2209" t="str">
        <f t="shared" si="719"/>
        <v/>
      </c>
      <c r="AK2209" t="str">
        <f t="shared" si="720"/>
        <v/>
      </c>
      <c r="AL2209" t="str">
        <f t="shared" si="721"/>
        <v>[0,</v>
      </c>
      <c r="AM2209" t="str">
        <f t="shared" si="722"/>
        <v>223,</v>
      </c>
      <c r="AN2209" t="str">
        <f t="shared" si="723"/>
        <v>30782,</v>
      </c>
      <c r="AO2209" t="str">
        <f t="shared" si="724"/>
        <v>125,</v>
      </c>
      <c r="AP2209" t="str">
        <f t="shared" si="725"/>
        <v>5971,</v>
      </c>
      <c r="AQ2209" t="str">
        <f t="shared" si="726"/>
        <v>1436,</v>
      </c>
      <c r="AR2209" t="str">
        <f t="shared" si="727"/>
        <v>255,</v>
      </c>
      <c r="AS2209" t="str">
        <f t="shared" si="728"/>
        <v>84,</v>
      </c>
      <c r="AT2209" t="str">
        <f t="shared" si="729"/>
        <v>198,</v>
      </c>
      <c r="AU2209" t="str">
        <f t="shared" si="730"/>
        <v>258,</v>
      </c>
      <c r="AV2209" t="str">
        <f t="shared" si="731"/>
        <v>938,</v>
      </c>
      <c r="AW2209" t="str">
        <f t="shared" si="732"/>
        <v>3169,</v>
      </c>
      <c r="AX2209" t="str">
        <f t="shared" si="733"/>
        <v>40271]</v>
      </c>
      <c r="AY2209" t="str">
        <f t="shared" si="734"/>
        <v>]},</v>
      </c>
      <c r="AZ2209" t="str">
        <f t="shared" si="735"/>
        <v>[0,223,30782,125,5971,1436,255,84,198,258,938,3169,40271]]},</v>
      </c>
    </row>
    <row r="2210" spans="1:52" x14ac:dyDescent="0.25">
      <c r="A2210">
        <v>2000</v>
      </c>
      <c r="B2210">
        <v>56413</v>
      </c>
      <c r="C2210" t="s">
        <v>14</v>
      </c>
      <c r="D2210" t="s">
        <v>15</v>
      </c>
      <c r="E2210" t="s">
        <v>16</v>
      </c>
      <c r="F2210" t="s">
        <v>17</v>
      </c>
      <c r="G2210" t="s">
        <v>26</v>
      </c>
      <c r="H2210" t="s">
        <v>27</v>
      </c>
      <c r="I2210">
        <v>260007</v>
      </c>
      <c r="J2210">
        <v>55643</v>
      </c>
      <c r="K2210" t="str">
        <f t="shared" si="715"/>
        <v>260007-55643</v>
      </c>
      <c r="L2210">
        <v>50.383969</v>
      </c>
      <c r="M2210">
        <v>-3.9704744999999999</v>
      </c>
      <c r="N2210" t="s">
        <v>31</v>
      </c>
      <c r="O2210" t="s">
        <v>138</v>
      </c>
      <c r="P2210">
        <v>12.8</v>
      </c>
      <c r="Q2210">
        <v>7.95</v>
      </c>
      <c r="R2210">
        <v>15</v>
      </c>
      <c r="S2210">
        <v>715</v>
      </c>
      <c r="T2210">
        <v>37084</v>
      </c>
      <c r="U2210">
        <v>256</v>
      </c>
      <c r="V2210">
        <v>5182</v>
      </c>
      <c r="W2210">
        <v>1117</v>
      </c>
      <c r="X2210">
        <v>215</v>
      </c>
      <c r="Y2210">
        <v>126</v>
      </c>
      <c r="Z2210">
        <v>336</v>
      </c>
      <c r="AA2210">
        <v>467</v>
      </c>
      <c r="AB2210">
        <v>392</v>
      </c>
      <c r="AC2210">
        <v>2653</v>
      </c>
      <c r="AD2210">
        <v>45890</v>
      </c>
      <c r="AF2210">
        <f t="shared" si="716"/>
        <v>0</v>
      </c>
      <c r="AG2210" t="str">
        <f t="shared" si="717"/>
        <v/>
      </c>
      <c r="AI2210">
        <f t="shared" si="718"/>
        <v>56413</v>
      </c>
      <c r="AJ2210" t="str">
        <f t="shared" si="719"/>
        <v>{cp:56413,road:"A38",lat:50.383969,lng:-3.9704745,start:"B3416 mid-junction",end:"A3121",data:</v>
      </c>
      <c r="AK2210" t="str">
        <f t="shared" si="720"/>
        <v>[</v>
      </c>
      <c r="AL2210" t="str">
        <f t="shared" si="721"/>
        <v>[15,</v>
      </c>
      <c r="AM2210" t="str">
        <f t="shared" si="722"/>
        <v>715,</v>
      </c>
      <c r="AN2210" t="str">
        <f t="shared" si="723"/>
        <v>37084,</v>
      </c>
      <c r="AO2210" t="str">
        <f t="shared" si="724"/>
        <v>256,</v>
      </c>
      <c r="AP2210" t="str">
        <f t="shared" si="725"/>
        <v>5182,</v>
      </c>
      <c r="AQ2210" t="str">
        <f t="shared" si="726"/>
        <v>1117,</v>
      </c>
      <c r="AR2210" t="str">
        <f t="shared" si="727"/>
        <v>215,</v>
      </c>
      <c r="AS2210" t="str">
        <f t="shared" si="728"/>
        <v>126,</v>
      </c>
      <c r="AT2210" t="str">
        <f t="shared" si="729"/>
        <v>336,</v>
      </c>
      <c r="AU2210" t="str">
        <f t="shared" si="730"/>
        <v>467,</v>
      </c>
      <c r="AV2210" t="str">
        <f t="shared" si="731"/>
        <v>392,</v>
      </c>
      <c r="AW2210" t="str">
        <f t="shared" si="732"/>
        <v>2653,</v>
      </c>
      <c r="AX2210" t="str">
        <f t="shared" si="733"/>
        <v>45890]</v>
      </c>
      <c r="AY2210" t="str">
        <f t="shared" si="734"/>
        <v>,</v>
      </c>
      <c r="AZ2210" t="str">
        <f t="shared" si="735"/>
        <v>{cp:56413,road:"A38",lat:50.383969,lng:-3.9704745,start:"B3416 mid-junction",end:"A3121",data:[[15,715,37084,256,5182,1117,215,126,336,467,392,2653,45890],</v>
      </c>
    </row>
    <row r="2211" spans="1:52" x14ac:dyDescent="0.25">
      <c r="A2211">
        <v>2001</v>
      </c>
      <c r="B2211">
        <v>56413</v>
      </c>
      <c r="C2211" t="s">
        <v>14</v>
      </c>
      <c r="D2211" t="s">
        <v>15</v>
      </c>
      <c r="E2211" t="s">
        <v>16</v>
      </c>
      <c r="F2211" t="s">
        <v>17</v>
      </c>
      <c r="G2211" t="s">
        <v>26</v>
      </c>
      <c r="H2211" t="s">
        <v>27</v>
      </c>
      <c r="I2211">
        <v>260007</v>
      </c>
      <c r="J2211">
        <v>55643</v>
      </c>
      <c r="K2211" t="str">
        <f t="shared" si="715"/>
        <v>260007-55643</v>
      </c>
      <c r="L2211">
        <v>50.383969</v>
      </c>
      <c r="M2211">
        <v>-3.9704744999999999</v>
      </c>
      <c r="N2211" t="s">
        <v>31</v>
      </c>
      <c r="O2211" t="s">
        <v>138</v>
      </c>
      <c r="P2211">
        <v>12.8</v>
      </c>
      <c r="Q2211">
        <v>7.95</v>
      </c>
      <c r="R2211">
        <v>19</v>
      </c>
      <c r="S2211">
        <v>613</v>
      </c>
      <c r="T2211">
        <v>40466</v>
      </c>
      <c r="U2211">
        <v>250</v>
      </c>
      <c r="V2211">
        <v>5400</v>
      </c>
      <c r="W2211">
        <v>1205</v>
      </c>
      <c r="X2211">
        <v>344</v>
      </c>
      <c r="Y2211">
        <v>131</v>
      </c>
      <c r="Z2211">
        <v>341</v>
      </c>
      <c r="AA2211">
        <v>480</v>
      </c>
      <c r="AB2211">
        <v>459</v>
      </c>
      <c r="AC2211">
        <v>2960</v>
      </c>
      <c r="AD2211">
        <v>49689</v>
      </c>
      <c r="AF2211">
        <f t="shared" si="716"/>
        <v>1</v>
      </c>
      <c r="AG2211" t="str">
        <f t="shared" si="717"/>
        <v/>
      </c>
      <c r="AI2211" t="str">
        <f t="shared" si="718"/>
        <v/>
      </c>
      <c r="AJ2211" t="str">
        <f t="shared" si="719"/>
        <v/>
      </c>
      <c r="AK2211" t="str">
        <f t="shared" si="720"/>
        <v/>
      </c>
      <c r="AL2211" t="str">
        <f t="shared" si="721"/>
        <v>[19,</v>
      </c>
      <c r="AM2211" t="str">
        <f t="shared" si="722"/>
        <v>613,</v>
      </c>
      <c r="AN2211" t="str">
        <f t="shared" si="723"/>
        <v>40466,</v>
      </c>
      <c r="AO2211" t="str">
        <f t="shared" si="724"/>
        <v>250,</v>
      </c>
      <c r="AP2211" t="str">
        <f t="shared" si="725"/>
        <v>5400,</v>
      </c>
      <c r="AQ2211" t="str">
        <f t="shared" si="726"/>
        <v>1205,</v>
      </c>
      <c r="AR2211" t="str">
        <f t="shared" si="727"/>
        <v>344,</v>
      </c>
      <c r="AS2211" t="str">
        <f t="shared" si="728"/>
        <v>131,</v>
      </c>
      <c r="AT2211" t="str">
        <f t="shared" si="729"/>
        <v>341,</v>
      </c>
      <c r="AU2211" t="str">
        <f t="shared" si="730"/>
        <v>480,</v>
      </c>
      <c r="AV2211" t="str">
        <f t="shared" si="731"/>
        <v>459,</v>
      </c>
      <c r="AW2211" t="str">
        <f t="shared" si="732"/>
        <v>2960,</v>
      </c>
      <c r="AX2211" t="str">
        <f t="shared" si="733"/>
        <v>49689]</v>
      </c>
      <c r="AY2211" t="str">
        <f t="shared" si="734"/>
        <v>,</v>
      </c>
      <c r="AZ2211" t="str">
        <f t="shared" si="735"/>
        <v>[19,613,40466,250,5400,1205,344,131,341,480,459,2960,49689],</v>
      </c>
    </row>
    <row r="2212" spans="1:52" x14ac:dyDescent="0.25">
      <c r="A2212">
        <v>2002</v>
      </c>
      <c r="B2212">
        <v>56413</v>
      </c>
      <c r="C2212" t="s">
        <v>14</v>
      </c>
      <c r="D2212" t="s">
        <v>15</v>
      </c>
      <c r="E2212" t="s">
        <v>16</v>
      </c>
      <c r="F2212" t="s">
        <v>17</v>
      </c>
      <c r="G2212" t="s">
        <v>26</v>
      </c>
      <c r="H2212" t="s">
        <v>27</v>
      </c>
      <c r="I2212">
        <v>260007</v>
      </c>
      <c r="J2212">
        <v>55643</v>
      </c>
      <c r="K2212" t="str">
        <f t="shared" si="715"/>
        <v>260007-55643</v>
      </c>
      <c r="L2212">
        <v>50.383969</v>
      </c>
      <c r="M2212">
        <v>-3.9704744999999999</v>
      </c>
      <c r="N2212" t="s">
        <v>31</v>
      </c>
      <c r="O2212" t="s">
        <v>138</v>
      </c>
      <c r="P2212">
        <v>12.8</v>
      </c>
      <c r="Q2212">
        <v>7.95</v>
      </c>
      <c r="R2212">
        <v>12</v>
      </c>
      <c r="S2212">
        <v>435</v>
      </c>
      <c r="T2212">
        <v>40753</v>
      </c>
      <c r="U2212">
        <v>300</v>
      </c>
      <c r="V2212">
        <v>5826</v>
      </c>
      <c r="W2212">
        <v>1190</v>
      </c>
      <c r="X2212">
        <v>249</v>
      </c>
      <c r="Y2212">
        <v>134</v>
      </c>
      <c r="Z2212">
        <v>290</v>
      </c>
      <c r="AA2212">
        <v>541</v>
      </c>
      <c r="AB2212">
        <v>529</v>
      </c>
      <c r="AC2212">
        <v>2933</v>
      </c>
      <c r="AD2212">
        <v>50247</v>
      </c>
      <c r="AF2212">
        <f t="shared" si="716"/>
        <v>2</v>
      </c>
      <c r="AG2212" t="str">
        <f t="shared" si="717"/>
        <v/>
      </c>
      <c r="AI2212" t="str">
        <f t="shared" si="718"/>
        <v/>
      </c>
      <c r="AJ2212" t="str">
        <f t="shared" si="719"/>
        <v/>
      </c>
      <c r="AK2212" t="str">
        <f t="shared" si="720"/>
        <v/>
      </c>
      <c r="AL2212" t="str">
        <f t="shared" si="721"/>
        <v>[12,</v>
      </c>
      <c r="AM2212" t="str">
        <f t="shared" si="722"/>
        <v>435,</v>
      </c>
      <c r="AN2212" t="str">
        <f t="shared" si="723"/>
        <v>40753,</v>
      </c>
      <c r="AO2212" t="str">
        <f t="shared" si="724"/>
        <v>300,</v>
      </c>
      <c r="AP2212" t="str">
        <f t="shared" si="725"/>
        <v>5826,</v>
      </c>
      <c r="AQ2212" t="str">
        <f t="shared" si="726"/>
        <v>1190,</v>
      </c>
      <c r="AR2212" t="str">
        <f t="shared" si="727"/>
        <v>249,</v>
      </c>
      <c r="AS2212" t="str">
        <f t="shared" si="728"/>
        <v>134,</v>
      </c>
      <c r="AT2212" t="str">
        <f t="shared" si="729"/>
        <v>290,</v>
      </c>
      <c r="AU2212" t="str">
        <f t="shared" si="730"/>
        <v>541,</v>
      </c>
      <c r="AV2212" t="str">
        <f t="shared" si="731"/>
        <v>529,</v>
      </c>
      <c r="AW2212" t="str">
        <f t="shared" si="732"/>
        <v>2933,</v>
      </c>
      <c r="AX2212" t="str">
        <f t="shared" si="733"/>
        <v>50247]</v>
      </c>
      <c r="AY2212" t="str">
        <f t="shared" si="734"/>
        <v>,</v>
      </c>
      <c r="AZ2212" t="str">
        <f t="shared" si="735"/>
        <v>[12,435,40753,300,5826,1190,249,134,290,541,529,2933,50247],</v>
      </c>
    </row>
    <row r="2213" spans="1:52" x14ac:dyDescent="0.25">
      <c r="A2213">
        <v>2003</v>
      </c>
      <c r="B2213">
        <v>56413</v>
      </c>
      <c r="C2213" t="s">
        <v>14</v>
      </c>
      <c r="D2213" t="s">
        <v>15</v>
      </c>
      <c r="E2213" t="s">
        <v>16</v>
      </c>
      <c r="F2213" t="s">
        <v>17</v>
      </c>
      <c r="G2213" t="s">
        <v>26</v>
      </c>
      <c r="H2213" t="s">
        <v>27</v>
      </c>
      <c r="I2213">
        <v>260007</v>
      </c>
      <c r="J2213">
        <v>55643</v>
      </c>
      <c r="K2213" t="str">
        <f t="shared" si="715"/>
        <v>260007-55643</v>
      </c>
      <c r="L2213">
        <v>50.383969</v>
      </c>
      <c r="M2213">
        <v>-3.9704744999999999</v>
      </c>
      <c r="N2213" t="s">
        <v>31</v>
      </c>
      <c r="O2213" t="s">
        <v>138</v>
      </c>
      <c r="P2213">
        <v>12.8</v>
      </c>
      <c r="Q2213">
        <v>7.95</v>
      </c>
      <c r="R2213">
        <v>4</v>
      </c>
      <c r="S2213">
        <v>358</v>
      </c>
      <c r="T2213">
        <v>37976</v>
      </c>
      <c r="U2213">
        <v>184</v>
      </c>
      <c r="V2213">
        <v>5144</v>
      </c>
      <c r="W2213">
        <v>928</v>
      </c>
      <c r="X2213">
        <v>232</v>
      </c>
      <c r="Y2213">
        <v>86</v>
      </c>
      <c r="Z2213">
        <v>205</v>
      </c>
      <c r="AA2213">
        <v>371</v>
      </c>
      <c r="AB2213">
        <v>544</v>
      </c>
      <c r="AC2213">
        <v>2366</v>
      </c>
      <c r="AD2213">
        <v>46028</v>
      </c>
      <c r="AF2213">
        <f t="shared" si="716"/>
        <v>3</v>
      </c>
      <c r="AG2213" t="str">
        <f t="shared" si="717"/>
        <v/>
      </c>
      <c r="AI2213" t="str">
        <f t="shared" si="718"/>
        <v/>
      </c>
      <c r="AJ2213" t="str">
        <f t="shared" si="719"/>
        <v/>
      </c>
      <c r="AK2213" t="str">
        <f t="shared" si="720"/>
        <v/>
      </c>
      <c r="AL2213" t="str">
        <f t="shared" si="721"/>
        <v>[4,</v>
      </c>
      <c r="AM2213" t="str">
        <f t="shared" si="722"/>
        <v>358,</v>
      </c>
      <c r="AN2213" t="str">
        <f t="shared" si="723"/>
        <v>37976,</v>
      </c>
      <c r="AO2213" t="str">
        <f t="shared" si="724"/>
        <v>184,</v>
      </c>
      <c r="AP2213" t="str">
        <f t="shared" si="725"/>
        <v>5144,</v>
      </c>
      <c r="AQ2213" t="str">
        <f t="shared" si="726"/>
        <v>928,</v>
      </c>
      <c r="AR2213" t="str">
        <f t="shared" si="727"/>
        <v>232,</v>
      </c>
      <c r="AS2213" t="str">
        <f t="shared" si="728"/>
        <v>86,</v>
      </c>
      <c r="AT2213" t="str">
        <f t="shared" si="729"/>
        <v>205,</v>
      </c>
      <c r="AU2213" t="str">
        <f t="shared" si="730"/>
        <v>371,</v>
      </c>
      <c r="AV2213" t="str">
        <f t="shared" si="731"/>
        <v>544,</v>
      </c>
      <c r="AW2213" t="str">
        <f t="shared" si="732"/>
        <v>2366,</v>
      </c>
      <c r="AX2213" t="str">
        <f t="shared" si="733"/>
        <v>46028]</v>
      </c>
      <c r="AY2213" t="str">
        <f t="shared" si="734"/>
        <v>,</v>
      </c>
      <c r="AZ2213" t="str">
        <f t="shared" si="735"/>
        <v>[4,358,37976,184,5144,928,232,86,205,371,544,2366,46028],</v>
      </c>
    </row>
    <row r="2214" spans="1:52" x14ac:dyDescent="0.25">
      <c r="A2214">
        <v>2004</v>
      </c>
      <c r="B2214">
        <v>56413</v>
      </c>
      <c r="C2214" t="s">
        <v>14</v>
      </c>
      <c r="D2214" t="s">
        <v>15</v>
      </c>
      <c r="E2214" t="s">
        <v>16</v>
      </c>
      <c r="F2214" t="s">
        <v>17</v>
      </c>
      <c r="G2214" t="s">
        <v>26</v>
      </c>
      <c r="H2214" t="s">
        <v>27</v>
      </c>
      <c r="I2214">
        <v>260007</v>
      </c>
      <c r="J2214">
        <v>55643</v>
      </c>
      <c r="K2214" t="str">
        <f t="shared" si="715"/>
        <v>260007-55643</v>
      </c>
      <c r="L2214">
        <v>50.383969</v>
      </c>
      <c r="M2214">
        <v>-3.9704744999999999</v>
      </c>
      <c r="N2214" t="s">
        <v>31</v>
      </c>
      <c r="O2214" t="s">
        <v>138</v>
      </c>
      <c r="P2214">
        <v>12.8</v>
      </c>
      <c r="Q2214">
        <v>7.95</v>
      </c>
      <c r="R2214">
        <v>15</v>
      </c>
      <c r="S2214">
        <v>786</v>
      </c>
      <c r="T2214">
        <v>40813</v>
      </c>
      <c r="U2214">
        <v>237</v>
      </c>
      <c r="V2214">
        <v>5326</v>
      </c>
      <c r="W2214">
        <v>1003</v>
      </c>
      <c r="X2214">
        <v>270</v>
      </c>
      <c r="Y2214">
        <v>113</v>
      </c>
      <c r="Z2214">
        <v>189</v>
      </c>
      <c r="AA2214">
        <v>339</v>
      </c>
      <c r="AB2214">
        <v>695</v>
      </c>
      <c r="AC2214">
        <v>2609</v>
      </c>
      <c r="AD2214">
        <v>49771</v>
      </c>
      <c r="AF2214">
        <f t="shared" si="716"/>
        <v>4</v>
      </c>
      <c r="AG2214" t="str">
        <f t="shared" si="717"/>
        <v/>
      </c>
      <c r="AI2214" t="str">
        <f t="shared" si="718"/>
        <v/>
      </c>
      <c r="AJ2214" t="str">
        <f t="shared" si="719"/>
        <v/>
      </c>
      <c r="AK2214" t="str">
        <f t="shared" si="720"/>
        <v/>
      </c>
      <c r="AL2214" t="str">
        <f t="shared" si="721"/>
        <v>[15,</v>
      </c>
      <c r="AM2214" t="str">
        <f t="shared" si="722"/>
        <v>786,</v>
      </c>
      <c r="AN2214" t="str">
        <f t="shared" si="723"/>
        <v>40813,</v>
      </c>
      <c r="AO2214" t="str">
        <f t="shared" si="724"/>
        <v>237,</v>
      </c>
      <c r="AP2214" t="str">
        <f t="shared" si="725"/>
        <v>5326,</v>
      </c>
      <c r="AQ2214" t="str">
        <f t="shared" si="726"/>
        <v>1003,</v>
      </c>
      <c r="AR2214" t="str">
        <f t="shared" si="727"/>
        <v>270,</v>
      </c>
      <c r="AS2214" t="str">
        <f t="shared" si="728"/>
        <v>113,</v>
      </c>
      <c r="AT2214" t="str">
        <f t="shared" si="729"/>
        <v>189,</v>
      </c>
      <c r="AU2214" t="str">
        <f t="shared" si="730"/>
        <v>339,</v>
      </c>
      <c r="AV2214" t="str">
        <f t="shared" si="731"/>
        <v>695,</v>
      </c>
      <c r="AW2214" t="str">
        <f t="shared" si="732"/>
        <v>2609,</v>
      </c>
      <c r="AX2214" t="str">
        <f t="shared" si="733"/>
        <v>49771]</v>
      </c>
      <c r="AY2214" t="str">
        <f t="shared" si="734"/>
        <v>,</v>
      </c>
      <c r="AZ2214" t="str">
        <f t="shared" si="735"/>
        <v>[15,786,40813,237,5326,1003,270,113,189,339,695,2609,49771],</v>
      </c>
    </row>
    <row r="2215" spans="1:52" x14ac:dyDescent="0.25">
      <c r="A2215">
        <v>2005</v>
      </c>
      <c r="B2215">
        <v>56413</v>
      </c>
      <c r="C2215" t="s">
        <v>24</v>
      </c>
      <c r="D2215" t="s">
        <v>25</v>
      </c>
      <c r="E2215" t="s">
        <v>16</v>
      </c>
      <c r="F2215" t="s">
        <v>17</v>
      </c>
      <c r="G2215" t="s">
        <v>26</v>
      </c>
      <c r="H2215" t="s">
        <v>27</v>
      </c>
      <c r="I2215">
        <v>260007</v>
      </c>
      <c r="J2215">
        <v>55643</v>
      </c>
      <c r="K2215" t="str">
        <f t="shared" si="715"/>
        <v>260007-55643</v>
      </c>
      <c r="L2215">
        <v>50.383969</v>
      </c>
      <c r="M2215">
        <v>-3.9704744999999999</v>
      </c>
      <c r="N2215" t="s">
        <v>31</v>
      </c>
      <c r="O2215" t="s">
        <v>138</v>
      </c>
      <c r="P2215">
        <v>12.8</v>
      </c>
      <c r="Q2215">
        <v>7.95</v>
      </c>
      <c r="R2215">
        <v>16</v>
      </c>
      <c r="S2215">
        <v>694</v>
      </c>
      <c r="T2215">
        <v>41058</v>
      </c>
      <c r="U2215">
        <v>241</v>
      </c>
      <c r="V2215">
        <v>5513</v>
      </c>
      <c r="W2215">
        <v>991</v>
      </c>
      <c r="X2215">
        <v>260</v>
      </c>
      <c r="Y2215">
        <v>117</v>
      </c>
      <c r="Z2215">
        <v>168</v>
      </c>
      <c r="AA2215">
        <v>297</v>
      </c>
      <c r="AB2215">
        <v>736</v>
      </c>
      <c r="AC2215">
        <v>2569</v>
      </c>
      <c r="AD2215">
        <v>50075</v>
      </c>
      <c r="AF2215">
        <f t="shared" si="716"/>
        <v>5</v>
      </c>
      <c r="AG2215" t="str">
        <f t="shared" si="717"/>
        <v/>
      </c>
      <c r="AI2215" t="str">
        <f t="shared" si="718"/>
        <v/>
      </c>
      <c r="AJ2215" t="str">
        <f t="shared" si="719"/>
        <v/>
      </c>
      <c r="AK2215" t="str">
        <f t="shared" si="720"/>
        <v/>
      </c>
      <c r="AL2215" t="str">
        <f t="shared" si="721"/>
        <v>[16,</v>
      </c>
      <c r="AM2215" t="str">
        <f t="shared" si="722"/>
        <v>694,</v>
      </c>
      <c r="AN2215" t="str">
        <f t="shared" si="723"/>
        <v>41058,</v>
      </c>
      <c r="AO2215" t="str">
        <f t="shared" si="724"/>
        <v>241,</v>
      </c>
      <c r="AP2215" t="str">
        <f t="shared" si="725"/>
        <v>5513,</v>
      </c>
      <c r="AQ2215" t="str">
        <f t="shared" si="726"/>
        <v>991,</v>
      </c>
      <c r="AR2215" t="str">
        <f t="shared" si="727"/>
        <v>260,</v>
      </c>
      <c r="AS2215" t="str">
        <f t="shared" si="728"/>
        <v>117,</v>
      </c>
      <c r="AT2215" t="str">
        <f t="shared" si="729"/>
        <v>168,</v>
      </c>
      <c r="AU2215" t="str">
        <f t="shared" si="730"/>
        <v>297,</v>
      </c>
      <c r="AV2215" t="str">
        <f t="shared" si="731"/>
        <v>736,</v>
      </c>
      <c r="AW2215" t="str">
        <f t="shared" si="732"/>
        <v>2569,</v>
      </c>
      <c r="AX2215" t="str">
        <f t="shared" si="733"/>
        <v>50075]</v>
      </c>
      <c r="AY2215" t="str">
        <f t="shared" si="734"/>
        <v>,</v>
      </c>
      <c r="AZ2215" t="str">
        <f t="shared" si="735"/>
        <v>[16,694,41058,241,5513,991,260,117,168,297,736,2569,50075],</v>
      </c>
    </row>
    <row r="2216" spans="1:52" x14ac:dyDescent="0.25">
      <c r="A2216">
        <v>2006</v>
      </c>
      <c r="B2216">
        <v>56413</v>
      </c>
      <c r="C2216" t="s">
        <v>14</v>
      </c>
      <c r="D2216" t="s">
        <v>15</v>
      </c>
      <c r="E2216" t="s">
        <v>16</v>
      </c>
      <c r="F2216" t="s">
        <v>17</v>
      </c>
      <c r="G2216" t="s">
        <v>26</v>
      </c>
      <c r="H2216" t="s">
        <v>27</v>
      </c>
      <c r="I2216">
        <v>260007</v>
      </c>
      <c r="J2216">
        <v>55643</v>
      </c>
      <c r="K2216" t="str">
        <f t="shared" si="715"/>
        <v>260007-55643</v>
      </c>
      <c r="L2216">
        <v>50.383969</v>
      </c>
      <c r="M2216">
        <v>-3.9704744999999999</v>
      </c>
      <c r="N2216" t="s">
        <v>31</v>
      </c>
      <c r="O2216" t="s">
        <v>138</v>
      </c>
      <c r="P2216">
        <v>12.8</v>
      </c>
      <c r="Q2216">
        <v>7.95</v>
      </c>
      <c r="R2216">
        <v>0</v>
      </c>
      <c r="S2216">
        <v>433</v>
      </c>
      <c r="T2216">
        <v>38609</v>
      </c>
      <c r="U2216">
        <v>281</v>
      </c>
      <c r="V2216">
        <v>6073</v>
      </c>
      <c r="W2216">
        <v>966</v>
      </c>
      <c r="X2216">
        <v>224</v>
      </c>
      <c r="Y2216">
        <v>81</v>
      </c>
      <c r="Z2216">
        <v>145</v>
      </c>
      <c r="AA2216">
        <v>292</v>
      </c>
      <c r="AB2216">
        <v>686</v>
      </c>
      <c r="AC2216">
        <v>2394</v>
      </c>
      <c r="AD2216">
        <v>47790</v>
      </c>
      <c r="AF2216">
        <f t="shared" si="716"/>
        <v>6</v>
      </c>
      <c r="AG2216" t="str">
        <f t="shared" si="717"/>
        <v/>
      </c>
      <c r="AI2216" t="str">
        <f t="shared" si="718"/>
        <v/>
      </c>
      <c r="AJ2216" t="str">
        <f t="shared" si="719"/>
        <v/>
      </c>
      <c r="AK2216" t="str">
        <f t="shared" si="720"/>
        <v/>
      </c>
      <c r="AL2216" t="str">
        <f t="shared" si="721"/>
        <v>[0,</v>
      </c>
      <c r="AM2216" t="str">
        <f t="shared" si="722"/>
        <v>433,</v>
      </c>
      <c r="AN2216" t="str">
        <f t="shared" si="723"/>
        <v>38609,</v>
      </c>
      <c r="AO2216" t="str">
        <f t="shared" si="724"/>
        <v>281,</v>
      </c>
      <c r="AP2216" t="str">
        <f t="shared" si="725"/>
        <v>6073,</v>
      </c>
      <c r="AQ2216" t="str">
        <f t="shared" si="726"/>
        <v>966,</v>
      </c>
      <c r="AR2216" t="str">
        <f t="shared" si="727"/>
        <v>224,</v>
      </c>
      <c r="AS2216" t="str">
        <f t="shared" si="728"/>
        <v>81,</v>
      </c>
      <c r="AT2216" t="str">
        <f t="shared" si="729"/>
        <v>145,</v>
      </c>
      <c r="AU2216" t="str">
        <f t="shared" si="730"/>
        <v>292,</v>
      </c>
      <c r="AV2216" t="str">
        <f t="shared" si="731"/>
        <v>686,</v>
      </c>
      <c r="AW2216" t="str">
        <f t="shared" si="732"/>
        <v>2394,</v>
      </c>
      <c r="AX2216" t="str">
        <f t="shared" si="733"/>
        <v>47790]</v>
      </c>
      <c r="AY2216" t="str">
        <f t="shared" si="734"/>
        <v>,</v>
      </c>
      <c r="AZ2216" t="str">
        <f t="shared" si="735"/>
        <v>[0,433,38609,281,6073,966,224,81,145,292,686,2394,47790],</v>
      </c>
    </row>
    <row r="2217" spans="1:52" x14ac:dyDescent="0.25">
      <c r="A2217">
        <v>2007</v>
      </c>
      <c r="B2217">
        <v>56413</v>
      </c>
      <c r="C2217" t="s">
        <v>14</v>
      </c>
      <c r="D2217" t="s">
        <v>15</v>
      </c>
      <c r="E2217" t="s">
        <v>16</v>
      </c>
      <c r="F2217" t="s">
        <v>17</v>
      </c>
      <c r="G2217" t="s">
        <v>26</v>
      </c>
      <c r="H2217" t="s">
        <v>27</v>
      </c>
      <c r="I2217">
        <v>260007</v>
      </c>
      <c r="J2217">
        <v>55643</v>
      </c>
      <c r="K2217" t="str">
        <f t="shared" si="715"/>
        <v>260007-55643</v>
      </c>
      <c r="L2217">
        <v>50.383969</v>
      </c>
      <c r="M2217">
        <v>-3.9704744999999999</v>
      </c>
      <c r="N2217" t="s">
        <v>31</v>
      </c>
      <c r="O2217" t="s">
        <v>138</v>
      </c>
      <c r="P2217">
        <v>12.8</v>
      </c>
      <c r="Q2217">
        <v>7.95</v>
      </c>
      <c r="R2217">
        <v>4</v>
      </c>
      <c r="S2217">
        <v>397</v>
      </c>
      <c r="T2217">
        <v>38483</v>
      </c>
      <c r="U2217">
        <v>196</v>
      </c>
      <c r="V2217">
        <v>6178</v>
      </c>
      <c r="W2217">
        <v>995</v>
      </c>
      <c r="X2217">
        <v>266</v>
      </c>
      <c r="Y2217">
        <v>138</v>
      </c>
      <c r="Z2217">
        <v>119</v>
      </c>
      <c r="AA2217">
        <v>323</v>
      </c>
      <c r="AB2217">
        <v>815</v>
      </c>
      <c r="AC2217">
        <v>2656</v>
      </c>
      <c r="AD2217">
        <v>47910</v>
      </c>
      <c r="AF2217">
        <f t="shared" si="716"/>
        <v>7</v>
      </c>
      <c r="AG2217" t="str">
        <f t="shared" si="717"/>
        <v/>
      </c>
      <c r="AI2217" t="str">
        <f t="shared" si="718"/>
        <v/>
      </c>
      <c r="AJ2217" t="str">
        <f t="shared" si="719"/>
        <v/>
      </c>
      <c r="AK2217" t="str">
        <f t="shared" si="720"/>
        <v/>
      </c>
      <c r="AL2217" t="str">
        <f t="shared" si="721"/>
        <v>[4,</v>
      </c>
      <c r="AM2217" t="str">
        <f t="shared" si="722"/>
        <v>397,</v>
      </c>
      <c r="AN2217" t="str">
        <f t="shared" si="723"/>
        <v>38483,</v>
      </c>
      <c r="AO2217" t="str">
        <f t="shared" si="724"/>
        <v>196,</v>
      </c>
      <c r="AP2217" t="str">
        <f t="shared" si="725"/>
        <v>6178,</v>
      </c>
      <c r="AQ2217" t="str">
        <f t="shared" si="726"/>
        <v>995,</v>
      </c>
      <c r="AR2217" t="str">
        <f t="shared" si="727"/>
        <v>266,</v>
      </c>
      <c r="AS2217" t="str">
        <f t="shared" si="728"/>
        <v>138,</v>
      </c>
      <c r="AT2217" t="str">
        <f t="shared" si="729"/>
        <v>119,</v>
      </c>
      <c r="AU2217" t="str">
        <f t="shared" si="730"/>
        <v>323,</v>
      </c>
      <c r="AV2217" t="str">
        <f t="shared" si="731"/>
        <v>815,</v>
      </c>
      <c r="AW2217" t="str">
        <f t="shared" si="732"/>
        <v>2656,</v>
      </c>
      <c r="AX2217" t="str">
        <f t="shared" si="733"/>
        <v>47910]</v>
      </c>
      <c r="AY2217" t="str">
        <f t="shared" si="734"/>
        <v>,</v>
      </c>
      <c r="AZ2217" t="str">
        <f t="shared" si="735"/>
        <v>[4,397,38483,196,6178,995,266,138,119,323,815,2656,47910],</v>
      </c>
    </row>
    <row r="2218" spans="1:52" x14ac:dyDescent="0.25">
      <c r="A2218">
        <v>2008</v>
      </c>
      <c r="B2218">
        <v>56413</v>
      </c>
      <c r="C2218" t="s">
        <v>14</v>
      </c>
      <c r="D2218" t="s">
        <v>15</v>
      </c>
      <c r="E2218" t="s">
        <v>16</v>
      </c>
      <c r="F2218" t="s">
        <v>17</v>
      </c>
      <c r="G2218" t="s">
        <v>26</v>
      </c>
      <c r="H2218" t="s">
        <v>27</v>
      </c>
      <c r="I2218">
        <v>260007</v>
      </c>
      <c r="J2218">
        <v>55643</v>
      </c>
      <c r="K2218" t="str">
        <f t="shared" si="715"/>
        <v>260007-55643</v>
      </c>
      <c r="L2218">
        <v>50.383969</v>
      </c>
      <c r="M2218">
        <v>-3.9704744999999999</v>
      </c>
      <c r="N2218" t="s">
        <v>31</v>
      </c>
      <c r="O2218" t="s">
        <v>138</v>
      </c>
      <c r="P2218">
        <v>12.8</v>
      </c>
      <c r="Q2218">
        <v>7.95</v>
      </c>
      <c r="R2218">
        <v>0</v>
      </c>
      <c r="S2218">
        <v>493</v>
      </c>
      <c r="T2218">
        <v>36722</v>
      </c>
      <c r="U2218">
        <v>231</v>
      </c>
      <c r="V2218">
        <v>6491</v>
      </c>
      <c r="W2218">
        <v>727</v>
      </c>
      <c r="X2218">
        <v>279</v>
      </c>
      <c r="Y2218">
        <v>103</v>
      </c>
      <c r="Z2218">
        <v>108</v>
      </c>
      <c r="AA2218">
        <v>221</v>
      </c>
      <c r="AB2218">
        <v>754</v>
      </c>
      <c r="AC2218">
        <v>2192</v>
      </c>
      <c r="AD2218">
        <v>46129</v>
      </c>
      <c r="AF2218">
        <f t="shared" si="716"/>
        <v>8</v>
      </c>
      <c r="AG2218" t="str">
        <f t="shared" si="717"/>
        <v/>
      </c>
      <c r="AI2218" t="str">
        <f t="shared" si="718"/>
        <v/>
      </c>
      <c r="AJ2218" t="str">
        <f t="shared" si="719"/>
        <v/>
      </c>
      <c r="AK2218" t="str">
        <f t="shared" si="720"/>
        <v/>
      </c>
      <c r="AL2218" t="str">
        <f t="shared" si="721"/>
        <v>[0,</v>
      </c>
      <c r="AM2218" t="str">
        <f t="shared" si="722"/>
        <v>493,</v>
      </c>
      <c r="AN2218" t="str">
        <f t="shared" si="723"/>
        <v>36722,</v>
      </c>
      <c r="AO2218" t="str">
        <f t="shared" si="724"/>
        <v>231,</v>
      </c>
      <c r="AP2218" t="str">
        <f t="shared" si="725"/>
        <v>6491,</v>
      </c>
      <c r="AQ2218" t="str">
        <f t="shared" si="726"/>
        <v>727,</v>
      </c>
      <c r="AR2218" t="str">
        <f t="shared" si="727"/>
        <v>279,</v>
      </c>
      <c r="AS2218" t="str">
        <f t="shared" si="728"/>
        <v>103,</v>
      </c>
      <c r="AT2218" t="str">
        <f t="shared" si="729"/>
        <v>108,</v>
      </c>
      <c r="AU2218" t="str">
        <f t="shared" si="730"/>
        <v>221,</v>
      </c>
      <c r="AV2218" t="str">
        <f t="shared" si="731"/>
        <v>754,</v>
      </c>
      <c r="AW2218" t="str">
        <f t="shared" si="732"/>
        <v>2192,</v>
      </c>
      <c r="AX2218" t="str">
        <f t="shared" si="733"/>
        <v>46129]</v>
      </c>
      <c r="AY2218" t="str">
        <f t="shared" si="734"/>
        <v>,</v>
      </c>
      <c r="AZ2218" t="str">
        <f t="shared" si="735"/>
        <v>[0,493,36722,231,6491,727,279,103,108,221,754,2192,46129],</v>
      </c>
    </row>
    <row r="2219" spans="1:52" x14ac:dyDescent="0.25">
      <c r="A2219">
        <v>2009</v>
      </c>
      <c r="B2219">
        <v>56413</v>
      </c>
      <c r="C2219" t="s">
        <v>14</v>
      </c>
      <c r="D2219" t="s">
        <v>15</v>
      </c>
      <c r="E2219" t="s">
        <v>16</v>
      </c>
      <c r="F2219" t="s">
        <v>17</v>
      </c>
      <c r="G2219" t="s">
        <v>26</v>
      </c>
      <c r="H2219" t="s">
        <v>27</v>
      </c>
      <c r="I2219">
        <v>260007</v>
      </c>
      <c r="J2219">
        <v>55643</v>
      </c>
      <c r="K2219" t="str">
        <f t="shared" si="715"/>
        <v>260007-55643</v>
      </c>
      <c r="L2219">
        <v>50.383969</v>
      </c>
      <c r="M2219">
        <v>-3.9704744999999999</v>
      </c>
      <c r="N2219" t="s">
        <v>31</v>
      </c>
      <c r="O2219" t="s">
        <v>138</v>
      </c>
      <c r="P2219">
        <v>12.8</v>
      </c>
      <c r="Q2219">
        <v>7.95</v>
      </c>
      <c r="R2219">
        <v>3</v>
      </c>
      <c r="S2219">
        <v>469</v>
      </c>
      <c r="T2219">
        <v>39259</v>
      </c>
      <c r="U2219">
        <v>169</v>
      </c>
      <c r="V2219">
        <v>7340</v>
      </c>
      <c r="W2219">
        <v>846</v>
      </c>
      <c r="X2219">
        <v>255</v>
      </c>
      <c r="Y2219">
        <v>77</v>
      </c>
      <c r="Z2219">
        <v>103</v>
      </c>
      <c r="AA2219">
        <v>241</v>
      </c>
      <c r="AB2219">
        <v>759</v>
      </c>
      <c r="AC2219">
        <v>2281</v>
      </c>
      <c r="AD2219">
        <v>49518</v>
      </c>
      <c r="AF2219">
        <f t="shared" si="716"/>
        <v>9</v>
      </c>
      <c r="AG2219" t="str">
        <f t="shared" si="717"/>
        <v/>
      </c>
      <c r="AI2219" t="str">
        <f t="shared" si="718"/>
        <v/>
      </c>
      <c r="AJ2219" t="str">
        <f t="shared" si="719"/>
        <v/>
      </c>
      <c r="AK2219" t="str">
        <f t="shared" si="720"/>
        <v/>
      </c>
      <c r="AL2219" t="str">
        <f t="shared" si="721"/>
        <v>[3,</v>
      </c>
      <c r="AM2219" t="str">
        <f t="shared" si="722"/>
        <v>469,</v>
      </c>
      <c r="AN2219" t="str">
        <f t="shared" si="723"/>
        <v>39259,</v>
      </c>
      <c r="AO2219" t="str">
        <f t="shared" si="724"/>
        <v>169,</v>
      </c>
      <c r="AP2219" t="str">
        <f t="shared" si="725"/>
        <v>7340,</v>
      </c>
      <c r="AQ2219" t="str">
        <f t="shared" si="726"/>
        <v>846,</v>
      </c>
      <c r="AR2219" t="str">
        <f t="shared" si="727"/>
        <v>255,</v>
      </c>
      <c r="AS2219" t="str">
        <f t="shared" si="728"/>
        <v>77,</v>
      </c>
      <c r="AT2219" t="str">
        <f t="shared" si="729"/>
        <v>103,</v>
      </c>
      <c r="AU2219" t="str">
        <f t="shared" si="730"/>
        <v>241,</v>
      </c>
      <c r="AV2219" t="str">
        <f t="shared" si="731"/>
        <v>759,</v>
      </c>
      <c r="AW2219" t="str">
        <f t="shared" si="732"/>
        <v>2281,</v>
      </c>
      <c r="AX2219" t="str">
        <f t="shared" si="733"/>
        <v>49518]</v>
      </c>
      <c r="AY2219" t="str">
        <f t="shared" si="734"/>
        <v>,</v>
      </c>
      <c r="AZ2219" t="str">
        <f t="shared" si="735"/>
        <v>[3,469,39259,169,7340,846,255,77,103,241,759,2281,49518],</v>
      </c>
    </row>
    <row r="2220" spans="1:52" x14ac:dyDescent="0.25">
      <c r="A2220">
        <v>2010</v>
      </c>
      <c r="B2220">
        <v>56413</v>
      </c>
      <c r="C2220" t="s">
        <v>24</v>
      </c>
      <c r="D2220" t="s">
        <v>25</v>
      </c>
      <c r="E2220" t="s">
        <v>16</v>
      </c>
      <c r="F2220" t="s">
        <v>17</v>
      </c>
      <c r="G2220" t="s">
        <v>26</v>
      </c>
      <c r="H2220" t="s">
        <v>27</v>
      </c>
      <c r="I2220">
        <v>260007</v>
      </c>
      <c r="J2220">
        <v>55643</v>
      </c>
      <c r="K2220" t="str">
        <f t="shared" si="715"/>
        <v>260007-55643</v>
      </c>
      <c r="L2220">
        <v>50.383969</v>
      </c>
      <c r="M2220">
        <v>-3.9704744999999999</v>
      </c>
      <c r="N2220" t="s">
        <v>31</v>
      </c>
      <c r="O2220" t="s">
        <v>138</v>
      </c>
      <c r="P2220">
        <v>12.8</v>
      </c>
      <c r="Q2220">
        <v>7.95</v>
      </c>
      <c r="R2220">
        <v>3</v>
      </c>
      <c r="S2220">
        <v>424</v>
      </c>
      <c r="T2220">
        <v>38709</v>
      </c>
      <c r="U2220">
        <v>175</v>
      </c>
      <c r="V2220">
        <v>7567</v>
      </c>
      <c r="W2220">
        <v>885</v>
      </c>
      <c r="X2220">
        <v>255</v>
      </c>
      <c r="Y2220">
        <v>66</v>
      </c>
      <c r="Z2220">
        <v>114</v>
      </c>
      <c r="AA2220">
        <v>218</v>
      </c>
      <c r="AB2220">
        <v>730</v>
      </c>
      <c r="AC2220">
        <v>2268</v>
      </c>
      <c r="AD2220">
        <v>49143</v>
      </c>
      <c r="AF2220">
        <f t="shared" si="716"/>
        <v>10</v>
      </c>
      <c r="AG2220" t="str">
        <f t="shared" si="717"/>
        <v/>
      </c>
      <c r="AI2220" t="str">
        <f t="shared" si="718"/>
        <v/>
      </c>
      <c r="AJ2220" t="str">
        <f t="shared" si="719"/>
        <v/>
      </c>
      <c r="AK2220" t="str">
        <f t="shared" si="720"/>
        <v/>
      </c>
      <c r="AL2220" t="str">
        <f t="shared" si="721"/>
        <v>[3,</v>
      </c>
      <c r="AM2220" t="str">
        <f t="shared" si="722"/>
        <v>424,</v>
      </c>
      <c r="AN2220" t="str">
        <f t="shared" si="723"/>
        <v>38709,</v>
      </c>
      <c r="AO2220" t="str">
        <f t="shared" si="724"/>
        <v>175,</v>
      </c>
      <c r="AP2220" t="str">
        <f t="shared" si="725"/>
        <v>7567,</v>
      </c>
      <c r="AQ2220" t="str">
        <f t="shared" si="726"/>
        <v>885,</v>
      </c>
      <c r="AR2220" t="str">
        <f t="shared" si="727"/>
        <v>255,</v>
      </c>
      <c r="AS2220" t="str">
        <f t="shared" si="728"/>
        <v>66,</v>
      </c>
      <c r="AT2220" t="str">
        <f t="shared" si="729"/>
        <v>114,</v>
      </c>
      <c r="AU2220" t="str">
        <f t="shared" si="730"/>
        <v>218,</v>
      </c>
      <c r="AV2220" t="str">
        <f t="shared" si="731"/>
        <v>730,</v>
      </c>
      <c r="AW2220" t="str">
        <f t="shared" si="732"/>
        <v>2268,</v>
      </c>
      <c r="AX2220" t="str">
        <f t="shared" si="733"/>
        <v>49143]</v>
      </c>
      <c r="AY2220" t="str">
        <f t="shared" si="734"/>
        <v>,</v>
      </c>
      <c r="AZ2220" t="str">
        <f t="shared" si="735"/>
        <v>[3,424,38709,175,7567,885,255,66,114,218,730,2268,49143],</v>
      </c>
    </row>
    <row r="2221" spans="1:52" x14ac:dyDescent="0.25">
      <c r="A2221">
        <v>2011</v>
      </c>
      <c r="B2221">
        <v>56413</v>
      </c>
      <c r="C2221" t="s">
        <v>14</v>
      </c>
      <c r="D2221" t="s">
        <v>15</v>
      </c>
      <c r="E2221" t="s">
        <v>16</v>
      </c>
      <c r="F2221" t="s">
        <v>17</v>
      </c>
      <c r="G2221" t="s">
        <v>26</v>
      </c>
      <c r="H2221" t="s">
        <v>27</v>
      </c>
      <c r="I2221">
        <v>260007</v>
      </c>
      <c r="J2221">
        <v>55643</v>
      </c>
      <c r="K2221" t="str">
        <f t="shared" si="715"/>
        <v>260007-55643</v>
      </c>
      <c r="L2221">
        <v>50.383969</v>
      </c>
      <c r="M2221">
        <v>-3.9704744999999999</v>
      </c>
      <c r="N2221" t="s">
        <v>31</v>
      </c>
      <c r="O2221" t="s">
        <v>138</v>
      </c>
      <c r="P2221">
        <v>12.8</v>
      </c>
      <c r="Q2221">
        <v>7.95</v>
      </c>
      <c r="R2221">
        <v>19</v>
      </c>
      <c r="S2221">
        <v>525</v>
      </c>
      <c r="T2221">
        <v>38651</v>
      </c>
      <c r="U2221">
        <v>228</v>
      </c>
      <c r="V2221">
        <v>7846</v>
      </c>
      <c r="W2221">
        <v>1198</v>
      </c>
      <c r="X2221">
        <v>292</v>
      </c>
      <c r="Y2221">
        <v>101</v>
      </c>
      <c r="Z2221">
        <v>117</v>
      </c>
      <c r="AA2221">
        <v>614</v>
      </c>
      <c r="AB2221">
        <v>456</v>
      </c>
      <c r="AC2221">
        <v>2778</v>
      </c>
      <c r="AD2221">
        <v>50028</v>
      </c>
      <c r="AF2221">
        <f t="shared" si="716"/>
        <v>11</v>
      </c>
      <c r="AG2221" t="str">
        <f t="shared" si="717"/>
        <v/>
      </c>
      <c r="AI2221" t="str">
        <f t="shared" si="718"/>
        <v/>
      </c>
      <c r="AJ2221" t="str">
        <f t="shared" si="719"/>
        <v/>
      </c>
      <c r="AK2221" t="str">
        <f t="shared" si="720"/>
        <v/>
      </c>
      <c r="AL2221" t="str">
        <f t="shared" si="721"/>
        <v>[19,</v>
      </c>
      <c r="AM2221" t="str">
        <f t="shared" si="722"/>
        <v>525,</v>
      </c>
      <c r="AN2221" t="str">
        <f t="shared" si="723"/>
        <v>38651,</v>
      </c>
      <c r="AO2221" t="str">
        <f t="shared" si="724"/>
        <v>228,</v>
      </c>
      <c r="AP2221" t="str">
        <f t="shared" si="725"/>
        <v>7846,</v>
      </c>
      <c r="AQ2221" t="str">
        <f t="shared" si="726"/>
        <v>1198,</v>
      </c>
      <c r="AR2221" t="str">
        <f t="shared" si="727"/>
        <v>292,</v>
      </c>
      <c r="AS2221" t="str">
        <f t="shared" si="728"/>
        <v>101,</v>
      </c>
      <c r="AT2221" t="str">
        <f t="shared" si="729"/>
        <v>117,</v>
      </c>
      <c r="AU2221" t="str">
        <f t="shared" si="730"/>
        <v>614,</v>
      </c>
      <c r="AV2221" t="str">
        <f t="shared" si="731"/>
        <v>456,</v>
      </c>
      <c r="AW2221" t="str">
        <f t="shared" si="732"/>
        <v>2778,</v>
      </c>
      <c r="AX2221" t="str">
        <f t="shared" si="733"/>
        <v>50028]</v>
      </c>
      <c r="AY2221" t="str">
        <f t="shared" si="734"/>
        <v>,</v>
      </c>
      <c r="AZ2221" t="str">
        <f t="shared" si="735"/>
        <v>[19,525,38651,228,7846,1198,292,101,117,614,456,2778,50028],</v>
      </c>
    </row>
    <row r="2222" spans="1:52" x14ac:dyDescent="0.25">
      <c r="A2222">
        <v>2012</v>
      </c>
      <c r="B2222">
        <v>56413</v>
      </c>
      <c r="C2222" t="s">
        <v>14</v>
      </c>
      <c r="D2222" t="s">
        <v>15</v>
      </c>
      <c r="E2222" t="s">
        <v>16</v>
      </c>
      <c r="F2222" t="s">
        <v>17</v>
      </c>
      <c r="G2222" t="s">
        <v>26</v>
      </c>
      <c r="H2222" t="s">
        <v>27</v>
      </c>
      <c r="I2222">
        <v>260007</v>
      </c>
      <c r="J2222">
        <v>55643</v>
      </c>
      <c r="K2222" t="str">
        <f t="shared" si="715"/>
        <v>260007-55643</v>
      </c>
      <c r="L2222">
        <v>50.383969</v>
      </c>
      <c r="M2222">
        <v>-3.9704744999999999</v>
      </c>
      <c r="N2222" t="s">
        <v>31</v>
      </c>
      <c r="O2222" t="s">
        <v>138</v>
      </c>
      <c r="P2222">
        <v>12.8</v>
      </c>
      <c r="Q2222">
        <v>7.95</v>
      </c>
      <c r="R2222">
        <v>79</v>
      </c>
      <c r="S2222">
        <v>428</v>
      </c>
      <c r="T2222">
        <v>37710</v>
      </c>
      <c r="U2222">
        <v>152</v>
      </c>
      <c r="V2222">
        <v>7555</v>
      </c>
      <c r="W2222">
        <v>1096</v>
      </c>
      <c r="X2222">
        <v>293</v>
      </c>
      <c r="Y2222">
        <v>93</v>
      </c>
      <c r="Z2222">
        <v>78</v>
      </c>
      <c r="AA2222">
        <v>535</v>
      </c>
      <c r="AB2222">
        <v>526</v>
      </c>
      <c r="AC2222">
        <v>2621</v>
      </c>
      <c r="AD2222">
        <v>48466</v>
      </c>
      <c r="AF2222">
        <f t="shared" si="716"/>
        <v>12</v>
      </c>
      <c r="AG2222" t="str">
        <f t="shared" si="717"/>
        <v/>
      </c>
      <c r="AI2222" t="str">
        <f t="shared" si="718"/>
        <v/>
      </c>
      <c r="AJ2222" t="str">
        <f t="shared" si="719"/>
        <v/>
      </c>
      <c r="AK2222" t="str">
        <f t="shared" si="720"/>
        <v/>
      </c>
      <c r="AL2222" t="str">
        <f t="shared" si="721"/>
        <v>[79,</v>
      </c>
      <c r="AM2222" t="str">
        <f t="shared" si="722"/>
        <v>428,</v>
      </c>
      <c r="AN2222" t="str">
        <f t="shared" si="723"/>
        <v>37710,</v>
      </c>
      <c r="AO2222" t="str">
        <f t="shared" si="724"/>
        <v>152,</v>
      </c>
      <c r="AP2222" t="str">
        <f t="shared" si="725"/>
        <v>7555,</v>
      </c>
      <c r="AQ2222" t="str">
        <f t="shared" si="726"/>
        <v>1096,</v>
      </c>
      <c r="AR2222" t="str">
        <f t="shared" si="727"/>
        <v>293,</v>
      </c>
      <c r="AS2222" t="str">
        <f t="shared" si="728"/>
        <v>93,</v>
      </c>
      <c r="AT2222" t="str">
        <f t="shared" si="729"/>
        <v>78,</v>
      </c>
      <c r="AU2222" t="str">
        <f t="shared" si="730"/>
        <v>535,</v>
      </c>
      <c r="AV2222" t="str">
        <f t="shared" si="731"/>
        <v>526,</v>
      </c>
      <c r="AW2222" t="str">
        <f t="shared" si="732"/>
        <v>2621,</v>
      </c>
      <c r="AX2222" t="str">
        <f t="shared" si="733"/>
        <v>48466]</v>
      </c>
      <c r="AY2222" t="str">
        <f t="shared" si="734"/>
        <v>,</v>
      </c>
      <c r="AZ2222" t="str">
        <f t="shared" si="735"/>
        <v>[79,428,37710,152,7555,1096,293,93,78,535,526,2621,48466],</v>
      </c>
    </row>
    <row r="2223" spans="1:52" x14ac:dyDescent="0.25">
      <c r="A2223">
        <v>2013</v>
      </c>
      <c r="B2223">
        <v>56413</v>
      </c>
      <c r="C2223" t="s">
        <v>14</v>
      </c>
      <c r="D2223" t="s">
        <v>15</v>
      </c>
      <c r="E2223" t="s">
        <v>16</v>
      </c>
      <c r="F2223" t="s">
        <v>17</v>
      </c>
      <c r="G2223" t="s">
        <v>26</v>
      </c>
      <c r="H2223" t="s">
        <v>27</v>
      </c>
      <c r="I2223">
        <v>260007</v>
      </c>
      <c r="J2223">
        <v>55643</v>
      </c>
      <c r="K2223" t="str">
        <f t="shared" si="715"/>
        <v>260007-55643</v>
      </c>
      <c r="L2223">
        <v>50.383969</v>
      </c>
      <c r="M2223">
        <v>-3.9704744999999999</v>
      </c>
      <c r="N2223" t="s">
        <v>31</v>
      </c>
      <c r="O2223" t="s">
        <v>138</v>
      </c>
      <c r="P2223">
        <v>12.8</v>
      </c>
      <c r="Q2223">
        <v>7.95</v>
      </c>
      <c r="R2223">
        <v>49</v>
      </c>
      <c r="S2223">
        <v>382</v>
      </c>
      <c r="T2223">
        <v>37197</v>
      </c>
      <c r="U2223">
        <v>264</v>
      </c>
      <c r="V2223">
        <v>7881</v>
      </c>
      <c r="W2223">
        <v>1034</v>
      </c>
      <c r="X2223">
        <v>265</v>
      </c>
      <c r="Y2223">
        <v>104</v>
      </c>
      <c r="Z2223">
        <v>103</v>
      </c>
      <c r="AA2223">
        <v>623</v>
      </c>
      <c r="AB2223">
        <v>514</v>
      </c>
      <c r="AC2223">
        <v>2642</v>
      </c>
      <c r="AD2223">
        <v>48366</v>
      </c>
      <c r="AF2223">
        <f t="shared" si="716"/>
        <v>13</v>
      </c>
      <c r="AG2223" t="str">
        <f t="shared" si="717"/>
        <v/>
      </c>
      <c r="AI2223" t="str">
        <f t="shared" si="718"/>
        <v/>
      </c>
      <c r="AJ2223" t="str">
        <f t="shared" si="719"/>
        <v/>
      </c>
      <c r="AK2223" t="str">
        <f t="shared" si="720"/>
        <v/>
      </c>
      <c r="AL2223" t="str">
        <f t="shared" si="721"/>
        <v>[49,</v>
      </c>
      <c r="AM2223" t="str">
        <f t="shared" si="722"/>
        <v>382,</v>
      </c>
      <c r="AN2223" t="str">
        <f t="shared" si="723"/>
        <v>37197,</v>
      </c>
      <c r="AO2223" t="str">
        <f t="shared" si="724"/>
        <v>264,</v>
      </c>
      <c r="AP2223" t="str">
        <f t="shared" si="725"/>
        <v>7881,</v>
      </c>
      <c r="AQ2223" t="str">
        <f t="shared" si="726"/>
        <v>1034,</v>
      </c>
      <c r="AR2223" t="str">
        <f t="shared" si="727"/>
        <v>265,</v>
      </c>
      <c r="AS2223" t="str">
        <f t="shared" si="728"/>
        <v>104,</v>
      </c>
      <c r="AT2223" t="str">
        <f t="shared" si="729"/>
        <v>103,</v>
      </c>
      <c r="AU2223" t="str">
        <f t="shared" si="730"/>
        <v>623,</v>
      </c>
      <c r="AV2223" t="str">
        <f t="shared" si="731"/>
        <v>514,</v>
      </c>
      <c r="AW2223" t="str">
        <f t="shared" si="732"/>
        <v>2642,</v>
      </c>
      <c r="AX2223" t="str">
        <f t="shared" si="733"/>
        <v>48366]</v>
      </c>
      <c r="AY2223" t="str">
        <f t="shared" si="734"/>
        <v>,</v>
      </c>
      <c r="AZ2223" t="str">
        <f t="shared" si="735"/>
        <v>[49,382,37197,264,7881,1034,265,104,103,623,514,2642,48366],</v>
      </c>
    </row>
    <row r="2224" spans="1:52" x14ac:dyDescent="0.25">
      <c r="A2224">
        <v>2014</v>
      </c>
      <c r="B2224">
        <v>56413</v>
      </c>
      <c r="C2224" t="s">
        <v>14</v>
      </c>
      <c r="D2224" t="s">
        <v>15</v>
      </c>
      <c r="E2224" t="s">
        <v>16</v>
      </c>
      <c r="F2224" t="s">
        <v>17</v>
      </c>
      <c r="G2224" t="s">
        <v>26</v>
      </c>
      <c r="H2224" t="s">
        <v>27</v>
      </c>
      <c r="I2224">
        <v>260007</v>
      </c>
      <c r="J2224">
        <v>55643</v>
      </c>
      <c r="K2224" t="str">
        <f t="shared" si="715"/>
        <v>260007-55643</v>
      </c>
      <c r="L2224">
        <v>50.383969</v>
      </c>
      <c r="M2224">
        <v>-3.9704744999999999</v>
      </c>
      <c r="N2224" t="s">
        <v>31</v>
      </c>
      <c r="O2224" t="s">
        <v>138</v>
      </c>
      <c r="P2224">
        <v>12.8</v>
      </c>
      <c r="Q2224">
        <v>7.95</v>
      </c>
      <c r="R2224">
        <v>2</v>
      </c>
      <c r="S2224">
        <v>259</v>
      </c>
      <c r="T2224">
        <v>41439</v>
      </c>
      <c r="U2224">
        <v>250</v>
      </c>
      <c r="V2224">
        <v>6254</v>
      </c>
      <c r="W2224">
        <v>1539</v>
      </c>
      <c r="X2224">
        <v>216</v>
      </c>
      <c r="Y2224">
        <v>156</v>
      </c>
      <c r="Z2224">
        <v>146</v>
      </c>
      <c r="AA2224">
        <v>187</v>
      </c>
      <c r="AB2224">
        <v>1114</v>
      </c>
      <c r="AC2224">
        <v>3359</v>
      </c>
      <c r="AD2224">
        <v>51561</v>
      </c>
      <c r="AF2224">
        <f t="shared" si="716"/>
        <v>14</v>
      </c>
      <c r="AG2224" t="str">
        <f t="shared" si="717"/>
        <v/>
      </c>
      <c r="AI2224" t="str">
        <f t="shared" si="718"/>
        <v/>
      </c>
      <c r="AJ2224" t="str">
        <f t="shared" si="719"/>
        <v/>
      </c>
      <c r="AK2224" t="str">
        <f t="shared" si="720"/>
        <v/>
      </c>
      <c r="AL2224" t="str">
        <f t="shared" si="721"/>
        <v>[2,</v>
      </c>
      <c r="AM2224" t="str">
        <f t="shared" si="722"/>
        <v>259,</v>
      </c>
      <c r="AN2224" t="str">
        <f t="shared" si="723"/>
        <v>41439,</v>
      </c>
      <c r="AO2224" t="str">
        <f t="shared" si="724"/>
        <v>250,</v>
      </c>
      <c r="AP2224" t="str">
        <f t="shared" si="725"/>
        <v>6254,</v>
      </c>
      <c r="AQ2224" t="str">
        <f t="shared" si="726"/>
        <v>1539,</v>
      </c>
      <c r="AR2224" t="str">
        <f t="shared" si="727"/>
        <v>216,</v>
      </c>
      <c r="AS2224" t="str">
        <f t="shared" si="728"/>
        <v>156,</v>
      </c>
      <c r="AT2224" t="str">
        <f t="shared" si="729"/>
        <v>146,</v>
      </c>
      <c r="AU2224" t="str">
        <f t="shared" si="730"/>
        <v>187,</v>
      </c>
      <c r="AV2224" t="str">
        <f t="shared" si="731"/>
        <v>1114,</v>
      </c>
      <c r="AW2224" t="str">
        <f t="shared" si="732"/>
        <v>3359,</v>
      </c>
      <c r="AX2224" t="str">
        <f t="shared" si="733"/>
        <v>51561]</v>
      </c>
      <c r="AY2224" t="str">
        <f t="shared" si="734"/>
        <v>,</v>
      </c>
      <c r="AZ2224" t="str">
        <f t="shared" si="735"/>
        <v>[2,259,41439,250,6254,1539,216,156,146,187,1114,3359,51561],</v>
      </c>
    </row>
    <row r="2225" spans="1:52" x14ac:dyDescent="0.25">
      <c r="A2225">
        <v>2015</v>
      </c>
      <c r="B2225">
        <v>56413</v>
      </c>
      <c r="C2225" t="s">
        <v>14</v>
      </c>
      <c r="D2225" t="s">
        <v>15</v>
      </c>
      <c r="E2225" t="s">
        <v>16</v>
      </c>
      <c r="F2225" t="s">
        <v>17</v>
      </c>
      <c r="G2225" t="s">
        <v>26</v>
      </c>
      <c r="H2225" t="s">
        <v>27</v>
      </c>
      <c r="I2225">
        <v>260007</v>
      </c>
      <c r="J2225">
        <v>55643</v>
      </c>
      <c r="K2225" t="str">
        <f t="shared" si="715"/>
        <v>260007-55643</v>
      </c>
      <c r="L2225">
        <v>50.383969</v>
      </c>
      <c r="M2225">
        <v>-3.9704744999999999</v>
      </c>
      <c r="N2225" t="s">
        <v>31</v>
      </c>
      <c r="O2225" t="s">
        <v>138</v>
      </c>
      <c r="P2225">
        <v>12.8</v>
      </c>
      <c r="Q2225">
        <v>7.95</v>
      </c>
      <c r="R2225">
        <v>1</v>
      </c>
      <c r="S2225">
        <v>462</v>
      </c>
      <c r="T2225">
        <v>36864</v>
      </c>
      <c r="U2225">
        <v>231</v>
      </c>
      <c r="V2225">
        <v>6541</v>
      </c>
      <c r="W2225">
        <v>1281</v>
      </c>
      <c r="X2225">
        <v>220</v>
      </c>
      <c r="Y2225">
        <v>97</v>
      </c>
      <c r="Z2225">
        <v>124</v>
      </c>
      <c r="AA2225">
        <v>142</v>
      </c>
      <c r="AB2225">
        <v>725</v>
      </c>
      <c r="AC2225">
        <v>2590</v>
      </c>
      <c r="AD2225">
        <v>46688</v>
      </c>
      <c r="AF2225">
        <f t="shared" si="716"/>
        <v>15</v>
      </c>
      <c r="AG2225" t="str">
        <f t="shared" si="717"/>
        <v/>
      </c>
      <c r="AI2225" t="str">
        <f t="shared" si="718"/>
        <v/>
      </c>
      <c r="AJ2225" t="str">
        <f t="shared" si="719"/>
        <v/>
      </c>
      <c r="AK2225" t="str">
        <f t="shared" si="720"/>
        <v/>
      </c>
      <c r="AL2225" t="str">
        <f t="shared" si="721"/>
        <v>[1,</v>
      </c>
      <c r="AM2225" t="str">
        <f t="shared" si="722"/>
        <v>462,</v>
      </c>
      <c r="AN2225" t="str">
        <f t="shared" si="723"/>
        <v>36864,</v>
      </c>
      <c r="AO2225" t="str">
        <f t="shared" si="724"/>
        <v>231,</v>
      </c>
      <c r="AP2225" t="str">
        <f t="shared" si="725"/>
        <v>6541,</v>
      </c>
      <c r="AQ2225" t="str">
        <f t="shared" si="726"/>
        <v>1281,</v>
      </c>
      <c r="AR2225" t="str">
        <f t="shared" si="727"/>
        <v>220,</v>
      </c>
      <c r="AS2225" t="str">
        <f t="shared" si="728"/>
        <v>97,</v>
      </c>
      <c r="AT2225" t="str">
        <f t="shared" si="729"/>
        <v>124,</v>
      </c>
      <c r="AU2225" t="str">
        <f t="shared" si="730"/>
        <v>142,</v>
      </c>
      <c r="AV2225" t="str">
        <f t="shared" si="731"/>
        <v>725,</v>
      </c>
      <c r="AW2225" t="str">
        <f t="shared" si="732"/>
        <v>2590,</v>
      </c>
      <c r="AX2225" t="str">
        <f t="shared" si="733"/>
        <v>46688]</v>
      </c>
      <c r="AY2225" t="str">
        <f t="shared" si="734"/>
        <v>]},</v>
      </c>
      <c r="AZ2225" t="str">
        <f t="shared" si="735"/>
        <v>[1,462,36864,231,6541,1281,220,97,124,142,725,2590,46688]]},</v>
      </c>
    </row>
    <row r="2226" spans="1:52" x14ac:dyDescent="0.25">
      <c r="A2226">
        <v>2000</v>
      </c>
      <c r="B2226">
        <v>56414</v>
      </c>
      <c r="C2226" t="s">
        <v>24</v>
      </c>
      <c r="D2226" t="s">
        <v>25</v>
      </c>
      <c r="E2226" t="s">
        <v>16</v>
      </c>
      <c r="F2226" t="s">
        <v>17</v>
      </c>
      <c r="G2226" t="s">
        <v>20</v>
      </c>
      <c r="H2226" t="s">
        <v>21</v>
      </c>
      <c r="I2226">
        <v>296000</v>
      </c>
      <c r="J2226">
        <v>91040</v>
      </c>
      <c r="K2226" t="str">
        <f t="shared" si="715"/>
        <v>296000-91040</v>
      </c>
      <c r="L2226">
        <v>50.709660999999997</v>
      </c>
      <c r="M2226">
        <v>-3.4743029000000001</v>
      </c>
      <c r="N2226" t="s">
        <v>120</v>
      </c>
      <c r="O2226" t="s">
        <v>155</v>
      </c>
      <c r="P2226">
        <v>2.1</v>
      </c>
      <c r="Q2226">
        <v>1.3</v>
      </c>
      <c r="R2226">
        <v>10</v>
      </c>
      <c r="S2226">
        <v>271</v>
      </c>
      <c r="T2226">
        <v>16806</v>
      </c>
      <c r="U2226">
        <v>67</v>
      </c>
      <c r="V2226">
        <v>2113</v>
      </c>
      <c r="W2226">
        <v>612</v>
      </c>
      <c r="X2226">
        <v>133</v>
      </c>
      <c r="Y2226">
        <v>65</v>
      </c>
      <c r="Z2226">
        <v>148</v>
      </c>
      <c r="AA2226">
        <v>112</v>
      </c>
      <c r="AB2226">
        <v>127</v>
      </c>
      <c r="AC2226">
        <v>1197</v>
      </c>
      <c r="AD2226">
        <v>20454</v>
      </c>
      <c r="AF2226">
        <f t="shared" si="716"/>
        <v>0</v>
      </c>
      <c r="AG2226" t="str">
        <f t="shared" si="717"/>
        <v/>
      </c>
      <c r="AI2226">
        <f t="shared" si="718"/>
        <v>56414</v>
      </c>
      <c r="AJ2226" t="str">
        <f t="shared" si="719"/>
        <v>{cp:56414,road:"A379",lat:50.709661,lng:-3.4743029,start:"A3015",end:"M5 Jct 30",data:</v>
      </c>
      <c r="AK2226" t="str">
        <f t="shared" si="720"/>
        <v>[</v>
      </c>
      <c r="AL2226" t="str">
        <f t="shared" si="721"/>
        <v>[10,</v>
      </c>
      <c r="AM2226" t="str">
        <f t="shared" si="722"/>
        <v>271,</v>
      </c>
      <c r="AN2226" t="str">
        <f t="shared" si="723"/>
        <v>16806,</v>
      </c>
      <c r="AO2226" t="str">
        <f t="shared" si="724"/>
        <v>67,</v>
      </c>
      <c r="AP2226" t="str">
        <f t="shared" si="725"/>
        <v>2113,</v>
      </c>
      <c r="AQ2226" t="str">
        <f t="shared" si="726"/>
        <v>612,</v>
      </c>
      <c r="AR2226" t="str">
        <f t="shared" si="727"/>
        <v>133,</v>
      </c>
      <c r="AS2226" t="str">
        <f t="shared" si="728"/>
        <v>65,</v>
      </c>
      <c r="AT2226" t="str">
        <f t="shared" si="729"/>
        <v>148,</v>
      </c>
      <c r="AU2226" t="str">
        <f t="shared" si="730"/>
        <v>112,</v>
      </c>
      <c r="AV2226" t="str">
        <f t="shared" si="731"/>
        <v>127,</v>
      </c>
      <c r="AW2226" t="str">
        <f t="shared" si="732"/>
        <v>1197,</v>
      </c>
      <c r="AX2226" t="str">
        <f t="shared" si="733"/>
        <v>20454]</v>
      </c>
      <c r="AY2226" t="str">
        <f t="shared" si="734"/>
        <v>,</v>
      </c>
      <c r="AZ2226" t="str">
        <f t="shared" si="735"/>
        <v>{cp:56414,road:"A379",lat:50.709661,lng:-3.4743029,start:"A3015",end:"M5 Jct 30",data:[[10,271,16806,67,2113,612,133,65,148,112,127,1197,20454],</v>
      </c>
    </row>
    <row r="2227" spans="1:52" x14ac:dyDescent="0.25">
      <c r="A2227">
        <v>2001</v>
      </c>
      <c r="B2227">
        <v>56414</v>
      </c>
      <c r="C2227" t="s">
        <v>14</v>
      </c>
      <c r="D2227" t="s">
        <v>15</v>
      </c>
      <c r="E2227" t="s">
        <v>16</v>
      </c>
      <c r="F2227" t="s">
        <v>17</v>
      </c>
      <c r="G2227" t="s">
        <v>20</v>
      </c>
      <c r="H2227" t="s">
        <v>21</v>
      </c>
      <c r="I2227">
        <v>296000</v>
      </c>
      <c r="J2227">
        <v>91040</v>
      </c>
      <c r="K2227" t="str">
        <f t="shared" si="715"/>
        <v>296000-91040</v>
      </c>
      <c r="L2227">
        <v>50.709660999999997</v>
      </c>
      <c r="M2227">
        <v>-3.4743029000000001</v>
      </c>
      <c r="N2227" t="s">
        <v>120</v>
      </c>
      <c r="O2227" t="s">
        <v>155</v>
      </c>
      <c r="P2227">
        <v>2.1</v>
      </c>
      <c r="Q2227">
        <v>1.3</v>
      </c>
      <c r="R2227">
        <v>14</v>
      </c>
      <c r="S2227">
        <v>441</v>
      </c>
      <c r="T2227">
        <v>18057</v>
      </c>
      <c r="U2227">
        <v>148</v>
      </c>
      <c r="V2227">
        <v>2366</v>
      </c>
      <c r="W2227">
        <v>676</v>
      </c>
      <c r="X2227">
        <v>154</v>
      </c>
      <c r="Y2227">
        <v>107</v>
      </c>
      <c r="Z2227">
        <v>98</v>
      </c>
      <c r="AA2227">
        <v>128</v>
      </c>
      <c r="AB2227">
        <v>134</v>
      </c>
      <c r="AC2227">
        <v>1297</v>
      </c>
      <c r="AD2227">
        <v>22309</v>
      </c>
      <c r="AF2227">
        <f t="shared" si="716"/>
        <v>1</v>
      </c>
      <c r="AG2227" t="str">
        <f t="shared" si="717"/>
        <v/>
      </c>
      <c r="AI2227" t="str">
        <f t="shared" si="718"/>
        <v/>
      </c>
      <c r="AJ2227" t="str">
        <f t="shared" si="719"/>
        <v/>
      </c>
      <c r="AK2227" t="str">
        <f t="shared" si="720"/>
        <v/>
      </c>
      <c r="AL2227" t="str">
        <f t="shared" si="721"/>
        <v>[14,</v>
      </c>
      <c r="AM2227" t="str">
        <f t="shared" si="722"/>
        <v>441,</v>
      </c>
      <c r="AN2227" t="str">
        <f t="shared" si="723"/>
        <v>18057,</v>
      </c>
      <c r="AO2227" t="str">
        <f t="shared" si="724"/>
        <v>148,</v>
      </c>
      <c r="AP2227" t="str">
        <f t="shared" si="725"/>
        <v>2366,</v>
      </c>
      <c r="AQ2227" t="str">
        <f t="shared" si="726"/>
        <v>676,</v>
      </c>
      <c r="AR2227" t="str">
        <f t="shared" si="727"/>
        <v>154,</v>
      </c>
      <c r="AS2227" t="str">
        <f t="shared" si="728"/>
        <v>107,</v>
      </c>
      <c r="AT2227" t="str">
        <f t="shared" si="729"/>
        <v>98,</v>
      </c>
      <c r="AU2227" t="str">
        <f t="shared" si="730"/>
        <v>128,</v>
      </c>
      <c r="AV2227" t="str">
        <f t="shared" si="731"/>
        <v>134,</v>
      </c>
      <c r="AW2227" t="str">
        <f t="shared" si="732"/>
        <v>1297,</v>
      </c>
      <c r="AX2227" t="str">
        <f t="shared" si="733"/>
        <v>22309]</v>
      </c>
      <c r="AY2227" t="str">
        <f t="shared" si="734"/>
        <v>,</v>
      </c>
      <c r="AZ2227" t="str">
        <f t="shared" si="735"/>
        <v>[14,441,18057,148,2366,676,154,107,98,128,134,1297,22309],</v>
      </c>
    </row>
    <row r="2228" spans="1:52" x14ac:dyDescent="0.25">
      <c r="A2228">
        <v>2002</v>
      </c>
      <c r="B2228">
        <v>56414</v>
      </c>
      <c r="C2228" t="s">
        <v>24</v>
      </c>
      <c r="D2228" t="s">
        <v>25</v>
      </c>
      <c r="E2228" t="s">
        <v>16</v>
      </c>
      <c r="F2228" t="s">
        <v>17</v>
      </c>
      <c r="G2228" t="s">
        <v>20</v>
      </c>
      <c r="H2228" t="s">
        <v>21</v>
      </c>
      <c r="I2228">
        <v>296000</v>
      </c>
      <c r="J2228">
        <v>91040</v>
      </c>
      <c r="K2228" t="str">
        <f t="shared" si="715"/>
        <v>296000-91040</v>
      </c>
      <c r="L2228">
        <v>50.709660999999997</v>
      </c>
      <c r="M2228">
        <v>-3.4743029000000001</v>
      </c>
      <c r="N2228" t="s">
        <v>120</v>
      </c>
      <c r="O2228" t="s">
        <v>155</v>
      </c>
      <c r="P2228">
        <v>2.1</v>
      </c>
      <c r="Q2228">
        <v>1.3</v>
      </c>
      <c r="R2228">
        <v>15</v>
      </c>
      <c r="S2228">
        <v>453</v>
      </c>
      <c r="T2228">
        <v>18437</v>
      </c>
      <c r="U2228">
        <v>172</v>
      </c>
      <c r="V2228">
        <v>2480</v>
      </c>
      <c r="W2228">
        <v>704</v>
      </c>
      <c r="X2228">
        <v>173</v>
      </c>
      <c r="Y2228">
        <v>120</v>
      </c>
      <c r="Z2228">
        <v>92</v>
      </c>
      <c r="AA2228">
        <v>115</v>
      </c>
      <c r="AB2228">
        <v>152</v>
      </c>
      <c r="AC2228">
        <v>1356</v>
      </c>
      <c r="AD2228">
        <v>22898</v>
      </c>
      <c r="AF2228">
        <f t="shared" si="716"/>
        <v>2</v>
      </c>
      <c r="AG2228" t="str">
        <f t="shared" si="717"/>
        <v/>
      </c>
      <c r="AI2228" t="str">
        <f t="shared" si="718"/>
        <v/>
      </c>
      <c r="AJ2228" t="str">
        <f t="shared" si="719"/>
        <v/>
      </c>
      <c r="AK2228" t="str">
        <f t="shared" si="720"/>
        <v/>
      </c>
      <c r="AL2228" t="str">
        <f t="shared" si="721"/>
        <v>[15,</v>
      </c>
      <c r="AM2228" t="str">
        <f t="shared" si="722"/>
        <v>453,</v>
      </c>
      <c r="AN2228" t="str">
        <f t="shared" si="723"/>
        <v>18437,</v>
      </c>
      <c r="AO2228" t="str">
        <f t="shared" si="724"/>
        <v>172,</v>
      </c>
      <c r="AP2228" t="str">
        <f t="shared" si="725"/>
        <v>2480,</v>
      </c>
      <c r="AQ2228" t="str">
        <f t="shared" si="726"/>
        <v>704,</v>
      </c>
      <c r="AR2228" t="str">
        <f t="shared" si="727"/>
        <v>173,</v>
      </c>
      <c r="AS2228" t="str">
        <f t="shared" si="728"/>
        <v>120,</v>
      </c>
      <c r="AT2228" t="str">
        <f t="shared" si="729"/>
        <v>92,</v>
      </c>
      <c r="AU2228" t="str">
        <f t="shared" si="730"/>
        <v>115,</v>
      </c>
      <c r="AV2228" t="str">
        <f t="shared" si="731"/>
        <v>152,</v>
      </c>
      <c r="AW2228" t="str">
        <f t="shared" si="732"/>
        <v>1356,</v>
      </c>
      <c r="AX2228" t="str">
        <f t="shared" si="733"/>
        <v>22898]</v>
      </c>
      <c r="AY2228" t="str">
        <f t="shared" si="734"/>
        <v>,</v>
      </c>
      <c r="AZ2228" t="str">
        <f t="shared" si="735"/>
        <v>[15,453,18437,172,2480,704,173,120,92,115,152,1356,22898],</v>
      </c>
    </row>
    <row r="2229" spans="1:52" x14ac:dyDescent="0.25">
      <c r="A2229">
        <v>2003</v>
      </c>
      <c r="B2229">
        <v>56414</v>
      </c>
      <c r="C2229" t="s">
        <v>24</v>
      </c>
      <c r="D2229" t="s">
        <v>25</v>
      </c>
      <c r="E2229" t="s">
        <v>16</v>
      </c>
      <c r="F2229" t="s">
        <v>17</v>
      </c>
      <c r="G2229" t="s">
        <v>20</v>
      </c>
      <c r="H2229" t="s">
        <v>21</v>
      </c>
      <c r="I2229">
        <v>296000</v>
      </c>
      <c r="J2229">
        <v>91040</v>
      </c>
      <c r="K2229" t="str">
        <f t="shared" si="715"/>
        <v>296000-91040</v>
      </c>
      <c r="L2229">
        <v>50.709660999999997</v>
      </c>
      <c r="M2229">
        <v>-3.4743029000000001</v>
      </c>
      <c r="N2229" t="s">
        <v>120</v>
      </c>
      <c r="O2229" t="s">
        <v>155</v>
      </c>
      <c r="P2229">
        <v>2.1</v>
      </c>
      <c r="Q2229">
        <v>1.3</v>
      </c>
      <c r="R2229">
        <v>12</v>
      </c>
      <c r="S2229">
        <v>492</v>
      </c>
      <c r="T2229">
        <v>18677</v>
      </c>
      <c r="U2229">
        <v>155</v>
      </c>
      <c r="V2229">
        <v>2783</v>
      </c>
      <c r="W2229">
        <v>713</v>
      </c>
      <c r="X2229">
        <v>185</v>
      </c>
      <c r="Y2229">
        <v>133</v>
      </c>
      <c r="Z2229">
        <v>88</v>
      </c>
      <c r="AA2229">
        <v>102</v>
      </c>
      <c r="AB2229">
        <v>167</v>
      </c>
      <c r="AC2229">
        <v>1388</v>
      </c>
      <c r="AD2229">
        <v>23495</v>
      </c>
      <c r="AF2229">
        <f t="shared" si="716"/>
        <v>3</v>
      </c>
      <c r="AG2229" t="str">
        <f t="shared" si="717"/>
        <v/>
      </c>
      <c r="AI2229" t="str">
        <f t="shared" si="718"/>
        <v/>
      </c>
      <c r="AJ2229" t="str">
        <f t="shared" si="719"/>
        <v/>
      </c>
      <c r="AK2229" t="str">
        <f t="shared" si="720"/>
        <v/>
      </c>
      <c r="AL2229" t="str">
        <f t="shared" si="721"/>
        <v>[12,</v>
      </c>
      <c r="AM2229" t="str">
        <f t="shared" si="722"/>
        <v>492,</v>
      </c>
      <c r="AN2229" t="str">
        <f t="shared" si="723"/>
        <v>18677,</v>
      </c>
      <c r="AO2229" t="str">
        <f t="shared" si="724"/>
        <v>155,</v>
      </c>
      <c r="AP2229" t="str">
        <f t="shared" si="725"/>
        <v>2783,</v>
      </c>
      <c r="AQ2229" t="str">
        <f t="shared" si="726"/>
        <v>713,</v>
      </c>
      <c r="AR2229" t="str">
        <f t="shared" si="727"/>
        <v>185,</v>
      </c>
      <c r="AS2229" t="str">
        <f t="shared" si="728"/>
        <v>133,</v>
      </c>
      <c r="AT2229" t="str">
        <f t="shared" si="729"/>
        <v>88,</v>
      </c>
      <c r="AU2229" t="str">
        <f t="shared" si="730"/>
        <v>102,</v>
      </c>
      <c r="AV2229" t="str">
        <f t="shared" si="731"/>
        <v>167,</v>
      </c>
      <c r="AW2229" t="str">
        <f t="shared" si="732"/>
        <v>1388,</v>
      </c>
      <c r="AX2229" t="str">
        <f t="shared" si="733"/>
        <v>23495]</v>
      </c>
      <c r="AY2229" t="str">
        <f t="shared" si="734"/>
        <v>,</v>
      </c>
      <c r="AZ2229" t="str">
        <f t="shared" si="735"/>
        <v>[12,492,18677,155,2783,713,185,133,88,102,167,1388,23495],</v>
      </c>
    </row>
    <row r="2230" spans="1:52" x14ac:dyDescent="0.25">
      <c r="A2230">
        <v>2004</v>
      </c>
      <c r="B2230">
        <v>56414</v>
      </c>
      <c r="C2230" t="s">
        <v>14</v>
      </c>
      <c r="D2230" t="s">
        <v>15</v>
      </c>
      <c r="E2230" t="s">
        <v>16</v>
      </c>
      <c r="F2230" t="s">
        <v>17</v>
      </c>
      <c r="G2230" t="s">
        <v>20</v>
      </c>
      <c r="H2230" t="s">
        <v>21</v>
      </c>
      <c r="I2230">
        <v>296000</v>
      </c>
      <c r="J2230">
        <v>91040</v>
      </c>
      <c r="K2230" t="str">
        <f t="shared" si="715"/>
        <v>296000-91040</v>
      </c>
      <c r="L2230">
        <v>50.709660999999997</v>
      </c>
      <c r="M2230">
        <v>-3.4743029000000001</v>
      </c>
      <c r="N2230" t="s">
        <v>120</v>
      </c>
      <c r="O2230" t="s">
        <v>155</v>
      </c>
      <c r="P2230">
        <v>2.1</v>
      </c>
      <c r="Q2230">
        <v>1.3</v>
      </c>
      <c r="R2230">
        <v>2</v>
      </c>
      <c r="S2230">
        <v>212</v>
      </c>
      <c r="T2230">
        <v>20915</v>
      </c>
      <c r="U2230">
        <v>55</v>
      </c>
      <c r="V2230">
        <v>2753</v>
      </c>
      <c r="W2230">
        <v>565</v>
      </c>
      <c r="X2230">
        <v>155</v>
      </c>
      <c r="Y2230">
        <v>68</v>
      </c>
      <c r="Z2230">
        <v>80</v>
      </c>
      <c r="AA2230">
        <v>65</v>
      </c>
      <c r="AB2230">
        <v>171</v>
      </c>
      <c r="AC2230">
        <v>1104</v>
      </c>
      <c r="AD2230">
        <v>25039</v>
      </c>
      <c r="AF2230">
        <f t="shared" si="716"/>
        <v>4</v>
      </c>
      <c r="AG2230" t="str">
        <f t="shared" si="717"/>
        <v/>
      </c>
      <c r="AI2230" t="str">
        <f t="shared" si="718"/>
        <v/>
      </c>
      <c r="AJ2230" t="str">
        <f t="shared" si="719"/>
        <v/>
      </c>
      <c r="AK2230" t="str">
        <f t="shared" si="720"/>
        <v/>
      </c>
      <c r="AL2230" t="str">
        <f t="shared" si="721"/>
        <v>[2,</v>
      </c>
      <c r="AM2230" t="str">
        <f t="shared" si="722"/>
        <v>212,</v>
      </c>
      <c r="AN2230" t="str">
        <f t="shared" si="723"/>
        <v>20915,</v>
      </c>
      <c r="AO2230" t="str">
        <f t="shared" si="724"/>
        <v>55,</v>
      </c>
      <c r="AP2230" t="str">
        <f t="shared" si="725"/>
        <v>2753,</v>
      </c>
      <c r="AQ2230" t="str">
        <f t="shared" si="726"/>
        <v>565,</v>
      </c>
      <c r="AR2230" t="str">
        <f t="shared" si="727"/>
        <v>155,</v>
      </c>
      <c r="AS2230" t="str">
        <f t="shared" si="728"/>
        <v>68,</v>
      </c>
      <c r="AT2230" t="str">
        <f t="shared" si="729"/>
        <v>80,</v>
      </c>
      <c r="AU2230" t="str">
        <f t="shared" si="730"/>
        <v>65,</v>
      </c>
      <c r="AV2230" t="str">
        <f t="shared" si="731"/>
        <v>171,</v>
      </c>
      <c r="AW2230" t="str">
        <f t="shared" si="732"/>
        <v>1104,</v>
      </c>
      <c r="AX2230" t="str">
        <f t="shared" si="733"/>
        <v>25039]</v>
      </c>
      <c r="AY2230" t="str">
        <f t="shared" si="734"/>
        <v>,</v>
      </c>
      <c r="AZ2230" t="str">
        <f t="shared" si="735"/>
        <v>[2,212,20915,55,2753,565,155,68,80,65,171,1104,25039],</v>
      </c>
    </row>
    <row r="2231" spans="1:52" x14ac:dyDescent="0.25">
      <c r="A2231">
        <v>2005</v>
      </c>
      <c r="B2231">
        <v>56414</v>
      </c>
      <c r="C2231" t="s">
        <v>24</v>
      </c>
      <c r="D2231" t="s">
        <v>25</v>
      </c>
      <c r="E2231" t="s">
        <v>16</v>
      </c>
      <c r="F2231" t="s">
        <v>17</v>
      </c>
      <c r="G2231" t="s">
        <v>20</v>
      </c>
      <c r="H2231" t="s">
        <v>21</v>
      </c>
      <c r="I2231">
        <v>296000</v>
      </c>
      <c r="J2231">
        <v>91040</v>
      </c>
      <c r="K2231" t="str">
        <f t="shared" si="715"/>
        <v>296000-91040</v>
      </c>
      <c r="L2231">
        <v>50.709660999999997</v>
      </c>
      <c r="M2231">
        <v>-3.4743029000000001</v>
      </c>
      <c r="N2231" t="s">
        <v>120</v>
      </c>
      <c r="O2231" t="s">
        <v>155</v>
      </c>
      <c r="P2231">
        <v>2.1</v>
      </c>
      <c r="Q2231">
        <v>1.3</v>
      </c>
      <c r="R2231">
        <v>3</v>
      </c>
      <c r="S2231">
        <v>188</v>
      </c>
      <c r="T2231">
        <v>21041</v>
      </c>
      <c r="U2231">
        <v>56</v>
      </c>
      <c r="V2231">
        <v>2849</v>
      </c>
      <c r="W2231">
        <v>557</v>
      </c>
      <c r="X2231">
        <v>150</v>
      </c>
      <c r="Y2231">
        <v>71</v>
      </c>
      <c r="Z2231">
        <v>71</v>
      </c>
      <c r="AA2231">
        <v>58</v>
      </c>
      <c r="AB2231">
        <v>181</v>
      </c>
      <c r="AC2231">
        <v>1088</v>
      </c>
      <c r="AD2231">
        <v>25222</v>
      </c>
      <c r="AF2231">
        <f t="shared" si="716"/>
        <v>5</v>
      </c>
      <c r="AG2231" t="str">
        <f t="shared" si="717"/>
        <v/>
      </c>
      <c r="AI2231" t="str">
        <f t="shared" si="718"/>
        <v/>
      </c>
      <c r="AJ2231" t="str">
        <f t="shared" si="719"/>
        <v/>
      </c>
      <c r="AK2231" t="str">
        <f t="shared" si="720"/>
        <v/>
      </c>
      <c r="AL2231" t="str">
        <f t="shared" si="721"/>
        <v>[3,</v>
      </c>
      <c r="AM2231" t="str">
        <f t="shared" si="722"/>
        <v>188,</v>
      </c>
      <c r="AN2231" t="str">
        <f t="shared" si="723"/>
        <v>21041,</v>
      </c>
      <c r="AO2231" t="str">
        <f t="shared" si="724"/>
        <v>56,</v>
      </c>
      <c r="AP2231" t="str">
        <f t="shared" si="725"/>
        <v>2849,</v>
      </c>
      <c r="AQ2231" t="str">
        <f t="shared" si="726"/>
        <v>557,</v>
      </c>
      <c r="AR2231" t="str">
        <f t="shared" si="727"/>
        <v>150,</v>
      </c>
      <c r="AS2231" t="str">
        <f t="shared" si="728"/>
        <v>71,</v>
      </c>
      <c r="AT2231" t="str">
        <f t="shared" si="729"/>
        <v>71,</v>
      </c>
      <c r="AU2231" t="str">
        <f t="shared" si="730"/>
        <v>58,</v>
      </c>
      <c r="AV2231" t="str">
        <f t="shared" si="731"/>
        <v>181,</v>
      </c>
      <c r="AW2231" t="str">
        <f t="shared" si="732"/>
        <v>1088,</v>
      </c>
      <c r="AX2231" t="str">
        <f t="shared" si="733"/>
        <v>25222]</v>
      </c>
      <c r="AY2231" t="str">
        <f t="shared" si="734"/>
        <v>,</v>
      </c>
      <c r="AZ2231" t="str">
        <f t="shared" si="735"/>
        <v>[3,188,21041,56,2849,557,150,71,71,58,181,1088,25222],</v>
      </c>
    </row>
    <row r="2232" spans="1:52" x14ac:dyDescent="0.25">
      <c r="A2232">
        <v>2006</v>
      </c>
      <c r="B2232">
        <v>56414</v>
      </c>
      <c r="C2232" t="s">
        <v>24</v>
      </c>
      <c r="D2232" t="s">
        <v>25</v>
      </c>
      <c r="E2232" t="s">
        <v>16</v>
      </c>
      <c r="F2232" t="s">
        <v>17</v>
      </c>
      <c r="G2232" t="s">
        <v>20</v>
      </c>
      <c r="H2232" t="s">
        <v>21</v>
      </c>
      <c r="I2232">
        <v>296000</v>
      </c>
      <c r="J2232">
        <v>91040</v>
      </c>
      <c r="K2232" t="str">
        <f t="shared" si="715"/>
        <v>296000-91040</v>
      </c>
      <c r="L2232">
        <v>50.709660999999997</v>
      </c>
      <c r="M2232">
        <v>-3.4743029000000001</v>
      </c>
      <c r="N2232" t="s">
        <v>120</v>
      </c>
      <c r="O2232" t="s">
        <v>155</v>
      </c>
      <c r="P2232">
        <v>2.1</v>
      </c>
      <c r="Q2232">
        <v>1.3</v>
      </c>
      <c r="R2232">
        <v>2</v>
      </c>
      <c r="S2232">
        <v>185</v>
      </c>
      <c r="T2232">
        <v>21041</v>
      </c>
      <c r="U2232">
        <v>60</v>
      </c>
      <c r="V2232">
        <v>3060</v>
      </c>
      <c r="W2232">
        <v>546</v>
      </c>
      <c r="X2232">
        <v>143</v>
      </c>
      <c r="Y2232">
        <v>73</v>
      </c>
      <c r="Z2232">
        <v>67</v>
      </c>
      <c r="AA2232">
        <v>54</v>
      </c>
      <c r="AB2232">
        <v>207</v>
      </c>
      <c r="AC2232">
        <v>1090</v>
      </c>
      <c r="AD2232">
        <v>25436</v>
      </c>
      <c r="AF2232">
        <f t="shared" si="716"/>
        <v>6</v>
      </c>
      <c r="AG2232" t="str">
        <f t="shared" si="717"/>
        <v/>
      </c>
      <c r="AI2232" t="str">
        <f t="shared" si="718"/>
        <v/>
      </c>
      <c r="AJ2232" t="str">
        <f t="shared" si="719"/>
        <v/>
      </c>
      <c r="AK2232" t="str">
        <f t="shared" si="720"/>
        <v/>
      </c>
      <c r="AL2232" t="str">
        <f t="shared" si="721"/>
        <v>[2,</v>
      </c>
      <c r="AM2232" t="str">
        <f t="shared" si="722"/>
        <v>185,</v>
      </c>
      <c r="AN2232" t="str">
        <f t="shared" si="723"/>
        <v>21041,</v>
      </c>
      <c r="AO2232" t="str">
        <f t="shared" si="724"/>
        <v>60,</v>
      </c>
      <c r="AP2232" t="str">
        <f t="shared" si="725"/>
        <v>3060,</v>
      </c>
      <c r="AQ2232" t="str">
        <f t="shared" si="726"/>
        <v>546,</v>
      </c>
      <c r="AR2232" t="str">
        <f t="shared" si="727"/>
        <v>143,</v>
      </c>
      <c r="AS2232" t="str">
        <f t="shared" si="728"/>
        <v>73,</v>
      </c>
      <c r="AT2232" t="str">
        <f t="shared" si="729"/>
        <v>67,</v>
      </c>
      <c r="AU2232" t="str">
        <f t="shared" si="730"/>
        <v>54,</v>
      </c>
      <c r="AV2232" t="str">
        <f t="shared" si="731"/>
        <v>207,</v>
      </c>
      <c r="AW2232" t="str">
        <f t="shared" si="732"/>
        <v>1090,</v>
      </c>
      <c r="AX2232" t="str">
        <f t="shared" si="733"/>
        <v>25436]</v>
      </c>
      <c r="AY2232" t="str">
        <f t="shared" si="734"/>
        <v>,</v>
      </c>
      <c r="AZ2232" t="str">
        <f t="shared" si="735"/>
        <v>[2,185,21041,60,3060,546,143,73,67,54,207,1090,25436],</v>
      </c>
    </row>
    <row r="2233" spans="1:52" x14ac:dyDescent="0.25">
      <c r="A2233">
        <v>2007</v>
      </c>
      <c r="B2233">
        <v>56414</v>
      </c>
      <c r="C2233" t="s">
        <v>24</v>
      </c>
      <c r="D2233" t="s">
        <v>25</v>
      </c>
      <c r="E2233" t="s">
        <v>16</v>
      </c>
      <c r="F2233" t="s">
        <v>17</v>
      </c>
      <c r="G2233" t="s">
        <v>20</v>
      </c>
      <c r="H2233" t="s">
        <v>21</v>
      </c>
      <c r="I2233">
        <v>296000</v>
      </c>
      <c r="J2233">
        <v>91040</v>
      </c>
      <c r="K2233" t="str">
        <f t="shared" si="715"/>
        <v>296000-91040</v>
      </c>
      <c r="L2233">
        <v>50.709660999999997</v>
      </c>
      <c r="M2233">
        <v>-3.4743029000000001</v>
      </c>
      <c r="N2233" t="s">
        <v>120</v>
      </c>
      <c r="O2233" t="s">
        <v>155</v>
      </c>
      <c r="P2233">
        <v>2.1</v>
      </c>
      <c r="Q2233">
        <v>1.3</v>
      </c>
      <c r="R2233">
        <v>2</v>
      </c>
      <c r="S2233">
        <v>192</v>
      </c>
      <c r="T2233">
        <v>21209</v>
      </c>
      <c r="U2233">
        <v>67</v>
      </c>
      <c r="V2233">
        <v>3466</v>
      </c>
      <c r="W2233">
        <v>583</v>
      </c>
      <c r="X2233">
        <v>153</v>
      </c>
      <c r="Y2233">
        <v>86</v>
      </c>
      <c r="Z2233">
        <v>62</v>
      </c>
      <c r="AA2233">
        <v>55</v>
      </c>
      <c r="AB2233">
        <v>226</v>
      </c>
      <c r="AC2233">
        <v>1165</v>
      </c>
      <c r="AD2233">
        <v>26099</v>
      </c>
      <c r="AF2233">
        <f t="shared" si="716"/>
        <v>7</v>
      </c>
      <c r="AG2233" t="str">
        <f t="shared" si="717"/>
        <v/>
      </c>
      <c r="AI2233" t="str">
        <f t="shared" si="718"/>
        <v/>
      </c>
      <c r="AJ2233" t="str">
        <f t="shared" si="719"/>
        <v/>
      </c>
      <c r="AK2233" t="str">
        <f t="shared" si="720"/>
        <v/>
      </c>
      <c r="AL2233" t="str">
        <f t="shared" si="721"/>
        <v>[2,</v>
      </c>
      <c r="AM2233" t="str">
        <f t="shared" si="722"/>
        <v>192,</v>
      </c>
      <c r="AN2233" t="str">
        <f t="shared" si="723"/>
        <v>21209,</v>
      </c>
      <c r="AO2233" t="str">
        <f t="shared" si="724"/>
        <v>67,</v>
      </c>
      <c r="AP2233" t="str">
        <f t="shared" si="725"/>
        <v>3466,</v>
      </c>
      <c r="AQ2233" t="str">
        <f t="shared" si="726"/>
        <v>583,</v>
      </c>
      <c r="AR2233" t="str">
        <f t="shared" si="727"/>
        <v>153,</v>
      </c>
      <c r="AS2233" t="str">
        <f t="shared" si="728"/>
        <v>86,</v>
      </c>
      <c r="AT2233" t="str">
        <f t="shared" si="729"/>
        <v>62,</v>
      </c>
      <c r="AU2233" t="str">
        <f t="shared" si="730"/>
        <v>55,</v>
      </c>
      <c r="AV2233" t="str">
        <f t="shared" si="731"/>
        <v>226,</v>
      </c>
      <c r="AW2233" t="str">
        <f t="shared" si="732"/>
        <v>1165,</v>
      </c>
      <c r="AX2233" t="str">
        <f t="shared" si="733"/>
        <v>26099]</v>
      </c>
      <c r="AY2233" t="str">
        <f t="shared" si="734"/>
        <v>,</v>
      </c>
      <c r="AZ2233" t="str">
        <f t="shared" si="735"/>
        <v>[2,192,21209,67,3466,583,153,86,62,55,226,1165,26099],</v>
      </c>
    </row>
    <row r="2234" spans="1:52" x14ac:dyDescent="0.25">
      <c r="A2234">
        <v>2008</v>
      </c>
      <c r="B2234">
        <v>56414</v>
      </c>
      <c r="C2234" t="s">
        <v>24</v>
      </c>
      <c r="D2234" t="s">
        <v>25</v>
      </c>
      <c r="E2234" t="s">
        <v>16</v>
      </c>
      <c r="F2234" t="s">
        <v>17</v>
      </c>
      <c r="G2234" t="s">
        <v>20</v>
      </c>
      <c r="H2234" t="s">
        <v>21</v>
      </c>
      <c r="I2234">
        <v>296000</v>
      </c>
      <c r="J2234">
        <v>91040</v>
      </c>
      <c r="K2234" t="str">
        <f t="shared" si="715"/>
        <v>296000-91040</v>
      </c>
      <c r="L2234">
        <v>50.709660999999997</v>
      </c>
      <c r="M2234">
        <v>-3.4743029000000001</v>
      </c>
      <c r="N2234" t="s">
        <v>120</v>
      </c>
      <c r="O2234" t="s">
        <v>155</v>
      </c>
      <c r="P2234">
        <v>2.1</v>
      </c>
      <c r="Q2234">
        <v>1.3</v>
      </c>
      <c r="R2234">
        <v>2</v>
      </c>
      <c r="S2234">
        <v>202</v>
      </c>
      <c r="T2234">
        <v>20530</v>
      </c>
      <c r="U2234">
        <v>71</v>
      </c>
      <c r="V2234">
        <v>3599</v>
      </c>
      <c r="W2234">
        <v>574</v>
      </c>
      <c r="X2234">
        <v>170</v>
      </c>
      <c r="Y2234">
        <v>91</v>
      </c>
      <c r="Z2234">
        <v>56</v>
      </c>
      <c r="AA2234">
        <v>49</v>
      </c>
      <c r="AB2234">
        <v>226</v>
      </c>
      <c r="AC2234">
        <v>1166</v>
      </c>
      <c r="AD2234">
        <v>25568</v>
      </c>
      <c r="AF2234">
        <f t="shared" si="716"/>
        <v>8</v>
      </c>
      <c r="AG2234" t="str">
        <f t="shared" si="717"/>
        <v/>
      </c>
      <c r="AI2234" t="str">
        <f t="shared" si="718"/>
        <v/>
      </c>
      <c r="AJ2234" t="str">
        <f t="shared" si="719"/>
        <v/>
      </c>
      <c r="AK2234" t="str">
        <f t="shared" si="720"/>
        <v/>
      </c>
      <c r="AL2234" t="str">
        <f t="shared" si="721"/>
        <v>[2,</v>
      </c>
      <c r="AM2234" t="str">
        <f t="shared" si="722"/>
        <v>202,</v>
      </c>
      <c r="AN2234" t="str">
        <f t="shared" si="723"/>
        <v>20530,</v>
      </c>
      <c r="AO2234" t="str">
        <f t="shared" si="724"/>
        <v>71,</v>
      </c>
      <c r="AP2234" t="str">
        <f t="shared" si="725"/>
        <v>3599,</v>
      </c>
      <c r="AQ2234" t="str">
        <f t="shared" si="726"/>
        <v>574,</v>
      </c>
      <c r="AR2234" t="str">
        <f t="shared" si="727"/>
        <v>170,</v>
      </c>
      <c r="AS2234" t="str">
        <f t="shared" si="728"/>
        <v>91,</v>
      </c>
      <c r="AT2234" t="str">
        <f t="shared" si="729"/>
        <v>56,</v>
      </c>
      <c r="AU2234" t="str">
        <f t="shared" si="730"/>
        <v>49,</v>
      </c>
      <c r="AV2234" t="str">
        <f t="shared" si="731"/>
        <v>226,</v>
      </c>
      <c r="AW2234" t="str">
        <f t="shared" si="732"/>
        <v>1166,</v>
      </c>
      <c r="AX2234" t="str">
        <f t="shared" si="733"/>
        <v>25568]</v>
      </c>
      <c r="AY2234" t="str">
        <f t="shared" si="734"/>
        <v>,</v>
      </c>
      <c r="AZ2234" t="str">
        <f t="shared" si="735"/>
        <v>[2,202,20530,71,3599,574,170,91,56,49,226,1166,25568],</v>
      </c>
    </row>
    <row r="2235" spans="1:52" x14ac:dyDescent="0.25">
      <c r="A2235">
        <v>2009</v>
      </c>
      <c r="B2235">
        <v>56414</v>
      </c>
      <c r="C2235" t="s">
        <v>14</v>
      </c>
      <c r="D2235" t="s">
        <v>15</v>
      </c>
      <c r="E2235" t="s">
        <v>16</v>
      </c>
      <c r="F2235" t="s">
        <v>17</v>
      </c>
      <c r="G2235" t="s">
        <v>20</v>
      </c>
      <c r="H2235" t="s">
        <v>21</v>
      </c>
      <c r="I2235">
        <v>296000</v>
      </c>
      <c r="J2235">
        <v>91040</v>
      </c>
      <c r="K2235" t="str">
        <f t="shared" si="715"/>
        <v>296000-91040</v>
      </c>
      <c r="L2235">
        <v>50.709660999999997</v>
      </c>
      <c r="M2235">
        <v>-3.4743029000000001</v>
      </c>
      <c r="N2235" t="s">
        <v>120</v>
      </c>
      <c r="O2235" t="s">
        <v>155</v>
      </c>
      <c r="P2235">
        <v>2.1</v>
      </c>
      <c r="Q2235">
        <v>1.3</v>
      </c>
      <c r="R2235">
        <v>5</v>
      </c>
      <c r="S2235">
        <v>223</v>
      </c>
      <c r="T2235">
        <v>22047</v>
      </c>
      <c r="U2235">
        <v>86</v>
      </c>
      <c r="V2235">
        <v>3096</v>
      </c>
      <c r="W2235">
        <v>467</v>
      </c>
      <c r="X2235">
        <v>143</v>
      </c>
      <c r="Y2235">
        <v>65</v>
      </c>
      <c r="Z2235">
        <v>55</v>
      </c>
      <c r="AA2235">
        <v>47</v>
      </c>
      <c r="AB2235">
        <v>165</v>
      </c>
      <c r="AC2235">
        <v>942</v>
      </c>
      <c r="AD2235">
        <v>26394</v>
      </c>
      <c r="AF2235">
        <f t="shared" si="716"/>
        <v>9</v>
      </c>
      <c r="AG2235" t="str">
        <f t="shared" si="717"/>
        <v/>
      </c>
      <c r="AI2235" t="str">
        <f t="shared" si="718"/>
        <v/>
      </c>
      <c r="AJ2235" t="str">
        <f t="shared" si="719"/>
        <v/>
      </c>
      <c r="AK2235" t="str">
        <f t="shared" si="720"/>
        <v/>
      </c>
      <c r="AL2235" t="str">
        <f t="shared" si="721"/>
        <v>[5,</v>
      </c>
      <c r="AM2235" t="str">
        <f t="shared" si="722"/>
        <v>223,</v>
      </c>
      <c r="AN2235" t="str">
        <f t="shared" si="723"/>
        <v>22047,</v>
      </c>
      <c r="AO2235" t="str">
        <f t="shared" si="724"/>
        <v>86,</v>
      </c>
      <c r="AP2235" t="str">
        <f t="shared" si="725"/>
        <v>3096,</v>
      </c>
      <c r="AQ2235" t="str">
        <f t="shared" si="726"/>
        <v>467,</v>
      </c>
      <c r="AR2235" t="str">
        <f t="shared" si="727"/>
        <v>143,</v>
      </c>
      <c r="AS2235" t="str">
        <f t="shared" si="728"/>
        <v>65,</v>
      </c>
      <c r="AT2235" t="str">
        <f t="shared" si="729"/>
        <v>55,</v>
      </c>
      <c r="AU2235" t="str">
        <f t="shared" si="730"/>
        <v>47,</v>
      </c>
      <c r="AV2235" t="str">
        <f t="shared" si="731"/>
        <v>165,</v>
      </c>
      <c r="AW2235" t="str">
        <f t="shared" si="732"/>
        <v>942,</v>
      </c>
      <c r="AX2235" t="str">
        <f t="shared" si="733"/>
        <v>26394]</v>
      </c>
      <c r="AY2235" t="str">
        <f t="shared" si="734"/>
        <v>,</v>
      </c>
      <c r="AZ2235" t="str">
        <f t="shared" si="735"/>
        <v>[5,223,22047,86,3096,467,143,65,55,47,165,942,26394],</v>
      </c>
    </row>
    <row r="2236" spans="1:52" x14ac:dyDescent="0.25">
      <c r="A2236">
        <v>2010</v>
      </c>
      <c r="B2236">
        <v>56414</v>
      </c>
      <c r="C2236" t="s">
        <v>14</v>
      </c>
      <c r="D2236" t="s">
        <v>15</v>
      </c>
      <c r="E2236" t="s">
        <v>16</v>
      </c>
      <c r="F2236" t="s">
        <v>17</v>
      </c>
      <c r="G2236" t="s">
        <v>20</v>
      </c>
      <c r="H2236" t="s">
        <v>21</v>
      </c>
      <c r="I2236">
        <v>296000</v>
      </c>
      <c r="J2236">
        <v>91040</v>
      </c>
      <c r="K2236" t="str">
        <f t="shared" si="715"/>
        <v>296000-91040</v>
      </c>
      <c r="L2236">
        <v>50.709660999999997</v>
      </c>
      <c r="M2236">
        <v>-3.4743029000000001</v>
      </c>
      <c r="N2236" t="s">
        <v>120</v>
      </c>
      <c r="O2236" t="s">
        <v>155</v>
      </c>
      <c r="P2236">
        <v>2.1</v>
      </c>
      <c r="Q2236">
        <v>1.3</v>
      </c>
      <c r="R2236">
        <v>5</v>
      </c>
      <c r="S2236">
        <v>239</v>
      </c>
      <c r="T2236">
        <v>20717</v>
      </c>
      <c r="U2236">
        <v>80</v>
      </c>
      <c r="V2236">
        <v>3139</v>
      </c>
      <c r="W2236">
        <v>407</v>
      </c>
      <c r="X2236">
        <v>164</v>
      </c>
      <c r="Y2236">
        <v>78</v>
      </c>
      <c r="Z2236">
        <v>41</v>
      </c>
      <c r="AA2236">
        <v>60</v>
      </c>
      <c r="AB2236">
        <v>168</v>
      </c>
      <c r="AC2236">
        <v>918</v>
      </c>
      <c r="AD2236">
        <v>25093</v>
      </c>
      <c r="AF2236">
        <f t="shared" si="716"/>
        <v>10</v>
      </c>
      <c r="AG2236" t="str">
        <f t="shared" si="717"/>
        <v/>
      </c>
      <c r="AI2236" t="str">
        <f t="shared" si="718"/>
        <v/>
      </c>
      <c r="AJ2236" t="str">
        <f t="shared" si="719"/>
        <v/>
      </c>
      <c r="AK2236" t="str">
        <f t="shared" si="720"/>
        <v/>
      </c>
      <c r="AL2236" t="str">
        <f t="shared" si="721"/>
        <v>[5,</v>
      </c>
      <c r="AM2236" t="str">
        <f t="shared" si="722"/>
        <v>239,</v>
      </c>
      <c r="AN2236" t="str">
        <f t="shared" si="723"/>
        <v>20717,</v>
      </c>
      <c r="AO2236" t="str">
        <f t="shared" si="724"/>
        <v>80,</v>
      </c>
      <c r="AP2236" t="str">
        <f t="shared" si="725"/>
        <v>3139,</v>
      </c>
      <c r="AQ2236" t="str">
        <f t="shared" si="726"/>
        <v>407,</v>
      </c>
      <c r="AR2236" t="str">
        <f t="shared" si="727"/>
        <v>164,</v>
      </c>
      <c r="AS2236" t="str">
        <f t="shared" si="728"/>
        <v>78,</v>
      </c>
      <c r="AT2236" t="str">
        <f t="shared" si="729"/>
        <v>41,</v>
      </c>
      <c r="AU2236" t="str">
        <f t="shared" si="730"/>
        <v>60,</v>
      </c>
      <c r="AV2236" t="str">
        <f t="shared" si="731"/>
        <v>168,</v>
      </c>
      <c r="AW2236" t="str">
        <f t="shared" si="732"/>
        <v>918,</v>
      </c>
      <c r="AX2236" t="str">
        <f t="shared" si="733"/>
        <v>25093]</v>
      </c>
      <c r="AY2236" t="str">
        <f t="shared" si="734"/>
        <v>,</v>
      </c>
      <c r="AZ2236" t="str">
        <f t="shared" si="735"/>
        <v>[5,239,20717,80,3139,407,164,78,41,60,168,918,25093],</v>
      </c>
    </row>
    <row r="2237" spans="1:52" x14ac:dyDescent="0.25">
      <c r="A2237">
        <v>2011</v>
      </c>
      <c r="B2237">
        <v>56414</v>
      </c>
      <c r="C2237" t="s">
        <v>14</v>
      </c>
      <c r="D2237" t="s">
        <v>15</v>
      </c>
      <c r="E2237" t="s">
        <v>16</v>
      </c>
      <c r="F2237" t="s">
        <v>17</v>
      </c>
      <c r="G2237" t="s">
        <v>20</v>
      </c>
      <c r="H2237" t="s">
        <v>21</v>
      </c>
      <c r="I2237">
        <v>296000</v>
      </c>
      <c r="J2237">
        <v>91040</v>
      </c>
      <c r="K2237" t="str">
        <f t="shared" si="715"/>
        <v>296000-91040</v>
      </c>
      <c r="L2237">
        <v>50.709660999999997</v>
      </c>
      <c r="M2237">
        <v>-3.4743029000000001</v>
      </c>
      <c r="N2237" t="s">
        <v>120</v>
      </c>
      <c r="O2237" t="s">
        <v>155</v>
      </c>
      <c r="P2237">
        <v>2.1</v>
      </c>
      <c r="Q2237">
        <v>1.3</v>
      </c>
      <c r="R2237">
        <v>8</v>
      </c>
      <c r="S2237">
        <v>253</v>
      </c>
      <c r="T2237">
        <v>22081</v>
      </c>
      <c r="U2237">
        <v>68</v>
      </c>
      <c r="V2237">
        <v>3325</v>
      </c>
      <c r="W2237">
        <v>551</v>
      </c>
      <c r="X2237">
        <v>113</v>
      </c>
      <c r="Y2237">
        <v>77</v>
      </c>
      <c r="Z2237">
        <v>45</v>
      </c>
      <c r="AA2237">
        <v>119</v>
      </c>
      <c r="AB2237">
        <v>96</v>
      </c>
      <c r="AC2237">
        <v>1001</v>
      </c>
      <c r="AD2237">
        <v>26728</v>
      </c>
      <c r="AF2237">
        <f t="shared" si="716"/>
        <v>11</v>
      </c>
      <c r="AG2237" t="str">
        <f t="shared" si="717"/>
        <v/>
      </c>
      <c r="AI2237" t="str">
        <f t="shared" si="718"/>
        <v/>
      </c>
      <c r="AJ2237" t="str">
        <f t="shared" si="719"/>
        <v/>
      </c>
      <c r="AK2237" t="str">
        <f t="shared" si="720"/>
        <v/>
      </c>
      <c r="AL2237" t="str">
        <f t="shared" si="721"/>
        <v>[8,</v>
      </c>
      <c r="AM2237" t="str">
        <f t="shared" si="722"/>
        <v>253,</v>
      </c>
      <c r="AN2237" t="str">
        <f t="shared" si="723"/>
        <v>22081,</v>
      </c>
      <c r="AO2237" t="str">
        <f t="shared" si="724"/>
        <v>68,</v>
      </c>
      <c r="AP2237" t="str">
        <f t="shared" si="725"/>
        <v>3325,</v>
      </c>
      <c r="AQ2237" t="str">
        <f t="shared" si="726"/>
        <v>551,</v>
      </c>
      <c r="AR2237" t="str">
        <f t="shared" si="727"/>
        <v>113,</v>
      </c>
      <c r="AS2237" t="str">
        <f t="shared" si="728"/>
        <v>77,</v>
      </c>
      <c r="AT2237" t="str">
        <f t="shared" si="729"/>
        <v>45,</v>
      </c>
      <c r="AU2237" t="str">
        <f t="shared" si="730"/>
        <v>119,</v>
      </c>
      <c r="AV2237" t="str">
        <f t="shared" si="731"/>
        <v>96,</v>
      </c>
      <c r="AW2237" t="str">
        <f t="shared" si="732"/>
        <v>1001,</v>
      </c>
      <c r="AX2237" t="str">
        <f t="shared" si="733"/>
        <v>26728]</v>
      </c>
      <c r="AY2237" t="str">
        <f t="shared" si="734"/>
        <v>,</v>
      </c>
      <c r="AZ2237" t="str">
        <f t="shared" si="735"/>
        <v>[8,253,22081,68,3325,551,113,77,45,119,96,1001,26728],</v>
      </c>
    </row>
    <row r="2238" spans="1:52" x14ac:dyDescent="0.25">
      <c r="A2238">
        <v>2012</v>
      </c>
      <c r="B2238">
        <v>56414</v>
      </c>
      <c r="C2238" t="s">
        <v>24</v>
      </c>
      <c r="D2238" t="s">
        <v>25</v>
      </c>
      <c r="E2238" t="s">
        <v>16</v>
      </c>
      <c r="F2238" t="s">
        <v>17</v>
      </c>
      <c r="G2238" t="s">
        <v>20</v>
      </c>
      <c r="H2238" t="s">
        <v>21</v>
      </c>
      <c r="I2238">
        <v>296000</v>
      </c>
      <c r="J2238">
        <v>91040</v>
      </c>
      <c r="K2238" t="str">
        <f t="shared" si="715"/>
        <v>296000-91040</v>
      </c>
      <c r="L2238">
        <v>50.709660999999997</v>
      </c>
      <c r="M2238">
        <v>-3.4743029000000001</v>
      </c>
      <c r="N2238" t="s">
        <v>120</v>
      </c>
      <c r="O2238" t="s">
        <v>262</v>
      </c>
      <c r="P2238">
        <v>2.1</v>
      </c>
      <c r="Q2238">
        <v>1.3</v>
      </c>
      <c r="R2238">
        <v>7</v>
      </c>
      <c r="S2238">
        <v>234</v>
      </c>
      <c r="T2238">
        <v>21905</v>
      </c>
      <c r="U2238">
        <v>70</v>
      </c>
      <c r="V2238">
        <v>3439</v>
      </c>
      <c r="W2238">
        <v>544</v>
      </c>
      <c r="X2238">
        <v>120</v>
      </c>
      <c r="Y2238">
        <v>86</v>
      </c>
      <c r="Z2238">
        <v>33</v>
      </c>
      <c r="AA2238">
        <v>113</v>
      </c>
      <c r="AB2238">
        <v>97</v>
      </c>
      <c r="AC2238">
        <v>993</v>
      </c>
      <c r="AD2238">
        <v>26642</v>
      </c>
      <c r="AF2238">
        <f t="shared" si="716"/>
        <v>12</v>
      </c>
      <c r="AG2238" t="str">
        <f t="shared" si="717"/>
        <v/>
      </c>
      <c r="AI2238" t="str">
        <f t="shared" si="718"/>
        <v/>
      </c>
      <c r="AJ2238" t="str">
        <f t="shared" si="719"/>
        <v/>
      </c>
      <c r="AK2238" t="str">
        <f t="shared" si="720"/>
        <v/>
      </c>
      <c r="AL2238" t="str">
        <f t="shared" si="721"/>
        <v>[7,</v>
      </c>
      <c r="AM2238" t="str">
        <f t="shared" si="722"/>
        <v>234,</v>
      </c>
      <c r="AN2238" t="str">
        <f t="shared" si="723"/>
        <v>21905,</v>
      </c>
      <c r="AO2238" t="str">
        <f t="shared" si="724"/>
        <v>70,</v>
      </c>
      <c r="AP2238" t="str">
        <f t="shared" si="725"/>
        <v>3439,</v>
      </c>
      <c r="AQ2238" t="str">
        <f t="shared" si="726"/>
        <v>544,</v>
      </c>
      <c r="AR2238" t="str">
        <f t="shared" si="727"/>
        <v>120,</v>
      </c>
      <c r="AS2238" t="str">
        <f t="shared" si="728"/>
        <v>86,</v>
      </c>
      <c r="AT2238" t="str">
        <f t="shared" si="729"/>
        <v>33,</v>
      </c>
      <c r="AU2238" t="str">
        <f t="shared" si="730"/>
        <v>113,</v>
      </c>
      <c r="AV2238" t="str">
        <f t="shared" si="731"/>
        <v>97,</v>
      </c>
      <c r="AW2238" t="str">
        <f t="shared" si="732"/>
        <v>993,</v>
      </c>
      <c r="AX2238" t="str">
        <f t="shared" si="733"/>
        <v>26642]</v>
      </c>
      <c r="AY2238" t="str">
        <f t="shared" si="734"/>
        <v>,</v>
      </c>
      <c r="AZ2238" t="str">
        <f t="shared" si="735"/>
        <v>[7,234,21905,70,3439,544,120,86,33,113,97,993,26642],</v>
      </c>
    </row>
    <row r="2239" spans="1:52" x14ac:dyDescent="0.25">
      <c r="A2239">
        <v>2013</v>
      </c>
      <c r="B2239">
        <v>56414</v>
      </c>
      <c r="C2239" t="s">
        <v>14</v>
      </c>
      <c r="D2239" t="s">
        <v>15</v>
      </c>
      <c r="E2239" t="s">
        <v>16</v>
      </c>
      <c r="F2239" t="s">
        <v>17</v>
      </c>
      <c r="G2239" t="s">
        <v>20</v>
      </c>
      <c r="H2239" t="s">
        <v>21</v>
      </c>
      <c r="I2239">
        <v>296000</v>
      </c>
      <c r="J2239">
        <v>91040</v>
      </c>
      <c r="K2239" t="str">
        <f t="shared" si="715"/>
        <v>296000-91040</v>
      </c>
      <c r="L2239">
        <v>50.709660999999997</v>
      </c>
      <c r="M2239">
        <v>-3.4743029000000001</v>
      </c>
      <c r="N2239" t="s">
        <v>120</v>
      </c>
      <c r="O2239" t="s">
        <v>262</v>
      </c>
      <c r="P2239">
        <v>2.1</v>
      </c>
      <c r="Q2239">
        <v>1.3</v>
      </c>
      <c r="R2239">
        <v>2</v>
      </c>
      <c r="S2239">
        <v>278</v>
      </c>
      <c r="T2239">
        <v>21995</v>
      </c>
      <c r="U2239">
        <v>66</v>
      </c>
      <c r="V2239">
        <v>3793</v>
      </c>
      <c r="W2239">
        <v>464</v>
      </c>
      <c r="X2239">
        <v>155</v>
      </c>
      <c r="Y2239">
        <v>89</v>
      </c>
      <c r="Z2239">
        <v>35</v>
      </c>
      <c r="AA2239">
        <v>71</v>
      </c>
      <c r="AB2239">
        <v>132</v>
      </c>
      <c r="AC2239">
        <v>946</v>
      </c>
      <c r="AD2239">
        <v>27079</v>
      </c>
      <c r="AF2239">
        <f t="shared" si="716"/>
        <v>13</v>
      </c>
      <c r="AG2239" t="str">
        <f t="shared" si="717"/>
        <v/>
      </c>
      <c r="AI2239" t="str">
        <f t="shared" si="718"/>
        <v/>
      </c>
      <c r="AJ2239" t="str">
        <f t="shared" si="719"/>
        <v/>
      </c>
      <c r="AK2239" t="str">
        <f t="shared" si="720"/>
        <v/>
      </c>
      <c r="AL2239" t="str">
        <f t="shared" si="721"/>
        <v>[2,</v>
      </c>
      <c r="AM2239" t="str">
        <f t="shared" si="722"/>
        <v>278,</v>
      </c>
      <c r="AN2239" t="str">
        <f t="shared" si="723"/>
        <v>21995,</v>
      </c>
      <c r="AO2239" t="str">
        <f t="shared" si="724"/>
        <v>66,</v>
      </c>
      <c r="AP2239" t="str">
        <f t="shared" si="725"/>
        <v>3793,</v>
      </c>
      <c r="AQ2239" t="str">
        <f t="shared" si="726"/>
        <v>464,</v>
      </c>
      <c r="AR2239" t="str">
        <f t="shared" si="727"/>
        <v>155,</v>
      </c>
      <c r="AS2239" t="str">
        <f t="shared" si="728"/>
        <v>89,</v>
      </c>
      <c r="AT2239" t="str">
        <f t="shared" si="729"/>
        <v>35,</v>
      </c>
      <c r="AU2239" t="str">
        <f t="shared" si="730"/>
        <v>71,</v>
      </c>
      <c r="AV2239" t="str">
        <f t="shared" si="731"/>
        <v>132,</v>
      </c>
      <c r="AW2239" t="str">
        <f t="shared" si="732"/>
        <v>946,</v>
      </c>
      <c r="AX2239" t="str">
        <f t="shared" si="733"/>
        <v>27079]</v>
      </c>
      <c r="AY2239" t="str">
        <f t="shared" si="734"/>
        <v>,</v>
      </c>
      <c r="AZ2239" t="str">
        <f t="shared" si="735"/>
        <v>[2,278,21995,66,3793,464,155,89,35,71,132,946,27079],</v>
      </c>
    </row>
    <row r="2240" spans="1:52" x14ac:dyDescent="0.25">
      <c r="A2240">
        <v>2014</v>
      </c>
      <c r="B2240">
        <v>56414</v>
      </c>
      <c r="C2240" t="s">
        <v>24</v>
      </c>
      <c r="D2240" t="s">
        <v>25</v>
      </c>
      <c r="E2240" t="s">
        <v>16</v>
      </c>
      <c r="F2240" t="s">
        <v>17</v>
      </c>
      <c r="G2240" t="s">
        <v>20</v>
      </c>
      <c r="H2240" t="s">
        <v>21</v>
      </c>
      <c r="I2240">
        <v>296000</v>
      </c>
      <c r="J2240">
        <v>91040</v>
      </c>
      <c r="K2240" t="str">
        <f t="shared" si="715"/>
        <v>296000-91040</v>
      </c>
      <c r="L2240">
        <v>50.709660999999997</v>
      </c>
      <c r="M2240">
        <v>-3.4743029000000001</v>
      </c>
      <c r="N2240" t="s">
        <v>120</v>
      </c>
      <c r="O2240" t="s">
        <v>262</v>
      </c>
      <c r="P2240">
        <v>2.1</v>
      </c>
      <c r="Q2240">
        <v>1.3</v>
      </c>
      <c r="R2240">
        <v>2</v>
      </c>
      <c r="S2240">
        <v>305</v>
      </c>
      <c r="T2240">
        <v>21939</v>
      </c>
      <c r="U2240">
        <v>69</v>
      </c>
      <c r="V2240">
        <v>3950</v>
      </c>
      <c r="W2240">
        <v>454</v>
      </c>
      <c r="X2240">
        <v>164</v>
      </c>
      <c r="Y2240">
        <v>93</v>
      </c>
      <c r="Z2240">
        <v>34</v>
      </c>
      <c r="AA2240">
        <v>64</v>
      </c>
      <c r="AB2240">
        <v>136</v>
      </c>
      <c r="AC2240">
        <v>946</v>
      </c>
      <c r="AD2240">
        <v>27208</v>
      </c>
      <c r="AF2240">
        <f t="shared" si="716"/>
        <v>14</v>
      </c>
      <c r="AG2240" t="str">
        <f t="shared" si="717"/>
        <v/>
      </c>
      <c r="AI2240" t="str">
        <f t="shared" si="718"/>
        <v/>
      </c>
      <c r="AJ2240" t="str">
        <f t="shared" si="719"/>
        <v/>
      </c>
      <c r="AK2240" t="str">
        <f t="shared" si="720"/>
        <v/>
      </c>
      <c r="AL2240" t="str">
        <f t="shared" si="721"/>
        <v>[2,</v>
      </c>
      <c r="AM2240" t="str">
        <f t="shared" si="722"/>
        <v>305,</v>
      </c>
      <c r="AN2240" t="str">
        <f t="shared" si="723"/>
        <v>21939,</v>
      </c>
      <c r="AO2240" t="str">
        <f t="shared" si="724"/>
        <v>69,</v>
      </c>
      <c r="AP2240" t="str">
        <f t="shared" si="725"/>
        <v>3950,</v>
      </c>
      <c r="AQ2240" t="str">
        <f t="shared" si="726"/>
        <v>454,</v>
      </c>
      <c r="AR2240" t="str">
        <f t="shared" si="727"/>
        <v>164,</v>
      </c>
      <c r="AS2240" t="str">
        <f t="shared" si="728"/>
        <v>93,</v>
      </c>
      <c r="AT2240" t="str">
        <f t="shared" si="729"/>
        <v>34,</v>
      </c>
      <c r="AU2240" t="str">
        <f t="shared" si="730"/>
        <v>64,</v>
      </c>
      <c r="AV2240" t="str">
        <f t="shared" si="731"/>
        <v>136,</v>
      </c>
      <c r="AW2240" t="str">
        <f t="shared" si="732"/>
        <v>946,</v>
      </c>
      <c r="AX2240" t="str">
        <f t="shared" si="733"/>
        <v>27208]</v>
      </c>
      <c r="AY2240" t="str">
        <f t="shared" si="734"/>
        <v>,</v>
      </c>
      <c r="AZ2240" t="str">
        <f t="shared" si="735"/>
        <v>[2,305,21939,69,3950,454,164,93,34,64,136,946,27208],</v>
      </c>
    </row>
    <row r="2241" spans="1:52" x14ac:dyDescent="0.25">
      <c r="A2241">
        <v>2015</v>
      </c>
      <c r="B2241">
        <v>56414</v>
      </c>
      <c r="C2241" t="s">
        <v>14</v>
      </c>
      <c r="D2241" t="s">
        <v>15</v>
      </c>
      <c r="E2241" t="s">
        <v>16</v>
      </c>
      <c r="F2241" t="s">
        <v>17</v>
      </c>
      <c r="G2241" t="s">
        <v>20</v>
      </c>
      <c r="H2241" t="s">
        <v>21</v>
      </c>
      <c r="I2241">
        <v>296000</v>
      </c>
      <c r="J2241">
        <v>91040</v>
      </c>
      <c r="K2241" t="str">
        <f t="shared" si="715"/>
        <v>296000-91040</v>
      </c>
      <c r="L2241">
        <v>50.709660999999997</v>
      </c>
      <c r="M2241">
        <v>-3.4743029000000001</v>
      </c>
      <c r="N2241" t="s">
        <v>120</v>
      </c>
      <c r="O2241" t="s">
        <v>262</v>
      </c>
      <c r="P2241">
        <v>2.1</v>
      </c>
      <c r="Q2241">
        <v>1.3</v>
      </c>
      <c r="R2241">
        <v>21</v>
      </c>
      <c r="S2241">
        <v>253</v>
      </c>
      <c r="T2241">
        <v>22226</v>
      </c>
      <c r="U2241">
        <v>79</v>
      </c>
      <c r="V2241">
        <v>3651</v>
      </c>
      <c r="W2241">
        <v>421</v>
      </c>
      <c r="X2241">
        <v>206</v>
      </c>
      <c r="Y2241">
        <v>126</v>
      </c>
      <c r="Z2241">
        <v>31</v>
      </c>
      <c r="AA2241">
        <v>110</v>
      </c>
      <c r="AB2241">
        <v>153</v>
      </c>
      <c r="AC2241">
        <v>1048</v>
      </c>
      <c r="AD2241">
        <v>27257</v>
      </c>
      <c r="AF2241">
        <f t="shared" si="716"/>
        <v>15</v>
      </c>
      <c r="AG2241" t="str">
        <f t="shared" si="717"/>
        <v/>
      </c>
      <c r="AI2241" t="str">
        <f t="shared" si="718"/>
        <v/>
      </c>
      <c r="AJ2241" t="str">
        <f t="shared" si="719"/>
        <v/>
      </c>
      <c r="AK2241" t="str">
        <f t="shared" si="720"/>
        <v/>
      </c>
      <c r="AL2241" t="str">
        <f t="shared" si="721"/>
        <v>[21,</v>
      </c>
      <c r="AM2241" t="str">
        <f t="shared" si="722"/>
        <v>253,</v>
      </c>
      <c r="AN2241" t="str">
        <f t="shared" si="723"/>
        <v>22226,</v>
      </c>
      <c r="AO2241" t="str">
        <f t="shared" si="724"/>
        <v>79,</v>
      </c>
      <c r="AP2241" t="str">
        <f t="shared" si="725"/>
        <v>3651,</v>
      </c>
      <c r="AQ2241" t="str">
        <f t="shared" si="726"/>
        <v>421,</v>
      </c>
      <c r="AR2241" t="str">
        <f t="shared" si="727"/>
        <v>206,</v>
      </c>
      <c r="AS2241" t="str">
        <f t="shared" si="728"/>
        <v>126,</v>
      </c>
      <c r="AT2241" t="str">
        <f t="shared" si="729"/>
        <v>31,</v>
      </c>
      <c r="AU2241" t="str">
        <f t="shared" si="730"/>
        <v>110,</v>
      </c>
      <c r="AV2241" t="str">
        <f t="shared" si="731"/>
        <v>153,</v>
      </c>
      <c r="AW2241" t="str">
        <f t="shared" si="732"/>
        <v>1048,</v>
      </c>
      <c r="AX2241" t="str">
        <f t="shared" si="733"/>
        <v>27257]</v>
      </c>
      <c r="AY2241" t="str">
        <f t="shared" si="734"/>
        <v>]},</v>
      </c>
      <c r="AZ2241" t="str">
        <f t="shared" si="735"/>
        <v>[21,253,22226,79,3651,421,206,126,31,110,153,1048,27257]]},</v>
      </c>
    </row>
    <row r="2242" spans="1:52" x14ac:dyDescent="0.25">
      <c r="A2242">
        <v>2000</v>
      </c>
      <c r="B2242">
        <v>56731</v>
      </c>
      <c r="C2242" t="s">
        <v>14</v>
      </c>
      <c r="D2242" t="s">
        <v>15</v>
      </c>
      <c r="E2242" t="s">
        <v>16</v>
      </c>
      <c r="F2242" t="s">
        <v>17</v>
      </c>
      <c r="G2242" t="s">
        <v>66</v>
      </c>
      <c r="H2242" t="s">
        <v>21</v>
      </c>
      <c r="I2242">
        <v>292476</v>
      </c>
      <c r="J2242">
        <v>96173</v>
      </c>
      <c r="K2242" t="str">
        <f t="shared" ref="K2242:K2305" si="736">CONCATENATE(I2242,"-",J2242)</f>
        <v>292476-96173</v>
      </c>
      <c r="L2242">
        <v>50.755163000000003</v>
      </c>
      <c r="M2242">
        <v>-3.525693</v>
      </c>
      <c r="N2242" t="s">
        <v>92</v>
      </c>
      <c r="O2242" t="s">
        <v>152</v>
      </c>
      <c r="P2242">
        <v>4.4000000000000004</v>
      </c>
      <c r="Q2242">
        <v>2.73</v>
      </c>
      <c r="R2242">
        <v>42</v>
      </c>
      <c r="S2242">
        <v>188</v>
      </c>
      <c r="T2242">
        <v>4221</v>
      </c>
      <c r="U2242">
        <v>76</v>
      </c>
      <c r="V2242">
        <v>613</v>
      </c>
      <c r="W2242">
        <v>113</v>
      </c>
      <c r="X2242">
        <v>22</v>
      </c>
      <c r="Y2242">
        <v>9</v>
      </c>
      <c r="Z2242">
        <v>12</v>
      </c>
      <c r="AA2242">
        <v>1</v>
      </c>
      <c r="AB2242">
        <v>4</v>
      </c>
      <c r="AC2242">
        <v>161</v>
      </c>
      <c r="AD2242">
        <v>5259</v>
      </c>
      <c r="AF2242">
        <f t="shared" si="716"/>
        <v>0</v>
      </c>
      <c r="AG2242" t="str">
        <f t="shared" si="717"/>
        <v/>
      </c>
      <c r="AI2242">
        <f t="shared" si="718"/>
        <v>56731</v>
      </c>
      <c r="AJ2242" t="str">
        <f t="shared" si="719"/>
        <v>{cp:56731,road:"A396",lat:50.755163,lng:-3.525693,start:"A377",end:"Stoke Hill",data:</v>
      </c>
      <c r="AK2242" t="str">
        <f t="shared" si="720"/>
        <v>[</v>
      </c>
      <c r="AL2242" t="str">
        <f t="shared" si="721"/>
        <v>[42,</v>
      </c>
      <c r="AM2242" t="str">
        <f t="shared" si="722"/>
        <v>188,</v>
      </c>
      <c r="AN2242" t="str">
        <f t="shared" si="723"/>
        <v>4221,</v>
      </c>
      <c r="AO2242" t="str">
        <f t="shared" si="724"/>
        <v>76,</v>
      </c>
      <c r="AP2242" t="str">
        <f t="shared" si="725"/>
        <v>613,</v>
      </c>
      <c r="AQ2242" t="str">
        <f t="shared" si="726"/>
        <v>113,</v>
      </c>
      <c r="AR2242" t="str">
        <f t="shared" si="727"/>
        <v>22,</v>
      </c>
      <c r="AS2242" t="str">
        <f t="shared" si="728"/>
        <v>9,</v>
      </c>
      <c r="AT2242" t="str">
        <f t="shared" si="729"/>
        <v>12,</v>
      </c>
      <c r="AU2242" t="str">
        <f t="shared" si="730"/>
        <v>1,</v>
      </c>
      <c r="AV2242" t="str">
        <f t="shared" si="731"/>
        <v>4,</v>
      </c>
      <c r="AW2242" t="str">
        <f t="shared" si="732"/>
        <v>161,</v>
      </c>
      <c r="AX2242" t="str">
        <f t="shared" si="733"/>
        <v>5259]</v>
      </c>
      <c r="AY2242" t="str">
        <f t="shared" si="734"/>
        <v>,</v>
      </c>
      <c r="AZ2242" t="str">
        <f t="shared" si="735"/>
        <v>{cp:56731,road:"A396",lat:50.755163,lng:-3.525693,start:"A377",end:"Stoke Hill",data:[[42,188,4221,76,613,113,22,9,12,1,4,161,5259],</v>
      </c>
    </row>
    <row r="2243" spans="1:52" x14ac:dyDescent="0.25">
      <c r="A2243">
        <v>2001</v>
      </c>
      <c r="B2243">
        <v>56731</v>
      </c>
      <c r="C2243" t="s">
        <v>24</v>
      </c>
      <c r="D2243" t="s">
        <v>25</v>
      </c>
      <c r="E2243" t="s">
        <v>16</v>
      </c>
      <c r="F2243" t="s">
        <v>17</v>
      </c>
      <c r="G2243" t="s">
        <v>66</v>
      </c>
      <c r="H2243" t="s">
        <v>21</v>
      </c>
      <c r="I2243">
        <v>292476</v>
      </c>
      <c r="J2243">
        <v>96173</v>
      </c>
      <c r="K2243" t="str">
        <f t="shared" si="736"/>
        <v>292476-96173</v>
      </c>
      <c r="L2243">
        <v>50.755163000000003</v>
      </c>
      <c r="M2243">
        <v>-3.525693</v>
      </c>
      <c r="N2243" t="s">
        <v>92</v>
      </c>
      <c r="O2243" t="s">
        <v>152</v>
      </c>
      <c r="P2243">
        <v>4.4000000000000004</v>
      </c>
      <c r="Q2243">
        <v>2.73</v>
      </c>
      <c r="R2243">
        <v>37</v>
      </c>
      <c r="S2243">
        <v>204</v>
      </c>
      <c r="T2243">
        <v>4225</v>
      </c>
      <c r="U2243">
        <v>76</v>
      </c>
      <c r="V2243">
        <v>636</v>
      </c>
      <c r="W2243">
        <v>115</v>
      </c>
      <c r="X2243">
        <v>26</v>
      </c>
      <c r="Y2243">
        <v>9</v>
      </c>
      <c r="Z2243">
        <v>11</v>
      </c>
      <c r="AA2243">
        <v>1</v>
      </c>
      <c r="AB2243">
        <v>4</v>
      </c>
      <c r="AC2243">
        <v>166</v>
      </c>
      <c r="AD2243">
        <v>5307</v>
      </c>
      <c r="AF2243">
        <f t="shared" ref="AF2243:AF2306" si="737">A2243-2000</f>
        <v>1</v>
      </c>
      <c r="AG2243" t="str">
        <f t="shared" ref="AG2243:AG2306" si="738">IF(OR(AI2243="",AF2243=0),"","CHECK")</f>
        <v/>
      </c>
      <c r="AI2243" t="str">
        <f t="shared" ref="AI2243:AI2306" si="739">IF(B2243&lt;&gt;B2242,B2243,"")</f>
        <v/>
      </c>
      <c r="AJ2243" t="str">
        <f t="shared" ref="AJ2243:AJ2306" si="740">IF(AI2243&lt;&gt;"","{cp:" &amp; AI2243 &amp; ",road:""" &amp; G2243 &amp; """,lat:" &amp; L2243 &amp; ",lng:" &amp; M2243 &amp; ",start:""" &amp; N2243 &amp; """,end:""" &amp; O2243 &amp; """,data:", "")</f>
        <v/>
      </c>
      <c r="AK2243" t="str">
        <f t="shared" ref="AK2243:AK2306" si="741">IF(AI2243&lt;&gt;"","[","")</f>
        <v/>
      </c>
      <c r="AL2243" t="str">
        <f t="shared" ref="AL2243:AL2306" si="742">"[" &amp; R2243 &amp; ","</f>
        <v>[37,</v>
      </c>
      <c r="AM2243" t="str">
        <f t="shared" ref="AM2243:AM2306" si="743">S2243 &amp; ","</f>
        <v>204,</v>
      </c>
      <c r="AN2243" t="str">
        <f t="shared" ref="AN2243:AN2306" si="744">T2243 &amp; ","</f>
        <v>4225,</v>
      </c>
      <c r="AO2243" t="str">
        <f t="shared" ref="AO2243:AO2306" si="745">U2243 &amp; ","</f>
        <v>76,</v>
      </c>
      <c r="AP2243" t="str">
        <f t="shared" ref="AP2243:AP2306" si="746">V2243 &amp; ","</f>
        <v>636,</v>
      </c>
      <c r="AQ2243" t="str">
        <f t="shared" ref="AQ2243:AQ2306" si="747">W2243 &amp; ","</f>
        <v>115,</v>
      </c>
      <c r="AR2243" t="str">
        <f t="shared" ref="AR2243:AR2306" si="748">X2243 &amp; ","</f>
        <v>26,</v>
      </c>
      <c r="AS2243" t="str">
        <f t="shared" ref="AS2243:AS2306" si="749">Y2243 &amp; ","</f>
        <v>9,</v>
      </c>
      <c r="AT2243" t="str">
        <f t="shared" ref="AT2243:AT2306" si="750">Z2243 &amp; ","</f>
        <v>11,</v>
      </c>
      <c r="AU2243" t="str">
        <f t="shared" ref="AU2243:AU2306" si="751">AA2243 &amp; ","</f>
        <v>1,</v>
      </c>
      <c r="AV2243" t="str">
        <f t="shared" ref="AV2243:AV2306" si="752">AB2243 &amp; ","</f>
        <v>4,</v>
      </c>
      <c r="AW2243" t="str">
        <f t="shared" ref="AW2243:AW2306" si="753">AC2243 &amp; ","</f>
        <v>166,</v>
      </c>
      <c r="AX2243" t="str">
        <f t="shared" ref="AX2243:AX2306" si="754">AD2243 &amp; "]"</f>
        <v>5307]</v>
      </c>
      <c r="AY2243" t="str">
        <f t="shared" ref="AY2243:AY2306" si="755">IF(AND(AI2243="",AI2243&lt;&gt;AI2244),"]},",",")</f>
        <v>,</v>
      </c>
      <c r="AZ2243" t="str">
        <f t="shared" ref="AZ2243:AZ2306" si="756">CONCATENATE(AJ2243,AK2243,AL2243,AM2243,AN2243,AO2243,AP2243,AQ2243,AR2243,AS2243,AT2243,AU2243,AV2243,AW2243,AX2243,AY2243)</f>
        <v>[37,204,4225,76,636,115,26,9,11,1,4,166,5307],</v>
      </c>
    </row>
    <row r="2244" spans="1:52" x14ac:dyDescent="0.25">
      <c r="A2244">
        <v>2002</v>
      </c>
      <c r="B2244">
        <v>56731</v>
      </c>
      <c r="C2244" t="s">
        <v>24</v>
      </c>
      <c r="D2244" t="s">
        <v>25</v>
      </c>
      <c r="E2244" t="s">
        <v>16</v>
      </c>
      <c r="F2244" t="s">
        <v>17</v>
      </c>
      <c r="G2244" t="s">
        <v>66</v>
      </c>
      <c r="H2244" t="s">
        <v>21</v>
      </c>
      <c r="I2244">
        <v>292476</v>
      </c>
      <c r="J2244">
        <v>96173</v>
      </c>
      <c r="K2244" t="str">
        <f t="shared" si="736"/>
        <v>292476-96173</v>
      </c>
      <c r="L2244">
        <v>50.755163000000003</v>
      </c>
      <c r="M2244">
        <v>-3.525693</v>
      </c>
      <c r="N2244" t="s">
        <v>92</v>
      </c>
      <c r="O2244" t="s">
        <v>152</v>
      </c>
      <c r="P2244">
        <v>4.4000000000000004</v>
      </c>
      <c r="Q2244">
        <v>2.73</v>
      </c>
      <c r="R2244">
        <v>39</v>
      </c>
      <c r="S2244">
        <v>222</v>
      </c>
      <c r="T2244">
        <v>4411</v>
      </c>
      <c r="U2244">
        <v>60</v>
      </c>
      <c r="V2244">
        <v>718</v>
      </c>
      <c r="W2244">
        <v>119</v>
      </c>
      <c r="X2244">
        <v>30</v>
      </c>
      <c r="Y2244">
        <v>10</v>
      </c>
      <c r="Z2244">
        <v>10</v>
      </c>
      <c r="AA2244">
        <v>1</v>
      </c>
      <c r="AB2244">
        <v>4</v>
      </c>
      <c r="AC2244">
        <v>174</v>
      </c>
      <c r="AD2244">
        <v>5585</v>
      </c>
      <c r="AF2244">
        <f t="shared" si="737"/>
        <v>2</v>
      </c>
      <c r="AG2244" t="str">
        <f t="shared" si="738"/>
        <v/>
      </c>
      <c r="AI2244" t="str">
        <f t="shared" si="739"/>
        <v/>
      </c>
      <c r="AJ2244" t="str">
        <f t="shared" si="740"/>
        <v/>
      </c>
      <c r="AK2244" t="str">
        <f t="shared" si="741"/>
        <v/>
      </c>
      <c r="AL2244" t="str">
        <f t="shared" si="742"/>
        <v>[39,</v>
      </c>
      <c r="AM2244" t="str">
        <f t="shared" si="743"/>
        <v>222,</v>
      </c>
      <c r="AN2244" t="str">
        <f t="shared" si="744"/>
        <v>4411,</v>
      </c>
      <c r="AO2244" t="str">
        <f t="shared" si="745"/>
        <v>60,</v>
      </c>
      <c r="AP2244" t="str">
        <f t="shared" si="746"/>
        <v>718,</v>
      </c>
      <c r="AQ2244" t="str">
        <f t="shared" si="747"/>
        <v>119,</v>
      </c>
      <c r="AR2244" t="str">
        <f t="shared" si="748"/>
        <v>30,</v>
      </c>
      <c r="AS2244" t="str">
        <f t="shared" si="749"/>
        <v>10,</v>
      </c>
      <c r="AT2244" t="str">
        <f t="shared" si="750"/>
        <v>10,</v>
      </c>
      <c r="AU2244" t="str">
        <f t="shared" si="751"/>
        <v>1,</v>
      </c>
      <c r="AV2244" t="str">
        <f t="shared" si="752"/>
        <v>4,</v>
      </c>
      <c r="AW2244" t="str">
        <f t="shared" si="753"/>
        <v>174,</v>
      </c>
      <c r="AX2244" t="str">
        <f t="shared" si="754"/>
        <v>5585]</v>
      </c>
      <c r="AY2244" t="str">
        <f t="shared" si="755"/>
        <v>,</v>
      </c>
      <c r="AZ2244" t="str">
        <f t="shared" si="756"/>
        <v>[39,222,4411,60,718,119,30,10,10,1,4,174,5585],</v>
      </c>
    </row>
    <row r="2245" spans="1:52" x14ac:dyDescent="0.25">
      <c r="A2245">
        <v>2003</v>
      </c>
      <c r="B2245">
        <v>56731</v>
      </c>
      <c r="C2245" t="s">
        <v>14</v>
      </c>
      <c r="D2245" t="s">
        <v>15</v>
      </c>
      <c r="E2245" t="s">
        <v>16</v>
      </c>
      <c r="F2245" t="s">
        <v>17</v>
      </c>
      <c r="G2245" t="s">
        <v>66</v>
      </c>
      <c r="H2245" t="s">
        <v>21</v>
      </c>
      <c r="I2245">
        <v>292476</v>
      </c>
      <c r="J2245">
        <v>96173</v>
      </c>
      <c r="K2245" t="str">
        <f t="shared" si="736"/>
        <v>292476-96173</v>
      </c>
      <c r="L2245">
        <v>50.755163000000003</v>
      </c>
      <c r="M2245">
        <v>-3.525693</v>
      </c>
      <c r="N2245" t="s">
        <v>92</v>
      </c>
      <c r="O2245" t="s">
        <v>152</v>
      </c>
      <c r="P2245">
        <v>4.4000000000000004</v>
      </c>
      <c r="Q2245">
        <v>2.73</v>
      </c>
      <c r="R2245">
        <v>32</v>
      </c>
      <c r="S2245">
        <v>83</v>
      </c>
      <c r="T2245">
        <v>4456</v>
      </c>
      <c r="U2245">
        <v>86</v>
      </c>
      <c r="V2245">
        <v>610</v>
      </c>
      <c r="W2245">
        <v>83</v>
      </c>
      <c r="X2245">
        <v>8</v>
      </c>
      <c r="Y2245">
        <v>3</v>
      </c>
      <c r="Z2245">
        <v>4</v>
      </c>
      <c r="AA2245">
        <v>3</v>
      </c>
      <c r="AB2245">
        <v>10</v>
      </c>
      <c r="AC2245">
        <v>111</v>
      </c>
      <c r="AD2245">
        <v>5346</v>
      </c>
      <c r="AF2245">
        <f t="shared" si="737"/>
        <v>3</v>
      </c>
      <c r="AG2245" t="str">
        <f t="shared" si="738"/>
        <v/>
      </c>
      <c r="AI2245" t="str">
        <f t="shared" si="739"/>
        <v/>
      </c>
      <c r="AJ2245" t="str">
        <f t="shared" si="740"/>
        <v/>
      </c>
      <c r="AK2245" t="str">
        <f t="shared" si="741"/>
        <v/>
      </c>
      <c r="AL2245" t="str">
        <f t="shared" si="742"/>
        <v>[32,</v>
      </c>
      <c r="AM2245" t="str">
        <f t="shared" si="743"/>
        <v>83,</v>
      </c>
      <c r="AN2245" t="str">
        <f t="shared" si="744"/>
        <v>4456,</v>
      </c>
      <c r="AO2245" t="str">
        <f t="shared" si="745"/>
        <v>86,</v>
      </c>
      <c r="AP2245" t="str">
        <f t="shared" si="746"/>
        <v>610,</v>
      </c>
      <c r="AQ2245" t="str">
        <f t="shared" si="747"/>
        <v>83,</v>
      </c>
      <c r="AR2245" t="str">
        <f t="shared" si="748"/>
        <v>8,</v>
      </c>
      <c r="AS2245" t="str">
        <f t="shared" si="749"/>
        <v>3,</v>
      </c>
      <c r="AT2245" t="str">
        <f t="shared" si="750"/>
        <v>4,</v>
      </c>
      <c r="AU2245" t="str">
        <f t="shared" si="751"/>
        <v>3,</v>
      </c>
      <c r="AV2245" t="str">
        <f t="shared" si="752"/>
        <v>10,</v>
      </c>
      <c r="AW2245" t="str">
        <f t="shared" si="753"/>
        <v>111,</v>
      </c>
      <c r="AX2245" t="str">
        <f t="shared" si="754"/>
        <v>5346]</v>
      </c>
      <c r="AY2245" t="str">
        <f t="shared" si="755"/>
        <v>,</v>
      </c>
      <c r="AZ2245" t="str">
        <f t="shared" si="756"/>
        <v>[32,83,4456,86,610,83,8,3,4,3,10,111,5346],</v>
      </c>
    </row>
    <row r="2246" spans="1:52" x14ac:dyDescent="0.25">
      <c r="A2246">
        <v>2004</v>
      </c>
      <c r="B2246">
        <v>56731</v>
      </c>
      <c r="C2246" t="s">
        <v>24</v>
      </c>
      <c r="D2246" t="s">
        <v>25</v>
      </c>
      <c r="E2246" t="s">
        <v>16</v>
      </c>
      <c r="F2246" t="s">
        <v>17</v>
      </c>
      <c r="G2246" t="s">
        <v>66</v>
      </c>
      <c r="H2246" t="s">
        <v>21</v>
      </c>
      <c r="I2246">
        <v>292476</v>
      </c>
      <c r="J2246">
        <v>96173</v>
      </c>
      <c r="K2246" t="str">
        <f t="shared" si="736"/>
        <v>292476-96173</v>
      </c>
      <c r="L2246">
        <v>50.755163000000003</v>
      </c>
      <c r="M2246">
        <v>-3.525693</v>
      </c>
      <c r="N2246" t="s">
        <v>92</v>
      </c>
      <c r="O2246" t="s">
        <v>152</v>
      </c>
      <c r="P2246">
        <v>4.4000000000000004</v>
      </c>
      <c r="Q2246">
        <v>2.73</v>
      </c>
      <c r="R2246">
        <v>32</v>
      </c>
      <c r="S2246">
        <v>75</v>
      </c>
      <c r="T2246">
        <v>4505</v>
      </c>
      <c r="U2246">
        <v>56</v>
      </c>
      <c r="V2246">
        <v>648</v>
      </c>
      <c r="W2246">
        <v>85</v>
      </c>
      <c r="X2246">
        <v>9</v>
      </c>
      <c r="Y2246">
        <v>3</v>
      </c>
      <c r="Z2246">
        <v>4</v>
      </c>
      <c r="AA2246">
        <v>3</v>
      </c>
      <c r="AB2246">
        <v>10</v>
      </c>
      <c r="AC2246">
        <v>114</v>
      </c>
      <c r="AD2246">
        <v>5398</v>
      </c>
      <c r="AF2246">
        <f t="shared" si="737"/>
        <v>4</v>
      </c>
      <c r="AG2246" t="str">
        <f t="shared" si="738"/>
        <v/>
      </c>
      <c r="AI2246" t="str">
        <f t="shared" si="739"/>
        <v/>
      </c>
      <c r="AJ2246" t="str">
        <f t="shared" si="740"/>
        <v/>
      </c>
      <c r="AK2246" t="str">
        <f t="shared" si="741"/>
        <v/>
      </c>
      <c r="AL2246" t="str">
        <f t="shared" si="742"/>
        <v>[32,</v>
      </c>
      <c r="AM2246" t="str">
        <f t="shared" si="743"/>
        <v>75,</v>
      </c>
      <c r="AN2246" t="str">
        <f t="shared" si="744"/>
        <v>4505,</v>
      </c>
      <c r="AO2246" t="str">
        <f t="shared" si="745"/>
        <v>56,</v>
      </c>
      <c r="AP2246" t="str">
        <f t="shared" si="746"/>
        <v>648,</v>
      </c>
      <c r="AQ2246" t="str">
        <f t="shared" si="747"/>
        <v>85,</v>
      </c>
      <c r="AR2246" t="str">
        <f t="shared" si="748"/>
        <v>9,</v>
      </c>
      <c r="AS2246" t="str">
        <f t="shared" si="749"/>
        <v>3,</v>
      </c>
      <c r="AT2246" t="str">
        <f t="shared" si="750"/>
        <v>4,</v>
      </c>
      <c r="AU2246" t="str">
        <f t="shared" si="751"/>
        <v>3,</v>
      </c>
      <c r="AV2246" t="str">
        <f t="shared" si="752"/>
        <v>10,</v>
      </c>
      <c r="AW2246" t="str">
        <f t="shared" si="753"/>
        <v>114,</v>
      </c>
      <c r="AX2246" t="str">
        <f t="shared" si="754"/>
        <v>5398]</v>
      </c>
      <c r="AY2246" t="str">
        <f t="shared" si="755"/>
        <v>,</v>
      </c>
      <c r="AZ2246" t="str">
        <f t="shared" si="756"/>
        <v>[32,75,4505,56,648,85,9,3,4,3,10,114,5398],</v>
      </c>
    </row>
    <row r="2247" spans="1:52" x14ac:dyDescent="0.25">
      <c r="A2247">
        <v>2005</v>
      </c>
      <c r="B2247">
        <v>56731</v>
      </c>
      <c r="C2247" t="s">
        <v>24</v>
      </c>
      <c r="D2247" t="s">
        <v>25</v>
      </c>
      <c r="E2247" t="s">
        <v>16</v>
      </c>
      <c r="F2247" t="s">
        <v>17</v>
      </c>
      <c r="G2247" t="s">
        <v>66</v>
      </c>
      <c r="H2247" t="s">
        <v>21</v>
      </c>
      <c r="I2247">
        <v>292476</v>
      </c>
      <c r="J2247">
        <v>96173</v>
      </c>
      <c r="K2247" t="str">
        <f t="shared" si="736"/>
        <v>292476-96173</v>
      </c>
      <c r="L2247">
        <v>50.755163000000003</v>
      </c>
      <c r="M2247">
        <v>-3.525693</v>
      </c>
      <c r="N2247" t="s">
        <v>92</v>
      </c>
      <c r="O2247" t="s">
        <v>152</v>
      </c>
      <c r="P2247">
        <v>4.4000000000000004</v>
      </c>
      <c r="Q2247">
        <v>2.73</v>
      </c>
      <c r="R2247">
        <v>34</v>
      </c>
      <c r="S2247">
        <v>83</v>
      </c>
      <c r="T2247">
        <v>4523</v>
      </c>
      <c r="U2247">
        <v>58</v>
      </c>
      <c r="V2247">
        <v>650</v>
      </c>
      <c r="W2247">
        <v>83</v>
      </c>
      <c r="X2247">
        <v>8</v>
      </c>
      <c r="Y2247">
        <v>3</v>
      </c>
      <c r="Z2247">
        <v>3</v>
      </c>
      <c r="AA2247">
        <v>2</v>
      </c>
      <c r="AB2247">
        <v>11</v>
      </c>
      <c r="AC2247">
        <v>110</v>
      </c>
      <c r="AD2247">
        <v>5424</v>
      </c>
      <c r="AF2247">
        <f t="shared" si="737"/>
        <v>5</v>
      </c>
      <c r="AG2247" t="str">
        <f t="shared" si="738"/>
        <v/>
      </c>
      <c r="AI2247" t="str">
        <f t="shared" si="739"/>
        <v/>
      </c>
      <c r="AJ2247" t="str">
        <f t="shared" si="740"/>
        <v/>
      </c>
      <c r="AK2247" t="str">
        <f t="shared" si="741"/>
        <v/>
      </c>
      <c r="AL2247" t="str">
        <f t="shared" si="742"/>
        <v>[34,</v>
      </c>
      <c r="AM2247" t="str">
        <f t="shared" si="743"/>
        <v>83,</v>
      </c>
      <c r="AN2247" t="str">
        <f t="shared" si="744"/>
        <v>4523,</v>
      </c>
      <c r="AO2247" t="str">
        <f t="shared" si="745"/>
        <v>58,</v>
      </c>
      <c r="AP2247" t="str">
        <f t="shared" si="746"/>
        <v>650,</v>
      </c>
      <c r="AQ2247" t="str">
        <f t="shared" si="747"/>
        <v>83,</v>
      </c>
      <c r="AR2247" t="str">
        <f t="shared" si="748"/>
        <v>8,</v>
      </c>
      <c r="AS2247" t="str">
        <f t="shared" si="749"/>
        <v>3,</v>
      </c>
      <c r="AT2247" t="str">
        <f t="shared" si="750"/>
        <v>3,</v>
      </c>
      <c r="AU2247" t="str">
        <f t="shared" si="751"/>
        <v>2,</v>
      </c>
      <c r="AV2247" t="str">
        <f t="shared" si="752"/>
        <v>11,</v>
      </c>
      <c r="AW2247" t="str">
        <f t="shared" si="753"/>
        <v>110,</v>
      </c>
      <c r="AX2247" t="str">
        <f t="shared" si="754"/>
        <v>5424]</v>
      </c>
      <c r="AY2247" t="str">
        <f t="shared" si="755"/>
        <v>,</v>
      </c>
      <c r="AZ2247" t="str">
        <f t="shared" si="756"/>
        <v>[34,83,4523,58,650,83,8,3,3,2,11,110,5424],</v>
      </c>
    </row>
    <row r="2248" spans="1:52" x14ac:dyDescent="0.25">
      <c r="A2248">
        <v>2006</v>
      </c>
      <c r="B2248">
        <v>56731</v>
      </c>
      <c r="C2248" t="s">
        <v>24</v>
      </c>
      <c r="D2248" t="s">
        <v>25</v>
      </c>
      <c r="E2248" t="s">
        <v>16</v>
      </c>
      <c r="F2248" t="s">
        <v>17</v>
      </c>
      <c r="G2248" t="s">
        <v>66</v>
      </c>
      <c r="H2248" t="s">
        <v>21</v>
      </c>
      <c r="I2248">
        <v>292476</v>
      </c>
      <c r="J2248">
        <v>96173</v>
      </c>
      <c r="K2248" t="str">
        <f t="shared" si="736"/>
        <v>292476-96173</v>
      </c>
      <c r="L2248">
        <v>50.755163000000003</v>
      </c>
      <c r="M2248">
        <v>-3.525693</v>
      </c>
      <c r="N2248" t="s">
        <v>92</v>
      </c>
      <c r="O2248" t="s">
        <v>152</v>
      </c>
      <c r="P2248">
        <v>4.4000000000000004</v>
      </c>
      <c r="Q2248">
        <v>2.73</v>
      </c>
      <c r="R2248">
        <v>32</v>
      </c>
      <c r="S2248">
        <v>79</v>
      </c>
      <c r="T2248">
        <v>4659</v>
      </c>
      <c r="U2248">
        <v>59</v>
      </c>
      <c r="V2248">
        <v>683</v>
      </c>
      <c r="W2248">
        <v>87</v>
      </c>
      <c r="X2248">
        <v>8</v>
      </c>
      <c r="Y2248">
        <v>3</v>
      </c>
      <c r="Z2248">
        <v>3</v>
      </c>
      <c r="AA2248">
        <v>2</v>
      </c>
      <c r="AB2248">
        <v>12</v>
      </c>
      <c r="AC2248">
        <v>115</v>
      </c>
      <c r="AD2248">
        <v>5595</v>
      </c>
      <c r="AF2248">
        <f t="shared" si="737"/>
        <v>6</v>
      </c>
      <c r="AG2248" t="str">
        <f t="shared" si="738"/>
        <v/>
      </c>
      <c r="AI2248" t="str">
        <f t="shared" si="739"/>
        <v/>
      </c>
      <c r="AJ2248" t="str">
        <f t="shared" si="740"/>
        <v/>
      </c>
      <c r="AK2248" t="str">
        <f t="shared" si="741"/>
        <v/>
      </c>
      <c r="AL2248" t="str">
        <f t="shared" si="742"/>
        <v>[32,</v>
      </c>
      <c r="AM2248" t="str">
        <f t="shared" si="743"/>
        <v>79,</v>
      </c>
      <c r="AN2248" t="str">
        <f t="shared" si="744"/>
        <v>4659,</v>
      </c>
      <c r="AO2248" t="str">
        <f t="shared" si="745"/>
        <v>59,</v>
      </c>
      <c r="AP2248" t="str">
        <f t="shared" si="746"/>
        <v>683,</v>
      </c>
      <c r="AQ2248" t="str">
        <f t="shared" si="747"/>
        <v>87,</v>
      </c>
      <c r="AR2248" t="str">
        <f t="shared" si="748"/>
        <v>8,</v>
      </c>
      <c r="AS2248" t="str">
        <f t="shared" si="749"/>
        <v>3,</v>
      </c>
      <c r="AT2248" t="str">
        <f t="shared" si="750"/>
        <v>3,</v>
      </c>
      <c r="AU2248" t="str">
        <f t="shared" si="751"/>
        <v>2,</v>
      </c>
      <c r="AV2248" t="str">
        <f t="shared" si="752"/>
        <v>12,</v>
      </c>
      <c r="AW2248" t="str">
        <f t="shared" si="753"/>
        <v>115,</v>
      </c>
      <c r="AX2248" t="str">
        <f t="shared" si="754"/>
        <v>5595]</v>
      </c>
      <c r="AY2248" t="str">
        <f t="shared" si="755"/>
        <v>,</v>
      </c>
      <c r="AZ2248" t="str">
        <f t="shared" si="756"/>
        <v>[32,79,4659,59,683,87,8,3,3,2,12,115,5595],</v>
      </c>
    </row>
    <row r="2249" spans="1:52" x14ac:dyDescent="0.25">
      <c r="A2249">
        <v>2007</v>
      </c>
      <c r="B2249">
        <v>56731</v>
      </c>
      <c r="C2249" t="s">
        <v>14</v>
      </c>
      <c r="D2249" t="s">
        <v>15</v>
      </c>
      <c r="E2249" t="s">
        <v>16</v>
      </c>
      <c r="F2249" t="s">
        <v>17</v>
      </c>
      <c r="G2249" t="s">
        <v>66</v>
      </c>
      <c r="H2249" t="s">
        <v>21</v>
      </c>
      <c r="I2249">
        <v>292476</v>
      </c>
      <c r="J2249">
        <v>96173</v>
      </c>
      <c r="K2249" t="str">
        <f t="shared" si="736"/>
        <v>292476-96173</v>
      </c>
      <c r="L2249">
        <v>50.755163000000003</v>
      </c>
      <c r="M2249">
        <v>-3.525693</v>
      </c>
      <c r="N2249" t="s">
        <v>92</v>
      </c>
      <c r="O2249" t="s">
        <v>152</v>
      </c>
      <c r="P2249">
        <v>4.4000000000000004</v>
      </c>
      <c r="Q2249">
        <v>2.73</v>
      </c>
      <c r="R2249">
        <v>20</v>
      </c>
      <c r="S2249">
        <v>92</v>
      </c>
      <c r="T2249">
        <v>4023</v>
      </c>
      <c r="U2249">
        <v>74</v>
      </c>
      <c r="V2249">
        <v>559</v>
      </c>
      <c r="W2249">
        <v>60</v>
      </c>
      <c r="X2249">
        <v>27</v>
      </c>
      <c r="Y2249">
        <v>9</v>
      </c>
      <c r="Z2249">
        <v>5</v>
      </c>
      <c r="AA2249">
        <v>2</v>
      </c>
      <c r="AB2249">
        <v>5</v>
      </c>
      <c r="AC2249">
        <v>108</v>
      </c>
      <c r="AD2249">
        <v>4856</v>
      </c>
      <c r="AF2249">
        <f t="shared" si="737"/>
        <v>7</v>
      </c>
      <c r="AG2249" t="str">
        <f t="shared" si="738"/>
        <v/>
      </c>
      <c r="AI2249" t="str">
        <f t="shared" si="739"/>
        <v/>
      </c>
      <c r="AJ2249" t="str">
        <f t="shared" si="740"/>
        <v/>
      </c>
      <c r="AK2249" t="str">
        <f t="shared" si="741"/>
        <v/>
      </c>
      <c r="AL2249" t="str">
        <f t="shared" si="742"/>
        <v>[20,</v>
      </c>
      <c r="AM2249" t="str">
        <f t="shared" si="743"/>
        <v>92,</v>
      </c>
      <c r="AN2249" t="str">
        <f t="shared" si="744"/>
        <v>4023,</v>
      </c>
      <c r="AO2249" t="str">
        <f t="shared" si="745"/>
        <v>74,</v>
      </c>
      <c r="AP2249" t="str">
        <f t="shared" si="746"/>
        <v>559,</v>
      </c>
      <c r="AQ2249" t="str">
        <f t="shared" si="747"/>
        <v>60,</v>
      </c>
      <c r="AR2249" t="str">
        <f t="shared" si="748"/>
        <v>27,</v>
      </c>
      <c r="AS2249" t="str">
        <f t="shared" si="749"/>
        <v>9,</v>
      </c>
      <c r="AT2249" t="str">
        <f t="shared" si="750"/>
        <v>5,</v>
      </c>
      <c r="AU2249" t="str">
        <f t="shared" si="751"/>
        <v>2,</v>
      </c>
      <c r="AV2249" t="str">
        <f t="shared" si="752"/>
        <v>5,</v>
      </c>
      <c r="AW2249" t="str">
        <f t="shared" si="753"/>
        <v>108,</v>
      </c>
      <c r="AX2249" t="str">
        <f t="shared" si="754"/>
        <v>4856]</v>
      </c>
      <c r="AY2249" t="str">
        <f t="shared" si="755"/>
        <v>,</v>
      </c>
      <c r="AZ2249" t="str">
        <f t="shared" si="756"/>
        <v>[20,92,4023,74,559,60,27,9,5,2,5,108,4856],</v>
      </c>
    </row>
    <row r="2250" spans="1:52" x14ac:dyDescent="0.25">
      <c r="A2250">
        <v>2008</v>
      </c>
      <c r="B2250">
        <v>56731</v>
      </c>
      <c r="C2250" t="s">
        <v>24</v>
      </c>
      <c r="D2250" t="s">
        <v>25</v>
      </c>
      <c r="E2250" t="s">
        <v>16</v>
      </c>
      <c r="F2250" t="s">
        <v>17</v>
      </c>
      <c r="G2250" t="s">
        <v>66</v>
      </c>
      <c r="H2250" t="s">
        <v>21</v>
      </c>
      <c r="I2250">
        <v>292476</v>
      </c>
      <c r="J2250">
        <v>96173</v>
      </c>
      <c r="K2250" t="str">
        <f t="shared" si="736"/>
        <v>292476-96173</v>
      </c>
      <c r="L2250">
        <v>50.755163000000003</v>
      </c>
      <c r="M2250">
        <v>-3.525693</v>
      </c>
      <c r="N2250" t="s">
        <v>92</v>
      </c>
      <c r="O2250" t="s">
        <v>152</v>
      </c>
      <c r="P2250">
        <v>4.4000000000000004</v>
      </c>
      <c r="Q2250">
        <v>2.73</v>
      </c>
      <c r="R2250">
        <v>20</v>
      </c>
      <c r="S2250">
        <v>92</v>
      </c>
      <c r="T2250">
        <v>3954</v>
      </c>
      <c r="U2250">
        <v>76</v>
      </c>
      <c r="V2250">
        <v>585</v>
      </c>
      <c r="W2250">
        <v>58</v>
      </c>
      <c r="X2250">
        <v>29</v>
      </c>
      <c r="Y2250">
        <v>10</v>
      </c>
      <c r="Z2250">
        <v>5</v>
      </c>
      <c r="AA2250">
        <v>2</v>
      </c>
      <c r="AB2250">
        <v>5</v>
      </c>
      <c r="AC2250">
        <v>109</v>
      </c>
      <c r="AD2250">
        <v>4816</v>
      </c>
      <c r="AF2250">
        <f t="shared" si="737"/>
        <v>8</v>
      </c>
      <c r="AG2250" t="str">
        <f t="shared" si="738"/>
        <v/>
      </c>
      <c r="AI2250" t="str">
        <f t="shared" si="739"/>
        <v/>
      </c>
      <c r="AJ2250" t="str">
        <f t="shared" si="740"/>
        <v/>
      </c>
      <c r="AK2250" t="str">
        <f t="shared" si="741"/>
        <v/>
      </c>
      <c r="AL2250" t="str">
        <f t="shared" si="742"/>
        <v>[20,</v>
      </c>
      <c r="AM2250" t="str">
        <f t="shared" si="743"/>
        <v>92,</v>
      </c>
      <c r="AN2250" t="str">
        <f t="shared" si="744"/>
        <v>3954,</v>
      </c>
      <c r="AO2250" t="str">
        <f t="shared" si="745"/>
        <v>76,</v>
      </c>
      <c r="AP2250" t="str">
        <f t="shared" si="746"/>
        <v>585,</v>
      </c>
      <c r="AQ2250" t="str">
        <f t="shared" si="747"/>
        <v>58,</v>
      </c>
      <c r="AR2250" t="str">
        <f t="shared" si="748"/>
        <v>29,</v>
      </c>
      <c r="AS2250" t="str">
        <f t="shared" si="749"/>
        <v>10,</v>
      </c>
      <c r="AT2250" t="str">
        <f t="shared" si="750"/>
        <v>5,</v>
      </c>
      <c r="AU2250" t="str">
        <f t="shared" si="751"/>
        <v>2,</v>
      </c>
      <c r="AV2250" t="str">
        <f t="shared" si="752"/>
        <v>5,</v>
      </c>
      <c r="AW2250" t="str">
        <f t="shared" si="753"/>
        <v>109,</v>
      </c>
      <c r="AX2250" t="str">
        <f t="shared" si="754"/>
        <v>4816]</v>
      </c>
      <c r="AY2250" t="str">
        <f t="shared" si="755"/>
        <v>,</v>
      </c>
      <c r="AZ2250" t="str">
        <f t="shared" si="756"/>
        <v>[20,92,3954,76,585,58,29,10,5,2,5,109,4816],</v>
      </c>
    </row>
    <row r="2251" spans="1:52" x14ac:dyDescent="0.25">
      <c r="A2251">
        <v>2009</v>
      </c>
      <c r="B2251">
        <v>56731</v>
      </c>
      <c r="C2251" t="s">
        <v>24</v>
      </c>
      <c r="D2251" t="s">
        <v>25</v>
      </c>
      <c r="E2251" t="s">
        <v>16</v>
      </c>
      <c r="F2251" t="s">
        <v>17</v>
      </c>
      <c r="G2251" t="s">
        <v>66</v>
      </c>
      <c r="H2251" t="s">
        <v>21</v>
      </c>
      <c r="I2251">
        <v>292476</v>
      </c>
      <c r="J2251">
        <v>96173</v>
      </c>
      <c r="K2251" t="str">
        <f t="shared" si="736"/>
        <v>292476-96173</v>
      </c>
      <c r="L2251">
        <v>50.755163000000003</v>
      </c>
      <c r="M2251">
        <v>-3.525693</v>
      </c>
      <c r="N2251" t="s">
        <v>92</v>
      </c>
      <c r="O2251" t="s">
        <v>152</v>
      </c>
      <c r="P2251">
        <v>4.4000000000000004</v>
      </c>
      <c r="Q2251">
        <v>2.73</v>
      </c>
      <c r="R2251">
        <v>23</v>
      </c>
      <c r="S2251">
        <v>98</v>
      </c>
      <c r="T2251">
        <v>3978</v>
      </c>
      <c r="U2251">
        <v>79</v>
      </c>
      <c r="V2251">
        <v>631</v>
      </c>
      <c r="W2251">
        <v>58</v>
      </c>
      <c r="X2251">
        <v>31</v>
      </c>
      <c r="Y2251">
        <v>10</v>
      </c>
      <c r="Z2251">
        <v>5</v>
      </c>
      <c r="AA2251">
        <v>2</v>
      </c>
      <c r="AB2251">
        <v>5</v>
      </c>
      <c r="AC2251">
        <v>111</v>
      </c>
      <c r="AD2251">
        <v>4897</v>
      </c>
      <c r="AF2251">
        <f t="shared" si="737"/>
        <v>9</v>
      </c>
      <c r="AG2251" t="str">
        <f t="shared" si="738"/>
        <v/>
      </c>
      <c r="AI2251" t="str">
        <f t="shared" si="739"/>
        <v/>
      </c>
      <c r="AJ2251" t="str">
        <f t="shared" si="740"/>
        <v/>
      </c>
      <c r="AK2251" t="str">
        <f t="shared" si="741"/>
        <v/>
      </c>
      <c r="AL2251" t="str">
        <f t="shared" si="742"/>
        <v>[23,</v>
      </c>
      <c r="AM2251" t="str">
        <f t="shared" si="743"/>
        <v>98,</v>
      </c>
      <c r="AN2251" t="str">
        <f t="shared" si="744"/>
        <v>3978,</v>
      </c>
      <c r="AO2251" t="str">
        <f t="shared" si="745"/>
        <v>79,</v>
      </c>
      <c r="AP2251" t="str">
        <f t="shared" si="746"/>
        <v>631,</v>
      </c>
      <c r="AQ2251" t="str">
        <f t="shared" si="747"/>
        <v>58,</v>
      </c>
      <c r="AR2251" t="str">
        <f t="shared" si="748"/>
        <v>31,</v>
      </c>
      <c r="AS2251" t="str">
        <f t="shared" si="749"/>
        <v>10,</v>
      </c>
      <c r="AT2251" t="str">
        <f t="shared" si="750"/>
        <v>5,</v>
      </c>
      <c r="AU2251" t="str">
        <f t="shared" si="751"/>
        <v>2,</v>
      </c>
      <c r="AV2251" t="str">
        <f t="shared" si="752"/>
        <v>5,</v>
      </c>
      <c r="AW2251" t="str">
        <f t="shared" si="753"/>
        <v>111,</v>
      </c>
      <c r="AX2251" t="str">
        <f t="shared" si="754"/>
        <v>4897]</v>
      </c>
      <c r="AY2251" t="str">
        <f t="shared" si="755"/>
        <v>,</v>
      </c>
      <c r="AZ2251" t="str">
        <f t="shared" si="756"/>
        <v>[23,98,3978,79,631,58,31,10,5,2,5,111,4897],</v>
      </c>
    </row>
    <row r="2252" spans="1:52" x14ac:dyDescent="0.25">
      <c r="A2252">
        <v>2010</v>
      </c>
      <c r="B2252">
        <v>56731</v>
      </c>
      <c r="C2252" t="s">
        <v>24</v>
      </c>
      <c r="D2252" t="s">
        <v>25</v>
      </c>
      <c r="E2252" t="s">
        <v>16</v>
      </c>
      <c r="F2252" t="s">
        <v>17</v>
      </c>
      <c r="G2252" t="s">
        <v>66</v>
      </c>
      <c r="H2252" t="s">
        <v>21</v>
      </c>
      <c r="I2252">
        <v>292476</v>
      </c>
      <c r="J2252">
        <v>96173</v>
      </c>
      <c r="K2252" t="str">
        <f t="shared" si="736"/>
        <v>292476-96173</v>
      </c>
      <c r="L2252">
        <v>50.755163000000003</v>
      </c>
      <c r="M2252">
        <v>-3.525693</v>
      </c>
      <c r="N2252" t="s">
        <v>92</v>
      </c>
      <c r="O2252" t="s">
        <v>152</v>
      </c>
      <c r="P2252">
        <v>4.4000000000000004</v>
      </c>
      <c r="Q2252">
        <v>2.73</v>
      </c>
      <c r="R2252">
        <v>23</v>
      </c>
      <c r="S2252">
        <v>88</v>
      </c>
      <c r="T2252">
        <v>3831</v>
      </c>
      <c r="U2252">
        <v>90</v>
      </c>
      <c r="V2252">
        <v>647</v>
      </c>
      <c r="W2252">
        <v>60</v>
      </c>
      <c r="X2252">
        <v>31</v>
      </c>
      <c r="Y2252">
        <v>8</v>
      </c>
      <c r="Z2252">
        <v>6</v>
      </c>
      <c r="AA2252">
        <v>2</v>
      </c>
      <c r="AB2252">
        <v>5</v>
      </c>
      <c r="AC2252">
        <v>112</v>
      </c>
      <c r="AD2252">
        <v>4768</v>
      </c>
      <c r="AF2252">
        <f t="shared" si="737"/>
        <v>10</v>
      </c>
      <c r="AG2252" t="str">
        <f t="shared" si="738"/>
        <v/>
      </c>
      <c r="AI2252" t="str">
        <f t="shared" si="739"/>
        <v/>
      </c>
      <c r="AJ2252" t="str">
        <f t="shared" si="740"/>
        <v/>
      </c>
      <c r="AK2252" t="str">
        <f t="shared" si="741"/>
        <v/>
      </c>
      <c r="AL2252" t="str">
        <f t="shared" si="742"/>
        <v>[23,</v>
      </c>
      <c r="AM2252" t="str">
        <f t="shared" si="743"/>
        <v>88,</v>
      </c>
      <c r="AN2252" t="str">
        <f t="shared" si="744"/>
        <v>3831,</v>
      </c>
      <c r="AO2252" t="str">
        <f t="shared" si="745"/>
        <v>90,</v>
      </c>
      <c r="AP2252" t="str">
        <f t="shared" si="746"/>
        <v>647,</v>
      </c>
      <c r="AQ2252" t="str">
        <f t="shared" si="747"/>
        <v>60,</v>
      </c>
      <c r="AR2252" t="str">
        <f t="shared" si="748"/>
        <v>31,</v>
      </c>
      <c r="AS2252" t="str">
        <f t="shared" si="749"/>
        <v>8,</v>
      </c>
      <c r="AT2252" t="str">
        <f t="shared" si="750"/>
        <v>6,</v>
      </c>
      <c r="AU2252" t="str">
        <f t="shared" si="751"/>
        <v>2,</v>
      </c>
      <c r="AV2252" t="str">
        <f t="shared" si="752"/>
        <v>5,</v>
      </c>
      <c r="AW2252" t="str">
        <f t="shared" si="753"/>
        <v>112,</v>
      </c>
      <c r="AX2252" t="str">
        <f t="shared" si="754"/>
        <v>4768]</v>
      </c>
      <c r="AY2252" t="str">
        <f t="shared" si="755"/>
        <v>,</v>
      </c>
      <c r="AZ2252" t="str">
        <f t="shared" si="756"/>
        <v>[23,88,3831,90,647,60,31,8,6,2,5,112,4768],</v>
      </c>
    </row>
    <row r="2253" spans="1:52" x14ac:dyDescent="0.25">
      <c r="A2253">
        <v>2011</v>
      </c>
      <c r="B2253">
        <v>56731</v>
      </c>
      <c r="C2253" t="s">
        <v>24</v>
      </c>
      <c r="D2253" t="s">
        <v>25</v>
      </c>
      <c r="E2253" t="s">
        <v>16</v>
      </c>
      <c r="F2253" t="s">
        <v>17</v>
      </c>
      <c r="G2253" t="s">
        <v>66</v>
      </c>
      <c r="H2253" t="s">
        <v>21</v>
      </c>
      <c r="I2253">
        <v>292476</v>
      </c>
      <c r="J2253">
        <v>96173</v>
      </c>
      <c r="K2253" t="str">
        <f t="shared" si="736"/>
        <v>292476-96173</v>
      </c>
      <c r="L2253">
        <v>50.755163000000003</v>
      </c>
      <c r="M2253">
        <v>-3.525693</v>
      </c>
      <c r="N2253" t="s">
        <v>92</v>
      </c>
      <c r="O2253" t="s">
        <v>152</v>
      </c>
      <c r="P2253">
        <v>4.4000000000000004</v>
      </c>
      <c r="Q2253">
        <v>2.73</v>
      </c>
      <c r="R2253">
        <v>20</v>
      </c>
      <c r="S2253">
        <v>90</v>
      </c>
      <c r="T2253">
        <v>3804</v>
      </c>
      <c r="U2253">
        <v>90</v>
      </c>
      <c r="V2253">
        <v>678</v>
      </c>
      <c r="W2253">
        <v>60</v>
      </c>
      <c r="X2253">
        <v>33</v>
      </c>
      <c r="Y2253">
        <v>10</v>
      </c>
      <c r="Z2253">
        <v>5</v>
      </c>
      <c r="AA2253">
        <v>2</v>
      </c>
      <c r="AB2253">
        <v>5</v>
      </c>
      <c r="AC2253">
        <v>115</v>
      </c>
      <c r="AD2253">
        <v>4777</v>
      </c>
      <c r="AF2253">
        <f t="shared" si="737"/>
        <v>11</v>
      </c>
      <c r="AG2253" t="str">
        <f t="shared" si="738"/>
        <v/>
      </c>
      <c r="AI2253" t="str">
        <f t="shared" si="739"/>
        <v/>
      </c>
      <c r="AJ2253" t="str">
        <f t="shared" si="740"/>
        <v/>
      </c>
      <c r="AK2253" t="str">
        <f t="shared" si="741"/>
        <v/>
      </c>
      <c r="AL2253" t="str">
        <f t="shared" si="742"/>
        <v>[20,</v>
      </c>
      <c r="AM2253" t="str">
        <f t="shared" si="743"/>
        <v>90,</v>
      </c>
      <c r="AN2253" t="str">
        <f t="shared" si="744"/>
        <v>3804,</v>
      </c>
      <c r="AO2253" t="str">
        <f t="shared" si="745"/>
        <v>90,</v>
      </c>
      <c r="AP2253" t="str">
        <f t="shared" si="746"/>
        <v>678,</v>
      </c>
      <c r="AQ2253" t="str">
        <f t="shared" si="747"/>
        <v>60,</v>
      </c>
      <c r="AR2253" t="str">
        <f t="shared" si="748"/>
        <v>33,</v>
      </c>
      <c r="AS2253" t="str">
        <f t="shared" si="749"/>
        <v>10,</v>
      </c>
      <c r="AT2253" t="str">
        <f t="shared" si="750"/>
        <v>5,</v>
      </c>
      <c r="AU2253" t="str">
        <f t="shared" si="751"/>
        <v>2,</v>
      </c>
      <c r="AV2253" t="str">
        <f t="shared" si="752"/>
        <v>5,</v>
      </c>
      <c r="AW2253" t="str">
        <f t="shared" si="753"/>
        <v>115,</v>
      </c>
      <c r="AX2253" t="str">
        <f t="shared" si="754"/>
        <v>4777]</v>
      </c>
      <c r="AY2253" t="str">
        <f t="shared" si="755"/>
        <v>,</v>
      </c>
      <c r="AZ2253" t="str">
        <f t="shared" si="756"/>
        <v>[20,90,3804,90,678,60,33,10,5,2,5,115,4777],</v>
      </c>
    </row>
    <row r="2254" spans="1:52" x14ac:dyDescent="0.25">
      <c r="A2254">
        <v>2012</v>
      </c>
      <c r="B2254">
        <v>56731</v>
      </c>
      <c r="C2254" t="s">
        <v>24</v>
      </c>
      <c r="D2254" t="s">
        <v>25</v>
      </c>
      <c r="E2254" t="s">
        <v>16</v>
      </c>
      <c r="F2254" t="s">
        <v>17</v>
      </c>
      <c r="G2254" t="s">
        <v>66</v>
      </c>
      <c r="H2254" t="s">
        <v>21</v>
      </c>
      <c r="I2254">
        <v>292476</v>
      </c>
      <c r="J2254">
        <v>96173</v>
      </c>
      <c r="K2254" t="str">
        <f t="shared" si="736"/>
        <v>292476-96173</v>
      </c>
      <c r="L2254">
        <v>50.755163000000003</v>
      </c>
      <c r="M2254">
        <v>-3.525693</v>
      </c>
      <c r="N2254" t="s">
        <v>92</v>
      </c>
      <c r="O2254" t="s">
        <v>152</v>
      </c>
      <c r="P2254">
        <v>4.4000000000000004</v>
      </c>
      <c r="Q2254">
        <v>2.73</v>
      </c>
      <c r="R2254">
        <v>19</v>
      </c>
      <c r="S2254">
        <v>83</v>
      </c>
      <c r="T2254">
        <v>3734</v>
      </c>
      <c r="U2254">
        <v>101</v>
      </c>
      <c r="V2254">
        <v>655</v>
      </c>
      <c r="W2254">
        <v>58</v>
      </c>
      <c r="X2254">
        <v>35</v>
      </c>
      <c r="Y2254">
        <v>11</v>
      </c>
      <c r="Z2254">
        <v>4</v>
      </c>
      <c r="AA2254">
        <v>2</v>
      </c>
      <c r="AB2254">
        <v>5</v>
      </c>
      <c r="AC2254">
        <v>115</v>
      </c>
      <c r="AD2254">
        <v>4688</v>
      </c>
      <c r="AF2254">
        <f t="shared" si="737"/>
        <v>12</v>
      </c>
      <c r="AG2254" t="str">
        <f t="shared" si="738"/>
        <v/>
      </c>
      <c r="AI2254" t="str">
        <f t="shared" si="739"/>
        <v/>
      </c>
      <c r="AJ2254" t="str">
        <f t="shared" si="740"/>
        <v/>
      </c>
      <c r="AK2254" t="str">
        <f t="shared" si="741"/>
        <v/>
      </c>
      <c r="AL2254" t="str">
        <f t="shared" si="742"/>
        <v>[19,</v>
      </c>
      <c r="AM2254" t="str">
        <f t="shared" si="743"/>
        <v>83,</v>
      </c>
      <c r="AN2254" t="str">
        <f t="shared" si="744"/>
        <v>3734,</v>
      </c>
      <c r="AO2254" t="str">
        <f t="shared" si="745"/>
        <v>101,</v>
      </c>
      <c r="AP2254" t="str">
        <f t="shared" si="746"/>
        <v>655,</v>
      </c>
      <c r="AQ2254" t="str">
        <f t="shared" si="747"/>
        <v>58,</v>
      </c>
      <c r="AR2254" t="str">
        <f t="shared" si="748"/>
        <v>35,</v>
      </c>
      <c r="AS2254" t="str">
        <f t="shared" si="749"/>
        <v>11,</v>
      </c>
      <c r="AT2254" t="str">
        <f t="shared" si="750"/>
        <v>4,</v>
      </c>
      <c r="AU2254" t="str">
        <f t="shared" si="751"/>
        <v>2,</v>
      </c>
      <c r="AV2254" t="str">
        <f t="shared" si="752"/>
        <v>5,</v>
      </c>
      <c r="AW2254" t="str">
        <f t="shared" si="753"/>
        <v>115,</v>
      </c>
      <c r="AX2254" t="str">
        <f t="shared" si="754"/>
        <v>4688]</v>
      </c>
      <c r="AY2254" t="str">
        <f t="shared" si="755"/>
        <v>,</v>
      </c>
      <c r="AZ2254" t="str">
        <f t="shared" si="756"/>
        <v>[19,83,3734,101,655,58,35,11,4,2,5,115,4688],</v>
      </c>
    </row>
    <row r="2255" spans="1:52" x14ac:dyDescent="0.25">
      <c r="A2255">
        <v>2013</v>
      </c>
      <c r="B2255">
        <v>56731</v>
      </c>
      <c r="C2255" t="s">
        <v>24</v>
      </c>
      <c r="D2255" t="s">
        <v>25</v>
      </c>
      <c r="E2255" t="s">
        <v>16</v>
      </c>
      <c r="F2255" t="s">
        <v>17</v>
      </c>
      <c r="G2255" t="s">
        <v>66</v>
      </c>
      <c r="H2255" t="s">
        <v>21</v>
      </c>
      <c r="I2255">
        <v>292476</v>
      </c>
      <c r="J2255">
        <v>96173</v>
      </c>
      <c r="K2255" t="str">
        <f t="shared" si="736"/>
        <v>292476-96173</v>
      </c>
      <c r="L2255">
        <v>50.755163000000003</v>
      </c>
      <c r="M2255">
        <v>-3.525693</v>
      </c>
      <c r="N2255" t="s">
        <v>92</v>
      </c>
      <c r="O2255" t="s">
        <v>152</v>
      </c>
      <c r="P2255">
        <v>4.4000000000000004</v>
      </c>
      <c r="Q2255">
        <v>2.73</v>
      </c>
      <c r="R2255">
        <v>19</v>
      </c>
      <c r="S2255">
        <v>86</v>
      </c>
      <c r="T2255">
        <v>3746</v>
      </c>
      <c r="U2255">
        <v>111</v>
      </c>
      <c r="V2255">
        <v>703</v>
      </c>
      <c r="W2255">
        <v>57</v>
      </c>
      <c r="X2255">
        <v>36</v>
      </c>
      <c r="Y2255">
        <v>12</v>
      </c>
      <c r="Z2255">
        <v>3</v>
      </c>
      <c r="AA2255">
        <v>2</v>
      </c>
      <c r="AB2255">
        <v>6</v>
      </c>
      <c r="AC2255">
        <v>117</v>
      </c>
      <c r="AD2255">
        <v>4763</v>
      </c>
      <c r="AF2255">
        <f t="shared" si="737"/>
        <v>13</v>
      </c>
      <c r="AG2255" t="str">
        <f t="shared" si="738"/>
        <v/>
      </c>
      <c r="AI2255" t="str">
        <f t="shared" si="739"/>
        <v/>
      </c>
      <c r="AJ2255" t="str">
        <f t="shared" si="740"/>
        <v/>
      </c>
      <c r="AK2255" t="str">
        <f t="shared" si="741"/>
        <v/>
      </c>
      <c r="AL2255" t="str">
        <f t="shared" si="742"/>
        <v>[19,</v>
      </c>
      <c r="AM2255" t="str">
        <f t="shared" si="743"/>
        <v>86,</v>
      </c>
      <c r="AN2255" t="str">
        <f t="shared" si="744"/>
        <v>3746,</v>
      </c>
      <c r="AO2255" t="str">
        <f t="shared" si="745"/>
        <v>111,</v>
      </c>
      <c r="AP2255" t="str">
        <f t="shared" si="746"/>
        <v>703,</v>
      </c>
      <c r="AQ2255" t="str">
        <f t="shared" si="747"/>
        <v>57,</v>
      </c>
      <c r="AR2255" t="str">
        <f t="shared" si="748"/>
        <v>36,</v>
      </c>
      <c r="AS2255" t="str">
        <f t="shared" si="749"/>
        <v>12,</v>
      </c>
      <c r="AT2255" t="str">
        <f t="shared" si="750"/>
        <v>3,</v>
      </c>
      <c r="AU2255" t="str">
        <f t="shared" si="751"/>
        <v>2,</v>
      </c>
      <c r="AV2255" t="str">
        <f t="shared" si="752"/>
        <v>6,</v>
      </c>
      <c r="AW2255" t="str">
        <f t="shared" si="753"/>
        <v>117,</v>
      </c>
      <c r="AX2255" t="str">
        <f t="shared" si="754"/>
        <v>4763]</v>
      </c>
      <c r="AY2255" t="str">
        <f t="shared" si="755"/>
        <v>,</v>
      </c>
      <c r="AZ2255" t="str">
        <f t="shared" si="756"/>
        <v>[19,86,3746,111,703,57,36,12,3,2,6,117,4763],</v>
      </c>
    </row>
    <row r="2256" spans="1:52" x14ac:dyDescent="0.25">
      <c r="A2256">
        <v>2014</v>
      </c>
      <c r="B2256">
        <v>56731</v>
      </c>
      <c r="C2256" t="s">
        <v>24</v>
      </c>
      <c r="D2256" t="s">
        <v>25</v>
      </c>
      <c r="E2256" t="s">
        <v>16</v>
      </c>
      <c r="F2256" t="s">
        <v>17</v>
      </c>
      <c r="G2256" t="s">
        <v>66</v>
      </c>
      <c r="H2256" t="s">
        <v>21</v>
      </c>
      <c r="I2256">
        <v>292476</v>
      </c>
      <c r="J2256">
        <v>96173</v>
      </c>
      <c r="K2256" t="str">
        <f t="shared" si="736"/>
        <v>292476-96173</v>
      </c>
      <c r="L2256">
        <v>50.755163000000003</v>
      </c>
      <c r="M2256">
        <v>-3.525693</v>
      </c>
      <c r="N2256" t="s">
        <v>92</v>
      </c>
      <c r="O2256" t="s">
        <v>152</v>
      </c>
      <c r="P2256">
        <v>4.4000000000000004</v>
      </c>
      <c r="Q2256">
        <v>2.73</v>
      </c>
      <c r="R2256">
        <v>15</v>
      </c>
      <c r="S2256">
        <v>95</v>
      </c>
      <c r="T2256">
        <v>3791</v>
      </c>
      <c r="U2256">
        <v>112</v>
      </c>
      <c r="V2256">
        <v>765</v>
      </c>
      <c r="W2256">
        <v>58</v>
      </c>
      <c r="X2256">
        <v>40</v>
      </c>
      <c r="Y2256">
        <v>13</v>
      </c>
      <c r="Z2256">
        <v>3</v>
      </c>
      <c r="AA2256">
        <v>2</v>
      </c>
      <c r="AB2256">
        <v>7</v>
      </c>
      <c r="AC2256">
        <v>123</v>
      </c>
      <c r="AD2256">
        <v>4885</v>
      </c>
      <c r="AF2256">
        <f t="shared" si="737"/>
        <v>14</v>
      </c>
      <c r="AG2256" t="str">
        <f t="shared" si="738"/>
        <v/>
      </c>
      <c r="AI2256" t="str">
        <f t="shared" si="739"/>
        <v/>
      </c>
      <c r="AJ2256" t="str">
        <f t="shared" si="740"/>
        <v/>
      </c>
      <c r="AK2256" t="str">
        <f t="shared" si="741"/>
        <v/>
      </c>
      <c r="AL2256" t="str">
        <f t="shared" si="742"/>
        <v>[15,</v>
      </c>
      <c r="AM2256" t="str">
        <f t="shared" si="743"/>
        <v>95,</v>
      </c>
      <c r="AN2256" t="str">
        <f t="shared" si="744"/>
        <v>3791,</v>
      </c>
      <c r="AO2256" t="str">
        <f t="shared" si="745"/>
        <v>112,</v>
      </c>
      <c r="AP2256" t="str">
        <f t="shared" si="746"/>
        <v>765,</v>
      </c>
      <c r="AQ2256" t="str">
        <f t="shared" si="747"/>
        <v>58,</v>
      </c>
      <c r="AR2256" t="str">
        <f t="shared" si="748"/>
        <v>40,</v>
      </c>
      <c r="AS2256" t="str">
        <f t="shared" si="749"/>
        <v>13,</v>
      </c>
      <c r="AT2256" t="str">
        <f t="shared" si="750"/>
        <v>3,</v>
      </c>
      <c r="AU2256" t="str">
        <f t="shared" si="751"/>
        <v>2,</v>
      </c>
      <c r="AV2256" t="str">
        <f t="shared" si="752"/>
        <v>7,</v>
      </c>
      <c r="AW2256" t="str">
        <f t="shared" si="753"/>
        <v>123,</v>
      </c>
      <c r="AX2256" t="str">
        <f t="shared" si="754"/>
        <v>4885]</v>
      </c>
      <c r="AY2256" t="str">
        <f t="shared" si="755"/>
        <v>,</v>
      </c>
      <c r="AZ2256" t="str">
        <f t="shared" si="756"/>
        <v>[15,95,3791,112,765,58,40,13,3,2,7,123,4885],</v>
      </c>
    </row>
    <row r="2257" spans="1:52" x14ac:dyDescent="0.25">
      <c r="A2257">
        <v>2015</v>
      </c>
      <c r="B2257">
        <v>56731</v>
      </c>
      <c r="C2257" t="s">
        <v>24</v>
      </c>
      <c r="D2257" t="s">
        <v>25</v>
      </c>
      <c r="E2257" t="s">
        <v>16</v>
      </c>
      <c r="F2257" t="s">
        <v>17</v>
      </c>
      <c r="G2257" t="s">
        <v>66</v>
      </c>
      <c r="H2257" t="s">
        <v>21</v>
      </c>
      <c r="I2257">
        <v>292476</v>
      </c>
      <c r="J2257">
        <v>96173</v>
      </c>
      <c r="K2257" t="str">
        <f t="shared" si="736"/>
        <v>292476-96173</v>
      </c>
      <c r="L2257">
        <v>50.755163000000003</v>
      </c>
      <c r="M2257">
        <v>-3.525693</v>
      </c>
      <c r="N2257" t="s">
        <v>92</v>
      </c>
      <c r="O2257" t="s">
        <v>152</v>
      </c>
      <c r="P2257">
        <v>4.4000000000000004</v>
      </c>
      <c r="Q2257">
        <v>2.73</v>
      </c>
      <c r="R2257">
        <v>15</v>
      </c>
      <c r="S2257">
        <v>92</v>
      </c>
      <c r="T2257">
        <v>3850</v>
      </c>
      <c r="U2257">
        <v>119</v>
      </c>
      <c r="V2257">
        <v>812</v>
      </c>
      <c r="W2257">
        <v>60</v>
      </c>
      <c r="X2257">
        <v>45</v>
      </c>
      <c r="Y2257">
        <v>14</v>
      </c>
      <c r="Z2257">
        <v>4</v>
      </c>
      <c r="AA2257">
        <v>2</v>
      </c>
      <c r="AB2257">
        <v>7</v>
      </c>
      <c r="AC2257">
        <v>131</v>
      </c>
      <c r="AD2257">
        <v>5003</v>
      </c>
      <c r="AF2257">
        <f t="shared" si="737"/>
        <v>15</v>
      </c>
      <c r="AG2257" t="str">
        <f t="shared" si="738"/>
        <v/>
      </c>
      <c r="AI2257" t="str">
        <f t="shared" si="739"/>
        <v/>
      </c>
      <c r="AJ2257" t="str">
        <f t="shared" si="740"/>
        <v/>
      </c>
      <c r="AK2257" t="str">
        <f t="shared" si="741"/>
        <v/>
      </c>
      <c r="AL2257" t="str">
        <f t="shared" si="742"/>
        <v>[15,</v>
      </c>
      <c r="AM2257" t="str">
        <f t="shared" si="743"/>
        <v>92,</v>
      </c>
      <c r="AN2257" t="str">
        <f t="shared" si="744"/>
        <v>3850,</v>
      </c>
      <c r="AO2257" t="str">
        <f t="shared" si="745"/>
        <v>119,</v>
      </c>
      <c r="AP2257" t="str">
        <f t="shared" si="746"/>
        <v>812,</v>
      </c>
      <c r="AQ2257" t="str">
        <f t="shared" si="747"/>
        <v>60,</v>
      </c>
      <c r="AR2257" t="str">
        <f t="shared" si="748"/>
        <v>45,</v>
      </c>
      <c r="AS2257" t="str">
        <f t="shared" si="749"/>
        <v>14,</v>
      </c>
      <c r="AT2257" t="str">
        <f t="shared" si="750"/>
        <v>4,</v>
      </c>
      <c r="AU2257" t="str">
        <f t="shared" si="751"/>
        <v>2,</v>
      </c>
      <c r="AV2257" t="str">
        <f t="shared" si="752"/>
        <v>7,</v>
      </c>
      <c r="AW2257" t="str">
        <f t="shared" si="753"/>
        <v>131,</v>
      </c>
      <c r="AX2257" t="str">
        <f t="shared" si="754"/>
        <v>5003]</v>
      </c>
      <c r="AY2257" t="str">
        <f t="shared" si="755"/>
        <v>]},</v>
      </c>
      <c r="AZ2257" t="str">
        <f t="shared" si="756"/>
        <v>[15,92,3850,119,812,60,45,14,4,2,7,131,5003]]},</v>
      </c>
    </row>
    <row r="2258" spans="1:52" x14ac:dyDescent="0.25">
      <c r="A2258">
        <v>2000</v>
      </c>
      <c r="B2258">
        <v>56745</v>
      </c>
      <c r="C2258" t="s">
        <v>14</v>
      </c>
      <c r="D2258" t="s">
        <v>15</v>
      </c>
      <c r="E2258" t="s">
        <v>16</v>
      </c>
      <c r="F2258" t="s">
        <v>17</v>
      </c>
      <c r="G2258" t="s">
        <v>92</v>
      </c>
      <c r="H2258" t="s">
        <v>21</v>
      </c>
      <c r="I2258">
        <v>270000</v>
      </c>
      <c r="J2258">
        <v>109620</v>
      </c>
      <c r="K2258" t="str">
        <f t="shared" si="736"/>
        <v>270000-109620</v>
      </c>
      <c r="L2258">
        <v>50.871419000000003</v>
      </c>
      <c r="M2258">
        <v>-3.8489331</v>
      </c>
      <c r="N2258" t="s">
        <v>93</v>
      </c>
      <c r="O2258" t="s">
        <v>164</v>
      </c>
      <c r="P2258">
        <v>17.2</v>
      </c>
      <c r="Q2258">
        <v>10.69</v>
      </c>
      <c r="R2258">
        <v>0</v>
      </c>
      <c r="S2258">
        <v>37</v>
      </c>
      <c r="T2258">
        <v>1600</v>
      </c>
      <c r="U2258">
        <v>15</v>
      </c>
      <c r="V2258">
        <v>300</v>
      </c>
      <c r="W2258">
        <v>70</v>
      </c>
      <c r="X2258">
        <v>26</v>
      </c>
      <c r="Y2258">
        <v>5</v>
      </c>
      <c r="Z2258">
        <v>5</v>
      </c>
      <c r="AA2258">
        <v>4</v>
      </c>
      <c r="AB2258">
        <v>9</v>
      </c>
      <c r="AC2258">
        <v>119</v>
      </c>
      <c r="AD2258">
        <v>2071</v>
      </c>
      <c r="AF2258">
        <f t="shared" si="737"/>
        <v>0</v>
      </c>
      <c r="AG2258" t="str">
        <f t="shared" si="738"/>
        <v/>
      </c>
      <c r="AI2258">
        <f t="shared" si="739"/>
        <v>56745</v>
      </c>
      <c r="AJ2258" t="str">
        <f t="shared" si="740"/>
        <v>{cp:56745,road:"A377",lat:50.871419,lng:-3.8489331,start:"B3220",end:"B3226 Fortescue Cross",data:</v>
      </c>
      <c r="AK2258" t="str">
        <f t="shared" si="741"/>
        <v>[</v>
      </c>
      <c r="AL2258" t="str">
        <f t="shared" si="742"/>
        <v>[0,</v>
      </c>
      <c r="AM2258" t="str">
        <f t="shared" si="743"/>
        <v>37,</v>
      </c>
      <c r="AN2258" t="str">
        <f t="shared" si="744"/>
        <v>1600,</v>
      </c>
      <c r="AO2258" t="str">
        <f t="shared" si="745"/>
        <v>15,</v>
      </c>
      <c r="AP2258" t="str">
        <f t="shared" si="746"/>
        <v>300,</v>
      </c>
      <c r="AQ2258" t="str">
        <f t="shared" si="747"/>
        <v>70,</v>
      </c>
      <c r="AR2258" t="str">
        <f t="shared" si="748"/>
        <v>26,</v>
      </c>
      <c r="AS2258" t="str">
        <f t="shared" si="749"/>
        <v>5,</v>
      </c>
      <c r="AT2258" t="str">
        <f t="shared" si="750"/>
        <v>5,</v>
      </c>
      <c r="AU2258" t="str">
        <f t="shared" si="751"/>
        <v>4,</v>
      </c>
      <c r="AV2258" t="str">
        <f t="shared" si="752"/>
        <v>9,</v>
      </c>
      <c r="AW2258" t="str">
        <f t="shared" si="753"/>
        <v>119,</v>
      </c>
      <c r="AX2258" t="str">
        <f t="shared" si="754"/>
        <v>2071]</v>
      </c>
      <c r="AY2258" t="str">
        <f t="shared" si="755"/>
        <v>,</v>
      </c>
      <c r="AZ2258" t="str">
        <f t="shared" si="756"/>
        <v>{cp:56745,road:"A377",lat:50.871419,lng:-3.8489331,start:"B3220",end:"B3226 Fortescue Cross",data:[[0,37,1600,15,300,70,26,5,5,4,9,119,2071],</v>
      </c>
    </row>
    <row r="2259" spans="1:52" x14ac:dyDescent="0.25">
      <c r="A2259">
        <v>2001</v>
      </c>
      <c r="B2259">
        <v>56745</v>
      </c>
      <c r="C2259" t="s">
        <v>24</v>
      </c>
      <c r="D2259" t="s">
        <v>25</v>
      </c>
      <c r="E2259" t="s">
        <v>16</v>
      </c>
      <c r="F2259" t="s">
        <v>17</v>
      </c>
      <c r="G2259" t="s">
        <v>92</v>
      </c>
      <c r="H2259" t="s">
        <v>21</v>
      </c>
      <c r="I2259">
        <v>270000</v>
      </c>
      <c r="J2259">
        <v>109620</v>
      </c>
      <c r="K2259" t="str">
        <f t="shared" si="736"/>
        <v>270000-109620</v>
      </c>
      <c r="L2259">
        <v>50.871419000000003</v>
      </c>
      <c r="M2259">
        <v>-3.8489331</v>
      </c>
      <c r="N2259" t="s">
        <v>93</v>
      </c>
      <c r="O2259" t="s">
        <v>164</v>
      </c>
      <c r="P2259">
        <v>17.2</v>
      </c>
      <c r="Q2259">
        <v>10.69</v>
      </c>
      <c r="R2259">
        <v>0</v>
      </c>
      <c r="S2259">
        <v>35</v>
      </c>
      <c r="T2259">
        <v>1638</v>
      </c>
      <c r="U2259">
        <v>17</v>
      </c>
      <c r="V2259">
        <v>300</v>
      </c>
      <c r="W2259">
        <v>66</v>
      </c>
      <c r="X2259">
        <v>28</v>
      </c>
      <c r="Y2259">
        <v>5</v>
      </c>
      <c r="Z2259">
        <v>4</v>
      </c>
      <c r="AA2259">
        <v>4</v>
      </c>
      <c r="AB2259">
        <v>9</v>
      </c>
      <c r="AC2259">
        <v>116</v>
      </c>
      <c r="AD2259">
        <v>2106</v>
      </c>
      <c r="AF2259">
        <f t="shared" si="737"/>
        <v>1</v>
      </c>
      <c r="AG2259" t="str">
        <f t="shared" si="738"/>
        <v/>
      </c>
      <c r="AI2259" t="str">
        <f t="shared" si="739"/>
        <v/>
      </c>
      <c r="AJ2259" t="str">
        <f t="shared" si="740"/>
        <v/>
      </c>
      <c r="AK2259" t="str">
        <f t="shared" si="741"/>
        <v/>
      </c>
      <c r="AL2259" t="str">
        <f t="shared" si="742"/>
        <v>[0,</v>
      </c>
      <c r="AM2259" t="str">
        <f t="shared" si="743"/>
        <v>35,</v>
      </c>
      <c r="AN2259" t="str">
        <f t="shared" si="744"/>
        <v>1638,</v>
      </c>
      <c r="AO2259" t="str">
        <f t="shared" si="745"/>
        <v>17,</v>
      </c>
      <c r="AP2259" t="str">
        <f t="shared" si="746"/>
        <v>300,</v>
      </c>
      <c r="AQ2259" t="str">
        <f t="shared" si="747"/>
        <v>66,</v>
      </c>
      <c r="AR2259" t="str">
        <f t="shared" si="748"/>
        <v>28,</v>
      </c>
      <c r="AS2259" t="str">
        <f t="shared" si="749"/>
        <v>5,</v>
      </c>
      <c r="AT2259" t="str">
        <f t="shared" si="750"/>
        <v>4,</v>
      </c>
      <c r="AU2259" t="str">
        <f t="shared" si="751"/>
        <v>4,</v>
      </c>
      <c r="AV2259" t="str">
        <f t="shared" si="752"/>
        <v>9,</v>
      </c>
      <c r="AW2259" t="str">
        <f t="shared" si="753"/>
        <v>116,</v>
      </c>
      <c r="AX2259" t="str">
        <f t="shared" si="754"/>
        <v>2106]</v>
      </c>
      <c r="AY2259" t="str">
        <f t="shared" si="755"/>
        <v>,</v>
      </c>
      <c r="AZ2259" t="str">
        <f t="shared" si="756"/>
        <v>[0,35,1638,17,300,66,28,5,4,4,9,116,2106],</v>
      </c>
    </row>
    <row r="2260" spans="1:52" x14ac:dyDescent="0.25">
      <c r="A2260">
        <v>2002</v>
      </c>
      <c r="B2260">
        <v>56745</v>
      </c>
      <c r="C2260" t="s">
        <v>14</v>
      </c>
      <c r="D2260" t="s">
        <v>15</v>
      </c>
      <c r="E2260" t="s">
        <v>16</v>
      </c>
      <c r="F2260" t="s">
        <v>17</v>
      </c>
      <c r="G2260" t="s">
        <v>92</v>
      </c>
      <c r="H2260" t="s">
        <v>21</v>
      </c>
      <c r="I2260">
        <v>270000</v>
      </c>
      <c r="J2260">
        <v>109620</v>
      </c>
      <c r="K2260" t="str">
        <f t="shared" si="736"/>
        <v>270000-109620</v>
      </c>
      <c r="L2260">
        <v>50.871419000000003</v>
      </c>
      <c r="M2260">
        <v>-3.8489331</v>
      </c>
      <c r="N2260" t="s">
        <v>93</v>
      </c>
      <c r="O2260" t="s">
        <v>164</v>
      </c>
      <c r="P2260">
        <v>17.2</v>
      </c>
      <c r="Q2260">
        <v>10.69</v>
      </c>
      <c r="R2260">
        <v>2</v>
      </c>
      <c r="S2260">
        <v>20</v>
      </c>
      <c r="T2260">
        <v>1903</v>
      </c>
      <c r="U2260">
        <v>17</v>
      </c>
      <c r="V2260">
        <v>288</v>
      </c>
      <c r="W2260">
        <v>63</v>
      </c>
      <c r="X2260">
        <v>39</v>
      </c>
      <c r="Y2260">
        <v>4</v>
      </c>
      <c r="Z2260">
        <v>6</v>
      </c>
      <c r="AA2260">
        <v>7</v>
      </c>
      <c r="AB2260">
        <v>8</v>
      </c>
      <c r="AC2260">
        <v>127</v>
      </c>
      <c r="AD2260">
        <v>2355</v>
      </c>
      <c r="AF2260">
        <f t="shared" si="737"/>
        <v>2</v>
      </c>
      <c r="AG2260" t="str">
        <f t="shared" si="738"/>
        <v/>
      </c>
      <c r="AI2260" t="str">
        <f t="shared" si="739"/>
        <v/>
      </c>
      <c r="AJ2260" t="str">
        <f t="shared" si="740"/>
        <v/>
      </c>
      <c r="AK2260" t="str">
        <f t="shared" si="741"/>
        <v/>
      </c>
      <c r="AL2260" t="str">
        <f t="shared" si="742"/>
        <v>[2,</v>
      </c>
      <c r="AM2260" t="str">
        <f t="shared" si="743"/>
        <v>20,</v>
      </c>
      <c r="AN2260" t="str">
        <f t="shared" si="744"/>
        <v>1903,</v>
      </c>
      <c r="AO2260" t="str">
        <f t="shared" si="745"/>
        <v>17,</v>
      </c>
      <c r="AP2260" t="str">
        <f t="shared" si="746"/>
        <v>288,</v>
      </c>
      <c r="AQ2260" t="str">
        <f t="shared" si="747"/>
        <v>63,</v>
      </c>
      <c r="AR2260" t="str">
        <f t="shared" si="748"/>
        <v>39,</v>
      </c>
      <c r="AS2260" t="str">
        <f t="shared" si="749"/>
        <v>4,</v>
      </c>
      <c r="AT2260" t="str">
        <f t="shared" si="750"/>
        <v>6,</v>
      </c>
      <c r="AU2260" t="str">
        <f t="shared" si="751"/>
        <v>7,</v>
      </c>
      <c r="AV2260" t="str">
        <f t="shared" si="752"/>
        <v>8,</v>
      </c>
      <c r="AW2260" t="str">
        <f t="shared" si="753"/>
        <v>127,</v>
      </c>
      <c r="AX2260" t="str">
        <f t="shared" si="754"/>
        <v>2355]</v>
      </c>
      <c r="AY2260" t="str">
        <f t="shared" si="755"/>
        <v>,</v>
      </c>
      <c r="AZ2260" t="str">
        <f t="shared" si="756"/>
        <v>[2,20,1903,17,288,63,39,4,6,7,8,127,2355],</v>
      </c>
    </row>
    <row r="2261" spans="1:52" x14ac:dyDescent="0.25">
      <c r="A2261">
        <v>2003</v>
      </c>
      <c r="B2261">
        <v>56745</v>
      </c>
      <c r="C2261" t="s">
        <v>24</v>
      </c>
      <c r="D2261" t="s">
        <v>25</v>
      </c>
      <c r="E2261" t="s">
        <v>16</v>
      </c>
      <c r="F2261" t="s">
        <v>17</v>
      </c>
      <c r="G2261" t="s">
        <v>92</v>
      </c>
      <c r="H2261" t="s">
        <v>21</v>
      </c>
      <c r="I2261">
        <v>270000</v>
      </c>
      <c r="J2261">
        <v>109620</v>
      </c>
      <c r="K2261" t="str">
        <f t="shared" si="736"/>
        <v>270000-109620</v>
      </c>
      <c r="L2261">
        <v>50.871419000000003</v>
      </c>
      <c r="M2261">
        <v>-3.8489331</v>
      </c>
      <c r="N2261" t="s">
        <v>93</v>
      </c>
      <c r="O2261" t="s">
        <v>164</v>
      </c>
      <c r="P2261">
        <v>17.2</v>
      </c>
      <c r="Q2261">
        <v>10.69</v>
      </c>
      <c r="R2261">
        <v>2</v>
      </c>
      <c r="S2261">
        <v>26</v>
      </c>
      <c r="T2261">
        <v>1973</v>
      </c>
      <c r="U2261">
        <v>17</v>
      </c>
      <c r="V2261">
        <v>314</v>
      </c>
      <c r="W2261">
        <v>60</v>
      </c>
      <c r="X2261">
        <v>39</v>
      </c>
      <c r="Y2261">
        <v>4</v>
      </c>
      <c r="Z2261">
        <v>6</v>
      </c>
      <c r="AA2261">
        <v>6</v>
      </c>
      <c r="AB2261">
        <v>8</v>
      </c>
      <c r="AC2261">
        <v>123</v>
      </c>
      <c r="AD2261">
        <v>2453</v>
      </c>
      <c r="AF2261">
        <f t="shared" si="737"/>
        <v>3</v>
      </c>
      <c r="AG2261" t="str">
        <f t="shared" si="738"/>
        <v/>
      </c>
      <c r="AI2261" t="str">
        <f t="shared" si="739"/>
        <v/>
      </c>
      <c r="AJ2261" t="str">
        <f t="shared" si="740"/>
        <v/>
      </c>
      <c r="AK2261" t="str">
        <f t="shared" si="741"/>
        <v/>
      </c>
      <c r="AL2261" t="str">
        <f t="shared" si="742"/>
        <v>[2,</v>
      </c>
      <c r="AM2261" t="str">
        <f t="shared" si="743"/>
        <v>26,</v>
      </c>
      <c r="AN2261" t="str">
        <f t="shared" si="744"/>
        <v>1973,</v>
      </c>
      <c r="AO2261" t="str">
        <f t="shared" si="745"/>
        <v>17,</v>
      </c>
      <c r="AP2261" t="str">
        <f t="shared" si="746"/>
        <v>314,</v>
      </c>
      <c r="AQ2261" t="str">
        <f t="shared" si="747"/>
        <v>60,</v>
      </c>
      <c r="AR2261" t="str">
        <f t="shared" si="748"/>
        <v>39,</v>
      </c>
      <c r="AS2261" t="str">
        <f t="shared" si="749"/>
        <v>4,</v>
      </c>
      <c r="AT2261" t="str">
        <f t="shared" si="750"/>
        <v>6,</v>
      </c>
      <c r="AU2261" t="str">
        <f t="shared" si="751"/>
        <v>6,</v>
      </c>
      <c r="AV2261" t="str">
        <f t="shared" si="752"/>
        <v>8,</v>
      </c>
      <c r="AW2261" t="str">
        <f t="shared" si="753"/>
        <v>123,</v>
      </c>
      <c r="AX2261" t="str">
        <f t="shared" si="754"/>
        <v>2453]</v>
      </c>
      <c r="AY2261" t="str">
        <f t="shared" si="755"/>
        <v>,</v>
      </c>
      <c r="AZ2261" t="str">
        <f t="shared" si="756"/>
        <v>[2,26,1973,17,314,60,39,4,6,6,8,123,2453],</v>
      </c>
    </row>
    <row r="2262" spans="1:52" x14ac:dyDescent="0.25">
      <c r="A2262">
        <v>2004</v>
      </c>
      <c r="B2262">
        <v>56745</v>
      </c>
      <c r="C2262" t="s">
        <v>14</v>
      </c>
      <c r="D2262" t="s">
        <v>15</v>
      </c>
      <c r="E2262" t="s">
        <v>16</v>
      </c>
      <c r="F2262" t="s">
        <v>17</v>
      </c>
      <c r="G2262" t="s">
        <v>92</v>
      </c>
      <c r="H2262" t="s">
        <v>21</v>
      </c>
      <c r="I2262">
        <v>270000</v>
      </c>
      <c r="J2262">
        <v>109620</v>
      </c>
      <c r="K2262" t="str">
        <f t="shared" si="736"/>
        <v>270000-109620</v>
      </c>
      <c r="L2262">
        <v>50.871419000000003</v>
      </c>
      <c r="M2262">
        <v>-3.8489331</v>
      </c>
      <c r="N2262" t="s">
        <v>93</v>
      </c>
      <c r="O2262" t="s">
        <v>164</v>
      </c>
      <c r="P2262">
        <v>17.2</v>
      </c>
      <c r="Q2262">
        <v>10.69</v>
      </c>
      <c r="R2262">
        <v>3</v>
      </c>
      <c r="S2262">
        <v>33</v>
      </c>
      <c r="T2262">
        <v>2015</v>
      </c>
      <c r="U2262">
        <v>22</v>
      </c>
      <c r="V2262">
        <v>346</v>
      </c>
      <c r="W2262">
        <v>44</v>
      </c>
      <c r="X2262">
        <v>21</v>
      </c>
      <c r="Y2262">
        <v>2</v>
      </c>
      <c r="Z2262">
        <v>4</v>
      </c>
      <c r="AA2262">
        <v>8</v>
      </c>
      <c r="AB2262">
        <v>11</v>
      </c>
      <c r="AC2262">
        <v>90</v>
      </c>
      <c r="AD2262">
        <v>2506</v>
      </c>
      <c r="AF2262">
        <f t="shared" si="737"/>
        <v>4</v>
      </c>
      <c r="AG2262" t="str">
        <f t="shared" si="738"/>
        <v/>
      </c>
      <c r="AI2262" t="str">
        <f t="shared" si="739"/>
        <v/>
      </c>
      <c r="AJ2262" t="str">
        <f t="shared" si="740"/>
        <v/>
      </c>
      <c r="AK2262" t="str">
        <f t="shared" si="741"/>
        <v/>
      </c>
      <c r="AL2262" t="str">
        <f t="shared" si="742"/>
        <v>[3,</v>
      </c>
      <c r="AM2262" t="str">
        <f t="shared" si="743"/>
        <v>33,</v>
      </c>
      <c r="AN2262" t="str">
        <f t="shared" si="744"/>
        <v>2015,</v>
      </c>
      <c r="AO2262" t="str">
        <f t="shared" si="745"/>
        <v>22,</v>
      </c>
      <c r="AP2262" t="str">
        <f t="shared" si="746"/>
        <v>346,</v>
      </c>
      <c r="AQ2262" t="str">
        <f t="shared" si="747"/>
        <v>44,</v>
      </c>
      <c r="AR2262" t="str">
        <f t="shared" si="748"/>
        <v>21,</v>
      </c>
      <c r="AS2262" t="str">
        <f t="shared" si="749"/>
        <v>2,</v>
      </c>
      <c r="AT2262" t="str">
        <f t="shared" si="750"/>
        <v>4,</v>
      </c>
      <c r="AU2262" t="str">
        <f t="shared" si="751"/>
        <v>8,</v>
      </c>
      <c r="AV2262" t="str">
        <f t="shared" si="752"/>
        <v>11,</v>
      </c>
      <c r="AW2262" t="str">
        <f t="shared" si="753"/>
        <v>90,</v>
      </c>
      <c r="AX2262" t="str">
        <f t="shared" si="754"/>
        <v>2506]</v>
      </c>
      <c r="AY2262" t="str">
        <f t="shared" si="755"/>
        <v>,</v>
      </c>
      <c r="AZ2262" t="str">
        <f t="shared" si="756"/>
        <v>[3,33,2015,22,346,44,21,2,4,8,11,90,2506],</v>
      </c>
    </row>
    <row r="2263" spans="1:52" x14ac:dyDescent="0.25">
      <c r="A2263">
        <v>2005</v>
      </c>
      <c r="B2263">
        <v>56745</v>
      </c>
      <c r="C2263" t="s">
        <v>24</v>
      </c>
      <c r="D2263" t="s">
        <v>25</v>
      </c>
      <c r="E2263" t="s">
        <v>16</v>
      </c>
      <c r="F2263" t="s">
        <v>17</v>
      </c>
      <c r="G2263" t="s">
        <v>92</v>
      </c>
      <c r="H2263" t="s">
        <v>21</v>
      </c>
      <c r="I2263">
        <v>270000</v>
      </c>
      <c r="J2263">
        <v>109620</v>
      </c>
      <c r="K2263" t="str">
        <f t="shared" si="736"/>
        <v>270000-109620</v>
      </c>
      <c r="L2263">
        <v>50.871419000000003</v>
      </c>
      <c r="M2263">
        <v>-3.8489331</v>
      </c>
      <c r="N2263" t="s">
        <v>93</v>
      </c>
      <c r="O2263" t="s">
        <v>164</v>
      </c>
      <c r="P2263">
        <v>17.2</v>
      </c>
      <c r="Q2263">
        <v>10.69</v>
      </c>
      <c r="R2263">
        <v>3</v>
      </c>
      <c r="S2263">
        <v>30</v>
      </c>
      <c r="T2263">
        <v>1993</v>
      </c>
      <c r="U2263">
        <v>19</v>
      </c>
      <c r="V2263">
        <v>377</v>
      </c>
      <c r="W2263">
        <v>48</v>
      </c>
      <c r="X2263">
        <v>23</v>
      </c>
      <c r="Y2263">
        <v>3</v>
      </c>
      <c r="Z2263">
        <v>4</v>
      </c>
      <c r="AA2263">
        <v>7</v>
      </c>
      <c r="AB2263">
        <v>11</v>
      </c>
      <c r="AC2263">
        <v>96</v>
      </c>
      <c r="AD2263">
        <v>2515</v>
      </c>
      <c r="AF2263">
        <f t="shared" si="737"/>
        <v>5</v>
      </c>
      <c r="AG2263" t="str">
        <f t="shared" si="738"/>
        <v/>
      </c>
      <c r="AI2263" t="str">
        <f t="shared" si="739"/>
        <v/>
      </c>
      <c r="AJ2263" t="str">
        <f t="shared" si="740"/>
        <v/>
      </c>
      <c r="AK2263" t="str">
        <f t="shared" si="741"/>
        <v/>
      </c>
      <c r="AL2263" t="str">
        <f t="shared" si="742"/>
        <v>[3,</v>
      </c>
      <c r="AM2263" t="str">
        <f t="shared" si="743"/>
        <v>30,</v>
      </c>
      <c r="AN2263" t="str">
        <f t="shared" si="744"/>
        <v>1993,</v>
      </c>
      <c r="AO2263" t="str">
        <f t="shared" si="745"/>
        <v>19,</v>
      </c>
      <c r="AP2263" t="str">
        <f t="shared" si="746"/>
        <v>377,</v>
      </c>
      <c r="AQ2263" t="str">
        <f t="shared" si="747"/>
        <v>48,</v>
      </c>
      <c r="AR2263" t="str">
        <f t="shared" si="748"/>
        <v>23,</v>
      </c>
      <c r="AS2263" t="str">
        <f t="shared" si="749"/>
        <v>3,</v>
      </c>
      <c r="AT2263" t="str">
        <f t="shared" si="750"/>
        <v>4,</v>
      </c>
      <c r="AU2263" t="str">
        <f t="shared" si="751"/>
        <v>7,</v>
      </c>
      <c r="AV2263" t="str">
        <f t="shared" si="752"/>
        <v>11,</v>
      </c>
      <c r="AW2263" t="str">
        <f t="shared" si="753"/>
        <v>96,</v>
      </c>
      <c r="AX2263" t="str">
        <f t="shared" si="754"/>
        <v>2515]</v>
      </c>
      <c r="AY2263" t="str">
        <f t="shared" si="755"/>
        <v>,</v>
      </c>
      <c r="AZ2263" t="str">
        <f t="shared" si="756"/>
        <v>[3,30,1993,19,377,48,23,3,4,7,11,96,2515],</v>
      </c>
    </row>
    <row r="2264" spans="1:52" x14ac:dyDescent="0.25">
      <c r="A2264">
        <v>2006</v>
      </c>
      <c r="B2264">
        <v>56745</v>
      </c>
      <c r="C2264" t="s">
        <v>14</v>
      </c>
      <c r="D2264" t="s">
        <v>15</v>
      </c>
      <c r="E2264" t="s">
        <v>16</v>
      </c>
      <c r="F2264" t="s">
        <v>17</v>
      </c>
      <c r="G2264" t="s">
        <v>92</v>
      </c>
      <c r="H2264" t="s">
        <v>21</v>
      </c>
      <c r="I2264">
        <v>270000</v>
      </c>
      <c r="J2264">
        <v>109620</v>
      </c>
      <c r="K2264" t="str">
        <f t="shared" si="736"/>
        <v>270000-109620</v>
      </c>
      <c r="L2264">
        <v>50.871419000000003</v>
      </c>
      <c r="M2264">
        <v>-3.8489331</v>
      </c>
      <c r="N2264" t="s">
        <v>93</v>
      </c>
      <c r="O2264" t="s">
        <v>164</v>
      </c>
      <c r="P2264">
        <v>17.2</v>
      </c>
      <c r="Q2264">
        <v>10.69</v>
      </c>
      <c r="R2264">
        <v>2</v>
      </c>
      <c r="S2264">
        <v>55</v>
      </c>
      <c r="T2264">
        <v>1960</v>
      </c>
      <c r="U2264">
        <v>29</v>
      </c>
      <c r="V2264">
        <v>471</v>
      </c>
      <c r="W2264">
        <v>38</v>
      </c>
      <c r="X2264">
        <v>18</v>
      </c>
      <c r="Y2264">
        <v>4</v>
      </c>
      <c r="Z2264">
        <v>1</v>
      </c>
      <c r="AA2264">
        <v>5</v>
      </c>
      <c r="AB2264">
        <v>16</v>
      </c>
      <c r="AC2264">
        <v>82</v>
      </c>
      <c r="AD2264">
        <v>2597</v>
      </c>
      <c r="AF2264">
        <f t="shared" si="737"/>
        <v>6</v>
      </c>
      <c r="AG2264" t="str">
        <f t="shared" si="738"/>
        <v/>
      </c>
      <c r="AI2264" t="str">
        <f t="shared" si="739"/>
        <v/>
      </c>
      <c r="AJ2264" t="str">
        <f t="shared" si="740"/>
        <v/>
      </c>
      <c r="AK2264" t="str">
        <f t="shared" si="741"/>
        <v/>
      </c>
      <c r="AL2264" t="str">
        <f t="shared" si="742"/>
        <v>[2,</v>
      </c>
      <c r="AM2264" t="str">
        <f t="shared" si="743"/>
        <v>55,</v>
      </c>
      <c r="AN2264" t="str">
        <f t="shared" si="744"/>
        <v>1960,</v>
      </c>
      <c r="AO2264" t="str">
        <f t="shared" si="745"/>
        <v>29,</v>
      </c>
      <c r="AP2264" t="str">
        <f t="shared" si="746"/>
        <v>471,</v>
      </c>
      <c r="AQ2264" t="str">
        <f t="shared" si="747"/>
        <v>38,</v>
      </c>
      <c r="AR2264" t="str">
        <f t="shared" si="748"/>
        <v>18,</v>
      </c>
      <c r="AS2264" t="str">
        <f t="shared" si="749"/>
        <v>4,</v>
      </c>
      <c r="AT2264" t="str">
        <f t="shared" si="750"/>
        <v>1,</v>
      </c>
      <c r="AU2264" t="str">
        <f t="shared" si="751"/>
        <v>5,</v>
      </c>
      <c r="AV2264" t="str">
        <f t="shared" si="752"/>
        <v>16,</v>
      </c>
      <c r="AW2264" t="str">
        <f t="shared" si="753"/>
        <v>82,</v>
      </c>
      <c r="AX2264" t="str">
        <f t="shared" si="754"/>
        <v>2597]</v>
      </c>
      <c r="AY2264" t="str">
        <f t="shared" si="755"/>
        <v>,</v>
      </c>
      <c r="AZ2264" t="str">
        <f t="shared" si="756"/>
        <v>[2,55,1960,29,471,38,18,4,1,5,16,82,2597],</v>
      </c>
    </row>
    <row r="2265" spans="1:52" x14ac:dyDescent="0.25">
      <c r="A2265">
        <v>2007</v>
      </c>
      <c r="B2265">
        <v>56745</v>
      </c>
      <c r="C2265" t="s">
        <v>24</v>
      </c>
      <c r="D2265" t="s">
        <v>25</v>
      </c>
      <c r="E2265" t="s">
        <v>16</v>
      </c>
      <c r="F2265" t="s">
        <v>17</v>
      </c>
      <c r="G2265" t="s">
        <v>92</v>
      </c>
      <c r="H2265" t="s">
        <v>21</v>
      </c>
      <c r="I2265">
        <v>270000</v>
      </c>
      <c r="J2265">
        <v>109620</v>
      </c>
      <c r="K2265" t="str">
        <f t="shared" si="736"/>
        <v>270000-109620</v>
      </c>
      <c r="L2265">
        <v>50.871419000000003</v>
      </c>
      <c r="M2265">
        <v>-3.8489331</v>
      </c>
      <c r="N2265" t="s">
        <v>93</v>
      </c>
      <c r="O2265" t="s">
        <v>164</v>
      </c>
      <c r="P2265">
        <v>17.2</v>
      </c>
      <c r="Q2265">
        <v>10.69</v>
      </c>
      <c r="R2265">
        <v>2</v>
      </c>
      <c r="S2265">
        <v>57</v>
      </c>
      <c r="T2265">
        <v>1908</v>
      </c>
      <c r="U2265">
        <v>30</v>
      </c>
      <c r="V2265">
        <v>495</v>
      </c>
      <c r="W2265">
        <v>39</v>
      </c>
      <c r="X2265">
        <v>18</v>
      </c>
      <c r="Y2265">
        <v>4</v>
      </c>
      <c r="Z2265">
        <v>1</v>
      </c>
      <c r="AA2265">
        <v>5</v>
      </c>
      <c r="AB2265">
        <v>18</v>
      </c>
      <c r="AC2265">
        <v>85</v>
      </c>
      <c r="AD2265">
        <v>2575</v>
      </c>
      <c r="AF2265">
        <f t="shared" si="737"/>
        <v>7</v>
      </c>
      <c r="AG2265" t="str">
        <f t="shared" si="738"/>
        <v/>
      </c>
      <c r="AI2265" t="str">
        <f t="shared" si="739"/>
        <v/>
      </c>
      <c r="AJ2265" t="str">
        <f t="shared" si="740"/>
        <v/>
      </c>
      <c r="AK2265" t="str">
        <f t="shared" si="741"/>
        <v/>
      </c>
      <c r="AL2265" t="str">
        <f t="shared" si="742"/>
        <v>[2,</v>
      </c>
      <c r="AM2265" t="str">
        <f t="shared" si="743"/>
        <v>57,</v>
      </c>
      <c r="AN2265" t="str">
        <f t="shared" si="744"/>
        <v>1908,</v>
      </c>
      <c r="AO2265" t="str">
        <f t="shared" si="745"/>
        <v>30,</v>
      </c>
      <c r="AP2265" t="str">
        <f t="shared" si="746"/>
        <v>495,</v>
      </c>
      <c r="AQ2265" t="str">
        <f t="shared" si="747"/>
        <v>39,</v>
      </c>
      <c r="AR2265" t="str">
        <f t="shared" si="748"/>
        <v>18,</v>
      </c>
      <c r="AS2265" t="str">
        <f t="shared" si="749"/>
        <v>4,</v>
      </c>
      <c r="AT2265" t="str">
        <f t="shared" si="750"/>
        <v>1,</v>
      </c>
      <c r="AU2265" t="str">
        <f t="shared" si="751"/>
        <v>5,</v>
      </c>
      <c r="AV2265" t="str">
        <f t="shared" si="752"/>
        <v>18,</v>
      </c>
      <c r="AW2265" t="str">
        <f t="shared" si="753"/>
        <v>85,</v>
      </c>
      <c r="AX2265" t="str">
        <f t="shared" si="754"/>
        <v>2575]</v>
      </c>
      <c r="AY2265" t="str">
        <f t="shared" si="755"/>
        <v>,</v>
      </c>
      <c r="AZ2265" t="str">
        <f t="shared" si="756"/>
        <v>[2,57,1908,30,495,39,18,4,1,5,18,85,2575],</v>
      </c>
    </row>
    <row r="2266" spans="1:52" x14ac:dyDescent="0.25">
      <c r="A2266">
        <v>2008</v>
      </c>
      <c r="B2266">
        <v>56745</v>
      </c>
      <c r="C2266" t="s">
        <v>14</v>
      </c>
      <c r="D2266" t="s">
        <v>15</v>
      </c>
      <c r="E2266" t="s">
        <v>16</v>
      </c>
      <c r="F2266" t="s">
        <v>17</v>
      </c>
      <c r="G2266" t="s">
        <v>92</v>
      </c>
      <c r="H2266" t="s">
        <v>21</v>
      </c>
      <c r="I2266">
        <v>270000</v>
      </c>
      <c r="J2266">
        <v>109620</v>
      </c>
      <c r="K2266" t="str">
        <f t="shared" si="736"/>
        <v>270000-109620</v>
      </c>
      <c r="L2266">
        <v>50.871419000000003</v>
      </c>
      <c r="M2266">
        <v>-3.8489331</v>
      </c>
      <c r="N2266" t="s">
        <v>93</v>
      </c>
      <c r="O2266" t="s">
        <v>164</v>
      </c>
      <c r="P2266">
        <v>17.2</v>
      </c>
      <c r="Q2266">
        <v>10.69</v>
      </c>
      <c r="R2266">
        <v>1</v>
      </c>
      <c r="S2266">
        <v>58</v>
      </c>
      <c r="T2266">
        <v>1906</v>
      </c>
      <c r="U2266">
        <v>30</v>
      </c>
      <c r="V2266">
        <v>518</v>
      </c>
      <c r="W2266">
        <v>58</v>
      </c>
      <c r="X2266">
        <v>14</v>
      </c>
      <c r="Y2266">
        <v>1</v>
      </c>
      <c r="Z2266">
        <v>14</v>
      </c>
      <c r="AA2266">
        <v>6</v>
      </c>
      <c r="AB2266">
        <v>11</v>
      </c>
      <c r="AC2266">
        <v>104</v>
      </c>
      <c r="AD2266">
        <v>2616</v>
      </c>
      <c r="AF2266">
        <f t="shared" si="737"/>
        <v>8</v>
      </c>
      <c r="AG2266" t="str">
        <f t="shared" si="738"/>
        <v/>
      </c>
      <c r="AI2266" t="str">
        <f t="shared" si="739"/>
        <v/>
      </c>
      <c r="AJ2266" t="str">
        <f t="shared" si="740"/>
        <v/>
      </c>
      <c r="AK2266" t="str">
        <f t="shared" si="741"/>
        <v/>
      </c>
      <c r="AL2266" t="str">
        <f t="shared" si="742"/>
        <v>[1,</v>
      </c>
      <c r="AM2266" t="str">
        <f t="shared" si="743"/>
        <v>58,</v>
      </c>
      <c r="AN2266" t="str">
        <f t="shared" si="744"/>
        <v>1906,</v>
      </c>
      <c r="AO2266" t="str">
        <f t="shared" si="745"/>
        <v>30,</v>
      </c>
      <c r="AP2266" t="str">
        <f t="shared" si="746"/>
        <v>518,</v>
      </c>
      <c r="AQ2266" t="str">
        <f t="shared" si="747"/>
        <v>58,</v>
      </c>
      <c r="AR2266" t="str">
        <f t="shared" si="748"/>
        <v>14,</v>
      </c>
      <c r="AS2266" t="str">
        <f t="shared" si="749"/>
        <v>1,</v>
      </c>
      <c r="AT2266" t="str">
        <f t="shared" si="750"/>
        <v>14,</v>
      </c>
      <c r="AU2266" t="str">
        <f t="shared" si="751"/>
        <v>6,</v>
      </c>
      <c r="AV2266" t="str">
        <f t="shared" si="752"/>
        <v>11,</v>
      </c>
      <c r="AW2266" t="str">
        <f t="shared" si="753"/>
        <v>104,</v>
      </c>
      <c r="AX2266" t="str">
        <f t="shared" si="754"/>
        <v>2616]</v>
      </c>
      <c r="AY2266" t="str">
        <f t="shared" si="755"/>
        <v>,</v>
      </c>
      <c r="AZ2266" t="str">
        <f t="shared" si="756"/>
        <v>[1,58,1906,30,518,58,14,1,14,6,11,104,2616],</v>
      </c>
    </row>
    <row r="2267" spans="1:52" x14ac:dyDescent="0.25">
      <c r="A2267">
        <v>2009</v>
      </c>
      <c r="B2267">
        <v>56745</v>
      </c>
      <c r="C2267" t="s">
        <v>24</v>
      </c>
      <c r="D2267" t="s">
        <v>25</v>
      </c>
      <c r="E2267" t="s">
        <v>16</v>
      </c>
      <c r="F2267" t="s">
        <v>17</v>
      </c>
      <c r="G2267" t="s">
        <v>92</v>
      </c>
      <c r="H2267" t="s">
        <v>21</v>
      </c>
      <c r="I2267">
        <v>270000</v>
      </c>
      <c r="J2267">
        <v>109620</v>
      </c>
      <c r="K2267" t="str">
        <f t="shared" si="736"/>
        <v>270000-109620</v>
      </c>
      <c r="L2267">
        <v>50.871419000000003</v>
      </c>
      <c r="M2267">
        <v>-3.8489331</v>
      </c>
      <c r="N2267" t="s">
        <v>93</v>
      </c>
      <c r="O2267" t="s">
        <v>164</v>
      </c>
      <c r="P2267">
        <v>17.2</v>
      </c>
      <c r="Q2267">
        <v>10.69</v>
      </c>
      <c r="R2267">
        <v>1</v>
      </c>
      <c r="S2267">
        <v>61</v>
      </c>
      <c r="T2267">
        <v>1918</v>
      </c>
      <c r="U2267">
        <v>32</v>
      </c>
      <c r="V2267">
        <v>558</v>
      </c>
      <c r="W2267">
        <v>58</v>
      </c>
      <c r="X2267">
        <v>16</v>
      </c>
      <c r="Y2267">
        <v>1</v>
      </c>
      <c r="Z2267">
        <v>14</v>
      </c>
      <c r="AA2267">
        <v>6</v>
      </c>
      <c r="AB2267">
        <v>11</v>
      </c>
      <c r="AC2267">
        <v>106</v>
      </c>
      <c r="AD2267">
        <v>2675</v>
      </c>
      <c r="AF2267">
        <f t="shared" si="737"/>
        <v>9</v>
      </c>
      <c r="AG2267" t="str">
        <f t="shared" si="738"/>
        <v/>
      </c>
      <c r="AI2267" t="str">
        <f t="shared" si="739"/>
        <v/>
      </c>
      <c r="AJ2267" t="str">
        <f t="shared" si="740"/>
        <v/>
      </c>
      <c r="AK2267" t="str">
        <f t="shared" si="741"/>
        <v/>
      </c>
      <c r="AL2267" t="str">
        <f t="shared" si="742"/>
        <v>[1,</v>
      </c>
      <c r="AM2267" t="str">
        <f t="shared" si="743"/>
        <v>61,</v>
      </c>
      <c r="AN2267" t="str">
        <f t="shared" si="744"/>
        <v>1918,</v>
      </c>
      <c r="AO2267" t="str">
        <f t="shared" si="745"/>
        <v>32,</v>
      </c>
      <c r="AP2267" t="str">
        <f t="shared" si="746"/>
        <v>558,</v>
      </c>
      <c r="AQ2267" t="str">
        <f t="shared" si="747"/>
        <v>58,</v>
      </c>
      <c r="AR2267" t="str">
        <f t="shared" si="748"/>
        <v>16,</v>
      </c>
      <c r="AS2267" t="str">
        <f t="shared" si="749"/>
        <v>1,</v>
      </c>
      <c r="AT2267" t="str">
        <f t="shared" si="750"/>
        <v>14,</v>
      </c>
      <c r="AU2267" t="str">
        <f t="shared" si="751"/>
        <v>6,</v>
      </c>
      <c r="AV2267" t="str">
        <f t="shared" si="752"/>
        <v>11,</v>
      </c>
      <c r="AW2267" t="str">
        <f t="shared" si="753"/>
        <v>106,</v>
      </c>
      <c r="AX2267" t="str">
        <f t="shared" si="754"/>
        <v>2675]</v>
      </c>
      <c r="AY2267" t="str">
        <f t="shared" si="755"/>
        <v>,</v>
      </c>
      <c r="AZ2267" t="str">
        <f t="shared" si="756"/>
        <v>[1,61,1918,32,558,58,16,1,14,6,11,106,2675],</v>
      </c>
    </row>
    <row r="2268" spans="1:52" x14ac:dyDescent="0.25">
      <c r="A2268">
        <v>2010</v>
      </c>
      <c r="B2268">
        <v>56745</v>
      </c>
      <c r="C2268" t="s">
        <v>24</v>
      </c>
      <c r="D2268" t="s">
        <v>25</v>
      </c>
      <c r="E2268" t="s">
        <v>16</v>
      </c>
      <c r="F2268" t="s">
        <v>17</v>
      </c>
      <c r="G2268" t="s">
        <v>92</v>
      </c>
      <c r="H2268" t="s">
        <v>21</v>
      </c>
      <c r="I2268">
        <v>270000</v>
      </c>
      <c r="J2268">
        <v>109620</v>
      </c>
      <c r="K2268" t="str">
        <f t="shared" si="736"/>
        <v>270000-109620</v>
      </c>
      <c r="L2268">
        <v>50.871419000000003</v>
      </c>
      <c r="M2268">
        <v>-3.8489331</v>
      </c>
      <c r="N2268" t="s">
        <v>93</v>
      </c>
      <c r="O2268" t="s">
        <v>164</v>
      </c>
      <c r="P2268">
        <v>17.2</v>
      </c>
      <c r="Q2268">
        <v>10.69</v>
      </c>
      <c r="R2268">
        <v>1</v>
      </c>
      <c r="S2268">
        <v>55</v>
      </c>
      <c r="T2268">
        <v>1847</v>
      </c>
      <c r="U2268">
        <v>36</v>
      </c>
      <c r="V2268">
        <v>572</v>
      </c>
      <c r="W2268">
        <v>60</v>
      </c>
      <c r="X2268">
        <v>16</v>
      </c>
      <c r="Y2268">
        <v>1</v>
      </c>
      <c r="Z2268">
        <v>16</v>
      </c>
      <c r="AA2268">
        <v>6</v>
      </c>
      <c r="AB2268">
        <v>11</v>
      </c>
      <c r="AC2268">
        <v>110</v>
      </c>
      <c r="AD2268">
        <v>2620</v>
      </c>
      <c r="AF2268">
        <f t="shared" si="737"/>
        <v>10</v>
      </c>
      <c r="AG2268" t="str">
        <f t="shared" si="738"/>
        <v/>
      </c>
      <c r="AI2268" t="str">
        <f t="shared" si="739"/>
        <v/>
      </c>
      <c r="AJ2268" t="str">
        <f t="shared" si="740"/>
        <v/>
      </c>
      <c r="AK2268" t="str">
        <f t="shared" si="741"/>
        <v/>
      </c>
      <c r="AL2268" t="str">
        <f t="shared" si="742"/>
        <v>[1,</v>
      </c>
      <c r="AM2268" t="str">
        <f t="shared" si="743"/>
        <v>55,</v>
      </c>
      <c r="AN2268" t="str">
        <f t="shared" si="744"/>
        <v>1847,</v>
      </c>
      <c r="AO2268" t="str">
        <f t="shared" si="745"/>
        <v>36,</v>
      </c>
      <c r="AP2268" t="str">
        <f t="shared" si="746"/>
        <v>572,</v>
      </c>
      <c r="AQ2268" t="str">
        <f t="shared" si="747"/>
        <v>60,</v>
      </c>
      <c r="AR2268" t="str">
        <f t="shared" si="748"/>
        <v>16,</v>
      </c>
      <c r="AS2268" t="str">
        <f t="shared" si="749"/>
        <v>1,</v>
      </c>
      <c r="AT2268" t="str">
        <f t="shared" si="750"/>
        <v>16,</v>
      </c>
      <c r="AU2268" t="str">
        <f t="shared" si="751"/>
        <v>6,</v>
      </c>
      <c r="AV2268" t="str">
        <f t="shared" si="752"/>
        <v>11,</v>
      </c>
      <c r="AW2268" t="str">
        <f t="shared" si="753"/>
        <v>110,</v>
      </c>
      <c r="AX2268" t="str">
        <f t="shared" si="754"/>
        <v>2620]</v>
      </c>
      <c r="AY2268" t="str">
        <f t="shared" si="755"/>
        <v>,</v>
      </c>
      <c r="AZ2268" t="str">
        <f t="shared" si="756"/>
        <v>[1,55,1847,36,572,60,16,1,16,6,11,110,2620],</v>
      </c>
    </row>
    <row r="2269" spans="1:52" x14ac:dyDescent="0.25">
      <c r="A2269">
        <v>2011</v>
      </c>
      <c r="B2269">
        <v>56745</v>
      </c>
      <c r="C2269" t="s">
        <v>24</v>
      </c>
      <c r="D2269" t="s">
        <v>25</v>
      </c>
      <c r="E2269" t="s">
        <v>16</v>
      </c>
      <c r="F2269" t="s">
        <v>17</v>
      </c>
      <c r="G2269" t="s">
        <v>92</v>
      </c>
      <c r="H2269" t="s">
        <v>21</v>
      </c>
      <c r="I2269">
        <v>270000</v>
      </c>
      <c r="J2269">
        <v>109620</v>
      </c>
      <c r="K2269" t="str">
        <f t="shared" si="736"/>
        <v>270000-109620</v>
      </c>
      <c r="L2269">
        <v>50.871419000000003</v>
      </c>
      <c r="M2269">
        <v>-3.8489331</v>
      </c>
      <c r="N2269" t="s">
        <v>93</v>
      </c>
      <c r="O2269" t="s">
        <v>164</v>
      </c>
      <c r="P2269">
        <v>17.2</v>
      </c>
      <c r="Q2269">
        <v>10.69</v>
      </c>
      <c r="R2269">
        <v>1</v>
      </c>
      <c r="S2269">
        <v>55</v>
      </c>
      <c r="T2269">
        <v>1834</v>
      </c>
      <c r="U2269">
        <v>36</v>
      </c>
      <c r="V2269">
        <v>600</v>
      </c>
      <c r="W2269">
        <v>60</v>
      </c>
      <c r="X2269">
        <v>18</v>
      </c>
      <c r="Y2269">
        <v>1</v>
      </c>
      <c r="Z2269">
        <v>13</v>
      </c>
      <c r="AA2269">
        <v>6</v>
      </c>
      <c r="AB2269">
        <v>13</v>
      </c>
      <c r="AC2269">
        <v>111</v>
      </c>
      <c r="AD2269">
        <v>2636</v>
      </c>
      <c r="AF2269">
        <f t="shared" si="737"/>
        <v>11</v>
      </c>
      <c r="AG2269" t="str">
        <f t="shared" si="738"/>
        <v/>
      </c>
      <c r="AI2269" t="str">
        <f t="shared" si="739"/>
        <v/>
      </c>
      <c r="AJ2269" t="str">
        <f t="shared" si="740"/>
        <v/>
      </c>
      <c r="AK2269" t="str">
        <f t="shared" si="741"/>
        <v/>
      </c>
      <c r="AL2269" t="str">
        <f t="shared" si="742"/>
        <v>[1,</v>
      </c>
      <c r="AM2269" t="str">
        <f t="shared" si="743"/>
        <v>55,</v>
      </c>
      <c r="AN2269" t="str">
        <f t="shared" si="744"/>
        <v>1834,</v>
      </c>
      <c r="AO2269" t="str">
        <f t="shared" si="745"/>
        <v>36,</v>
      </c>
      <c r="AP2269" t="str">
        <f t="shared" si="746"/>
        <v>600,</v>
      </c>
      <c r="AQ2269" t="str">
        <f t="shared" si="747"/>
        <v>60,</v>
      </c>
      <c r="AR2269" t="str">
        <f t="shared" si="748"/>
        <v>18,</v>
      </c>
      <c r="AS2269" t="str">
        <f t="shared" si="749"/>
        <v>1,</v>
      </c>
      <c r="AT2269" t="str">
        <f t="shared" si="750"/>
        <v>13,</v>
      </c>
      <c r="AU2269" t="str">
        <f t="shared" si="751"/>
        <v>6,</v>
      </c>
      <c r="AV2269" t="str">
        <f t="shared" si="752"/>
        <v>13,</v>
      </c>
      <c r="AW2269" t="str">
        <f t="shared" si="753"/>
        <v>111,</v>
      </c>
      <c r="AX2269" t="str">
        <f t="shared" si="754"/>
        <v>2636]</v>
      </c>
      <c r="AY2269" t="str">
        <f t="shared" si="755"/>
        <v>,</v>
      </c>
      <c r="AZ2269" t="str">
        <f t="shared" si="756"/>
        <v>[1,55,1834,36,600,60,18,1,13,6,13,111,2636],</v>
      </c>
    </row>
    <row r="2270" spans="1:52" x14ac:dyDescent="0.25">
      <c r="A2270">
        <v>2012</v>
      </c>
      <c r="B2270">
        <v>56745</v>
      </c>
      <c r="C2270" t="s">
        <v>24</v>
      </c>
      <c r="D2270" t="s">
        <v>25</v>
      </c>
      <c r="E2270" t="s">
        <v>16</v>
      </c>
      <c r="F2270" t="s">
        <v>17</v>
      </c>
      <c r="G2270" t="s">
        <v>92</v>
      </c>
      <c r="H2270" t="s">
        <v>21</v>
      </c>
      <c r="I2270">
        <v>270000</v>
      </c>
      <c r="J2270">
        <v>109620</v>
      </c>
      <c r="K2270" t="str">
        <f t="shared" si="736"/>
        <v>270000-109620</v>
      </c>
      <c r="L2270">
        <v>50.871419000000003</v>
      </c>
      <c r="M2270">
        <v>-3.8489331</v>
      </c>
      <c r="N2270" t="s">
        <v>93</v>
      </c>
      <c r="O2270" t="s">
        <v>164</v>
      </c>
      <c r="P2270">
        <v>17.2</v>
      </c>
      <c r="Q2270">
        <v>10.69</v>
      </c>
      <c r="R2270">
        <v>1</v>
      </c>
      <c r="S2270">
        <v>51</v>
      </c>
      <c r="T2270">
        <v>1800</v>
      </c>
      <c r="U2270">
        <v>41</v>
      </c>
      <c r="V2270">
        <v>580</v>
      </c>
      <c r="W2270">
        <v>58</v>
      </c>
      <c r="X2270">
        <v>19</v>
      </c>
      <c r="Y2270">
        <v>1</v>
      </c>
      <c r="Z2270">
        <v>10</v>
      </c>
      <c r="AA2270">
        <v>6</v>
      </c>
      <c r="AB2270">
        <v>14</v>
      </c>
      <c r="AC2270">
        <v>108</v>
      </c>
      <c r="AD2270">
        <v>2579</v>
      </c>
      <c r="AF2270">
        <f t="shared" si="737"/>
        <v>12</v>
      </c>
      <c r="AG2270" t="str">
        <f t="shared" si="738"/>
        <v/>
      </c>
      <c r="AI2270" t="str">
        <f t="shared" si="739"/>
        <v/>
      </c>
      <c r="AJ2270" t="str">
        <f t="shared" si="740"/>
        <v/>
      </c>
      <c r="AK2270" t="str">
        <f t="shared" si="741"/>
        <v/>
      </c>
      <c r="AL2270" t="str">
        <f t="shared" si="742"/>
        <v>[1,</v>
      </c>
      <c r="AM2270" t="str">
        <f t="shared" si="743"/>
        <v>51,</v>
      </c>
      <c r="AN2270" t="str">
        <f t="shared" si="744"/>
        <v>1800,</v>
      </c>
      <c r="AO2270" t="str">
        <f t="shared" si="745"/>
        <v>41,</v>
      </c>
      <c r="AP2270" t="str">
        <f t="shared" si="746"/>
        <v>580,</v>
      </c>
      <c r="AQ2270" t="str">
        <f t="shared" si="747"/>
        <v>58,</v>
      </c>
      <c r="AR2270" t="str">
        <f t="shared" si="748"/>
        <v>19,</v>
      </c>
      <c r="AS2270" t="str">
        <f t="shared" si="749"/>
        <v>1,</v>
      </c>
      <c r="AT2270" t="str">
        <f t="shared" si="750"/>
        <v>10,</v>
      </c>
      <c r="AU2270" t="str">
        <f t="shared" si="751"/>
        <v>6,</v>
      </c>
      <c r="AV2270" t="str">
        <f t="shared" si="752"/>
        <v>14,</v>
      </c>
      <c r="AW2270" t="str">
        <f t="shared" si="753"/>
        <v>108,</v>
      </c>
      <c r="AX2270" t="str">
        <f t="shared" si="754"/>
        <v>2579]</v>
      </c>
      <c r="AY2270" t="str">
        <f t="shared" si="755"/>
        <v>,</v>
      </c>
      <c r="AZ2270" t="str">
        <f t="shared" si="756"/>
        <v>[1,51,1800,41,580,58,19,1,10,6,14,108,2579],</v>
      </c>
    </row>
    <row r="2271" spans="1:52" x14ac:dyDescent="0.25">
      <c r="A2271">
        <v>2013</v>
      </c>
      <c r="B2271">
        <v>56745</v>
      </c>
      <c r="C2271" t="s">
        <v>24</v>
      </c>
      <c r="D2271" t="s">
        <v>25</v>
      </c>
      <c r="E2271" t="s">
        <v>16</v>
      </c>
      <c r="F2271" t="s">
        <v>17</v>
      </c>
      <c r="G2271" t="s">
        <v>92</v>
      </c>
      <c r="H2271" t="s">
        <v>21</v>
      </c>
      <c r="I2271">
        <v>270000</v>
      </c>
      <c r="J2271">
        <v>109620</v>
      </c>
      <c r="K2271" t="str">
        <f t="shared" si="736"/>
        <v>270000-109620</v>
      </c>
      <c r="L2271">
        <v>50.871419000000003</v>
      </c>
      <c r="M2271">
        <v>-3.8489331</v>
      </c>
      <c r="N2271" t="s">
        <v>93</v>
      </c>
      <c r="O2271" t="s">
        <v>164</v>
      </c>
      <c r="P2271">
        <v>17.2</v>
      </c>
      <c r="Q2271">
        <v>10.69</v>
      </c>
      <c r="R2271">
        <v>1</v>
      </c>
      <c r="S2271">
        <v>53</v>
      </c>
      <c r="T2271">
        <v>1806</v>
      </c>
      <c r="U2271">
        <v>44</v>
      </c>
      <c r="V2271">
        <v>622</v>
      </c>
      <c r="W2271">
        <v>57</v>
      </c>
      <c r="X2271">
        <v>20</v>
      </c>
      <c r="Y2271">
        <v>1</v>
      </c>
      <c r="Z2271">
        <v>8</v>
      </c>
      <c r="AA2271">
        <v>6</v>
      </c>
      <c r="AB2271">
        <v>16</v>
      </c>
      <c r="AC2271">
        <v>109</v>
      </c>
      <c r="AD2271">
        <v>2634</v>
      </c>
      <c r="AF2271">
        <f t="shared" si="737"/>
        <v>13</v>
      </c>
      <c r="AG2271" t="str">
        <f t="shared" si="738"/>
        <v/>
      </c>
      <c r="AI2271" t="str">
        <f t="shared" si="739"/>
        <v/>
      </c>
      <c r="AJ2271" t="str">
        <f t="shared" si="740"/>
        <v/>
      </c>
      <c r="AK2271" t="str">
        <f t="shared" si="741"/>
        <v/>
      </c>
      <c r="AL2271" t="str">
        <f t="shared" si="742"/>
        <v>[1,</v>
      </c>
      <c r="AM2271" t="str">
        <f t="shared" si="743"/>
        <v>53,</v>
      </c>
      <c r="AN2271" t="str">
        <f t="shared" si="744"/>
        <v>1806,</v>
      </c>
      <c r="AO2271" t="str">
        <f t="shared" si="745"/>
        <v>44,</v>
      </c>
      <c r="AP2271" t="str">
        <f t="shared" si="746"/>
        <v>622,</v>
      </c>
      <c r="AQ2271" t="str">
        <f t="shared" si="747"/>
        <v>57,</v>
      </c>
      <c r="AR2271" t="str">
        <f t="shared" si="748"/>
        <v>20,</v>
      </c>
      <c r="AS2271" t="str">
        <f t="shared" si="749"/>
        <v>1,</v>
      </c>
      <c r="AT2271" t="str">
        <f t="shared" si="750"/>
        <v>8,</v>
      </c>
      <c r="AU2271" t="str">
        <f t="shared" si="751"/>
        <v>6,</v>
      </c>
      <c r="AV2271" t="str">
        <f t="shared" si="752"/>
        <v>16,</v>
      </c>
      <c r="AW2271" t="str">
        <f t="shared" si="753"/>
        <v>109,</v>
      </c>
      <c r="AX2271" t="str">
        <f t="shared" si="754"/>
        <v>2634]</v>
      </c>
      <c r="AY2271" t="str">
        <f t="shared" si="755"/>
        <v>,</v>
      </c>
      <c r="AZ2271" t="str">
        <f t="shared" si="756"/>
        <v>[1,53,1806,44,622,57,20,1,8,6,16,109,2634],</v>
      </c>
    </row>
    <row r="2272" spans="1:52" x14ac:dyDescent="0.25">
      <c r="A2272">
        <v>2014</v>
      </c>
      <c r="B2272">
        <v>56745</v>
      </c>
      <c r="C2272" t="s">
        <v>24</v>
      </c>
      <c r="D2272" t="s">
        <v>25</v>
      </c>
      <c r="E2272" t="s">
        <v>16</v>
      </c>
      <c r="F2272" t="s">
        <v>17</v>
      </c>
      <c r="G2272" t="s">
        <v>92</v>
      </c>
      <c r="H2272" t="s">
        <v>21</v>
      </c>
      <c r="I2272">
        <v>270000</v>
      </c>
      <c r="J2272">
        <v>109620</v>
      </c>
      <c r="K2272" t="str">
        <f t="shared" si="736"/>
        <v>270000-109620</v>
      </c>
      <c r="L2272">
        <v>50.871419000000003</v>
      </c>
      <c r="M2272">
        <v>-3.8489331</v>
      </c>
      <c r="N2272" t="s">
        <v>93</v>
      </c>
      <c r="O2272" t="s">
        <v>164</v>
      </c>
      <c r="P2272">
        <v>17.2</v>
      </c>
      <c r="Q2272">
        <v>10.69</v>
      </c>
      <c r="R2272">
        <v>1</v>
      </c>
      <c r="S2272">
        <v>58</v>
      </c>
      <c r="T2272">
        <v>1828</v>
      </c>
      <c r="U2272">
        <v>45</v>
      </c>
      <c r="V2272">
        <v>677</v>
      </c>
      <c r="W2272">
        <v>58</v>
      </c>
      <c r="X2272">
        <v>22</v>
      </c>
      <c r="Y2272">
        <v>1</v>
      </c>
      <c r="Z2272">
        <v>9</v>
      </c>
      <c r="AA2272">
        <v>6</v>
      </c>
      <c r="AB2272">
        <v>17</v>
      </c>
      <c r="AC2272">
        <v>113</v>
      </c>
      <c r="AD2272">
        <v>2720</v>
      </c>
      <c r="AF2272">
        <f t="shared" si="737"/>
        <v>14</v>
      </c>
      <c r="AG2272" t="str">
        <f t="shared" si="738"/>
        <v/>
      </c>
      <c r="AI2272" t="str">
        <f t="shared" si="739"/>
        <v/>
      </c>
      <c r="AJ2272" t="str">
        <f t="shared" si="740"/>
        <v/>
      </c>
      <c r="AK2272" t="str">
        <f t="shared" si="741"/>
        <v/>
      </c>
      <c r="AL2272" t="str">
        <f t="shared" si="742"/>
        <v>[1,</v>
      </c>
      <c r="AM2272" t="str">
        <f t="shared" si="743"/>
        <v>58,</v>
      </c>
      <c r="AN2272" t="str">
        <f t="shared" si="744"/>
        <v>1828,</v>
      </c>
      <c r="AO2272" t="str">
        <f t="shared" si="745"/>
        <v>45,</v>
      </c>
      <c r="AP2272" t="str">
        <f t="shared" si="746"/>
        <v>677,</v>
      </c>
      <c r="AQ2272" t="str">
        <f t="shared" si="747"/>
        <v>58,</v>
      </c>
      <c r="AR2272" t="str">
        <f t="shared" si="748"/>
        <v>22,</v>
      </c>
      <c r="AS2272" t="str">
        <f t="shared" si="749"/>
        <v>1,</v>
      </c>
      <c r="AT2272" t="str">
        <f t="shared" si="750"/>
        <v>9,</v>
      </c>
      <c r="AU2272" t="str">
        <f t="shared" si="751"/>
        <v>6,</v>
      </c>
      <c r="AV2272" t="str">
        <f t="shared" si="752"/>
        <v>17,</v>
      </c>
      <c r="AW2272" t="str">
        <f t="shared" si="753"/>
        <v>113,</v>
      </c>
      <c r="AX2272" t="str">
        <f t="shared" si="754"/>
        <v>2720]</v>
      </c>
      <c r="AY2272" t="str">
        <f t="shared" si="755"/>
        <v>,</v>
      </c>
      <c r="AZ2272" t="str">
        <f t="shared" si="756"/>
        <v>[1,58,1828,45,677,58,22,1,9,6,17,113,2720],</v>
      </c>
    </row>
    <row r="2273" spans="1:52" x14ac:dyDescent="0.25">
      <c r="A2273">
        <v>2015</v>
      </c>
      <c r="B2273">
        <v>56745</v>
      </c>
      <c r="C2273" t="s">
        <v>24</v>
      </c>
      <c r="D2273" t="s">
        <v>25</v>
      </c>
      <c r="E2273" t="s">
        <v>16</v>
      </c>
      <c r="F2273" t="s">
        <v>17</v>
      </c>
      <c r="G2273" t="s">
        <v>92</v>
      </c>
      <c r="H2273" t="s">
        <v>21</v>
      </c>
      <c r="I2273">
        <v>270000</v>
      </c>
      <c r="J2273">
        <v>109620</v>
      </c>
      <c r="K2273" t="str">
        <f t="shared" si="736"/>
        <v>270000-109620</v>
      </c>
      <c r="L2273">
        <v>50.871419000000003</v>
      </c>
      <c r="M2273">
        <v>-3.8489331</v>
      </c>
      <c r="N2273" t="s">
        <v>93</v>
      </c>
      <c r="O2273" t="s">
        <v>164</v>
      </c>
      <c r="P2273">
        <v>17.2</v>
      </c>
      <c r="Q2273">
        <v>10.69</v>
      </c>
      <c r="R2273">
        <v>1</v>
      </c>
      <c r="S2273">
        <v>56</v>
      </c>
      <c r="T2273">
        <v>1856</v>
      </c>
      <c r="U2273">
        <v>48</v>
      </c>
      <c r="V2273">
        <v>719</v>
      </c>
      <c r="W2273">
        <v>60</v>
      </c>
      <c r="X2273">
        <v>24</v>
      </c>
      <c r="Y2273">
        <v>1</v>
      </c>
      <c r="Z2273">
        <v>11</v>
      </c>
      <c r="AA2273">
        <v>6</v>
      </c>
      <c r="AB2273">
        <v>18</v>
      </c>
      <c r="AC2273">
        <v>120</v>
      </c>
      <c r="AD2273">
        <v>2798</v>
      </c>
      <c r="AF2273">
        <f t="shared" si="737"/>
        <v>15</v>
      </c>
      <c r="AG2273" t="str">
        <f t="shared" si="738"/>
        <v/>
      </c>
      <c r="AI2273" t="str">
        <f t="shared" si="739"/>
        <v/>
      </c>
      <c r="AJ2273" t="str">
        <f t="shared" si="740"/>
        <v/>
      </c>
      <c r="AK2273" t="str">
        <f t="shared" si="741"/>
        <v/>
      </c>
      <c r="AL2273" t="str">
        <f t="shared" si="742"/>
        <v>[1,</v>
      </c>
      <c r="AM2273" t="str">
        <f t="shared" si="743"/>
        <v>56,</v>
      </c>
      <c r="AN2273" t="str">
        <f t="shared" si="744"/>
        <v>1856,</v>
      </c>
      <c r="AO2273" t="str">
        <f t="shared" si="745"/>
        <v>48,</v>
      </c>
      <c r="AP2273" t="str">
        <f t="shared" si="746"/>
        <v>719,</v>
      </c>
      <c r="AQ2273" t="str">
        <f t="shared" si="747"/>
        <v>60,</v>
      </c>
      <c r="AR2273" t="str">
        <f t="shared" si="748"/>
        <v>24,</v>
      </c>
      <c r="AS2273" t="str">
        <f t="shared" si="749"/>
        <v>1,</v>
      </c>
      <c r="AT2273" t="str">
        <f t="shared" si="750"/>
        <v>11,</v>
      </c>
      <c r="AU2273" t="str">
        <f t="shared" si="751"/>
        <v>6,</v>
      </c>
      <c r="AV2273" t="str">
        <f t="shared" si="752"/>
        <v>18,</v>
      </c>
      <c r="AW2273" t="str">
        <f t="shared" si="753"/>
        <v>120,</v>
      </c>
      <c r="AX2273" t="str">
        <f t="shared" si="754"/>
        <v>2798]</v>
      </c>
      <c r="AY2273" t="str">
        <f t="shared" si="755"/>
        <v>]},</v>
      </c>
      <c r="AZ2273" t="str">
        <f t="shared" si="756"/>
        <v>[1,56,1856,48,719,60,24,1,11,6,18,120,2798]]},</v>
      </c>
    </row>
    <row r="2274" spans="1:52" x14ac:dyDescent="0.25">
      <c r="A2274">
        <v>2000</v>
      </c>
      <c r="B2274">
        <v>56968</v>
      </c>
      <c r="C2274" t="s">
        <v>14</v>
      </c>
      <c r="D2274" t="s">
        <v>15</v>
      </c>
      <c r="E2274" t="s">
        <v>16</v>
      </c>
      <c r="F2274" t="s">
        <v>17</v>
      </c>
      <c r="G2274" t="s">
        <v>134</v>
      </c>
      <c r="H2274" t="s">
        <v>21</v>
      </c>
      <c r="I2274">
        <v>314815</v>
      </c>
      <c r="J2274">
        <v>95000</v>
      </c>
      <c r="K2274" t="str">
        <f t="shared" si="736"/>
        <v>314815-95000</v>
      </c>
      <c r="L2274">
        <v>50.748330000000003</v>
      </c>
      <c r="M2274">
        <v>-3.2088147999999999</v>
      </c>
      <c r="N2274" t="s">
        <v>198</v>
      </c>
      <c r="O2274" t="s">
        <v>145</v>
      </c>
      <c r="P2274">
        <v>6.6</v>
      </c>
      <c r="Q2274">
        <v>4.0999999999999996</v>
      </c>
      <c r="R2274">
        <v>5</v>
      </c>
      <c r="S2274">
        <v>30</v>
      </c>
      <c r="T2274">
        <v>3336</v>
      </c>
      <c r="U2274">
        <v>33</v>
      </c>
      <c r="V2274">
        <v>424</v>
      </c>
      <c r="W2274">
        <v>53</v>
      </c>
      <c r="X2274">
        <v>6</v>
      </c>
      <c r="Y2274">
        <v>0</v>
      </c>
      <c r="Z2274">
        <v>4</v>
      </c>
      <c r="AA2274">
        <v>1</v>
      </c>
      <c r="AB2274">
        <v>2</v>
      </c>
      <c r="AC2274">
        <v>66</v>
      </c>
      <c r="AD2274">
        <v>3889</v>
      </c>
      <c r="AF2274">
        <f t="shared" si="737"/>
        <v>0</v>
      </c>
      <c r="AG2274" t="str">
        <f t="shared" si="738"/>
        <v/>
      </c>
      <c r="AI2274">
        <f t="shared" si="739"/>
        <v>56968</v>
      </c>
      <c r="AJ2274" t="str">
        <f t="shared" si="740"/>
        <v>{cp:56968,road:"A375",lat:50.74833,lng:-3.2088148,start:"A3052 High Street",end:"C Seaton Road",data:</v>
      </c>
      <c r="AK2274" t="str">
        <f t="shared" si="741"/>
        <v>[</v>
      </c>
      <c r="AL2274" t="str">
        <f t="shared" si="742"/>
        <v>[5,</v>
      </c>
      <c r="AM2274" t="str">
        <f t="shared" si="743"/>
        <v>30,</v>
      </c>
      <c r="AN2274" t="str">
        <f t="shared" si="744"/>
        <v>3336,</v>
      </c>
      <c r="AO2274" t="str">
        <f t="shared" si="745"/>
        <v>33,</v>
      </c>
      <c r="AP2274" t="str">
        <f t="shared" si="746"/>
        <v>424,</v>
      </c>
      <c r="AQ2274" t="str">
        <f t="shared" si="747"/>
        <v>53,</v>
      </c>
      <c r="AR2274" t="str">
        <f t="shared" si="748"/>
        <v>6,</v>
      </c>
      <c r="AS2274" t="str">
        <f t="shared" si="749"/>
        <v>0,</v>
      </c>
      <c r="AT2274" t="str">
        <f t="shared" si="750"/>
        <v>4,</v>
      </c>
      <c r="AU2274" t="str">
        <f t="shared" si="751"/>
        <v>1,</v>
      </c>
      <c r="AV2274" t="str">
        <f t="shared" si="752"/>
        <v>2,</v>
      </c>
      <c r="AW2274" t="str">
        <f t="shared" si="753"/>
        <v>66,</v>
      </c>
      <c r="AX2274" t="str">
        <f t="shared" si="754"/>
        <v>3889]</v>
      </c>
      <c r="AY2274" t="str">
        <f t="shared" si="755"/>
        <v>,</v>
      </c>
      <c r="AZ2274" t="str">
        <f t="shared" si="756"/>
        <v>{cp:56968,road:"A375",lat:50.74833,lng:-3.2088148,start:"A3052 High Street",end:"C Seaton Road",data:[[5,30,3336,33,424,53,6,0,4,1,2,66,3889],</v>
      </c>
    </row>
    <row r="2275" spans="1:52" x14ac:dyDescent="0.25">
      <c r="A2275">
        <v>2001</v>
      </c>
      <c r="B2275">
        <v>56968</v>
      </c>
      <c r="C2275" t="s">
        <v>24</v>
      </c>
      <c r="D2275" t="s">
        <v>25</v>
      </c>
      <c r="E2275" t="s">
        <v>16</v>
      </c>
      <c r="F2275" t="s">
        <v>17</v>
      </c>
      <c r="G2275" t="s">
        <v>134</v>
      </c>
      <c r="H2275" t="s">
        <v>21</v>
      </c>
      <c r="I2275">
        <v>314815</v>
      </c>
      <c r="J2275">
        <v>95000</v>
      </c>
      <c r="K2275" t="str">
        <f t="shared" si="736"/>
        <v>314815-95000</v>
      </c>
      <c r="L2275">
        <v>50.748330000000003</v>
      </c>
      <c r="M2275">
        <v>-3.2088147999999999</v>
      </c>
      <c r="N2275" t="s">
        <v>198</v>
      </c>
      <c r="O2275" t="s">
        <v>145</v>
      </c>
      <c r="P2275">
        <v>6.6</v>
      </c>
      <c r="Q2275">
        <v>4.0999999999999996</v>
      </c>
      <c r="R2275">
        <v>5</v>
      </c>
      <c r="S2275">
        <v>28</v>
      </c>
      <c r="T2275">
        <v>3416</v>
      </c>
      <c r="U2275">
        <v>35</v>
      </c>
      <c r="V2275">
        <v>424</v>
      </c>
      <c r="W2275">
        <v>50</v>
      </c>
      <c r="X2275">
        <v>6</v>
      </c>
      <c r="Y2275">
        <v>0</v>
      </c>
      <c r="Z2275">
        <v>4</v>
      </c>
      <c r="AA2275">
        <v>1</v>
      </c>
      <c r="AB2275">
        <v>2</v>
      </c>
      <c r="AC2275">
        <v>63</v>
      </c>
      <c r="AD2275">
        <v>3966</v>
      </c>
      <c r="AF2275">
        <f t="shared" si="737"/>
        <v>1</v>
      </c>
      <c r="AG2275" t="str">
        <f t="shared" si="738"/>
        <v/>
      </c>
      <c r="AI2275" t="str">
        <f t="shared" si="739"/>
        <v/>
      </c>
      <c r="AJ2275" t="str">
        <f t="shared" si="740"/>
        <v/>
      </c>
      <c r="AK2275" t="str">
        <f t="shared" si="741"/>
        <v/>
      </c>
      <c r="AL2275" t="str">
        <f t="shared" si="742"/>
        <v>[5,</v>
      </c>
      <c r="AM2275" t="str">
        <f t="shared" si="743"/>
        <v>28,</v>
      </c>
      <c r="AN2275" t="str">
        <f t="shared" si="744"/>
        <v>3416,</v>
      </c>
      <c r="AO2275" t="str">
        <f t="shared" si="745"/>
        <v>35,</v>
      </c>
      <c r="AP2275" t="str">
        <f t="shared" si="746"/>
        <v>424,</v>
      </c>
      <c r="AQ2275" t="str">
        <f t="shared" si="747"/>
        <v>50,</v>
      </c>
      <c r="AR2275" t="str">
        <f t="shared" si="748"/>
        <v>6,</v>
      </c>
      <c r="AS2275" t="str">
        <f t="shared" si="749"/>
        <v>0,</v>
      </c>
      <c r="AT2275" t="str">
        <f t="shared" si="750"/>
        <v>4,</v>
      </c>
      <c r="AU2275" t="str">
        <f t="shared" si="751"/>
        <v>1,</v>
      </c>
      <c r="AV2275" t="str">
        <f t="shared" si="752"/>
        <v>2,</v>
      </c>
      <c r="AW2275" t="str">
        <f t="shared" si="753"/>
        <v>63,</v>
      </c>
      <c r="AX2275" t="str">
        <f t="shared" si="754"/>
        <v>3966]</v>
      </c>
      <c r="AY2275" t="str">
        <f t="shared" si="755"/>
        <v>,</v>
      </c>
      <c r="AZ2275" t="str">
        <f t="shared" si="756"/>
        <v>[5,28,3416,35,424,50,6,0,4,1,2,63,3966],</v>
      </c>
    </row>
    <row r="2276" spans="1:52" x14ac:dyDescent="0.25">
      <c r="A2276">
        <v>2002</v>
      </c>
      <c r="B2276">
        <v>56968</v>
      </c>
      <c r="C2276" t="s">
        <v>24</v>
      </c>
      <c r="D2276" t="s">
        <v>25</v>
      </c>
      <c r="E2276" t="s">
        <v>16</v>
      </c>
      <c r="F2276" t="s">
        <v>17</v>
      </c>
      <c r="G2276" t="s">
        <v>134</v>
      </c>
      <c r="H2276" t="s">
        <v>21</v>
      </c>
      <c r="I2276">
        <v>314815</v>
      </c>
      <c r="J2276">
        <v>95000</v>
      </c>
      <c r="K2276" t="str">
        <f t="shared" si="736"/>
        <v>314815-95000</v>
      </c>
      <c r="L2276">
        <v>50.748330000000003</v>
      </c>
      <c r="M2276">
        <v>-3.2088147999999999</v>
      </c>
      <c r="N2276" t="s">
        <v>198</v>
      </c>
      <c r="O2276" t="s">
        <v>145</v>
      </c>
      <c r="P2276">
        <v>6.6</v>
      </c>
      <c r="Q2276">
        <v>4.0999999999999996</v>
      </c>
      <c r="R2276">
        <v>5</v>
      </c>
      <c r="S2276">
        <v>34</v>
      </c>
      <c r="T2276">
        <v>3560</v>
      </c>
      <c r="U2276">
        <v>37</v>
      </c>
      <c r="V2276">
        <v>439</v>
      </c>
      <c r="W2276">
        <v>50</v>
      </c>
      <c r="X2276">
        <v>6</v>
      </c>
      <c r="Y2276">
        <v>0</v>
      </c>
      <c r="Z2276">
        <v>4</v>
      </c>
      <c r="AA2276">
        <v>1</v>
      </c>
      <c r="AB2276">
        <v>2</v>
      </c>
      <c r="AC2276">
        <v>63</v>
      </c>
      <c r="AD2276">
        <v>4133</v>
      </c>
      <c r="AF2276">
        <f t="shared" si="737"/>
        <v>2</v>
      </c>
      <c r="AG2276" t="str">
        <f t="shared" si="738"/>
        <v/>
      </c>
      <c r="AI2276" t="str">
        <f t="shared" si="739"/>
        <v/>
      </c>
      <c r="AJ2276" t="str">
        <f t="shared" si="740"/>
        <v/>
      </c>
      <c r="AK2276" t="str">
        <f t="shared" si="741"/>
        <v/>
      </c>
      <c r="AL2276" t="str">
        <f t="shared" si="742"/>
        <v>[5,</v>
      </c>
      <c r="AM2276" t="str">
        <f t="shared" si="743"/>
        <v>34,</v>
      </c>
      <c r="AN2276" t="str">
        <f t="shared" si="744"/>
        <v>3560,</v>
      </c>
      <c r="AO2276" t="str">
        <f t="shared" si="745"/>
        <v>37,</v>
      </c>
      <c r="AP2276" t="str">
        <f t="shared" si="746"/>
        <v>439,</v>
      </c>
      <c r="AQ2276" t="str">
        <f t="shared" si="747"/>
        <v>50,</v>
      </c>
      <c r="AR2276" t="str">
        <f t="shared" si="748"/>
        <v>6,</v>
      </c>
      <c r="AS2276" t="str">
        <f t="shared" si="749"/>
        <v>0,</v>
      </c>
      <c r="AT2276" t="str">
        <f t="shared" si="750"/>
        <v>4,</v>
      </c>
      <c r="AU2276" t="str">
        <f t="shared" si="751"/>
        <v>1,</v>
      </c>
      <c r="AV2276" t="str">
        <f t="shared" si="752"/>
        <v>2,</v>
      </c>
      <c r="AW2276" t="str">
        <f t="shared" si="753"/>
        <v>63,</v>
      </c>
      <c r="AX2276" t="str">
        <f t="shared" si="754"/>
        <v>4133]</v>
      </c>
      <c r="AY2276" t="str">
        <f t="shared" si="755"/>
        <v>,</v>
      </c>
      <c r="AZ2276" t="str">
        <f t="shared" si="756"/>
        <v>[5,34,3560,37,439,50,6,0,4,1,2,63,4133],</v>
      </c>
    </row>
    <row r="2277" spans="1:52" x14ac:dyDescent="0.25">
      <c r="A2277">
        <v>2003</v>
      </c>
      <c r="B2277">
        <v>56968</v>
      </c>
      <c r="C2277" t="s">
        <v>14</v>
      </c>
      <c r="D2277" t="s">
        <v>15</v>
      </c>
      <c r="E2277" t="s">
        <v>16</v>
      </c>
      <c r="F2277" t="s">
        <v>17</v>
      </c>
      <c r="G2277" t="s">
        <v>134</v>
      </c>
      <c r="H2277" t="s">
        <v>21</v>
      </c>
      <c r="I2277">
        <v>314815</v>
      </c>
      <c r="J2277">
        <v>95000</v>
      </c>
      <c r="K2277" t="str">
        <f t="shared" si="736"/>
        <v>314815-95000</v>
      </c>
      <c r="L2277">
        <v>50.748330000000003</v>
      </c>
      <c r="M2277">
        <v>-3.2088147999999999</v>
      </c>
      <c r="N2277" t="s">
        <v>198</v>
      </c>
      <c r="O2277" t="s">
        <v>145</v>
      </c>
      <c r="P2277">
        <v>6.6</v>
      </c>
      <c r="Q2277">
        <v>4.0999999999999996</v>
      </c>
      <c r="R2277">
        <v>3</v>
      </c>
      <c r="S2277">
        <v>43</v>
      </c>
      <c r="T2277">
        <v>3506</v>
      </c>
      <c r="U2277">
        <v>33</v>
      </c>
      <c r="V2277">
        <v>391</v>
      </c>
      <c r="W2277">
        <v>63</v>
      </c>
      <c r="X2277">
        <v>6</v>
      </c>
      <c r="Y2277">
        <v>3</v>
      </c>
      <c r="Z2277">
        <v>3</v>
      </c>
      <c r="AA2277">
        <v>2</v>
      </c>
      <c r="AB2277">
        <v>3</v>
      </c>
      <c r="AC2277">
        <v>80</v>
      </c>
      <c r="AD2277">
        <v>4053</v>
      </c>
      <c r="AF2277">
        <f t="shared" si="737"/>
        <v>3</v>
      </c>
      <c r="AG2277" t="str">
        <f t="shared" si="738"/>
        <v/>
      </c>
      <c r="AI2277" t="str">
        <f t="shared" si="739"/>
        <v/>
      </c>
      <c r="AJ2277" t="str">
        <f t="shared" si="740"/>
        <v/>
      </c>
      <c r="AK2277" t="str">
        <f t="shared" si="741"/>
        <v/>
      </c>
      <c r="AL2277" t="str">
        <f t="shared" si="742"/>
        <v>[3,</v>
      </c>
      <c r="AM2277" t="str">
        <f t="shared" si="743"/>
        <v>43,</v>
      </c>
      <c r="AN2277" t="str">
        <f t="shared" si="744"/>
        <v>3506,</v>
      </c>
      <c r="AO2277" t="str">
        <f t="shared" si="745"/>
        <v>33,</v>
      </c>
      <c r="AP2277" t="str">
        <f t="shared" si="746"/>
        <v>391,</v>
      </c>
      <c r="AQ2277" t="str">
        <f t="shared" si="747"/>
        <v>63,</v>
      </c>
      <c r="AR2277" t="str">
        <f t="shared" si="748"/>
        <v>6,</v>
      </c>
      <c r="AS2277" t="str">
        <f t="shared" si="749"/>
        <v>3,</v>
      </c>
      <c r="AT2277" t="str">
        <f t="shared" si="750"/>
        <v>3,</v>
      </c>
      <c r="AU2277" t="str">
        <f t="shared" si="751"/>
        <v>2,</v>
      </c>
      <c r="AV2277" t="str">
        <f t="shared" si="752"/>
        <v>3,</v>
      </c>
      <c r="AW2277" t="str">
        <f t="shared" si="753"/>
        <v>80,</v>
      </c>
      <c r="AX2277" t="str">
        <f t="shared" si="754"/>
        <v>4053]</v>
      </c>
      <c r="AY2277" t="str">
        <f t="shared" si="755"/>
        <v>,</v>
      </c>
      <c r="AZ2277" t="str">
        <f t="shared" si="756"/>
        <v>[3,43,3506,33,391,63,6,3,3,2,3,80,4053],</v>
      </c>
    </row>
    <row r="2278" spans="1:52" x14ac:dyDescent="0.25">
      <c r="A2278">
        <v>2004</v>
      </c>
      <c r="B2278">
        <v>56968</v>
      </c>
      <c r="C2278" t="s">
        <v>24</v>
      </c>
      <c r="D2278" t="s">
        <v>25</v>
      </c>
      <c r="E2278" t="s">
        <v>16</v>
      </c>
      <c r="F2278" t="s">
        <v>17</v>
      </c>
      <c r="G2278" t="s">
        <v>134</v>
      </c>
      <c r="H2278" t="s">
        <v>21</v>
      </c>
      <c r="I2278">
        <v>314815</v>
      </c>
      <c r="J2278">
        <v>95000</v>
      </c>
      <c r="K2278" t="str">
        <f t="shared" si="736"/>
        <v>314815-95000</v>
      </c>
      <c r="L2278">
        <v>50.748330000000003</v>
      </c>
      <c r="M2278">
        <v>-3.2088147999999999</v>
      </c>
      <c r="N2278" t="s">
        <v>198</v>
      </c>
      <c r="O2278" t="s">
        <v>145</v>
      </c>
      <c r="P2278">
        <v>6.6</v>
      </c>
      <c r="Q2278">
        <v>4.0999999999999996</v>
      </c>
      <c r="R2278">
        <v>3</v>
      </c>
      <c r="S2278">
        <v>46</v>
      </c>
      <c r="T2278">
        <v>3566</v>
      </c>
      <c r="U2278">
        <v>26</v>
      </c>
      <c r="V2278">
        <v>383</v>
      </c>
      <c r="W2278">
        <v>61</v>
      </c>
      <c r="X2278">
        <v>6</v>
      </c>
      <c r="Y2278">
        <v>3</v>
      </c>
      <c r="Z2278">
        <v>3</v>
      </c>
      <c r="AA2278">
        <v>2</v>
      </c>
      <c r="AB2278">
        <v>3</v>
      </c>
      <c r="AC2278">
        <v>78</v>
      </c>
      <c r="AD2278">
        <v>4099</v>
      </c>
      <c r="AF2278">
        <f t="shared" si="737"/>
        <v>4</v>
      </c>
      <c r="AG2278" t="str">
        <f t="shared" si="738"/>
        <v/>
      </c>
      <c r="AI2278" t="str">
        <f t="shared" si="739"/>
        <v/>
      </c>
      <c r="AJ2278" t="str">
        <f t="shared" si="740"/>
        <v/>
      </c>
      <c r="AK2278" t="str">
        <f t="shared" si="741"/>
        <v/>
      </c>
      <c r="AL2278" t="str">
        <f t="shared" si="742"/>
        <v>[3,</v>
      </c>
      <c r="AM2278" t="str">
        <f t="shared" si="743"/>
        <v>46,</v>
      </c>
      <c r="AN2278" t="str">
        <f t="shared" si="744"/>
        <v>3566,</v>
      </c>
      <c r="AO2278" t="str">
        <f t="shared" si="745"/>
        <v>26,</v>
      </c>
      <c r="AP2278" t="str">
        <f t="shared" si="746"/>
        <v>383,</v>
      </c>
      <c r="AQ2278" t="str">
        <f t="shared" si="747"/>
        <v>61,</v>
      </c>
      <c r="AR2278" t="str">
        <f t="shared" si="748"/>
        <v>6,</v>
      </c>
      <c r="AS2278" t="str">
        <f t="shared" si="749"/>
        <v>3,</v>
      </c>
      <c r="AT2278" t="str">
        <f t="shared" si="750"/>
        <v>3,</v>
      </c>
      <c r="AU2278" t="str">
        <f t="shared" si="751"/>
        <v>2,</v>
      </c>
      <c r="AV2278" t="str">
        <f t="shared" si="752"/>
        <v>3,</v>
      </c>
      <c r="AW2278" t="str">
        <f t="shared" si="753"/>
        <v>78,</v>
      </c>
      <c r="AX2278" t="str">
        <f t="shared" si="754"/>
        <v>4099]</v>
      </c>
      <c r="AY2278" t="str">
        <f t="shared" si="755"/>
        <v>,</v>
      </c>
      <c r="AZ2278" t="str">
        <f t="shared" si="756"/>
        <v>[3,46,3566,26,383,61,6,3,3,2,3,78,4099],</v>
      </c>
    </row>
    <row r="2279" spans="1:52" x14ac:dyDescent="0.25">
      <c r="A2279">
        <v>2005</v>
      </c>
      <c r="B2279">
        <v>56968</v>
      </c>
      <c r="C2279" t="s">
        <v>24</v>
      </c>
      <c r="D2279" t="s">
        <v>25</v>
      </c>
      <c r="E2279" t="s">
        <v>16</v>
      </c>
      <c r="F2279" t="s">
        <v>17</v>
      </c>
      <c r="G2279" t="s">
        <v>134</v>
      </c>
      <c r="H2279" t="s">
        <v>21</v>
      </c>
      <c r="I2279">
        <v>314815</v>
      </c>
      <c r="J2279">
        <v>95000</v>
      </c>
      <c r="K2279" t="str">
        <f t="shared" si="736"/>
        <v>314815-95000</v>
      </c>
      <c r="L2279">
        <v>50.748330000000003</v>
      </c>
      <c r="M2279">
        <v>-3.2088147999999999</v>
      </c>
      <c r="N2279" t="s">
        <v>198</v>
      </c>
      <c r="O2279" t="s">
        <v>145</v>
      </c>
      <c r="P2279">
        <v>6.6</v>
      </c>
      <c r="Q2279">
        <v>4.0999999999999996</v>
      </c>
      <c r="R2279">
        <v>3</v>
      </c>
      <c r="S2279">
        <v>42</v>
      </c>
      <c r="T2279">
        <v>3526</v>
      </c>
      <c r="U2279">
        <v>23</v>
      </c>
      <c r="V2279">
        <v>417</v>
      </c>
      <c r="W2279">
        <v>65</v>
      </c>
      <c r="X2279">
        <v>6</v>
      </c>
      <c r="Y2279">
        <v>3</v>
      </c>
      <c r="Z2279">
        <v>2</v>
      </c>
      <c r="AA2279">
        <v>1</v>
      </c>
      <c r="AB2279">
        <v>3</v>
      </c>
      <c r="AC2279">
        <v>80</v>
      </c>
      <c r="AD2279">
        <v>4088</v>
      </c>
      <c r="AF2279">
        <f t="shared" si="737"/>
        <v>5</v>
      </c>
      <c r="AG2279" t="str">
        <f t="shared" si="738"/>
        <v/>
      </c>
      <c r="AI2279" t="str">
        <f t="shared" si="739"/>
        <v/>
      </c>
      <c r="AJ2279" t="str">
        <f t="shared" si="740"/>
        <v/>
      </c>
      <c r="AK2279" t="str">
        <f t="shared" si="741"/>
        <v/>
      </c>
      <c r="AL2279" t="str">
        <f t="shared" si="742"/>
        <v>[3,</v>
      </c>
      <c r="AM2279" t="str">
        <f t="shared" si="743"/>
        <v>42,</v>
      </c>
      <c r="AN2279" t="str">
        <f t="shared" si="744"/>
        <v>3526,</v>
      </c>
      <c r="AO2279" t="str">
        <f t="shared" si="745"/>
        <v>23,</v>
      </c>
      <c r="AP2279" t="str">
        <f t="shared" si="746"/>
        <v>417,</v>
      </c>
      <c r="AQ2279" t="str">
        <f t="shared" si="747"/>
        <v>65,</v>
      </c>
      <c r="AR2279" t="str">
        <f t="shared" si="748"/>
        <v>6,</v>
      </c>
      <c r="AS2279" t="str">
        <f t="shared" si="749"/>
        <v>3,</v>
      </c>
      <c r="AT2279" t="str">
        <f t="shared" si="750"/>
        <v>2,</v>
      </c>
      <c r="AU2279" t="str">
        <f t="shared" si="751"/>
        <v>1,</v>
      </c>
      <c r="AV2279" t="str">
        <f t="shared" si="752"/>
        <v>3,</v>
      </c>
      <c r="AW2279" t="str">
        <f t="shared" si="753"/>
        <v>80,</v>
      </c>
      <c r="AX2279" t="str">
        <f t="shared" si="754"/>
        <v>4088]</v>
      </c>
      <c r="AY2279" t="str">
        <f t="shared" si="755"/>
        <v>,</v>
      </c>
      <c r="AZ2279" t="str">
        <f t="shared" si="756"/>
        <v>[3,42,3526,23,417,65,6,3,2,1,3,80,4088],</v>
      </c>
    </row>
    <row r="2280" spans="1:52" x14ac:dyDescent="0.25">
      <c r="A2280">
        <v>2006</v>
      </c>
      <c r="B2280">
        <v>56968</v>
      </c>
      <c r="C2280" t="s">
        <v>24</v>
      </c>
      <c r="D2280" t="s">
        <v>25</v>
      </c>
      <c r="E2280" t="s">
        <v>16</v>
      </c>
      <c r="F2280" t="s">
        <v>17</v>
      </c>
      <c r="G2280" t="s">
        <v>134</v>
      </c>
      <c r="H2280" t="s">
        <v>21</v>
      </c>
      <c r="I2280">
        <v>314815</v>
      </c>
      <c r="J2280">
        <v>95000</v>
      </c>
      <c r="K2280" t="str">
        <f t="shared" si="736"/>
        <v>314815-95000</v>
      </c>
      <c r="L2280">
        <v>50.748330000000003</v>
      </c>
      <c r="M2280">
        <v>-3.2088147999999999</v>
      </c>
      <c r="N2280" t="s">
        <v>198</v>
      </c>
      <c r="O2280" t="s">
        <v>145</v>
      </c>
      <c r="P2280">
        <v>6.6</v>
      </c>
      <c r="Q2280">
        <v>4.0999999999999996</v>
      </c>
      <c r="R2280">
        <v>3</v>
      </c>
      <c r="S2280">
        <v>44</v>
      </c>
      <c r="T2280">
        <v>3562</v>
      </c>
      <c r="U2280">
        <v>23</v>
      </c>
      <c r="V2280">
        <v>442</v>
      </c>
      <c r="W2280">
        <v>65</v>
      </c>
      <c r="X2280">
        <v>6</v>
      </c>
      <c r="Y2280">
        <v>4</v>
      </c>
      <c r="Z2280">
        <v>2</v>
      </c>
      <c r="AA2280">
        <v>1</v>
      </c>
      <c r="AB2280">
        <v>3</v>
      </c>
      <c r="AC2280">
        <v>81</v>
      </c>
      <c r="AD2280">
        <v>4152</v>
      </c>
      <c r="AF2280">
        <f t="shared" si="737"/>
        <v>6</v>
      </c>
      <c r="AG2280" t="str">
        <f t="shared" si="738"/>
        <v/>
      </c>
      <c r="AI2280" t="str">
        <f t="shared" si="739"/>
        <v/>
      </c>
      <c r="AJ2280" t="str">
        <f t="shared" si="740"/>
        <v/>
      </c>
      <c r="AK2280" t="str">
        <f t="shared" si="741"/>
        <v/>
      </c>
      <c r="AL2280" t="str">
        <f t="shared" si="742"/>
        <v>[3,</v>
      </c>
      <c r="AM2280" t="str">
        <f t="shared" si="743"/>
        <v>44,</v>
      </c>
      <c r="AN2280" t="str">
        <f t="shared" si="744"/>
        <v>3562,</v>
      </c>
      <c r="AO2280" t="str">
        <f t="shared" si="745"/>
        <v>23,</v>
      </c>
      <c r="AP2280" t="str">
        <f t="shared" si="746"/>
        <v>442,</v>
      </c>
      <c r="AQ2280" t="str">
        <f t="shared" si="747"/>
        <v>65,</v>
      </c>
      <c r="AR2280" t="str">
        <f t="shared" si="748"/>
        <v>6,</v>
      </c>
      <c r="AS2280" t="str">
        <f t="shared" si="749"/>
        <v>4,</v>
      </c>
      <c r="AT2280" t="str">
        <f t="shared" si="750"/>
        <v>2,</v>
      </c>
      <c r="AU2280" t="str">
        <f t="shared" si="751"/>
        <v>1,</v>
      </c>
      <c r="AV2280" t="str">
        <f t="shared" si="752"/>
        <v>3,</v>
      </c>
      <c r="AW2280" t="str">
        <f t="shared" si="753"/>
        <v>81,</v>
      </c>
      <c r="AX2280" t="str">
        <f t="shared" si="754"/>
        <v>4152]</v>
      </c>
      <c r="AY2280" t="str">
        <f t="shared" si="755"/>
        <v>,</v>
      </c>
      <c r="AZ2280" t="str">
        <f t="shared" si="756"/>
        <v>[3,44,3562,23,442,65,6,4,2,1,3,81,4152],</v>
      </c>
    </row>
    <row r="2281" spans="1:52" x14ac:dyDescent="0.25">
      <c r="A2281">
        <v>2007</v>
      </c>
      <c r="B2281">
        <v>56968</v>
      </c>
      <c r="C2281" t="s">
        <v>14</v>
      </c>
      <c r="D2281" t="s">
        <v>15</v>
      </c>
      <c r="E2281" t="s">
        <v>16</v>
      </c>
      <c r="F2281" t="s">
        <v>17</v>
      </c>
      <c r="G2281" t="s">
        <v>134</v>
      </c>
      <c r="H2281" t="s">
        <v>21</v>
      </c>
      <c r="I2281">
        <v>314815</v>
      </c>
      <c r="J2281">
        <v>95000</v>
      </c>
      <c r="K2281" t="str">
        <f t="shared" si="736"/>
        <v>314815-95000</v>
      </c>
      <c r="L2281">
        <v>50.748330000000003</v>
      </c>
      <c r="M2281">
        <v>-3.2088147999999999</v>
      </c>
      <c r="N2281" t="s">
        <v>198</v>
      </c>
      <c r="O2281" t="s">
        <v>145</v>
      </c>
      <c r="P2281">
        <v>6.6</v>
      </c>
      <c r="Q2281">
        <v>4.0999999999999996</v>
      </c>
      <c r="R2281">
        <v>6</v>
      </c>
      <c r="S2281">
        <v>32</v>
      </c>
      <c r="T2281">
        <v>3418</v>
      </c>
      <c r="U2281">
        <v>35</v>
      </c>
      <c r="V2281">
        <v>430</v>
      </c>
      <c r="W2281">
        <v>96</v>
      </c>
      <c r="X2281">
        <v>10</v>
      </c>
      <c r="Y2281">
        <v>2</v>
      </c>
      <c r="Z2281">
        <v>5</v>
      </c>
      <c r="AA2281">
        <v>4</v>
      </c>
      <c r="AB2281">
        <v>1</v>
      </c>
      <c r="AC2281">
        <v>118</v>
      </c>
      <c r="AD2281">
        <v>4033</v>
      </c>
      <c r="AF2281">
        <f t="shared" si="737"/>
        <v>7</v>
      </c>
      <c r="AG2281" t="str">
        <f t="shared" si="738"/>
        <v/>
      </c>
      <c r="AI2281" t="str">
        <f t="shared" si="739"/>
        <v/>
      </c>
      <c r="AJ2281" t="str">
        <f t="shared" si="740"/>
        <v/>
      </c>
      <c r="AK2281" t="str">
        <f t="shared" si="741"/>
        <v/>
      </c>
      <c r="AL2281" t="str">
        <f t="shared" si="742"/>
        <v>[6,</v>
      </c>
      <c r="AM2281" t="str">
        <f t="shared" si="743"/>
        <v>32,</v>
      </c>
      <c r="AN2281" t="str">
        <f t="shared" si="744"/>
        <v>3418,</v>
      </c>
      <c r="AO2281" t="str">
        <f t="shared" si="745"/>
        <v>35,</v>
      </c>
      <c r="AP2281" t="str">
        <f t="shared" si="746"/>
        <v>430,</v>
      </c>
      <c r="AQ2281" t="str">
        <f t="shared" si="747"/>
        <v>96,</v>
      </c>
      <c r="AR2281" t="str">
        <f t="shared" si="748"/>
        <v>10,</v>
      </c>
      <c r="AS2281" t="str">
        <f t="shared" si="749"/>
        <v>2,</v>
      </c>
      <c r="AT2281" t="str">
        <f t="shared" si="750"/>
        <v>5,</v>
      </c>
      <c r="AU2281" t="str">
        <f t="shared" si="751"/>
        <v>4,</v>
      </c>
      <c r="AV2281" t="str">
        <f t="shared" si="752"/>
        <v>1,</v>
      </c>
      <c r="AW2281" t="str">
        <f t="shared" si="753"/>
        <v>118,</v>
      </c>
      <c r="AX2281" t="str">
        <f t="shared" si="754"/>
        <v>4033]</v>
      </c>
      <c r="AY2281" t="str">
        <f t="shared" si="755"/>
        <v>,</v>
      </c>
      <c r="AZ2281" t="str">
        <f t="shared" si="756"/>
        <v>[6,32,3418,35,430,96,10,2,5,4,1,118,4033],</v>
      </c>
    </row>
    <row r="2282" spans="1:52" x14ac:dyDescent="0.25">
      <c r="A2282">
        <v>2008</v>
      </c>
      <c r="B2282">
        <v>56968</v>
      </c>
      <c r="C2282" t="s">
        <v>24</v>
      </c>
      <c r="D2282" t="s">
        <v>25</v>
      </c>
      <c r="E2282" t="s">
        <v>16</v>
      </c>
      <c r="F2282" t="s">
        <v>17</v>
      </c>
      <c r="G2282" t="s">
        <v>134</v>
      </c>
      <c r="H2282" t="s">
        <v>21</v>
      </c>
      <c r="I2282">
        <v>314815</v>
      </c>
      <c r="J2282">
        <v>95000</v>
      </c>
      <c r="K2282" t="str">
        <f t="shared" si="736"/>
        <v>314815-95000</v>
      </c>
      <c r="L2282">
        <v>50.748330000000003</v>
      </c>
      <c r="M2282">
        <v>-3.2088147999999999</v>
      </c>
      <c r="N2282" t="s">
        <v>198</v>
      </c>
      <c r="O2282" t="s">
        <v>145</v>
      </c>
      <c r="P2282">
        <v>6.6</v>
      </c>
      <c r="Q2282">
        <v>4.0999999999999996</v>
      </c>
      <c r="R2282">
        <v>6</v>
      </c>
      <c r="S2282">
        <v>32</v>
      </c>
      <c r="T2282">
        <v>3360</v>
      </c>
      <c r="U2282">
        <v>35</v>
      </c>
      <c r="V2282">
        <v>449</v>
      </c>
      <c r="W2282">
        <v>94</v>
      </c>
      <c r="X2282">
        <v>10</v>
      </c>
      <c r="Y2282">
        <v>2</v>
      </c>
      <c r="Z2282">
        <v>4</v>
      </c>
      <c r="AA2282">
        <v>4</v>
      </c>
      <c r="AB2282">
        <v>1</v>
      </c>
      <c r="AC2282">
        <v>115</v>
      </c>
      <c r="AD2282">
        <v>3991</v>
      </c>
      <c r="AF2282">
        <f t="shared" si="737"/>
        <v>8</v>
      </c>
      <c r="AG2282" t="str">
        <f t="shared" si="738"/>
        <v/>
      </c>
      <c r="AI2282" t="str">
        <f t="shared" si="739"/>
        <v/>
      </c>
      <c r="AJ2282" t="str">
        <f t="shared" si="740"/>
        <v/>
      </c>
      <c r="AK2282" t="str">
        <f t="shared" si="741"/>
        <v/>
      </c>
      <c r="AL2282" t="str">
        <f t="shared" si="742"/>
        <v>[6,</v>
      </c>
      <c r="AM2282" t="str">
        <f t="shared" si="743"/>
        <v>32,</v>
      </c>
      <c r="AN2282" t="str">
        <f t="shared" si="744"/>
        <v>3360,</v>
      </c>
      <c r="AO2282" t="str">
        <f t="shared" si="745"/>
        <v>35,</v>
      </c>
      <c r="AP2282" t="str">
        <f t="shared" si="746"/>
        <v>449,</v>
      </c>
      <c r="AQ2282" t="str">
        <f t="shared" si="747"/>
        <v>94,</v>
      </c>
      <c r="AR2282" t="str">
        <f t="shared" si="748"/>
        <v>10,</v>
      </c>
      <c r="AS2282" t="str">
        <f t="shared" si="749"/>
        <v>2,</v>
      </c>
      <c r="AT2282" t="str">
        <f t="shared" si="750"/>
        <v>4,</v>
      </c>
      <c r="AU2282" t="str">
        <f t="shared" si="751"/>
        <v>4,</v>
      </c>
      <c r="AV2282" t="str">
        <f t="shared" si="752"/>
        <v>1,</v>
      </c>
      <c r="AW2282" t="str">
        <f t="shared" si="753"/>
        <v>115,</v>
      </c>
      <c r="AX2282" t="str">
        <f t="shared" si="754"/>
        <v>3991]</v>
      </c>
      <c r="AY2282" t="str">
        <f t="shared" si="755"/>
        <v>,</v>
      </c>
      <c r="AZ2282" t="str">
        <f t="shared" si="756"/>
        <v>[6,32,3360,35,449,94,10,2,4,4,1,115,3991],</v>
      </c>
    </row>
    <row r="2283" spans="1:52" x14ac:dyDescent="0.25">
      <c r="A2283">
        <v>2009</v>
      </c>
      <c r="B2283">
        <v>56968</v>
      </c>
      <c r="C2283" t="s">
        <v>24</v>
      </c>
      <c r="D2283" t="s">
        <v>25</v>
      </c>
      <c r="E2283" t="s">
        <v>16</v>
      </c>
      <c r="F2283" t="s">
        <v>17</v>
      </c>
      <c r="G2283" t="s">
        <v>134</v>
      </c>
      <c r="H2283" t="s">
        <v>21</v>
      </c>
      <c r="I2283">
        <v>314815</v>
      </c>
      <c r="J2283">
        <v>95000</v>
      </c>
      <c r="K2283" t="str">
        <f t="shared" si="736"/>
        <v>314815-95000</v>
      </c>
      <c r="L2283">
        <v>50.748330000000003</v>
      </c>
      <c r="M2283">
        <v>-3.2088147999999999</v>
      </c>
      <c r="N2283" t="s">
        <v>198</v>
      </c>
      <c r="O2283" t="s">
        <v>145</v>
      </c>
      <c r="P2283">
        <v>6.6</v>
      </c>
      <c r="Q2283">
        <v>4.0999999999999996</v>
      </c>
      <c r="R2283">
        <v>7</v>
      </c>
      <c r="S2283">
        <v>35</v>
      </c>
      <c r="T2283">
        <v>3380</v>
      </c>
      <c r="U2283">
        <v>37</v>
      </c>
      <c r="V2283">
        <v>484</v>
      </c>
      <c r="W2283">
        <v>94</v>
      </c>
      <c r="X2283">
        <v>10</v>
      </c>
      <c r="Y2283">
        <v>2</v>
      </c>
      <c r="Z2283">
        <v>4</v>
      </c>
      <c r="AA2283">
        <v>4</v>
      </c>
      <c r="AB2283">
        <v>1</v>
      </c>
      <c r="AC2283">
        <v>115</v>
      </c>
      <c r="AD2283">
        <v>4051</v>
      </c>
      <c r="AF2283">
        <f t="shared" si="737"/>
        <v>9</v>
      </c>
      <c r="AG2283" t="str">
        <f t="shared" si="738"/>
        <v/>
      </c>
      <c r="AI2283" t="str">
        <f t="shared" si="739"/>
        <v/>
      </c>
      <c r="AJ2283" t="str">
        <f t="shared" si="740"/>
        <v/>
      </c>
      <c r="AK2283" t="str">
        <f t="shared" si="741"/>
        <v/>
      </c>
      <c r="AL2283" t="str">
        <f t="shared" si="742"/>
        <v>[7,</v>
      </c>
      <c r="AM2283" t="str">
        <f t="shared" si="743"/>
        <v>35,</v>
      </c>
      <c r="AN2283" t="str">
        <f t="shared" si="744"/>
        <v>3380,</v>
      </c>
      <c r="AO2283" t="str">
        <f t="shared" si="745"/>
        <v>37,</v>
      </c>
      <c r="AP2283" t="str">
        <f t="shared" si="746"/>
        <v>484,</v>
      </c>
      <c r="AQ2283" t="str">
        <f t="shared" si="747"/>
        <v>94,</v>
      </c>
      <c r="AR2283" t="str">
        <f t="shared" si="748"/>
        <v>10,</v>
      </c>
      <c r="AS2283" t="str">
        <f t="shared" si="749"/>
        <v>2,</v>
      </c>
      <c r="AT2283" t="str">
        <f t="shared" si="750"/>
        <v>4,</v>
      </c>
      <c r="AU2283" t="str">
        <f t="shared" si="751"/>
        <v>4,</v>
      </c>
      <c r="AV2283" t="str">
        <f t="shared" si="752"/>
        <v>1,</v>
      </c>
      <c r="AW2283" t="str">
        <f t="shared" si="753"/>
        <v>115,</v>
      </c>
      <c r="AX2283" t="str">
        <f t="shared" si="754"/>
        <v>4051]</v>
      </c>
      <c r="AY2283" t="str">
        <f t="shared" si="755"/>
        <v>,</v>
      </c>
      <c r="AZ2283" t="str">
        <f t="shared" si="756"/>
        <v>[7,35,3380,37,484,94,10,2,4,4,1,115,4051],</v>
      </c>
    </row>
    <row r="2284" spans="1:52" x14ac:dyDescent="0.25">
      <c r="A2284">
        <v>2010</v>
      </c>
      <c r="B2284">
        <v>56968</v>
      </c>
      <c r="C2284" t="s">
        <v>24</v>
      </c>
      <c r="D2284" t="s">
        <v>25</v>
      </c>
      <c r="E2284" t="s">
        <v>16</v>
      </c>
      <c r="F2284" t="s">
        <v>17</v>
      </c>
      <c r="G2284" t="s">
        <v>134</v>
      </c>
      <c r="H2284" t="s">
        <v>21</v>
      </c>
      <c r="I2284">
        <v>314815</v>
      </c>
      <c r="J2284">
        <v>95000</v>
      </c>
      <c r="K2284" t="str">
        <f t="shared" si="736"/>
        <v>314815-95000</v>
      </c>
      <c r="L2284">
        <v>50.748330000000003</v>
      </c>
      <c r="M2284">
        <v>-3.2088147999999999</v>
      </c>
      <c r="N2284" t="s">
        <v>198</v>
      </c>
      <c r="O2284" t="s">
        <v>145</v>
      </c>
      <c r="P2284">
        <v>6.6</v>
      </c>
      <c r="Q2284">
        <v>4.0999999999999996</v>
      </c>
      <c r="R2284">
        <v>7</v>
      </c>
      <c r="S2284">
        <v>31</v>
      </c>
      <c r="T2284">
        <v>3255</v>
      </c>
      <c r="U2284">
        <v>43</v>
      </c>
      <c r="V2284">
        <v>497</v>
      </c>
      <c r="W2284">
        <v>96</v>
      </c>
      <c r="X2284">
        <v>10</v>
      </c>
      <c r="Y2284">
        <v>2</v>
      </c>
      <c r="Z2284">
        <v>4</v>
      </c>
      <c r="AA2284">
        <v>4</v>
      </c>
      <c r="AB2284">
        <v>1</v>
      </c>
      <c r="AC2284">
        <v>117</v>
      </c>
      <c r="AD2284">
        <v>3943</v>
      </c>
      <c r="AF2284">
        <f t="shared" si="737"/>
        <v>10</v>
      </c>
      <c r="AG2284" t="str">
        <f t="shared" si="738"/>
        <v/>
      </c>
      <c r="AI2284" t="str">
        <f t="shared" si="739"/>
        <v/>
      </c>
      <c r="AJ2284" t="str">
        <f t="shared" si="740"/>
        <v/>
      </c>
      <c r="AK2284" t="str">
        <f t="shared" si="741"/>
        <v/>
      </c>
      <c r="AL2284" t="str">
        <f t="shared" si="742"/>
        <v>[7,</v>
      </c>
      <c r="AM2284" t="str">
        <f t="shared" si="743"/>
        <v>31,</v>
      </c>
      <c r="AN2284" t="str">
        <f t="shared" si="744"/>
        <v>3255,</v>
      </c>
      <c r="AO2284" t="str">
        <f t="shared" si="745"/>
        <v>43,</v>
      </c>
      <c r="AP2284" t="str">
        <f t="shared" si="746"/>
        <v>497,</v>
      </c>
      <c r="AQ2284" t="str">
        <f t="shared" si="747"/>
        <v>96,</v>
      </c>
      <c r="AR2284" t="str">
        <f t="shared" si="748"/>
        <v>10,</v>
      </c>
      <c r="AS2284" t="str">
        <f t="shared" si="749"/>
        <v>2,</v>
      </c>
      <c r="AT2284" t="str">
        <f t="shared" si="750"/>
        <v>4,</v>
      </c>
      <c r="AU2284" t="str">
        <f t="shared" si="751"/>
        <v>4,</v>
      </c>
      <c r="AV2284" t="str">
        <f t="shared" si="752"/>
        <v>1,</v>
      </c>
      <c r="AW2284" t="str">
        <f t="shared" si="753"/>
        <v>117,</v>
      </c>
      <c r="AX2284" t="str">
        <f t="shared" si="754"/>
        <v>3943]</v>
      </c>
      <c r="AY2284" t="str">
        <f t="shared" si="755"/>
        <v>,</v>
      </c>
      <c r="AZ2284" t="str">
        <f t="shared" si="756"/>
        <v>[7,31,3255,43,497,96,10,2,4,4,1,117,3943],</v>
      </c>
    </row>
    <row r="2285" spans="1:52" x14ac:dyDescent="0.25">
      <c r="A2285">
        <v>2011</v>
      </c>
      <c r="B2285">
        <v>56968</v>
      </c>
      <c r="C2285" t="s">
        <v>24</v>
      </c>
      <c r="D2285" t="s">
        <v>25</v>
      </c>
      <c r="E2285" t="s">
        <v>16</v>
      </c>
      <c r="F2285" t="s">
        <v>17</v>
      </c>
      <c r="G2285" t="s">
        <v>134</v>
      </c>
      <c r="H2285" t="s">
        <v>21</v>
      </c>
      <c r="I2285">
        <v>314815</v>
      </c>
      <c r="J2285">
        <v>95000</v>
      </c>
      <c r="K2285" t="str">
        <f t="shared" si="736"/>
        <v>314815-95000</v>
      </c>
      <c r="L2285">
        <v>50.748330000000003</v>
      </c>
      <c r="M2285">
        <v>-3.2088147999999999</v>
      </c>
      <c r="N2285" t="s">
        <v>198</v>
      </c>
      <c r="O2285" t="s">
        <v>145</v>
      </c>
      <c r="P2285">
        <v>6.6</v>
      </c>
      <c r="Q2285">
        <v>4.0999999999999996</v>
      </c>
      <c r="R2285">
        <v>6</v>
      </c>
      <c r="S2285">
        <v>31</v>
      </c>
      <c r="T2285">
        <v>3232</v>
      </c>
      <c r="U2285">
        <v>43</v>
      </c>
      <c r="V2285">
        <v>522</v>
      </c>
      <c r="W2285">
        <v>96</v>
      </c>
      <c r="X2285">
        <v>11</v>
      </c>
      <c r="Y2285">
        <v>2</v>
      </c>
      <c r="Z2285">
        <v>4</v>
      </c>
      <c r="AA2285">
        <v>4</v>
      </c>
      <c r="AB2285">
        <v>1</v>
      </c>
      <c r="AC2285">
        <v>118</v>
      </c>
      <c r="AD2285">
        <v>3946</v>
      </c>
      <c r="AF2285">
        <f t="shared" si="737"/>
        <v>11</v>
      </c>
      <c r="AG2285" t="str">
        <f t="shared" si="738"/>
        <v/>
      </c>
      <c r="AI2285" t="str">
        <f t="shared" si="739"/>
        <v/>
      </c>
      <c r="AJ2285" t="str">
        <f t="shared" si="740"/>
        <v/>
      </c>
      <c r="AK2285" t="str">
        <f t="shared" si="741"/>
        <v/>
      </c>
      <c r="AL2285" t="str">
        <f t="shared" si="742"/>
        <v>[6,</v>
      </c>
      <c r="AM2285" t="str">
        <f t="shared" si="743"/>
        <v>31,</v>
      </c>
      <c r="AN2285" t="str">
        <f t="shared" si="744"/>
        <v>3232,</v>
      </c>
      <c r="AO2285" t="str">
        <f t="shared" si="745"/>
        <v>43,</v>
      </c>
      <c r="AP2285" t="str">
        <f t="shared" si="746"/>
        <v>522,</v>
      </c>
      <c r="AQ2285" t="str">
        <f t="shared" si="747"/>
        <v>96,</v>
      </c>
      <c r="AR2285" t="str">
        <f t="shared" si="748"/>
        <v>11,</v>
      </c>
      <c r="AS2285" t="str">
        <f t="shared" si="749"/>
        <v>2,</v>
      </c>
      <c r="AT2285" t="str">
        <f t="shared" si="750"/>
        <v>4,</v>
      </c>
      <c r="AU2285" t="str">
        <f t="shared" si="751"/>
        <v>4,</v>
      </c>
      <c r="AV2285" t="str">
        <f t="shared" si="752"/>
        <v>1,</v>
      </c>
      <c r="AW2285" t="str">
        <f t="shared" si="753"/>
        <v>118,</v>
      </c>
      <c r="AX2285" t="str">
        <f t="shared" si="754"/>
        <v>3946]</v>
      </c>
      <c r="AY2285" t="str">
        <f t="shared" si="755"/>
        <v>,</v>
      </c>
      <c r="AZ2285" t="str">
        <f t="shared" si="756"/>
        <v>[6,31,3232,43,522,96,11,2,4,4,1,118,3946],</v>
      </c>
    </row>
    <row r="2286" spans="1:52" x14ac:dyDescent="0.25">
      <c r="A2286">
        <v>2012</v>
      </c>
      <c r="B2286">
        <v>56968</v>
      </c>
      <c r="C2286" t="s">
        <v>24</v>
      </c>
      <c r="D2286" t="s">
        <v>25</v>
      </c>
      <c r="E2286" t="s">
        <v>16</v>
      </c>
      <c r="F2286" t="s">
        <v>17</v>
      </c>
      <c r="G2286" t="s">
        <v>134</v>
      </c>
      <c r="H2286" t="s">
        <v>21</v>
      </c>
      <c r="I2286">
        <v>314815</v>
      </c>
      <c r="J2286">
        <v>95000</v>
      </c>
      <c r="K2286" t="str">
        <f t="shared" si="736"/>
        <v>314815-95000</v>
      </c>
      <c r="L2286">
        <v>50.748330000000003</v>
      </c>
      <c r="M2286">
        <v>-3.2088147999999999</v>
      </c>
      <c r="N2286" t="s">
        <v>198</v>
      </c>
      <c r="O2286" t="s">
        <v>145</v>
      </c>
      <c r="P2286">
        <v>6.6</v>
      </c>
      <c r="Q2286">
        <v>4.0999999999999996</v>
      </c>
      <c r="R2286">
        <v>6</v>
      </c>
      <c r="S2286">
        <v>29</v>
      </c>
      <c r="T2286">
        <v>3172</v>
      </c>
      <c r="U2286">
        <v>48</v>
      </c>
      <c r="V2286">
        <v>504</v>
      </c>
      <c r="W2286">
        <v>93</v>
      </c>
      <c r="X2286">
        <v>12</v>
      </c>
      <c r="Y2286">
        <v>2</v>
      </c>
      <c r="Z2286">
        <v>3</v>
      </c>
      <c r="AA2286">
        <v>4</v>
      </c>
      <c r="AB2286">
        <v>1</v>
      </c>
      <c r="AC2286">
        <v>115</v>
      </c>
      <c r="AD2286">
        <v>3869</v>
      </c>
      <c r="AF2286">
        <f t="shared" si="737"/>
        <v>12</v>
      </c>
      <c r="AG2286" t="str">
        <f t="shared" si="738"/>
        <v/>
      </c>
      <c r="AI2286" t="str">
        <f t="shared" si="739"/>
        <v/>
      </c>
      <c r="AJ2286" t="str">
        <f t="shared" si="740"/>
        <v/>
      </c>
      <c r="AK2286" t="str">
        <f t="shared" si="741"/>
        <v/>
      </c>
      <c r="AL2286" t="str">
        <f t="shared" si="742"/>
        <v>[6,</v>
      </c>
      <c r="AM2286" t="str">
        <f t="shared" si="743"/>
        <v>29,</v>
      </c>
      <c r="AN2286" t="str">
        <f t="shared" si="744"/>
        <v>3172,</v>
      </c>
      <c r="AO2286" t="str">
        <f t="shared" si="745"/>
        <v>48,</v>
      </c>
      <c r="AP2286" t="str">
        <f t="shared" si="746"/>
        <v>504,</v>
      </c>
      <c r="AQ2286" t="str">
        <f t="shared" si="747"/>
        <v>93,</v>
      </c>
      <c r="AR2286" t="str">
        <f t="shared" si="748"/>
        <v>12,</v>
      </c>
      <c r="AS2286" t="str">
        <f t="shared" si="749"/>
        <v>2,</v>
      </c>
      <c r="AT2286" t="str">
        <f t="shared" si="750"/>
        <v>3,</v>
      </c>
      <c r="AU2286" t="str">
        <f t="shared" si="751"/>
        <v>4,</v>
      </c>
      <c r="AV2286" t="str">
        <f t="shared" si="752"/>
        <v>1,</v>
      </c>
      <c r="AW2286" t="str">
        <f t="shared" si="753"/>
        <v>115,</v>
      </c>
      <c r="AX2286" t="str">
        <f t="shared" si="754"/>
        <v>3869]</v>
      </c>
      <c r="AY2286" t="str">
        <f t="shared" si="755"/>
        <v>,</v>
      </c>
      <c r="AZ2286" t="str">
        <f t="shared" si="756"/>
        <v>[6,29,3172,48,504,93,12,2,3,4,1,115,3869],</v>
      </c>
    </row>
    <row r="2287" spans="1:52" x14ac:dyDescent="0.25">
      <c r="A2287">
        <v>2013</v>
      </c>
      <c r="B2287">
        <v>56968</v>
      </c>
      <c r="C2287" t="s">
        <v>24</v>
      </c>
      <c r="D2287" t="s">
        <v>25</v>
      </c>
      <c r="E2287" t="s">
        <v>16</v>
      </c>
      <c r="F2287" t="s">
        <v>17</v>
      </c>
      <c r="G2287" t="s">
        <v>134</v>
      </c>
      <c r="H2287" t="s">
        <v>21</v>
      </c>
      <c r="I2287">
        <v>314815</v>
      </c>
      <c r="J2287">
        <v>95000</v>
      </c>
      <c r="K2287" t="str">
        <f t="shared" si="736"/>
        <v>314815-95000</v>
      </c>
      <c r="L2287">
        <v>50.748330000000003</v>
      </c>
      <c r="M2287">
        <v>-3.2088147999999999</v>
      </c>
      <c r="N2287" t="s">
        <v>198</v>
      </c>
      <c r="O2287" t="s">
        <v>145</v>
      </c>
      <c r="P2287">
        <v>6.6</v>
      </c>
      <c r="Q2287">
        <v>4.0999999999999996</v>
      </c>
      <c r="R2287">
        <v>6</v>
      </c>
      <c r="S2287">
        <v>30</v>
      </c>
      <c r="T2287">
        <v>3183</v>
      </c>
      <c r="U2287">
        <v>53</v>
      </c>
      <c r="V2287">
        <v>541</v>
      </c>
      <c r="W2287">
        <v>91</v>
      </c>
      <c r="X2287">
        <v>12</v>
      </c>
      <c r="Y2287">
        <v>2</v>
      </c>
      <c r="Z2287">
        <v>3</v>
      </c>
      <c r="AA2287">
        <v>4</v>
      </c>
      <c r="AB2287">
        <v>1</v>
      </c>
      <c r="AC2287">
        <v>114</v>
      </c>
      <c r="AD2287">
        <v>3920</v>
      </c>
      <c r="AF2287">
        <f t="shared" si="737"/>
        <v>13</v>
      </c>
      <c r="AG2287" t="str">
        <f t="shared" si="738"/>
        <v/>
      </c>
      <c r="AI2287" t="str">
        <f t="shared" si="739"/>
        <v/>
      </c>
      <c r="AJ2287" t="str">
        <f t="shared" si="740"/>
        <v/>
      </c>
      <c r="AK2287" t="str">
        <f t="shared" si="741"/>
        <v/>
      </c>
      <c r="AL2287" t="str">
        <f t="shared" si="742"/>
        <v>[6,</v>
      </c>
      <c r="AM2287" t="str">
        <f t="shared" si="743"/>
        <v>30,</v>
      </c>
      <c r="AN2287" t="str">
        <f t="shared" si="744"/>
        <v>3183,</v>
      </c>
      <c r="AO2287" t="str">
        <f t="shared" si="745"/>
        <v>53,</v>
      </c>
      <c r="AP2287" t="str">
        <f t="shared" si="746"/>
        <v>541,</v>
      </c>
      <c r="AQ2287" t="str">
        <f t="shared" si="747"/>
        <v>91,</v>
      </c>
      <c r="AR2287" t="str">
        <f t="shared" si="748"/>
        <v>12,</v>
      </c>
      <c r="AS2287" t="str">
        <f t="shared" si="749"/>
        <v>2,</v>
      </c>
      <c r="AT2287" t="str">
        <f t="shared" si="750"/>
        <v>3,</v>
      </c>
      <c r="AU2287" t="str">
        <f t="shared" si="751"/>
        <v>4,</v>
      </c>
      <c r="AV2287" t="str">
        <f t="shared" si="752"/>
        <v>1,</v>
      </c>
      <c r="AW2287" t="str">
        <f t="shared" si="753"/>
        <v>114,</v>
      </c>
      <c r="AX2287" t="str">
        <f t="shared" si="754"/>
        <v>3920]</v>
      </c>
      <c r="AY2287" t="str">
        <f t="shared" si="755"/>
        <v>,</v>
      </c>
      <c r="AZ2287" t="str">
        <f t="shared" si="756"/>
        <v>[6,30,3183,53,541,91,12,2,3,4,1,114,3920],</v>
      </c>
    </row>
    <row r="2288" spans="1:52" x14ac:dyDescent="0.25">
      <c r="A2288">
        <v>2014</v>
      </c>
      <c r="B2288">
        <v>56968</v>
      </c>
      <c r="C2288" t="s">
        <v>24</v>
      </c>
      <c r="D2288" t="s">
        <v>25</v>
      </c>
      <c r="E2288" t="s">
        <v>16</v>
      </c>
      <c r="F2288" t="s">
        <v>17</v>
      </c>
      <c r="G2288" t="s">
        <v>134</v>
      </c>
      <c r="H2288" t="s">
        <v>21</v>
      </c>
      <c r="I2288">
        <v>314815</v>
      </c>
      <c r="J2288">
        <v>95000</v>
      </c>
      <c r="K2288" t="str">
        <f t="shared" si="736"/>
        <v>314815-95000</v>
      </c>
      <c r="L2288">
        <v>50.748330000000003</v>
      </c>
      <c r="M2288">
        <v>-3.2088147999999999</v>
      </c>
      <c r="N2288" t="s">
        <v>198</v>
      </c>
      <c r="O2288" t="s">
        <v>145</v>
      </c>
      <c r="P2288">
        <v>6.6</v>
      </c>
      <c r="Q2288">
        <v>4.0999999999999996</v>
      </c>
      <c r="R2288">
        <v>4</v>
      </c>
      <c r="S2288">
        <v>33</v>
      </c>
      <c r="T2288">
        <v>3221</v>
      </c>
      <c r="U2288">
        <v>53</v>
      </c>
      <c r="V2288">
        <v>589</v>
      </c>
      <c r="W2288">
        <v>92</v>
      </c>
      <c r="X2288">
        <v>13</v>
      </c>
      <c r="Y2288">
        <v>3</v>
      </c>
      <c r="Z2288">
        <v>3</v>
      </c>
      <c r="AA2288">
        <v>4</v>
      </c>
      <c r="AB2288">
        <v>1</v>
      </c>
      <c r="AC2288">
        <v>117</v>
      </c>
      <c r="AD2288">
        <v>4012</v>
      </c>
      <c r="AF2288">
        <f t="shared" si="737"/>
        <v>14</v>
      </c>
      <c r="AG2288" t="str">
        <f t="shared" si="738"/>
        <v/>
      </c>
      <c r="AI2288" t="str">
        <f t="shared" si="739"/>
        <v/>
      </c>
      <c r="AJ2288" t="str">
        <f t="shared" si="740"/>
        <v/>
      </c>
      <c r="AK2288" t="str">
        <f t="shared" si="741"/>
        <v/>
      </c>
      <c r="AL2288" t="str">
        <f t="shared" si="742"/>
        <v>[4,</v>
      </c>
      <c r="AM2288" t="str">
        <f t="shared" si="743"/>
        <v>33,</v>
      </c>
      <c r="AN2288" t="str">
        <f t="shared" si="744"/>
        <v>3221,</v>
      </c>
      <c r="AO2288" t="str">
        <f t="shared" si="745"/>
        <v>53,</v>
      </c>
      <c r="AP2288" t="str">
        <f t="shared" si="746"/>
        <v>589,</v>
      </c>
      <c r="AQ2288" t="str">
        <f t="shared" si="747"/>
        <v>92,</v>
      </c>
      <c r="AR2288" t="str">
        <f t="shared" si="748"/>
        <v>13,</v>
      </c>
      <c r="AS2288" t="str">
        <f t="shared" si="749"/>
        <v>3,</v>
      </c>
      <c r="AT2288" t="str">
        <f t="shared" si="750"/>
        <v>3,</v>
      </c>
      <c r="AU2288" t="str">
        <f t="shared" si="751"/>
        <v>4,</v>
      </c>
      <c r="AV2288" t="str">
        <f t="shared" si="752"/>
        <v>1,</v>
      </c>
      <c r="AW2288" t="str">
        <f t="shared" si="753"/>
        <v>117,</v>
      </c>
      <c r="AX2288" t="str">
        <f t="shared" si="754"/>
        <v>4012]</v>
      </c>
      <c r="AY2288" t="str">
        <f t="shared" si="755"/>
        <v>,</v>
      </c>
      <c r="AZ2288" t="str">
        <f t="shared" si="756"/>
        <v>[4,33,3221,53,589,92,13,3,3,4,1,117,4012],</v>
      </c>
    </row>
    <row r="2289" spans="1:52" x14ac:dyDescent="0.25">
      <c r="A2289">
        <v>2015</v>
      </c>
      <c r="B2289">
        <v>56968</v>
      </c>
      <c r="C2289" t="s">
        <v>24</v>
      </c>
      <c r="D2289" t="s">
        <v>25</v>
      </c>
      <c r="E2289" t="s">
        <v>16</v>
      </c>
      <c r="F2289" t="s">
        <v>17</v>
      </c>
      <c r="G2289" t="s">
        <v>134</v>
      </c>
      <c r="H2289" t="s">
        <v>21</v>
      </c>
      <c r="I2289">
        <v>314815</v>
      </c>
      <c r="J2289">
        <v>95000</v>
      </c>
      <c r="K2289" t="str">
        <f t="shared" si="736"/>
        <v>314815-95000</v>
      </c>
      <c r="L2289">
        <v>50.748330000000003</v>
      </c>
      <c r="M2289">
        <v>-3.2088147999999999</v>
      </c>
      <c r="N2289" t="s">
        <v>198</v>
      </c>
      <c r="O2289" t="s">
        <v>145</v>
      </c>
      <c r="P2289">
        <v>6.6</v>
      </c>
      <c r="Q2289">
        <v>4.0999999999999996</v>
      </c>
      <c r="R2289">
        <v>4</v>
      </c>
      <c r="S2289">
        <v>32</v>
      </c>
      <c r="T2289">
        <v>3271</v>
      </c>
      <c r="U2289">
        <v>57</v>
      </c>
      <c r="V2289">
        <v>625</v>
      </c>
      <c r="W2289">
        <v>96</v>
      </c>
      <c r="X2289">
        <v>15</v>
      </c>
      <c r="Y2289">
        <v>3</v>
      </c>
      <c r="Z2289">
        <v>3</v>
      </c>
      <c r="AA2289">
        <v>4</v>
      </c>
      <c r="AB2289">
        <v>1</v>
      </c>
      <c r="AC2289">
        <v>122</v>
      </c>
      <c r="AD2289">
        <v>4106</v>
      </c>
      <c r="AF2289">
        <f t="shared" si="737"/>
        <v>15</v>
      </c>
      <c r="AG2289" t="str">
        <f t="shared" si="738"/>
        <v/>
      </c>
      <c r="AI2289" t="str">
        <f t="shared" si="739"/>
        <v/>
      </c>
      <c r="AJ2289" t="str">
        <f t="shared" si="740"/>
        <v/>
      </c>
      <c r="AK2289" t="str">
        <f t="shared" si="741"/>
        <v/>
      </c>
      <c r="AL2289" t="str">
        <f t="shared" si="742"/>
        <v>[4,</v>
      </c>
      <c r="AM2289" t="str">
        <f t="shared" si="743"/>
        <v>32,</v>
      </c>
      <c r="AN2289" t="str">
        <f t="shared" si="744"/>
        <v>3271,</v>
      </c>
      <c r="AO2289" t="str">
        <f t="shared" si="745"/>
        <v>57,</v>
      </c>
      <c r="AP2289" t="str">
        <f t="shared" si="746"/>
        <v>625,</v>
      </c>
      <c r="AQ2289" t="str">
        <f t="shared" si="747"/>
        <v>96,</v>
      </c>
      <c r="AR2289" t="str">
        <f t="shared" si="748"/>
        <v>15,</v>
      </c>
      <c r="AS2289" t="str">
        <f t="shared" si="749"/>
        <v>3,</v>
      </c>
      <c r="AT2289" t="str">
        <f t="shared" si="750"/>
        <v>3,</v>
      </c>
      <c r="AU2289" t="str">
        <f t="shared" si="751"/>
        <v>4,</v>
      </c>
      <c r="AV2289" t="str">
        <f t="shared" si="752"/>
        <v>1,</v>
      </c>
      <c r="AW2289" t="str">
        <f t="shared" si="753"/>
        <v>122,</v>
      </c>
      <c r="AX2289" t="str">
        <f t="shared" si="754"/>
        <v>4106]</v>
      </c>
      <c r="AY2289" t="str">
        <f t="shared" si="755"/>
        <v>]},</v>
      </c>
      <c r="AZ2289" t="str">
        <f t="shared" si="756"/>
        <v>[4,32,3271,57,625,96,15,3,3,4,1,122,4106]]},</v>
      </c>
    </row>
    <row r="2290" spans="1:52" x14ac:dyDescent="0.25">
      <c r="A2290">
        <v>2000</v>
      </c>
      <c r="B2290">
        <v>56987</v>
      </c>
      <c r="C2290" t="s">
        <v>24</v>
      </c>
      <c r="D2290" t="s">
        <v>25</v>
      </c>
      <c r="E2290" t="s">
        <v>16</v>
      </c>
      <c r="F2290" t="s">
        <v>17</v>
      </c>
      <c r="G2290" t="s">
        <v>58</v>
      </c>
      <c r="H2290" t="s">
        <v>21</v>
      </c>
      <c r="I2290">
        <v>250000</v>
      </c>
      <c r="J2290">
        <v>118953</v>
      </c>
      <c r="K2290" t="str">
        <f t="shared" si="736"/>
        <v>250000-118953</v>
      </c>
      <c r="L2290">
        <v>50.950439000000003</v>
      </c>
      <c r="M2290">
        <v>-4.1368155</v>
      </c>
      <c r="N2290" t="s">
        <v>178</v>
      </c>
      <c r="O2290" t="s">
        <v>65</v>
      </c>
      <c r="P2290">
        <v>1</v>
      </c>
      <c r="Q2290">
        <v>0.62</v>
      </c>
      <c r="R2290">
        <v>6</v>
      </c>
      <c r="S2290">
        <v>68</v>
      </c>
      <c r="T2290">
        <v>3434</v>
      </c>
      <c r="U2290">
        <v>55</v>
      </c>
      <c r="V2290">
        <v>685</v>
      </c>
      <c r="W2290">
        <v>188</v>
      </c>
      <c r="X2290">
        <v>52</v>
      </c>
      <c r="Y2290">
        <v>21</v>
      </c>
      <c r="Z2290">
        <v>12</v>
      </c>
      <c r="AA2290">
        <v>22</v>
      </c>
      <c r="AB2290">
        <v>18</v>
      </c>
      <c r="AC2290">
        <v>313</v>
      </c>
      <c r="AD2290">
        <v>4555</v>
      </c>
      <c r="AF2290">
        <f t="shared" si="737"/>
        <v>0</v>
      </c>
      <c r="AG2290" t="str">
        <f t="shared" si="738"/>
        <v/>
      </c>
      <c r="AI2290">
        <f t="shared" si="739"/>
        <v>56987</v>
      </c>
      <c r="AJ2290" t="str">
        <f t="shared" si="740"/>
        <v>{cp:56987,road:"A386",lat:50.950439,lng:-4.1368155,start:"A3124",end:"B3227",data:</v>
      </c>
      <c r="AK2290" t="str">
        <f t="shared" si="741"/>
        <v>[</v>
      </c>
      <c r="AL2290" t="str">
        <f t="shared" si="742"/>
        <v>[6,</v>
      </c>
      <c r="AM2290" t="str">
        <f t="shared" si="743"/>
        <v>68,</v>
      </c>
      <c r="AN2290" t="str">
        <f t="shared" si="744"/>
        <v>3434,</v>
      </c>
      <c r="AO2290" t="str">
        <f t="shared" si="745"/>
        <v>55,</v>
      </c>
      <c r="AP2290" t="str">
        <f t="shared" si="746"/>
        <v>685,</v>
      </c>
      <c r="AQ2290" t="str">
        <f t="shared" si="747"/>
        <v>188,</v>
      </c>
      <c r="AR2290" t="str">
        <f t="shared" si="748"/>
        <v>52,</v>
      </c>
      <c r="AS2290" t="str">
        <f t="shared" si="749"/>
        <v>21,</v>
      </c>
      <c r="AT2290" t="str">
        <f t="shared" si="750"/>
        <v>12,</v>
      </c>
      <c r="AU2290" t="str">
        <f t="shared" si="751"/>
        <v>22,</v>
      </c>
      <c r="AV2290" t="str">
        <f t="shared" si="752"/>
        <v>18,</v>
      </c>
      <c r="AW2290" t="str">
        <f t="shared" si="753"/>
        <v>313,</v>
      </c>
      <c r="AX2290" t="str">
        <f t="shared" si="754"/>
        <v>4555]</v>
      </c>
      <c r="AY2290" t="str">
        <f t="shared" si="755"/>
        <v>,</v>
      </c>
      <c r="AZ2290" t="str">
        <f t="shared" si="756"/>
        <v>{cp:56987,road:"A386",lat:50.950439,lng:-4.1368155,start:"A3124",end:"B3227",data:[[6,68,3434,55,685,188,52,21,12,22,18,313,4555],</v>
      </c>
    </row>
    <row r="2291" spans="1:52" x14ac:dyDescent="0.25">
      <c r="A2291">
        <v>2001</v>
      </c>
      <c r="B2291">
        <v>56987</v>
      </c>
      <c r="C2291" t="s">
        <v>24</v>
      </c>
      <c r="D2291" t="s">
        <v>25</v>
      </c>
      <c r="E2291" t="s">
        <v>16</v>
      </c>
      <c r="F2291" t="s">
        <v>17</v>
      </c>
      <c r="G2291" t="s">
        <v>58</v>
      </c>
      <c r="H2291" t="s">
        <v>21</v>
      </c>
      <c r="I2291">
        <v>250000</v>
      </c>
      <c r="J2291">
        <v>118953</v>
      </c>
      <c r="K2291" t="str">
        <f t="shared" si="736"/>
        <v>250000-118953</v>
      </c>
      <c r="L2291">
        <v>50.950439000000003</v>
      </c>
      <c r="M2291">
        <v>-4.1368155</v>
      </c>
      <c r="N2291" t="s">
        <v>178</v>
      </c>
      <c r="O2291" t="s">
        <v>65</v>
      </c>
      <c r="P2291">
        <v>1</v>
      </c>
      <c r="Q2291">
        <v>0.62</v>
      </c>
      <c r="R2291">
        <v>6</v>
      </c>
      <c r="S2291">
        <v>65</v>
      </c>
      <c r="T2291">
        <v>3516</v>
      </c>
      <c r="U2291">
        <v>59</v>
      </c>
      <c r="V2291">
        <v>685</v>
      </c>
      <c r="W2291">
        <v>176</v>
      </c>
      <c r="X2291">
        <v>57</v>
      </c>
      <c r="Y2291">
        <v>21</v>
      </c>
      <c r="Z2291">
        <v>10</v>
      </c>
      <c r="AA2291">
        <v>19</v>
      </c>
      <c r="AB2291">
        <v>19</v>
      </c>
      <c r="AC2291">
        <v>302</v>
      </c>
      <c r="AD2291">
        <v>4627</v>
      </c>
      <c r="AF2291">
        <f t="shared" si="737"/>
        <v>1</v>
      </c>
      <c r="AG2291" t="str">
        <f t="shared" si="738"/>
        <v/>
      </c>
      <c r="AI2291" t="str">
        <f t="shared" si="739"/>
        <v/>
      </c>
      <c r="AJ2291" t="str">
        <f t="shared" si="740"/>
        <v/>
      </c>
      <c r="AK2291" t="str">
        <f t="shared" si="741"/>
        <v/>
      </c>
      <c r="AL2291" t="str">
        <f t="shared" si="742"/>
        <v>[6,</v>
      </c>
      <c r="AM2291" t="str">
        <f t="shared" si="743"/>
        <v>65,</v>
      </c>
      <c r="AN2291" t="str">
        <f t="shared" si="744"/>
        <v>3516,</v>
      </c>
      <c r="AO2291" t="str">
        <f t="shared" si="745"/>
        <v>59,</v>
      </c>
      <c r="AP2291" t="str">
        <f t="shared" si="746"/>
        <v>685,</v>
      </c>
      <c r="AQ2291" t="str">
        <f t="shared" si="747"/>
        <v>176,</v>
      </c>
      <c r="AR2291" t="str">
        <f t="shared" si="748"/>
        <v>57,</v>
      </c>
      <c r="AS2291" t="str">
        <f t="shared" si="749"/>
        <v>21,</v>
      </c>
      <c r="AT2291" t="str">
        <f t="shared" si="750"/>
        <v>10,</v>
      </c>
      <c r="AU2291" t="str">
        <f t="shared" si="751"/>
        <v>19,</v>
      </c>
      <c r="AV2291" t="str">
        <f t="shared" si="752"/>
        <v>19,</v>
      </c>
      <c r="AW2291" t="str">
        <f t="shared" si="753"/>
        <v>302,</v>
      </c>
      <c r="AX2291" t="str">
        <f t="shared" si="754"/>
        <v>4627]</v>
      </c>
      <c r="AY2291" t="str">
        <f t="shared" si="755"/>
        <v>,</v>
      </c>
      <c r="AZ2291" t="str">
        <f t="shared" si="756"/>
        <v>[6,65,3516,59,685,176,57,21,10,19,19,302,4627],</v>
      </c>
    </row>
    <row r="2292" spans="1:52" x14ac:dyDescent="0.25">
      <c r="A2292">
        <v>2002</v>
      </c>
      <c r="B2292">
        <v>56987</v>
      </c>
      <c r="C2292" t="s">
        <v>24</v>
      </c>
      <c r="D2292" t="s">
        <v>25</v>
      </c>
      <c r="E2292" t="s">
        <v>16</v>
      </c>
      <c r="F2292" t="s">
        <v>17</v>
      </c>
      <c r="G2292" t="s">
        <v>58</v>
      </c>
      <c r="H2292" t="s">
        <v>21</v>
      </c>
      <c r="I2292">
        <v>250000</v>
      </c>
      <c r="J2292">
        <v>118953</v>
      </c>
      <c r="K2292" t="str">
        <f t="shared" si="736"/>
        <v>250000-118953</v>
      </c>
      <c r="L2292">
        <v>50.950439000000003</v>
      </c>
      <c r="M2292">
        <v>-4.1368155</v>
      </c>
      <c r="N2292" t="s">
        <v>178</v>
      </c>
      <c r="O2292" t="s">
        <v>65</v>
      </c>
      <c r="P2292">
        <v>1</v>
      </c>
      <c r="Q2292">
        <v>0.62</v>
      </c>
      <c r="R2292">
        <v>6</v>
      </c>
      <c r="S2292">
        <v>80</v>
      </c>
      <c r="T2292">
        <v>3663</v>
      </c>
      <c r="U2292">
        <v>61</v>
      </c>
      <c r="V2292">
        <v>709</v>
      </c>
      <c r="W2292">
        <v>178</v>
      </c>
      <c r="X2292">
        <v>62</v>
      </c>
      <c r="Y2292">
        <v>23</v>
      </c>
      <c r="Z2292">
        <v>10</v>
      </c>
      <c r="AA2292">
        <v>17</v>
      </c>
      <c r="AB2292">
        <v>22</v>
      </c>
      <c r="AC2292">
        <v>312</v>
      </c>
      <c r="AD2292">
        <v>4825</v>
      </c>
      <c r="AF2292">
        <f t="shared" si="737"/>
        <v>2</v>
      </c>
      <c r="AG2292" t="str">
        <f t="shared" si="738"/>
        <v/>
      </c>
      <c r="AI2292" t="str">
        <f t="shared" si="739"/>
        <v/>
      </c>
      <c r="AJ2292" t="str">
        <f t="shared" si="740"/>
        <v/>
      </c>
      <c r="AK2292" t="str">
        <f t="shared" si="741"/>
        <v/>
      </c>
      <c r="AL2292" t="str">
        <f t="shared" si="742"/>
        <v>[6,</v>
      </c>
      <c r="AM2292" t="str">
        <f t="shared" si="743"/>
        <v>80,</v>
      </c>
      <c r="AN2292" t="str">
        <f t="shared" si="744"/>
        <v>3663,</v>
      </c>
      <c r="AO2292" t="str">
        <f t="shared" si="745"/>
        <v>61,</v>
      </c>
      <c r="AP2292" t="str">
        <f t="shared" si="746"/>
        <v>709,</v>
      </c>
      <c r="AQ2292" t="str">
        <f t="shared" si="747"/>
        <v>178,</v>
      </c>
      <c r="AR2292" t="str">
        <f t="shared" si="748"/>
        <v>62,</v>
      </c>
      <c r="AS2292" t="str">
        <f t="shared" si="749"/>
        <v>23,</v>
      </c>
      <c r="AT2292" t="str">
        <f t="shared" si="750"/>
        <v>10,</v>
      </c>
      <c r="AU2292" t="str">
        <f t="shared" si="751"/>
        <v>17,</v>
      </c>
      <c r="AV2292" t="str">
        <f t="shared" si="752"/>
        <v>22,</v>
      </c>
      <c r="AW2292" t="str">
        <f t="shared" si="753"/>
        <v>312,</v>
      </c>
      <c r="AX2292" t="str">
        <f t="shared" si="754"/>
        <v>4825]</v>
      </c>
      <c r="AY2292" t="str">
        <f t="shared" si="755"/>
        <v>,</v>
      </c>
      <c r="AZ2292" t="str">
        <f t="shared" si="756"/>
        <v>[6,80,3663,61,709,178,62,23,10,17,22,312,4825],</v>
      </c>
    </row>
    <row r="2293" spans="1:52" x14ac:dyDescent="0.25">
      <c r="A2293">
        <v>2003</v>
      </c>
      <c r="B2293">
        <v>56987</v>
      </c>
      <c r="C2293" t="s">
        <v>14</v>
      </c>
      <c r="D2293" t="s">
        <v>15</v>
      </c>
      <c r="E2293" t="s">
        <v>16</v>
      </c>
      <c r="F2293" t="s">
        <v>17</v>
      </c>
      <c r="G2293" t="s">
        <v>58</v>
      </c>
      <c r="H2293" t="s">
        <v>21</v>
      </c>
      <c r="I2293">
        <v>250000</v>
      </c>
      <c r="J2293">
        <v>118953</v>
      </c>
      <c r="K2293" t="str">
        <f t="shared" si="736"/>
        <v>250000-118953</v>
      </c>
      <c r="L2293">
        <v>50.950439000000003</v>
      </c>
      <c r="M2293">
        <v>-4.1368155</v>
      </c>
      <c r="N2293" t="s">
        <v>178</v>
      </c>
      <c r="O2293" t="s">
        <v>65</v>
      </c>
      <c r="P2293">
        <v>1</v>
      </c>
      <c r="Q2293">
        <v>0.62</v>
      </c>
      <c r="R2293">
        <v>4</v>
      </c>
      <c r="S2293">
        <v>66</v>
      </c>
      <c r="T2293">
        <v>4112</v>
      </c>
      <c r="U2293">
        <v>68</v>
      </c>
      <c r="V2293">
        <v>701</v>
      </c>
      <c r="W2293">
        <v>86</v>
      </c>
      <c r="X2293">
        <v>36</v>
      </c>
      <c r="Y2293">
        <v>42</v>
      </c>
      <c r="Z2293">
        <v>5</v>
      </c>
      <c r="AA2293">
        <v>10</v>
      </c>
      <c r="AB2293">
        <v>22</v>
      </c>
      <c r="AC2293">
        <v>201</v>
      </c>
      <c r="AD2293">
        <v>5148</v>
      </c>
      <c r="AF2293">
        <f t="shared" si="737"/>
        <v>3</v>
      </c>
      <c r="AG2293" t="str">
        <f t="shared" si="738"/>
        <v/>
      </c>
      <c r="AI2293" t="str">
        <f t="shared" si="739"/>
        <v/>
      </c>
      <c r="AJ2293" t="str">
        <f t="shared" si="740"/>
        <v/>
      </c>
      <c r="AK2293" t="str">
        <f t="shared" si="741"/>
        <v/>
      </c>
      <c r="AL2293" t="str">
        <f t="shared" si="742"/>
        <v>[4,</v>
      </c>
      <c r="AM2293" t="str">
        <f t="shared" si="743"/>
        <v>66,</v>
      </c>
      <c r="AN2293" t="str">
        <f t="shared" si="744"/>
        <v>4112,</v>
      </c>
      <c r="AO2293" t="str">
        <f t="shared" si="745"/>
        <v>68,</v>
      </c>
      <c r="AP2293" t="str">
        <f t="shared" si="746"/>
        <v>701,</v>
      </c>
      <c r="AQ2293" t="str">
        <f t="shared" si="747"/>
        <v>86,</v>
      </c>
      <c r="AR2293" t="str">
        <f t="shared" si="748"/>
        <v>36,</v>
      </c>
      <c r="AS2293" t="str">
        <f t="shared" si="749"/>
        <v>42,</v>
      </c>
      <c r="AT2293" t="str">
        <f t="shared" si="750"/>
        <v>5,</v>
      </c>
      <c r="AU2293" t="str">
        <f t="shared" si="751"/>
        <v>10,</v>
      </c>
      <c r="AV2293" t="str">
        <f t="shared" si="752"/>
        <v>22,</v>
      </c>
      <c r="AW2293" t="str">
        <f t="shared" si="753"/>
        <v>201,</v>
      </c>
      <c r="AX2293" t="str">
        <f t="shared" si="754"/>
        <v>5148]</v>
      </c>
      <c r="AY2293" t="str">
        <f t="shared" si="755"/>
        <v>,</v>
      </c>
      <c r="AZ2293" t="str">
        <f t="shared" si="756"/>
        <v>[4,66,4112,68,701,86,36,42,5,10,22,201,5148],</v>
      </c>
    </row>
    <row r="2294" spans="1:52" x14ac:dyDescent="0.25">
      <c r="A2294">
        <v>2004</v>
      </c>
      <c r="B2294">
        <v>56987</v>
      </c>
      <c r="C2294" t="s">
        <v>24</v>
      </c>
      <c r="D2294" t="s">
        <v>25</v>
      </c>
      <c r="E2294" t="s">
        <v>16</v>
      </c>
      <c r="F2294" t="s">
        <v>17</v>
      </c>
      <c r="G2294" t="s">
        <v>58</v>
      </c>
      <c r="H2294" t="s">
        <v>21</v>
      </c>
      <c r="I2294">
        <v>250000</v>
      </c>
      <c r="J2294">
        <v>118953</v>
      </c>
      <c r="K2294" t="str">
        <f t="shared" si="736"/>
        <v>250000-118953</v>
      </c>
      <c r="L2294">
        <v>50.950439000000003</v>
      </c>
      <c r="M2294">
        <v>-4.1368155</v>
      </c>
      <c r="N2294" t="s">
        <v>178</v>
      </c>
      <c r="O2294" t="s">
        <v>65</v>
      </c>
      <c r="P2294">
        <v>1</v>
      </c>
      <c r="Q2294">
        <v>0.62</v>
      </c>
      <c r="R2294">
        <v>4</v>
      </c>
      <c r="S2294">
        <v>71</v>
      </c>
      <c r="T2294">
        <v>4181</v>
      </c>
      <c r="U2294">
        <v>54</v>
      </c>
      <c r="V2294">
        <v>687</v>
      </c>
      <c r="W2294">
        <v>83</v>
      </c>
      <c r="X2294">
        <v>36</v>
      </c>
      <c r="Y2294">
        <v>44</v>
      </c>
      <c r="Z2294">
        <v>4</v>
      </c>
      <c r="AA2294">
        <v>9</v>
      </c>
      <c r="AB2294">
        <v>23</v>
      </c>
      <c r="AC2294">
        <v>199</v>
      </c>
      <c r="AD2294">
        <v>5192</v>
      </c>
      <c r="AF2294">
        <f t="shared" si="737"/>
        <v>4</v>
      </c>
      <c r="AG2294" t="str">
        <f t="shared" si="738"/>
        <v/>
      </c>
      <c r="AI2294" t="str">
        <f t="shared" si="739"/>
        <v/>
      </c>
      <c r="AJ2294" t="str">
        <f t="shared" si="740"/>
        <v/>
      </c>
      <c r="AK2294" t="str">
        <f t="shared" si="741"/>
        <v/>
      </c>
      <c r="AL2294" t="str">
        <f t="shared" si="742"/>
        <v>[4,</v>
      </c>
      <c r="AM2294" t="str">
        <f t="shared" si="743"/>
        <v>71,</v>
      </c>
      <c r="AN2294" t="str">
        <f t="shared" si="744"/>
        <v>4181,</v>
      </c>
      <c r="AO2294" t="str">
        <f t="shared" si="745"/>
        <v>54,</v>
      </c>
      <c r="AP2294" t="str">
        <f t="shared" si="746"/>
        <v>687,</v>
      </c>
      <c r="AQ2294" t="str">
        <f t="shared" si="747"/>
        <v>83,</v>
      </c>
      <c r="AR2294" t="str">
        <f t="shared" si="748"/>
        <v>36,</v>
      </c>
      <c r="AS2294" t="str">
        <f t="shared" si="749"/>
        <v>44,</v>
      </c>
      <c r="AT2294" t="str">
        <f t="shared" si="750"/>
        <v>4,</v>
      </c>
      <c r="AU2294" t="str">
        <f t="shared" si="751"/>
        <v>9,</v>
      </c>
      <c r="AV2294" t="str">
        <f t="shared" si="752"/>
        <v>23,</v>
      </c>
      <c r="AW2294" t="str">
        <f t="shared" si="753"/>
        <v>199,</v>
      </c>
      <c r="AX2294" t="str">
        <f t="shared" si="754"/>
        <v>5192]</v>
      </c>
      <c r="AY2294" t="str">
        <f t="shared" si="755"/>
        <v>,</v>
      </c>
      <c r="AZ2294" t="str">
        <f t="shared" si="756"/>
        <v>[4,71,4181,54,687,83,36,44,4,9,23,199,5192],</v>
      </c>
    </row>
    <row r="2295" spans="1:52" x14ac:dyDescent="0.25">
      <c r="A2295">
        <v>2005</v>
      </c>
      <c r="B2295">
        <v>56987</v>
      </c>
      <c r="C2295" t="s">
        <v>24</v>
      </c>
      <c r="D2295" t="s">
        <v>25</v>
      </c>
      <c r="E2295" t="s">
        <v>16</v>
      </c>
      <c r="F2295" t="s">
        <v>17</v>
      </c>
      <c r="G2295" t="s">
        <v>58</v>
      </c>
      <c r="H2295" t="s">
        <v>21</v>
      </c>
      <c r="I2295">
        <v>250000</v>
      </c>
      <c r="J2295">
        <v>118953</v>
      </c>
      <c r="K2295" t="str">
        <f t="shared" si="736"/>
        <v>250000-118953</v>
      </c>
      <c r="L2295">
        <v>50.950439000000003</v>
      </c>
      <c r="M2295">
        <v>-4.1368155</v>
      </c>
      <c r="N2295" t="s">
        <v>178</v>
      </c>
      <c r="O2295" t="s">
        <v>65</v>
      </c>
      <c r="P2295">
        <v>1</v>
      </c>
      <c r="Q2295">
        <v>0.62</v>
      </c>
      <c r="R2295">
        <v>4</v>
      </c>
      <c r="S2295">
        <v>65</v>
      </c>
      <c r="T2295">
        <v>4136</v>
      </c>
      <c r="U2295">
        <v>48</v>
      </c>
      <c r="V2295">
        <v>748</v>
      </c>
      <c r="W2295">
        <v>89</v>
      </c>
      <c r="X2295">
        <v>38</v>
      </c>
      <c r="Y2295">
        <v>49</v>
      </c>
      <c r="Z2295">
        <v>3</v>
      </c>
      <c r="AA2295">
        <v>7</v>
      </c>
      <c r="AB2295">
        <v>24</v>
      </c>
      <c r="AC2295">
        <v>210</v>
      </c>
      <c r="AD2295">
        <v>5207</v>
      </c>
      <c r="AF2295">
        <f t="shared" si="737"/>
        <v>5</v>
      </c>
      <c r="AG2295" t="str">
        <f t="shared" si="738"/>
        <v/>
      </c>
      <c r="AI2295" t="str">
        <f t="shared" si="739"/>
        <v/>
      </c>
      <c r="AJ2295" t="str">
        <f t="shared" si="740"/>
        <v/>
      </c>
      <c r="AK2295" t="str">
        <f t="shared" si="741"/>
        <v/>
      </c>
      <c r="AL2295" t="str">
        <f t="shared" si="742"/>
        <v>[4,</v>
      </c>
      <c r="AM2295" t="str">
        <f t="shared" si="743"/>
        <v>65,</v>
      </c>
      <c r="AN2295" t="str">
        <f t="shared" si="744"/>
        <v>4136,</v>
      </c>
      <c r="AO2295" t="str">
        <f t="shared" si="745"/>
        <v>48,</v>
      </c>
      <c r="AP2295" t="str">
        <f t="shared" si="746"/>
        <v>748,</v>
      </c>
      <c r="AQ2295" t="str">
        <f t="shared" si="747"/>
        <v>89,</v>
      </c>
      <c r="AR2295" t="str">
        <f t="shared" si="748"/>
        <v>38,</v>
      </c>
      <c r="AS2295" t="str">
        <f t="shared" si="749"/>
        <v>49,</v>
      </c>
      <c r="AT2295" t="str">
        <f t="shared" si="750"/>
        <v>3,</v>
      </c>
      <c r="AU2295" t="str">
        <f t="shared" si="751"/>
        <v>7,</v>
      </c>
      <c r="AV2295" t="str">
        <f t="shared" si="752"/>
        <v>24,</v>
      </c>
      <c r="AW2295" t="str">
        <f t="shared" si="753"/>
        <v>210,</v>
      </c>
      <c r="AX2295" t="str">
        <f t="shared" si="754"/>
        <v>5207]</v>
      </c>
      <c r="AY2295" t="str">
        <f t="shared" si="755"/>
        <v>,</v>
      </c>
      <c r="AZ2295" t="str">
        <f t="shared" si="756"/>
        <v>[4,65,4136,48,748,89,38,49,3,7,24,210,5207],</v>
      </c>
    </row>
    <row r="2296" spans="1:52" x14ac:dyDescent="0.25">
      <c r="A2296">
        <v>2006</v>
      </c>
      <c r="B2296">
        <v>56987</v>
      </c>
      <c r="C2296" t="s">
        <v>24</v>
      </c>
      <c r="D2296" t="s">
        <v>25</v>
      </c>
      <c r="E2296" t="s">
        <v>16</v>
      </c>
      <c r="F2296" t="s">
        <v>17</v>
      </c>
      <c r="G2296" t="s">
        <v>58</v>
      </c>
      <c r="H2296" t="s">
        <v>21</v>
      </c>
      <c r="I2296">
        <v>250000</v>
      </c>
      <c r="J2296">
        <v>118953</v>
      </c>
      <c r="K2296" t="str">
        <f t="shared" si="736"/>
        <v>250000-118953</v>
      </c>
      <c r="L2296">
        <v>50.950439000000003</v>
      </c>
      <c r="M2296">
        <v>-4.1368155</v>
      </c>
      <c r="N2296" t="s">
        <v>178</v>
      </c>
      <c r="O2296" t="s">
        <v>65</v>
      </c>
      <c r="P2296">
        <v>1</v>
      </c>
      <c r="Q2296">
        <v>0.62</v>
      </c>
      <c r="R2296">
        <v>4</v>
      </c>
      <c r="S2296">
        <v>68</v>
      </c>
      <c r="T2296">
        <v>4177</v>
      </c>
      <c r="U2296">
        <v>46</v>
      </c>
      <c r="V2296">
        <v>793</v>
      </c>
      <c r="W2296">
        <v>90</v>
      </c>
      <c r="X2296">
        <v>38</v>
      </c>
      <c r="Y2296">
        <v>53</v>
      </c>
      <c r="Z2296">
        <v>3</v>
      </c>
      <c r="AA2296">
        <v>7</v>
      </c>
      <c r="AB2296">
        <v>27</v>
      </c>
      <c r="AC2296">
        <v>218</v>
      </c>
      <c r="AD2296">
        <v>5302</v>
      </c>
      <c r="AF2296">
        <f t="shared" si="737"/>
        <v>6</v>
      </c>
      <c r="AG2296" t="str">
        <f t="shared" si="738"/>
        <v/>
      </c>
      <c r="AI2296" t="str">
        <f t="shared" si="739"/>
        <v/>
      </c>
      <c r="AJ2296" t="str">
        <f t="shared" si="740"/>
        <v/>
      </c>
      <c r="AK2296" t="str">
        <f t="shared" si="741"/>
        <v/>
      </c>
      <c r="AL2296" t="str">
        <f t="shared" si="742"/>
        <v>[4,</v>
      </c>
      <c r="AM2296" t="str">
        <f t="shared" si="743"/>
        <v>68,</v>
      </c>
      <c r="AN2296" t="str">
        <f t="shared" si="744"/>
        <v>4177,</v>
      </c>
      <c r="AO2296" t="str">
        <f t="shared" si="745"/>
        <v>46,</v>
      </c>
      <c r="AP2296" t="str">
        <f t="shared" si="746"/>
        <v>793,</v>
      </c>
      <c r="AQ2296" t="str">
        <f t="shared" si="747"/>
        <v>90,</v>
      </c>
      <c r="AR2296" t="str">
        <f t="shared" si="748"/>
        <v>38,</v>
      </c>
      <c r="AS2296" t="str">
        <f t="shared" si="749"/>
        <v>53,</v>
      </c>
      <c r="AT2296" t="str">
        <f t="shared" si="750"/>
        <v>3,</v>
      </c>
      <c r="AU2296" t="str">
        <f t="shared" si="751"/>
        <v>7,</v>
      </c>
      <c r="AV2296" t="str">
        <f t="shared" si="752"/>
        <v>27,</v>
      </c>
      <c r="AW2296" t="str">
        <f t="shared" si="753"/>
        <v>218,</v>
      </c>
      <c r="AX2296" t="str">
        <f t="shared" si="754"/>
        <v>5302]</v>
      </c>
      <c r="AY2296" t="str">
        <f t="shared" si="755"/>
        <v>,</v>
      </c>
      <c r="AZ2296" t="str">
        <f t="shared" si="756"/>
        <v>[4,68,4177,46,793,90,38,53,3,7,27,218,5302],</v>
      </c>
    </row>
    <row r="2297" spans="1:52" x14ac:dyDescent="0.25">
      <c r="A2297">
        <v>2007</v>
      </c>
      <c r="B2297">
        <v>56987</v>
      </c>
      <c r="C2297" t="s">
        <v>24</v>
      </c>
      <c r="D2297" t="s">
        <v>25</v>
      </c>
      <c r="E2297" t="s">
        <v>16</v>
      </c>
      <c r="F2297" t="s">
        <v>17</v>
      </c>
      <c r="G2297" t="s">
        <v>58</v>
      </c>
      <c r="H2297" t="s">
        <v>21</v>
      </c>
      <c r="I2297">
        <v>250000</v>
      </c>
      <c r="J2297">
        <v>118953</v>
      </c>
      <c r="K2297" t="str">
        <f t="shared" si="736"/>
        <v>250000-118953</v>
      </c>
      <c r="L2297">
        <v>50.950439000000003</v>
      </c>
      <c r="M2297">
        <v>-4.1368155</v>
      </c>
      <c r="N2297" t="s">
        <v>178</v>
      </c>
      <c r="O2297" t="s">
        <v>65</v>
      </c>
      <c r="P2297">
        <v>1</v>
      </c>
      <c r="Q2297">
        <v>0.62</v>
      </c>
      <c r="R2297">
        <v>4</v>
      </c>
      <c r="S2297">
        <v>67</v>
      </c>
      <c r="T2297">
        <v>4234</v>
      </c>
      <c r="U2297">
        <v>52</v>
      </c>
      <c r="V2297">
        <v>867</v>
      </c>
      <c r="W2297">
        <v>94</v>
      </c>
      <c r="X2297">
        <v>40</v>
      </c>
      <c r="Y2297">
        <v>61</v>
      </c>
      <c r="Z2297">
        <v>3</v>
      </c>
      <c r="AA2297">
        <v>6</v>
      </c>
      <c r="AB2297">
        <v>27</v>
      </c>
      <c r="AC2297">
        <v>231</v>
      </c>
      <c r="AD2297">
        <v>5451</v>
      </c>
      <c r="AF2297">
        <f t="shared" si="737"/>
        <v>7</v>
      </c>
      <c r="AG2297" t="str">
        <f t="shared" si="738"/>
        <v/>
      </c>
      <c r="AI2297" t="str">
        <f t="shared" si="739"/>
        <v/>
      </c>
      <c r="AJ2297" t="str">
        <f t="shared" si="740"/>
        <v/>
      </c>
      <c r="AK2297" t="str">
        <f t="shared" si="741"/>
        <v/>
      </c>
      <c r="AL2297" t="str">
        <f t="shared" si="742"/>
        <v>[4,</v>
      </c>
      <c r="AM2297" t="str">
        <f t="shared" si="743"/>
        <v>67,</v>
      </c>
      <c r="AN2297" t="str">
        <f t="shared" si="744"/>
        <v>4234,</v>
      </c>
      <c r="AO2297" t="str">
        <f t="shared" si="745"/>
        <v>52,</v>
      </c>
      <c r="AP2297" t="str">
        <f t="shared" si="746"/>
        <v>867,</v>
      </c>
      <c r="AQ2297" t="str">
        <f t="shared" si="747"/>
        <v>94,</v>
      </c>
      <c r="AR2297" t="str">
        <f t="shared" si="748"/>
        <v>40,</v>
      </c>
      <c r="AS2297" t="str">
        <f t="shared" si="749"/>
        <v>61,</v>
      </c>
      <c r="AT2297" t="str">
        <f t="shared" si="750"/>
        <v>3,</v>
      </c>
      <c r="AU2297" t="str">
        <f t="shared" si="751"/>
        <v>6,</v>
      </c>
      <c r="AV2297" t="str">
        <f t="shared" si="752"/>
        <v>27,</v>
      </c>
      <c r="AW2297" t="str">
        <f t="shared" si="753"/>
        <v>231,</v>
      </c>
      <c r="AX2297" t="str">
        <f t="shared" si="754"/>
        <v>5451]</v>
      </c>
      <c r="AY2297" t="str">
        <f t="shared" si="755"/>
        <v>,</v>
      </c>
      <c r="AZ2297" t="str">
        <f t="shared" si="756"/>
        <v>[4,67,4234,52,867,94,40,61,3,6,27,231,5451],</v>
      </c>
    </row>
    <row r="2298" spans="1:52" x14ac:dyDescent="0.25">
      <c r="A2298">
        <v>2008</v>
      </c>
      <c r="B2298">
        <v>56987</v>
      </c>
      <c r="C2298" t="s">
        <v>24</v>
      </c>
      <c r="D2298" t="s">
        <v>25</v>
      </c>
      <c r="E2298" t="s">
        <v>16</v>
      </c>
      <c r="F2298" t="s">
        <v>17</v>
      </c>
      <c r="G2298" t="s">
        <v>58</v>
      </c>
      <c r="H2298" t="s">
        <v>21</v>
      </c>
      <c r="I2298">
        <v>250000</v>
      </c>
      <c r="J2298">
        <v>118953</v>
      </c>
      <c r="K2298" t="str">
        <f t="shared" si="736"/>
        <v>250000-118953</v>
      </c>
      <c r="L2298">
        <v>50.950439000000003</v>
      </c>
      <c r="M2298">
        <v>-4.1368155</v>
      </c>
      <c r="N2298" t="s">
        <v>178</v>
      </c>
      <c r="O2298" t="s">
        <v>65</v>
      </c>
      <c r="P2298">
        <v>1</v>
      </c>
      <c r="Q2298">
        <v>0.62</v>
      </c>
      <c r="R2298">
        <v>4</v>
      </c>
      <c r="S2298">
        <v>59</v>
      </c>
      <c r="T2298">
        <v>4150</v>
      </c>
      <c r="U2298">
        <v>54</v>
      </c>
      <c r="V2298">
        <v>885</v>
      </c>
      <c r="W2298">
        <v>93</v>
      </c>
      <c r="X2298">
        <v>44</v>
      </c>
      <c r="Y2298">
        <v>64</v>
      </c>
      <c r="Z2298">
        <v>3</v>
      </c>
      <c r="AA2298">
        <v>6</v>
      </c>
      <c r="AB2298">
        <v>29</v>
      </c>
      <c r="AC2298">
        <v>239</v>
      </c>
      <c r="AD2298">
        <v>5387</v>
      </c>
      <c r="AF2298">
        <f t="shared" si="737"/>
        <v>8</v>
      </c>
      <c r="AG2298" t="str">
        <f t="shared" si="738"/>
        <v/>
      </c>
      <c r="AI2298" t="str">
        <f t="shared" si="739"/>
        <v/>
      </c>
      <c r="AJ2298" t="str">
        <f t="shared" si="740"/>
        <v/>
      </c>
      <c r="AK2298" t="str">
        <f t="shared" si="741"/>
        <v/>
      </c>
      <c r="AL2298" t="str">
        <f t="shared" si="742"/>
        <v>[4,</v>
      </c>
      <c r="AM2298" t="str">
        <f t="shared" si="743"/>
        <v>59,</v>
      </c>
      <c r="AN2298" t="str">
        <f t="shared" si="744"/>
        <v>4150,</v>
      </c>
      <c r="AO2298" t="str">
        <f t="shared" si="745"/>
        <v>54,</v>
      </c>
      <c r="AP2298" t="str">
        <f t="shared" si="746"/>
        <v>885,</v>
      </c>
      <c r="AQ2298" t="str">
        <f t="shared" si="747"/>
        <v>93,</v>
      </c>
      <c r="AR2298" t="str">
        <f t="shared" si="748"/>
        <v>44,</v>
      </c>
      <c r="AS2298" t="str">
        <f t="shared" si="749"/>
        <v>64,</v>
      </c>
      <c r="AT2298" t="str">
        <f t="shared" si="750"/>
        <v>3,</v>
      </c>
      <c r="AU2298" t="str">
        <f t="shared" si="751"/>
        <v>6,</v>
      </c>
      <c r="AV2298" t="str">
        <f t="shared" si="752"/>
        <v>29,</v>
      </c>
      <c r="AW2298" t="str">
        <f t="shared" si="753"/>
        <v>239,</v>
      </c>
      <c r="AX2298" t="str">
        <f t="shared" si="754"/>
        <v>5387]</v>
      </c>
      <c r="AY2298" t="str">
        <f t="shared" si="755"/>
        <v>,</v>
      </c>
      <c r="AZ2298" t="str">
        <f t="shared" si="756"/>
        <v>[4,59,4150,54,885,93,44,64,3,6,29,239,5387],</v>
      </c>
    </row>
    <row r="2299" spans="1:52" x14ac:dyDescent="0.25">
      <c r="A2299">
        <v>2009</v>
      </c>
      <c r="B2299">
        <v>56987</v>
      </c>
      <c r="C2299" t="s">
        <v>24</v>
      </c>
      <c r="D2299" t="s">
        <v>25</v>
      </c>
      <c r="E2299" t="s">
        <v>16</v>
      </c>
      <c r="F2299" t="s">
        <v>17</v>
      </c>
      <c r="G2299" t="s">
        <v>58</v>
      </c>
      <c r="H2299" t="s">
        <v>21</v>
      </c>
      <c r="I2299">
        <v>250000</v>
      </c>
      <c r="J2299">
        <v>118953</v>
      </c>
      <c r="K2299" t="str">
        <f t="shared" si="736"/>
        <v>250000-118953</v>
      </c>
      <c r="L2299">
        <v>50.950439000000003</v>
      </c>
      <c r="M2299">
        <v>-4.1368155</v>
      </c>
      <c r="N2299" t="s">
        <v>178</v>
      </c>
      <c r="O2299" t="s">
        <v>65</v>
      </c>
      <c r="P2299">
        <v>1</v>
      </c>
      <c r="Q2299">
        <v>0.62</v>
      </c>
      <c r="R2299">
        <v>4</v>
      </c>
      <c r="S2299">
        <v>62</v>
      </c>
      <c r="T2299">
        <v>4237</v>
      </c>
      <c r="U2299">
        <v>66</v>
      </c>
      <c r="V2299">
        <v>889</v>
      </c>
      <c r="W2299">
        <v>88</v>
      </c>
      <c r="X2299">
        <v>46</v>
      </c>
      <c r="Y2299">
        <v>62</v>
      </c>
      <c r="Z2299">
        <v>3</v>
      </c>
      <c r="AA2299">
        <v>6</v>
      </c>
      <c r="AB2299">
        <v>29</v>
      </c>
      <c r="AC2299">
        <v>234</v>
      </c>
      <c r="AD2299">
        <v>5488</v>
      </c>
      <c r="AF2299">
        <f t="shared" si="737"/>
        <v>9</v>
      </c>
      <c r="AG2299" t="str">
        <f t="shared" si="738"/>
        <v/>
      </c>
      <c r="AI2299" t="str">
        <f t="shared" si="739"/>
        <v/>
      </c>
      <c r="AJ2299" t="str">
        <f t="shared" si="740"/>
        <v/>
      </c>
      <c r="AK2299" t="str">
        <f t="shared" si="741"/>
        <v/>
      </c>
      <c r="AL2299" t="str">
        <f t="shared" si="742"/>
        <v>[4,</v>
      </c>
      <c r="AM2299" t="str">
        <f t="shared" si="743"/>
        <v>62,</v>
      </c>
      <c r="AN2299" t="str">
        <f t="shared" si="744"/>
        <v>4237,</v>
      </c>
      <c r="AO2299" t="str">
        <f t="shared" si="745"/>
        <v>66,</v>
      </c>
      <c r="AP2299" t="str">
        <f t="shared" si="746"/>
        <v>889,</v>
      </c>
      <c r="AQ2299" t="str">
        <f t="shared" si="747"/>
        <v>88,</v>
      </c>
      <c r="AR2299" t="str">
        <f t="shared" si="748"/>
        <v>46,</v>
      </c>
      <c r="AS2299" t="str">
        <f t="shared" si="749"/>
        <v>62,</v>
      </c>
      <c r="AT2299" t="str">
        <f t="shared" si="750"/>
        <v>3,</v>
      </c>
      <c r="AU2299" t="str">
        <f t="shared" si="751"/>
        <v>6,</v>
      </c>
      <c r="AV2299" t="str">
        <f t="shared" si="752"/>
        <v>29,</v>
      </c>
      <c r="AW2299" t="str">
        <f t="shared" si="753"/>
        <v>234,</v>
      </c>
      <c r="AX2299" t="str">
        <f t="shared" si="754"/>
        <v>5488]</v>
      </c>
      <c r="AY2299" t="str">
        <f t="shared" si="755"/>
        <v>,</v>
      </c>
      <c r="AZ2299" t="str">
        <f t="shared" si="756"/>
        <v>[4,62,4237,66,889,88,46,62,3,6,29,234,5488],</v>
      </c>
    </row>
    <row r="2300" spans="1:52" x14ac:dyDescent="0.25">
      <c r="A2300">
        <v>2010</v>
      </c>
      <c r="B2300">
        <v>56987</v>
      </c>
      <c r="C2300" t="s">
        <v>14</v>
      </c>
      <c r="D2300" t="s">
        <v>15</v>
      </c>
      <c r="E2300" t="s">
        <v>16</v>
      </c>
      <c r="F2300" t="s">
        <v>17</v>
      </c>
      <c r="G2300" t="s">
        <v>58</v>
      </c>
      <c r="H2300" t="s">
        <v>21</v>
      </c>
      <c r="I2300">
        <v>250000</v>
      </c>
      <c r="J2300">
        <v>118953</v>
      </c>
      <c r="K2300" t="str">
        <f t="shared" si="736"/>
        <v>250000-118953</v>
      </c>
      <c r="L2300">
        <v>50.950439000000003</v>
      </c>
      <c r="M2300">
        <v>-4.1368155</v>
      </c>
      <c r="N2300" t="s">
        <v>178</v>
      </c>
      <c r="O2300" t="s">
        <v>65</v>
      </c>
      <c r="P2300">
        <v>1</v>
      </c>
      <c r="Q2300">
        <v>0.62</v>
      </c>
      <c r="R2300">
        <v>7</v>
      </c>
      <c r="S2300">
        <v>74</v>
      </c>
      <c r="T2300">
        <v>4376</v>
      </c>
      <c r="U2300">
        <v>82</v>
      </c>
      <c r="V2300">
        <v>946</v>
      </c>
      <c r="W2300">
        <v>70</v>
      </c>
      <c r="X2300">
        <v>39</v>
      </c>
      <c r="Y2300">
        <v>27</v>
      </c>
      <c r="Z2300">
        <v>4</v>
      </c>
      <c r="AA2300">
        <v>5</v>
      </c>
      <c r="AB2300">
        <v>79</v>
      </c>
      <c r="AC2300">
        <v>224</v>
      </c>
      <c r="AD2300">
        <v>5702</v>
      </c>
      <c r="AF2300">
        <f t="shared" si="737"/>
        <v>10</v>
      </c>
      <c r="AG2300" t="str">
        <f t="shared" si="738"/>
        <v/>
      </c>
      <c r="AI2300" t="str">
        <f t="shared" si="739"/>
        <v/>
      </c>
      <c r="AJ2300" t="str">
        <f t="shared" si="740"/>
        <v/>
      </c>
      <c r="AK2300" t="str">
        <f t="shared" si="741"/>
        <v/>
      </c>
      <c r="AL2300" t="str">
        <f t="shared" si="742"/>
        <v>[7,</v>
      </c>
      <c r="AM2300" t="str">
        <f t="shared" si="743"/>
        <v>74,</v>
      </c>
      <c r="AN2300" t="str">
        <f t="shared" si="744"/>
        <v>4376,</v>
      </c>
      <c r="AO2300" t="str">
        <f t="shared" si="745"/>
        <v>82,</v>
      </c>
      <c r="AP2300" t="str">
        <f t="shared" si="746"/>
        <v>946,</v>
      </c>
      <c r="AQ2300" t="str">
        <f t="shared" si="747"/>
        <v>70,</v>
      </c>
      <c r="AR2300" t="str">
        <f t="shared" si="748"/>
        <v>39,</v>
      </c>
      <c r="AS2300" t="str">
        <f t="shared" si="749"/>
        <v>27,</v>
      </c>
      <c r="AT2300" t="str">
        <f t="shared" si="750"/>
        <v>4,</v>
      </c>
      <c r="AU2300" t="str">
        <f t="shared" si="751"/>
        <v>5,</v>
      </c>
      <c r="AV2300" t="str">
        <f t="shared" si="752"/>
        <v>79,</v>
      </c>
      <c r="AW2300" t="str">
        <f t="shared" si="753"/>
        <v>224,</v>
      </c>
      <c r="AX2300" t="str">
        <f t="shared" si="754"/>
        <v>5702]</v>
      </c>
      <c r="AY2300" t="str">
        <f t="shared" si="755"/>
        <v>,</v>
      </c>
      <c r="AZ2300" t="str">
        <f t="shared" si="756"/>
        <v>[7,74,4376,82,946,70,39,27,4,5,79,224,5702],</v>
      </c>
    </row>
    <row r="2301" spans="1:52" x14ac:dyDescent="0.25">
      <c r="A2301">
        <v>2011</v>
      </c>
      <c r="B2301">
        <v>56987</v>
      </c>
      <c r="C2301" t="s">
        <v>24</v>
      </c>
      <c r="D2301" t="s">
        <v>25</v>
      </c>
      <c r="E2301" t="s">
        <v>16</v>
      </c>
      <c r="F2301" t="s">
        <v>17</v>
      </c>
      <c r="G2301" t="s">
        <v>58</v>
      </c>
      <c r="H2301" t="s">
        <v>21</v>
      </c>
      <c r="I2301">
        <v>250000</v>
      </c>
      <c r="J2301">
        <v>118953</v>
      </c>
      <c r="K2301" t="str">
        <f t="shared" si="736"/>
        <v>250000-118953</v>
      </c>
      <c r="L2301">
        <v>50.950439000000003</v>
      </c>
      <c r="M2301">
        <v>-4.1368155</v>
      </c>
      <c r="N2301" t="s">
        <v>178</v>
      </c>
      <c r="O2301" t="s">
        <v>65</v>
      </c>
      <c r="P2301">
        <v>1</v>
      </c>
      <c r="Q2301">
        <v>0.62</v>
      </c>
      <c r="R2301">
        <v>6</v>
      </c>
      <c r="S2301">
        <v>78</v>
      </c>
      <c r="T2301">
        <v>4411</v>
      </c>
      <c r="U2301">
        <v>75</v>
      </c>
      <c r="V2301">
        <v>1026</v>
      </c>
      <c r="W2301">
        <v>70</v>
      </c>
      <c r="X2301">
        <v>41</v>
      </c>
      <c r="Y2301">
        <v>30</v>
      </c>
      <c r="Z2301">
        <v>3</v>
      </c>
      <c r="AA2301">
        <v>5</v>
      </c>
      <c r="AB2301">
        <v>83</v>
      </c>
      <c r="AC2301">
        <v>232</v>
      </c>
      <c r="AD2301">
        <v>5822</v>
      </c>
      <c r="AF2301">
        <f t="shared" si="737"/>
        <v>11</v>
      </c>
      <c r="AG2301" t="str">
        <f t="shared" si="738"/>
        <v/>
      </c>
      <c r="AI2301" t="str">
        <f t="shared" si="739"/>
        <v/>
      </c>
      <c r="AJ2301" t="str">
        <f t="shared" si="740"/>
        <v/>
      </c>
      <c r="AK2301" t="str">
        <f t="shared" si="741"/>
        <v/>
      </c>
      <c r="AL2301" t="str">
        <f t="shared" si="742"/>
        <v>[6,</v>
      </c>
      <c r="AM2301" t="str">
        <f t="shared" si="743"/>
        <v>78,</v>
      </c>
      <c r="AN2301" t="str">
        <f t="shared" si="744"/>
        <v>4411,</v>
      </c>
      <c r="AO2301" t="str">
        <f t="shared" si="745"/>
        <v>75,</v>
      </c>
      <c r="AP2301" t="str">
        <f t="shared" si="746"/>
        <v>1026,</v>
      </c>
      <c r="AQ2301" t="str">
        <f t="shared" si="747"/>
        <v>70,</v>
      </c>
      <c r="AR2301" t="str">
        <f t="shared" si="748"/>
        <v>41,</v>
      </c>
      <c r="AS2301" t="str">
        <f t="shared" si="749"/>
        <v>30,</v>
      </c>
      <c r="AT2301" t="str">
        <f t="shared" si="750"/>
        <v>3,</v>
      </c>
      <c r="AU2301" t="str">
        <f t="shared" si="751"/>
        <v>5,</v>
      </c>
      <c r="AV2301" t="str">
        <f t="shared" si="752"/>
        <v>83,</v>
      </c>
      <c r="AW2301" t="str">
        <f t="shared" si="753"/>
        <v>232,</v>
      </c>
      <c r="AX2301" t="str">
        <f t="shared" si="754"/>
        <v>5822]</v>
      </c>
      <c r="AY2301" t="str">
        <f t="shared" si="755"/>
        <v>,</v>
      </c>
      <c r="AZ2301" t="str">
        <f t="shared" si="756"/>
        <v>[6,78,4411,75,1026,70,41,30,3,5,83,232,5822],</v>
      </c>
    </row>
    <row r="2302" spans="1:52" x14ac:dyDescent="0.25">
      <c r="A2302">
        <v>2012</v>
      </c>
      <c r="B2302">
        <v>56987</v>
      </c>
      <c r="C2302" t="s">
        <v>24</v>
      </c>
      <c r="D2302" t="s">
        <v>25</v>
      </c>
      <c r="E2302" t="s">
        <v>16</v>
      </c>
      <c r="F2302" t="s">
        <v>17</v>
      </c>
      <c r="G2302" t="s">
        <v>58</v>
      </c>
      <c r="H2302" t="s">
        <v>21</v>
      </c>
      <c r="I2302">
        <v>250000</v>
      </c>
      <c r="J2302">
        <v>118953</v>
      </c>
      <c r="K2302" t="str">
        <f t="shared" si="736"/>
        <v>250000-118953</v>
      </c>
      <c r="L2302">
        <v>50.950439000000003</v>
      </c>
      <c r="M2302">
        <v>-4.1368155</v>
      </c>
      <c r="N2302" t="s">
        <v>178</v>
      </c>
      <c r="O2302" t="s">
        <v>65</v>
      </c>
      <c r="P2302">
        <v>1</v>
      </c>
      <c r="Q2302">
        <v>0.62</v>
      </c>
      <c r="R2302">
        <v>6</v>
      </c>
      <c r="S2302">
        <v>73</v>
      </c>
      <c r="T2302">
        <v>4410</v>
      </c>
      <c r="U2302">
        <v>79</v>
      </c>
      <c r="V2302">
        <v>1074</v>
      </c>
      <c r="W2302">
        <v>69</v>
      </c>
      <c r="X2302">
        <v>43</v>
      </c>
      <c r="Y2302">
        <v>33</v>
      </c>
      <c r="Z2302">
        <v>2</v>
      </c>
      <c r="AA2302">
        <v>5</v>
      </c>
      <c r="AB2302">
        <v>89</v>
      </c>
      <c r="AC2302">
        <v>242</v>
      </c>
      <c r="AD2302">
        <v>5878</v>
      </c>
      <c r="AF2302">
        <f t="shared" si="737"/>
        <v>12</v>
      </c>
      <c r="AG2302" t="str">
        <f t="shared" si="738"/>
        <v/>
      </c>
      <c r="AI2302" t="str">
        <f t="shared" si="739"/>
        <v/>
      </c>
      <c r="AJ2302" t="str">
        <f t="shared" si="740"/>
        <v/>
      </c>
      <c r="AK2302" t="str">
        <f t="shared" si="741"/>
        <v/>
      </c>
      <c r="AL2302" t="str">
        <f t="shared" si="742"/>
        <v>[6,</v>
      </c>
      <c r="AM2302" t="str">
        <f t="shared" si="743"/>
        <v>73,</v>
      </c>
      <c r="AN2302" t="str">
        <f t="shared" si="744"/>
        <v>4410,</v>
      </c>
      <c r="AO2302" t="str">
        <f t="shared" si="745"/>
        <v>79,</v>
      </c>
      <c r="AP2302" t="str">
        <f t="shared" si="746"/>
        <v>1074,</v>
      </c>
      <c r="AQ2302" t="str">
        <f t="shared" si="747"/>
        <v>69,</v>
      </c>
      <c r="AR2302" t="str">
        <f t="shared" si="748"/>
        <v>43,</v>
      </c>
      <c r="AS2302" t="str">
        <f t="shared" si="749"/>
        <v>33,</v>
      </c>
      <c r="AT2302" t="str">
        <f t="shared" si="750"/>
        <v>2,</v>
      </c>
      <c r="AU2302" t="str">
        <f t="shared" si="751"/>
        <v>5,</v>
      </c>
      <c r="AV2302" t="str">
        <f t="shared" si="752"/>
        <v>89,</v>
      </c>
      <c r="AW2302" t="str">
        <f t="shared" si="753"/>
        <v>242,</v>
      </c>
      <c r="AX2302" t="str">
        <f t="shared" si="754"/>
        <v>5878]</v>
      </c>
      <c r="AY2302" t="str">
        <f t="shared" si="755"/>
        <v>,</v>
      </c>
      <c r="AZ2302" t="str">
        <f t="shared" si="756"/>
        <v>[6,73,4410,79,1074,69,43,33,2,5,89,242,5878],</v>
      </c>
    </row>
    <row r="2303" spans="1:52" x14ac:dyDescent="0.25">
      <c r="A2303">
        <v>2013</v>
      </c>
      <c r="B2303">
        <v>56987</v>
      </c>
      <c r="C2303" t="s">
        <v>24</v>
      </c>
      <c r="D2303" t="s">
        <v>25</v>
      </c>
      <c r="E2303" t="s">
        <v>16</v>
      </c>
      <c r="F2303" t="s">
        <v>17</v>
      </c>
      <c r="G2303" t="s">
        <v>58</v>
      </c>
      <c r="H2303" t="s">
        <v>21</v>
      </c>
      <c r="I2303">
        <v>250000</v>
      </c>
      <c r="J2303">
        <v>118953</v>
      </c>
      <c r="K2303" t="str">
        <f t="shared" si="736"/>
        <v>250000-118953</v>
      </c>
      <c r="L2303">
        <v>50.950439000000003</v>
      </c>
      <c r="M2303">
        <v>-4.1368155</v>
      </c>
      <c r="N2303" t="s">
        <v>178</v>
      </c>
      <c r="O2303" t="s">
        <v>65</v>
      </c>
      <c r="P2303">
        <v>1</v>
      </c>
      <c r="Q2303">
        <v>0.62</v>
      </c>
      <c r="R2303">
        <v>6</v>
      </c>
      <c r="S2303">
        <v>76</v>
      </c>
      <c r="T2303">
        <v>4409</v>
      </c>
      <c r="U2303">
        <v>85</v>
      </c>
      <c r="V2303">
        <v>1117</v>
      </c>
      <c r="W2303">
        <v>68</v>
      </c>
      <c r="X2303">
        <v>46</v>
      </c>
      <c r="Y2303">
        <v>37</v>
      </c>
      <c r="Z2303">
        <v>2</v>
      </c>
      <c r="AA2303">
        <v>5</v>
      </c>
      <c r="AB2303">
        <v>94</v>
      </c>
      <c r="AC2303">
        <v>252</v>
      </c>
      <c r="AD2303">
        <v>5939</v>
      </c>
      <c r="AF2303">
        <f t="shared" si="737"/>
        <v>13</v>
      </c>
      <c r="AG2303" t="str">
        <f t="shared" si="738"/>
        <v/>
      </c>
      <c r="AI2303" t="str">
        <f t="shared" si="739"/>
        <v/>
      </c>
      <c r="AJ2303" t="str">
        <f t="shared" si="740"/>
        <v/>
      </c>
      <c r="AK2303" t="str">
        <f t="shared" si="741"/>
        <v/>
      </c>
      <c r="AL2303" t="str">
        <f t="shared" si="742"/>
        <v>[6,</v>
      </c>
      <c r="AM2303" t="str">
        <f t="shared" si="743"/>
        <v>76,</v>
      </c>
      <c r="AN2303" t="str">
        <f t="shared" si="744"/>
        <v>4409,</v>
      </c>
      <c r="AO2303" t="str">
        <f t="shared" si="745"/>
        <v>85,</v>
      </c>
      <c r="AP2303" t="str">
        <f t="shared" si="746"/>
        <v>1117,</v>
      </c>
      <c r="AQ2303" t="str">
        <f t="shared" si="747"/>
        <v>68,</v>
      </c>
      <c r="AR2303" t="str">
        <f t="shared" si="748"/>
        <v>46,</v>
      </c>
      <c r="AS2303" t="str">
        <f t="shared" si="749"/>
        <v>37,</v>
      </c>
      <c r="AT2303" t="str">
        <f t="shared" si="750"/>
        <v>2,</v>
      </c>
      <c r="AU2303" t="str">
        <f t="shared" si="751"/>
        <v>5,</v>
      </c>
      <c r="AV2303" t="str">
        <f t="shared" si="752"/>
        <v>94,</v>
      </c>
      <c r="AW2303" t="str">
        <f t="shared" si="753"/>
        <v>252,</v>
      </c>
      <c r="AX2303" t="str">
        <f t="shared" si="754"/>
        <v>5939]</v>
      </c>
      <c r="AY2303" t="str">
        <f t="shared" si="755"/>
        <v>,</v>
      </c>
      <c r="AZ2303" t="str">
        <f t="shared" si="756"/>
        <v>[6,76,4409,85,1117,68,46,37,2,5,94,252,5939],</v>
      </c>
    </row>
    <row r="2304" spans="1:52" x14ac:dyDescent="0.25">
      <c r="A2304">
        <v>2014</v>
      </c>
      <c r="B2304">
        <v>56987</v>
      </c>
      <c r="C2304" t="s">
        <v>24</v>
      </c>
      <c r="D2304" t="s">
        <v>25</v>
      </c>
      <c r="E2304" t="s">
        <v>16</v>
      </c>
      <c r="F2304" t="s">
        <v>17</v>
      </c>
      <c r="G2304" t="s">
        <v>58</v>
      </c>
      <c r="H2304" t="s">
        <v>21</v>
      </c>
      <c r="I2304">
        <v>250000</v>
      </c>
      <c r="J2304">
        <v>118953</v>
      </c>
      <c r="K2304" t="str">
        <f t="shared" si="736"/>
        <v>250000-118953</v>
      </c>
      <c r="L2304">
        <v>50.950439000000003</v>
      </c>
      <c r="M2304">
        <v>-4.1368155</v>
      </c>
      <c r="N2304" t="s">
        <v>178</v>
      </c>
      <c r="O2304" t="s">
        <v>65</v>
      </c>
      <c r="P2304">
        <v>1</v>
      </c>
      <c r="Q2304">
        <v>0.62</v>
      </c>
      <c r="R2304">
        <v>4</v>
      </c>
      <c r="S2304">
        <v>85</v>
      </c>
      <c r="T2304">
        <v>4465</v>
      </c>
      <c r="U2304">
        <v>90</v>
      </c>
      <c r="V2304">
        <v>1177</v>
      </c>
      <c r="W2304">
        <v>66</v>
      </c>
      <c r="X2304">
        <v>49</v>
      </c>
      <c r="Y2304">
        <v>39</v>
      </c>
      <c r="Z2304">
        <v>2</v>
      </c>
      <c r="AA2304">
        <v>5</v>
      </c>
      <c r="AB2304">
        <v>103</v>
      </c>
      <c r="AC2304">
        <v>263</v>
      </c>
      <c r="AD2304">
        <v>6080</v>
      </c>
      <c r="AF2304">
        <f t="shared" si="737"/>
        <v>14</v>
      </c>
      <c r="AG2304" t="str">
        <f t="shared" si="738"/>
        <v/>
      </c>
      <c r="AI2304" t="str">
        <f t="shared" si="739"/>
        <v/>
      </c>
      <c r="AJ2304" t="str">
        <f t="shared" si="740"/>
        <v/>
      </c>
      <c r="AK2304" t="str">
        <f t="shared" si="741"/>
        <v/>
      </c>
      <c r="AL2304" t="str">
        <f t="shared" si="742"/>
        <v>[4,</v>
      </c>
      <c r="AM2304" t="str">
        <f t="shared" si="743"/>
        <v>85,</v>
      </c>
      <c r="AN2304" t="str">
        <f t="shared" si="744"/>
        <v>4465,</v>
      </c>
      <c r="AO2304" t="str">
        <f t="shared" si="745"/>
        <v>90,</v>
      </c>
      <c r="AP2304" t="str">
        <f t="shared" si="746"/>
        <v>1177,</v>
      </c>
      <c r="AQ2304" t="str">
        <f t="shared" si="747"/>
        <v>66,</v>
      </c>
      <c r="AR2304" t="str">
        <f t="shared" si="748"/>
        <v>49,</v>
      </c>
      <c r="AS2304" t="str">
        <f t="shared" si="749"/>
        <v>39,</v>
      </c>
      <c r="AT2304" t="str">
        <f t="shared" si="750"/>
        <v>2,</v>
      </c>
      <c r="AU2304" t="str">
        <f t="shared" si="751"/>
        <v>5,</v>
      </c>
      <c r="AV2304" t="str">
        <f t="shared" si="752"/>
        <v>103,</v>
      </c>
      <c r="AW2304" t="str">
        <f t="shared" si="753"/>
        <v>263,</v>
      </c>
      <c r="AX2304" t="str">
        <f t="shared" si="754"/>
        <v>6080]</v>
      </c>
      <c r="AY2304" t="str">
        <f t="shared" si="755"/>
        <v>,</v>
      </c>
      <c r="AZ2304" t="str">
        <f t="shared" si="756"/>
        <v>[4,85,4465,90,1177,66,49,39,2,5,103,263,6080],</v>
      </c>
    </row>
    <row r="2305" spans="1:52" x14ac:dyDescent="0.25">
      <c r="A2305">
        <v>2015</v>
      </c>
      <c r="B2305">
        <v>56987</v>
      </c>
      <c r="C2305" t="s">
        <v>24</v>
      </c>
      <c r="D2305" t="s">
        <v>25</v>
      </c>
      <c r="E2305" t="s">
        <v>16</v>
      </c>
      <c r="F2305" t="s">
        <v>17</v>
      </c>
      <c r="G2305" t="s">
        <v>58</v>
      </c>
      <c r="H2305" t="s">
        <v>21</v>
      </c>
      <c r="I2305">
        <v>250000</v>
      </c>
      <c r="J2305">
        <v>118953</v>
      </c>
      <c r="K2305" t="str">
        <f t="shared" si="736"/>
        <v>250000-118953</v>
      </c>
      <c r="L2305">
        <v>50.950439000000003</v>
      </c>
      <c r="M2305">
        <v>-4.1368155</v>
      </c>
      <c r="N2305" t="s">
        <v>178</v>
      </c>
      <c r="O2305" t="s">
        <v>65</v>
      </c>
      <c r="P2305">
        <v>1</v>
      </c>
      <c r="Q2305">
        <v>0.62</v>
      </c>
      <c r="R2305">
        <v>4</v>
      </c>
      <c r="S2305">
        <v>83</v>
      </c>
      <c r="T2305">
        <v>4610</v>
      </c>
      <c r="U2305">
        <v>97</v>
      </c>
      <c r="V2305">
        <v>1287</v>
      </c>
      <c r="W2305">
        <v>69</v>
      </c>
      <c r="X2305">
        <v>55</v>
      </c>
      <c r="Y2305">
        <v>40</v>
      </c>
      <c r="Z2305">
        <v>2</v>
      </c>
      <c r="AA2305">
        <v>5</v>
      </c>
      <c r="AB2305">
        <v>104</v>
      </c>
      <c r="AC2305">
        <v>275</v>
      </c>
      <c r="AD2305">
        <v>6353</v>
      </c>
      <c r="AF2305">
        <f t="shared" si="737"/>
        <v>15</v>
      </c>
      <c r="AG2305" t="str">
        <f t="shared" si="738"/>
        <v/>
      </c>
      <c r="AI2305" t="str">
        <f t="shared" si="739"/>
        <v/>
      </c>
      <c r="AJ2305" t="str">
        <f t="shared" si="740"/>
        <v/>
      </c>
      <c r="AK2305" t="str">
        <f t="shared" si="741"/>
        <v/>
      </c>
      <c r="AL2305" t="str">
        <f t="shared" si="742"/>
        <v>[4,</v>
      </c>
      <c r="AM2305" t="str">
        <f t="shared" si="743"/>
        <v>83,</v>
      </c>
      <c r="AN2305" t="str">
        <f t="shared" si="744"/>
        <v>4610,</v>
      </c>
      <c r="AO2305" t="str">
        <f t="shared" si="745"/>
        <v>97,</v>
      </c>
      <c r="AP2305" t="str">
        <f t="shared" si="746"/>
        <v>1287,</v>
      </c>
      <c r="AQ2305" t="str">
        <f t="shared" si="747"/>
        <v>69,</v>
      </c>
      <c r="AR2305" t="str">
        <f t="shared" si="748"/>
        <v>55,</v>
      </c>
      <c r="AS2305" t="str">
        <f t="shared" si="749"/>
        <v>40,</v>
      </c>
      <c r="AT2305" t="str">
        <f t="shared" si="750"/>
        <v>2,</v>
      </c>
      <c r="AU2305" t="str">
        <f t="shared" si="751"/>
        <v>5,</v>
      </c>
      <c r="AV2305" t="str">
        <f t="shared" si="752"/>
        <v>104,</v>
      </c>
      <c r="AW2305" t="str">
        <f t="shared" si="753"/>
        <v>275,</v>
      </c>
      <c r="AX2305" t="str">
        <f t="shared" si="754"/>
        <v>6353]</v>
      </c>
      <c r="AY2305" t="str">
        <f t="shared" si="755"/>
        <v>]},</v>
      </c>
      <c r="AZ2305" t="str">
        <f t="shared" si="756"/>
        <v>[4,83,4610,97,1287,69,55,40,2,5,104,275,6353]]},</v>
      </c>
    </row>
    <row r="2306" spans="1:52" x14ac:dyDescent="0.25">
      <c r="A2306">
        <v>2000</v>
      </c>
      <c r="B2306">
        <v>57036</v>
      </c>
      <c r="C2306" t="s">
        <v>24</v>
      </c>
      <c r="D2306" t="s">
        <v>25</v>
      </c>
      <c r="E2306" t="s">
        <v>16</v>
      </c>
      <c r="F2306" t="s">
        <v>17</v>
      </c>
      <c r="G2306" t="s">
        <v>92</v>
      </c>
      <c r="H2306" t="s">
        <v>21</v>
      </c>
      <c r="I2306">
        <v>258000</v>
      </c>
      <c r="J2306">
        <v>125996</v>
      </c>
      <c r="K2306" t="str">
        <f t="shared" ref="K2306:K2369" si="757">CONCATENATE(I2306,"-",J2306)</f>
        <v>258000-125996</v>
      </c>
      <c r="L2306">
        <v>51.01576</v>
      </c>
      <c r="M2306">
        <v>-4.0257573999999998</v>
      </c>
      <c r="N2306" t="s">
        <v>164</v>
      </c>
      <c r="O2306" t="s">
        <v>167</v>
      </c>
      <c r="P2306">
        <v>10.3</v>
      </c>
      <c r="Q2306">
        <v>6.4</v>
      </c>
      <c r="R2306">
        <v>2</v>
      </c>
      <c r="S2306">
        <v>23</v>
      </c>
      <c r="T2306">
        <v>3188</v>
      </c>
      <c r="U2306">
        <v>7</v>
      </c>
      <c r="V2306">
        <v>551</v>
      </c>
      <c r="W2306">
        <v>122</v>
      </c>
      <c r="X2306">
        <v>24</v>
      </c>
      <c r="Y2306">
        <v>11</v>
      </c>
      <c r="Z2306">
        <v>2</v>
      </c>
      <c r="AA2306">
        <v>11</v>
      </c>
      <c r="AB2306">
        <v>5</v>
      </c>
      <c r="AC2306">
        <v>175</v>
      </c>
      <c r="AD2306">
        <v>3944</v>
      </c>
      <c r="AF2306">
        <f t="shared" si="737"/>
        <v>0</v>
      </c>
      <c r="AG2306" t="str">
        <f t="shared" si="738"/>
        <v/>
      </c>
      <c r="AI2306">
        <f t="shared" si="739"/>
        <v>57036</v>
      </c>
      <c r="AJ2306" t="str">
        <f t="shared" si="740"/>
        <v>{cp:57036,road:"A377",lat:51.01576,lng:-4.0257574,start:"B3226 Fortescue Cross",end:"A39(T)",data:</v>
      </c>
      <c r="AK2306" t="str">
        <f t="shared" si="741"/>
        <v>[</v>
      </c>
      <c r="AL2306" t="str">
        <f t="shared" si="742"/>
        <v>[2,</v>
      </c>
      <c r="AM2306" t="str">
        <f t="shared" si="743"/>
        <v>23,</v>
      </c>
      <c r="AN2306" t="str">
        <f t="shared" si="744"/>
        <v>3188,</v>
      </c>
      <c r="AO2306" t="str">
        <f t="shared" si="745"/>
        <v>7,</v>
      </c>
      <c r="AP2306" t="str">
        <f t="shared" si="746"/>
        <v>551,</v>
      </c>
      <c r="AQ2306" t="str">
        <f t="shared" si="747"/>
        <v>122,</v>
      </c>
      <c r="AR2306" t="str">
        <f t="shared" si="748"/>
        <v>24,</v>
      </c>
      <c r="AS2306" t="str">
        <f t="shared" si="749"/>
        <v>11,</v>
      </c>
      <c r="AT2306" t="str">
        <f t="shared" si="750"/>
        <v>2,</v>
      </c>
      <c r="AU2306" t="str">
        <f t="shared" si="751"/>
        <v>11,</v>
      </c>
      <c r="AV2306" t="str">
        <f t="shared" si="752"/>
        <v>5,</v>
      </c>
      <c r="AW2306" t="str">
        <f t="shared" si="753"/>
        <v>175,</v>
      </c>
      <c r="AX2306" t="str">
        <f t="shared" si="754"/>
        <v>3944]</v>
      </c>
      <c r="AY2306" t="str">
        <f t="shared" si="755"/>
        <v>,</v>
      </c>
      <c r="AZ2306" t="str">
        <f t="shared" si="756"/>
        <v>{cp:57036,road:"A377",lat:51.01576,lng:-4.0257574,start:"B3226 Fortescue Cross",end:"A39(T)",data:[[2,23,3188,7,551,122,24,11,2,11,5,175,3944],</v>
      </c>
    </row>
    <row r="2307" spans="1:52" x14ac:dyDescent="0.25">
      <c r="A2307">
        <v>2001</v>
      </c>
      <c r="B2307">
        <v>57036</v>
      </c>
      <c r="C2307" t="s">
        <v>24</v>
      </c>
      <c r="D2307" t="s">
        <v>25</v>
      </c>
      <c r="E2307" t="s">
        <v>16</v>
      </c>
      <c r="F2307" t="s">
        <v>17</v>
      </c>
      <c r="G2307" t="s">
        <v>92</v>
      </c>
      <c r="H2307" t="s">
        <v>21</v>
      </c>
      <c r="I2307">
        <v>258000</v>
      </c>
      <c r="J2307">
        <v>125996</v>
      </c>
      <c r="K2307" t="str">
        <f t="shared" si="757"/>
        <v>258000-125996</v>
      </c>
      <c r="L2307">
        <v>51.01576</v>
      </c>
      <c r="M2307">
        <v>-4.0257573999999998</v>
      </c>
      <c r="N2307" t="s">
        <v>164</v>
      </c>
      <c r="O2307" t="s">
        <v>167</v>
      </c>
      <c r="P2307">
        <v>10.3</v>
      </c>
      <c r="Q2307">
        <v>6.4</v>
      </c>
      <c r="R2307">
        <v>2</v>
      </c>
      <c r="S2307">
        <v>22</v>
      </c>
      <c r="T2307">
        <v>3264</v>
      </c>
      <c r="U2307">
        <v>7</v>
      </c>
      <c r="V2307">
        <v>551</v>
      </c>
      <c r="W2307">
        <v>115</v>
      </c>
      <c r="X2307">
        <v>27</v>
      </c>
      <c r="Y2307">
        <v>11</v>
      </c>
      <c r="Z2307">
        <v>2</v>
      </c>
      <c r="AA2307">
        <v>9</v>
      </c>
      <c r="AB2307">
        <v>5</v>
      </c>
      <c r="AC2307">
        <v>169</v>
      </c>
      <c r="AD2307">
        <v>4013</v>
      </c>
      <c r="AF2307">
        <f t="shared" ref="AF2307:AF2370" si="758">A2307-2000</f>
        <v>1</v>
      </c>
      <c r="AG2307" t="str">
        <f t="shared" ref="AG2307:AG2370" si="759">IF(OR(AI2307="",AF2307=0),"","CHECK")</f>
        <v/>
      </c>
      <c r="AI2307" t="str">
        <f t="shared" ref="AI2307:AI2370" si="760">IF(B2307&lt;&gt;B2306,B2307,"")</f>
        <v/>
      </c>
      <c r="AJ2307" t="str">
        <f t="shared" ref="AJ2307:AJ2370" si="761">IF(AI2307&lt;&gt;"","{cp:" &amp; AI2307 &amp; ",road:""" &amp; G2307 &amp; """,lat:" &amp; L2307 &amp; ",lng:" &amp; M2307 &amp; ",start:""" &amp; N2307 &amp; """,end:""" &amp; O2307 &amp; """,data:", "")</f>
        <v/>
      </c>
      <c r="AK2307" t="str">
        <f t="shared" ref="AK2307:AK2370" si="762">IF(AI2307&lt;&gt;"","[","")</f>
        <v/>
      </c>
      <c r="AL2307" t="str">
        <f t="shared" ref="AL2307:AL2370" si="763">"[" &amp; R2307 &amp; ","</f>
        <v>[2,</v>
      </c>
      <c r="AM2307" t="str">
        <f t="shared" ref="AM2307:AM2370" si="764">S2307 &amp; ","</f>
        <v>22,</v>
      </c>
      <c r="AN2307" t="str">
        <f t="shared" ref="AN2307:AN2370" si="765">T2307 &amp; ","</f>
        <v>3264,</v>
      </c>
      <c r="AO2307" t="str">
        <f t="shared" ref="AO2307:AO2370" si="766">U2307 &amp; ","</f>
        <v>7,</v>
      </c>
      <c r="AP2307" t="str">
        <f t="shared" ref="AP2307:AP2370" si="767">V2307 &amp; ","</f>
        <v>551,</v>
      </c>
      <c r="AQ2307" t="str">
        <f t="shared" ref="AQ2307:AQ2370" si="768">W2307 &amp; ","</f>
        <v>115,</v>
      </c>
      <c r="AR2307" t="str">
        <f t="shared" ref="AR2307:AR2370" si="769">X2307 &amp; ","</f>
        <v>27,</v>
      </c>
      <c r="AS2307" t="str">
        <f t="shared" ref="AS2307:AS2370" si="770">Y2307 &amp; ","</f>
        <v>11,</v>
      </c>
      <c r="AT2307" t="str">
        <f t="shared" ref="AT2307:AT2370" si="771">Z2307 &amp; ","</f>
        <v>2,</v>
      </c>
      <c r="AU2307" t="str">
        <f t="shared" ref="AU2307:AU2370" si="772">AA2307 &amp; ","</f>
        <v>9,</v>
      </c>
      <c r="AV2307" t="str">
        <f t="shared" ref="AV2307:AV2370" si="773">AB2307 &amp; ","</f>
        <v>5,</v>
      </c>
      <c r="AW2307" t="str">
        <f t="shared" ref="AW2307:AW2370" si="774">AC2307 &amp; ","</f>
        <v>169,</v>
      </c>
      <c r="AX2307" t="str">
        <f t="shared" ref="AX2307:AX2370" si="775">AD2307 &amp; "]"</f>
        <v>4013]</v>
      </c>
      <c r="AY2307" t="str">
        <f t="shared" ref="AY2307:AY2370" si="776">IF(AND(AI2307="",AI2307&lt;&gt;AI2308),"]},",",")</f>
        <v>,</v>
      </c>
      <c r="AZ2307" t="str">
        <f t="shared" ref="AZ2307:AZ2370" si="777">CONCATENATE(AJ2307,AK2307,AL2307,AM2307,AN2307,AO2307,AP2307,AQ2307,AR2307,AS2307,AT2307,AU2307,AV2307,AW2307,AX2307,AY2307)</f>
        <v>[2,22,3264,7,551,115,27,11,2,9,5,169,4013],</v>
      </c>
    </row>
    <row r="2308" spans="1:52" x14ac:dyDescent="0.25">
      <c r="A2308">
        <v>2002</v>
      </c>
      <c r="B2308">
        <v>57036</v>
      </c>
      <c r="C2308" t="s">
        <v>14</v>
      </c>
      <c r="D2308" t="s">
        <v>15</v>
      </c>
      <c r="E2308" t="s">
        <v>16</v>
      </c>
      <c r="F2308" t="s">
        <v>17</v>
      </c>
      <c r="G2308" t="s">
        <v>92</v>
      </c>
      <c r="H2308" t="s">
        <v>21</v>
      </c>
      <c r="I2308">
        <v>258000</v>
      </c>
      <c r="J2308">
        <v>125996</v>
      </c>
      <c r="K2308" t="str">
        <f t="shared" si="757"/>
        <v>258000-125996</v>
      </c>
      <c r="L2308">
        <v>51.01576</v>
      </c>
      <c r="M2308">
        <v>-4.0257573999999998</v>
      </c>
      <c r="N2308" t="s">
        <v>164</v>
      </c>
      <c r="O2308" t="s">
        <v>167</v>
      </c>
      <c r="P2308">
        <v>10.3</v>
      </c>
      <c r="Q2308">
        <v>6.4</v>
      </c>
      <c r="R2308">
        <v>6</v>
      </c>
      <c r="S2308">
        <v>38</v>
      </c>
      <c r="T2308">
        <v>3333</v>
      </c>
      <c r="U2308">
        <v>20</v>
      </c>
      <c r="V2308">
        <v>638</v>
      </c>
      <c r="W2308">
        <v>62</v>
      </c>
      <c r="X2308">
        <v>15</v>
      </c>
      <c r="Y2308">
        <v>9</v>
      </c>
      <c r="Z2308">
        <v>2</v>
      </c>
      <c r="AA2308">
        <v>8</v>
      </c>
      <c r="AB2308">
        <v>6</v>
      </c>
      <c r="AC2308">
        <v>102</v>
      </c>
      <c r="AD2308">
        <v>4131</v>
      </c>
      <c r="AF2308">
        <f t="shared" si="758"/>
        <v>2</v>
      </c>
      <c r="AG2308" t="str">
        <f t="shared" si="759"/>
        <v/>
      </c>
      <c r="AI2308" t="str">
        <f t="shared" si="760"/>
        <v/>
      </c>
      <c r="AJ2308" t="str">
        <f t="shared" si="761"/>
        <v/>
      </c>
      <c r="AK2308" t="str">
        <f t="shared" si="762"/>
        <v/>
      </c>
      <c r="AL2308" t="str">
        <f t="shared" si="763"/>
        <v>[6,</v>
      </c>
      <c r="AM2308" t="str">
        <f t="shared" si="764"/>
        <v>38,</v>
      </c>
      <c r="AN2308" t="str">
        <f t="shared" si="765"/>
        <v>3333,</v>
      </c>
      <c r="AO2308" t="str">
        <f t="shared" si="766"/>
        <v>20,</v>
      </c>
      <c r="AP2308" t="str">
        <f t="shared" si="767"/>
        <v>638,</v>
      </c>
      <c r="AQ2308" t="str">
        <f t="shared" si="768"/>
        <v>62,</v>
      </c>
      <c r="AR2308" t="str">
        <f t="shared" si="769"/>
        <v>15,</v>
      </c>
      <c r="AS2308" t="str">
        <f t="shared" si="770"/>
        <v>9,</v>
      </c>
      <c r="AT2308" t="str">
        <f t="shared" si="771"/>
        <v>2,</v>
      </c>
      <c r="AU2308" t="str">
        <f t="shared" si="772"/>
        <v>8,</v>
      </c>
      <c r="AV2308" t="str">
        <f t="shared" si="773"/>
        <v>6,</v>
      </c>
      <c r="AW2308" t="str">
        <f t="shared" si="774"/>
        <v>102,</v>
      </c>
      <c r="AX2308" t="str">
        <f t="shared" si="775"/>
        <v>4131]</v>
      </c>
      <c r="AY2308" t="str">
        <f t="shared" si="776"/>
        <v>,</v>
      </c>
      <c r="AZ2308" t="str">
        <f t="shared" si="777"/>
        <v>[6,38,3333,20,638,62,15,9,2,8,6,102,4131],</v>
      </c>
    </row>
    <row r="2309" spans="1:52" x14ac:dyDescent="0.25">
      <c r="A2309">
        <v>2003</v>
      </c>
      <c r="B2309">
        <v>57036</v>
      </c>
      <c r="C2309" t="s">
        <v>24</v>
      </c>
      <c r="D2309" t="s">
        <v>25</v>
      </c>
      <c r="E2309" t="s">
        <v>16</v>
      </c>
      <c r="F2309" t="s">
        <v>17</v>
      </c>
      <c r="G2309" t="s">
        <v>92</v>
      </c>
      <c r="H2309" t="s">
        <v>21</v>
      </c>
      <c r="I2309">
        <v>258000</v>
      </c>
      <c r="J2309">
        <v>125996</v>
      </c>
      <c r="K2309" t="str">
        <f t="shared" si="757"/>
        <v>258000-125996</v>
      </c>
      <c r="L2309">
        <v>51.01576</v>
      </c>
      <c r="M2309">
        <v>-4.0257573999999998</v>
      </c>
      <c r="N2309" t="s">
        <v>164</v>
      </c>
      <c r="O2309" t="s">
        <v>167</v>
      </c>
      <c r="P2309">
        <v>10.3</v>
      </c>
      <c r="Q2309">
        <v>6.4</v>
      </c>
      <c r="R2309">
        <v>6</v>
      </c>
      <c r="S2309">
        <v>49</v>
      </c>
      <c r="T2309">
        <v>3457</v>
      </c>
      <c r="U2309">
        <v>20</v>
      </c>
      <c r="V2309">
        <v>696</v>
      </c>
      <c r="W2309">
        <v>58</v>
      </c>
      <c r="X2309">
        <v>15</v>
      </c>
      <c r="Y2309">
        <v>9</v>
      </c>
      <c r="Z2309">
        <v>2</v>
      </c>
      <c r="AA2309">
        <v>8</v>
      </c>
      <c r="AB2309">
        <v>6</v>
      </c>
      <c r="AC2309">
        <v>98</v>
      </c>
      <c r="AD2309">
        <v>4320</v>
      </c>
      <c r="AF2309">
        <f t="shared" si="758"/>
        <v>3</v>
      </c>
      <c r="AG2309" t="str">
        <f t="shared" si="759"/>
        <v/>
      </c>
      <c r="AI2309" t="str">
        <f t="shared" si="760"/>
        <v/>
      </c>
      <c r="AJ2309" t="str">
        <f t="shared" si="761"/>
        <v/>
      </c>
      <c r="AK2309" t="str">
        <f t="shared" si="762"/>
        <v/>
      </c>
      <c r="AL2309" t="str">
        <f t="shared" si="763"/>
        <v>[6,</v>
      </c>
      <c r="AM2309" t="str">
        <f t="shared" si="764"/>
        <v>49,</v>
      </c>
      <c r="AN2309" t="str">
        <f t="shared" si="765"/>
        <v>3457,</v>
      </c>
      <c r="AO2309" t="str">
        <f t="shared" si="766"/>
        <v>20,</v>
      </c>
      <c r="AP2309" t="str">
        <f t="shared" si="767"/>
        <v>696,</v>
      </c>
      <c r="AQ2309" t="str">
        <f t="shared" si="768"/>
        <v>58,</v>
      </c>
      <c r="AR2309" t="str">
        <f t="shared" si="769"/>
        <v>15,</v>
      </c>
      <c r="AS2309" t="str">
        <f t="shared" si="770"/>
        <v>9,</v>
      </c>
      <c r="AT2309" t="str">
        <f t="shared" si="771"/>
        <v>2,</v>
      </c>
      <c r="AU2309" t="str">
        <f t="shared" si="772"/>
        <v>8,</v>
      </c>
      <c r="AV2309" t="str">
        <f t="shared" si="773"/>
        <v>6,</v>
      </c>
      <c r="AW2309" t="str">
        <f t="shared" si="774"/>
        <v>98,</v>
      </c>
      <c r="AX2309" t="str">
        <f t="shared" si="775"/>
        <v>4320]</v>
      </c>
      <c r="AY2309" t="str">
        <f t="shared" si="776"/>
        <v>,</v>
      </c>
      <c r="AZ2309" t="str">
        <f t="shared" si="777"/>
        <v>[6,49,3457,20,696,58,15,9,2,8,6,98,4320],</v>
      </c>
    </row>
    <row r="2310" spans="1:52" x14ac:dyDescent="0.25">
      <c r="A2310">
        <v>2004</v>
      </c>
      <c r="B2310">
        <v>57036</v>
      </c>
      <c r="C2310" t="s">
        <v>14</v>
      </c>
      <c r="D2310" t="s">
        <v>15</v>
      </c>
      <c r="E2310" t="s">
        <v>16</v>
      </c>
      <c r="F2310" t="s">
        <v>17</v>
      </c>
      <c r="G2310" t="s">
        <v>92</v>
      </c>
      <c r="H2310" t="s">
        <v>21</v>
      </c>
      <c r="I2310">
        <v>258000</v>
      </c>
      <c r="J2310">
        <v>125996</v>
      </c>
      <c r="K2310" t="str">
        <f t="shared" si="757"/>
        <v>258000-125996</v>
      </c>
      <c r="L2310">
        <v>51.01576</v>
      </c>
      <c r="M2310">
        <v>-4.0257573999999998</v>
      </c>
      <c r="N2310" t="s">
        <v>164</v>
      </c>
      <c r="O2310" t="s">
        <v>167</v>
      </c>
      <c r="P2310">
        <v>10.3</v>
      </c>
      <c r="Q2310">
        <v>6.4</v>
      </c>
      <c r="R2310">
        <v>6</v>
      </c>
      <c r="S2310">
        <v>32</v>
      </c>
      <c r="T2310">
        <v>3302</v>
      </c>
      <c r="U2310">
        <v>21</v>
      </c>
      <c r="V2310">
        <v>541</v>
      </c>
      <c r="W2310">
        <v>78</v>
      </c>
      <c r="X2310">
        <v>23</v>
      </c>
      <c r="Y2310">
        <v>5</v>
      </c>
      <c r="Z2310">
        <v>10</v>
      </c>
      <c r="AA2310">
        <v>8</v>
      </c>
      <c r="AB2310">
        <v>22</v>
      </c>
      <c r="AC2310">
        <v>146</v>
      </c>
      <c r="AD2310">
        <v>4042</v>
      </c>
      <c r="AF2310">
        <f t="shared" si="758"/>
        <v>4</v>
      </c>
      <c r="AG2310" t="str">
        <f t="shared" si="759"/>
        <v/>
      </c>
      <c r="AI2310" t="str">
        <f t="shared" si="760"/>
        <v/>
      </c>
      <c r="AJ2310" t="str">
        <f t="shared" si="761"/>
        <v/>
      </c>
      <c r="AK2310" t="str">
        <f t="shared" si="762"/>
        <v/>
      </c>
      <c r="AL2310" t="str">
        <f t="shared" si="763"/>
        <v>[6,</v>
      </c>
      <c r="AM2310" t="str">
        <f t="shared" si="764"/>
        <v>32,</v>
      </c>
      <c r="AN2310" t="str">
        <f t="shared" si="765"/>
        <v>3302,</v>
      </c>
      <c r="AO2310" t="str">
        <f t="shared" si="766"/>
        <v>21,</v>
      </c>
      <c r="AP2310" t="str">
        <f t="shared" si="767"/>
        <v>541,</v>
      </c>
      <c r="AQ2310" t="str">
        <f t="shared" si="768"/>
        <v>78,</v>
      </c>
      <c r="AR2310" t="str">
        <f t="shared" si="769"/>
        <v>23,</v>
      </c>
      <c r="AS2310" t="str">
        <f t="shared" si="770"/>
        <v>5,</v>
      </c>
      <c r="AT2310" t="str">
        <f t="shared" si="771"/>
        <v>10,</v>
      </c>
      <c r="AU2310" t="str">
        <f t="shared" si="772"/>
        <v>8,</v>
      </c>
      <c r="AV2310" t="str">
        <f t="shared" si="773"/>
        <v>22,</v>
      </c>
      <c r="AW2310" t="str">
        <f t="shared" si="774"/>
        <v>146,</v>
      </c>
      <c r="AX2310" t="str">
        <f t="shared" si="775"/>
        <v>4042]</v>
      </c>
      <c r="AY2310" t="str">
        <f t="shared" si="776"/>
        <v>,</v>
      </c>
      <c r="AZ2310" t="str">
        <f t="shared" si="777"/>
        <v>[6,32,3302,21,541,78,23,5,10,8,22,146,4042],</v>
      </c>
    </row>
    <row r="2311" spans="1:52" x14ac:dyDescent="0.25">
      <c r="A2311">
        <v>2005</v>
      </c>
      <c r="B2311">
        <v>57036</v>
      </c>
      <c r="C2311" t="s">
        <v>24</v>
      </c>
      <c r="D2311" t="s">
        <v>25</v>
      </c>
      <c r="E2311" t="s">
        <v>16</v>
      </c>
      <c r="F2311" t="s">
        <v>17</v>
      </c>
      <c r="G2311" t="s">
        <v>92</v>
      </c>
      <c r="H2311" t="s">
        <v>21</v>
      </c>
      <c r="I2311">
        <v>258000</v>
      </c>
      <c r="J2311">
        <v>125996</v>
      </c>
      <c r="K2311" t="str">
        <f t="shared" si="757"/>
        <v>258000-125996</v>
      </c>
      <c r="L2311">
        <v>51.01576</v>
      </c>
      <c r="M2311">
        <v>-4.0257573999999998</v>
      </c>
      <c r="N2311" t="s">
        <v>164</v>
      </c>
      <c r="O2311" t="s">
        <v>167</v>
      </c>
      <c r="P2311">
        <v>10.3</v>
      </c>
      <c r="Q2311">
        <v>6.4</v>
      </c>
      <c r="R2311">
        <v>6</v>
      </c>
      <c r="S2311">
        <v>30</v>
      </c>
      <c r="T2311">
        <v>3266</v>
      </c>
      <c r="U2311">
        <v>19</v>
      </c>
      <c r="V2311">
        <v>589</v>
      </c>
      <c r="W2311">
        <v>84</v>
      </c>
      <c r="X2311">
        <v>25</v>
      </c>
      <c r="Y2311">
        <v>5</v>
      </c>
      <c r="Z2311">
        <v>8</v>
      </c>
      <c r="AA2311">
        <v>7</v>
      </c>
      <c r="AB2311">
        <v>24</v>
      </c>
      <c r="AC2311">
        <v>153</v>
      </c>
      <c r="AD2311">
        <v>4057</v>
      </c>
      <c r="AF2311">
        <f t="shared" si="758"/>
        <v>5</v>
      </c>
      <c r="AG2311" t="str">
        <f t="shared" si="759"/>
        <v/>
      </c>
      <c r="AI2311" t="str">
        <f t="shared" si="760"/>
        <v/>
      </c>
      <c r="AJ2311" t="str">
        <f t="shared" si="761"/>
        <v/>
      </c>
      <c r="AK2311" t="str">
        <f t="shared" si="762"/>
        <v/>
      </c>
      <c r="AL2311" t="str">
        <f t="shared" si="763"/>
        <v>[6,</v>
      </c>
      <c r="AM2311" t="str">
        <f t="shared" si="764"/>
        <v>30,</v>
      </c>
      <c r="AN2311" t="str">
        <f t="shared" si="765"/>
        <v>3266,</v>
      </c>
      <c r="AO2311" t="str">
        <f t="shared" si="766"/>
        <v>19,</v>
      </c>
      <c r="AP2311" t="str">
        <f t="shared" si="767"/>
        <v>589,</v>
      </c>
      <c r="AQ2311" t="str">
        <f t="shared" si="768"/>
        <v>84,</v>
      </c>
      <c r="AR2311" t="str">
        <f t="shared" si="769"/>
        <v>25,</v>
      </c>
      <c r="AS2311" t="str">
        <f t="shared" si="770"/>
        <v>5,</v>
      </c>
      <c r="AT2311" t="str">
        <f t="shared" si="771"/>
        <v>8,</v>
      </c>
      <c r="AU2311" t="str">
        <f t="shared" si="772"/>
        <v>7,</v>
      </c>
      <c r="AV2311" t="str">
        <f t="shared" si="773"/>
        <v>24,</v>
      </c>
      <c r="AW2311" t="str">
        <f t="shared" si="774"/>
        <v>153,</v>
      </c>
      <c r="AX2311" t="str">
        <f t="shared" si="775"/>
        <v>4057]</v>
      </c>
      <c r="AY2311" t="str">
        <f t="shared" si="776"/>
        <v>,</v>
      </c>
      <c r="AZ2311" t="str">
        <f t="shared" si="777"/>
        <v>[6,30,3266,19,589,84,25,5,8,7,24,153,4057],</v>
      </c>
    </row>
    <row r="2312" spans="1:52" x14ac:dyDescent="0.25">
      <c r="A2312">
        <v>2006</v>
      </c>
      <c r="B2312">
        <v>57036</v>
      </c>
      <c r="C2312" t="s">
        <v>14</v>
      </c>
      <c r="D2312" t="s">
        <v>15</v>
      </c>
      <c r="E2312" t="s">
        <v>16</v>
      </c>
      <c r="F2312" t="s">
        <v>17</v>
      </c>
      <c r="G2312" t="s">
        <v>92</v>
      </c>
      <c r="H2312" t="s">
        <v>21</v>
      </c>
      <c r="I2312">
        <v>258000</v>
      </c>
      <c r="J2312">
        <v>125996</v>
      </c>
      <c r="K2312" t="str">
        <f t="shared" si="757"/>
        <v>258000-125996</v>
      </c>
      <c r="L2312">
        <v>51.01576</v>
      </c>
      <c r="M2312">
        <v>-4.0257573999999998</v>
      </c>
      <c r="N2312" t="s">
        <v>164</v>
      </c>
      <c r="O2312" t="s">
        <v>167</v>
      </c>
      <c r="P2312">
        <v>10.3</v>
      </c>
      <c r="Q2312">
        <v>6.4</v>
      </c>
      <c r="R2312">
        <v>4</v>
      </c>
      <c r="S2312">
        <v>32</v>
      </c>
      <c r="T2312">
        <v>3682</v>
      </c>
      <c r="U2312">
        <v>13</v>
      </c>
      <c r="V2312">
        <v>702</v>
      </c>
      <c r="W2312">
        <v>65</v>
      </c>
      <c r="X2312">
        <v>32</v>
      </c>
      <c r="Y2312">
        <v>13</v>
      </c>
      <c r="Z2312">
        <v>1</v>
      </c>
      <c r="AA2312">
        <v>4</v>
      </c>
      <c r="AB2312">
        <v>15</v>
      </c>
      <c r="AC2312">
        <v>130</v>
      </c>
      <c r="AD2312">
        <v>4559</v>
      </c>
      <c r="AF2312">
        <f t="shared" si="758"/>
        <v>6</v>
      </c>
      <c r="AG2312" t="str">
        <f t="shared" si="759"/>
        <v/>
      </c>
      <c r="AI2312" t="str">
        <f t="shared" si="760"/>
        <v/>
      </c>
      <c r="AJ2312" t="str">
        <f t="shared" si="761"/>
        <v/>
      </c>
      <c r="AK2312" t="str">
        <f t="shared" si="762"/>
        <v/>
      </c>
      <c r="AL2312" t="str">
        <f t="shared" si="763"/>
        <v>[4,</v>
      </c>
      <c r="AM2312" t="str">
        <f t="shared" si="764"/>
        <v>32,</v>
      </c>
      <c r="AN2312" t="str">
        <f t="shared" si="765"/>
        <v>3682,</v>
      </c>
      <c r="AO2312" t="str">
        <f t="shared" si="766"/>
        <v>13,</v>
      </c>
      <c r="AP2312" t="str">
        <f t="shared" si="767"/>
        <v>702,</v>
      </c>
      <c r="AQ2312" t="str">
        <f t="shared" si="768"/>
        <v>65,</v>
      </c>
      <c r="AR2312" t="str">
        <f t="shared" si="769"/>
        <v>32,</v>
      </c>
      <c r="AS2312" t="str">
        <f t="shared" si="770"/>
        <v>13,</v>
      </c>
      <c r="AT2312" t="str">
        <f t="shared" si="771"/>
        <v>1,</v>
      </c>
      <c r="AU2312" t="str">
        <f t="shared" si="772"/>
        <v>4,</v>
      </c>
      <c r="AV2312" t="str">
        <f t="shared" si="773"/>
        <v>15,</v>
      </c>
      <c r="AW2312" t="str">
        <f t="shared" si="774"/>
        <v>130,</v>
      </c>
      <c r="AX2312" t="str">
        <f t="shared" si="775"/>
        <v>4559]</v>
      </c>
      <c r="AY2312" t="str">
        <f t="shared" si="776"/>
        <v>,</v>
      </c>
      <c r="AZ2312" t="str">
        <f t="shared" si="777"/>
        <v>[4,32,3682,13,702,65,32,13,1,4,15,130,4559],</v>
      </c>
    </row>
    <row r="2313" spans="1:52" x14ac:dyDescent="0.25">
      <c r="A2313">
        <v>2007</v>
      </c>
      <c r="B2313">
        <v>57036</v>
      </c>
      <c r="C2313" t="s">
        <v>24</v>
      </c>
      <c r="D2313" t="s">
        <v>25</v>
      </c>
      <c r="E2313" t="s">
        <v>16</v>
      </c>
      <c r="F2313" t="s">
        <v>17</v>
      </c>
      <c r="G2313" t="s">
        <v>92</v>
      </c>
      <c r="H2313" t="s">
        <v>21</v>
      </c>
      <c r="I2313">
        <v>258000</v>
      </c>
      <c r="J2313">
        <v>125996</v>
      </c>
      <c r="K2313" t="str">
        <f t="shared" si="757"/>
        <v>258000-125996</v>
      </c>
      <c r="L2313">
        <v>51.01576</v>
      </c>
      <c r="M2313">
        <v>-4.0257573999999998</v>
      </c>
      <c r="N2313" t="s">
        <v>164</v>
      </c>
      <c r="O2313" t="s">
        <v>167</v>
      </c>
      <c r="P2313">
        <v>10.3</v>
      </c>
      <c r="Q2313">
        <v>6.4</v>
      </c>
      <c r="R2313">
        <v>4</v>
      </c>
      <c r="S2313">
        <v>33</v>
      </c>
      <c r="T2313">
        <v>3582</v>
      </c>
      <c r="U2313">
        <v>14</v>
      </c>
      <c r="V2313">
        <v>739</v>
      </c>
      <c r="W2313">
        <v>66</v>
      </c>
      <c r="X2313">
        <v>32</v>
      </c>
      <c r="Y2313">
        <v>14</v>
      </c>
      <c r="Z2313">
        <v>1</v>
      </c>
      <c r="AA2313">
        <v>4</v>
      </c>
      <c r="AB2313">
        <v>17</v>
      </c>
      <c r="AC2313">
        <v>134</v>
      </c>
      <c r="AD2313">
        <v>4502</v>
      </c>
      <c r="AF2313">
        <f t="shared" si="758"/>
        <v>7</v>
      </c>
      <c r="AG2313" t="str">
        <f t="shared" si="759"/>
        <v/>
      </c>
      <c r="AI2313" t="str">
        <f t="shared" si="760"/>
        <v/>
      </c>
      <c r="AJ2313" t="str">
        <f t="shared" si="761"/>
        <v/>
      </c>
      <c r="AK2313" t="str">
        <f t="shared" si="762"/>
        <v/>
      </c>
      <c r="AL2313" t="str">
        <f t="shared" si="763"/>
        <v>[4,</v>
      </c>
      <c r="AM2313" t="str">
        <f t="shared" si="764"/>
        <v>33,</v>
      </c>
      <c r="AN2313" t="str">
        <f t="shared" si="765"/>
        <v>3582,</v>
      </c>
      <c r="AO2313" t="str">
        <f t="shared" si="766"/>
        <v>14,</v>
      </c>
      <c r="AP2313" t="str">
        <f t="shared" si="767"/>
        <v>739,</v>
      </c>
      <c r="AQ2313" t="str">
        <f t="shared" si="768"/>
        <v>66,</v>
      </c>
      <c r="AR2313" t="str">
        <f t="shared" si="769"/>
        <v>32,</v>
      </c>
      <c r="AS2313" t="str">
        <f t="shared" si="770"/>
        <v>14,</v>
      </c>
      <c r="AT2313" t="str">
        <f t="shared" si="771"/>
        <v>1,</v>
      </c>
      <c r="AU2313" t="str">
        <f t="shared" si="772"/>
        <v>4,</v>
      </c>
      <c r="AV2313" t="str">
        <f t="shared" si="773"/>
        <v>17,</v>
      </c>
      <c r="AW2313" t="str">
        <f t="shared" si="774"/>
        <v>134,</v>
      </c>
      <c r="AX2313" t="str">
        <f t="shared" si="775"/>
        <v>4502]</v>
      </c>
      <c r="AY2313" t="str">
        <f t="shared" si="776"/>
        <v>,</v>
      </c>
      <c r="AZ2313" t="str">
        <f t="shared" si="777"/>
        <v>[4,33,3582,14,739,66,32,14,1,4,17,134,4502],</v>
      </c>
    </row>
    <row r="2314" spans="1:52" x14ac:dyDescent="0.25">
      <c r="A2314">
        <v>2008</v>
      </c>
      <c r="B2314">
        <v>57036</v>
      </c>
      <c r="C2314" t="s">
        <v>14</v>
      </c>
      <c r="D2314" t="s">
        <v>15</v>
      </c>
      <c r="E2314" t="s">
        <v>16</v>
      </c>
      <c r="F2314" t="s">
        <v>17</v>
      </c>
      <c r="G2314" t="s">
        <v>92</v>
      </c>
      <c r="H2314" t="s">
        <v>21</v>
      </c>
      <c r="I2314">
        <v>258000</v>
      </c>
      <c r="J2314">
        <v>125996</v>
      </c>
      <c r="K2314" t="str">
        <f t="shared" si="757"/>
        <v>258000-125996</v>
      </c>
      <c r="L2314">
        <v>51.01576</v>
      </c>
      <c r="M2314">
        <v>-4.0257573999999998</v>
      </c>
      <c r="N2314" t="s">
        <v>164</v>
      </c>
      <c r="O2314" t="s">
        <v>167</v>
      </c>
      <c r="P2314">
        <v>10.3</v>
      </c>
      <c r="Q2314">
        <v>6.4</v>
      </c>
      <c r="R2314">
        <v>4</v>
      </c>
      <c r="S2314">
        <v>60</v>
      </c>
      <c r="T2314">
        <v>3653</v>
      </c>
      <c r="U2314">
        <v>17</v>
      </c>
      <c r="V2314">
        <v>831</v>
      </c>
      <c r="W2314">
        <v>106</v>
      </c>
      <c r="X2314">
        <v>16</v>
      </c>
      <c r="Y2314">
        <v>8</v>
      </c>
      <c r="Z2314">
        <v>3</v>
      </c>
      <c r="AA2314">
        <v>7</v>
      </c>
      <c r="AB2314">
        <v>11</v>
      </c>
      <c r="AC2314">
        <v>151</v>
      </c>
      <c r="AD2314">
        <v>4712</v>
      </c>
      <c r="AF2314">
        <f t="shared" si="758"/>
        <v>8</v>
      </c>
      <c r="AG2314" t="str">
        <f t="shared" si="759"/>
        <v/>
      </c>
      <c r="AI2314" t="str">
        <f t="shared" si="760"/>
        <v/>
      </c>
      <c r="AJ2314" t="str">
        <f t="shared" si="761"/>
        <v/>
      </c>
      <c r="AK2314" t="str">
        <f t="shared" si="762"/>
        <v/>
      </c>
      <c r="AL2314" t="str">
        <f t="shared" si="763"/>
        <v>[4,</v>
      </c>
      <c r="AM2314" t="str">
        <f t="shared" si="764"/>
        <v>60,</v>
      </c>
      <c r="AN2314" t="str">
        <f t="shared" si="765"/>
        <v>3653,</v>
      </c>
      <c r="AO2314" t="str">
        <f t="shared" si="766"/>
        <v>17,</v>
      </c>
      <c r="AP2314" t="str">
        <f t="shared" si="767"/>
        <v>831,</v>
      </c>
      <c r="AQ2314" t="str">
        <f t="shared" si="768"/>
        <v>106,</v>
      </c>
      <c r="AR2314" t="str">
        <f t="shared" si="769"/>
        <v>16,</v>
      </c>
      <c r="AS2314" t="str">
        <f t="shared" si="770"/>
        <v>8,</v>
      </c>
      <c r="AT2314" t="str">
        <f t="shared" si="771"/>
        <v>3,</v>
      </c>
      <c r="AU2314" t="str">
        <f t="shared" si="772"/>
        <v>7,</v>
      </c>
      <c r="AV2314" t="str">
        <f t="shared" si="773"/>
        <v>11,</v>
      </c>
      <c r="AW2314" t="str">
        <f t="shared" si="774"/>
        <v>151,</v>
      </c>
      <c r="AX2314" t="str">
        <f t="shared" si="775"/>
        <v>4712]</v>
      </c>
      <c r="AY2314" t="str">
        <f t="shared" si="776"/>
        <v>,</v>
      </c>
      <c r="AZ2314" t="str">
        <f t="shared" si="777"/>
        <v>[4,60,3653,17,831,106,16,8,3,7,11,151,4712],</v>
      </c>
    </row>
    <row r="2315" spans="1:52" x14ac:dyDescent="0.25">
      <c r="A2315">
        <v>2009</v>
      </c>
      <c r="B2315">
        <v>57036</v>
      </c>
      <c r="C2315" t="s">
        <v>24</v>
      </c>
      <c r="D2315" t="s">
        <v>25</v>
      </c>
      <c r="E2315" t="s">
        <v>16</v>
      </c>
      <c r="F2315" t="s">
        <v>17</v>
      </c>
      <c r="G2315" t="s">
        <v>92</v>
      </c>
      <c r="H2315" t="s">
        <v>21</v>
      </c>
      <c r="I2315">
        <v>258000</v>
      </c>
      <c r="J2315">
        <v>125996</v>
      </c>
      <c r="K2315" t="str">
        <f t="shared" si="757"/>
        <v>258000-125996</v>
      </c>
      <c r="L2315">
        <v>51.01576</v>
      </c>
      <c r="M2315">
        <v>-4.0257573999999998</v>
      </c>
      <c r="N2315" t="s">
        <v>164</v>
      </c>
      <c r="O2315" t="s">
        <v>167</v>
      </c>
      <c r="P2315">
        <v>10.3</v>
      </c>
      <c r="Q2315">
        <v>6.4</v>
      </c>
      <c r="R2315">
        <v>4</v>
      </c>
      <c r="S2315">
        <v>64</v>
      </c>
      <c r="T2315">
        <v>3674</v>
      </c>
      <c r="U2315">
        <v>17</v>
      </c>
      <c r="V2315">
        <v>896</v>
      </c>
      <c r="W2315">
        <v>106</v>
      </c>
      <c r="X2315">
        <v>17</v>
      </c>
      <c r="Y2315">
        <v>8</v>
      </c>
      <c r="Z2315">
        <v>3</v>
      </c>
      <c r="AA2315">
        <v>7</v>
      </c>
      <c r="AB2315">
        <v>11</v>
      </c>
      <c r="AC2315">
        <v>152</v>
      </c>
      <c r="AD2315">
        <v>4803</v>
      </c>
      <c r="AF2315">
        <f t="shared" si="758"/>
        <v>9</v>
      </c>
      <c r="AG2315" t="str">
        <f t="shared" si="759"/>
        <v/>
      </c>
      <c r="AI2315" t="str">
        <f t="shared" si="760"/>
        <v/>
      </c>
      <c r="AJ2315" t="str">
        <f t="shared" si="761"/>
        <v/>
      </c>
      <c r="AK2315" t="str">
        <f t="shared" si="762"/>
        <v/>
      </c>
      <c r="AL2315" t="str">
        <f t="shared" si="763"/>
        <v>[4,</v>
      </c>
      <c r="AM2315" t="str">
        <f t="shared" si="764"/>
        <v>64,</v>
      </c>
      <c r="AN2315" t="str">
        <f t="shared" si="765"/>
        <v>3674,</v>
      </c>
      <c r="AO2315" t="str">
        <f t="shared" si="766"/>
        <v>17,</v>
      </c>
      <c r="AP2315" t="str">
        <f t="shared" si="767"/>
        <v>896,</v>
      </c>
      <c r="AQ2315" t="str">
        <f t="shared" si="768"/>
        <v>106,</v>
      </c>
      <c r="AR2315" t="str">
        <f t="shared" si="769"/>
        <v>17,</v>
      </c>
      <c r="AS2315" t="str">
        <f t="shared" si="770"/>
        <v>8,</v>
      </c>
      <c r="AT2315" t="str">
        <f t="shared" si="771"/>
        <v>3,</v>
      </c>
      <c r="AU2315" t="str">
        <f t="shared" si="772"/>
        <v>7,</v>
      </c>
      <c r="AV2315" t="str">
        <f t="shared" si="773"/>
        <v>11,</v>
      </c>
      <c r="AW2315" t="str">
        <f t="shared" si="774"/>
        <v>152,</v>
      </c>
      <c r="AX2315" t="str">
        <f t="shared" si="775"/>
        <v>4803]</v>
      </c>
      <c r="AY2315" t="str">
        <f t="shared" si="776"/>
        <v>,</v>
      </c>
      <c r="AZ2315" t="str">
        <f t="shared" si="777"/>
        <v>[4,64,3674,17,896,106,17,8,3,7,11,152,4803],</v>
      </c>
    </row>
    <row r="2316" spans="1:52" x14ac:dyDescent="0.25">
      <c r="A2316">
        <v>2010</v>
      </c>
      <c r="B2316">
        <v>57036</v>
      </c>
      <c r="C2316" t="s">
        <v>24</v>
      </c>
      <c r="D2316" t="s">
        <v>25</v>
      </c>
      <c r="E2316" t="s">
        <v>16</v>
      </c>
      <c r="F2316" t="s">
        <v>17</v>
      </c>
      <c r="G2316" t="s">
        <v>92</v>
      </c>
      <c r="H2316" t="s">
        <v>21</v>
      </c>
      <c r="I2316">
        <v>258000</v>
      </c>
      <c r="J2316">
        <v>125996</v>
      </c>
      <c r="K2316" t="str">
        <f t="shared" si="757"/>
        <v>258000-125996</v>
      </c>
      <c r="L2316">
        <v>51.01576</v>
      </c>
      <c r="M2316">
        <v>-4.0257573999999998</v>
      </c>
      <c r="N2316" t="s">
        <v>164</v>
      </c>
      <c r="O2316" t="s">
        <v>167</v>
      </c>
      <c r="P2316">
        <v>10.3</v>
      </c>
      <c r="Q2316">
        <v>6.4</v>
      </c>
      <c r="R2316">
        <v>4</v>
      </c>
      <c r="S2316">
        <v>58</v>
      </c>
      <c r="T2316">
        <v>3538</v>
      </c>
      <c r="U2316">
        <v>20</v>
      </c>
      <c r="V2316">
        <v>919</v>
      </c>
      <c r="W2316">
        <v>109</v>
      </c>
      <c r="X2316">
        <v>17</v>
      </c>
      <c r="Y2316">
        <v>6</v>
      </c>
      <c r="Z2316">
        <v>3</v>
      </c>
      <c r="AA2316">
        <v>7</v>
      </c>
      <c r="AB2316">
        <v>11</v>
      </c>
      <c r="AC2316">
        <v>153</v>
      </c>
      <c r="AD2316">
        <v>4688</v>
      </c>
      <c r="AF2316">
        <f t="shared" si="758"/>
        <v>10</v>
      </c>
      <c r="AG2316" t="str">
        <f t="shared" si="759"/>
        <v/>
      </c>
      <c r="AI2316" t="str">
        <f t="shared" si="760"/>
        <v/>
      </c>
      <c r="AJ2316" t="str">
        <f t="shared" si="761"/>
        <v/>
      </c>
      <c r="AK2316" t="str">
        <f t="shared" si="762"/>
        <v/>
      </c>
      <c r="AL2316" t="str">
        <f t="shared" si="763"/>
        <v>[4,</v>
      </c>
      <c r="AM2316" t="str">
        <f t="shared" si="764"/>
        <v>58,</v>
      </c>
      <c r="AN2316" t="str">
        <f t="shared" si="765"/>
        <v>3538,</v>
      </c>
      <c r="AO2316" t="str">
        <f t="shared" si="766"/>
        <v>20,</v>
      </c>
      <c r="AP2316" t="str">
        <f t="shared" si="767"/>
        <v>919,</v>
      </c>
      <c r="AQ2316" t="str">
        <f t="shared" si="768"/>
        <v>109,</v>
      </c>
      <c r="AR2316" t="str">
        <f t="shared" si="769"/>
        <v>17,</v>
      </c>
      <c r="AS2316" t="str">
        <f t="shared" si="770"/>
        <v>6,</v>
      </c>
      <c r="AT2316" t="str">
        <f t="shared" si="771"/>
        <v>3,</v>
      </c>
      <c r="AU2316" t="str">
        <f t="shared" si="772"/>
        <v>7,</v>
      </c>
      <c r="AV2316" t="str">
        <f t="shared" si="773"/>
        <v>11,</v>
      </c>
      <c r="AW2316" t="str">
        <f t="shared" si="774"/>
        <v>153,</v>
      </c>
      <c r="AX2316" t="str">
        <f t="shared" si="775"/>
        <v>4688]</v>
      </c>
      <c r="AY2316" t="str">
        <f t="shared" si="776"/>
        <v>,</v>
      </c>
      <c r="AZ2316" t="str">
        <f t="shared" si="777"/>
        <v>[4,58,3538,20,919,109,17,6,3,7,11,153,4688],</v>
      </c>
    </row>
    <row r="2317" spans="1:52" x14ac:dyDescent="0.25">
      <c r="A2317">
        <v>2011</v>
      </c>
      <c r="B2317">
        <v>57036</v>
      </c>
      <c r="C2317" t="s">
        <v>24</v>
      </c>
      <c r="D2317" t="s">
        <v>25</v>
      </c>
      <c r="E2317" t="s">
        <v>16</v>
      </c>
      <c r="F2317" t="s">
        <v>17</v>
      </c>
      <c r="G2317" t="s">
        <v>92</v>
      </c>
      <c r="H2317" t="s">
        <v>21</v>
      </c>
      <c r="I2317">
        <v>258000</v>
      </c>
      <c r="J2317">
        <v>125996</v>
      </c>
      <c r="K2317" t="str">
        <f t="shared" si="757"/>
        <v>258000-125996</v>
      </c>
      <c r="L2317">
        <v>51.01576</v>
      </c>
      <c r="M2317">
        <v>-4.0257573999999998</v>
      </c>
      <c r="N2317" t="s">
        <v>164</v>
      </c>
      <c r="O2317" t="s">
        <v>167</v>
      </c>
      <c r="P2317">
        <v>10.3</v>
      </c>
      <c r="Q2317">
        <v>6.4</v>
      </c>
      <c r="R2317">
        <v>4</v>
      </c>
      <c r="S2317">
        <v>58</v>
      </c>
      <c r="T2317">
        <v>3513</v>
      </c>
      <c r="U2317">
        <v>20</v>
      </c>
      <c r="V2317">
        <v>964</v>
      </c>
      <c r="W2317">
        <v>109</v>
      </c>
      <c r="X2317">
        <v>19</v>
      </c>
      <c r="Y2317">
        <v>6</v>
      </c>
      <c r="Z2317">
        <v>2</v>
      </c>
      <c r="AA2317">
        <v>7</v>
      </c>
      <c r="AB2317">
        <v>12</v>
      </c>
      <c r="AC2317">
        <v>155</v>
      </c>
      <c r="AD2317">
        <v>4710</v>
      </c>
      <c r="AF2317">
        <f t="shared" si="758"/>
        <v>11</v>
      </c>
      <c r="AG2317" t="str">
        <f t="shared" si="759"/>
        <v/>
      </c>
      <c r="AI2317" t="str">
        <f t="shared" si="760"/>
        <v/>
      </c>
      <c r="AJ2317" t="str">
        <f t="shared" si="761"/>
        <v/>
      </c>
      <c r="AK2317" t="str">
        <f t="shared" si="762"/>
        <v/>
      </c>
      <c r="AL2317" t="str">
        <f t="shared" si="763"/>
        <v>[4,</v>
      </c>
      <c r="AM2317" t="str">
        <f t="shared" si="764"/>
        <v>58,</v>
      </c>
      <c r="AN2317" t="str">
        <f t="shared" si="765"/>
        <v>3513,</v>
      </c>
      <c r="AO2317" t="str">
        <f t="shared" si="766"/>
        <v>20,</v>
      </c>
      <c r="AP2317" t="str">
        <f t="shared" si="767"/>
        <v>964,</v>
      </c>
      <c r="AQ2317" t="str">
        <f t="shared" si="768"/>
        <v>109,</v>
      </c>
      <c r="AR2317" t="str">
        <f t="shared" si="769"/>
        <v>19,</v>
      </c>
      <c r="AS2317" t="str">
        <f t="shared" si="770"/>
        <v>6,</v>
      </c>
      <c r="AT2317" t="str">
        <f t="shared" si="771"/>
        <v>2,</v>
      </c>
      <c r="AU2317" t="str">
        <f t="shared" si="772"/>
        <v>7,</v>
      </c>
      <c r="AV2317" t="str">
        <f t="shared" si="773"/>
        <v>12,</v>
      </c>
      <c r="AW2317" t="str">
        <f t="shared" si="774"/>
        <v>155,</v>
      </c>
      <c r="AX2317" t="str">
        <f t="shared" si="775"/>
        <v>4710]</v>
      </c>
      <c r="AY2317" t="str">
        <f t="shared" si="776"/>
        <v>,</v>
      </c>
      <c r="AZ2317" t="str">
        <f t="shared" si="777"/>
        <v>[4,58,3513,20,964,109,19,6,2,7,12,155,4710],</v>
      </c>
    </row>
    <row r="2318" spans="1:52" x14ac:dyDescent="0.25">
      <c r="A2318">
        <v>2012</v>
      </c>
      <c r="B2318">
        <v>57036</v>
      </c>
      <c r="C2318" t="s">
        <v>24</v>
      </c>
      <c r="D2318" t="s">
        <v>25</v>
      </c>
      <c r="E2318" t="s">
        <v>16</v>
      </c>
      <c r="F2318" t="s">
        <v>17</v>
      </c>
      <c r="G2318" t="s">
        <v>92</v>
      </c>
      <c r="H2318" t="s">
        <v>21</v>
      </c>
      <c r="I2318">
        <v>258000</v>
      </c>
      <c r="J2318">
        <v>125996</v>
      </c>
      <c r="K2318" t="str">
        <f t="shared" si="757"/>
        <v>258000-125996</v>
      </c>
      <c r="L2318">
        <v>51.01576</v>
      </c>
      <c r="M2318">
        <v>-4.0257573999999998</v>
      </c>
      <c r="N2318" t="s">
        <v>164</v>
      </c>
      <c r="O2318" t="s">
        <v>167</v>
      </c>
      <c r="P2318">
        <v>10.3</v>
      </c>
      <c r="Q2318">
        <v>6.4</v>
      </c>
      <c r="R2318">
        <v>4</v>
      </c>
      <c r="S2318">
        <v>53</v>
      </c>
      <c r="T2318">
        <v>3448</v>
      </c>
      <c r="U2318">
        <v>23</v>
      </c>
      <c r="V2318">
        <v>931</v>
      </c>
      <c r="W2318">
        <v>106</v>
      </c>
      <c r="X2318">
        <v>20</v>
      </c>
      <c r="Y2318">
        <v>7</v>
      </c>
      <c r="Z2318">
        <v>2</v>
      </c>
      <c r="AA2318">
        <v>7</v>
      </c>
      <c r="AB2318">
        <v>13</v>
      </c>
      <c r="AC2318">
        <v>154</v>
      </c>
      <c r="AD2318">
        <v>4609</v>
      </c>
      <c r="AF2318">
        <f t="shared" si="758"/>
        <v>12</v>
      </c>
      <c r="AG2318" t="str">
        <f t="shared" si="759"/>
        <v/>
      </c>
      <c r="AI2318" t="str">
        <f t="shared" si="760"/>
        <v/>
      </c>
      <c r="AJ2318" t="str">
        <f t="shared" si="761"/>
        <v/>
      </c>
      <c r="AK2318" t="str">
        <f t="shared" si="762"/>
        <v/>
      </c>
      <c r="AL2318" t="str">
        <f t="shared" si="763"/>
        <v>[4,</v>
      </c>
      <c r="AM2318" t="str">
        <f t="shared" si="764"/>
        <v>53,</v>
      </c>
      <c r="AN2318" t="str">
        <f t="shared" si="765"/>
        <v>3448,</v>
      </c>
      <c r="AO2318" t="str">
        <f t="shared" si="766"/>
        <v>23,</v>
      </c>
      <c r="AP2318" t="str">
        <f t="shared" si="767"/>
        <v>931,</v>
      </c>
      <c r="AQ2318" t="str">
        <f t="shared" si="768"/>
        <v>106,</v>
      </c>
      <c r="AR2318" t="str">
        <f t="shared" si="769"/>
        <v>20,</v>
      </c>
      <c r="AS2318" t="str">
        <f t="shared" si="770"/>
        <v>7,</v>
      </c>
      <c r="AT2318" t="str">
        <f t="shared" si="771"/>
        <v>2,</v>
      </c>
      <c r="AU2318" t="str">
        <f t="shared" si="772"/>
        <v>7,</v>
      </c>
      <c r="AV2318" t="str">
        <f t="shared" si="773"/>
        <v>13,</v>
      </c>
      <c r="AW2318" t="str">
        <f t="shared" si="774"/>
        <v>154,</v>
      </c>
      <c r="AX2318" t="str">
        <f t="shared" si="775"/>
        <v>4609]</v>
      </c>
      <c r="AY2318" t="str">
        <f t="shared" si="776"/>
        <v>,</v>
      </c>
      <c r="AZ2318" t="str">
        <f t="shared" si="777"/>
        <v>[4,53,3448,23,931,106,20,7,2,7,13,154,4609],</v>
      </c>
    </row>
    <row r="2319" spans="1:52" x14ac:dyDescent="0.25">
      <c r="A2319">
        <v>2013</v>
      </c>
      <c r="B2319">
        <v>57036</v>
      </c>
      <c r="C2319" t="s">
        <v>24</v>
      </c>
      <c r="D2319" t="s">
        <v>25</v>
      </c>
      <c r="E2319" t="s">
        <v>16</v>
      </c>
      <c r="F2319" t="s">
        <v>17</v>
      </c>
      <c r="G2319" t="s">
        <v>92</v>
      </c>
      <c r="H2319" t="s">
        <v>21</v>
      </c>
      <c r="I2319">
        <v>258000</v>
      </c>
      <c r="J2319">
        <v>125996</v>
      </c>
      <c r="K2319" t="str">
        <f t="shared" si="757"/>
        <v>258000-125996</v>
      </c>
      <c r="L2319">
        <v>51.01576</v>
      </c>
      <c r="M2319">
        <v>-4.0257573999999998</v>
      </c>
      <c r="N2319" t="s">
        <v>164</v>
      </c>
      <c r="O2319" t="s">
        <v>167</v>
      </c>
      <c r="P2319">
        <v>10.3</v>
      </c>
      <c r="Q2319">
        <v>6.4</v>
      </c>
      <c r="R2319">
        <v>4</v>
      </c>
      <c r="S2319">
        <v>56</v>
      </c>
      <c r="T2319">
        <v>3459</v>
      </c>
      <c r="U2319">
        <v>25</v>
      </c>
      <c r="V2319">
        <v>999</v>
      </c>
      <c r="W2319">
        <v>103</v>
      </c>
      <c r="X2319">
        <v>21</v>
      </c>
      <c r="Y2319">
        <v>7</v>
      </c>
      <c r="Z2319">
        <v>1</v>
      </c>
      <c r="AA2319">
        <v>7</v>
      </c>
      <c r="AB2319">
        <v>15</v>
      </c>
      <c r="AC2319">
        <v>155</v>
      </c>
      <c r="AD2319">
        <v>4694</v>
      </c>
      <c r="AF2319">
        <f t="shared" si="758"/>
        <v>13</v>
      </c>
      <c r="AG2319" t="str">
        <f t="shared" si="759"/>
        <v/>
      </c>
      <c r="AI2319" t="str">
        <f t="shared" si="760"/>
        <v/>
      </c>
      <c r="AJ2319" t="str">
        <f t="shared" si="761"/>
        <v/>
      </c>
      <c r="AK2319" t="str">
        <f t="shared" si="762"/>
        <v/>
      </c>
      <c r="AL2319" t="str">
        <f t="shared" si="763"/>
        <v>[4,</v>
      </c>
      <c r="AM2319" t="str">
        <f t="shared" si="764"/>
        <v>56,</v>
      </c>
      <c r="AN2319" t="str">
        <f t="shared" si="765"/>
        <v>3459,</v>
      </c>
      <c r="AO2319" t="str">
        <f t="shared" si="766"/>
        <v>25,</v>
      </c>
      <c r="AP2319" t="str">
        <f t="shared" si="767"/>
        <v>999,</v>
      </c>
      <c r="AQ2319" t="str">
        <f t="shared" si="768"/>
        <v>103,</v>
      </c>
      <c r="AR2319" t="str">
        <f t="shared" si="769"/>
        <v>21,</v>
      </c>
      <c r="AS2319" t="str">
        <f t="shared" si="770"/>
        <v>7,</v>
      </c>
      <c r="AT2319" t="str">
        <f t="shared" si="771"/>
        <v>1,</v>
      </c>
      <c r="AU2319" t="str">
        <f t="shared" si="772"/>
        <v>7,</v>
      </c>
      <c r="AV2319" t="str">
        <f t="shared" si="773"/>
        <v>15,</v>
      </c>
      <c r="AW2319" t="str">
        <f t="shared" si="774"/>
        <v>155,</v>
      </c>
      <c r="AX2319" t="str">
        <f t="shared" si="775"/>
        <v>4694]</v>
      </c>
      <c r="AY2319" t="str">
        <f t="shared" si="776"/>
        <v>,</v>
      </c>
      <c r="AZ2319" t="str">
        <f t="shared" si="777"/>
        <v>[4,56,3459,25,999,103,21,7,1,7,15,155,4694],</v>
      </c>
    </row>
    <row r="2320" spans="1:52" x14ac:dyDescent="0.25">
      <c r="A2320">
        <v>2014</v>
      </c>
      <c r="B2320">
        <v>57036</v>
      </c>
      <c r="C2320" t="s">
        <v>24</v>
      </c>
      <c r="D2320" t="s">
        <v>25</v>
      </c>
      <c r="E2320" t="s">
        <v>16</v>
      </c>
      <c r="F2320" t="s">
        <v>17</v>
      </c>
      <c r="G2320" t="s">
        <v>92</v>
      </c>
      <c r="H2320" t="s">
        <v>21</v>
      </c>
      <c r="I2320">
        <v>258000</v>
      </c>
      <c r="J2320">
        <v>125996</v>
      </c>
      <c r="K2320" t="str">
        <f t="shared" si="757"/>
        <v>258000-125996</v>
      </c>
      <c r="L2320">
        <v>51.01576</v>
      </c>
      <c r="M2320">
        <v>-4.0257573999999998</v>
      </c>
      <c r="N2320" t="s">
        <v>164</v>
      </c>
      <c r="O2320" t="s">
        <v>167</v>
      </c>
      <c r="P2320">
        <v>10.3</v>
      </c>
      <c r="Q2320">
        <v>6.4</v>
      </c>
      <c r="R2320">
        <v>3</v>
      </c>
      <c r="S2320">
        <v>61</v>
      </c>
      <c r="T2320">
        <v>3501</v>
      </c>
      <c r="U2320">
        <v>25</v>
      </c>
      <c r="V2320">
        <v>1087</v>
      </c>
      <c r="W2320">
        <v>105</v>
      </c>
      <c r="X2320">
        <v>23</v>
      </c>
      <c r="Y2320">
        <v>8</v>
      </c>
      <c r="Z2320">
        <v>1</v>
      </c>
      <c r="AA2320">
        <v>7</v>
      </c>
      <c r="AB2320">
        <v>16</v>
      </c>
      <c r="AC2320">
        <v>160</v>
      </c>
      <c r="AD2320">
        <v>4834</v>
      </c>
      <c r="AF2320">
        <f t="shared" si="758"/>
        <v>14</v>
      </c>
      <c r="AG2320" t="str">
        <f t="shared" si="759"/>
        <v/>
      </c>
      <c r="AI2320" t="str">
        <f t="shared" si="760"/>
        <v/>
      </c>
      <c r="AJ2320" t="str">
        <f t="shared" si="761"/>
        <v/>
      </c>
      <c r="AK2320" t="str">
        <f t="shared" si="762"/>
        <v/>
      </c>
      <c r="AL2320" t="str">
        <f t="shared" si="763"/>
        <v>[3,</v>
      </c>
      <c r="AM2320" t="str">
        <f t="shared" si="764"/>
        <v>61,</v>
      </c>
      <c r="AN2320" t="str">
        <f t="shared" si="765"/>
        <v>3501,</v>
      </c>
      <c r="AO2320" t="str">
        <f t="shared" si="766"/>
        <v>25,</v>
      </c>
      <c r="AP2320" t="str">
        <f t="shared" si="767"/>
        <v>1087,</v>
      </c>
      <c r="AQ2320" t="str">
        <f t="shared" si="768"/>
        <v>105,</v>
      </c>
      <c r="AR2320" t="str">
        <f t="shared" si="769"/>
        <v>23,</v>
      </c>
      <c r="AS2320" t="str">
        <f t="shared" si="770"/>
        <v>8,</v>
      </c>
      <c r="AT2320" t="str">
        <f t="shared" si="771"/>
        <v>1,</v>
      </c>
      <c r="AU2320" t="str">
        <f t="shared" si="772"/>
        <v>7,</v>
      </c>
      <c r="AV2320" t="str">
        <f t="shared" si="773"/>
        <v>16,</v>
      </c>
      <c r="AW2320" t="str">
        <f t="shared" si="774"/>
        <v>160,</v>
      </c>
      <c r="AX2320" t="str">
        <f t="shared" si="775"/>
        <v>4834]</v>
      </c>
      <c r="AY2320" t="str">
        <f t="shared" si="776"/>
        <v>,</v>
      </c>
      <c r="AZ2320" t="str">
        <f t="shared" si="777"/>
        <v>[3,61,3501,25,1087,105,23,8,1,7,16,160,4834],</v>
      </c>
    </row>
    <row r="2321" spans="1:52" x14ac:dyDescent="0.25">
      <c r="A2321">
        <v>2015</v>
      </c>
      <c r="B2321">
        <v>57036</v>
      </c>
      <c r="C2321" t="s">
        <v>24</v>
      </c>
      <c r="D2321" t="s">
        <v>25</v>
      </c>
      <c r="E2321" t="s">
        <v>16</v>
      </c>
      <c r="F2321" t="s">
        <v>17</v>
      </c>
      <c r="G2321" t="s">
        <v>92</v>
      </c>
      <c r="H2321" t="s">
        <v>21</v>
      </c>
      <c r="I2321">
        <v>258000</v>
      </c>
      <c r="J2321">
        <v>125996</v>
      </c>
      <c r="K2321" t="str">
        <f t="shared" si="757"/>
        <v>258000-125996</v>
      </c>
      <c r="L2321">
        <v>51.01576</v>
      </c>
      <c r="M2321">
        <v>-4.0257573999999998</v>
      </c>
      <c r="N2321" t="s">
        <v>164</v>
      </c>
      <c r="O2321" t="s">
        <v>167</v>
      </c>
      <c r="P2321">
        <v>10.3</v>
      </c>
      <c r="Q2321">
        <v>6.4</v>
      </c>
      <c r="R2321">
        <v>3</v>
      </c>
      <c r="S2321">
        <v>59</v>
      </c>
      <c r="T2321">
        <v>3555</v>
      </c>
      <c r="U2321">
        <v>26</v>
      </c>
      <c r="V2321">
        <v>1155</v>
      </c>
      <c r="W2321">
        <v>109</v>
      </c>
      <c r="X2321">
        <v>26</v>
      </c>
      <c r="Y2321">
        <v>8</v>
      </c>
      <c r="Z2321">
        <v>2</v>
      </c>
      <c r="AA2321">
        <v>7</v>
      </c>
      <c r="AB2321">
        <v>16</v>
      </c>
      <c r="AC2321">
        <v>167</v>
      </c>
      <c r="AD2321">
        <v>4962</v>
      </c>
      <c r="AF2321">
        <f t="shared" si="758"/>
        <v>15</v>
      </c>
      <c r="AG2321" t="str">
        <f t="shared" si="759"/>
        <v/>
      </c>
      <c r="AI2321" t="str">
        <f t="shared" si="760"/>
        <v/>
      </c>
      <c r="AJ2321" t="str">
        <f t="shared" si="761"/>
        <v/>
      </c>
      <c r="AK2321" t="str">
        <f t="shared" si="762"/>
        <v/>
      </c>
      <c r="AL2321" t="str">
        <f t="shared" si="763"/>
        <v>[3,</v>
      </c>
      <c r="AM2321" t="str">
        <f t="shared" si="764"/>
        <v>59,</v>
      </c>
      <c r="AN2321" t="str">
        <f t="shared" si="765"/>
        <v>3555,</v>
      </c>
      <c r="AO2321" t="str">
        <f t="shared" si="766"/>
        <v>26,</v>
      </c>
      <c r="AP2321" t="str">
        <f t="shared" si="767"/>
        <v>1155,</v>
      </c>
      <c r="AQ2321" t="str">
        <f t="shared" si="768"/>
        <v>109,</v>
      </c>
      <c r="AR2321" t="str">
        <f t="shared" si="769"/>
        <v>26,</v>
      </c>
      <c r="AS2321" t="str">
        <f t="shared" si="770"/>
        <v>8,</v>
      </c>
      <c r="AT2321" t="str">
        <f t="shared" si="771"/>
        <v>2,</v>
      </c>
      <c r="AU2321" t="str">
        <f t="shared" si="772"/>
        <v>7,</v>
      </c>
      <c r="AV2321" t="str">
        <f t="shared" si="773"/>
        <v>16,</v>
      </c>
      <c r="AW2321" t="str">
        <f t="shared" si="774"/>
        <v>167,</v>
      </c>
      <c r="AX2321" t="str">
        <f t="shared" si="775"/>
        <v>4962]</v>
      </c>
      <c r="AY2321" t="str">
        <f t="shared" si="776"/>
        <v>]},</v>
      </c>
      <c r="AZ2321" t="str">
        <f t="shared" si="777"/>
        <v>[3,59,3555,26,1155,109,26,8,2,7,16,167,4962]]},</v>
      </c>
    </row>
    <row r="2322" spans="1:52" x14ac:dyDescent="0.25">
      <c r="A2322">
        <v>2000</v>
      </c>
      <c r="B2322">
        <v>57043</v>
      </c>
      <c r="C2322" t="s">
        <v>14</v>
      </c>
      <c r="D2322" t="s">
        <v>15</v>
      </c>
      <c r="E2322" t="s">
        <v>16</v>
      </c>
      <c r="F2322" t="s">
        <v>17</v>
      </c>
      <c r="G2322" t="s">
        <v>20</v>
      </c>
      <c r="H2322" t="s">
        <v>21</v>
      </c>
      <c r="I2322">
        <v>280000</v>
      </c>
      <c r="J2322">
        <v>42790</v>
      </c>
      <c r="K2322" t="str">
        <f t="shared" si="757"/>
        <v>280000-42790</v>
      </c>
      <c r="L2322">
        <v>50.272852</v>
      </c>
      <c r="M2322">
        <v>-3.6853031000000001</v>
      </c>
      <c r="N2322" t="s">
        <v>199</v>
      </c>
      <c r="O2322" t="s">
        <v>200</v>
      </c>
      <c r="P2322">
        <v>23.1</v>
      </c>
      <c r="Q2322">
        <v>14.35</v>
      </c>
      <c r="R2322">
        <v>10</v>
      </c>
      <c r="S2322">
        <v>22</v>
      </c>
      <c r="T2322">
        <v>2772</v>
      </c>
      <c r="U2322">
        <v>40</v>
      </c>
      <c r="V2322">
        <v>337</v>
      </c>
      <c r="W2322">
        <v>51</v>
      </c>
      <c r="X2322">
        <v>6</v>
      </c>
      <c r="Y2322">
        <v>5</v>
      </c>
      <c r="Z2322">
        <v>2</v>
      </c>
      <c r="AA2322">
        <v>0</v>
      </c>
      <c r="AB2322">
        <v>2</v>
      </c>
      <c r="AC2322">
        <v>66</v>
      </c>
      <c r="AD2322">
        <v>3237</v>
      </c>
      <c r="AF2322">
        <f t="shared" si="758"/>
        <v>0</v>
      </c>
      <c r="AG2322" t="str">
        <f t="shared" si="759"/>
        <v/>
      </c>
      <c r="AI2322">
        <f t="shared" si="760"/>
        <v>57043</v>
      </c>
      <c r="AJ2322" t="str">
        <f t="shared" si="761"/>
        <v>{cp:57043,road:"A379",lat:50.272852,lng:-3.6853031,start:"C Fore Street",end:"A3122 Townstal Road",data:</v>
      </c>
      <c r="AK2322" t="str">
        <f t="shared" si="762"/>
        <v>[</v>
      </c>
      <c r="AL2322" t="str">
        <f t="shared" si="763"/>
        <v>[10,</v>
      </c>
      <c r="AM2322" t="str">
        <f t="shared" si="764"/>
        <v>22,</v>
      </c>
      <c r="AN2322" t="str">
        <f t="shared" si="765"/>
        <v>2772,</v>
      </c>
      <c r="AO2322" t="str">
        <f t="shared" si="766"/>
        <v>40,</v>
      </c>
      <c r="AP2322" t="str">
        <f t="shared" si="767"/>
        <v>337,</v>
      </c>
      <c r="AQ2322" t="str">
        <f t="shared" si="768"/>
        <v>51,</v>
      </c>
      <c r="AR2322" t="str">
        <f t="shared" si="769"/>
        <v>6,</v>
      </c>
      <c r="AS2322" t="str">
        <f t="shared" si="770"/>
        <v>5,</v>
      </c>
      <c r="AT2322" t="str">
        <f t="shared" si="771"/>
        <v>2,</v>
      </c>
      <c r="AU2322" t="str">
        <f t="shared" si="772"/>
        <v>0,</v>
      </c>
      <c r="AV2322" t="str">
        <f t="shared" si="773"/>
        <v>2,</v>
      </c>
      <c r="AW2322" t="str">
        <f t="shared" si="774"/>
        <v>66,</v>
      </c>
      <c r="AX2322" t="str">
        <f t="shared" si="775"/>
        <v>3237]</v>
      </c>
      <c r="AY2322" t="str">
        <f t="shared" si="776"/>
        <v>,</v>
      </c>
      <c r="AZ2322" t="str">
        <f t="shared" si="777"/>
        <v>{cp:57043,road:"A379",lat:50.272852,lng:-3.6853031,start:"C Fore Street",end:"A3122 Townstal Road",data:[[10,22,2772,40,337,51,6,5,2,0,2,66,3237],</v>
      </c>
    </row>
    <row r="2323" spans="1:52" x14ac:dyDescent="0.25">
      <c r="A2323">
        <v>2001</v>
      </c>
      <c r="B2323">
        <v>57043</v>
      </c>
      <c r="C2323" t="s">
        <v>14</v>
      </c>
      <c r="D2323" t="s">
        <v>15</v>
      </c>
      <c r="E2323" t="s">
        <v>16</v>
      </c>
      <c r="F2323" t="s">
        <v>17</v>
      </c>
      <c r="G2323" t="s">
        <v>20</v>
      </c>
      <c r="H2323" t="s">
        <v>21</v>
      </c>
      <c r="I2323">
        <v>280000</v>
      </c>
      <c r="J2323">
        <v>42790</v>
      </c>
      <c r="K2323" t="str">
        <f t="shared" si="757"/>
        <v>280000-42790</v>
      </c>
      <c r="L2323">
        <v>50.272852</v>
      </c>
      <c r="M2323">
        <v>-3.6853031000000001</v>
      </c>
      <c r="N2323" t="s">
        <v>199</v>
      </c>
      <c r="O2323" t="s">
        <v>200</v>
      </c>
      <c r="P2323">
        <v>23.1</v>
      </c>
      <c r="Q2323">
        <v>14.35</v>
      </c>
      <c r="R2323">
        <v>5</v>
      </c>
      <c r="S2323">
        <v>14</v>
      </c>
      <c r="T2323">
        <v>3103</v>
      </c>
      <c r="U2323">
        <v>43</v>
      </c>
      <c r="V2323">
        <v>304</v>
      </c>
      <c r="W2323">
        <v>32</v>
      </c>
      <c r="X2323">
        <v>10</v>
      </c>
      <c r="Y2323">
        <v>2</v>
      </c>
      <c r="Z2323">
        <v>0</v>
      </c>
      <c r="AA2323">
        <v>2</v>
      </c>
      <c r="AB2323">
        <v>3</v>
      </c>
      <c r="AC2323">
        <v>49</v>
      </c>
      <c r="AD2323">
        <v>3513</v>
      </c>
      <c r="AF2323">
        <f t="shared" si="758"/>
        <v>1</v>
      </c>
      <c r="AG2323" t="str">
        <f t="shared" si="759"/>
        <v/>
      </c>
      <c r="AI2323" t="str">
        <f t="shared" si="760"/>
        <v/>
      </c>
      <c r="AJ2323" t="str">
        <f t="shared" si="761"/>
        <v/>
      </c>
      <c r="AK2323" t="str">
        <f t="shared" si="762"/>
        <v/>
      </c>
      <c r="AL2323" t="str">
        <f t="shared" si="763"/>
        <v>[5,</v>
      </c>
      <c r="AM2323" t="str">
        <f t="shared" si="764"/>
        <v>14,</v>
      </c>
      <c r="AN2323" t="str">
        <f t="shared" si="765"/>
        <v>3103,</v>
      </c>
      <c r="AO2323" t="str">
        <f t="shared" si="766"/>
        <v>43,</v>
      </c>
      <c r="AP2323" t="str">
        <f t="shared" si="767"/>
        <v>304,</v>
      </c>
      <c r="AQ2323" t="str">
        <f t="shared" si="768"/>
        <v>32,</v>
      </c>
      <c r="AR2323" t="str">
        <f t="shared" si="769"/>
        <v>10,</v>
      </c>
      <c r="AS2323" t="str">
        <f t="shared" si="770"/>
        <v>2,</v>
      </c>
      <c r="AT2323" t="str">
        <f t="shared" si="771"/>
        <v>0,</v>
      </c>
      <c r="AU2323" t="str">
        <f t="shared" si="772"/>
        <v>2,</v>
      </c>
      <c r="AV2323" t="str">
        <f t="shared" si="773"/>
        <v>3,</v>
      </c>
      <c r="AW2323" t="str">
        <f t="shared" si="774"/>
        <v>49,</v>
      </c>
      <c r="AX2323" t="str">
        <f t="shared" si="775"/>
        <v>3513]</v>
      </c>
      <c r="AY2323" t="str">
        <f t="shared" si="776"/>
        <v>,</v>
      </c>
      <c r="AZ2323" t="str">
        <f t="shared" si="777"/>
        <v>[5,14,3103,43,304,32,10,2,0,2,3,49,3513],</v>
      </c>
    </row>
    <row r="2324" spans="1:52" x14ac:dyDescent="0.25">
      <c r="A2324">
        <v>2002</v>
      </c>
      <c r="B2324">
        <v>57043</v>
      </c>
      <c r="C2324" t="s">
        <v>14</v>
      </c>
      <c r="D2324" t="s">
        <v>15</v>
      </c>
      <c r="E2324" t="s">
        <v>16</v>
      </c>
      <c r="F2324" t="s">
        <v>17</v>
      </c>
      <c r="G2324" t="s">
        <v>20</v>
      </c>
      <c r="H2324" t="s">
        <v>21</v>
      </c>
      <c r="I2324">
        <v>280000</v>
      </c>
      <c r="J2324">
        <v>42790</v>
      </c>
      <c r="K2324" t="str">
        <f t="shared" si="757"/>
        <v>280000-42790</v>
      </c>
      <c r="L2324">
        <v>50.272852</v>
      </c>
      <c r="M2324">
        <v>-3.6853031000000001</v>
      </c>
      <c r="N2324" t="s">
        <v>199</v>
      </c>
      <c r="O2324" t="s">
        <v>200</v>
      </c>
      <c r="P2324">
        <v>23.1</v>
      </c>
      <c r="Q2324">
        <v>14.35</v>
      </c>
      <c r="R2324">
        <v>1</v>
      </c>
      <c r="S2324">
        <v>15</v>
      </c>
      <c r="T2324">
        <v>2749</v>
      </c>
      <c r="U2324">
        <v>38</v>
      </c>
      <c r="V2324">
        <v>344</v>
      </c>
      <c r="W2324">
        <v>15</v>
      </c>
      <c r="X2324">
        <v>1</v>
      </c>
      <c r="Y2324">
        <v>1</v>
      </c>
      <c r="Z2324">
        <v>0</v>
      </c>
      <c r="AA2324">
        <v>0</v>
      </c>
      <c r="AB2324">
        <v>0</v>
      </c>
      <c r="AC2324">
        <v>17</v>
      </c>
      <c r="AD2324">
        <v>3163</v>
      </c>
      <c r="AF2324">
        <f t="shared" si="758"/>
        <v>2</v>
      </c>
      <c r="AG2324" t="str">
        <f t="shared" si="759"/>
        <v/>
      </c>
      <c r="AI2324" t="str">
        <f t="shared" si="760"/>
        <v/>
      </c>
      <c r="AJ2324" t="str">
        <f t="shared" si="761"/>
        <v/>
      </c>
      <c r="AK2324" t="str">
        <f t="shared" si="762"/>
        <v/>
      </c>
      <c r="AL2324" t="str">
        <f t="shared" si="763"/>
        <v>[1,</v>
      </c>
      <c r="AM2324" t="str">
        <f t="shared" si="764"/>
        <v>15,</v>
      </c>
      <c r="AN2324" t="str">
        <f t="shared" si="765"/>
        <v>2749,</v>
      </c>
      <c r="AO2324" t="str">
        <f t="shared" si="766"/>
        <v>38,</v>
      </c>
      <c r="AP2324" t="str">
        <f t="shared" si="767"/>
        <v>344,</v>
      </c>
      <c r="AQ2324" t="str">
        <f t="shared" si="768"/>
        <v>15,</v>
      </c>
      <c r="AR2324" t="str">
        <f t="shared" si="769"/>
        <v>1,</v>
      </c>
      <c r="AS2324" t="str">
        <f t="shared" si="770"/>
        <v>1,</v>
      </c>
      <c r="AT2324" t="str">
        <f t="shared" si="771"/>
        <v>0,</v>
      </c>
      <c r="AU2324" t="str">
        <f t="shared" si="772"/>
        <v>0,</v>
      </c>
      <c r="AV2324" t="str">
        <f t="shared" si="773"/>
        <v>0,</v>
      </c>
      <c r="AW2324" t="str">
        <f t="shared" si="774"/>
        <v>17,</v>
      </c>
      <c r="AX2324" t="str">
        <f t="shared" si="775"/>
        <v>3163]</v>
      </c>
      <c r="AY2324" t="str">
        <f t="shared" si="776"/>
        <v>,</v>
      </c>
      <c r="AZ2324" t="str">
        <f t="shared" si="777"/>
        <v>[1,15,2749,38,344,15,1,1,0,0,0,17,3163],</v>
      </c>
    </row>
    <row r="2325" spans="1:52" x14ac:dyDescent="0.25">
      <c r="A2325">
        <v>2003</v>
      </c>
      <c r="B2325">
        <v>57043</v>
      </c>
      <c r="C2325" t="s">
        <v>14</v>
      </c>
      <c r="D2325" t="s">
        <v>15</v>
      </c>
      <c r="E2325" t="s">
        <v>16</v>
      </c>
      <c r="F2325" t="s">
        <v>17</v>
      </c>
      <c r="G2325" t="s">
        <v>20</v>
      </c>
      <c r="H2325" t="s">
        <v>21</v>
      </c>
      <c r="I2325">
        <v>280000</v>
      </c>
      <c r="J2325">
        <v>42790</v>
      </c>
      <c r="K2325" t="str">
        <f t="shared" si="757"/>
        <v>280000-42790</v>
      </c>
      <c r="L2325">
        <v>50.272852</v>
      </c>
      <c r="M2325">
        <v>-3.6853031000000001</v>
      </c>
      <c r="N2325" t="s">
        <v>199</v>
      </c>
      <c r="O2325" t="s">
        <v>200</v>
      </c>
      <c r="P2325">
        <v>23.1</v>
      </c>
      <c r="Q2325">
        <v>14.35</v>
      </c>
      <c r="R2325">
        <v>12</v>
      </c>
      <c r="S2325">
        <v>20</v>
      </c>
      <c r="T2325">
        <v>3300</v>
      </c>
      <c r="U2325">
        <v>26</v>
      </c>
      <c r="V2325">
        <v>415</v>
      </c>
      <c r="W2325">
        <v>33</v>
      </c>
      <c r="X2325">
        <v>10</v>
      </c>
      <c r="Y2325">
        <v>1</v>
      </c>
      <c r="Z2325">
        <v>2</v>
      </c>
      <c r="AA2325">
        <v>0</v>
      </c>
      <c r="AB2325">
        <v>0</v>
      </c>
      <c r="AC2325">
        <v>46</v>
      </c>
      <c r="AD2325">
        <v>3807</v>
      </c>
      <c r="AF2325">
        <f t="shared" si="758"/>
        <v>3</v>
      </c>
      <c r="AG2325" t="str">
        <f t="shared" si="759"/>
        <v/>
      </c>
      <c r="AI2325" t="str">
        <f t="shared" si="760"/>
        <v/>
      </c>
      <c r="AJ2325" t="str">
        <f t="shared" si="761"/>
        <v/>
      </c>
      <c r="AK2325" t="str">
        <f t="shared" si="762"/>
        <v/>
      </c>
      <c r="AL2325" t="str">
        <f t="shared" si="763"/>
        <v>[12,</v>
      </c>
      <c r="AM2325" t="str">
        <f t="shared" si="764"/>
        <v>20,</v>
      </c>
      <c r="AN2325" t="str">
        <f t="shared" si="765"/>
        <v>3300,</v>
      </c>
      <c r="AO2325" t="str">
        <f t="shared" si="766"/>
        <v>26,</v>
      </c>
      <c r="AP2325" t="str">
        <f t="shared" si="767"/>
        <v>415,</v>
      </c>
      <c r="AQ2325" t="str">
        <f t="shared" si="768"/>
        <v>33,</v>
      </c>
      <c r="AR2325" t="str">
        <f t="shared" si="769"/>
        <v>10,</v>
      </c>
      <c r="AS2325" t="str">
        <f t="shared" si="770"/>
        <v>1,</v>
      </c>
      <c r="AT2325" t="str">
        <f t="shared" si="771"/>
        <v>2,</v>
      </c>
      <c r="AU2325" t="str">
        <f t="shared" si="772"/>
        <v>0,</v>
      </c>
      <c r="AV2325" t="str">
        <f t="shared" si="773"/>
        <v>0,</v>
      </c>
      <c r="AW2325" t="str">
        <f t="shared" si="774"/>
        <v>46,</v>
      </c>
      <c r="AX2325" t="str">
        <f t="shared" si="775"/>
        <v>3807]</v>
      </c>
      <c r="AY2325" t="str">
        <f t="shared" si="776"/>
        <v>,</v>
      </c>
      <c r="AZ2325" t="str">
        <f t="shared" si="777"/>
        <v>[12,20,3300,26,415,33,10,1,2,0,0,46,3807],</v>
      </c>
    </row>
    <row r="2326" spans="1:52" x14ac:dyDescent="0.25">
      <c r="A2326">
        <v>2004</v>
      </c>
      <c r="B2326">
        <v>57043</v>
      </c>
      <c r="C2326" t="s">
        <v>14</v>
      </c>
      <c r="D2326" t="s">
        <v>15</v>
      </c>
      <c r="E2326" t="s">
        <v>16</v>
      </c>
      <c r="F2326" t="s">
        <v>17</v>
      </c>
      <c r="G2326" t="s">
        <v>20</v>
      </c>
      <c r="H2326" t="s">
        <v>21</v>
      </c>
      <c r="I2326">
        <v>280000</v>
      </c>
      <c r="J2326">
        <v>42790</v>
      </c>
      <c r="K2326" t="str">
        <f t="shared" si="757"/>
        <v>280000-42790</v>
      </c>
      <c r="L2326">
        <v>50.272852</v>
      </c>
      <c r="M2326">
        <v>-3.6853031000000001</v>
      </c>
      <c r="N2326" t="s">
        <v>199</v>
      </c>
      <c r="O2326" t="s">
        <v>200</v>
      </c>
      <c r="P2326">
        <v>23.1</v>
      </c>
      <c r="Q2326">
        <v>14.35</v>
      </c>
      <c r="R2326">
        <v>3</v>
      </c>
      <c r="S2326">
        <v>9</v>
      </c>
      <c r="T2326">
        <v>3212</v>
      </c>
      <c r="U2326">
        <v>35</v>
      </c>
      <c r="V2326">
        <v>416</v>
      </c>
      <c r="W2326">
        <v>28</v>
      </c>
      <c r="X2326">
        <v>5</v>
      </c>
      <c r="Y2326">
        <v>3</v>
      </c>
      <c r="Z2326">
        <v>3</v>
      </c>
      <c r="AA2326">
        <v>0</v>
      </c>
      <c r="AB2326">
        <v>3</v>
      </c>
      <c r="AC2326">
        <v>42</v>
      </c>
      <c r="AD2326">
        <v>3714</v>
      </c>
      <c r="AF2326">
        <f t="shared" si="758"/>
        <v>4</v>
      </c>
      <c r="AG2326" t="str">
        <f t="shared" si="759"/>
        <v/>
      </c>
      <c r="AI2326" t="str">
        <f t="shared" si="760"/>
        <v/>
      </c>
      <c r="AJ2326" t="str">
        <f t="shared" si="761"/>
        <v/>
      </c>
      <c r="AK2326" t="str">
        <f t="shared" si="762"/>
        <v/>
      </c>
      <c r="AL2326" t="str">
        <f t="shared" si="763"/>
        <v>[3,</v>
      </c>
      <c r="AM2326" t="str">
        <f t="shared" si="764"/>
        <v>9,</v>
      </c>
      <c r="AN2326" t="str">
        <f t="shared" si="765"/>
        <v>3212,</v>
      </c>
      <c r="AO2326" t="str">
        <f t="shared" si="766"/>
        <v>35,</v>
      </c>
      <c r="AP2326" t="str">
        <f t="shared" si="767"/>
        <v>416,</v>
      </c>
      <c r="AQ2326" t="str">
        <f t="shared" si="768"/>
        <v>28,</v>
      </c>
      <c r="AR2326" t="str">
        <f t="shared" si="769"/>
        <v>5,</v>
      </c>
      <c r="AS2326" t="str">
        <f t="shared" si="770"/>
        <v>3,</v>
      </c>
      <c r="AT2326" t="str">
        <f t="shared" si="771"/>
        <v>3,</v>
      </c>
      <c r="AU2326" t="str">
        <f t="shared" si="772"/>
        <v>0,</v>
      </c>
      <c r="AV2326" t="str">
        <f t="shared" si="773"/>
        <v>3,</v>
      </c>
      <c r="AW2326" t="str">
        <f t="shared" si="774"/>
        <v>42,</v>
      </c>
      <c r="AX2326" t="str">
        <f t="shared" si="775"/>
        <v>3714]</v>
      </c>
      <c r="AY2326" t="str">
        <f t="shared" si="776"/>
        <v>,</v>
      </c>
      <c r="AZ2326" t="str">
        <f t="shared" si="777"/>
        <v>[3,9,3212,35,416,28,5,3,3,0,3,42,3714],</v>
      </c>
    </row>
    <row r="2327" spans="1:52" x14ac:dyDescent="0.25">
      <c r="A2327">
        <v>2005</v>
      </c>
      <c r="B2327">
        <v>57043</v>
      </c>
      <c r="C2327" t="s">
        <v>14</v>
      </c>
      <c r="D2327" t="s">
        <v>15</v>
      </c>
      <c r="E2327" t="s">
        <v>16</v>
      </c>
      <c r="F2327" t="s">
        <v>17</v>
      </c>
      <c r="G2327" t="s">
        <v>20</v>
      </c>
      <c r="H2327" t="s">
        <v>21</v>
      </c>
      <c r="I2327">
        <v>280000</v>
      </c>
      <c r="J2327">
        <v>42790</v>
      </c>
      <c r="K2327" t="str">
        <f t="shared" si="757"/>
        <v>280000-42790</v>
      </c>
      <c r="L2327">
        <v>50.272852</v>
      </c>
      <c r="M2327">
        <v>-3.6853031000000001</v>
      </c>
      <c r="N2327" t="s">
        <v>199</v>
      </c>
      <c r="O2327" t="s">
        <v>200</v>
      </c>
      <c r="P2327">
        <v>23.1</v>
      </c>
      <c r="Q2327">
        <v>14.35</v>
      </c>
      <c r="R2327">
        <v>4</v>
      </c>
      <c r="S2327">
        <v>32</v>
      </c>
      <c r="T2327">
        <v>2920</v>
      </c>
      <c r="U2327">
        <v>36</v>
      </c>
      <c r="V2327">
        <v>347</v>
      </c>
      <c r="W2327">
        <v>38</v>
      </c>
      <c r="X2327">
        <v>8</v>
      </c>
      <c r="Y2327">
        <v>2</v>
      </c>
      <c r="Z2327">
        <v>0</v>
      </c>
      <c r="AA2327">
        <v>3</v>
      </c>
      <c r="AB2327">
        <v>0</v>
      </c>
      <c r="AC2327">
        <v>51</v>
      </c>
      <c r="AD2327">
        <v>3386</v>
      </c>
      <c r="AF2327">
        <f t="shared" si="758"/>
        <v>5</v>
      </c>
      <c r="AG2327" t="str">
        <f t="shared" si="759"/>
        <v/>
      </c>
      <c r="AI2327" t="str">
        <f t="shared" si="760"/>
        <v/>
      </c>
      <c r="AJ2327" t="str">
        <f t="shared" si="761"/>
        <v/>
      </c>
      <c r="AK2327" t="str">
        <f t="shared" si="762"/>
        <v/>
      </c>
      <c r="AL2327" t="str">
        <f t="shared" si="763"/>
        <v>[4,</v>
      </c>
      <c r="AM2327" t="str">
        <f t="shared" si="764"/>
        <v>32,</v>
      </c>
      <c r="AN2327" t="str">
        <f t="shared" si="765"/>
        <v>2920,</v>
      </c>
      <c r="AO2327" t="str">
        <f t="shared" si="766"/>
        <v>36,</v>
      </c>
      <c r="AP2327" t="str">
        <f t="shared" si="767"/>
        <v>347,</v>
      </c>
      <c r="AQ2327" t="str">
        <f t="shared" si="768"/>
        <v>38,</v>
      </c>
      <c r="AR2327" t="str">
        <f t="shared" si="769"/>
        <v>8,</v>
      </c>
      <c r="AS2327" t="str">
        <f t="shared" si="770"/>
        <v>2,</v>
      </c>
      <c r="AT2327" t="str">
        <f t="shared" si="771"/>
        <v>0,</v>
      </c>
      <c r="AU2327" t="str">
        <f t="shared" si="772"/>
        <v>3,</v>
      </c>
      <c r="AV2327" t="str">
        <f t="shared" si="773"/>
        <v>0,</v>
      </c>
      <c r="AW2327" t="str">
        <f t="shared" si="774"/>
        <v>51,</v>
      </c>
      <c r="AX2327" t="str">
        <f t="shared" si="775"/>
        <v>3386]</v>
      </c>
      <c r="AY2327" t="str">
        <f t="shared" si="776"/>
        <v>,</v>
      </c>
      <c r="AZ2327" t="str">
        <f t="shared" si="777"/>
        <v>[4,32,2920,36,347,38,8,2,0,3,0,51,3386],</v>
      </c>
    </row>
    <row r="2328" spans="1:52" x14ac:dyDescent="0.25">
      <c r="A2328">
        <v>2006</v>
      </c>
      <c r="B2328">
        <v>57043</v>
      </c>
      <c r="C2328" t="s">
        <v>14</v>
      </c>
      <c r="D2328" t="s">
        <v>15</v>
      </c>
      <c r="E2328" t="s">
        <v>16</v>
      </c>
      <c r="F2328" t="s">
        <v>17</v>
      </c>
      <c r="G2328" t="s">
        <v>20</v>
      </c>
      <c r="H2328" t="s">
        <v>21</v>
      </c>
      <c r="I2328">
        <v>280000</v>
      </c>
      <c r="J2328">
        <v>42790</v>
      </c>
      <c r="K2328" t="str">
        <f t="shared" si="757"/>
        <v>280000-42790</v>
      </c>
      <c r="L2328">
        <v>50.272852</v>
      </c>
      <c r="M2328">
        <v>-3.6853031000000001</v>
      </c>
      <c r="N2328" t="s">
        <v>199</v>
      </c>
      <c r="O2328" t="s">
        <v>200</v>
      </c>
      <c r="P2328">
        <v>23.1</v>
      </c>
      <c r="Q2328">
        <v>14.35</v>
      </c>
      <c r="R2328">
        <v>14</v>
      </c>
      <c r="S2328">
        <v>36</v>
      </c>
      <c r="T2328">
        <v>2841</v>
      </c>
      <c r="U2328">
        <v>32</v>
      </c>
      <c r="V2328">
        <v>408</v>
      </c>
      <c r="W2328">
        <v>30</v>
      </c>
      <c r="X2328">
        <v>7</v>
      </c>
      <c r="Y2328">
        <v>0</v>
      </c>
      <c r="Z2328">
        <v>1</v>
      </c>
      <c r="AA2328">
        <v>1</v>
      </c>
      <c r="AB2328">
        <v>0</v>
      </c>
      <c r="AC2328">
        <v>39</v>
      </c>
      <c r="AD2328">
        <v>3356</v>
      </c>
      <c r="AF2328">
        <f t="shared" si="758"/>
        <v>6</v>
      </c>
      <c r="AG2328" t="str">
        <f t="shared" si="759"/>
        <v/>
      </c>
      <c r="AI2328" t="str">
        <f t="shared" si="760"/>
        <v/>
      </c>
      <c r="AJ2328" t="str">
        <f t="shared" si="761"/>
        <v/>
      </c>
      <c r="AK2328" t="str">
        <f t="shared" si="762"/>
        <v/>
      </c>
      <c r="AL2328" t="str">
        <f t="shared" si="763"/>
        <v>[14,</v>
      </c>
      <c r="AM2328" t="str">
        <f t="shared" si="764"/>
        <v>36,</v>
      </c>
      <c r="AN2328" t="str">
        <f t="shared" si="765"/>
        <v>2841,</v>
      </c>
      <c r="AO2328" t="str">
        <f t="shared" si="766"/>
        <v>32,</v>
      </c>
      <c r="AP2328" t="str">
        <f t="shared" si="767"/>
        <v>408,</v>
      </c>
      <c r="AQ2328" t="str">
        <f t="shared" si="768"/>
        <v>30,</v>
      </c>
      <c r="AR2328" t="str">
        <f t="shared" si="769"/>
        <v>7,</v>
      </c>
      <c r="AS2328" t="str">
        <f t="shared" si="770"/>
        <v>0,</v>
      </c>
      <c r="AT2328" t="str">
        <f t="shared" si="771"/>
        <v>1,</v>
      </c>
      <c r="AU2328" t="str">
        <f t="shared" si="772"/>
        <v>1,</v>
      </c>
      <c r="AV2328" t="str">
        <f t="shared" si="773"/>
        <v>0,</v>
      </c>
      <c r="AW2328" t="str">
        <f t="shared" si="774"/>
        <v>39,</v>
      </c>
      <c r="AX2328" t="str">
        <f t="shared" si="775"/>
        <v>3356]</v>
      </c>
      <c r="AY2328" t="str">
        <f t="shared" si="776"/>
        <v>,</v>
      </c>
      <c r="AZ2328" t="str">
        <f t="shared" si="777"/>
        <v>[14,36,2841,32,408,30,7,0,1,1,0,39,3356],</v>
      </c>
    </row>
    <row r="2329" spans="1:52" x14ac:dyDescent="0.25">
      <c r="A2329">
        <v>2007</v>
      </c>
      <c r="B2329">
        <v>57043</v>
      </c>
      <c r="C2329" t="s">
        <v>14</v>
      </c>
      <c r="D2329" t="s">
        <v>15</v>
      </c>
      <c r="E2329" t="s">
        <v>16</v>
      </c>
      <c r="F2329" t="s">
        <v>17</v>
      </c>
      <c r="G2329" t="s">
        <v>20</v>
      </c>
      <c r="H2329" t="s">
        <v>21</v>
      </c>
      <c r="I2329">
        <v>280000</v>
      </c>
      <c r="J2329">
        <v>42790</v>
      </c>
      <c r="K2329" t="str">
        <f t="shared" si="757"/>
        <v>280000-42790</v>
      </c>
      <c r="L2329">
        <v>50.272852</v>
      </c>
      <c r="M2329">
        <v>-3.6853031000000001</v>
      </c>
      <c r="N2329" t="s">
        <v>199</v>
      </c>
      <c r="O2329" t="s">
        <v>200</v>
      </c>
      <c r="P2329">
        <v>23.1</v>
      </c>
      <c r="Q2329">
        <v>14.35</v>
      </c>
      <c r="R2329">
        <v>18</v>
      </c>
      <c r="S2329">
        <v>35</v>
      </c>
      <c r="T2329">
        <v>2856</v>
      </c>
      <c r="U2329">
        <v>43</v>
      </c>
      <c r="V2329">
        <v>422</v>
      </c>
      <c r="W2329">
        <v>32</v>
      </c>
      <c r="X2329">
        <v>10</v>
      </c>
      <c r="Y2329">
        <v>0</v>
      </c>
      <c r="Z2329">
        <v>1</v>
      </c>
      <c r="AA2329">
        <v>0</v>
      </c>
      <c r="AB2329">
        <v>0</v>
      </c>
      <c r="AC2329">
        <v>43</v>
      </c>
      <c r="AD2329">
        <v>3399</v>
      </c>
      <c r="AF2329">
        <f t="shared" si="758"/>
        <v>7</v>
      </c>
      <c r="AG2329" t="str">
        <f t="shared" si="759"/>
        <v/>
      </c>
      <c r="AI2329" t="str">
        <f t="shared" si="760"/>
        <v/>
      </c>
      <c r="AJ2329" t="str">
        <f t="shared" si="761"/>
        <v/>
      </c>
      <c r="AK2329" t="str">
        <f t="shared" si="762"/>
        <v/>
      </c>
      <c r="AL2329" t="str">
        <f t="shared" si="763"/>
        <v>[18,</v>
      </c>
      <c r="AM2329" t="str">
        <f t="shared" si="764"/>
        <v>35,</v>
      </c>
      <c r="AN2329" t="str">
        <f t="shared" si="765"/>
        <v>2856,</v>
      </c>
      <c r="AO2329" t="str">
        <f t="shared" si="766"/>
        <v>43,</v>
      </c>
      <c r="AP2329" t="str">
        <f t="shared" si="767"/>
        <v>422,</v>
      </c>
      <c r="AQ2329" t="str">
        <f t="shared" si="768"/>
        <v>32,</v>
      </c>
      <c r="AR2329" t="str">
        <f t="shared" si="769"/>
        <v>10,</v>
      </c>
      <c r="AS2329" t="str">
        <f t="shared" si="770"/>
        <v>0,</v>
      </c>
      <c r="AT2329" t="str">
        <f t="shared" si="771"/>
        <v>1,</v>
      </c>
      <c r="AU2329" t="str">
        <f t="shared" si="772"/>
        <v>0,</v>
      </c>
      <c r="AV2329" t="str">
        <f t="shared" si="773"/>
        <v>0,</v>
      </c>
      <c r="AW2329" t="str">
        <f t="shared" si="774"/>
        <v>43,</v>
      </c>
      <c r="AX2329" t="str">
        <f t="shared" si="775"/>
        <v>3399]</v>
      </c>
      <c r="AY2329" t="str">
        <f t="shared" si="776"/>
        <v>,</v>
      </c>
      <c r="AZ2329" t="str">
        <f t="shared" si="777"/>
        <v>[18,35,2856,43,422,32,10,0,1,0,0,43,3399],</v>
      </c>
    </row>
    <row r="2330" spans="1:52" x14ac:dyDescent="0.25">
      <c r="A2330">
        <v>2008</v>
      </c>
      <c r="B2330">
        <v>57043</v>
      </c>
      <c r="C2330" t="s">
        <v>14</v>
      </c>
      <c r="D2330" t="s">
        <v>15</v>
      </c>
      <c r="E2330" t="s">
        <v>16</v>
      </c>
      <c r="F2330" t="s">
        <v>17</v>
      </c>
      <c r="G2330" t="s">
        <v>20</v>
      </c>
      <c r="H2330" t="s">
        <v>21</v>
      </c>
      <c r="I2330">
        <v>280000</v>
      </c>
      <c r="J2330">
        <v>42790</v>
      </c>
      <c r="K2330" t="str">
        <f t="shared" si="757"/>
        <v>280000-42790</v>
      </c>
      <c r="L2330">
        <v>50.272852</v>
      </c>
      <c r="M2330">
        <v>-3.6853031000000001</v>
      </c>
      <c r="N2330" t="s">
        <v>199</v>
      </c>
      <c r="O2330" t="s">
        <v>200</v>
      </c>
      <c r="P2330">
        <v>23.1</v>
      </c>
      <c r="Q2330">
        <v>14.35</v>
      </c>
      <c r="R2330">
        <v>14</v>
      </c>
      <c r="S2330">
        <v>40</v>
      </c>
      <c r="T2330">
        <v>2997</v>
      </c>
      <c r="U2330">
        <v>43</v>
      </c>
      <c r="V2330">
        <v>478</v>
      </c>
      <c r="W2330">
        <v>48</v>
      </c>
      <c r="X2330">
        <v>19</v>
      </c>
      <c r="Y2330">
        <v>4</v>
      </c>
      <c r="Z2330">
        <v>1</v>
      </c>
      <c r="AA2330">
        <v>0</v>
      </c>
      <c r="AB2330">
        <v>0</v>
      </c>
      <c r="AC2330">
        <v>72</v>
      </c>
      <c r="AD2330">
        <v>3630</v>
      </c>
      <c r="AF2330">
        <f t="shared" si="758"/>
        <v>8</v>
      </c>
      <c r="AG2330" t="str">
        <f t="shared" si="759"/>
        <v/>
      </c>
      <c r="AI2330" t="str">
        <f t="shared" si="760"/>
        <v/>
      </c>
      <c r="AJ2330" t="str">
        <f t="shared" si="761"/>
        <v/>
      </c>
      <c r="AK2330" t="str">
        <f t="shared" si="762"/>
        <v/>
      </c>
      <c r="AL2330" t="str">
        <f t="shared" si="763"/>
        <v>[14,</v>
      </c>
      <c r="AM2330" t="str">
        <f t="shared" si="764"/>
        <v>40,</v>
      </c>
      <c r="AN2330" t="str">
        <f t="shared" si="765"/>
        <v>2997,</v>
      </c>
      <c r="AO2330" t="str">
        <f t="shared" si="766"/>
        <v>43,</v>
      </c>
      <c r="AP2330" t="str">
        <f t="shared" si="767"/>
        <v>478,</v>
      </c>
      <c r="AQ2330" t="str">
        <f t="shared" si="768"/>
        <v>48,</v>
      </c>
      <c r="AR2330" t="str">
        <f t="shared" si="769"/>
        <v>19,</v>
      </c>
      <c r="AS2330" t="str">
        <f t="shared" si="770"/>
        <v>4,</v>
      </c>
      <c r="AT2330" t="str">
        <f t="shared" si="771"/>
        <v>1,</v>
      </c>
      <c r="AU2330" t="str">
        <f t="shared" si="772"/>
        <v>0,</v>
      </c>
      <c r="AV2330" t="str">
        <f t="shared" si="773"/>
        <v>0,</v>
      </c>
      <c r="AW2330" t="str">
        <f t="shared" si="774"/>
        <v>72,</v>
      </c>
      <c r="AX2330" t="str">
        <f t="shared" si="775"/>
        <v>3630]</v>
      </c>
      <c r="AY2330" t="str">
        <f t="shared" si="776"/>
        <v>,</v>
      </c>
      <c r="AZ2330" t="str">
        <f t="shared" si="777"/>
        <v>[14,40,2997,43,478,48,19,4,1,0,0,72,3630],</v>
      </c>
    </row>
    <row r="2331" spans="1:52" x14ac:dyDescent="0.25">
      <c r="A2331">
        <v>2009</v>
      </c>
      <c r="B2331">
        <v>57043</v>
      </c>
      <c r="C2331" t="s">
        <v>24</v>
      </c>
      <c r="D2331" t="s">
        <v>25</v>
      </c>
      <c r="E2331" t="s">
        <v>16</v>
      </c>
      <c r="F2331" t="s">
        <v>17</v>
      </c>
      <c r="G2331" t="s">
        <v>20</v>
      </c>
      <c r="H2331" t="s">
        <v>21</v>
      </c>
      <c r="I2331">
        <v>280000</v>
      </c>
      <c r="J2331">
        <v>42790</v>
      </c>
      <c r="K2331" t="str">
        <f t="shared" si="757"/>
        <v>280000-42790</v>
      </c>
      <c r="L2331">
        <v>50.272852</v>
      </c>
      <c r="M2331">
        <v>-3.6853031000000001</v>
      </c>
      <c r="N2331" t="s">
        <v>199</v>
      </c>
      <c r="O2331" t="s">
        <v>200</v>
      </c>
      <c r="P2331">
        <v>23.1</v>
      </c>
      <c r="Q2331">
        <v>14.35</v>
      </c>
      <c r="R2331">
        <v>16</v>
      </c>
      <c r="S2331">
        <v>42</v>
      </c>
      <c r="T2331">
        <v>3015</v>
      </c>
      <c r="U2331">
        <v>45</v>
      </c>
      <c r="V2331">
        <v>515</v>
      </c>
      <c r="W2331">
        <v>48</v>
      </c>
      <c r="X2331">
        <v>21</v>
      </c>
      <c r="Y2331">
        <v>4</v>
      </c>
      <c r="Z2331">
        <v>1</v>
      </c>
      <c r="AA2331">
        <v>0</v>
      </c>
      <c r="AB2331">
        <v>0</v>
      </c>
      <c r="AC2331">
        <v>74</v>
      </c>
      <c r="AD2331">
        <v>3691</v>
      </c>
      <c r="AF2331">
        <f t="shared" si="758"/>
        <v>9</v>
      </c>
      <c r="AG2331" t="str">
        <f t="shared" si="759"/>
        <v/>
      </c>
      <c r="AI2331" t="str">
        <f t="shared" si="760"/>
        <v/>
      </c>
      <c r="AJ2331" t="str">
        <f t="shared" si="761"/>
        <v/>
      </c>
      <c r="AK2331" t="str">
        <f t="shared" si="762"/>
        <v/>
      </c>
      <c r="AL2331" t="str">
        <f t="shared" si="763"/>
        <v>[16,</v>
      </c>
      <c r="AM2331" t="str">
        <f t="shared" si="764"/>
        <v>42,</v>
      </c>
      <c r="AN2331" t="str">
        <f t="shared" si="765"/>
        <v>3015,</v>
      </c>
      <c r="AO2331" t="str">
        <f t="shared" si="766"/>
        <v>45,</v>
      </c>
      <c r="AP2331" t="str">
        <f t="shared" si="767"/>
        <v>515,</v>
      </c>
      <c r="AQ2331" t="str">
        <f t="shared" si="768"/>
        <v>48,</v>
      </c>
      <c r="AR2331" t="str">
        <f t="shared" si="769"/>
        <v>21,</v>
      </c>
      <c r="AS2331" t="str">
        <f t="shared" si="770"/>
        <v>4,</v>
      </c>
      <c r="AT2331" t="str">
        <f t="shared" si="771"/>
        <v>1,</v>
      </c>
      <c r="AU2331" t="str">
        <f t="shared" si="772"/>
        <v>0,</v>
      </c>
      <c r="AV2331" t="str">
        <f t="shared" si="773"/>
        <v>0,</v>
      </c>
      <c r="AW2331" t="str">
        <f t="shared" si="774"/>
        <v>74,</v>
      </c>
      <c r="AX2331" t="str">
        <f t="shared" si="775"/>
        <v>3691]</v>
      </c>
      <c r="AY2331" t="str">
        <f t="shared" si="776"/>
        <v>,</v>
      </c>
      <c r="AZ2331" t="str">
        <f t="shared" si="777"/>
        <v>[16,42,3015,45,515,48,21,4,1,0,0,74,3691],</v>
      </c>
    </row>
    <row r="2332" spans="1:52" x14ac:dyDescent="0.25">
      <c r="A2332">
        <v>2010</v>
      </c>
      <c r="B2332">
        <v>57043</v>
      </c>
      <c r="C2332" t="s">
        <v>24</v>
      </c>
      <c r="D2332" t="s">
        <v>25</v>
      </c>
      <c r="E2332" t="s">
        <v>16</v>
      </c>
      <c r="F2332" t="s">
        <v>17</v>
      </c>
      <c r="G2332" t="s">
        <v>20</v>
      </c>
      <c r="H2332" t="s">
        <v>21</v>
      </c>
      <c r="I2332">
        <v>280000</v>
      </c>
      <c r="J2332">
        <v>42790</v>
      </c>
      <c r="K2332" t="str">
        <f t="shared" si="757"/>
        <v>280000-42790</v>
      </c>
      <c r="L2332">
        <v>50.272852</v>
      </c>
      <c r="M2332">
        <v>-3.6853031000000001</v>
      </c>
      <c r="N2332" t="s">
        <v>199</v>
      </c>
      <c r="O2332" t="s">
        <v>200</v>
      </c>
      <c r="P2332">
        <v>23.1</v>
      </c>
      <c r="Q2332">
        <v>14.35</v>
      </c>
      <c r="R2332">
        <v>16</v>
      </c>
      <c r="S2332">
        <v>38</v>
      </c>
      <c r="T2332">
        <v>2903</v>
      </c>
      <c r="U2332">
        <v>51</v>
      </c>
      <c r="V2332">
        <v>529</v>
      </c>
      <c r="W2332">
        <v>50</v>
      </c>
      <c r="X2332">
        <v>21</v>
      </c>
      <c r="Y2332">
        <v>4</v>
      </c>
      <c r="Z2332">
        <v>1</v>
      </c>
      <c r="AA2332">
        <v>0</v>
      </c>
      <c r="AB2332">
        <v>0</v>
      </c>
      <c r="AC2332">
        <v>76</v>
      </c>
      <c r="AD2332">
        <v>3597</v>
      </c>
      <c r="AF2332">
        <f t="shared" si="758"/>
        <v>10</v>
      </c>
      <c r="AG2332" t="str">
        <f t="shared" si="759"/>
        <v/>
      </c>
      <c r="AI2332" t="str">
        <f t="shared" si="760"/>
        <v/>
      </c>
      <c r="AJ2332" t="str">
        <f t="shared" si="761"/>
        <v/>
      </c>
      <c r="AK2332" t="str">
        <f t="shared" si="762"/>
        <v/>
      </c>
      <c r="AL2332" t="str">
        <f t="shared" si="763"/>
        <v>[16,</v>
      </c>
      <c r="AM2332" t="str">
        <f t="shared" si="764"/>
        <v>38,</v>
      </c>
      <c r="AN2332" t="str">
        <f t="shared" si="765"/>
        <v>2903,</v>
      </c>
      <c r="AO2332" t="str">
        <f t="shared" si="766"/>
        <v>51,</v>
      </c>
      <c r="AP2332" t="str">
        <f t="shared" si="767"/>
        <v>529,</v>
      </c>
      <c r="AQ2332" t="str">
        <f t="shared" si="768"/>
        <v>50,</v>
      </c>
      <c r="AR2332" t="str">
        <f t="shared" si="769"/>
        <v>21,</v>
      </c>
      <c r="AS2332" t="str">
        <f t="shared" si="770"/>
        <v>4,</v>
      </c>
      <c r="AT2332" t="str">
        <f t="shared" si="771"/>
        <v>1,</v>
      </c>
      <c r="AU2332" t="str">
        <f t="shared" si="772"/>
        <v>0,</v>
      </c>
      <c r="AV2332" t="str">
        <f t="shared" si="773"/>
        <v>0,</v>
      </c>
      <c r="AW2332" t="str">
        <f t="shared" si="774"/>
        <v>76,</v>
      </c>
      <c r="AX2332" t="str">
        <f t="shared" si="775"/>
        <v>3597]</v>
      </c>
      <c r="AY2332" t="str">
        <f t="shared" si="776"/>
        <v>,</v>
      </c>
      <c r="AZ2332" t="str">
        <f t="shared" si="777"/>
        <v>[16,38,2903,51,529,50,21,4,1,0,0,76,3597],</v>
      </c>
    </row>
    <row r="2333" spans="1:52" x14ac:dyDescent="0.25">
      <c r="A2333">
        <v>2011</v>
      </c>
      <c r="B2333">
        <v>57043</v>
      </c>
      <c r="C2333" t="s">
        <v>24</v>
      </c>
      <c r="D2333" t="s">
        <v>25</v>
      </c>
      <c r="E2333" t="s">
        <v>16</v>
      </c>
      <c r="F2333" t="s">
        <v>17</v>
      </c>
      <c r="G2333" t="s">
        <v>20</v>
      </c>
      <c r="H2333" t="s">
        <v>21</v>
      </c>
      <c r="I2333">
        <v>280000</v>
      </c>
      <c r="J2333">
        <v>42790</v>
      </c>
      <c r="K2333" t="str">
        <f t="shared" si="757"/>
        <v>280000-42790</v>
      </c>
      <c r="L2333">
        <v>50.272852</v>
      </c>
      <c r="M2333">
        <v>-3.6853031000000001</v>
      </c>
      <c r="N2333" t="s">
        <v>199</v>
      </c>
      <c r="O2333" t="s">
        <v>200</v>
      </c>
      <c r="P2333">
        <v>23.1</v>
      </c>
      <c r="Q2333">
        <v>14.35</v>
      </c>
      <c r="R2333">
        <v>14</v>
      </c>
      <c r="S2333">
        <v>38</v>
      </c>
      <c r="T2333">
        <v>2883</v>
      </c>
      <c r="U2333">
        <v>51</v>
      </c>
      <c r="V2333">
        <v>555</v>
      </c>
      <c r="W2333">
        <v>50</v>
      </c>
      <c r="X2333">
        <v>23</v>
      </c>
      <c r="Y2333">
        <v>4</v>
      </c>
      <c r="Z2333">
        <v>1</v>
      </c>
      <c r="AA2333">
        <v>0</v>
      </c>
      <c r="AB2333">
        <v>0</v>
      </c>
      <c r="AC2333">
        <v>78</v>
      </c>
      <c r="AD2333">
        <v>3605</v>
      </c>
      <c r="AF2333">
        <f t="shared" si="758"/>
        <v>11</v>
      </c>
      <c r="AG2333" t="str">
        <f t="shared" si="759"/>
        <v/>
      </c>
      <c r="AI2333" t="str">
        <f t="shared" si="760"/>
        <v/>
      </c>
      <c r="AJ2333" t="str">
        <f t="shared" si="761"/>
        <v/>
      </c>
      <c r="AK2333" t="str">
        <f t="shared" si="762"/>
        <v/>
      </c>
      <c r="AL2333" t="str">
        <f t="shared" si="763"/>
        <v>[14,</v>
      </c>
      <c r="AM2333" t="str">
        <f t="shared" si="764"/>
        <v>38,</v>
      </c>
      <c r="AN2333" t="str">
        <f t="shared" si="765"/>
        <v>2883,</v>
      </c>
      <c r="AO2333" t="str">
        <f t="shared" si="766"/>
        <v>51,</v>
      </c>
      <c r="AP2333" t="str">
        <f t="shared" si="767"/>
        <v>555,</v>
      </c>
      <c r="AQ2333" t="str">
        <f t="shared" si="768"/>
        <v>50,</v>
      </c>
      <c r="AR2333" t="str">
        <f t="shared" si="769"/>
        <v>23,</v>
      </c>
      <c r="AS2333" t="str">
        <f t="shared" si="770"/>
        <v>4,</v>
      </c>
      <c r="AT2333" t="str">
        <f t="shared" si="771"/>
        <v>1,</v>
      </c>
      <c r="AU2333" t="str">
        <f t="shared" si="772"/>
        <v>0,</v>
      </c>
      <c r="AV2333" t="str">
        <f t="shared" si="773"/>
        <v>0,</v>
      </c>
      <c r="AW2333" t="str">
        <f t="shared" si="774"/>
        <v>78,</v>
      </c>
      <c r="AX2333" t="str">
        <f t="shared" si="775"/>
        <v>3605]</v>
      </c>
      <c r="AY2333" t="str">
        <f t="shared" si="776"/>
        <v>,</v>
      </c>
      <c r="AZ2333" t="str">
        <f t="shared" si="777"/>
        <v>[14,38,2883,51,555,50,23,4,1,0,0,78,3605],</v>
      </c>
    </row>
    <row r="2334" spans="1:52" x14ac:dyDescent="0.25">
      <c r="A2334">
        <v>2012</v>
      </c>
      <c r="B2334">
        <v>57043</v>
      </c>
      <c r="C2334" t="s">
        <v>24</v>
      </c>
      <c r="D2334" t="s">
        <v>25</v>
      </c>
      <c r="E2334" t="s">
        <v>16</v>
      </c>
      <c r="F2334" t="s">
        <v>17</v>
      </c>
      <c r="G2334" t="s">
        <v>20</v>
      </c>
      <c r="H2334" t="s">
        <v>21</v>
      </c>
      <c r="I2334">
        <v>280000</v>
      </c>
      <c r="J2334">
        <v>42790</v>
      </c>
      <c r="K2334" t="str">
        <f t="shared" si="757"/>
        <v>280000-42790</v>
      </c>
      <c r="L2334">
        <v>50.272852</v>
      </c>
      <c r="M2334">
        <v>-3.6853031000000001</v>
      </c>
      <c r="N2334" t="s">
        <v>199</v>
      </c>
      <c r="O2334" t="s">
        <v>200</v>
      </c>
      <c r="P2334">
        <v>23.1</v>
      </c>
      <c r="Q2334">
        <v>14.35</v>
      </c>
      <c r="R2334">
        <v>13</v>
      </c>
      <c r="S2334">
        <v>35</v>
      </c>
      <c r="T2334">
        <v>2830</v>
      </c>
      <c r="U2334">
        <v>57</v>
      </c>
      <c r="V2334">
        <v>536</v>
      </c>
      <c r="W2334">
        <v>49</v>
      </c>
      <c r="X2334">
        <v>24</v>
      </c>
      <c r="Y2334">
        <v>4</v>
      </c>
      <c r="Z2334">
        <v>1</v>
      </c>
      <c r="AA2334">
        <v>0</v>
      </c>
      <c r="AB2334">
        <v>0</v>
      </c>
      <c r="AC2334">
        <v>78</v>
      </c>
      <c r="AD2334">
        <v>3536</v>
      </c>
      <c r="AF2334">
        <f t="shared" si="758"/>
        <v>12</v>
      </c>
      <c r="AG2334" t="str">
        <f t="shared" si="759"/>
        <v/>
      </c>
      <c r="AI2334" t="str">
        <f t="shared" si="760"/>
        <v/>
      </c>
      <c r="AJ2334" t="str">
        <f t="shared" si="761"/>
        <v/>
      </c>
      <c r="AK2334" t="str">
        <f t="shared" si="762"/>
        <v/>
      </c>
      <c r="AL2334" t="str">
        <f t="shared" si="763"/>
        <v>[13,</v>
      </c>
      <c r="AM2334" t="str">
        <f t="shared" si="764"/>
        <v>35,</v>
      </c>
      <c r="AN2334" t="str">
        <f t="shared" si="765"/>
        <v>2830,</v>
      </c>
      <c r="AO2334" t="str">
        <f t="shared" si="766"/>
        <v>57,</v>
      </c>
      <c r="AP2334" t="str">
        <f t="shared" si="767"/>
        <v>536,</v>
      </c>
      <c r="AQ2334" t="str">
        <f t="shared" si="768"/>
        <v>49,</v>
      </c>
      <c r="AR2334" t="str">
        <f t="shared" si="769"/>
        <v>24,</v>
      </c>
      <c r="AS2334" t="str">
        <f t="shared" si="770"/>
        <v>4,</v>
      </c>
      <c r="AT2334" t="str">
        <f t="shared" si="771"/>
        <v>1,</v>
      </c>
      <c r="AU2334" t="str">
        <f t="shared" si="772"/>
        <v>0,</v>
      </c>
      <c r="AV2334" t="str">
        <f t="shared" si="773"/>
        <v>0,</v>
      </c>
      <c r="AW2334" t="str">
        <f t="shared" si="774"/>
        <v>78,</v>
      </c>
      <c r="AX2334" t="str">
        <f t="shared" si="775"/>
        <v>3536]</v>
      </c>
      <c r="AY2334" t="str">
        <f t="shared" si="776"/>
        <v>,</v>
      </c>
      <c r="AZ2334" t="str">
        <f t="shared" si="777"/>
        <v>[13,35,2830,57,536,49,24,4,1,0,0,78,3536],</v>
      </c>
    </row>
    <row r="2335" spans="1:52" x14ac:dyDescent="0.25">
      <c r="A2335">
        <v>2013</v>
      </c>
      <c r="B2335">
        <v>57043</v>
      </c>
      <c r="C2335" t="s">
        <v>24</v>
      </c>
      <c r="D2335" t="s">
        <v>25</v>
      </c>
      <c r="E2335" t="s">
        <v>16</v>
      </c>
      <c r="F2335" t="s">
        <v>17</v>
      </c>
      <c r="G2335" t="s">
        <v>20</v>
      </c>
      <c r="H2335" t="s">
        <v>21</v>
      </c>
      <c r="I2335">
        <v>280000</v>
      </c>
      <c r="J2335">
        <v>42790</v>
      </c>
      <c r="K2335" t="str">
        <f t="shared" si="757"/>
        <v>280000-42790</v>
      </c>
      <c r="L2335">
        <v>50.272852</v>
      </c>
      <c r="M2335">
        <v>-3.6853031000000001</v>
      </c>
      <c r="N2335" t="s">
        <v>199</v>
      </c>
      <c r="O2335" t="s">
        <v>200</v>
      </c>
      <c r="P2335">
        <v>23.1</v>
      </c>
      <c r="Q2335">
        <v>14.35</v>
      </c>
      <c r="R2335">
        <v>13</v>
      </c>
      <c r="S2335">
        <v>36</v>
      </c>
      <c r="T2335">
        <v>2839</v>
      </c>
      <c r="U2335">
        <v>63</v>
      </c>
      <c r="V2335">
        <v>575</v>
      </c>
      <c r="W2335">
        <v>47</v>
      </c>
      <c r="X2335">
        <v>25</v>
      </c>
      <c r="Y2335">
        <v>5</v>
      </c>
      <c r="Z2335">
        <v>1</v>
      </c>
      <c r="AA2335">
        <v>0</v>
      </c>
      <c r="AB2335">
        <v>0</v>
      </c>
      <c r="AC2335">
        <v>78</v>
      </c>
      <c r="AD2335">
        <v>3592</v>
      </c>
      <c r="AF2335">
        <f t="shared" si="758"/>
        <v>13</v>
      </c>
      <c r="AG2335" t="str">
        <f t="shared" si="759"/>
        <v/>
      </c>
      <c r="AI2335" t="str">
        <f t="shared" si="760"/>
        <v/>
      </c>
      <c r="AJ2335" t="str">
        <f t="shared" si="761"/>
        <v/>
      </c>
      <c r="AK2335" t="str">
        <f t="shared" si="762"/>
        <v/>
      </c>
      <c r="AL2335" t="str">
        <f t="shared" si="763"/>
        <v>[13,</v>
      </c>
      <c r="AM2335" t="str">
        <f t="shared" si="764"/>
        <v>36,</v>
      </c>
      <c r="AN2335" t="str">
        <f t="shared" si="765"/>
        <v>2839,</v>
      </c>
      <c r="AO2335" t="str">
        <f t="shared" si="766"/>
        <v>63,</v>
      </c>
      <c r="AP2335" t="str">
        <f t="shared" si="767"/>
        <v>575,</v>
      </c>
      <c r="AQ2335" t="str">
        <f t="shared" si="768"/>
        <v>47,</v>
      </c>
      <c r="AR2335" t="str">
        <f t="shared" si="769"/>
        <v>25,</v>
      </c>
      <c r="AS2335" t="str">
        <f t="shared" si="770"/>
        <v>5,</v>
      </c>
      <c r="AT2335" t="str">
        <f t="shared" si="771"/>
        <v>1,</v>
      </c>
      <c r="AU2335" t="str">
        <f t="shared" si="772"/>
        <v>0,</v>
      </c>
      <c r="AV2335" t="str">
        <f t="shared" si="773"/>
        <v>0,</v>
      </c>
      <c r="AW2335" t="str">
        <f t="shared" si="774"/>
        <v>78,</v>
      </c>
      <c r="AX2335" t="str">
        <f t="shared" si="775"/>
        <v>3592]</v>
      </c>
      <c r="AY2335" t="str">
        <f t="shared" si="776"/>
        <v>,</v>
      </c>
      <c r="AZ2335" t="str">
        <f t="shared" si="777"/>
        <v>[13,36,2839,63,575,47,25,5,1,0,0,78,3592],</v>
      </c>
    </row>
    <row r="2336" spans="1:52" x14ac:dyDescent="0.25">
      <c r="A2336">
        <v>2014</v>
      </c>
      <c r="B2336">
        <v>57043</v>
      </c>
      <c r="C2336" t="s">
        <v>24</v>
      </c>
      <c r="D2336" t="s">
        <v>25</v>
      </c>
      <c r="E2336" t="s">
        <v>16</v>
      </c>
      <c r="F2336" t="s">
        <v>17</v>
      </c>
      <c r="G2336" t="s">
        <v>20</v>
      </c>
      <c r="H2336" t="s">
        <v>21</v>
      </c>
      <c r="I2336">
        <v>280000</v>
      </c>
      <c r="J2336">
        <v>42790</v>
      </c>
      <c r="K2336" t="str">
        <f t="shared" si="757"/>
        <v>280000-42790</v>
      </c>
      <c r="L2336">
        <v>50.272852</v>
      </c>
      <c r="M2336">
        <v>-3.6853031000000001</v>
      </c>
      <c r="N2336" t="s">
        <v>199</v>
      </c>
      <c r="O2336" t="s">
        <v>200</v>
      </c>
      <c r="P2336">
        <v>23.1</v>
      </c>
      <c r="Q2336">
        <v>14.35</v>
      </c>
      <c r="R2336">
        <v>10</v>
      </c>
      <c r="S2336">
        <v>40</v>
      </c>
      <c r="T2336">
        <v>2873</v>
      </c>
      <c r="U2336">
        <v>63</v>
      </c>
      <c r="V2336">
        <v>626</v>
      </c>
      <c r="W2336">
        <v>48</v>
      </c>
      <c r="X2336">
        <v>28</v>
      </c>
      <c r="Y2336">
        <v>5</v>
      </c>
      <c r="Z2336">
        <v>1</v>
      </c>
      <c r="AA2336">
        <v>0</v>
      </c>
      <c r="AB2336">
        <v>0</v>
      </c>
      <c r="AC2336">
        <v>82</v>
      </c>
      <c r="AD2336">
        <v>3684</v>
      </c>
      <c r="AF2336">
        <f t="shared" si="758"/>
        <v>14</v>
      </c>
      <c r="AG2336" t="str">
        <f t="shared" si="759"/>
        <v/>
      </c>
      <c r="AI2336" t="str">
        <f t="shared" si="760"/>
        <v/>
      </c>
      <c r="AJ2336" t="str">
        <f t="shared" si="761"/>
        <v/>
      </c>
      <c r="AK2336" t="str">
        <f t="shared" si="762"/>
        <v/>
      </c>
      <c r="AL2336" t="str">
        <f t="shared" si="763"/>
        <v>[10,</v>
      </c>
      <c r="AM2336" t="str">
        <f t="shared" si="764"/>
        <v>40,</v>
      </c>
      <c r="AN2336" t="str">
        <f t="shared" si="765"/>
        <v>2873,</v>
      </c>
      <c r="AO2336" t="str">
        <f t="shared" si="766"/>
        <v>63,</v>
      </c>
      <c r="AP2336" t="str">
        <f t="shared" si="767"/>
        <v>626,</v>
      </c>
      <c r="AQ2336" t="str">
        <f t="shared" si="768"/>
        <v>48,</v>
      </c>
      <c r="AR2336" t="str">
        <f t="shared" si="769"/>
        <v>28,</v>
      </c>
      <c r="AS2336" t="str">
        <f t="shared" si="770"/>
        <v>5,</v>
      </c>
      <c r="AT2336" t="str">
        <f t="shared" si="771"/>
        <v>1,</v>
      </c>
      <c r="AU2336" t="str">
        <f t="shared" si="772"/>
        <v>0,</v>
      </c>
      <c r="AV2336" t="str">
        <f t="shared" si="773"/>
        <v>0,</v>
      </c>
      <c r="AW2336" t="str">
        <f t="shared" si="774"/>
        <v>82,</v>
      </c>
      <c r="AX2336" t="str">
        <f t="shared" si="775"/>
        <v>3684]</v>
      </c>
      <c r="AY2336" t="str">
        <f t="shared" si="776"/>
        <v>,</v>
      </c>
      <c r="AZ2336" t="str">
        <f t="shared" si="777"/>
        <v>[10,40,2873,63,626,48,28,5,1,0,0,82,3684],</v>
      </c>
    </row>
    <row r="2337" spans="1:52" x14ac:dyDescent="0.25">
      <c r="A2337">
        <v>2015</v>
      </c>
      <c r="B2337">
        <v>57043</v>
      </c>
      <c r="C2337" t="s">
        <v>24</v>
      </c>
      <c r="D2337" t="s">
        <v>25</v>
      </c>
      <c r="E2337" t="s">
        <v>16</v>
      </c>
      <c r="F2337" t="s">
        <v>17</v>
      </c>
      <c r="G2337" t="s">
        <v>20</v>
      </c>
      <c r="H2337" t="s">
        <v>21</v>
      </c>
      <c r="I2337">
        <v>280000</v>
      </c>
      <c r="J2337">
        <v>42790</v>
      </c>
      <c r="K2337" t="str">
        <f t="shared" si="757"/>
        <v>280000-42790</v>
      </c>
      <c r="L2337">
        <v>50.272852</v>
      </c>
      <c r="M2337">
        <v>-3.6853031000000001</v>
      </c>
      <c r="N2337" t="s">
        <v>199</v>
      </c>
      <c r="O2337" t="s">
        <v>200</v>
      </c>
      <c r="P2337">
        <v>23.1</v>
      </c>
      <c r="Q2337">
        <v>14.35</v>
      </c>
      <c r="R2337">
        <v>10</v>
      </c>
      <c r="S2337">
        <v>39</v>
      </c>
      <c r="T2337">
        <v>2918</v>
      </c>
      <c r="U2337">
        <v>67</v>
      </c>
      <c r="V2337">
        <v>665</v>
      </c>
      <c r="W2337">
        <v>50</v>
      </c>
      <c r="X2337">
        <v>31</v>
      </c>
      <c r="Y2337">
        <v>5</v>
      </c>
      <c r="Z2337">
        <v>1</v>
      </c>
      <c r="AA2337">
        <v>0</v>
      </c>
      <c r="AB2337">
        <v>0</v>
      </c>
      <c r="AC2337">
        <v>87</v>
      </c>
      <c r="AD2337">
        <v>3775</v>
      </c>
      <c r="AF2337">
        <f t="shared" si="758"/>
        <v>15</v>
      </c>
      <c r="AG2337" t="str">
        <f t="shared" si="759"/>
        <v/>
      </c>
      <c r="AI2337" t="str">
        <f t="shared" si="760"/>
        <v/>
      </c>
      <c r="AJ2337" t="str">
        <f t="shared" si="761"/>
        <v/>
      </c>
      <c r="AK2337" t="str">
        <f t="shared" si="762"/>
        <v/>
      </c>
      <c r="AL2337" t="str">
        <f t="shared" si="763"/>
        <v>[10,</v>
      </c>
      <c r="AM2337" t="str">
        <f t="shared" si="764"/>
        <v>39,</v>
      </c>
      <c r="AN2337" t="str">
        <f t="shared" si="765"/>
        <v>2918,</v>
      </c>
      <c r="AO2337" t="str">
        <f t="shared" si="766"/>
        <v>67,</v>
      </c>
      <c r="AP2337" t="str">
        <f t="shared" si="767"/>
        <v>665,</v>
      </c>
      <c r="AQ2337" t="str">
        <f t="shared" si="768"/>
        <v>50,</v>
      </c>
      <c r="AR2337" t="str">
        <f t="shared" si="769"/>
        <v>31,</v>
      </c>
      <c r="AS2337" t="str">
        <f t="shared" si="770"/>
        <v>5,</v>
      </c>
      <c r="AT2337" t="str">
        <f t="shared" si="771"/>
        <v>1,</v>
      </c>
      <c r="AU2337" t="str">
        <f t="shared" si="772"/>
        <v>0,</v>
      </c>
      <c r="AV2337" t="str">
        <f t="shared" si="773"/>
        <v>0,</v>
      </c>
      <c r="AW2337" t="str">
        <f t="shared" si="774"/>
        <v>87,</v>
      </c>
      <c r="AX2337" t="str">
        <f t="shared" si="775"/>
        <v>3775]</v>
      </c>
      <c r="AY2337" t="str">
        <f t="shared" si="776"/>
        <v>]},</v>
      </c>
      <c r="AZ2337" t="str">
        <f t="shared" si="777"/>
        <v>[10,39,2918,67,665,50,31,5,1,0,0,87,3775]]},</v>
      </c>
    </row>
    <row r="2338" spans="1:52" x14ac:dyDescent="0.25">
      <c r="A2338">
        <v>2000</v>
      </c>
      <c r="B2338">
        <v>57049</v>
      </c>
      <c r="C2338" t="s">
        <v>24</v>
      </c>
      <c r="D2338" t="s">
        <v>25</v>
      </c>
      <c r="E2338" t="s">
        <v>16</v>
      </c>
      <c r="F2338" t="s">
        <v>17</v>
      </c>
      <c r="G2338" t="s">
        <v>51</v>
      </c>
      <c r="H2338" t="s">
        <v>21</v>
      </c>
      <c r="I2338">
        <v>270000</v>
      </c>
      <c r="J2338">
        <v>90220</v>
      </c>
      <c r="K2338" t="str">
        <f t="shared" si="757"/>
        <v>270000-90220</v>
      </c>
      <c r="L2338">
        <v>50.697054000000001</v>
      </c>
      <c r="M2338">
        <v>-3.8420657999999999</v>
      </c>
      <c r="N2338" t="s">
        <v>201</v>
      </c>
      <c r="O2338" t="s">
        <v>202</v>
      </c>
      <c r="P2338">
        <v>10.6</v>
      </c>
      <c r="Q2338">
        <v>6.59</v>
      </c>
      <c r="R2338">
        <v>0</v>
      </c>
      <c r="S2338">
        <v>22</v>
      </c>
      <c r="T2338">
        <v>2447</v>
      </c>
      <c r="U2338">
        <v>16</v>
      </c>
      <c r="V2338">
        <v>449</v>
      </c>
      <c r="W2338">
        <v>86</v>
      </c>
      <c r="X2338">
        <v>9</v>
      </c>
      <c r="Y2338">
        <v>2</v>
      </c>
      <c r="Z2338">
        <v>6</v>
      </c>
      <c r="AA2338">
        <v>16</v>
      </c>
      <c r="AB2338">
        <v>24</v>
      </c>
      <c r="AC2338">
        <v>143</v>
      </c>
      <c r="AD2338">
        <v>3077</v>
      </c>
      <c r="AF2338">
        <f t="shared" si="758"/>
        <v>0</v>
      </c>
      <c r="AG2338" t="str">
        <f t="shared" si="759"/>
        <v/>
      </c>
      <c r="AI2338">
        <f t="shared" si="760"/>
        <v>57049</v>
      </c>
      <c r="AJ2338" t="str">
        <f t="shared" si="761"/>
        <v>{cp:57049,road:"A382",lat:50.697054,lng:-3.8420658,start:"B3212 Cross Street/New Street",end:"A3124 Whiddon Down",data:</v>
      </c>
      <c r="AK2338" t="str">
        <f t="shared" si="762"/>
        <v>[</v>
      </c>
      <c r="AL2338" t="str">
        <f t="shared" si="763"/>
        <v>[0,</v>
      </c>
      <c r="AM2338" t="str">
        <f t="shared" si="764"/>
        <v>22,</v>
      </c>
      <c r="AN2338" t="str">
        <f t="shared" si="765"/>
        <v>2447,</v>
      </c>
      <c r="AO2338" t="str">
        <f t="shared" si="766"/>
        <v>16,</v>
      </c>
      <c r="AP2338" t="str">
        <f t="shared" si="767"/>
        <v>449,</v>
      </c>
      <c r="AQ2338" t="str">
        <f t="shared" si="768"/>
        <v>86,</v>
      </c>
      <c r="AR2338" t="str">
        <f t="shared" si="769"/>
        <v>9,</v>
      </c>
      <c r="AS2338" t="str">
        <f t="shared" si="770"/>
        <v>2,</v>
      </c>
      <c r="AT2338" t="str">
        <f t="shared" si="771"/>
        <v>6,</v>
      </c>
      <c r="AU2338" t="str">
        <f t="shared" si="772"/>
        <v>16,</v>
      </c>
      <c r="AV2338" t="str">
        <f t="shared" si="773"/>
        <v>24,</v>
      </c>
      <c r="AW2338" t="str">
        <f t="shared" si="774"/>
        <v>143,</v>
      </c>
      <c r="AX2338" t="str">
        <f t="shared" si="775"/>
        <v>3077]</v>
      </c>
      <c r="AY2338" t="str">
        <f t="shared" si="776"/>
        <v>,</v>
      </c>
      <c r="AZ2338" t="str">
        <f t="shared" si="777"/>
        <v>{cp:57049,road:"A382",lat:50.697054,lng:-3.8420658,start:"B3212 Cross Street/New Street",end:"A3124 Whiddon Down",data:[[0,22,2447,16,449,86,9,2,6,16,24,143,3077],</v>
      </c>
    </row>
    <row r="2339" spans="1:52" x14ac:dyDescent="0.25">
      <c r="A2339">
        <v>2001</v>
      </c>
      <c r="B2339">
        <v>57049</v>
      </c>
      <c r="C2339" t="s">
        <v>14</v>
      </c>
      <c r="D2339" t="s">
        <v>15</v>
      </c>
      <c r="E2339" t="s">
        <v>16</v>
      </c>
      <c r="F2339" t="s">
        <v>17</v>
      </c>
      <c r="G2339" t="s">
        <v>51</v>
      </c>
      <c r="H2339" t="s">
        <v>21</v>
      </c>
      <c r="I2339">
        <v>270000</v>
      </c>
      <c r="J2339">
        <v>90220</v>
      </c>
      <c r="K2339" t="str">
        <f t="shared" si="757"/>
        <v>270000-90220</v>
      </c>
      <c r="L2339">
        <v>50.697054000000001</v>
      </c>
      <c r="M2339">
        <v>-3.8420657999999999</v>
      </c>
      <c r="N2339" t="s">
        <v>201</v>
      </c>
      <c r="O2339" t="s">
        <v>202</v>
      </c>
      <c r="P2339">
        <v>10.6</v>
      </c>
      <c r="Q2339">
        <v>6.59</v>
      </c>
      <c r="R2339">
        <v>7</v>
      </c>
      <c r="S2339">
        <v>42</v>
      </c>
      <c r="T2339">
        <v>2685</v>
      </c>
      <c r="U2339">
        <v>40</v>
      </c>
      <c r="V2339">
        <v>451</v>
      </c>
      <c r="W2339">
        <v>40</v>
      </c>
      <c r="X2339">
        <v>10</v>
      </c>
      <c r="Y2339">
        <v>1</v>
      </c>
      <c r="Z2339">
        <v>7</v>
      </c>
      <c r="AA2339">
        <v>19</v>
      </c>
      <c r="AB2339">
        <v>16</v>
      </c>
      <c r="AC2339">
        <v>93</v>
      </c>
      <c r="AD2339">
        <v>3311</v>
      </c>
      <c r="AF2339">
        <f t="shared" si="758"/>
        <v>1</v>
      </c>
      <c r="AG2339" t="str">
        <f t="shared" si="759"/>
        <v/>
      </c>
      <c r="AI2339" t="str">
        <f t="shared" si="760"/>
        <v/>
      </c>
      <c r="AJ2339" t="str">
        <f t="shared" si="761"/>
        <v/>
      </c>
      <c r="AK2339" t="str">
        <f t="shared" si="762"/>
        <v/>
      </c>
      <c r="AL2339" t="str">
        <f t="shared" si="763"/>
        <v>[7,</v>
      </c>
      <c r="AM2339" t="str">
        <f t="shared" si="764"/>
        <v>42,</v>
      </c>
      <c r="AN2339" t="str">
        <f t="shared" si="765"/>
        <v>2685,</v>
      </c>
      <c r="AO2339" t="str">
        <f t="shared" si="766"/>
        <v>40,</v>
      </c>
      <c r="AP2339" t="str">
        <f t="shared" si="767"/>
        <v>451,</v>
      </c>
      <c r="AQ2339" t="str">
        <f t="shared" si="768"/>
        <v>40,</v>
      </c>
      <c r="AR2339" t="str">
        <f t="shared" si="769"/>
        <v>10,</v>
      </c>
      <c r="AS2339" t="str">
        <f t="shared" si="770"/>
        <v>1,</v>
      </c>
      <c r="AT2339" t="str">
        <f t="shared" si="771"/>
        <v>7,</v>
      </c>
      <c r="AU2339" t="str">
        <f t="shared" si="772"/>
        <v>19,</v>
      </c>
      <c r="AV2339" t="str">
        <f t="shared" si="773"/>
        <v>16,</v>
      </c>
      <c r="AW2339" t="str">
        <f t="shared" si="774"/>
        <v>93,</v>
      </c>
      <c r="AX2339" t="str">
        <f t="shared" si="775"/>
        <v>3311]</v>
      </c>
      <c r="AY2339" t="str">
        <f t="shared" si="776"/>
        <v>,</v>
      </c>
      <c r="AZ2339" t="str">
        <f t="shared" si="777"/>
        <v>[7,42,2685,40,451,40,10,1,7,19,16,93,3311],</v>
      </c>
    </row>
    <row r="2340" spans="1:52" x14ac:dyDescent="0.25">
      <c r="A2340">
        <v>2002</v>
      </c>
      <c r="B2340">
        <v>57049</v>
      </c>
      <c r="C2340" t="s">
        <v>24</v>
      </c>
      <c r="D2340" t="s">
        <v>25</v>
      </c>
      <c r="E2340" t="s">
        <v>16</v>
      </c>
      <c r="F2340" t="s">
        <v>17</v>
      </c>
      <c r="G2340" t="s">
        <v>51</v>
      </c>
      <c r="H2340" t="s">
        <v>21</v>
      </c>
      <c r="I2340">
        <v>270000</v>
      </c>
      <c r="J2340">
        <v>90220</v>
      </c>
      <c r="K2340" t="str">
        <f t="shared" si="757"/>
        <v>270000-90220</v>
      </c>
      <c r="L2340">
        <v>50.697054000000001</v>
      </c>
      <c r="M2340">
        <v>-3.8420657999999999</v>
      </c>
      <c r="N2340" t="s">
        <v>201</v>
      </c>
      <c r="O2340" t="s">
        <v>202</v>
      </c>
      <c r="P2340">
        <v>10.6</v>
      </c>
      <c r="Q2340">
        <v>6.59</v>
      </c>
      <c r="R2340">
        <v>7</v>
      </c>
      <c r="S2340">
        <v>52</v>
      </c>
      <c r="T2340">
        <v>2798</v>
      </c>
      <c r="U2340">
        <v>42</v>
      </c>
      <c r="V2340">
        <v>467</v>
      </c>
      <c r="W2340">
        <v>40</v>
      </c>
      <c r="X2340">
        <v>11</v>
      </c>
      <c r="Y2340">
        <v>1</v>
      </c>
      <c r="Z2340">
        <v>7</v>
      </c>
      <c r="AA2340">
        <v>17</v>
      </c>
      <c r="AB2340">
        <v>18</v>
      </c>
      <c r="AC2340">
        <v>94</v>
      </c>
      <c r="AD2340">
        <v>3453</v>
      </c>
      <c r="AF2340">
        <f t="shared" si="758"/>
        <v>2</v>
      </c>
      <c r="AG2340" t="str">
        <f t="shared" si="759"/>
        <v/>
      </c>
      <c r="AI2340" t="str">
        <f t="shared" si="760"/>
        <v/>
      </c>
      <c r="AJ2340" t="str">
        <f t="shared" si="761"/>
        <v/>
      </c>
      <c r="AK2340" t="str">
        <f t="shared" si="762"/>
        <v/>
      </c>
      <c r="AL2340" t="str">
        <f t="shared" si="763"/>
        <v>[7,</v>
      </c>
      <c r="AM2340" t="str">
        <f t="shared" si="764"/>
        <v>52,</v>
      </c>
      <c r="AN2340" t="str">
        <f t="shared" si="765"/>
        <v>2798,</v>
      </c>
      <c r="AO2340" t="str">
        <f t="shared" si="766"/>
        <v>42,</v>
      </c>
      <c r="AP2340" t="str">
        <f t="shared" si="767"/>
        <v>467,</v>
      </c>
      <c r="AQ2340" t="str">
        <f t="shared" si="768"/>
        <v>40,</v>
      </c>
      <c r="AR2340" t="str">
        <f t="shared" si="769"/>
        <v>11,</v>
      </c>
      <c r="AS2340" t="str">
        <f t="shared" si="770"/>
        <v>1,</v>
      </c>
      <c r="AT2340" t="str">
        <f t="shared" si="771"/>
        <v>7,</v>
      </c>
      <c r="AU2340" t="str">
        <f t="shared" si="772"/>
        <v>17,</v>
      </c>
      <c r="AV2340" t="str">
        <f t="shared" si="773"/>
        <v>18,</v>
      </c>
      <c r="AW2340" t="str">
        <f t="shared" si="774"/>
        <v>94,</v>
      </c>
      <c r="AX2340" t="str">
        <f t="shared" si="775"/>
        <v>3453]</v>
      </c>
      <c r="AY2340" t="str">
        <f t="shared" si="776"/>
        <v>,</v>
      </c>
      <c r="AZ2340" t="str">
        <f t="shared" si="777"/>
        <v>[7,52,2798,42,467,40,11,1,7,17,18,94,3453],</v>
      </c>
    </row>
    <row r="2341" spans="1:52" x14ac:dyDescent="0.25">
      <c r="A2341">
        <v>2003</v>
      </c>
      <c r="B2341">
        <v>57049</v>
      </c>
      <c r="C2341" t="s">
        <v>24</v>
      </c>
      <c r="D2341" t="s">
        <v>25</v>
      </c>
      <c r="E2341" t="s">
        <v>16</v>
      </c>
      <c r="F2341" t="s">
        <v>17</v>
      </c>
      <c r="G2341" t="s">
        <v>51</v>
      </c>
      <c r="H2341" t="s">
        <v>21</v>
      </c>
      <c r="I2341">
        <v>270000</v>
      </c>
      <c r="J2341">
        <v>90220</v>
      </c>
      <c r="K2341" t="str">
        <f t="shared" si="757"/>
        <v>270000-90220</v>
      </c>
      <c r="L2341">
        <v>50.697054000000001</v>
      </c>
      <c r="M2341">
        <v>-3.8420657999999999</v>
      </c>
      <c r="N2341" t="s">
        <v>201</v>
      </c>
      <c r="O2341" t="s">
        <v>202</v>
      </c>
      <c r="P2341">
        <v>10.6</v>
      </c>
      <c r="Q2341">
        <v>6.59</v>
      </c>
      <c r="R2341">
        <v>6</v>
      </c>
      <c r="S2341">
        <v>66</v>
      </c>
      <c r="T2341">
        <v>2901</v>
      </c>
      <c r="U2341">
        <v>43</v>
      </c>
      <c r="V2341">
        <v>509</v>
      </c>
      <c r="W2341">
        <v>38</v>
      </c>
      <c r="X2341">
        <v>11</v>
      </c>
      <c r="Y2341">
        <v>1</v>
      </c>
      <c r="Z2341">
        <v>7</v>
      </c>
      <c r="AA2341">
        <v>15</v>
      </c>
      <c r="AB2341">
        <v>20</v>
      </c>
      <c r="AC2341">
        <v>92</v>
      </c>
      <c r="AD2341">
        <v>3611</v>
      </c>
      <c r="AF2341">
        <f t="shared" si="758"/>
        <v>3</v>
      </c>
      <c r="AG2341" t="str">
        <f t="shared" si="759"/>
        <v/>
      </c>
      <c r="AI2341" t="str">
        <f t="shared" si="760"/>
        <v/>
      </c>
      <c r="AJ2341" t="str">
        <f t="shared" si="761"/>
        <v/>
      </c>
      <c r="AK2341" t="str">
        <f t="shared" si="762"/>
        <v/>
      </c>
      <c r="AL2341" t="str">
        <f t="shared" si="763"/>
        <v>[6,</v>
      </c>
      <c r="AM2341" t="str">
        <f t="shared" si="764"/>
        <v>66,</v>
      </c>
      <c r="AN2341" t="str">
        <f t="shared" si="765"/>
        <v>2901,</v>
      </c>
      <c r="AO2341" t="str">
        <f t="shared" si="766"/>
        <v>43,</v>
      </c>
      <c r="AP2341" t="str">
        <f t="shared" si="767"/>
        <v>509,</v>
      </c>
      <c r="AQ2341" t="str">
        <f t="shared" si="768"/>
        <v>38,</v>
      </c>
      <c r="AR2341" t="str">
        <f t="shared" si="769"/>
        <v>11,</v>
      </c>
      <c r="AS2341" t="str">
        <f t="shared" si="770"/>
        <v>1,</v>
      </c>
      <c r="AT2341" t="str">
        <f t="shared" si="771"/>
        <v>7,</v>
      </c>
      <c r="AU2341" t="str">
        <f t="shared" si="772"/>
        <v>15,</v>
      </c>
      <c r="AV2341" t="str">
        <f t="shared" si="773"/>
        <v>20,</v>
      </c>
      <c r="AW2341" t="str">
        <f t="shared" si="774"/>
        <v>92,</v>
      </c>
      <c r="AX2341" t="str">
        <f t="shared" si="775"/>
        <v>3611]</v>
      </c>
      <c r="AY2341" t="str">
        <f t="shared" si="776"/>
        <v>,</v>
      </c>
      <c r="AZ2341" t="str">
        <f t="shared" si="777"/>
        <v>[6,66,2901,43,509,38,11,1,7,15,20,92,3611],</v>
      </c>
    </row>
    <row r="2342" spans="1:52" x14ac:dyDescent="0.25">
      <c r="A2342">
        <v>2004</v>
      </c>
      <c r="B2342">
        <v>57049</v>
      </c>
      <c r="C2342" t="s">
        <v>14</v>
      </c>
      <c r="D2342" t="s">
        <v>15</v>
      </c>
      <c r="E2342" t="s">
        <v>16</v>
      </c>
      <c r="F2342" t="s">
        <v>17</v>
      </c>
      <c r="G2342" t="s">
        <v>51</v>
      </c>
      <c r="H2342" t="s">
        <v>21</v>
      </c>
      <c r="I2342">
        <v>270000</v>
      </c>
      <c r="J2342">
        <v>90220</v>
      </c>
      <c r="K2342" t="str">
        <f t="shared" si="757"/>
        <v>270000-90220</v>
      </c>
      <c r="L2342">
        <v>50.697054000000001</v>
      </c>
      <c r="M2342">
        <v>-3.8420657999999999</v>
      </c>
      <c r="N2342" t="s">
        <v>201</v>
      </c>
      <c r="O2342" t="s">
        <v>202</v>
      </c>
      <c r="P2342">
        <v>10.6</v>
      </c>
      <c r="Q2342">
        <v>6.59</v>
      </c>
      <c r="R2342">
        <v>0</v>
      </c>
      <c r="S2342">
        <v>17</v>
      </c>
      <c r="T2342">
        <v>2928</v>
      </c>
      <c r="U2342">
        <v>31</v>
      </c>
      <c r="V2342">
        <v>561</v>
      </c>
      <c r="W2342">
        <v>80</v>
      </c>
      <c r="X2342">
        <v>20</v>
      </c>
      <c r="Y2342">
        <v>5</v>
      </c>
      <c r="Z2342">
        <v>10</v>
      </c>
      <c r="AA2342">
        <v>1</v>
      </c>
      <c r="AB2342">
        <v>11</v>
      </c>
      <c r="AC2342">
        <v>127</v>
      </c>
      <c r="AD2342">
        <v>3664</v>
      </c>
      <c r="AF2342">
        <f t="shared" si="758"/>
        <v>4</v>
      </c>
      <c r="AG2342" t="str">
        <f t="shared" si="759"/>
        <v/>
      </c>
      <c r="AI2342" t="str">
        <f t="shared" si="760"/>
        <v/>
      </c>
      <c r="AJ2342" t="str">
        <f t="shared" si="761"/>
        <v/>
      </c>
      <c r="AK2342" t="str">
        <f t="shared" si="762"/>
        <v/>
      </c>
      <c r="AL2342" t="str">
        <f t="shared" si="763"/>
        <v>[0,</v>
      </c>
      <c r="AM2342" t="str">
        <f t="shared" si="764"/>
        <v>17,</v>
      </c>
      <c r="AN2342" t="str">
        <f t="shared" si="765"/>
        <v>2928,</v>
      </c>
      <c r="AO2342" t="str">
        <f t="shared" si="766"/>
        <v>31,</v>
      </c>
      <c r="AP2342" t="str">
        <f t="shared" si="767"/>
        <v>561,</v>
      </c>
      <c r="AQ2342" t="str">
        <f t="shared" si="768"/>
        <v>80,</v>
      </c>
      <c r="AR2342" t="str">
        <f t="shared" si="769"/>
        <v>20,</v>
      </c>
      <c r="AS2342" t="str">
        <f t="shared" si="770"/>
        <v>5,</v>
      </c>
      <c r="AT2342" t="str">
        <f t="shared" si="771"/>
        <v>10,</v>
      </c>
      <c r="AU2342" t="str">
        <f t="shared" si="772"/>
        <v>1,</v>
      </c>
      <c r="AV2342" t="str">
        <f t="shared" si="773"/>
        <v>11,</v>
      </c>
      <c r="AW2342" t="str">
        <f t="shared" si="774"/>
        <v>127,</v>
      </c>
      <c r="AX2342" t="str">
        <f t="shared" si="775"/>
        <v>3664]</v>
      </c>
      <c r="AY2342" t="str">
        <f t="shared" si="776"/>
        <v>,</v>
      </c>
      <c r="AZ2342" t="str">
        <f t="shared" si="777"/>
        <v>[0,17,2928,31,561,80,20,5,10,1,11,127,3664],</v>
      </c>
    </row>
    <row r="2343" spans="1:52" x14ac:dyDescent="0.25">
      <c r="A2343">
        <v>2005</v>
      </c>
      <c r="B2343">
        <v>57049</v>
      </c>
      <c r="C2343" t="s">
        <v>24</v>
      </c>
      <c r="D2343" t="s">
        <v>25</v>
      </c>
      <c r="E2343" t="s">
        <v>16</v>
      </c>
      <c r="F2343" t="s">
        <v>17</v>
      </c>
      <c r="G2343" t="s">
        <v>51</v>
      </c>
      <c r="H2343" t="s">
        <v>21</v>
      </c>
      <c r="I2343">
        <v>270000</v>
      </c>
      <c r="J2343">
        <v>90220</v>
      </c>
      <c r="K2343" t="str">
        <f t="shared" si="757"/>
        <v>270000-90220</v>
      </c>
      <c r="L2343">
        <v>50.697054000000001</v>
      </c>
      <c r="M2343">
        <v>-3.8420657999999999</v>
      </c>
      <c r="N2343" t="s">
        <v>201</v>
      </c>
      <c r="O2343" t="s">
        <v>202</v>
      </c>
      <c r="P2343">
        <v>10.6</v>
      </c>
      <c r="Q2343">
        <v>6.59</v>
      </c>
      <c r="R2343">
        <v>0</v>
      </c>
      <c r="S2343">
        <v>16</v>
      </c>
      <c r="T2343">
        <v>2896</v>
      </c>
      <c r="U2343">
        <v>28</v>
      </c>
      <c r="V2343">
        <v>611</v>
      </c>
      <c r="W2343">
        <v>85</v>
      </c>
      <c r="X2343">
        <v>21</v>
      </c>
      <c r="Y2343">
        <v>5</v>
      </c>
      <c r="Z2343">
        <v>9</v>
      </c>
      <c r="AA2343">
        <v>1</v>
      </c>
      <c r="AB2343">
        <v>12</v>
      </c>
      <c r="AC2343">
        <v>133</v>
      </c>
      <c r="AD2343">
        <v>3684</v>
      </c>
      <c r="AF2343">
        <f t="shared" si="758"/>
        <v>5</v>
      </c>
      <c r="AG2343" t="str">
        <f t="shared" si="759"/>
        <v/>
      </c>
      <c r="AI2343" t="str">
        <f t="shared" si="760"/>
        <v/>
      </c>
      <c r="AJ2343" t="str">
        <f t="shared" si="761"/>
        <v/>
      </c>
      <c r="AK2343" t="str">
        <f t="shared" si="762"/>
        <v/>
      </c>
      <c r="AL2343" t="str">
        <f t="shared" si="763"/>
        <v>[0,</v>
      </c>
      <c r="AM2343" t="str">
        <f t="shared" si="764"/>
        <v>16,</v>
      </c>
      <c r="AN2343" t="str">
        <f t="shared" si="765"/>
        <v>2896,</v>
      </c>
      <c r="AO2343" t="str">
        <f t="shared" si="766"/>
        <v>28,</v>
      </c>
      <c r="AP2343" t="str">
        <f t="shared" si="767"/>
        <v>611,</v>
      </c>
      <c r="AQ2343" t="str">
        <f t="shared" si="768"/>
        <v>85,</v>
      </c>
      <c r="AR2343" t="str">
        <f t="shared" si="769"/>
        <v>21,</v>
      </c>
      <c r="AS2343" t="str">
        <f t="shared" si="770"/>
        <v>5,</v>
      </c>
      <c r="AT2343" t="str">
        <f t="shared" si="771"/>
        <v>9,</v>
      </c>
      <c r="AU2343" t="str">
        <f t="shared" si="772"/>
        <v>1,</v>
      </c>
      <c r="AV2343" t="str">
        <f t="shared" si="773"/>
        <v>12,</v>
      </c>
      <c r="AW2343" t="str">
        <f t="shared" si="774"/>
        <v>133,</v>
      </c>
      <c r="AX2343" t="str">
        <f t="shared" si="775"/>
        <v>3684]</v>
      </c>
      <c r="AY2343" t="str">
        <f t="shared" si="776"/>
        <v>,</v>
      </c>
      <c r="AZ2343" t="str">
        <f t="shared" si="777"/>
        <v>[0,16,2896,28,611,85,21,5,9,1,12,133,3684],</v>
      </c>
    </row>
    <row r="2344" spans="1:52" x14ac:dyDescent="0.25">
      <c r="A2344">
        <v>2006</v>
      </c>
      <c r="B2344">
        <v>57049</v>
      </c>
      <c r="C2344" t="s">
        <v>24</v>
      </c>
      <c r="D2344" t="s">
        <v>25</v>
      </c>
      <c r="E2344" t="s">
        <v>16</v>
      </c>
      <c r="F2344" t="s">
        <v>17</v>
      </c>
      <c r="G2344" t="s">
        <v>51</v>
      </c>
      <c r="H2344" t="s">
        <v>21</v>
      </c>
      <c r="I2344">
        <v>270000</v>
      </c>
      <c r="J2344">
        <v>90220</v>
      </c>
      <c r="K2344" t="str">
        <f t="shared" si="757"/>
        <v>270000-90220</v>
      </c>
      <c r="L2344">
        <v>50.697054000000001</v>
      </c>
      <c r="M2344">
        <v>-3.8420657999999999</v>
      </c>
      <c r="N2344" t="s">
        <v>201</v>
      </c>
      <c r="O2344" t="s">
        <v>202</v>
      </c>
      <c r="P2344">
        <v>10.6</v>
      </c>
      <c r="Q2344">
        <v>6.59</v>
      </c>
      <c r="R2344">
        <v>0</v>
      </c>
      <c r="S2344">
        <v>16</v>
      </c>
      <c r="T2344">
        <v>2925</v>
      </c>
      <c r="U2344">
        <v>26</v>
      </c>
      <c r="V2344">
        <v>647</v>
      </c>
      <c r="W2344">
        <v>87</v>
      </c>
      <c r="X2344">
        <v>20</v>
      </c>
      <c r="Y2344">
        <v>5</v>
      </c>
      <c r="Z2344">
        <v>9</v>
      </c>
      <c r="AA2344">
        <v>1</v>
      </c>
      <c r="AB2344">
        <v>13</v>
      </c>
      <c r="AC2344">
        <v>135</v>
      </c>
      <c r="AD2344">
        <v>3749</v>
      </c>
      <c r="AF2344">
        <f t="shared" si="758"/>
        <v>6</v>
      </c>
      <c r="AG2344" t="str">
        <f t="shared" si="759"/>
        <v/>
      </c>
      <c r="AI2344" t="str">
        <f t="shared" si="760"/>
        <v/>
      </c>
      <c r="AJ2344" t="str">
        <f t="shared" si="761"/>
        <v/>
      </c>
      <c r="AK2344" t="str">
        <f t="shared" si="762"/>
        <v/>
      </c>
      <c r="AL2344" t="str">
        <f t="shared" si="763"/>
        <v>[0,</v>
      </c>
      <c r="AM2344" t="str">
        <f t="shared" si="764"/>
        <v>16,</v>
      </c>
      <c r="AN2344" t="str">
        <f t="shared" si="765"/>
        <v>2925,</v>
      </c>
      <c r="AO2344" t="str">
        <f t="shared" si="766"/>
        <v>26,</v>
      </c>
      <c r="AP2344" t="str">
        <f t="shared" si="767"/>
        <v>647,</v>
      </c>
      <c r="AQ2344" t="str">
        <f t="shared" si="768"/>
        <v>87,</v>
      </c>
      <c r="AR2344" t="str">
        <f t="shared" si="769"/>
        <v>20,</v>
      </c>
      <c r="AS2344" t="str">
        <f t="shared" si="770"/>
        <v>5,</v>
      </c>
      <c r="AT2344" t="str">
        <f t="shared" si="771"/>
        <v>9,</v>
      </c>
      <c r="AU2344" t="str">
        <f t="shared" si="772"/>
        <v>1,</v>
      </c>
      <c r="AV2344" t="str">
        <f t="shared" si="773"/>
        <v>13,</v>
      </c>
      <c r="AW2344" t="str">
        <f t="shared" si="774"/>
        <v>135,</v>
      </c>
      <c r="AX2344" t="str">
        <f t="shared" si="775"/>
        <v>3749]</v>
      </c>
      <c r="AY2344" t="str">
        <f t="shared" si="776"/>
        <v>,</v>
      </c>
      <c r="AZ2344" t="str">
        <f t="shared" si="777"/>
        <v>[0,16,2925,26,647,87,20,5,9,1,13,135,3749],</v>
      </c>
    </row>
    <row r="2345" spans="1:52" x14ac:dyDescent="0.25">
      <c r="A2345">
        <v>2007</v>
      </c>
      <c r="B2345">
        <v>57049</v>
      </c>
      <c r="C2345" t="s">
        <v>24</v>
      </c>
      <c r="D2345" t="s">
        <v>25</v>
      </c>
      <c r="E2345" t="s">
        <v>16</v>
      </c>
      <c r="F2345" t="s">
        <v>17</v>
      </c>
      <c r="G2345" t="s">
        <v>51</v>
      </c>
      <c r="H2345" t="s">
        <v>21</v>
      </c>
      <c r="I2345">
        <v>270000</v>
      </c>
      <c r="J2345">
        <v>90220</v>
      </c>
      <c r="K2345" t="str">
        <f t="shared" si="757"/>
        <v>270000-90220</v>
      </c>
      <c r="L2345">
        <v>50.697054000000001</v>
      </c>
      <c r="M2345">
        <v>-3.8420657999999999</v>
      </c>
      <c r="N2345" t="s">
        <v>201</v>
      </c>
      <c r="O2345" t="s">
        <v>202</v>
      </c>
      <c r="P2345">
        <v>10.6</v>
      </c>
      <c r="Q2345">
        <v>6.59</v>
      </c>
      <c r="R2345">
        <v>0</v>
      </c>
      <c r="S2345">
        <v>17</v>
      </c>
      <c r="T2345">
        <v>2846</v>
      </c>
      <c r="U2345">
        <v>28</v>
      </c>
      <c r="V2345">
        <v>680</v>
      </c>
      <c r="W2345">
        <v>88</v>
      </c>
      <c r="X2345">
        <v>21</v>
      </c>
      <c r="Y2345">
        <v>5</v>
      </c>
      <c r="Z2345">
        <v>8</v>
      </c>
      <c r="AA2345">
        <v>1</v>
      </c>
      <c r="AB2345">
        <v>15</v>
      </c>
      <c r="AC2345">
        <v>138</v>
      </c>
      <c r="AD2345">
        <v>3709</v>
      </c>
      <c r="AF2345">
        <f t="shared" si="758"/>
        <v>7</v>
      </c>
      <c r="AG2345" t="str">
        <f t="shared" si="759"/>
        <v/>
      </c>
      <c r="AI2345" t="str">
        <f t="shared" si="760"/>
        <v/>
      </c>
      <c r="AJ2345" t="str">
        <f t="shared" si="761"/>
        <v/>
      </c>
      <c r="AK2345" t="str">
        <f t="shared" si="762"/>
        <v/>
      </c>
      <c r="AL2345" t="str">
        <f t="shared" si="763"/>
        <v>[0,</v>
      </c>
      <c r="AM2345" t="str">
        <f t="shared" si="764"/>
        <v>17,</v>
      </c>
      <c r="AN2345" t="str">
        <f t="shared" si="765"/>
        <v>2846,</v>
      </c>
      <c r="AO2345" t="str">
        <f t="shared" si="766"/>
        <v>28,</v>
      </c>
      <c r="AP2345" t="str">
        <f t="shared" si="767"/>
        <v>680,</v>
      </c>
      <c r="AQ2345" t="str">
        <f t="shared" si="768"/>
        <v>88,</v>
      </c>
      <c r="AR2345" t="str">
        <f t="shared" si="769"/>
        <v>21,</v>
      </c>
      <c r="AS2345" t="str">
        <f t="shared" si="770"/>
        <v>5,</v>
      </c>
      <c r="AT2345" t="str">
        <f t="shared" si="771"/>
        <v>8,</v>
      </c>
      <c r="AU2345" t="str">
        <f t="shared" si="772"/>
        <v>1,</v>
      </c>
      <c r="AV2345" t="str">
        <f t="shared" si="773"/>
        <v>15,</v>
      </c>
      <c r="AW2345" t="str">
        <f t="shared" si="774"/>
        <v>138,</v>
      </c>
      <c r="AX2345" t="str">
        <f t="shared" si="775"/>
        <v>3709]</v>
      </c>
      <c r="AY2345" t="str">
        <f t="shared" si="776"/>
        <v>,</v>
      </c>
      <c r="AZ2345" t="str">
        <f t="shared" si="777"/>
        <v>[0,17,2846,28,680,88,21,5,8,1,15,138,3709],</v>
      </c>
    </row>
    <row r="2346" spans="1:52" x14ac:dyDescent="0.25">
      <c r="A2346">
        <v>2008</v>
      </c>
      <c r="B2346">
        <v>57049</v>
      </c>
      <c r="C2346" t="s">
        <v>24</v>
      </c>
      <c r="D2346" t="s">
        <v>25</v>
      </c>
      <c r="E2346" t="s">
        <v>16</v>
      </c>
      <c r="F2346" t="s">
        <v>17</v>
      </c>
      <c r="G2346" t="s">
        <v>51</v>
      </c>
      <c r="H2346" t="s">
        <v>21</v>
      </c>
      <c r="I2346">
        <v>270000</v>
      </c>
      <c r="J2346">
        <v>90220</v>
      </c>
      <c r="K2346" t="str">
        <f t="shared" si="757"/>
        <v>270000-90220</v>
      </c>
      <c r="L2346">
        <v>50.697054000000001</v>
      </c>
      <c r="M2346">
        <v>-3.8420657999999999</v>
      </c>
      <c r="N2346" t="s">
        <v>201</v>
      </c>
      <c r="O2346" t="s">
        <v>202</v>
      </c>
      <c r="P2346">
        <v>10.6</v>
      </c>
      <c r="Q2346">
        <v>6.59</v>
      </c>
      <c r="R2346">
        <v>0</v>
      </c>
      <c r="S2346">
        <v>17</v>
      </c>
      <c r="T2346">
        <v>2797</v>
      </c>
      <c r="U2346">
        <v>28</v>
      </c>
      <c r="V2346">
        <v>712</v>
      </c>
      <c r="W2346">
        <v>86</v>
      </c>
      <c r="X2346">
        <v>23</v>
      </c>
      <c r="Y2346">
        <v>6</v>
      </c>
      <c r="Z2346">
        <v>7</v>
      </c>
      <c r="AA2346">
        <v>1</v>
      </c>
      <c r="AB2346">
        <v>15</v>
      </c>
      <c r="AC2346">
        <v>138</v>
      </c>
      <c r="AD2346">
        <v>3692</v>
      </c>
      <c r="AF2346">
        <f t="shared" si="758"/>
        <v>8</v>
      </c>
      <c r="AG2346" t="str">
        <f t="shared" si="759"/>
        <v/>
      </c>
      <c r="AI2346" t="str">
        <f t="shared" si="760"/>
        <v/>
      </c>
      <c r="AJ2346" t="str">
        <f t="shared" si="761"/>
        <v/>
      </c>
      <c r="AK2346" t="str">
        <f t="shared" si="762"/>
        <v/>
      </c>
      <c r="AL2346" t="str">
        <f t="shared" si="763"/>
        <v>[0,</v>
      </c>
      <c r="AM2346" t="str">
        <f t="shared" si="764"/>
        <v>17,</v>
      </c>
      <c r="AN2346" t="str">
        <f t="shared" si="765"/>
        <v>2797,</v>
      </c>
      <c r="AO2346" t="str">
        <f t="shared" si="766"/>
        <v>28,</v>
      </c>
      <c r="AP2346" t="str">
        <f t="shared" si="767"/>
        <v>712,</v>
      </c>
      <c r="AQ2346" t="str">
        <f t="shared" si="768"/>
        <v>86,</v>
      </c>
      <c r="AR2346" t="str">
        <f t="shared" si="769"/>
        <v>23,</v>
      </c>
      <c r="AS2346" t="str">
        <f t="shared" si="770"/>
        <v>6,</v>
      </c>
      <c r="AT2346" t="str">
        <f t="shared" si="771"/>
        <v>7,</v>
      </c>
      <c r="AU2346" t="str">
        <f t="shared" si="772"/>
        <v>1,</v>
      </c>
      <c r="AV2346" t="str">
        <f t="shared" si="773"/>
        <v>15,</v>
      </c>
      <c r="AW2346" t="str">
        <f t="shared" si="774"/>
        <v>138,</v>
      </c>
      <c r="AX2346" t="str">
        <f t="shared" si="775"/>
        <v>3692]</v>
      </c>
      <c r="AY2346" t="str">
        <f t="shared" si="776"/>
        <v>,</v>
      </c>
      <c r="AZ2346" t="str">
        <f t="shared" si="777"/>
        <v>[0,17,2797,28,712,86,23,6,7,1,15,138,3692],</v>
      </c>
    </row>
    <row r="2347" spans="1:52" x14ac:dyDescent="0.25">
      <c r="A2347">
        <v>2009</v>
      </c>
      <c r="B2347">
        <v>57049</v>
      </c>
      <c r="C2347" t="s">
        <v>24</v>
      </c>
      <c r="D2347" t="s">
        <v>25</v>
      </c>
      <c r="E2347" t="s">
        <v>16</v>
      </c>
      <c r="F2347" t="s">
        <v>17</v>
      </c>
      <c r="G2347" t="s">
        <v>51</v>
      </c>
      <c r="H2347" t="s">
        <v>21</v>
      </c>
      <c r="I2347">
        <v>270000</v>
      </c>
      <c r="J2347">
        <v>90220</v>
      </c>
      <c r="K2347" t="str">
        <f t="shared" si="757"/>
        <v>270000-90220</v>
      </c>
      <c r="L2347">
        <v>50.697054000000001</v>
      </c>
      <c r="M2347">
        <v>-3.8420657999999999</v>
      </c>
      <c r="N2347" t="s">
        <v>201</v>
      </c>
      <c r="O2347" t="s">
        <v>202</v>
      </c>
      <c r="P2347">
        <v>10.6</v>
      </c>
      <c r="Q2347">
        <v>6.59</v>
      </c>
      <c r="R2347">
        <v>0</v>
      </c>
      <c r="S2347">
        <v>18</v>
      </c>
      <c r="T2347">
        <v>2813</v>
      </c>
      <c r="U2347">
        <v>30</v>
      </c>
      <c r="V2347">
        <v>767</v>
      </c>
      <c r="W2347">
        <v>86</v>
      </c>
      <c r="X2347">
        <v>25</v>
      </c>
      <c r="Y2347">
        <v>6</v>
      </c>
      <c r="Z2347">
        <v>7</v>
      </c>
      <c r="AA2347">
        <v>1</v>
      </c>
      <c r="AB2347">
        <v>15</v>
      </c>
      <c r="AC2347">
        <v>140</v>
      </c>
      <c r="AD2347">
        <v>3768</v>
      </c>
      <c r="AF2347">
        <f t="shared" si="758"/>
        <v>9</v>
      </c>
      <c r="AG2347" t="str">
        <f t="shared" si="759"/>
        <v/>
      </c>
      <c r="AI2347" t="str">
        <f t="shared" si="760"/>
        <v/>
      </c>
      <c r="AJ2347" t="str">
        <f t="shared" si="761"/>
        <v/>
      </c>
      <c r="AK2347" t="str">
        <f t="shared" si="762"/>
        <v/>
      </c>
      <c r="AL2347" t="str">
        <f t="shared" si="763"/>
        <v>[0,</v>
      </c>
      <c r="AM2347" t="str">
        <f t="shared" si="764"/>
        <v>18,</v>
      </c>
      <c r="AN2347" t="str">
        <f t="shared" si="765"/>
        <v>2813,</v>
      </c>
      <c r="AO2347" t="str">
        <f t="shared" si="766"/>
        <v>30,</v>
      </c>
      <c r="AP2347" t="str">
        <f t="shared" si="767"/>
        <v>767,</v>
      </c>
      <c r="AQ2347" t="str">
        <f t="shared" si="768"/>
        <v>86,</v>
      </c>
      <c r="AR2347" t="str">
        <f t="shared" si="769"/>
        <v>25,</v>
      </c>
      <c r="AS2347" t="str">
        <f t="shared" si="770"/>
        <v>6,</v>
      </c>
      <c r="AT2347" t="str">
        <f t="shared" si="771"/>
        <v>7,</v>
      </c>
      <c r="AU2347" t="str">
        <f t="shared" si="772"/>
        <v>1,</v>
      </c>
      <c r="AV2347" t="str">
        <f t="shared" si="773"/>
        <v>15,</v>
      </c>
      <c r="AW2347" t="str">
        <f t="shared" si="774"/>
        <v>140,</v>
      </c>
      <c r="AX2347" t="str">
        <f t="shared" si="775"/>
        <v>3768]</v>
      </c>
      <c r="AY2347" t="str">
        <f t="shared" si="776"/>
        <v>,</v>
      </c>
      <c r="AZ2347" t="str">
        <f t="shared" si="777"/>
        <v>[0,18,2813,30,767,86,25,6,7,1,15,140,3768],</v>
      </c>
    </row>
    <row r="2348" spans="1:52" x14ac:dyDescent="0.25">
      <c r="A2348">
        <v>2010</v>
      </c>
      <c r="B2348">
        <v>57049</v>
      </c>
      <c r="C2348" t="s">
        <v>24</v>
      </c>
      <c r="D2348" t="s">
        <v>25</v>
      </c>
      <c r="E2348" t="s">
        <v>16</v>
      </c>
      <c r="F2348" t="s">
        <v>17</v>
      </c>
      <c r="G2348" t="s">
        <v>51</v>
      </c>
      <c r="H2348" t="s">
        <v>21</v>
      </c>
      <c r="I2348">
        <v>270000</v>
      </c>
      <c r="J2348">
        <v>90220</v>
      </c>
      <c r="K2348" t="str">
        <f t="shared" si="757"/>
        <v>270000-90220</v>
      </c>
      <c r="L2348">
        <v>50.697054000000001</v>
      </c>
      <c r="M2348">
        <v>-3.8420657999999999</v>
      </c>
      <c r="N2348" t="s">
        <v>201</v>
      </c>
      <c r="O2348" t="s">
        <v>202</v>
      </c>
      <c r="P2348">
        <v>10.6</v>
      </c>
      <c r="Q2348">
        <v>6.59</v>
      </c>
      <c r="R2348">
        <v>0</v>
      </c>
      <c r="S2348">
        <v>16</v>
      </c>
      <c r="T2348">
        <v>2709</v>
      </c>
      <c r="U2348">
        <v>34</v>
      </c>
      <c r="V2348">
        <v>787</v>
      </c>
      <c r="W2348">
        <v>88</v>
      </c>
      <c r="X2348">
        <v>25</v>
      </c>
      <c r="Y2348">
        <v>5</v>
      </c>
      <c r="Z2348">
        <v>8</v>
      </c>
      <c r="AA2348">
        <v>1</v>
      </c>
      <c r="AB2348">
        <v>15</v>
      </c>
      <c r="AC2348">
        <v>142</v>
      </c>
      <c r="AD2348">
        <v>3688</v>
      </c>
      <c r="AF2348">
        <f t="shared" si="758"/>
        <v>10</v>
      </c>
      <c r="AG2348" t="str">
        <f t="shared" si="759"/>
        <v/>
      </c>
      <c r="AI2348" t="str">
        <f t="shared" si="760"/>
        <v/>
      </c>
      <c r="AJ2348" t="str">
        <f t="shared" si="761"/>
        <v/>
      </c>
      <c r="AK2348" t="str">
        <f t="shared" si="762"/>
        <v/>
      </c>
      <c r="AL2348" t="str">
        <f t="shared" si="763"/>
        <v>[0,</v>
      </c>
      <c r="AM2348" t="str">
        <f t="shared" si="764"/>
        <v>16,</v>
      </c>
      <c r="AN2348" t="str">
        <f t="shared" si="765"/>
        <v>2709,</v>
      </c>
      <c r="AO2348" t="str">
        <f t="shared" si="766"/>
        <v>34,</v>
      </c>
      <c r="AP2348" t="str">
        <f t="shared" si="767"/>
        <v>787,</v>
      </c>
      <c r="AQ2348" t="str">
        <f t="shared" si="768"/>
        <v>88,</v>
      </c>
      <c r="AR2348" t="str">
        <f t="shared" si="769"/>
        <v>25,</v>
      </c>
      <c r="AS2348" t="str">
        <f t="shared" si="770"/>
        <v>5,</v>
      </c>
      <c r="AT2348" t="str">
        <f t="shared" si="771"/>
        <v>8,</v>
      </c>
      <c r="AU2348" t="str">
        <f t="shared" si="772"/>
        <v>1,</v>
      </c>
      <c r="AV2348" t="str">
        <f t="shared" si="773"/>
        <v>15,</v>
      </c>
      <c r="AW2348" t="str">
        <f t="shared" si="774"/>
        <v>142,</v>
      </c>
      <c r="AX2348" t="str">
        <f t="shared" si="775"/>
        <v>3688]</v>
      </c>
      <c r="AY2348" t="str">
        <f t="shared" si="776"/>
        <v>,</v>
      </c>
      <c r="AZ2348" t="str">
        <f t="shared" si="777"/>
        <v>[0,16,2709,34,787,88,25,5,8,1,15,142,3688],</v>
      </c>
    </row>
    <row r="2349" spans="1:52" x14ac:dyDescent="0.25">
      <c r="A2349">
        <v>2011</v>
      </c>
      <c r="B2349">
        <v>57049</v>
      </c>
      <c r="C2349" t="s">
        <v>24</v>
      </c>
      <c r="D2349" t="s">
        <v>25</v>
      </c>
      <c r="E2349" t="s">
        <v>16</v>
      </c>
      <c r="F2349" t="s">
        <v>17</v>
      </c>
      <c r="G2349" t="s">
        <v>51</v>
      </c>
      <c r="H2349" t="s">
        <v>21</v>
      </c>
      <c r="I2349">
        <v>270000</v>
      </c>
      <c r="J2349">
        <v>90220</v>
      </c>
      <c r="K2349" t="str">
        <f t="shared" si="757"/>
        <v>270000-90220</v>
      </c>
      <c r="L2349">
        <v>50.697054000000001</v>
      </c>
      <c r="M2349">
        <v>-3.8420657999999999</v>
      </c>
      <c r="N2349" t="s">
        <v>201</v>
      </c>
      <c r="O2349" t="s">
        <v>202</v>
      </c>
      <c r="P2349">
        <v>10.6</v>
      </c>
      <c r="Q2349">
        <v>6.59</v>
      </c>
      <c r="R2349">
        <v>0</v>
      </c>
      <c r="S2349">
        <v>16</v>
      </c>
      <c r="T2349">
        <v>2690</v>
      </c>
      <c r="U2349">
        <v>34</v>
      </c>
      <c r="V2349">
        <v>825</v>
      </c>
      <c r="W2349">
        <v>88</v>
      </c>
      <c r="X2349">
        <v>27</v>
      </c>
      <c r="Y2349">
        <v>5</v>
      </c>
      <c r="Z2349">
        <v>6</v>
      </c>
      <c r="AA2349">
        <v>1</v>
      </c>
      <c r="AB2349">
        <v>17</v>
      </c>
      <c r="AC2349">
        <v>144</v>
      </c>
      <c r="AD2349">
        <v>3709</v>
      </c>
      <c r="AF2349">
        <f t="shared" si="758"/>
        <v>11</v>
      </c>
      <c r="AG2349" t="str">
        <f t="shared" si="759"/>
        <v/>
      </c>
      <c r="AI2349" t="str">
        <f t="shared" si="760"/>
        <v/>
      </c>
      <c r="AJ2349" t="str">
        <f t="shared" si="761"/>
        <v/>
      </c>
      <c r="AK2349" t="str">
        <f t="shared" si="762"/>
        <v/>
      </c>
      <c r="AL2349" t="str">
        <f t="shared" si="763"/>
        <v>[0,</v>
      </c>
      <c r="AM2349" t="str">
        <f t="shared" si="764"/>
        <v>16,</v>
      </c>
      <c r="AN2349" t="str">
        <f t="shared" si="765"/>
        <v>2690,</v>
      </c>
      <c r="AO2349" t="str">
        <f t="shared" si="766"/>
        <v>34,</v>
      </c>
      <c r="AP2349" t="str">
        <f t="shared" si="767"/>
        <v>825,</v>
      </c>
      <c r="AQ2349" t="str">
        <f t="shared" si="768"/>
        <v>88,</v>
      </c>
      <c r="AR2349" t="str">
        <f t="shared" si="769"/>
        <v>27,</v>
      </c>
      <c r="AS2349" t="str">
        <f t="shared" si="770"/>
        <v>5,</v>
      </c>
      <c r="AT2349" t="str">
        <f t="shared" si="771"/>
        <v>6,</v>
      </c>
      <c r="AU2349" t="str">
        <f t="shared" si="772"/>
        <v>1,</v>
      </c>
      <c r="AV2349" t="str">
        <f t="shared" si="773"/>
        <v>17,</v>
      </c>
      <c r="AW2349" t="str">
        <f t="shared" si="774"/>
        <v>144,</v>
      </c>
      <c r="AX2349" t="str">
        <f t="shared" si="775"/>
        <v>3709]</v>
      </c>
      <c r="AY2349" t="str">
        <f t="shared" si="776"/>
        <v>,</v>
      </c>
      <c r="AZ2349" t="str">
        <f t="shared" si="777"/>
        <v>[0,16,2690,34,825,88,27,5,6,1,17,144,3709],</v>
      </c>
    </row>
    <row r="2350" spans="1:52" x14ac:dyDescent="0.25">
      <c r="A2350">
        <v>2012</v>
      </c>
      <c r="B2350">
        <v>57049</v>
      </c>
      <c r="C2350" t="s">
        <v>14</v>
      </c>
      <c r="D2350" t="s">
        <v>15</v>
      </c>
      <c r="E2350" t="s">
        <v>16</v>
      </c>
      <c r="F2350" t="s">
        <v>17</v>
      </c>
      <c r="G2350" t="s">
        <v>51</v>
      </c>
      <c r="H2350" t="s">
        <v>21</v>
      </c>
      <c r="I2350">
        <v>270000</v>
      </c>
      <c r="J2350">
        <v>90220</v>
      </c>
      <c r="K2350" t="str">
        <f t="shared" si="757"/>
        <v>270000-90220</v>
      </c>
      <c r="L2350">
        <v>50.697054000000001</v>
      </c>
      <c r="M2350">
        <v>-3.8420657999999999</v>
      </c>
      <c r="N2350" t="s">
        <v>201</v>
      </c>
      <c r="O2350" t="s">
        <v>202</v>
      </c>
      <c r="P2350">
        <v>10.6</v>
      </c>
      <c r="Q2350">
        <v>6.59</v>
      </c>
      <c r="R2350">
        <v>7</v>
      </c>
      <c r="S2350">
        <v>29</v>
      </c>
      <c r="T2350">
        <v>2379</v>
      </c>
      <c r="U2350">
        <v>25</v>
      </c>
      <c r="V2350">
        <v>512</v>
      </c>
      <c r="W2350">
        <v>38</v>
      </c>
      <c r="X2350">
        <v>9</v>
      </c>
      <c r="Y2350">
        <v>2</v>
      </c>
      <c r="Z2350">
        <v>1</v>
      </c>
      <c r="AA2350">
        <v>3</v>
      </c>
      <c r="AB2350">
        <v>15</v>
      </c>
      <c r="AC2350">
        <v>67</v>
      </c>
      <c r="AD2350">
        <v>3012</v>
      </c>
      <c r="AF2350">
        <f t="shared" si="758"/>
        <v>12</v>
      </c>
      <c r="AG2350" t="str">
        <f t="shared" si="759"/>
        <v/>
      </c>
      <c r="AI2350" t="str">
        <f t="shared" si="760"/>
        <v/>
      </c>
      <c r="AJ2350" t="str">
        <f t="shared" si="761"/>
        <v/>
      </c>
      <c r="AK2350" t="str">
        <f t="shared" si="762"/>
        <v/>
      </c>
      <c r="AL2350" t="str">
        <f t="shared" si="763"/>
        <v>[7,</v>
      </c>
      <c r="AM2350" t="str">
        <f t="shared" si="764"/>
        <v>29,</v>
      </c>
      <c r="AN2350" t="str">
        <f t="shared" si="765"/>
        <v>2379,</v>
      </c>
      <c r="AO2350" t="str">
        <f t="shared" si="766"/>
        <v>25,</v>
      </c>
      <c r="AP2350" t="str">
        <f t="shared" si="767"/>
        <v>512,</v>
      </c>
      <c r="AQ2350" t="str">
        <f t="shared" si="768"/>
        <v>38,</v>
      </c>
      <c r="AR2350" t="str">
        <f t="shared" si="769"/>
        <v>9,</v>
      </c>
      <c r="AS2350" t="str">
        <f t="shared" si="770"/>
        <v>2,</v>
      </c>
      <c r="AT2350" t="str">
        <f t="shared" si="771"/>
        <v>1,</v>
      </c>
      <c r="AU2350" t="str">
        <f t="shared" si="772"/>
        <v>3,</v>
      </c>
      <c r="AV2350" t="str">
        <f t="shared" si="773"/>
        <v>15,</v>
      </c>
      <c r="AW2350" t="str">
        <f t="shared" si="774"/>
        <v>67,</v>
      </c>
      <c r="AX2350" t="str">
        <f t="shared" si="775"/>
        <v>3012]</v>
      </c>
      <c r="AY2350" t="str">
        <f t="shared" si="776"/>
        <v>,</v>
      </c>
      <c r="AZ2350" t="str">
        <f t="shared" si="777"/>
        <v>[7,29,2379,25,512,38,9,2,1,3,15,67,3012],</v>
      </c>
    </row>
    <row r="2351" spans="1:52" x14ac:dyDescent="0.25">
      <c r="A2351">
        <v>2013</v>
      </c>
      <c r="B2351">
        <v>57049</v>
      </c>
      <c r="C2351" t="s">
        <v>24</v>
      </c>
      <c r="D2351" t="s">
        <v>25</v>
      </c>
      <c r="E2351" t="s">
        <v>16</v>
      </c>
      <c r="F2351" t="s">
        <v>17</v>
      </c>
      <c r="G2351" t="s">
        <v>51</v>
      </c>
      <c r="H2351" t="s">
        <v>21</v>
      </c>
      <c r="I2351">
        <v>270000</v>
      </c>
      <c r="J2351">
        <v>90220</v>
      </c>
      <c r="K2351" t="str">
        <f t="shared" si="757"/>
        <v>270000-90220</v>
      </c>
      <c r="L2351">
        <v>50.697054000000001</v>
      </c>
      <c r="M2351">
        <v>-3.8420657999999999</v>
      </c>
      <c r="N2351" t="s">
        <v>201</v>
      </c>
      <c r="O2351" t="s">
        <v>202</v>
      </c>
      <c r="P2351">
        <v>10.6</v>
      </c>
      <c r="Q2351">
        <v>6.59</v>
      </c>
      <c r="R2351">
        <v>7</v>
      </c>
      <c r="S2351">
        <v>30</v>
      </c>
      <c r="T2351">
        <v>2387</v>
      </c>
      <c r="U2351">
        <v>27</v>
      </c>
      <c r="V2351">
        <v>549</v>
      </c>
      <c r="W2351">
        <v>37</v>
      </c>
      <c r="X2351">
        <v>9</v>
      </c>
      <c r="Y2351">
        <v>2</v>
      </c>
      <c r="Z2351">
        <v>1</v>
      </c>
      <c r="AA2351">
        <v>3</v>
      </c>
      <c r="AB2351">
        <v>17</v>
      </c>
      <c r="AC2351">
        <v>69</v>
      </c>
      <c r="AD2351">
        <v>3063</v>
      </c>
      <c r="AF2351">
        <f t="shared" si="758"/>
        <v>13</v>
      </c>
      <c r="AG2351" t="str">
        <f t="shared" si="759"/>
        <v/>
      </c>
      <c r="AI2351" t="str">
        <f t="shared" si="760"/>
        <v/>
      </c>
      <c r="AJ2351" t="str">
        <f t="shared" si="761"/>
        <v/>
      </c>
      <c r="AK2351" t="str">
        <f t="shared" si="762"/>
        <v/>
      </c>
      <c r="AL2351" t="str">
        <f t="shared" si="763"/>
        <v>[7,</v>
      </c>
      <c r="AM2351" t="str">
        <f t="shared" si="764"/>
        <v>30,</v>
      </c>
      <c r="AN2351" t="str">
        <f t="shared" si="765"/>
        <v>2387,</v>
      </c>
      <c r="AO2351" t="str">
        <f t="shared" si="766"/>
        <v>27,</v>
      </c>
      <c r="AP2351" t="str">
        <f t="shared" si="767"/>
        <v>549,</v>
      </c>
      <c r="AQ2351" t="str">
        <f t="shared" si="768"/>
        <v>37,</v>
      </c>
      <c r="AR2351" t="str">
        <f t="shared" si="769"/>
        <v>9,</v>
      </c>
      <c r="AS2351" t="str">
        <f t="shared" si="770"/>
        <v>2,</v>
      </c>
      <c r="AT2351" t="str">
        <f t="shared" si="771"/>
        <v>1,</v>
      </c>
      <c r="AU2351" t="str">
        <f t="shared" si="772"/>
        <v>3,</v>
      </c>
      <c r="AV2351" t="str">
        <f t="shared" si="773"/>
        <v>17,</v>
      </c>
      <c r="AW2351" t="str">
        <f t="shared" si="774"/>
        <v>69,</v>
      </c>
      <c r="AX2351" t="str">
        <f t="shared" si="775"/>
        <v>3063]</v>
      </c>
      <c r="AY2351" t="str">
        <f t="shared" si="776"/>
        <v>,</v>
      </c>
      <c r="AZ2351" t="str">
        <f t="shared" si="777"/>
        <v>[7,30,2387,27,549,37,9,2,1,3,17,69,3063],</v>
      </c>
    </row>
    <row r="2352" spans="1:52" x14ac:dyDescent="0.25">
      <c r="A2352">
        <v>2014</v>
      </c>
      <c r="B2352">
        <v>57049</v>
      </c>
      <c r="C2352" t="s">
        <v>24</v>
      </c>
      <c r="D2352" t="s">
        <v>25</v>
      </c>
      <c r="E2352" t="s">
        <v>16</v>
      </c>
      <c r="F2352" t="s">
        <v>17</v>
      </c>
      <c r="G2352" t="s">
        <v>51</v>
      </c>
      <c r="H2352" t="s">
        <v>21</v>
      </c>
      <c r="I2352">
        <v>270000</v>
      </c>
      <c r="J2352">
        <v>90220</v>
      </c>
      <c r="K2352" t="str">
        <f t="shared" si="757"/>
        <v>270000-90220</v>
      </c>
      <c r="L2352">
        <v>50.697054000000001</v>
      </c>
      <c r="M2352">
        <v>-3.8420657999999999</v>
      </c>
      <c r="N2352" t="s">
        <v>201</v>
      </c>
      <c r="O2352" t="s">
        <v>202</v>
      </c>
      <c r="P2352">
        <v>10.6</v>
      </c>
      <c r="Q2352">
        <v>6.59</v>
      </c>
      <c r="R2352">
        <v>6</v>
      </c>
      <c r="S2352">
        <v>33</v>
      </c>
      <c r="T2352">
        <v>2416</v>
      </c>
      <c r="U2352">
        <v>27</v>
      </c>
      <c r="V2352">
        <v>597</v>
      </c>
      <c r="W2352">
        <v>38</v>
      </c>
      <c r="X2352">
        <v>10</v>
      </c>
      <c r="Y2352">
        <v>2</v>
      </c>
      <c r="Z2352">
        <v>1</v>
      </c>
      <c r="AA2352">
        <v>3</v>
      </c>
      <c r="AB2352">
        <v>18</v>
      </c>
      <c r="AC2352">
        <v>72</v>
      </c>
      <c r="AD2352">
        <v>3146</v>
      </c>
      <c r="AF2352">
        <f t="shared" si="758"/>
        <v>14</v>
      </c>
      <c r="AG2352" t="str">
        <f t="shared" si="759"/>
        <v/>
      </c>
      <c r="AI2352" t="str">
        <f t="shared" si="760"/>
        <v/>
      </c>
      <c r="AJ2352" t="str">
        <f t="shared" si="761"/>
        <v/>
      </c>
      <c r="AK2352" t="str">
        <f t="shared" si="762"/>
        <v/>
      </c>
      <c r="AL2352" t="str">
        <f t="shared" si="763"/>
        <v>[6,</v>
      </c>
      <c r="AM2352" t="str">
        <f t="shared" si="764"/>
        <v>33,</v>
      </c>
      <c r="AN2352" t="str">
        <f t="shared" si="765"/>
        <v>2416,</v>
      </c>
      <c r="AO2352" t="str">
        <f t="shared" si="766"/>
        <v>27,</v>
      </c>
      <c r="AP2352" t="str">
        <f t="shared" si="767"/>
        <v>597,</v>
      </c>
      <c r="AQ2352" t="str">
        <f t="shared" si="768"/>
        <v>38,</v>
      </c>
      <c r="AR2352" t="str">
        <f t="shared" si="769"/>
        <v>10,</v>
      </c>
      <c r="AS2352" t="str">
        <f t="shared" si="770"/>
        <v>2,</v>
      </c>
      <c r="AT2352" t="str">
        <f t="shared" si="771"/>
        <v>1,</v>
      </c>
      <c r="AU2352" t="str">
        <f t="shared" si="772"/>
        <v>3,</v>
      </c>
      <c r="AV2352" t="str">
        <f t="shared" si="773"/>
        <v>18,</v>
      </c>
      <c r="AW2352" t="str">
        <f t="shared" si="774"/>
        <v>72,</v>
      </c>
      <c r="AX2352" t="str">
        <f t="shared" si="775"/>
        <v>3146]</v>
      </c>
      <c r="AY2352" t="str">
        <f t="shared" si="776"/>
        <v>,</v>
      </c>
      <c r="AZ2352" t="str">
        <f t="shared" si="777"/>
        <v>[6,33,2416,27,597,38,10,2,1,3,18,72,3146],</v>
      </c>
    </row>
    <row r="2353" spans="1:52" x14ac:dyDescent="0.25">
      <c r="A2353">
        <v>2015</v>
      </c>
      <c r="B2353">
        <v>57049</v>
      </c>
      <c r="C2353" t="s">
        <v>24</v>
      </c>
      <c r="D2353" t="s">
        <v>25</v>
      </c>
      <c r="E2353" t="s">
        <v>16</v>
      </c>
      <c r="F2353" t="s">
        <v>17</v>
      </c>
      <c r="G2353" t="s">
        <v>51</v>
      </c>
      <c r="H2353" t="s">
        <v>21</v>
      </c>
      <c r="I2353">
        <v>270000</v>
      </c>
      <c r="J2353">
        <v>90220</v>
      </c>
      <c r="K2353" t="str">
        <f t="shared" si="757"/>
        <v>270000-90220</v>
      </c>
      <c r="L2353">
        <v>50.697054000000001</v>
      </c>
      <c r="M2353">
        <v>-3.8420657999999999</v>
      </c>
      <c r="N2353" t="s">
        <v>201</v>
      </c>
      <c r="O2353" t="s">
        <v>202</v>
      </c>
      <c r="P2353">
        <v>10.6</v>
      </c>
      <c r="Q2353">
        <v>6.59</v>
      </c>
      <c r="R2353">
        <v>5</v>
      </c>
      <c r="S2353">
        <v>32</v>
      </c>
      <c r="T2353">
        <v>2453</v>
      </c>
      <c r="U2353">
        <v>29</v>
      </c>
      <c r="V2353">
        <v>634</v>
      </c>
      <c r="W2353">
        <v>39</v>
      </c>
      <c r="X2353">
        <v>11</v>
      </c>
      <c r="Y2353">
        <v>2</v>
      </c>
      <c r="Z2353">
        <v>1</v>
      </c>
      <c r="AA2353">
        <v>3</v>
      </c>
      <c r="AB2353">
        <v>19</v>
      </c>
      <c r="AC2353">
        <v>75</v>
      </c>
      <c r="AD2353">
        <v>3224</v>
      </c>
      <c r="AF2353">
        <f t="shared" si="758"/>
        <v>15</v>
      </c>
      <c r="AG2353" t="str">
        <f t="shared" si="759"/>
        <v/>
      </c>
      <c r="AI2353" t="str">
        <f t="shared" si="760"/>
        <v/>
      </c>
      <c r="AJ2353" t="str">
        <f t="shared" si="761"/>
        <v/>
      </c>
      <c r="AK2353" t="str">
        <f t="shared" si="762"/>
        <v/>
      </c>
      <c r="AL2353" t="str">
        <f t="shared" si="763"/>
        <v>[5,</v>
      </c>
      <c r="AM2353" t="str">
        <f t="shared" si="764"/>
        <v>32,</v>
      </c>
      <c r="AN2353" t="str">
        <f t="shared" si="765"/>
        <v>2453,</v>
      </c>
      <c r="AO2353" t="str">
        <f t="shared" si="766"/>
        <v>29,</v>
      </c>
      <c r="AP2353" t="str">
        <f t="shared" si="767"/>
        <v>634,</v>
      </c>
      <c r="AQ2353" t="str">
        <f t="shared" si="768"/>
        <v>39,</v>
      </c>
      <c r="AR2353" t="str">
        <f t="shared" si="769"/>
        <v>11,</v>
      </c>
      <c r="AS2353" t="str">
        <f t="shared" si="770"/>
        <v>2,</v>
      </c>
      <c r="AT2353" t="str">
        <f t="shared" si="771"/>
        <v>1,</v>
      </c>
      <c r="AU2353" t="str">
        <f t="shared" si="772"/>
        <v>3,</v>
      </c>
      <c r="AV2353" t="str">
        <f t="shared" si="773"/>
        <v>19,</v>
      </c>
      <c r="AW2353" t="str">
        <f t="shared" si="774"/>
        <v>75,</v>
      </c>
      <c r="AX2353" t="str">
        <f t="shared" si="775"/>
        <v>3224]</v>
      </c>
      <c r="AY2353" t="str">
        <f t="shared" si="776"/>
        <v>]},</v>
      </c>
      <c r="AZ2353" t="str">
        <f t="shared" si="777"/>
        <v>[5,32,2453,29,634,39,11,2,1,3,19,75,3224]]},</v>
      </c>
    </row>
    <row r="2354" spans="1:52" x14ac:dyDescent="0.25">
      <c r="A2354">
        <v>2000</v>
      </c>
      <c r="B2354">
        <v>57055</v>
      </c>
      <c r="C2354" t="s">
        <v>24</v>
      </c>
      <c r="D2354" t="s">
        <v>25</v>
      </c>
      <c r="E2354" t="s">
        <v>16</v>
      </c>
      <c r="F2354" t="s">
        <v>17</v>
      </c>
      <c r="G2354" t="s">
        <v>58</v>
      </c>
      <c r="H2354" t="s">
        <v>21</v>
      </c>
      <c r="I2354">
        <v>253089</v>
      </c>
      <c r="J2354">
        <v>89438</v>
      </c>
      <c r="K2354" t="str">
        <f t="shared" si="757"/>
        <v>253089-89438</v>
      </c>
      <c r="L2354">
        <v>50.685997999999998</v>
      </c>
      <c r="M2354">
        <v>-4.0810428999999999</v>
      </c>
      <c r="N2354" t="s">
        <v>73</v>
      </c>
      <c r="O2354" t="s">
        <v>203</v>
      </c>
      <c r="P2354">
        <v>5.5</v>
      </c>
      <c r="Q2354">
        <v>3.42</v>
      </c>
      <c r="R2354">
        <v>0</v>
      </c>
      <c r="S2354">
        <v>30</v>
      </c>
      <c r="T2354">
        <v>3003</v>
      </c>
      <c r="U2354">
        <v>41</v>
      </c>
      <c r="V2354">
        <v>496</v>
      </c>
      <c r="W2354">
        <v>155</v>
      </c>
      <c r="X2354">
        <v>26</v>
      </c>
      <c r="Y2354">
        <v>16</v>
      </c>
      <c r="Z2354">
        <v>13</v>
      </c>
      <c r="AA2354">
        <v>23</v>
      </c>
      <c r="AB2354">
        <v>38</v>
      </c>
      <c r="AC2354">
        <v>271</v>
      </c>
      <c r="AD2354">
        <v>3841</v>
      </c>
      <c r="AF2354">
        <f t="shared" si="758"/>
        <v>0</v>
      </c>
      <c r="AG2354" t="str">
        <f t="shared" si="759"/>
        <v/>
      </c>
      <c r="AI2354">
        <f t="shared" si="760"/>
        <v>57055</v>
      </c>
      <c r="AJ2354" t="str">
        <f t="shared" si="761"/>
        <v>{cp:57055,road:"A386",lat:50.685998,lng:-4.0810429,start:"Station Rd",end:"A30 slip roads mid-junction",data:</v>
      </c>
      <c r="AK2354" t="str">
        <f t="shared" si="762"/>
        <v>[</v>
      </c>
      <c r="AL2354" t="str">
        <f t="shared" si="763"/>
        <v>[0,</v>
      </c>
      <c r="AM2354" t="str">
        <f t="shared" si="764"/>
        <v>30,</v>
      </c>
      <c r="AN2354" t="str">
        <f t="shared" si="765"/>
        <v>3003,</v>
      </c>
      <c r="AO2354" t="str">
        <f t="shared" si="766"/>
        <v>41,</v>
      </c>
      <c r="AP2354" t="str">
        <f t="shared" si="767"/>
        <v>496,</v>
      </c>
      <c r="AQ2354" t="str">
        <f t="shared" si="768"/>
        <v>155,</v>
      </c>
      <c r="AR2354" t="str">
        <f t="shared" si="769"/>
        <v>26,</v>
      </c>
      <c r="AS2354" t="str">
        <f t="shared" si="770"/>
        <v>16,</v>
      </c>
      <c r="AT2354" t="str">
        <f t="shared" si="771"/>
        <v>13,</v>
      </c>
      <c r="AU2354" t="str">
        <f t="shared" si="772"/>
        <v>23,</v>
      </c>
      <c r="AV2354" t="str">
        <f t="shared" si="773"/>
        <v>38,</v>
      </c>
      <c r="AW2354" t="str">
        <f t="shared" si="774"/>
        <v>271,</v>
      </c>
      <c r="AX2354" t="str">
        <f t="shared" si="775"/>
        <v>3841]</v>
      </c>
      <c r="AY2354" t="str">
        <f t="shared" si="776"/>
        <v>,</v>
      </c>
      <c r="AZ2354" t="str">
        <f t="shared" si="777"/>
        <v>{cp:57055,road:"A386",lat:50.685998,lng:-4.0810429,start:"Station Rd",end:"A30 slip roads mid-junction",data:[[0,30,3003,41,496,155,26,16,13,23,38,271,3841],</v>
      </c>
    </row>
    <row r="2355" spans="1:52" x14ac:dyDescent="0.25">
      <c r="A2355">
        <v>2001</v>
      </c>
      <c r="B2355">
        <v>57055</v>
      </c>
      <c r="C2355" t="s">
        <v>14</v>
      </c>
      <c r="D2355" t="s">
        <v>15</v>
      </c>
      <c r="E2355" t="s">
        <v>16</v>
      </c>
      <c r="F2355" t="s">
        <v>17</v>
      </c>
      <c r="G2355" t="s">
        <v>58</v>
      </c>
      <c r="H2355" t="s">
        <v>21</v>
      </c>
      <c r="I2355">
        <v>253089</v>
      </c>
      <c r="J2355">
        <v>89438</v>
      </c>
      <c r="K2355" t="str">
        <f t="shared" si="757"/>
        <v>253089-89438</v>
      </c>
      <c r="L2355">
        <v>50.685997999999998</v>
      </c>
      <c r="M2355">
        <v>-4.0810428999999999</v>
      </c>
      <c r="N2355" t="s">
        <v>73</v>
      </c>
      <c r="O2355" t="s">
        <v>203</v>
      </c>
      <c r="P2355">
        <v>5.5</v>
      </c>
      <c r="Q2355">
        <v>3.42</v>
      </c>
      <c r="R2355">
        <v>1</v>
      </c>
      <c r="S2355">
        <v>65</v>
      </c>
      <c r="T2355">
        <v>3356</v>
      </c>
      <c r="U2355">
        <v>51</v>
      </c>
      <c r="V2355">
        <v>539</v>
      </c>
      <c r="W2355">
        <v>138</v>
      </c>
      <c r="X2355">
        <v>29</v>
      </c>
      <c r="Y2355">
        <v>8</v>
      </c>
      <c r="Z2355">
        <v>16</v>
      </c>
      <c r="AA2355">
        <v>34</v>
      </c>
      <c r="AB2355">
        <v>29</v>
      </c>
      <c r="AC2355">
        <v>254</v>
      </c>
      <c r="AD2355">
        <v>4265</v>
      </c>
      <c r="AF2355">
        <f t="shared" si="758"/>
        <v>1</v>
      </c>
      <c r="AG2355" t="str">
        <f t="shared" si="759"/>
        <v/>
      </c>
      <c r="AI2355" t="str">
        <f t="shared" si="760"/>
        <v/>
      </c>
      <c r="AJ2355" t="str">
        <f t="shared" si="761"/>
        <v/>
      </c>
      <c r="AK2355" t="str">
        <f t="shared" si="762"/>
        <v/>
      </c>
      <c r="AL2355" t="str">
        <f t="shared" si="763"/>
        <v>[1,</v>
      </c>
      <c r="AM2355" t="str">
        <f t="shared" si="764"/>
        <v>65,</v>
      </c>
      <c r="AN2355" t="str">
        <f t="shared" si="765"/>
        <v>3356,</v>
      </c>
      <c r="AO2355" t="str">
        <f t="shared" si="766"/>
        <v>51,</v>
      </c>
      <c r="AP2355" t="str">
        <f t="shared" si="767"/>
        <v>539,</v>
      </c>
      <c r="AQ2355" t="str">
        <f t="shared" si="768"/>
        <v>138,</v>
      </c>
      <c r="AR2355" t="str">
        <f t="shared" si="769"/>
        <v>29,</v>
      </c>
      <c r="AS2355" t="str">
        <f t="shared" si="770"/>
        <v>8,</v>
      </c>
      <c r="AT2355" t="str">
        <f t="shared" si="771"/>
        <v>16,</v>
      </c>
      <c r="AU2355" t="str">
        <f t="shared" si="772"/>
        <v>34,</v>
      </c>
      <c r="AV2355" t="str">
        <f t="shared" si="773"/>
        <v>29,</v>
      </c>
      <c r="AW2355" t="str">
        <f t="shared" si="774"/>
        <v>254,</v>
      </c>
      <c r="AX2355" t="str">
        <f t="shared" si="775"/>
        <v>4265]</v>
      </c>
      <c r="AY2355" t="str">
        <f t="shared" si="776"/>
        <v>,</v>
      </c>
      <c r="AZ2355" t="str">
        <f t="shared" si="777"/>
        <v>[1,65,3356,51,539,138,29,8,16,34,29,254,4265],</v>
      </c>
    </row>
    <row r="2356" spans="1:52" x14ac:dyDescent="0.25">
      <c r="A2356">
        <v>2002</v>
      </c>
      <c r="B2356">
        <v>57055</v>
      </c>
      <c r="C2356" t="s">
        <v>24</v>
      </c>
      <c r="D2356" t="s">
        <v>25</v>
      </c>
      <c r="E2356" t="s">
        <v>16</v>
      </c>
      <c r="F2356" t="s">
        <v>17</v>
      </c>
      <c r="G2356" t="s">
        <v>58</v>
      </c>
      <c r="H2356" t="s">
        <v>21</v>
      </c>
      <c r="I2356">
        <v>253089</v>
      </c>
      <c r="J2356">
        <v>89438</v>
      </c>
      <c r="K2356" t="str">
        <f t="shared" si="757"/>
        <v>253089-89438</v>
      </c>
      <c r="L2356">
        <v>50.685997999999998</v>
      </c>
      <c r="M2356">
        <v>-4.0810428999999999</v>
      </c>
      <c r="N2356" t="s">
        <v>73</v>
      </c>
      <c r="O2356" t="s">
        <v>203</v>
      </c>
      <c r="P2356">
        <v>5.5</v>
      </c>
      <c r="Q2356">
        <v>3.42</v>
      </c>
      <c r="R2356">
        <v>1</v>
      </c>
      <c r="S2356">
        <v>80</v>
      </c>
      <c r="T2356">
        <v>3497</v>
      </c>
      <c r="U2356">
        <v>53</v>
      </c>
      <c r="V2356">
        <v>558</v>
      </c>
      <c r="W2356">
        <v>140</v>
      </c>
      <c r="X2356">
        <v>31</v>
      </c>
      <c r="Y2356">
        <v>8</v>
      </c>
      <c r="Z2356">
        <v>16</v>
      </c>
      <c r="AA2356">
        <v>31</v>
      </c>
      <c r="AB2356">
        <v>33</v>
      </c>
      <c r="AC2356">
        <v>259</v>
      </c>
      <c r="AD2356">
        <v>4447</v>
      </c>
      <c r="AF2356">
        <f t="shared" si="758"/>
        <v>2</v>
      </c>
      <c r="AG2356" t="str">
        <f t="shared" si="759"/>
        <v/>
      </c>
      <c r="AI2356" t="str">
        <f t="shared" si="760"/>
        <v/>
      </c>
      <c r="AJ2356" t="str">
        <f t="shared" si="761"/>
        <v/>
      </c>
      <c r="AK2356" t="str">
        <f t="shared" si="762"/>
        <v/>
      </c>
      <c r="AL2356" t="str">
        <f t="shared" si="763"/>
        <v>[1,</v>
      </c>
      <c r="AM2356" t="str">
        <f t="shared" si="764"/>
        <v>80,</v>
      </c>
      <c r="AN2356" t="str">
        <f t="shared" si="765"/>
        <v>3497,</v>
      </c>
      <c r="AO2356" t="str">
        <f t="shared" si="766"/>
        <v>53,</v>
      </c>
      <c r="AP2356" t="str">
        <f t="shared" si="767"/>
        <v>558,</v>
      </c>
      <c r="AQ2356" t="str">
        <f t="shared" si="768"/>
        <v>140,</v>
      </c>
      <c r="AR2356" t="str">
        <f t="shared" si="769"/>
        <v>31,</v>
      </c>
      <c r="AS2356" t="str">
        <f t="shared" si="770"/>
        <v>8,</v>
      </c>
      <c r="AT2356" t="str">
        <f t="shared" si="771"/>
        <v>16,</v>
      </c>
      <c r="AU2356" t="str">
        <f t="shared" si="772"/>
        <v>31,</v>
      </c>
      <c r="AV2356" t="str">
        <f t="shared" si="773"/>
        <v>33,</v>
      </c>
      <c r="AW2356" t="str">
        <f t="shared" si="774"/>
        <v>259,</v>
      </c>
      <c r="AX2356" t="str">
        <f t="shared" si="775"/>
        <v>4447]</v>
      </c>
      <c r="AY2356" t="str">
        <f t="shared" si="776"/>
        <v>,</v>
      </c>
      <c r="AZ2356" t="str">
        <f t="shared" si="777"/>
        <v>[1,80,3497,53,558,140,31,8,16,31,33,259,4447],</v>
      </c>
    </row>
    <row r="2357" spans="1:52" x14ac:dyDescent="0.25">
      <c r="A2357">
        <v>2003</v>
      </c>
      <c r="B2357">
        <v>57055</v>
      </c>
      <c r="C2357" t="s">
        <v>24</v>
      </c>
      <c r="D2357" t="s">
        <v>25</v>
      </c>
      <c r="E2357" t="s">
        <v>16</v>
      </c>
      <c r="F2357" t="s">
        <v>17</v>
      </c>
      <c r="G2357" t="s">
        <v>58</v>
      </c>
      <c r="H2357" t="s">
        <v>21</v>
      </c>
      <c r="I2357">
        <v>253089</v>
      </c>
      <c r="J2357">
        <v>89438</v>
      </c>
      <c r="K2357" t="str">
        <f t="shared" si="757"/>
        <v>253089-89438</v>
      </c>
      <c r="L2357">
        <v>50.685997999999998</v>
      </c>
      <c r="M2357">
        <v>-4.0810428999999999</v>
      </c>
      <c r="N2357" t="s">
        <v>73</v>
      </c>
      <c r="O2357" t="s">
        <v>203</v>
      </c>
      <c r="P2357">
        <v>5.5</v>
      </c>
      <c r="Q2357">
        <v>3.42</v>
      </c>
      <c r="R2357">
        <v>1</v>
      </c>
      <c r="S2357">
        <v>103</v>
      </c>
      <c r="T2357">
        <v>3627</v>
      </c>
      <c r="U2357">
        <v>55</v>
      </c>
      <c r="V2357">
        <v>609</v>
      </c>
      <c r="W2357">
        <v>133</v>
      </c>
      <c r="X2357">
        <v>31</v>
      </c>
      <c r="Y2357">
        <v>8</v>
      </c>
      <c r="Z2357">
        <v>16</v>
      </c>
      <c r="AA2357">
        <v>27</v>
      </c>
      <c r="AB2357">
        <v>36</v>
      </c>
      <c r="AC2357">
        <v>251</v>
      </c>
      <c r="AD2357">
        <v>4645</v>
      </c>
      <c r="AF2357">
        <f t="shared" si="758"/>
        <v>3</v>
      </c>
      <c r="AG2357" t="str">
        <f t="shared" si="759"/>
        <v/>
      </c>
      <c r="AI2357" t="str">
        <f t="shared" si="760"/>
        <v/>
      </c>
      <c r="AJ2357" t="str">
        <f t="shared" si="761"/>
        <v/>
      </c>
      <c r="AK2357" t="str">
        <f t="shared" si="762"/>
        <v/>
      </c>
      <c r="AL2357" t="str">
        <f t="shared" si="763"/>
        <v>[1,</v>
      </c>
      <c r="AM2357" t="str">
        <f t="shared" si="764"/>
        <v>103,</v>
      </c>
      <c r="AN2357" t="str">
        <f t="shared" si="765"/>
        <v>3627,</v>
      </c>
      <c r="AO2357" t="str">
        <f t="shared" si="766"/>
        <v>55,</v>
      </c>
      <c r="AP2357" t="str">
        <f t="shared" si="767"/>
        <v>609,</v>
      </c>
      <c r="AQ2357" t="str">
        <f t="shared" si="768"/>
        <v>133,</v>
      </c>
      <c r="AR2357" t="str">
        <f t="shared" si="769"/>
        <v>31,</v>
      </c>
      <c r="AS2357" t="str">
        <f t="shared" si="770"/>
        <v>8,</v>
      </c>
      <c r="AT2357" t="str">
        <f t="shared" si="771"/>
        <v>16,</v>
      </c>
      <c r="AU2357" t="str">
        <f t="shared" si="772"/>
        <v>27,</v>
      </c>
      <c r="AV2357" t="str">
        <f t="shared" si="773"/>
        <v>36,</v>
      </c>
      <c r="AW2357" t="str">
        <f t="shared" si="774"/>
        <v>251,</v>
      </c>
      <c r="AX2357" t="str">
        <f t="shared" si="775"/>
        <v>4645]</v>
      </c>
      <c r="AY2357" t="str">
        <f t="shared" si="776"/>
        <v>,</v>
      </c>
      <c r="AZ2357" t="str">
        <f t="shared" si="777"/>
        <v>[1,103,3627,55,609,133,31,8,16,27,36,251,4645],</v>
      </c>
    </row>
    <row r="2358" spans="1:52" x14ac:dyDescent="0.25">
      <c r="A2358">
        <v>2004</v>
      </c>
      <c r="B2358">
        <v>57055</v>
      </c>
      <c r="C2358" t="s">
        <v>14</v>
      </c>
      <c r="D2358" t="s">
        <v>15</v>
      </c>
      <c r="E2358" t="s">
        <v>16</v>
      </c>
      <c r="F2358" t="s">
        <v>17</v>
      </c>
      <c r="G2358" t="s">
        <v>58</v>
      </c>
      <c r="H2358" t="s">
        <v>21</v>
      </c>
      <c r="I2358">
        <v>253089</v>
      </c>
      <c r="J2358">
        <v>89438</v>
      </c>
      <c r="K2358" t="str">
        <f t="shared" si="757"/>
        <v>253089-89438</v>
      </c>
      <c r="L2358">
        <v>50.685997999999998</v>
      </c>
      <c r="M2358">
        <v>-4.0810428999999999</v>
      </c>
      <c r="N2358" t="s">
        <v>73</v>
      </c>
      <c r="O2358" t="s">
        <v>203</v>
      </c>
      <c r="P2358">
        <v>5.5</v>
      </c>
      <c r="Q2358">
        <v>3.42</v>
      </c>
      <c r="R2358">
        <v>1</v>
      </c>
      <c r="S2358">
        <v>70</v>
      </c>
      <c r="T2358">
        <v>3671</v>
      </c>
      <c r="U2358">
        <v>46</v>
      </c>
      <c r="V2358">
        <v>648</v>
      </c>
      <c r="W2358">
        <v>142</v>
      </c>
      <c r="X2358">
        <v>42</v>
      </c>
      <c r="Y2358">
        <v>2</v>
      </c>
      <c r="Z2358">
        <v>7</v>
      </c>
      <c r="AA2358">
        <v>17</v>
      </c>
      <c r="AB2358">
        <v>31</v>
      </c>
      <c r="AC2358">
        <v>241</v>
      </c>
      <c r="AD2358">
        <v>4676</v>
      </c>
      <c r="AF2358">
        <f t="shared" si="758"/>
        <v>4</v>
      </c>
      <c r="AG2358" t="str">
        <f t="shared" si="759"/>
        <v/>
      </c>
      <c r="AI2358" t="str">
        <f t="shared" si="760"/>
        <v/>
      </c>
      <c r="AJ2358" t="str">
        <f t="shared" si="761"/>
        <v/>
      </c>
      <c r="AK2358" t="str">
        <f t="shared" si="762"/>
        <v/>
      </c>
      <c r="AL2358" t="str">
        <f t="shared" si="763"/>
        <v>[1,</v>
      </c>
      <c r="AM2358" t="str">
        <f t="shared" si="764"/>
        <v>70,</v>
      </c>
      <c r="AN2358" t="str">
        <f t="shared" si="765"/>
        <v>3671,</v>
      </c>
      <c r="AO2358" t="str">
        <f t="shared" si="766"/>
        <v>46,</v>
      </c>
      <c r="AP2358" t="str">
        <f t="shared" si="767"/>
        <v>648,</v>
      </c>
      <c r="AQ2358" t="str">
        <f t="shared" si="768"/>
        <v>142,</v>
      </c>
      <c r="AR2358" t="str">
        <f t="shared" si="769"/>
        <v>42,</v>
      </c>
      <c r="AS2358" t="str">
        <f t="shared" si="770"/>
        <v>2,</v>
      </c>
      <c r="AT2358" t="str">
        <f t="shared" si="771"/>
        <v>7,</v>
      </c>
      <c r="AU2358" t="str">
        <f t="shared" si="772"/>
        <v>17,</v>
      </c>
      <c r="AV2358" t="str">
        <f t="shared" si="773"/>
        <v>31,</v>
      </c>
      <c r="AW2358" t="str">
        <f t="shared" si="774"/>
        <v>241,</v>
      </c>
      <c r="AX2358" t="str">
        <f t="shared" si="775"/>
        <v>4676]</v>
      </c>
      <c r="AY2358" t="str">
        <f t="shared" si="776"/>
        <v>,</v>
      </c>
      <c r="AZ2358" t="str">
        <f t="shared" si="777"/>
        <v>[1,70,3671,46,648,142,42,2,7,17,31,241,4676],</v>
      </c>
    </row>
    <row r="2359" spans="1:52" x14ac:dyDescent="0.25">
      <c r="A2359">
        <v>2005</v>
      </c>
      <c r="B2359">
        <v>57055</v>
      </c>
      <c r="C2359" t="s">
        <v>24</v>
      </c>
      <c r="D2359" t="s">
        <v>25</v>
      </c>
      <c r="E2359" t="s">
        <v>16</v>
      </c>
      <c r="F2359" t="s">
        <v>17</v>
      </c>
      <c r="G2359" t="s">
        <v>58</v>
      </c>
      <c r="H2359" t="s">
        <v>21</v>
      </c>
      <c r="I2359">
        <v>253089</v>
      </c>
      <c r="J2359">
        <v>89438</v>
      </c>
      <c r="K2359" t="str">
        <f t="shared" si="757"/>
        <v>253089-89438</v>
      </c>
      <c r="L2359">
        <v>50.685997999999998</v>
      </c>
      <c r="M2359">
        <v>-4.0810428999999999</v>
      </c>
      <c r="N2359" t="s">
        <v>73</v>
      </c>
      <c r="O2359" t="s">
        <v>203</v>
      </c>
      <c r="P2359">
        <v>5.5</v>
      </c>
      <c r="Q2359">
        <v>3.42</v>
      </c>
      <c r="R2359">
        <v>1</v>
      </c>
      <c r="S2359">
        <v>64</v>
      </c>
      <c r="T2359">
        <v>3631</v>
      </c>
      <c r="U2359">
        <v>40</v>
      </c>
      <c r="V2359">
        <v>705</v>
      </c>
      <c r="W2359">
        <v>151</v>
      </c>
      <c r="X2359">
        <v>44</v>
      </c>
      <c r="Y2359">
        <v>3</v>
      </c>
      <c r="Z2359">
        <v>7</v>
      </c>
      <c r="AA2359">
        <v>15</v>
      </c>
      <c r="AB2359">
        <v>33</v>
      </c>
      <c r="AC2359">
        <v>253</v>
      </c>
      <c r="AD2359">
        <v>4693</v>
      </c>
      <c r="AF2359">
        <f t="shared" si="758"/>
        <v>5</v>
      </c>
      <c r="AG2359" t="str">
        <f t="shared" si="759"/>
        <v/>
      </c>
      <c r="AI2359" t="str">
        <f t="shared" si="760"/>
        <v/>
      </c>
      <c r="AJ2359" t="str">
        <f t="shared" si="761"/>
        <v/>
      </c>
      <c r="AK2359" t="str">
        <f t="shared" si="762"/>
        <v/>
      </c>
      <c r="AL2359" t="str">
        <f t="shared" si="763"/>
        <v>[1,</v>
      </c>
      <c r="AM2359" t="str">
        <f t="shared" si="764"/>
        <v>64,</v>
      </c>
      <c r="AN2359" t="str">
        <f t="shared" si="765"/>
        <v>3631,</v>
      </c>
      <c r="AO2359" t="str">
        <f t="shared" si="766"/>
        <v>40,</v>
      </c>
      <c r="AP2359" t="str">
        <f t="shared" si="767"/>
        <v>705,</v>
      </c>
      <c r="AQ2359" t="str">
        <f t="shared" si="768"/>
        <v>151,</v>
      </c>
      <c r="AR2359" t="str">
        <f t="shared" si="769"/>
        <v>44,</v>
      </c>
      <c r="AS2359" t="str">
        <f t="shared" si="770"/>
        <v>3,</v>
      </c>
      <c r="AT2359" t="str">
        <f t="shared" si="771"/>
        <v>7,</v>
      </c>
      <c r="AU2359" t="str">
        <f t="shared" si="772"/>
        <v>15,</v>
      </c>
      <c r="AV2359" t="str">
        <f t="shared" si="773"/>
        <v>33,</v>
      </c>
      <c r="AW2359" t="str">
        <f t="shared" si="774"/>
        <v>253,</v>
      </c>
      <c r="AX2359" t="str">
        <f t="shared" si="775"/>
        <v>4693]</v>
      </c>
      <c r="AY2359" t="str">
        <f t="shared" si="776"/>
        <v>,</v>
      </c>
      <c r="AZ2359" t="str">
        <f t="shared" si="777"/>
        <v>[1,64,3631,40,705,151,44,3,7,15,33,253,4693],</v>
      </c>
    </row>
    <row r="2360" spans="1:52" x14ac:dyDescent="0.25">
      <c r="A2360">
        <v>2006</v>
      </c>
      <c r="B2360">
        <v>57055</v>
      </c>
      <c r="C2360" t="s">
        <v>24</v>
      </c>
      <c r="D2360" t="s">
        <v>25</v>
      </c>
      <c r="E2360" t="s">
        <v>16</v>
      </c>
      <c r="F2360" t="s">
        <v>17</v>
      </c>
      <c r="G2360" t="s">
        <v>58</v>
      </c>
      <c r="H2360" t="s">
        <v>21</v>
      </c>
      <c r="I2360">
        <v>253089</v>
      </c>
      <c r="J2360">
        <v>89438</v>
      </c>
      <c r="K2360" t="str">
        <f t="shared" si="757"/>
        <v>253089-89438</v>
      </c>
      <c r="L2360">
        <v>50.685997999999998</v>
      </c>
      <c r="M2360">
        <v>-4.0810428999999999</v>
      </c>
      <c r="N2360" t="s">
        <v>73</v>
      </c>
      <c r="O2360" t="s">
        <v>203</v>
      </c>
      <c r="P2360">
        <v>5.5</v>
      </c>
      <c r="Q2360">
        <v>3.42</v>
      </c>
      <c r="R2360">
        <v>1</v>
      </c>
      <c r="S2360">
        <v>67</v>
      </c>
      <c r="T2360">
        <v>3667</v>
      </c>
      <c r="U2360">
        <v>38</v>
      </c>
      <c r="V2360">
        <v>747</v>
      </c>
      <c r="W2360">
        <v>155</v>
      </c>
      <c r="X2360">
        <v>43</v>
      </c>
      <c r="Y2360">
        <v>3</v>
      </c>
      <c r="Z2360">
        <v>5</v>
      </c>
      <c r="AA2360">
        <v>13</v>
      </c>
      <c r="AB2360">
        <v>37</v>
      </c>
      <c r="AC2360">
        <v>256</v>
      </c>
      <c r="AD2360">
        <v>4775</v>
      </c>
      <c r="AF2360">
        <f t="shared" si="758"/>
        <v>6</v>
      </c>
      <c r="AG2360" t="str">
        <f t="shared" si="759"/>
        <v/>
      </c>
      <c r="AI2360" t="str">
        <f t="shared" si="760"/>
        <v/>
      </c>
      <c r="AJ2360" t="str">
        <f t="shared" si="761"/>
        <v/>
      </c>
      <c r="AK2360" t="str">
        <f t="shared" si="762"/>
        <v/>
      </c>
      <c r="AL2360" t="str">
        <f t="shared" si="763"/>
        <v>[1,</v>
      </c>
      <c r="AM2360" t="str">
        <f t="shared" si="764"/>
        <v>67,</v>
      </c>
      <c r="AN2360" t="str">
        <f t="shared" si="765"/>
        <v>3667,</v>
      </c>
      <c r="AO2360" t="str">
        <f t="shared" si="766"/>
        <v>38,</v>
      </c>
      <c r="AP2360" t="str">
        <f t="shared" si="767"/>
        <v>747,</v>
      </c>
      <c r="AQ2360" t="str">
        <f t="shared" si="768"/>
        <v>155,</v>
      </c>
      <c r="AR2360" t="str">
        <f t="shared" si="769"/>
        <v>43,</v>
      </c>
      <c r="AS2360" t="str">
        <f t="shared" si="770"/>
        <v>3,</v>
      </c>
      <c r="AT2360" t="str">
        <f t="shared" si="771"/>
        <v>5,</v>
      </c>
      <c r="AU2360" t="str">
        <f t="shared" si="772"/>
        <v>13,</v>
      </c>
      <c r="AV2360" t="str">
        <f t="shared" si="773"/>
        <v>37,</v>
      </c>
      <c r="AW2360" t="str">
        <f t="shared" si="774"/>
        <v>256,</v>
      </c>
      <c r="AX2360" t="str">
        <f t="shared" si="775"/>
        <v>4775]</v>
      </c>
      <c r="AY2360" t="str">
        <f t="shared" si="776"/>
        <v>,</v>
      </c>
      <c r="AZ2360" t="str">
        <f t="shared" si="777"/>
        <v>[1,67,3667,38,747,155,43,3,5,13,37,256,4775],</v>
      </c>
    </row>
    <row r="2361" spans="1:52" x14ac:dyDescent="0.25">
      <c r="A2361">
        <v>2007</v>
      </c>
      <c r="B2361">
        <v>57055</v>
      </c>
      <c r="C2361" t="s">
        <v>24</v>
      </c>
      <c r="D2361" t="s">
        <v>25</v>
      </c>
      <c r="E2361" t="s">
        <v>16</v>
      </c>
      <c r="F2361" t="s">
        <v>17</v>
      </c>
      <c r="G2361" t="s">
        <v>58</v>
      </c>
      <c r="H2361" t="s">
        <v>21</v>
      </c>
      <c r="I2361">
        <v>253089</v>
      </c>
      <c r="J2361">
        <v>89438</v>
      </c>
      <c r="K2361" t="str">
        <f t="shared" si="757"/>
        <v>253089-89438</v>
      </c>
      <c r="L2361">
        <v>50.685997999999998</v>
      </c>
      <c r="M2361">
        <v>-4.0810428999999999</v>
      </c>
      <c r="N2361" t="s">
        <v>73</v>
      </c>
      <c r="O2361" t="s">
        <v>203</v>
      </c>
      <c r="P2361">
        <v>5.5</v>
      </c>
      <c r="Q2361">
        <v>3.42</v>
      </c>
      <c r="R2361">
        <v>1</v>
      </c>
      <c r="S2361">
        <v>70</v>
      </c>
      <c r="T2361">
        <v>3568</v>
      </c>
      <c r="U2361">
        <v>40</v>
      </c>
      <c r="V2361">
        <v>786</v>
      </c>
      <c r="W2361">
        <v>156</v>
      </c>
      <c r="X2361">
        <v>44</v>
      </c>
      <c r="Y2361">
        <v>3</v>
      </c>
      <c r="Z2361">
        <v>5</v>
      </c>
      <c r="AA2361">
        <v>13</v>
      </c>
      <c r="AB2361">
        <v>39</v>
      </c>
      <c r="AC2361">
        <v>260</v>
      </c>
      <c r="AD2361">
        <v>4724</v>
      </c>
      <c r="AF2361">
        <f t="shared" si="758"/>
        <v>7</v>
      </c>
      <c r="AG2361" t="str">
        <f t="shared" si="759"/>
        <v/>
      </c>
      <c r="AI2361" t="str">
        <f t="shared" si="760"/>
        <v/>
      </c>
      <c r="AJ2361" t="str">
        <f t="shared" si="761"/>
        <v/>
      </c>
      <c r="AK2361" t="str">
        <f t="shared" si="762"/>
        <v/>
      </c>
      <c r="AL2361" t="str">
        <f t="shared" si="763"/>
        <v>[1,</v>
      </c>
      <c r="AM2361" t="str">
        <f t="shared" si="764"/>
        <v>70,</v>
      </c>
      <c r="AN2361" t="str">
        <f t="shared" si="765"/>
        <v>3568,</v>
      </c>
      <c r="AO2361" t="str">
        <f t="shared" si="766"/>
        <v>40,</v>
      </c>
      <c r="AP2361" t="str">
        <f t="shared" si="767"/>
        <v>786,</v>
      </c>
      <c r="AQ2361" t="str">
        <f t="shared" si="768"/>
        <v>156,</v>
      </c>
      <c r="AR2361" t="str">
        <f t="shared" si="769"/>
        <v>44,</v>
      </c>
      <c r="AS2361" t="str">
        <f t="shared" si="770"/>
        <v>3,</v>
      </c>
      <c r="AT2361" t="str">
        <f t="shared" si="771"/>
        <v>5,</v>
      </c>
      <c r="AU2361" t="str">
        <f t="shared" si="772"/>
        <v>13,</v>
      </c>
      <c r="AV2361" t="str">
        <f t="shared" si="773"/>
        <v>39,</v>
      </c>
      <c r="AW2361" t="str">
        <f t="shared" si="774"/>
        <v>260,</v>
      </c>
      <c r="AX2361" t="str">
        <f t="shared" si="775"/>
        <v>4724]</v>
      </c>
      <c r="AY2361" t="str">
        <f t="shared" si="776"/>
        <v>,</v>
      </c>
      <c r="AZ2361" t="str">
        <f t="shared" si="777"/>
        <v>[1,70,3568,40,786,156,44,3,5,13,39,260,4724],</v>
      </c>
    </row>
    <row r="2362" spans="1:52" x14ac:dyDescent="0.25">
      <c r="A2362">
        <v>2008</v>
      </c>
      <c r="B2362">
        <v>57055</v>
      </c>
      <c r="C2362" t="s">
        <v>14</v>
      </c>
      <c r="D2362" t="s">
        <v>15</v>
      </c>
      <c r="E2362" t="s">
        <v>16</v>
      </c>
      <c r="F2362" t="s">
        <v>17</v>
      </c>
      <c r="G2362" t="s">
        <v>58</v>
      </c>
      <c r="H2362" t="s">
        <v>21</v>
      </c>
      <c r="I2362">
        <v>253089</v>
      </c>
      <c r="J2362">
        <v>89438</v>
      </c>
      <c r="K2362" t="str">
        <f t="shared" si="757"/>
        <v>253089-89438</v>
      </c>
      <c r="L2362">
        <v>50.685997999999998</v>
      </c>
      <c r="M2362">
        <v>-4.0810428999999999</v>
      </c>
      <c r="N2362" t="s">
        <v>73</v>
      </c>
      <c r="O2362" t="s">
        <v>203</v>
      </c>
      <c r="P2362">
        <v>5.5</v>
      </c>
      <c r="Q2362">
        <v>3.42</v>
      </c>
      <c r="R2362">
        <v>6</v>
      </c>
      <c r="S2362">
        <v>39</v>
      </c>
      <c r="T2362">
        <v>3487</v>
      </c>
      <c r="U2362">
        <v>42</v>
      </c>
      <c r="V2362">
        <v>699</v>
      </c>
      <c r="W2362">
        <v>134</v>
      </c>
      <c r="X2362">
        <v>44</v>
      </c>
      <c r="Y2362">
        <v>9</v>
      </c>
      <c r="Z2362">
        <v>5</v>
      </c>
      <c r="AA2362">
        <v>13</v>
      </c>
      <c r="AB2362">
        <v>81</v>
      </c>
      <c r="AC2362">
        <v>286</v>
      </c>
      <c r="AD2362">
        <v>4553</v>
      </c>
      <c r="AF2362">
        <f t="shared" si="758"/>
        <v>8</v>
      </c>
      <c r="AG2362" t="str">
        <f t="shared" si="759"/>
        <v/>
      </c>
      <c r="AI2362" t="str">
        <f t="shared" si="760"/>
        <v/>
      </c>
      <c r="AJ2362" t="str">
        <f t="shared" si="761"/>
        <v/>
      </c>
      <c r="AK2362" t="str">
        <f t="shared" si="762"/>
        <v/>
      </c>
      <c r="AL2362" t="str">
        <f t="shared" si="763"/>
        <v>[6,</v>
      </c>
      <c r="AM2362" t="str">
        <f t="shared" si="764"/>
        <v>39,</v>
      </c>
      <c r="AN2362" t="str">
        <f t="shared" si="765"/>
        <v>3487,</v>
      </c>
      <c r="AO2362" t="str">
        <f t="shared" si="766"/>
        <v>42,</v>
      </c>
      <c r="AP2362" t="str">
        <f t="shared" si="767"/>
        <v>699,</v>
      </c>
      <c r="AQ2362" t="str">
        <f t="shared" si="768"/>
        <v>134,</v>
      </c>
      <c r="AR2362" t="str">
        <f t="shared" si="769"/>
        <v>44,</v>
      </c>
      <c r="AS2362" t="str">
        <f t="shared" si="770"/>
        <v>9,</v>
      </c>
      <c r="AT2362" t="str">
        <f t="shared" si="771"/>
        <v>5,</v>
      </c>
      <c r="AU2362" t="str">
        <f t="shared" si="772"/>
        <v>13,</v>
      </c>
      <c r="AV2362" t="str">
        <f t="shared" si="773"/>
        <v>81,</v>
      </c>
      <c r="AW2362" t="str">
        <f t="shared" si="774"/>
        <v>286,</v>
      </c>
      <c r="AX2362" t="str">
        <f t="shared" si="775"/>
        <v>4553]</v>
      </c>
      <c r="AY2362" t="str">
        <f t="shared" si="776"/>
        <v>,</v>
      </c>
      <c r="AZ2362" t="str">
        <f t="shared" si="777"/>
        <v>[6,39,3487,42,699,134,44,9,5,13,81,286,4553],</v>
      </c>
    </row>
    <row r="2363" spans="1:52" x14ac:dyDescent="0.25">
      <c r="A2363">
        <v>2009</v>
      </c>
      <c r="B2363">
        <v>57055</v>
      </c>
      <c r="C2363" t="s">
        <v>24</v>
      </c>
      <c r="D2363" t="s">
        <v>25</v>
      </c>
      <c r="E2363" t="s">
        <v>16</v>
      </c>
      <c r="F2363" t="s">
        <v>17</v>
      </c>
      <c r="G2363" t="s">
        <v>58</v>
      </c>
      <c r="H2363" t="s">
        <v>21</v>
      </c>
      <c r="I2363">
        <v>253089</v>
      </c>
      <c r="J2363">
        <v>89438</v>
      </c>
      <c r="K2363" t="str">
        <f t="shared" si="757"/>
        <v>253089-89438</v>
      </c>
      <c r="L2363">
        <v>50.685997999999998</v>
      </c>
      <c r="M2363">
        <v>-4.0810428999999999</v>
      </c>
      <c r="N2363" t="s">
        <v>73</v>
      </c>
      <c r="O2363" t="s">
        <v>203</v>
      </c>
      <c r="P2363">
        <v>5.5</v>
      </c>
      <c r="Q2363">
        <v>3.42</v>
      </c>
      <c r="R2363">
        <v>7</v>
      </c>
      <c r="S2363">
        <v>41</v>
      </c>
      <c r="T2363">
        <v>3508</v>
      </c>
      <c r="U2363">
        <v>44</v>
      </c>
      <c r="V2363">
        <v>754</v>
      </c>
      <c r="W2363">
        <v>134</v>
      </c>
      <c r="X2363">
        <v>48</v>
      </c>
      <c r="Y2363">
        <v>9</v>
      </c>
      <c r="Z2363">
        <v>5</v>
      </c>
      <c r="AA2363">
        <v>11</v>
      </c>
      <c r="AB2363">
        <v>80</v>
      </c>
      <c r="AC2363">
        <v>287</v>
      </c>
      <c r="AD2363">
        <v>4634</v>
      </c>
      <c r="AF2363">
        <f t="shared" si="758"/>
        <v>9</v>
      </c>
      <c r="AG2363" t="str">
        <f t="shared" si="759"/>
        <v/>
      </c>
      <c r="AI2363" t="str">
        <f t="shared" si="760"/>
        <v/>
      </c>
      <c r="AJ2363" t="str">
        <f t="shared" si="761"/>
        <v/>
      </c>
      <c r="AK2363" t="str">
        <f t="shared" si="762"/>
        <v/>
      </c>
      <c r="AL2363" t="str">
        <f t="shared" si="763"/>
        <v>[7,</v>
      </c>
      <c r="AM2363" t="str">
        <f t="shared" si="764"/>
        <v>41,</v>
      </c>
      <c r="AN2363" t="str">
        <f t="shared" si="765"/>
        <v>3508,</v>
      </c>
      <c r="AO2363" t="str">
        <f t="shared" si="766"/>
        <v>44,</v>
      </c>
      <c r="AP2363" t="str">
        <f t="shared" si="767"/>
        <v>754,</v>
      </c>
      <c r="AQ2363" t="str">
        <f t="shared" si="768"/>
        <v>134,</v>
      </c>
      <c r="AR2363" t="str">
        <f t="shared" si="769"/>
        <v>48,</v>
      </c>
      <c r="AS2363" t="str">
        <f t="shared" si="770"/>
        <v>9,</v>
      </c>
      <c r="AT2363" t="str">
        <f t="shared" si="771"/>
        <v>5,</v>
      </c>
      <c r="AU2363" t="str">
        <f t="shared" si="772"/>
        <v>11,</v>
      </c>
      <c r="AV2363" t="str">
        <f t="shared" si="773"/>
        <v>80,</v>
      </c>
      <c r="AW2363" t="str">
        <f t="shared" si="774"/>
        <v>287,</v>
      </c>
      <c r="AX2363" t="str">
        <f t="shared" si="775"/>
        <v>4634]</v>
      </c>
      <c r="AY2363" t="str">
        <f t="shared" si="776"/>
        <v>,</v>
      </c>
      <c r="AZ2363" t="str">
        <f t="shared" si="777"/>
        <v>[7,41,3508,44,754,134,48,9,5,11,80,287,4634],</v>
      </c>
    </row>
    <row r="2364" spans="1:52" x14ac:dyDescent="0.25">
      <c r="A2364">
        <v>2010</v>
      </c>
      <c r="B2364">
        <v>57055</v>
      </c>
      <c r="C2364" t="s">
        <v>24</v>
      </c>
      <c r="D2364" t="s">
        <v>25</v>
      </c>
      <c r="E2364" t="s">
        <v>16</v>
      </c>
      <c r="F2364" t="s">
        <v>17</v>
      </c>
      <c r="G2364" t="s">
        <v>58</v>
      </c>
      <c r="H2364" t="s">
        <v>21</v>
      </c>
      <c r="I2364">
        <v>253089</v>
      </c>
      <c r="J2364">
        <v>89438</v>
      </c>
      <c r="K2364" t="str">
        <f t="shared" si="757"/>
        <v>253089-89438</v>
      </c>
      <c r="L2364">
        <v>50.685997999999998</v>
      </c>
      <c r="M2364">
        <v>-4.0810428999999999</v>
      </c>
      <c r="N2364" t="s">
        <v>73</v>
      </c>
      <c r="O2364" t="s">
        <v>203</v>
      </c>
      <c r="P2364">
        <v>5.5</v>
      </c>
      <c r="Q2364">
        <v>3.42</v>
      </c>
      <c r="R2364">
        <v>7</v>
      </c>
      <c r="S2364">
        <v>37</v>
      </c>
      <c r="T2364">
        <v>3378</v>
      </c>
      <c r="U2364">
        <v>50</v>
      </c>
      <c r="V2364">
        <v>774</v>
      </c>
      <c r="W2364">
        <v>138</v>
      </c>
      <c r="X2364">
        <v>47</v>
      </c>
      <c r="Y2364">
        <v>7</v>
      </c>
      <c r="Z2364">
        <v>5</v>
      </c>
      <c r="AA2364">
        <v>10</v>
      </c>
      <c r="AB2364">
        <v>79</v>
      </c>
      <c r="AC2364">
        <v>286</v>
      </c>
      <c r="AD2364">
        <v>4525</v>
      </c>
      <c r="AF2364">
        <f t="shared" si="758"/>
        <v>10</v>
      </c>
      <c r="AG2364" t="str">
        <f t="shared" si="759"/>
        <v/>
      </c>
      <c r="AI2364" t="str">
        <f t="shared" si="760"/>
        <v/>
      </c>
      <c r="AJ2364" t="str">
        <f t="shared" si="761"/>
        <v/>
      </c>
      <c r="AK2364" t="str">
        <f t="shared" si="762"/>
        <v/>
      </c>
      <c r="AL2364" t="str">
        <f t="shared" si="763"/>
        <v>[7,</v>
      </c>
      <c r="AM2364" t="str">
        <f t="shared" si="764"/>
        <v>37,</v>
      </c>
      <c r="AN2364" t="str">
        <f t="shared" si="765"/>
        <v>3378,</v>
      </c>
      <c r="AO2364" t="str">
        <f t="shared" si="766"/>
        <v>50,</v>
      </c>
      <c r="AP2364" t="str">
        <f t="shared" si="767"/>
        <v>774,</v>
      </c>
      <c r="AQ2364" t="str">
        <f t="shared" si="768"/>
        <v>138,</v>
      </c>
      <c r="AR2364" t="str">
        <f t="shared" si="769"/>
        <v>47,</v>
      </c>
      <c r="AS2364" t="str">
        <f t="shared" si="770"/>
        <v>7,</v>
      </c>
      <c r="AT2364" t="str">
        <f t="shared" si="771"/>
        <v>5,</v>
      </c>
      <c r="AU2364" t="str">
        <f t="shared" si="772"/>
        <v>10,</v>
      </c>
      <c r="AV2364" t="str">
        <f t="shared" si="773"/>
        <v>79,</v>
      </c>
      <c r="AW2364" t="str">
        <f t="shared" si="774"/>
        <v>286,</v>
      </c>
      <c r="AX2364" t="str">
        <f t="shared" si="775"/>
        <v>4525]</v>
      </c>
      <c r="AY2364" t="str">
        <f t="shared" si="776"/>
        <v>,</v>
      </c>
      <c r="AZ2364" t="str">
        <f t="shared" si="777"/>
        <v>[7,37,3378,50,774,138,47,7,5,10,79,286,4525],</v>
      </c>
    </row>
    <row r="2365" spans="1:52" x14ac:dyDescent="0.25">
      <c r="A2365">
        <v>2011</v>
      </c>
      <c r="B2365">
        <v>57055</v>
      </c>
      <c r="C2365" t="s">
        <v>24</v>
      </c>
      <c r="D2365" t="s">
        <v>25</v>
      </c>
      <c r="E2365" t="s">
        <v>16</v>
      </c>
      <c r="F2365" t="s">
        <v>17</v>
      </c>
      <c r="G2365" t="s">
        <v>58</v>
      </c>
      <c r="H2365" t="s">
        <v>21</v>
      </c>
      <c r="I2365">
        <v>253089</v>
      </c>
      <c r="J2365">
        <v>89438</v>
      </c>
      <c r="K2365" t="str">
        <f t="shared" si="757"/>
        <v>253089-89438</v>
      </c>
      <c r="L2365">
        <v>50.685997999999998</v>
      </c>
      <c r="M2365">
        <v>-4.0810428999999999</v>
      </c>
      <c r="N2365" t="s">
        <v>73</v>
      </c>
      <c r="O2365" t="s">
        <v>203</v>
      </c>
      <c r="P2365">
        <v>5.5</v>
      </c>
      <c r="Q2365">
        <v>3.42</v>
      </c>
      <c r="R2365">
        <v>6</v>
      </c>
      <c r="S2365">
        <v>37</v>
      </c>
      <c r="T2365">
        <v>3355</v>
      </c>
      <c r="U2365">
        <v>50</v>
      </c>
      <c r="V2365">
        <v>812</v>
      </c>
      <c r="W2365">
        <v>138</v>
      </c>
      <c r="X2365">
        <v>51</v>
      </c>
      <c r="Y2365">
        <v>8</v>
      </c>
      <c r="Z2365">
        <v>4</v>
      </c>
      <c r="AA2365">
        <v>10</v>
      </c>
      <c r="AB2365">
        <v>87</v>
      </c>
      <c r="AC2365">
        <v>298</v>
      </c>
      <c r="AD2365">
        <v>4552</v>
      </c>
      <c r="AF2365">
        <f t="shared" si="758"/>
        <v>11</v>
      </c>
      <c r="AG2365" t="str">
        <f t="shared" si="759"/>
        <v/>
      </c>
      <c r="AI2365" t="str">
        <f t="shared" si="760"/>
        <v/>
      </c>
      <c r="AJ2365" t="str">
        <f t="shared" si="761"/>
        <v/>
      </c>
      <c r="AK2365" t="str">
        <f t="shared" si="762"/>
        <v/>
      </c>
      <c r="AL2365" t="str">
        <f t="shared" si="763"/>
        <v>[6,</v>
      </c>
      <c r="AM2365" t="str">
        <f t="shared" si="764"/>
        <v>37,</v>
      </c>
      <c r="AN2365" t="str">
        <f t="shared" si="765"/>
        <v>3355,</v>
      </c>
      <c r="AO2365" t="str">
        <f t="shared" si="766"/>
        <v>50,</v>
      </c>
      <c r="AP2365" t="str">
        <f t="shared" si="767"/>
        <v>812,</v>
      </c>
      <c r="AQ2365" t="str">
        <f t="shared" si="768"/>
        <v>138,</v>
      </c>
      <c r="AR2365" t="str">
        <f t="shared" si="769"/>
        <v>51,</v>
      </c>
      <c r="AS2365" t="str">
        <f t="shared" si="770"/>
        <v>8,</v>
      </c>
      <c r="AT2365" t="str">
        <f t="shared" si="771"/>
        <v>4,</v>
      </c>
      <c r="AU2365" t="str">
        <f t="shared" si="772"/>
        <v>10,</v>
      </c>
      <c r="AV2365" t="str">
        <f t="shared" si="773"/>
        <v>87,</v>
      </c>
      <c r="AW2365" t="str">
        <f t="shared" si="774"/>
        <v>298,</v>
      </c>
      <c r="AX2365" t="str">
        <f t="shared" si="775"/>
        <v>4552]</v>
      </c>
      <c r="AY2365" t="str">
        <f t="shared" si="776"/>
        <v>,</v>
      </c>
      <c r="AZ2365" t="str">
        <f t="shared" si="777"/>
        <v>[6,37,3355,50,812,138,51,8,4,10,87,298,4552],</v>
      </c>
    </row>
    <row r="2366" spans="1:52" x14ac:dyDescent="0.25">
      <c r="A2366">
        <v>2012</v>
      </c>
      <c r="B2366">
        <v>57055</v>
      </c>
      <c r="C2366" t="s">
        <v>24</v>
      </c>
      <c r="D2366" t="s">
        <v>25</v>
      </c>
      <c r="E2366" t="s">
        <v>16</v>
      </c>
      <c r="F2366" t="s">
        <v>17</v>
      </c>
      <c r="G2366" t="s">
        <v>58</v>
      </c>
      <c r="H2366" t="s">
        <v>21</v>
      </c>
      <c r="I2366">
        <v>253089</v>
      </c>
      <c r="J2366">
        <v>89438</v>
      </c>
      <c r="K2366" t="str">
        <f t="shared" si="757"/>
        <v>253089-89438</v>
      </c>
      <c r="L2366">
        <v>50.685997999999998</v>
      </c>
      <c r="M2366">
        <v>-4.0810428999999999</v>
      </c>
      <c r="N2366" t="s">
        <v>73</v>
      </c>
      <c r="O2366" t="s">
        <v>203</v>
      </c>
      <c r="P2366">
        <v>5.5</v>
      </c>
      <c r="Q2366">
        <v>3.42</v>
      </c>
      <c r="R2366">
        <v>6</v>
      </c>
      <c r="S2366">
        <v>34</v>
      </c>
      <c r="T2366">
        <v>3293</v>
      </c>
      <c r="U2366">
        <v>56</v>
      </c>
      <c r="V2366">
        <v>784</v>
      </c>
      <c r="W2366">
        <v>134</v>
      </c>
      <c r="X2366">
        <v>54</v>
      </c>
      <c r="Y2366">
        <v>9</v>
      </c>
      <c r="Z2366">
        <v>3</v>
      </c>
      <c r="AA2366">
        <v>10</v>
      </c>
      <c r="AB2366">
        <v>92</v>
      </c>
      <c r="AC2366">
        <v>302</v>
      </c>
      <c r="AD2366">
        <v>4470</v>
      </c>
      <c r="AF2366">
        <f t="shared" si="758"/>
        <v>12</v>
      </c>
      <c r="AG2366" t="str">
        <f t="shared" si="759"/>
        <v/>
      </c>
      <c r="AI2366" t="str">
        <f t="shared" si="760"/>
        <v/>
      </c>
      <c r="AJ2366" t="str">
        <f t="shared" si="761"/>
        <v/>
      </c>
      <c r="AK2366" t="str">
        <f t="shared" si="762"/>
        <v/>
      </c>
      <c r="AL2366" t="str">
        <f t="shared" si="763"/>
        <v>[6,</v>
      </c>
      <c r="AM2366" t="str">
        <f t="shared" si="764"/>
        <v>34,</v>
      </c>
      <c r="AN2366" t="str">
        <f t="shared" si="765"/>
        <v>3293,</v>
      </c>
      <c r="AO2366" t="str">
        <f t="shared" si="766"/>
        <v>56,</v>
      </c>
      <c r="AP2366" t="str">
        <f t="shared" si="767"/>
        <v>784,</v>
      </c>
      <c r="AQ2366" t="str">
        <f t="shared" si="768"/>
        <v>134,</v>
      </c>
      <c r="AR2366" t="str">
        <f t="shared" si="769"/>
        <v>54,</v>
      </c>
      <c r="AS2366" t="str">
        <f t="shared" si="770"/>
        <v>9,</v>
      </c>
      <c r="AT2366" t="str">
        <f t="shared" si="771"/>
        <v>3,</v>
      </c>
      <c r="AU2366" t="str">
        <f t="shared" si="772"/>
        <v>10,</v>
      </c>
      <c r="AV2366" t="str">
        <f t="shared" si="773"/>
        <v>92,</v>
      </c>
      <c r="AW2366" t="str">
        <f t="shared" si="774"/>
        <v>302,</v>
      </c>
      <c r="AX2366" t="str">
        <f t="shared" si="775"/>
        <v>4470]</v>
      </c>
      <c r="AY2366" t="str">
        <f t="shared" si="776"/>
        <v>,</v>
      </c>
      <c r="AZ2366" t="str">
        <f t="shared" si="777"/>
        <v>[6,34,3293,56,784,134,54,9,3,10,92,302,4470],</v>
      </c>
    </row>
    <row r="2367" spans="1:52" x14ac:dyDescent="0.25">
      <c r="A2367">
        <v>2013</v>
      </c>
      <c r="B2367">
        <v>57055</v>
      </c>
      <c r="C2367" t="s">
        <v>24</v>
      </c>
      <c r="D2367" t="s">
        <v>25</v>
      </c>
      <c r="E2367" t="s">
        <v>16</v>
      </c>
      <c r="F2367" t="s">
        <v>17</v>
      </c>
      <c r="G2367" t="s">
        <v>58</v>
      </c>
      <c r="H2367" t="s">
        <v>21</v>
      </c>
      <c r="I2367">
        <v>253089</v>
      </c>
      <c r="J2367">
        <v>89438</v>
      </c>
      <c r="K2367" t="str">
        <f t="shared" si="757"/>
        <v>253089-89438</v>
      </c>
      <c r="L2367">
        <v>50.685997999999998</v>
      </c>
      <c r="M2367">
        <v>-4.0810428999999999</v>
      </c>
      <c r="N2367" t="s">
        <v>73</v>
      </c>
      <c r="O2367" t="s">
        <v>203</v>
      </c>
      <c r="P2367">
        <v>5.5</v>
      </c>
      <c r="Q2367">
        <v>3.42</v>
      </c>
      <c r="R2367">
        <v>6</v>
      </c>
      <c r="S2367">
        <v>36</v>
      </c>
      <c r="T2367">
        <v>3304</v>
      </c>
      <c r="U2367">
        <v>62</v>
      </c>
      <c r="V2367">
        <v>842</v>
      </c>
      <c r="W2367">
        <v>131</v>
      </c>
      <c r="X2367">
        <v>56</v>
      </c>
      <c r="Y2367">
        <v>10</v>
      </c>
      <c r="Z2367">
        <v>3</v>
      </c>
      <c r="AA2367">
        <v>11</v>
      </c>
      <c r="AB2367">
        <v>106</v>
      </c>
      <c r="AC2367">
        <v>316</v>
      </c>
      <c r="AD2367">
        <v>4558</v>
      </c>
      <c r="AF2367">
        <f t="shared" si="758"/>
        <v>13</v>
      </c>
      <c r="AG2367" t="str">
        <f t="shared" si="759"/>
        <v/>
      </c>
      <c r="AI2367" t="str">
        <f t="shared" si="760"/>
        <v/>
      </c>
      <c r="AJ2367" t="str">
        <f t="shared" si="761"/>
        <v/>
      </c>
      <c r="AK2367" t="str">
        <f t="shared" si="762"/>
        <v/>
      </c>
      <c r="AL2367" t="str">
        <f t="shared" si="763"/>
        <v>[6,</v>
      </c>
      <c r="AM2367" t="str">
        <f t="shared" si="764"/>
        <v>36,</v>
      </c>
      <c r="AN2367" t="str">
        <f t="shared" si="765"/>
        <v>3304,</v>
      </c>
      <c r="AO2367" t="str">
        <f t="shared" si="766"/>
        <v>62,</v>
      </c>
      <c r="AP2367" t="str">
        <f t="shared" si="767"/>
        <v>842,</v>
      </c>
      <c r="AQ2367" t="str">
        <f t="shared" si="768"/>
        <v>131,</v>
      </c>
      <c r="AR2367" t="str">
        <f t="shared" si="769"/>
        <v>56,</v>
      </c>
      <c r="AS2367" t="str">
        <f t="shared" si="770"/>
        <v>10,</v>
      </c>
      <c r="AT2367" t="str">
        <f t="shared" si="771"/>
        <v>3,</v>
      </c>
      <c r="AU2367" t="str">
        <f t="shared" si="772"/>
        <v>11,</v>
      </c>
      <c r="AV2367" t="str">
        <f t="shared" si="773"/>
        <v>106,</v>
      </c>
      <c r="AW2367" t="str">
        <f t="shared" si="774"/>
        <v>316,</v>
      </c>
      <c r="AX2367" t="str">
        <f t="shared" si="775"/>
        <v>4558]</v>
      </c>
      <c r="AY2367" t="str">
        <f t="shared" si="776"/>
        <v>,</v>
      </c>
      <c r="AZ2367" t="str">
        <f t="shared" si="777"/>
        <v>[6,36,3304,62,842,131,56,10,3,11,106,316,4558],</v>
      </c>
    </row>
    <row r="2368" spans="1:52" x14ac:dyDescent="0.25">
      <c r="A2368">
        <v>2014</v>
      </c>
      <c r="B2368">
        <v>57055</v>
      </c>
      <c r="C2368" t="s">
        <v>24</v>
      </c>
      <c r="D2368" t="s">
        <v>25</v>
      </c>
      <c r="E2368" t="s">
        <v>16</v>
      </c>
      <c r="F2368" t="s">
        <v>17</v>
      </c>
      <c r="G2368" t="s">
        <v>58</v>
      </c>
      <c r="H2368" t="s">
        <v>21</v>
      </c>
      <c r="I2368">
        <v>253089</v>
      </c>
      <c r="J2368">
        <v>89438</v>
      </c>
      <c r="K2368" t="str">
        <f t="shared" si="757"/>
        <v>253089-89438</v>
      </c>
      <c r="L2368">
        <v>50.685997999999998</v>
      </c>
      <c r="M2368">
        <v>-4.0810428999999999</v>
      </c>
      <c r="N2368" t="s">
        <v>73</v>
      </c>
      <c r="O2368" t="s">
        <v>203</v>
      </c>
      <c r="P2368">
        <v>5.5</v>
      </c>
      <c r="Q2368">
        <v>3.42</v>
      </c>
      <c r="R2368">
        <v>4</v>
      </c>
      <c r="S2368">
        <v>39</v>
      </c>
      <c r="T2368">
        <v>3343</v>
      </c>
      <c r="U2368">
        <v>62</v>
      </c>
      <c r="V2368">
        <v>916</v>
      </c>
      <c r="W2368">
        <v>133</v>
      </c>
      <c r="X2368">
        <v>62</v>
      </c>
      <c r="Y2368">
        <v>10</v>
      </c>
      <c r="Z2368">
        <v>3</v>
      </c>
      <c r="AA2368">
        <v>10</v>
      </c>
      <c r="AB2368">
        <v>116</v>
      </c>
      <c r="AC2368">
        <v>335</v>
      </c>
      <c r="AD2368">
        <v>4695</v>
      </c>
      <c r="AF2368">
        <f t="shared" si="758"/>
        <v>14</v>
      </c>
      <c r="AG2368" t="str">
        <f t="shared" si="759"/>
        <v/>
      </c>
      <c r="AI2368" t="str">
        <f t="shared" si="760"/>
        <v/>
      </c>
      <c r="AJ2368" t="str">
        <f t="shared" si="761"/>
        <v/>
      </c>
      <c r="AK2368" t="str">
        <f t="shared" si="762"/>
        <v/>
      </c>
      <c r="AL2368" t="str">
        <f t="shared" si="763"/>
        <v>[4,</v>
      </c>
      <c r="AM2368" t="str">
        <f t="shared" si="764"/>
        <v>39,</v>
      </c>
      <c r="AN2368" t="str">
        <f t="shared" si="765"/>
        <v>3343,</v>
      </c>
      <c r="AO2368" t="str">
        <f t="shared" si="766"/>
        <v>62,</v>
      </c>
      <c r="AP2368" t="str">
        <f t="shared" si="767"/>
        <v>916,</v>
      </c>
      <c r="AQ2368" t="str">
        <f t="shared" si="768"/>
        <v>133,</v>
      </c>
      <c r="AR2368" t="str">
        <f t="shared" si="769"/>
        <v>62,</v>
      </c>
      <c r="AS2368" t="str">
        <f t="shared" si="770"/>
        <v>10,</v>
      </c>
      <c r="AT2368" t="str">
        <f t="shared" si="771"/>
        <v>3,</v>
      </c>
      <c r="AU2368" t="str">
        <f t="shared" si="772"/>
        <v>10,</v>
      </c>
      <c r="AV2368" t="str">
        <f t="shared" si="773"/>
        <v>116,</v>
      </c>
      <c r="AW2368" t="str">
        <f t="shared" si="774"/>
        <v>335,</v>
      </c>
      <c r="AX2368" t="str">
        <f t="shared" si="775"/>
        <v>4695]</v>
      </c>
      <c r="AY2368" t="str">
        <f t="shared" si="776"/>
        <v>,</v>
      </c>
      <c r="AZ2368" t="str">
        <f t="shared" si="777"/>
        <v>[4,39,3343,62,916,133,62,10,3,10,116,335,4695],</v>
      </c>
    </row>
    <row r="2369" spans="1:52" x14ac:dyDescent="0.25">
      <c r="A2369">
        <v>2015</v>
      </c>
      <c r="B2369">
        <v>57055</v>
      </c>
      <c r="C2369" t="s">
        <v>24</v>
      </c>
      <c r="D2369" t="s">
        <v>25</v>
      </c>
      <c r="E2369" t="s">
        <v>16</v>
      </c>
      <c r="F2369" t="s">
        <v>17</v>
      </c>
      <c r="G2369" t="s">
        <v>58</v>
      </c>
      <c r="H2369" t="s">
        <v>21</v>
      </c>
      <c r="I2369">
        <v>253089</v>
      </c>
      <c r="J2369">
        <v>89438</v>
      </c>
      <c r="K2369" t="str">
        <f t="shared" si="757"/>
        <v>253089-89438</v>
      </c>
      <c r="L2369">
        <v>50.685997999999998</v>
      </c>
      <c r="M2369">
        <v>-4.0810428999999999</v>
      </c>
      <c r="N2369" t="s">
        <v>73</v>
      </c>
      <c r="O2369" t="s">
        <v>203</v>
      </c>
      <c r="P2369">
        <v>5.5</v>
      </c>
      <c r="Q2369">
        <v>3.42</v>
      </c>
      <c r="R2369">
        <v>4</v>
      </c>
      <c r="S2369">
        <v>38</v>
      </c>
      <c r="T2369">
        <v>3395</v>
      </c>
      <c r="U2369">
        <v>66</v>
      </c>
      <c r="V2369">
        <v>973</v>
      </c>
      <c r="W2369">
        <v>137</v>
      </c>
      <c r="X2369">
        <v>69</v>
      </c>
      <c r="Y2369">
        <v>11</v>
      </c>
      <c r="Z2369">
        <v>3</v>
      </c>
      <c r="AA2369">
        <v>10</v>
      </c>
      <c r="AB2369">
        <v>117</v>
      </c>
      <c r="AC2369">
        <v>348</v>
      </c>
      <c r="AD2369">
        <v>4820</v>
      </c>
      <c r="AF2369">
        <f t="shared" si="758"/>
        <v>15</v>
      </c>
      <c r="AG2369" t="str">
        <f t="shared" si="759"/>
        <v/>
      </c>
      <c r="AI2369" t="str">
        <f t="shared" si="760"/>
        <v/>
      </c>
      <c r="AJ2369" t="str">
        <f t="shared" si="761"/>
        <v/>
      </c>
      <c r="AK2369" t="str">
        <f t="shared" si="762"/>
        <v/>
      </c>
      <c r="AL2369" t="str">
        <f t="shared" si="763"/>
        <v>[4,</v>
      </c>
      <c r="AM2369" t="str">
        <f t="shared" si="764"/>
        <v>38,</v>
      </c>
      <c r="AN2369" t="str">
        <f t="shared" si="765"/>
        <v>3395,</v>
      </c>
      <c r="AO2369" t="str">
        <f t="shared" si="766"/>
        <v>66,</v>
      </c>
      <c r="AP2369" t="str">
        <f t="shared" si="767"/>
        <v>973,</v>
      </c>
      <c r="AQ2369" t="str">
        <f t="shared" si="768"/>
        <v>137,</v>
      </c>
      <c r="AR2369" t="str">
        <f t="shared" si="769"/>
        <v>69,</v>
      </c>
      <c r="AS2369" t="str">
        <f t="shared" si="770"/>
        <v>11,</v>
      </c>
      <c r="AT2369" t="str">
        <f t="shared" si="771"/>
        <v>3,</v>
      </c>
      <c r="AU2369" t="str">
        <f t="shared" si="772"/>
        <v>10,</v>
      </c>
      <c r="AV2369" t="str">
        <f t="shared" si="773"/>
        <v>117,</v>
      </c>
      <c r="AW2369" t="str">
        <f t="shared" si="774"/>
        <v>348,</v>
      </c>
      <c r="AX2369" t="str">
        <f t="shared" si="775"/>
        <v>4820]</v>
      </c>
      <c r="AY2369" t="str">
        <f t="shared" si="776"/>
        <v>]},</v>
      </c>
      <c r="AZ2369" t="str">
        <f t="shared" si="777"/>
        <v>[4,38,3395,66,973,137,69,11,3,10,117,348,4820]]},</v>
      </c>
    </row>
    <row r="2370" spans="1:52" x14ac:dyDescent="0.25">
      <c r="A2370">
        <v>2000</v>
      </c>
      <c r="B2370">
        <v>57075</v>
      </c>
      <c r="C2370" t="s">
        <v>24</v>
      </c>
      <c r="D2370" t="s">
        <v>25</v>
      </c>
      <c r="E2370" t="s">
        <v>16</v>
      </c>
      <c r="F2370" t="s">
        <v>17</v>
      </c>
      <c r="G2370" t="s">
        <v>47</v>
      </c>
      <c r="H2370" t="s">
        <v>21</v>
      </c>
      <c r="I2370">
        <v>270890</v>
      </c>
      <c r="J2370">
        <v>40000</v>
      </c>
      <c r="K2370" t="str">
        <f t="shared" ref="K2370:K2433" si="778">CONCATENATE(I2370,"-",J2370)</f>
        <v>270890-40000</v>
      </c>
      <c r="L2370">
        <v>50.245849</v>
      </c>
      <c r="M2370">
        <v>-3.8121255999999999</v>
      </c>
      <c r="N2370" t="s">
        <v>204</v>
      </c>
      <c r="O2370" t="s">
        <v>50</v>
      </c>
      <c r="P2370">
        <v>7.8</v>
      </c>
      <c r="Q2370">
        <v>4.8499999999999996</v>
      </c>
      <c r="R2370">
        <v>14</v>
      </c>
      <c r="S2370">
        <v>73</v>
      </c>
      <c r="T2370">
        <v>4807</v>
      </c>
      <c r="U2370">
        <v>50</v>
      </c>
      <c r="V2370">
        <v>662</v>
      </c>
      <c r="W2370">
        <v>138</v>
      </c>
      <c r="X2370">
        <v>10</v>
      </c>
      <c r="Y2370">
        <v>2</v>
      </c>
      <c r="Z2370">
        <v>6</v>
      </c>
      <c r="AA2370">
        <v>2</v>
      </c>
      <c r="AB2370">
        <v>2</v>
      </c>
      <c r="AC2370">
        <v>160</v>
      </c>
      <c r="AD2370">
        <v>5752</v>
      </c>
      <c r="AF2370">
        <f t="shared" si="758"/>
        <v>0</v>
      </c>
      <c r="AG2370" t="str">
        <f t="shared" si="759"/>
        <v/>
      </c>
      <c r="AI2370">
        <f t="shared" si="760"/>
        <v>57075</v>
      </c>
      <c r="AJ2370" t="str">
        <f t="shared" si="761"/>
        <v>{cp:57075,road:"A381",lat:50.245849,lng:-3.8121256,start:"B3204",end:"B3197",data:</v>
      </c>
      <c r="AK2370" t="str">
        <f t="shared" si="762"/>
        <v>[</v>
      </c>
      <c r="AL2370" t="str">
        <f t="shared" si="763"/>
        <v>[14,</v>
      </c>
      <c r="AM2370" t="str">
        <f t="shared" si="764"/>
        <v>73,</v>
      </c>
      <c r="AN2370" t="str">
        <f t="shared" si="765"/>
        <v>4807,</v>
      </c>
      <c r="AO2370" t="str">
        <f t="shared" si="766"/>
        <v>50,</v>
      </c>
      <c r="AP2370" t="str">
        <f t="shared" si="767"/>
        <v>662,</v>
      </c>
      <c r="AQ2370" t="str">
        <f t="shared" si="768"/>
        <v>138,</v>
      </c>
      <c r="AR2370" t="str">
        <f t="shared" si="769"/>
        <v>10,</v>
      </c>
      <c r="AS2370" t="str">
        <f t="shared" si="770"/>
        <v>2,</v>
      </c>
      <c r="AT2370" t="str">
        <f t="shared" si="771"/>
        <v>6,</v>
      </c>
      <c r="AU2370" t="str">
        <f t="shared" si="772"/>
        <v>2,</v>
      </c>
      <c r="AV2370" t="str">
        <f t="shared" si="773"/>
        <v>2,</v>
      </c>
      <c r="AW2370" t="str">
        <f t="shared" si="774"/>
        <v>160,</v>
      </c>
      <c r="AX2370" t="str">
        <f t="shared" si="775"/>
        <v>5752]</v>
      </c>
      <c r="AY2370" t="str">
        <f t="shared" si="776"/>
        <v>,</v>
      </c>
      <c r="AZ2370" t="str">
        <f t="shared" si="777"/>
        <v>{cp:57075,road:"A381",lat:50.245849,lng:-3.8121256,start:"B3204",end:"B3197",data:[[14,73,4807,50,662,138,10,2,6,2,2,160,5752],</v>
      </c>
    </row>
    <row r="2371" spans="1:52" x14ac:dyDescent="0.25">
      <c r="A2371">
        <v>2001</v>
      </c>
      <c r="B2371">
        <v>57075</v>
      </c>
      <c r="C2371" t="s">
        <v>14</v>
      </c>
      <c r="D2371" t="s">
        <v>15</v>
      </c>
      <c r="E2371" t="s">
        <v>16</v>
      </c>
      <c r="F2371" t="s">
        <v>17</v>
      </c>
      <c r="G2371" t="s">
        <v>47</v>
      </c>
      <c r="H2371" t="s">
        <v>21</v>
      </c>
      <c r="I2371">
        <v>270890</v>
      </c>
      <c r="J2371">
        <v>40000</v>
      </c>
      <c r="K2371" t="str">
        <f t="shared" si="778"/>
        <v>270890-40000</v>
      </c>
      <c r="L2371">
        <v>50.245849</v>
      </c>
      <c r="M2371">
        <v>-3.8121255999999999</v>
      </c>
      <c r="N2371" t="s">
        <v>204</v>
      </c>
      <c r="O2371" t="s">
        <v>50</v>
      </c>
      <c r="P2371">
        <v>7.8</v>
      </c>
      <c r="Q2371">
        <v>4.8499999999999996</v>
      </c>
      <c r="R2371">
        <v>2</v>
      </c>
      <c r="S2371">
        <v>92</v>
      </c>
      <c r="T2371">
        <v>4376</v>
      </c>
      <c r="U2371">
        <v>30</v>
      </c>
      <c r="V2371">
        <v>783</v>
      </c>
      <c r="W2371">
        <v>127</v>
      </c>
      <c r="X2371">
        <v>14</v>
      </c>
      <c r="Y2371">
        <v>0</v>
      </c>
      <c r="Z2371">
        <v>13</v>
      </c>
      <c r="AA2371">
        <v>1</v>
      </c>
      <c r="AB2371">
        <v>2</v>
      </c>
      <c r="AC2371">
        <v>157</v>
      </c>
      <c r="AD2371">
        <v>5438</v>
      </c>
      <c r="AF2371">
        <f t="shared" ref="AF2371:AF2434" si="779">A2371-2000</f>
        <v>1</v>
      </c>
      <c r="AG2371" t="str">
        <f t="shared" ref="AG2371:AG2434" si="780">IF(OR(AI2371="",AF2371=0),"","CHECK")</f>
        <v/>
      </c>
      <c r="AI2371" t="str">
        <f t="shared" ref="AI2371:AI2434" si="781">IF(B2371&lt;&gt;B2370,B2371,"")</f>
        <v/>
      </c>
      <c r="AJ2371" t="str">
        <f t="shared" ref="AJ2371:AJ2434" si="782">IF(AI2371&lt;&gt;"","{cp:" &amp; AI2371 &amp; ",road:""" &amp; G2371 &amp; """,lat:" &amp; L2371 &amp; ",lng:" &amp; M2371 &amp; ",start:""" &amp; N2371 &amp; """,end:""" &amp; O2371 &amp; """,data:", "")</f>
        <v/>
      </c>
      <c r="AK2371" t="str">
        <f t="shared" ref="AK2371:AK2434" si="783">IF(AI2371&lt;&gt;"","[","")</f>
        <v/>
      </c>
      <c r="AL2371" t="str">
        <f t="shared" ref="AL2371:AL2434" si="784">"[" &amp; R2371 &amp; ","</f>
        <v>[2,</v>
      </c>
      <c r="AM2371" t="str">
        <f t="shared" ref="AM2371:AM2434" si="785">S2371 &amp; ","</f>
        <v>92,</v>
      </c>
      <c r="AN2371" t="str">
        <f t="shared" ref="AN2371:AN2434" si="786">T2371 &amp; ","</f>
        <v>4376,</v>
      </c>
      <c r="AO2371" t="str">
        <f t="shared" ref="AO2371:AO2434" si="787">U2371 &amp; ","</f>
        <v>30,</v>
      </c>
      <c r="AP2371" t="str">
        <f t="shared" ref="AP2371:AP2434" si="788">V2371 &amp; ","</f>
        <v>783,</v>
      </c>
      <c r="AQ2371" t="str">
        <f t="shared" ref="AQ2371:AQ2434" si="789">W2371 &amp; ","</f>
        <v>127,</v>
      </c>
      <c r="AR2371" t="str">
        <f t="shared" ref="AR2371:AR2434" si="790">X2371 &amp; ","</f>
        <v>14,</v>
      </c>
      <c r="AS2371" t="str">
        <f t="shared" ref="AS2371:AS2434" si="791">Y2371 &amp; ","</f>
        <v>0,</v>
      </c>
      <c r="AT2371" t="str">
        <f t="shared" ref="AT2371:AT2434" si="792">Z2371 &amp; ","</f>
        <v>13,</v>
      </c>
      <c r="AU2371" t="str">
        <f t="shared" ref="AU2371:AU2434" si="793">AA2371 &amp; ","</f>
        <v>1,</v>
      </c>
      <c r="AV2371" t="str">
        <f t="shared" ref="AV2371:AV2434" si="794">AB2371 &amp; ","</f>
        <v>2,</v>
      </c>
      <c r="AW2371" t="str">
        <f t="shared" ref="AW2371:AW2434" si="795">AC2371 &amp; ","</f>
        <v>157,</v>
      </c>
      <c r="AX2371" t="str">
        <f t="shared" ref="AX2371:AX2434" si="796">AD2371 &amp; "]"</f>
        <v>5438]</v>
      </c>
      <c r="AY2371" t="str">
        <f t="shared" ref="AY2371:AY2434" si="797">IF(AND(AI2371="",AI2371&lt;&gt;AI2372),"]},",",")</f>
        <v>,</v>
      </c>
      <c r="AZ2371" t="str">
        <f t="shared" ref="AZ2371:AZ2434" si="798">CONCATENATE(AJ2371,AK2371,AL2371,AM2371,AN2371,AO2371,AP2371,AQ2371,AR2371,AS2371,AT2371,AU2371,AV2371,AW2371,AX2371,AY2371)</f>
        <v>[2,92,4376,30,783,127,14,0,13,1,2,157,5438],</v>
      </c>
    </row>
    <row r="2372" spans="1:52" x14ac:dyDescent="0.25">
      <c r="A2372">
        <v>2002</v>
      </c>
      <c r="B2372">
        <v>57075</v>
      </c>
      <c r="C2372" t="s">
        <v>14</v>
      </c>
      <c r="D2372" t="s">
        <v>15</v>
      </c>
      <c r="E2372" t="s">
        <v>16</v>
      </c>
      <c r="F2372" t="s">
        <v>17</v>
      </c>
      <c r="G2372" t="s">
        <v>47</v>
      </c>
      <c r="H2372" t="s">
        <v>21</v>
      </c>
      <c r="I2372">
        <v>270890</v>
      </c>
      <c r="J2372">
        <v>40000</v>
      </c>
      <c r="K2372" t="str">
        <f t="shared" si="778"/>
        <v>270890-40000</v>
      </c>
      <c r="L2372">
        <v>50.245849</v>
      </c>
      <c r="M2372">
        <v>-3.8121255999999999</v>
      </c>
      <c r="N2372" t="s">
        <v>204</v>
      </c>
      <c r="O2372" t="s">
        <v>50</v>
      </c>
      <c r="P2372">
        <v>7.8</v>
      </c>
      <c r="Q2372">
        <v>4.8499999999999996</v>
      </c>
      <c r="R2372">
        <v>3</v>
      </c>
      <c r="S2372">
        <v>124</v>
      </c>
      <c r="T2372">
        <v>4754</v>
      </c>
      <c r="U2372">
        <v>64</v>
      </c>
      <c r="V2372">
        <v>807</v>
      </c>
      <c r="W2372">
        <v>116</v>
      </c>
      <c r="X2372">
        <v>46</v>
      </c>
      <c r="Y2372">
        <v>0</v>
      </c>
      <c r="Z2372">
        <v>4</v>
      </c>
      <c r="AA2372">
        <v>2</v>
      </c>
      <c r="AB2372">
        <v>0</v>
      </c>
      <c r="AC2372">
        <v>168</v>
      </c>
      <c r="AD2372">
        <v>5917</v>
      </c>
      <c r="AF2372">
        <f t="shared" si="779"/>
        <v>2</v>
      </c>
      <c r="AG2372" t="str">
        <f t="shared" si="780"/>
        <v/>
      </c>
      <c r="AI2372" t="str">
        <f t="shared" si="781"/>
        <v/>
      </c>
      <c r="AJ2372" t="str">
        <f t="shared" si="782"/>
        <v/>
      </c>
      <c r="AK2372" t="str">
        <f t="shared" si="783"/>
        <v/>
      </c>
      <c r="AL2372" t="str">
        <f t="shared" si="784"/>
        <v>[3,</v>
      </c>
      <c r="AM2372" t="str">
        <f t="shared" si="785"/>
        <v>124,</v>
      </c>
      <c r="AN2372" t="str">
        <f t="shared" si="786"/>
        <v>4754,</v>
      </c>
      <c r="AO2372" t="str">
        <f t="shared" si="787"/>
        <v>64,</v>
      </c>
      <c r="AP2372" t="str">
        <f t="shared" si="788"/>
        <v>807,</v>
      </c>
      <c r="AQ2372" t="str">
        <f t="shared" si="789"/>
        <v>116,</v>
      </c>
      <c r="AR2372" t="str">
        <f t="shared" si="790"/>
        <v>46,</v>
      </c>
      <c r="AS2372" t="str">
        <f t="shared" si="791"/>
        <v>0,</v>
      </c>
      <c r="AT2372" t="str">
        <f t="shared" si="792"/>
        <v>4,</v>
      </c>
      <c r="AU2372" t="str">
        <f t="shared" si="793"/>
        <v>2,</v>
      </c>
      <c r="AV2372" t="str">
        <f t="shared" si="794"/>
        <v>0,</v>
      </c>
      <c r="AW2372" t="str">
        <f t="shared" si="795"/>
        <v>168,</v>
      </c>
      <c r="AX2372" t="str">
        <f t="shared" si="796"/>
        <v>5917]</v>
      </c>
      <c r="AY2372" t="str">
        <f t="shared" si="797"/>
        <v>,</v>
      </c>
      <c r="AZ2372" t="str">
        <f t="shared" si="798"/>
        <v>[3,124,4754,64,807,116,46,0,4,2,0,168,5917],</v>
      </c>
    </row>
    <row r="2373" spans="1:52" x14ac:dyDescent="0.25">
      <c r="A2373">
        <v>2003</v>
      </c>
      <c r="B2373">
        <v>57075</v>
      </c>
      <c r="C2373" t="s">
        <v>24</v>
      </c>
      <c r="D2373" t="s">
        <v>25</v>
      </c>
      <c r="E2373" t="s">
        <v>16</v>
      </c>
      <c r="F2373" t="s">
        <v>17</v>
      </c>
      <c r="G2373" t="s">
        <v>47</v>
      </c>
      <c r="H2373" t="s">
        <v>21</v>
      </c>
      <c r="I2373">
        <v>270890</v>
      </c>
      <c r="J2373">
        <v>40000</v>
      </c>
      <c r="K2373" t="str">
        <f t="shared" si="778"/>
        <v>270890-40000</v>
      </c>
      <c r="L2373">
        <v>50.245849</v>
      </c>
      <c r="M2373">
        <v>-3.8121255999999999</v>
      </c>
      <c r="N2373" t="s">
        <v>204</v>
      </c>
      <c r="O2373" t="s">
        <v>50</v>
      </c>
      <c r="P2373">
        <v>7.8</v>
      </c>
      <c r="Q2373">
        <v>4.8499999999999996</v>
      </c>
      <c r="R2373">
        <v>3</v>
      </c>
      <c r="S2373">
        <v>130</v>
      </c>
      <c r="T2373">
        <v>4911</v>
      </c>
      <c r="U2373">
        <v>124</v>
      </c>
      <c r="V2373">
        <v>843</v>
      </c>
      <c r="W2373">
        <v>110</v>
      </c>
      <c r="X2373">
        <v>46</v>
      </c>
      <c r="Y2373">
        <v>0</v>
      </c>
      <c r="Z2373">
        <v>4</v>
      </c>
      <c r="AA2373">
        <v>2</v>
      </c>
      <c r="AB2373">
        <v>0</v>
      </c>
      <c r="AC2373">
        <v>162</v>
      </c>
      <c r="AD2373">
        <v>6170</v>
      </c>
      <c r="AF2373">
        <f t="shared" si="779"/>
        <v>3</v>
      </c>
      <c r="AG2373" t="str">
        <f t="shared" si="780"/>
        <v/>
      </c>
      <c r="AI2373" t="str">
        <f t="shared" si="781"/>
        <v/>
      </c>
      <c r="AJ2373" t="str">
        <f t="shared" si="782"/>
        <v/>
      </c>
      <c r="AK2373" t="str">
        <f t="shared" si="783"/>
        <v/>
      </c>
      <c r="AL2373" t="str">
        <f t="shared" si="784"/>
        <v>[3,</v>
      </c>
      <c r="AM2373" t="str">
        <f t="shared" si="785"/>
        <v>130,</v>
      </c>
      <c r="AN2373" t="str">
        <f t="shared" si="786"/>
        <v>4911,</v>
      </c>
      <c r="AO2373" t="str">
        <f t="shared" si="787"/>
        <v>124,</v>
      </c>
      <c r="AP2373" t="str">
        <f t="shared" si="788"/>
        <v>843,</v>
      </c>
      <c r="AQ2373" t="str">
        <f t="shared" si="789"/>
        <v>110,</v>
      </c>
      <c r="AR2373" t="str">
        <f t="shared" si="790"/>
        <v>46,</v>
      </c>
      <c r="AS2373" t="str">
        <f t="shared" si="791"/>
        <v>0,</v>
      </c>
      <c r="AT2373" t="str">
        <f t="shared" si="792"/>
        <v>4,</v>
      </c>
      <c r="AU2373" t="str">
        <f t="shared" si="793"/>
        <v>2,</v>
      </c>
      <c r="AV2373" t="str">
        <f t="shared" si="794"/>
        <v>0,</v>
      </c>
      <c r="AW2373" t="str">
        <f t="shared" si="795"/>
        <v>162,</v>
      </c>
      <c r="AX2373" t="str">
        <f t="shared" si="796"/>
        <v>6170]</v>
      </c>
      <c r="AY2373" t="str">
        <f t="shared" si="797"/>
        <v>,</v>
      </c>
      <c r="AZ2373" t="str">
        <f t="shared" si="798"/>
        <v>[3,130,4911,124,843,110,46,0,4,2,0,162,6170],</v>
      </c>
    </row>
    <row r="2374" spans="1:52" x14ac:dyDescent="0.25">
      <c r="A2374">
        <v>2004</v>
      </c>
      <c r="B2374">
        <v>57075</v>
      </c>
      <c r="C2374" t="s">
        <v>14</v>
      </c>
      <c r="D2374" t="s">
        <v>15</v>
      </c>
      <c r="E2374" t="s">
        <v>16</v>
      </c>
      <c r="F2374" t="s">
        <v>17</v>
      </c>
      <c r="G2374" t="s">
        <v>47</v>
      </c>
      <c r="H2374" t="s">
        <v>21</v>
      </c>
      <c r="I2374">
        <v>270890</v>
      </c>
      <c r="J2374">
        <v>40000</v>
      </c>
      <c r="K2374" t="str">
        <f t="shared" si="778"/>
        <v>270890-40000</v>
      </c>
      <c r="L2374">
        <v>50.245849</v>
      </c>
      <c r="M2374">
        <v>-3.8121255999999999</v>
      </c>
      <c r="N2374" t="s">
        <v>204</v>
      </c>
      <c r="O2374" t="s">
        <v>50</v>
      </c>
      <c r="P2374">
        <v>7.8</v>
      </c>
      <c r="Q2374">
        <v>4.8499999999999996</v>
      </c>
      <c r="R2374">
        <v>4</v>
      </c>
      <c r="S2374">
        <v>36</v>
      </c>
      <c r="T2374">
        <v>4172</v>
      </c>
      <c r="U2374">
        <v>36</v>
      </c>
      <c r="V2374">
        <v>980</v>
      </c>
      <c r="W2374">
        <v>127</v>
      </c>
      <c r="X2374">
        <v>8</v>
      </c>
      <c r="Y2374">
        <v>3</v>
      </c>
      <c r="Z2374">
        <v>8</v>
      </c>
      <c r="AA2374">
        <v>2</v>
      </c>
      <c r="AB2374">
        <v>3</v>
      </c>
      <c r="AC2374">
        <v>151</v>
      </c>
      <c r="AD2374">
        <v>5375</v>
      </c>
      <c r="AF2374">
        <f t="shared" si="779"/>
        <v>4</v>
      </c>
      <c r="AG2374" t="str">
        <f t="shared" si="780"/>
        <v/>
      </c>
      <c r="AI2374" t="str">
        <f t="shared" si="781"/>
        <v/>
      </c>
      <c r="AJ2374" t="str">
        <f t="shared" si="782"/>
        <v/>
      </c>
      <c r="AK2374" t="str">
        <f t="shared" si="783"/>
        <v/>
      </c>
      <c r="AL2374" t="str">
        <f t="shared" si="784"/>
        <v>[4,</v>
      </c>
      <c r="AM2374" t="str">
        <f t="shared" si="785"/>
        <v>36,</v>
      </c>
      <c r="AN2374" t="str">
        <f t="shared" si="786"/>
        <v>4172,</v>
      </c>
      <c r="AO2374" t="str">
        <f t="shared" si="787"/>
        <v>36,</v>
      </c>
      <c r="AP2374" t="str">
        <f t="shared" si="788"/>
        <v>980,</v>
      </c>
      <c r="AQ2374" t="str">
        <f t="shared" si="789"/>
        <v>127,</v>
      </c>
      <c r="AR2374" t="str">
        <f t="shared" si="790"/>
        <v>8,</v>
      </c>
      <c r="AS2374" t="str">
        <f t="shared" si="791"/>
        <v>3,</v>
      </c>
      <c r="AT2374" t="str">
        <f t="shared" si="792"/>
        <v>8,</v>
      </c>
      <c r="AU2374" t="str">
        <f t="shared" si="793"/>
        <v>2,</v>
      </c>
      <c r="AV2374" t="str">
        <f t="shared" si="794"/>
        <v>3,</v>
      </c>
      <c r="AW2374" t="str">
        <f t="shared" si="795"/>
        <v>151,</v>
      </c>
      <c r="AX2374" t="str">
        <f t="shared" si="796"/>
        <v>5375]</v>
      </c>
      <c r="AY2374" t="str">
        <f t="shared" si="797"/>
        <v>,</v>
      </c>
      <c r="AZ2374" t="str">
        <f t="shared" si="798"/>
        <v>[4,36,4172,36,980,127,8,3,8,2,3,151,5375],</v>
      </c>
    </row>
    <row r="2375" spans="1:52" x14ac:dyDescent="0.25">
      <c r="A2375">
        <v>2005</v>
      </c>
      <c r="B2375">
        <v>57075</v>
      </c>
      <c r="C2375" t="s">
        <v>14</v>
      </c>
      <c r="D2375" t="s">
        <v>15</v>
      </c>
      <c r="E2375" t="s">
        <v>16</v>
      </c>
      <c r="F2375" t="s">
        <v>17</v>
      </c>
      <c r="G2375" t="s">
        <v>47</v>
      </c>
      <c r="H2375" t="s">
        <v>21</v>
      </c>
      <c r="I2375">
        <v>270890</v>
      </c>
      <c r="J2375">
        <v>40000</v>
      </c>
      <c r="K2375" t="str">
        <f t="shared" si="778"/>
        <v>270890-40000</v>
      </c>
      <c r="L2375">
        <v>50.245849</v>
      </c>
      <c r="M2375">
        <v>-3.8121255999999999</v>
      </c>
      <c r="N2375" t="s">
        <v>204</v>
      </c>
      <c r="O2375" t="s">
        <v>50</v>
      </c>
      <c r="P2375">
        <v>7.8</v>
      </c>
      <c r="Q2375">
        <v>4.8499999999999996</v>
      </c>
      <c r="R2375">
        <v>6</v>
      </c>
      <c r="S2375">
        <v>64</v>
      </c>
      <c r="T2375">
        <v>5715</v>
      </c>
      <c r="U2375">
        <v>37</v>
      </c>
      <c r="V2375">
        <v>1062</v>
      </c>
      <c r="W2375">
        <v>107</v>
      </c>
      <c r="X2375">
        <v>26</v>
      </c>
      <c r="Y2375">
        <v>2</v>
      </c>
      <c r="Z2375">
        <v>1</v>
      </c>
      <c r="AA2375">
        <v>2</v>
      </c>
      <c r="AB2375">
        <v>3</v>
      </c>
      <c r="AC2375">
        <v>141</v>
      </c>
      <c r="AD2375">
        <v>7019</v>
      </c>
      <c r="AF2375">
        <f t="shared" si="779"/>
        <v>5</v>
      </c>
      <c r="AG2375" t="str">
        <f t="shared" si="780"/>
        <v/>
      </c>
      <c r="AI2375" t="str">
        <f t="shared" si="781"/>
        <v/>
      </c>
      <c r="AJ2375" t="str">
        <f t="shared" si="782"/>
        <v/>
      </c>
      <c r="AK2375" t="str">
        <f t="shared" si="783"/>
        <v/>
      </c>
      <c r="AL2375" t="str">
        <f t="shared" si="784"/>
        <v>[6,</v>
      </c>
      <c r="AM2375" t="str">
        <f t="shared" si="785"/>
        <v>64,</v>
      </c>
      <c r="AN2375" t="str">
        <f t="shared" si="786"/>
        <v>5715,</v>
      </c>
      <c r="AO2375" t="str">
        <f t="shared" si="787"/>
        <v>37,</v>
      </c>
      <c r="AP2375" t="str">
        <f t="shared" si="788"/>
        <v>1062,</v>
      </c>
      <c r="AQ2375" t="str">
        <f t="shared" si="789"/>
        <v>107,</v>
      </c>
      <c r="AR2375" t="str">
        <f t="shared" si="790"/>
        <v>26,</v>
      </c>
      <c r="AS2375" t="str">
        <f t="shared" si="791"/>
        <v>2,</v>
      </c>
      <c r="AT2375" t="str">
        <f t="shared" si="792"/>
        <v>1,</v>
      </c>
      <c r="AU2375" t="str">
        <f t="shared" si="793"/>
        <v>2,</v>
      </c>
      <c r="AV2375" t="str">
        <f t="shared" si="794"/>
        <v>3,</v>
      </c>
      <c r="AW2375" t="str">
        <f t="shared" si="795"/>
        <v>141,</v>
      </c>
      <c r="AX2375" t="str">
        <f t="shared" si="796"/>
        <v>7019]</v>
      </c>
      <c r="AY2375" t="str">
        <f t="shared" si="797"/>
        <v>,</v>
      </c>
      <c r="AZ2375" t="str">
        <f t="shared" si="798"/>
        <v>[6,64,5715,37,1062,107,26,2,1,2,3,141,7019],</v>
      </c>
    </row>
    <row r="2376" spans="1:52" x14ac:dyDescent="0.25">
      <c r="A2376">
        <v>2006</v>
      </c>
      <c r="B2376">
        <v>57075</v>
      </c>
      <c r="C2376" t="s">
        <v>14</v>
      </c>
      <c r="D2376" t="s">
        <v>15</v>
      </c>
      <c r="E2376" t="s">
        <v>16</v>
      </c>
      <c r="F2376" t="s">
        <v>17</v>
      </c>
      <c r="G2376" t="s">
        <v>47</v>
      </c>
      <c r="H2376" t="s">
        <v>21</v>
      </c>
      <c r="I2376">
        <v>270890</v>
      </c>
      <c r="J2376">
        <v>40000</v>
      </c>
      <c r="K2376" t="str">
        <f t="shared" si="778"/>
        <v>270890-40000</v>
      </c>
      <c r="L2376">
        <v>50.245849</v>
      </c>
      <c r="M2376">
        <v>-3.8121255999999999</v>
      </c>
      <c r="N2376" t="s">
        <v>204</v>
      </c>
      <c r="O2376" t="s">
        <v>258</v>
      </c>
      <c r="P2376">
        <v>7.8</v>
      </c>
      <c r="Q2376">
        <v>4.8499999999999996</v>
      </c>
      <c r="R2376">
        <v>8</v>
      </c>
      <c r="S2376">
        <v>64</v>
      </c>
      <c r="T2376">
        <v>4647</v>
      </c>
      <c r="U2376">
        <v>34</v>
      </c>
      <c r="V2376">
        <v>899</v>
      </c>
      <c r="W2376">
        <v>83</v>
      </c>
      <c r="X2376">
        <v>24</v>
      </c>
      <c r="Y2376">
        <v>14</v>
      </c>
      <c r="Z2376">
        <v>0</v>
      </c>
      <c r="AA2376">
        <v>1</v>
      </c>
      <c r="AB2376">
        <v>4</v>
      </c>
      <c r="AC2376">
        <v>126</v>
      </c>
      <c r="AD2376">
        <v>5770</v>
      </c>
      <c r="AF2376">
        <f t="shared" si="779"/>
        <v>6</v>
      </c>
      <c r="AG2376" t="str">
        <f t="shared" si="780"/>
        <v/>
      </c>
      <c r="AI2376" t="str">
        <f t="shared" si="781"/>
        <v/>
      </c>
      <c r="AJ2376" t="str">
        <f t="shared" si="782"/>
        <v/>
      </c>
      <c r="AK2376" t="str">
        <f t="shared" si="783"/>
        <v/>
      </c>
      <c r="AL2376" t="str">
        <f t="shared" si="784"/>
        <v>[8,</v>
      </c>
      <c r="AM2376" t="str">
        <f t="shared" si="785"/>
        <v>64,</v>
      </c>
      <c r="AN2376" t="str">
        <f t="shared" si="786"/>
        <v>4647,</v>
      </c>
      <c r="AO2376" t="str">
        <f t="shared" si="787"/>
        <v>34,</v>
      </c>
      <c r="AP2376" t="str">
        <f t="shared" si="788"/>
        <v>899,</v>
      </c>
      <c r="AQ2376" t="str">
        <f t="shared" si="789"/>
        <v>83,</v>
      </c>
      <c r="AR2376" t="str">
        <f t="shared" si="790"/>
        <v>24,</v>
      </c>
      <c r="AS2376" t="str">
        <f t="shared" si="791"/>
        <v>14,</v>
      </c>
      <c r="AT2376" t="str">
        <f t="shared" si="792"/>
        <v>0,</v>
      </c>
      <c r="AU2376" t="str">
        <f t="shared" si="793"/>
        <v>1,</v>
      </c>
      <c r="AV2376" t="str">
        <f t="shared" si="794"/>
        <v>4,</v>
      </c>
      <c r="AW2376" t="str">
        <f t="shared" si="795"/>
        <v>126,</v>
      </c>
      <c r="AX2376" t="str">
        <f t="shared" si="796"/>
        <v>5770]</v>
      </c>
      <c r="AY2376" t="str">
        <f t="shared" si="797"/>
        <v>,</v>
      </c>
      <c r="AZ2376" t="str">
        <f t="shared" si="798"/>
        <v>[8,64,4647,34,899,83,24,14,0,1,4,126,5770],</v>
      </c>
    </row>
    <row r="2377" spans="1:52" x14ac:dyDescent="0.25">
      <c r="A2377">
        <v>2007</v>
      </c>
      <c r="B2377">
        <v>57075</v>
      </c>
      <c r="C2377" t="s">
        <v>14</v>
      </c>
      <c r="D2377" t="s">
        <v>15</v>
      </c>
      <c r="E2377" t="s">
        <v>16</v>
      </c>
      <c r="F2377" t="s">
        <v>17</v>
      </c>
      <c r="G2377" t="s">
        <v>47</v>
      </c>
      <c r="H2377" t="s">
        <v>21</v>
      </c>
      <c r="I2377">
        <v>270890</v>
      </c>
      <c r="J2377">
        <v>40000</v>
      </c>
      <c r="K2377" t="str">
        <f t="shared" si="778"/>
        <v>270890-40000</v>
      </c>
      <c r="L2377">
        <v>50.245849</v>
      </c>
      <c r="M2377">
        <v>-3.8121255999999999</v>
      </c>
      <c r="N2377" t="s">
        <v>204</v>
      </c>
      <c r="O2377" t="s">
        <v>258</v>
      </c>
      <c r="P2377">
        <v>7.8</v>
      </c>
      <c r="Q2377">
        <v>4.8499999999999996</v>
      </c>
      <c r="R2377">
        <v>5</v>
      </c>
      <c r="S2377">
        <v>76</v>
      </c>
      <c r="T2377">
        <v>5510</v>
      </c>
      <c r="U2377">
        <v>44</v>
      </c>
      <c r="V2377">
        <v>984</v>
      </c>
      <c r="W2377">
        <v>85</v>
      </c>
      <c r="X2377">
        <v>33</v>
      </c>
      <c r="Y2377">
        <v>3</v>
      </c>
      <c r="Z2377">
        <v>6</v>
      </c>
      <c r="AA2377">
        <v>1</v>
      </c>
      <c r="AB2377">
        <v>4</v>
      </c>
      <c r="AC2377">
        <v>132</v>
      </c>
      <c r="AD2377">
        <v>6746</v>
      </c>
      <c r="AF2377">
        <f t="shared" si="779"/>
        <v>7</v>
      </c>
      <c r="AG2377" t="str">
        <f t="shared" si="780"/>
        <v/>
      </c>
      <c r="AI2377" t="str">
        <f t="shared" si="781"/>
        <v/>
      </c>
      <c r="AJ2377" t="str">
        <f t="shared" si="782"/>
        <v/>
      </c>
      <c r="AK2377" t="str">
        <f t="shared" si="783"/>
        <v/>
      </c>
      <c r="AL2377" t="str">
        <f t="shared" si="784"/>
        <v>[5,</v>
      </c>
      <c r="AM2377" t="str">
        <f t="shared" si="785"/>
        <v>76,</v>
      </c>
      <c r="AN2377" t="str">
        <f t="shared" si="786"/>
        <v>5510,</v>
      </c>
      <c r="AO2377" t="str">
        <f t="shared" si="787"/>
        <v>44,</v>
      </c>
      <c r="AP2377" t="str">
        <f t="shared" si="788"/>
        <v>984,</v>
      </c>
      <c r="AQ2377" t="str">
        <f t="shared" si="789"/>
        <v>85,</v>
      </c>
      <c r="AR2377" t="str">
        <f t="shared" si="790"/>
        <v>33,</v>
      </c>
      <c r="AS2377" t="str">
        <f t="shared" si="791"/>
        <v>3,</v>
      </c>
      <c r="AT2377" t="str">
        <f t="shared" si="792"/>
        <v>6,</v>
      </c>
      <c r="AU2377" t="str">
        <f t="shared" si="793"/>
        <v>1,</v>
      </c>
      <c r="AV2377" t="str">
        <f t="shared" si="794"/>
        <v>4,</v>
      </c>
      <c r="AW2377" t="str">
        <f t="shared" si="795"/>
        <v>132,</v>
      </c>
      <c r="AX2377" t="str">
        <f t="shared" si="796"/>
        <v>6746]</v>
      </c>
      <c r="AY2377" t="str">
        <f t="shared" si="797"/>
        <v>,</v>
      </c>
      <c r="AZ2377" t="str">
        <f t="shared" si="798"/>
        <v>[5,76,5510,44,984,85,33,3,6,1,4,132,6746],</v>
      </c>
    </row>
    <row r="2378" spans="1:52" x14ac:dyDescent="0.25">
      <c r="A2378">
        <v>2008</v>
      </c>
      <c r="B2378">
        <v>57075</v>
      </c>
      <c r="C2378" t="s">
        <v>24</v>
      </c>
      <c r="D2378" t="s">
        <v>25</v>
      </c>
      <c r="E2378" t="s">
        <v>16</v>
      </c>
      <c r="F2378" t="s">
        <v>17</v>
      </c>
      <c r="G2378" t="s">
        <v>47</v>
      </c>
      <c r="H2378" t="s">
        <v>21</v>
      </c>
      <c r="I2378">
        <v>270890</v>
      </c>
      <c r="J2378">
        <v>40000</v>
      </c>
      <c r="K2378" t="str">
        <f t="shared" si="778"/>
        <v>270890-40000</v>
      </c>
      <c r="L2378">
        <v>50.245849</v>
      </c>
      <c r="M2378">
        <v>-3.8121255999999999</v>
      </c>
      <c r="N2378" t="s">
        <v>204</v>
      </c>
      <c r="O2378" t="s">
        <v>258</v>
      </c>
      <c r="P2378">
        <v>7.8</v>
      </c>
      <c r="Q2378">
        <v>4.8499999999999996</v>
      </c>
      <c r="R2378">
        <v>5</v>
      </c>
      <c r="S2378">
        <v>69</v>
      </c>
      <c r="T2378">
        <v>5399</v>
      </c>
      <c r="U2378">
        <v>46</v>
      </c>
      <c r="V2378">
        <v>1003</v>
      </c>
      <c r="W2378">
        <v>84</v>
      </c>
      <c r="X2378">
        <v>37</v>
      </c>
      <c r="Y2378">
        <v>3</v>
      </c>
      <c r="Z2378">
        <v>6</v>
      </c>
      <c r="AA2378">
        <v>1</v>
      </c>
      <c r="AB2378">
        <v>4</v>
      </c>
      <c r="AC2378">
        <v>135</v>
      </c>
      <c r="AD2378">
        <v>6652</v>
      </c>
      <c r="AF2378">
        <f t="shared" si="779"/>
        <v>8</v>
      </c>
      <c r="AG2378" t="str">
        <f t="shared" si="780"/>
        <v/>
      </c>
      <c r="AI2378" t="str">
        <f t="shared" si="781"/>
        <v/>
      </c>
      <c r="AJ2378" t="str">
        <f t="shared" si="782"/>
        <v/>
      </c>
      <c r="AK2378" t="str">
        <f t="shared" si="783"/>
        <v/>
      </c>
      <c r="AL2378" t="str">
        <f t="shared" si="784"/>
        <v>[5,</v>
      </c>
      <c r="AM2378" t="str">
        <f t="shared" si="785"/>
        <v>69,</v>
      </c>
      <c r="AN2378" t="str">
        <f t="shared" si="786"/>
        <v>5399,</v>
      </c>
      <c r="AO2378" t="str">
        <f t="shared" si="787"/>
        <v>46,</v>
      </c>
      <c r="AP2378" t="str">
        <f t="shared" si="788"/>
        <v>1003,</v>
      </c>
      <c r="AQ2378" t="str">
        <f t="shared" si="789"/>
        <v>84,</v>
      </c>
      <c r="AR2378" t="str">
        <f t="shared" si="790"/>
        <v>37,</v>
      </c>
      <c r="AS2378" t="str">
        <f t="shared" si="791"/>
        <v>3,</v>
      </c>
      <c r="AT2378" t="str">
        <f t="shared" si="792"/>
        <v>6,</v>
      </c>
      <c r="AU2378" t="str">
        <f t="shared" si="793"/>
        <v>1,</v>
      </c>
      <c r="AV2378" t="str">
        <f t="shared" si="794"/>
        <v>4,</v>
      </c>
      <c r="AW2378" t="str">
        <f t="shared" si="795"/>
        <v>135,</v>
      </c>
      <c r="AX2378" t="str">
        <f t="shared" si="796"/>
        <v>6652]</v>
      </c>
      <c r="AY2378" t="str">
        <f t="shared" si="797"/>
        <v>,</v>
      </c>
      <c r="AZ2378" t="str">
        <f t="shared" si="798"/>
        <v>[5,69,5399,46,1003,84,37,3,6,1,4,135,6652],</v>
      </c>
    </row>
    <row r="2379" spans="1:52" x14ac:dyDescent="0.25">
      <c r="A2379">
        <v>2009</v>
      </c>
      <c r="B2379">
        <v>57075</v>
      </c>
      <c r="C2379" t="s">
        <v>24</v>
      </c>
      <c r="D2379" t="s">
        <v>25</v>
      </c>
      <c r="E2379" t="s">
        <v>16</v>
      </c>
      <c r="F2379" t="s">
        <v>17</v>
      </c>
      <c r="G2379" t="s">
        <v>47</v>
      </c>
      <c r="H2379" t="s">
        <v>21</v>
      </c>
      <c r="I2379">
        <v>270890</v>
      </c>
      <c r="J2379">
        <v>40000</v>
      </c>
      <c r="K2379" t="str">
        <f t="shared" si="778"/>
        <v>270890-40000</v>
      </c>
      <c r="L2379">
        <v>50.245849</v>
      </c>
      <c r="M2379">
        <v>-3.8121255999999999</v>
      </c>
      <c r="N2379" t="s">
        <v>204</v>
      </c>
      <c r="O2379" t="s">
        <v>258</v>
      </c>
      <c r="P2379">
        <v>7.8</v>
      </c>
      <c r="Q2379">
        <v>4.8499999999999996</v>
      </c>
      <c r="R2379">
        <v>6</v>
      </c>
      <c r="S2379">
        <v>73</v>
      </c>
      <c r="T2379">
        <v>5512</v>
      </c>
      <c r="U2379">
        <v>55</v>
      </c>
      <c r="V2379">
        <v>1008</v>
      </c>
      <c r="W2379">
        <v>80</v>
      </c>
      <c r="X2379">
        <v>38</v>
      </c>
      <c r="Y2379">
        <v>3</v>
      </c>
      <c r="Z2379">
        <v>6</v>
      </c>
      <c r="AA2379">
        <v>1</v>
      </c>
      <c r="AB2379">
        <v>4</v>
      </c>
      <c r="AC2379">
        <v>132</v>
      </c>
      <c r="AD2379">
        <v>6780</v>
      </c>
      <c r="AF2379">
        <f t="shared" si="779"/>
        <v>9</v>
      </c>
      <c r="AG2379" t="str">
        <f t="shared" si="780"/>
        <v/>
      </c>
      <c r="AI2379" t="str">
        <f t="shared" si="781"/>
        <v/>
      </c>
      <c r="AJ2379" t="str">
        <f t="shared" si="782"/>
        <v/>
      </c>
      <c r="AK2379" t="str">
        <f t="shared" si="783"/>
        <v/>
      </c>
      <c r="AL2379" t="str">
        <f t="shared" si="784"/>
        <v>[6,</v>
      </c>
      <c r="AM2379" t="str">
        <f t="shared" si="785"/>
        <v>73,</v>
      </c>
      <c r="AN2379" t="str">
        <f t="shared" si="786"/>
        <v>5512,</v>
      </c>
      <c r="AO2379" t="str">
        <f t="shared" si="787"/>
        <v>55,</v>
      </c>
      <c r="AP2379" t="str">
        <f t="shared" si="788"/>
        <v>1008,</v>
      </c>
      <c r="AQ2379" t="str">
        <f t="shared" si="789"/>
        <v>80,</v>
      </c>
      <c r="AR2379" t="str">
        <f t="shared" si="790"/>
        <v>38,</v>
      </c>
      <c r="AS2379" t="str">
        <f t="shared" si="791"/>
        <v>3,</v>
      </c>
      <c r="AT2379" t="str">
        <f t="shared" si="792"/>
        <v>6,</v>
      </c>
      <c r="AU2379" t="str">
        <f t="shared" si="793"/>
        <v>1,</v>
      </c>
      <c r="AV2379" t="str">
        <f t="shared" si="794"/>
        <v>4,</v>
      </c>
      <c r="AW2379" t="str">
        <f t="shared" si="795"/>
        <v>132,</v>
      </c>
      <c r="AX2379" t="str">
        <f t="shared" si="796"/>
        <v>6780]</v>
      </c>
      <c r="AY2379" t="str">
        <f t="shared" si="797"/>
        <v>,</v>
      </c>
      <c r="AZ2379" t="str">
        <f t="shared" si="798"/>
        <v>[6,73,5512,55,1008,80,38,3,6,1,4,132,6780],</v>
      </c>
    </row>
    <row r="2380" spans="1:52" x14ac:dyDescent="0.25">
      <c r="A2380">
        <v>2010</v>
      </c>
      <c r="B2380">
        <v>57075</v>
      </c>
      <c r="C2380" t="s">
        <v>24</v>
      </c>
      <c r="D2380" t="s">
        <v>25</v>
      </c>
      <c r="E2380" t="s">
        <v>16</v>
      </c>
      <c r="F2380" t="s">
        <v>17</v>
      </c>
      <c r="G2380" t="s">
        <v>47</v>
      </c>
      <c r="H2380" t="s">
        <v>21</v>
      </c>
      <c r="I2380">
        <v>270890</v>
      </c>
      <c r="J2380">
        <v>40000</v>
      </c>
      <c r="K2380" t="str">
        <f t="shared" si="778"/>
        <v>270890-40000</v>
      </c>
      <c r="L2380">
        <v>50.245849</v>
      </c>
      <c r="M2380">
        <v>-3.8121255999999999</v>
      </c>
      <c r="N2380" t="s">
        <v>204</v>
      </c>
      <c r="O2380" t="s">
        <v>258</v>
      </c>
      <c r="P2380">
        <v>7.8</v>
      </c>
      <c r="Q2380">
        <v>4.8499999999999996</v>
      </c>
      <c r="R2380">
        <v>6</v>
      </c>
      <c r="S2380">
        <v>67</v>
      </c>
      <c r="T2380">
        <v>5380</v>
      </c>
      <c r="U2380">
        <v>59</v>
      </c>
      <c r="V2380">
        <v>1032</v>
      </c>
      <c r="W2380">
        <v>82</v>
      </c>
      <c r="X2380">
        <v>38</v>
      </c>
      <c r="Y2380">
        <v>3</v>
      </c>
      <c r="Z2380">
        <v>7</v>
      </c>
      <c r="AA2380">
        <v>1</v>
      </c>
      <c r="AB2380">
        <v>4</v>
      </c>
      <c r="AC2380">
        <v>135</v>
      </c>
      <c r="AD2380">
        <v>6673</v>
      </c>
      <c r="AF2380">
        <f t="shared" si="779"/>
        <v>10</v>
      </c>
      <c r="AG2380" t="str">
        <f t="shared" si="780"/>
        <v/>
      </c>
      <c r="AI2380" t="str">
        <f t="shared" si="781"/>
        <v/>
      </c>
      <c r="AJ2380" t="str">
        <f t="shared" si="782"/>
        <v/>
      </c>
      <c r="AK2380" t="str">
        <f t="shared" si="783"/>
        <v/>
      </c>
      <c r="AL2380" t="str">
        <f t="shared" si="784"/>
        <v>[6,</v>
      </c>
      <c r="AM2380" t="str">
        <f t="shared" si="785"/>
        <v>67,</v>
      </c>
      <c r="AN2380" t="str">
        <f t="shared" si="786"/>
        <v>5380,</v>
      </c>
      <c r="AO2380" t="str">
        <f t="shared" si="787"/>
        <v>59,</v>
      </c>
      <c r="AP2380" t="str">
        <f t="shared" si="788"/>
        <v>1032,</v>
      </c>
      <c r="AQ2380" t="str">
        <f t="shared" si="789"/>
        <v>82,</v>
      </c>
      <c r="AR2380" t="str">
        <f t="shared" si="790"/>
        <v>38,</v>
      </c>
      <c r="AS2380" t="str">
        <f t="shared" si="791"/>
        <v>3,</v>
      </c>
      <c r="AT2380" t="str">
        <f t="shared" si="792"/>
        <v>7,</v>
      </c>
      <c r="AU2380" t="str">
        <f t="shared" si="793"/>
        <v>1,</v>
      </c>
      <c r="AV2380" t="str">
        <f t="shared" si="794"/>
        <v>4,</v>
      </c>
      <c r="AW2380" t="str">
        <f t="shared" si="795"/>
        <v>135,</v>
      </c>
      <c r="AX2380" t="str">
        <f t="shared" si="796"/>
        <v>6673]</v>
      </c>
      <c r="AY2380" t="str">
        <f t="shared" si="797"/>
        <v>,</v>
      </c>
      <c r="AZ2380" t="str">
        <f t="shared" si="798"/>
        <v>[6,67,5380,59,1032,82,38,3,7,1,4,135,6673],</v>
      </c>
    </row>
    <row r="2381" spans="1:52" x14ac:dyDescent="0.25">
      <c r="A2381">
        <v>2011</v>
      </c>
      <c r="B2381">
        <v>57075</v>
      </c>
      <c r="C2381" t="s">
        <v>24</v>
      </c>
      <c r="D2381" t="s">
        <v>25</v>
      </c>
      <c r="E2381" t="s">
        <v>16</v>
      </c>
      <c r="F2381" t="s">
        <v>17</v>
      </c>
      <c r="G2381" t="s">
        <v>47</v>
      </c>
      <c r="H2381" t="s">
        <v>21</v>
      </c>
      <c r="I2381">
        <v>270890</v>
      </c>
      <c r="J2381">
        <v>40000</v>
      </c>
      <c r="K2381" t="str">
        <f t="shared" si="778"/>
        <v>270890-40000</v>
      </c>
      <c r="L2381">
        <v>50.245849</v>
      </c>
      <c r="M2381">
        <v>-3.8121255999999999</v>
      </c>
      <c r="N2381" t="s">
        <v>204</v>
      </c>
      <c r="O2381" t="s">
        <v>258</v>
      </c>
      <c r="P2381">
        <v>7.8</v>
      </c>
      <c r="Q2381">
        <v>4.8499999999999996</v>
      </c>
      <c r="R2381">
        <v>5</v>
      </c>
      <c r="S2381">
        <v>71</v>
      </c>
      <c r="T2381">
        <v>5423</v>
      </c>
      <c r="U2381">
        <v>54</v>
      </c>
      <c r="V2381">
        <v>1120</v>
      </c>
      <c r="W2381">
        <v>82</v>
      </c>
      <c r="X2381">
        <v>40</v>
      </c>
      <c r="Y2381">
        <v>3</v>
      </c>
      <c r="Z2381">
        <v>6</v>
      </c>
      <c r="AA2381">
        <v>1</v>
      </c>
      <c r="AB2381">
        <v>4</v>
      </c>
      <c r="AC2381">
        <v>136</v>
      </c>
      <c r="AD2381">
        <v>6804</v>
      </c>
      <c r="AF2381">
        <f t="shared" si="779"/>
        <v>11</v>
      </c>
      <c r="AG2381" t="str">
        <f t="shared" si="780"/>
        <v/>
      </c>
      <c r="AI2381" t="str">
        <f t="shared" si="781"/>
        <v/>
      </c>
      <c r="AJ2381" t="str">
        <f t="shared" si="782"/>
        <v/>
      </c>
      <c r="AK2381" t="str">
        <f t="shared" si="783"/>
        <v/>
      </c>
      <c r="AL2381" t="str">
        <f t="shared" si="784"/>
        <v>[5,</v>
      </c>
      <c r="AM2381" t="str">
        <f t="shared" si="785"/>
        <v>71,</v>
      </c>
      <c r="AN2381" t="str">
        <f t="shared" si="786"/>
        <v>5423,</v>
      </c>
      <c r="AO2381" t="str">
        <f t="shared" si="787"/>
        <v>54,</v>
      </c>
      <c r="AP2381" t="str">
        <f t="shared" si="788"/>
        <v>1120,</v>
      </c>
      <c r="AQ2381" t="str">
        <f t="shared" si="789"/>
        <v>82,</v>
      </c>
      <c r="AR2381" t="str">
        <f t="shared" si="790"/>
        <v>40,</v>
      </c>
      <c r="AS2381" t="str">
        <f t="shared" si="791"/>
        <v>3,</v>
      </c>
      <c r="AT2381" t="str">
        <f t="shared" si="792"/>
        <v>6,</v>
      </c>
      <c r="AU2381" t="str">
        <f t="shared" si="793"/>
        <v>1,</v>
      </c>
      <c r="AV2381" t="str">
        <f t="shared" si="794"/>
        <v>4,</v>
      </c>
      <c r="AW2381" t="str">
        <f t="shared" si="795"/>
        <v>136,</v>
      </c>
      <c r="AX2381" t="str">
        <f t="shared" si="796"/>
        <v>6804]</v>
      </c>
      <c r="AY2381" t="str">
        <f t="shared" si="797"/>
        <v>,</v>
      </c>
      <c r="AZ2381" t="str">
        <f t="shared" si="798"/>
        <v>[5,71,5423,54,1120,82,40,3,6,1,4,136,6804],</v>
      </c>
    </row>
    <row r="2382" spans="1:52" x14ac:dyDescent="0.25">
      <c r="A2382">
        <v>2012</v>
      </c>
      <c r="B2382">
        <v>57075</v>
      </c>
      <c r="C2382" t="s">
        <v>24</v>
      </c>
      <c r="D2382" t="s">
        <v>25</v>
      </c>
      <c r="E2382" t="s">
        <v>16</v>
      </c>
      <c r="F2382" t="s">
        <v>17</v>
      </c>
      <c r="G2382" t="s">
        <v>47</v>
      </c>
      <c r="H2382" t="s">
        <v>21</v>
      </c>
      <c r="I2382">
        <v>270890</v>
      </c>
      <c r="J2382">
        <v>40000</v>
      </c>
      <c r="K2382" t="str">
        <f t="shared" si="778"/>
        <v>270890-40000</v>
      </c>
      <c r="L2382">
        <v>50.245849</v>
      </c>
      <c r="M2382">
        <v>-3.8121255999999999</v>
      </c>
      <c r="N2382" t="s">
        <v>204</v>
      </c>
      <c r="O2382" t="s">
        <v>258</v>
      </c>
      <c r="P2382">
        <v>7.8</v>
      </c>
      <c r="Q2382">
        <v>4.8499999999999996</v>
      </c>
      <c r="R2382">
        <v>5</v>
      </c>
      <c r="S2382">
        <v>66</v>
      </c>
      <c r="T2382">
        <v>5421</v>
      </c>
      <c r="U2382">
        <v>57</v>
      </c>
      <c r="V2382">
        <v>1173</v>
      </c>
      <c r="W2382">
        <v>81</v>
      </c>
      <c r="X2382">
        <v>42</v>
      </c>
      <c r="Y2382">
        <v>3</v>
      </c>
      <c r="Z2382">
        <v>5</v>
      </c>
      <c r="AA2382">
        <v>1</v>
      </c>
      <c r="AB2382">
        <v>4</v>
      </c>
      <c r="AC2382">
        <v>136</v>
      </c>
      <c r="AD2382">
        <v>6854</v>
      </c>
      <c r="AF2382">
        <f t="shared" si="779"/>
        <v>12</v>
      </c>
      <c r="AG2382" t="str">
        <f t="shared" si="780"/>
        <v/>
      </c>
      <c r="AI2382" t="str">
        <f t="shared" si="781"/>
        <v/>
      </c>
      <c r="AJ2382" t="str">
        <f t="shared" si="782"/>
        <v/>
      </c>
      <c r="AK2382" t="str">
        <f t="shared" si="783"/>
        <v/>
      </c>
      <c r="AL2382" t="str">
        <f t="shared" si="784"/>
        <v>[5,</v>
      </c>
      <c r="AM2382" t="str">
        <f t="shared" si="785"/>
        <v>66,</v>
      </c>
      <c r="AN2382" t="str">
        <f t="shared" si="786"/>
        <v>5421,</v>
      </c>
      <c r="AO2382" t="str">
        <f t="shared" si="787"/>
        <v>57,</v>
      </c>
      <c r="AP2382" t="str">
        <f t="shared" si="788"/>
        <v>1173,</v>
      </c>
      <c r="AQ2382" t="str">
        <f t="shared" si="789"/>
        <v>81,</v>
      </c>
      <c r="AR2382" t="str">
        <f t="shared" si="790"/>
        <v>42,</v>
      </c>
      <c r="AS2382" t="str">
        <f t="shared" si="791"/>
        <v>3,</v>
      </c>
      <c r="AT2382" t="str">
        <f t="shared" si="792"/>
        <v>5,</v>
      </c>
      <c r="AU2382" t="str">
        <f t="shared" si="793"/>
        <v>1,</v>
      </c>
      <c r="AV2382" t="str">
        <f t="shared" si="794"/>
        <v>4,</v>
      </c>
      <c r="AW2382" t="str">
        <f t="shared" si="795"/>
        <v>136,</v>
      </c>
      <c r="AX2382" t="str">
        <f t="shared" si="796"/>
        <v>6854]</v>
      </c>
      <c r="AY2382" t="str">
        <f t="shared" si="797"/>
        <v>,</v>
      </c>
      <c r="AZ2382" t="str">
        <f t="shared" si="798"/>
        <v>[5,66,5421,57,1173,81,42,3,5,1,4,136,6854],</v>
      </c>
    </row>
    <row r="2383" spans="1:52" x14ac:dyDescent="0.25">
      <c r="A2383">
        <v>2013</v>
      </c>
      <c r="B2383">
        <v>57075</v>
      </c>
      <c r="C2383" t="s">
        <v>24</v>
      </c>
      <c r="D2383" t="s">
        <v>25</v>
      </c>
      <c r="E2383" t="s">
        <v>16</v>
      </c>
      <c r="F2383" t="s">
        <v>17</v>
      </c>
      <c r="G2383" t="s">
        <v>47</v>
      </c>
      <c r="H2383" t="s">
        <v>21</v>
      </c>
      <c r="I2383">
        <v>270890</v>
      </c>
      <c r="J2383">
        <v>40000</v>
      </c>
      <c r="K2383" t="str">
        <f t="shared" si="778"/>
        <v>270890-40000</v>
      </c>
      <c r="L2383">
        <v>50.245849</v>
      </c>
      <c r="M2383">
        <v>-3.8121255999999999</v>
      </c>
      <c r="N2383" t="s">
        <v>204</v>
      </c>
      <c r="O2383" t="s">
        <v>258</v>
      </c>
      <c r="P2383">
        <v>7.8</v>
      </c>
      <c r="Q2383">
        <v>4.8499999999999996</v>
      </c>
      <c r="R2383">
        <v>5</v>
      </c>
      <c r="S2383">
        <v>69</v>
      </c>
      <c r="T2383">
        <v>5421</v>
      </c>
      <c r="U2383">
        <v>61</v>
      </c>
      <c r="V2383">
        <v>1220</v>
      </c>
      <c r="W2383">
        <v>79</v>
      </c>
      <c r="X2383">
        <v>45</v>
      </c>
      <c r="Y2383">
        <v>4</v>
      </c>
      <c r="Z2383">
        <v>4</v>
      </c>
      <c r="AA2383">
        <v>1</v>
      </c>
      <c r="AB2383">
        <v>5</v>
      </c>
      <c r="AC2383">
        <v>137</v>
      </c>
      <c r="AD2383">
        <v>6908</v>
      </c>
      <c r="AF2383">
        <f t="shared" si="779"/>
        <v>13</v>
      </c>
      <c r="AG2383" t="str">
        <f t="shared" si="780"/>
        <v/>
      </c>
      <c r="AI2383" t="str">
        <f t="shared" si="781"/>
        <v/>
      </c>
      <c r="AJ2383" t="str">
        <f t="shared" si="782"/>
        <v/>
      </c>
      <c r="AK2383" t="str">
        <f t="shared" si="783"/>
        <v/>
      </c>
      <c r="AL2383" t="str">
        <f t="shared" si="784"/>
        <v>[5,</v>
      </c>
      <c r="AM2383" t="str">
        <f t="shared" si="785"/>
        <v>69,</v>
      </c>
      <c r="AN2383" t="str">
        <f t="shared" si="786"/>
        <v>5421,</v>
      </c>
      <c r="AO2383" t="str">
        <f t="shared" si="787"/>
        <v>61,</v>
      </c>
      <c r="AP2383" t="str">
        <f t="shared" si="788"/>
        <v>1220,</v>
      </c>
      <c r="AQ2383" t="str">
        <f t="shared" si="789"/>
        <v>79,</v>
      </c>
      <c r="AR2383" t="str">
        <f t="shared" si="790"/>
        <v>45,</v>
      </c>
      <c r="AS2383" t="str">
        <f t="shared" si="791"/>
        <v>4,</v>
      </c>
      <c r="AT2383" t="str">
        <f t="shared" si="792"/>
        <v>4,</v>
      </c>
      <c r="AU2383" t="str">
        <f t="shared" si="793"/>
        <v>1,</v>
      </c>
      <c r="AV2383" t="str">
        <f t="shared" si="794"/>
        <v>5,</v>
      </c>
      <c r="AW2383" t="str">
        <f t="shared" si="795"/>
        <v>137,</v>
      </c>
      <c r="AX2383" t="str">
        <f t="shared" si="796"/>
        <v>6908]</v>
      </c>
      <c r="AY2383" t="str">
        <f t="shared" si="797"/>
        <v>,</v>
      </c>
      <c r="AZ2383" t="str">
        <f t="shared" si="798"/>
        <v>[5,69,5421,61,1220,79,45,4,4,1,5,137,6908],</v>
      </c>
    </row>
    <row r="2384" spans="1:52" x14ac:dyDescent="0.25">
      <c r="A2384">
        <v>2014</v>
      </c>
      <c r="B2384">
        <v>57075</v>
      </c>
      <c r="C2384" t="s">
        <v>24</v>
      </c>
      <c r="D2384" t="s">
        <v>25</v>
      </c>
      <c r="E2384" t="s">
        <v>16</v>
      </c>
      <c r="F2384" t="s">
        <v>17</v>
      </c>
      <c r="G2384" t="s">
        <v>47</v>
      </c>
      <c r="H2384" t="s">
        <v>21</v>
      </c>
      <c r="I2384">
        <v>270890</v>
      </c>
      <c r="J2384">
        <v>40000</v>
      </c>
      <c r="K2384" t="str">
        <f t="shared" si="778"/>
        <v>270890-40000</v>
      </c>
      <c r="L2384">
        <v>50.245849</v>
      </c>
      <c r="M2384">
        <v>-3.8121255999999999</v>
      </c>
      <c r="N2384" t="s">
        <v>204</v>
      </c>
      <c r="O2384" t="s">
        <v>258</v>
      </c>
      <c r="P2384">
        <v>7.8</v>
      </c>
      <c r="Q2384">
        <v>4.8499999999999996</v>
      </c>
      <c r="R2384">
        <v>4</v>
      </c>
      <c r="S2384">
        <v>77</v>
      </c>
      <c r="T2384">
        <v>5490</v>
      </c>
      <c r="U2384">
        <v>65</v>
      </c>
      <c r="V2384">
        <v>1285</v>
      </c>
      <c r="W2384">
        <v>78</v>
      </c>
      <c r="X2384">
        <v>48</v>
      </c>
      <c r="Y2384">
        <v>4</v>
      </c>
      <c r="Z2384">
        <v>4</v>
      </c>
      <c r="AA2384">
        <v>1</v>
      </c>
      <c r="AB2384">
        <v>5</v>
      </c>
      <c r="AC2384">
        <v>139</v>
      </c>
      <c r="AD2384">
        <v>7056</v>
      </c>
      <c r="AF2384">
        <f t="shared" si="779"/>
        <v>14</v>
      </c>
      <c r="AG2384" t="str">
        <f t="shared" si="780"/>
        <v/>
      </c>
      <c r="AI2384" t="str">
        <f t="shared" si="781"/>
        <v/>
      </c>
      <c r="AJ2384" t="str">
        <f t="shared" si="782"/>
        <v/>
      </c>
      <c r="AK2384" t="str">
        <f t="shared" si="783"/>
        <v/>
      </c>
      <c r="AL2384" t="str">
        <f t="shared" si="784"/>
        <v>[4,</v>
      </c>
      <c r="AM2384" t="str">
        <f t="shared" si="785"/>
        <v>77,</v>
      </c>
      <c r="AN2384" t="str">
        <f t="shared" si="786"/>
        <v>5490,</v>
      </c>
      <c r="AO2384" t="str">
        <f t="shared" si="787"/>
        <v>65,</v>
      </c>
      <c r="AP2384" t="str">
        <f t="shared" si="788"/>
        <v>1285,</v>
      </c>
      <c r="AQ2384" t="str">
        <f t="shared" si="789"/>
        <v>78,</v>
      </c>
      <c r="AR2384" t="str">
        <f t="shared" si="790"/>
        <v>48,</v>
      </c>
      <c r="AS2384" t="str">
        <f t="shared" si="791"/>
        <v>4,</v>
      </c>
      <c r="AT2384" t="str">
        <f t="shared" si="792"/>
        <v>4,</v>
      </c>
      <c r="AU2384" t="str">
        <f t="shared" si="793"/>
        <v>1,</v>
      </c>
      <c r="AV2384" t="str">
        <f t="shared" si="794"/>
        <v>5,</v>
      </c>
      <c r="AW2384" t="str">
        <f t="shared" si="795"/>
        <v>139,</v>
      </c>
      <c r="AX2384" t="str">
        <f t="shared" si="796"/>
        <v>7056]</v>
      </c>
      <c r="AY2384" t="str">
        <f t="shared" si="797"/>
        <v>,</v>
      </c>
      <c r="AZ2384" t="str">
        <f t="shared" si="798"/>
        <v>[4,77,5490,65,1285,78,48,4,4,1,5,139,7056],</v>
      </c>
    </row>
    <row r="2385" spans="1:52" x14ac:dyDescent="0.25">
      <c r="A2385">
        <v>2015</v>
      </c>
      <c r="B2385">
        <v>57075</v>
      </c>
      <c r="C2385" t="s">
        <v>24</v>
      </c>
      <c r="D2385" t="s">
        <v>25</v>
      </c>
      <c r="E2385" t="s">
        <v>16</v>
      </c>
      <c r="F2385" t="s">
        <v>17</v>
      </c>
      <c r="G2385" t="s">
        <v>47</v>
      </c>
      <c r="H2385" t="s">
        <v>21</v>
      </c>
      <c r="I2385">
        <v>270890</v>
      </c>
      <c r="J2385">
        <v>40000</v>
      </c>
      <c r="K2385" t="str">
        <f t="shared" si="778"/>
        <v>270890-40000</v>
      </c>
      <c r="L2385">
        <v>50.245849</v>
      </c>
      <c r="M2385">
        <v>-3.8121255999999999</v>
      </c>
      <c r="N2385" t="s">
        <v>204</v>
      </c>
      <c r="O2385" t="s">
        <v>258</v>
      </c>
      <c r="P2385">
        <v>7.8</v>
      </c>
      <c r="Q2385">
        <v>4.8499999999999996</v>
      </c>
      <c r="R2385">
        <v>4</v>
      </c>
      <c r="S2385">
        <v>76</v>
      </c>
      <c r="T2385">
        <v>5668</v>
      </c>
      <c r="U2385">
        <v>69</v>
      </c>
      <c r="V2385">
        <v>1405</v>
      </c>
      <c r="W2385">
        <v>81</v>
      </c>
      <c r="X2385">
        <v>54</v>
      </c>
      <c r="Y2385">
        <v>4</v>
      </c>
      <c r="Z2385">
        <v>5</v>
      </c>
      <c r="AA2385">
        <v>1</v>
      </c>
      <c r="AB2385">
        <v>5</v>
      </c>
      <c r="AC2385">
        <v>149</v>
      </c>
      <c r="AD2385">
        <v>7368</v>
      </c>
      <c r="AF2385">
        <f t="shared" si="779"/>
        <v>15</v>
      </c>
      <c r="AG2385" t="str">
        <f t="shared" si="780"/>
        <v/>
      </c>
      <c r="AI2385" t="str">
        <f t="shared" si="781"/>
        <v/>
      </c>
      <c r="AJ2385" t="str">
        <f t="shared" si="782"/>
        <v/>
      </c>
      <c r="AK2385" t="str">
        <f t="shared" si="783"/>
        <v/>
      </c>
      <c r="AL2385" t="str">
        <f t="shared" si="784"/>
        <v>[4,</v>
      </c>
      <c r="AM2385" t="str">
        <f t="shared" si="785"/>
        <v>76,</v>
      </c>
      <c r="AN2385" t="str">
        <f t="shared" si="786"/>
        <v>5668,</v>
      </c>
      <c r="AO2385" t="str">
        <f t="shared" si="787"/>
        <v>69,</v>
      </c>
      <c r="AP2385" t="str">
        <f t="shared" si="788"/>
        <v>1405,</v>
      </c>
      <c r="AQ2385" t="str">
        <f t="shared" si="789"/>
        <v>81,</v>
      </c>
      <c r="AR2385" t="str">
        <f t="shared" si="790"/>
        <v>54,</v>
      </c>
      <c r="AS2385" t="str">
        <f t="shared" si="791"/>
        <v>4,</v>
      </c>
      <c r="AT2385" t="str">
        <f t="shared" si="792"/>
        <v>5,</v>
      </c>
      <c r="AU2385" t="str">
        <f t="shared" si="793"/>
        <v>1,</v>
      </c>
      <c r="AV2385" t="str">
        <f t="shared" si="794"/>
        <v>5,</v>
      </c>
      <c r="AW2385" t="str">
        <f t="shared" si="795"/>
        <v>149,</v>
      </c>
      <c r="AX2385" t="str">
        <f t="shared" si="796"/>
        <v>7368]</v>
      </c>
      <c r="AY2385" t="str">
        <f t="shared" si="797"/>
        <v>]},</v>
      </c>
      <c r="AZ2385" t="str">
        <f t="shared" si="798"/>
        <v>[4,76,5668,69,1405,81,54,4,5,1,5,149,7368]]},</v>
      </c>
    </row>
    <row r="2386" spans="1:52" x14ac:dyDescent="0.25">
      <c r="A2386">
        <v>2000</v>
      </c>
      <c r="B2386">
        <v>57431</v>
      </c>
      <c r="C2386" t="s">
        <v>24</v>
      </c>
      <c r="D2386" t="s">
        <v>25</v>
      </c>
      <c r="E2386" t="s">
        <v>16</v>
      </c>
      <c r="F2386" t="s">
        <v>17</v>
      </c>
      <c r="G2386" t="s">
        <v>26</v>
      </c>
      <c r="H2386" t="s">
        <v>21</v>
      </c>
      <c r="I2386">
        <v>307124</v>
      </c>
      <c r="J2386">
        <v>115000</v>
      </c>
      <c r="K2386" t="str">
        <f t="shared" si="778"/>
        <v>307124-115000</v>
      </c>
      <c r="L2386">
        <v>50.926951000000003</v>
      </c>
      <c r="M2386">
        <v>-3.3228761000000002</v>
      </c>
      <c r="N2386" t="s">
        <v>18</v>
      </c>
      <c r="O2386" t="s">
        <v>30</v>
      </c>
      <c r="P2386">
        <v>7.2</v>
      </c>
      <c r="Q2386">
        <v>4.47</v>
      </c>
      <c r="R2386">
        <v>6</v>
      </c>
      <c r="S2386">
        <v>108</v>
      </c>
      <c r="T2386">
        <v>4639</v>
      </c>
      <c r="U2386">
        <v>98</v>
      </c>
      <c r="V2386">
        <v>743</v>
      </c>
      <c r="W2386">
        <v>235</v>
      </c>
      <c r="X2386">
        <v>105</v>
      </c>
      <c r="Y2386">
        <v>63</v>
      </c>
      <c r="Z2386">
        <v>25</v>
      </c>
      <c r="AA2386">
        <v>52</v>
      </c>
      <c r="AB2386">
        <v>71</v>
      </c>
      <c r="AC2386">
        <v>551</v>
      </c>
      <c r="AD2386">
        <v>6139</v>
      </c>
      <c r="AF2386">
        <f t="shared" si="779"/>
        <v>0</v>
      </c>
      <c r="AG2386" t="str">
        <f t="shared" si="780"/>
        <v/>
      </c>
      <c r="AI2386">
        <f t="shared" si="781"/>
        <v>57431</v>
      </c>
      <c r="AJ2386" t="str">
        <f t="shared" si="782"/>
        <v>{cp:57431,road:"A38",lat:50.926951,lng:-3.3228761,start:"M5",end:"LA Boundary",data:</v>
      </c>
      <c r="AK2386" t="str">
        <f t="shared" si="783"/>
        <v>[</v>
      </c>
      <c r="AL2386" t="str">
        <f t="shared" si="784"/>
        <v>[6,</v>
      </c>
      <c r="AM2386" t="str">
        <f t="shared" si="785"/>
        <v>108,</v>
      </c>
      <c r="AN2386" t="str">
        <f t="shared" si="786"/>
        <v>4639,</v>
      </c>
      <c r="AO2386" t="str">
        <f t="shared" si="787"/>
        <v>98,</v>
      </c>
      <c r="AP2386" t="str">
        <f t="shared" si="788"/>
        <v>743,</v>
      </c>
      <c r="AQ2386" t="str">
        <f t="shared" si="789"/>
        <v>235,</v>
      </c>
      <c r="AR2386" t="str">
        <f t="shared" si="790"/>
        <v>105,</v>
      </c>
      <c r="AS2386" t="str">
        <f t="shared" si="791"/>
        <v>63,</v>
      </c>
      <c r="AT2386" t="str">
        <f t="shared" si="792"/>
        <v>25,</v>
      </c>
      <c r="AU2386" t="str">
        <f t="shared" si="793"/>
        <v>52,</v>
      </c>
      <c r="AV2386" t="str">
        <f t="shared" si="794"/>
        <v>71,</v>
      </c>
      <c r="AW2386" t="str">
        <f t="shared" si="795"/>
        <v>551,</v>
      </c>
      <c r="AX2386" t="str">
        <f t="shared" si="796"/>
        <v>6139]</v>
      </c>
      <c r="AY2386" t="str">
        <f t="shared" si="797"/>
        <v>,</v>
      </c>
      <c r="AZ2386" t="str">
        <f t="shared" si="798"/>
        <v>{cp:57431,road:"A38",lat:50.926951,lng:-3.3228761,start:"M5",end:"LA Boundary",data:[[6,108,4639,98,743,235,105,63,25,52,71,551,6139],</v>
      </c>
    </row>
    <row r="2387" spans="1:52" x14ac:dyDescent="0.25">
      <c r="A2387">
        <v>2001</v>
      </c>
      <c r="B2387">
        <v>57431</v>
      </c>
      <c r="C2387" t="s">
        <v>14</v>
      </c>
      <c r="D2387" t="s">
        <v>15</v>
      </c>
      <c r="E2387" t="s">
        <v>16</v>
      </c>
      <c r="F2387" t="s">
        <v>17</v>
      </c>
      <c r="G2387" t="s">
        <v>26</v>
      </c>
      <c r="H2387" t="s">
        <v>21</v>
      </c>
      <c r="I2387">
        <v>307124</v>
      </c>
      <c r="J2387">
        <v>115000</v>
      </c>
      <c r="K2387" t="str">
        <f t="shared" si="778"/>
        <v>307124-115000</v>
      </c>
      <c r="L2387">
        <v>50.926951000000003</v>
      </c>
      <c r="M2387">
        <v>-3.3228761000000002</v>
      </c>
      <c r="N2387" t="s">
        <v>18</v>
      </c>
      <c r="O2387" t="s">
        <v>30</v>
      </c>
      <c r="P2387">
        <v>7.2</v>
      </c>
      <c r="Q2387">
        <v>4.47</v>
      </c>
      <c r="R2387">
        <v>9</v>
      </c>
      <c r="S2387">
        <v>126</v>
      </c>
      <c r="T2387">
        <v>4992</v>
      </c>
      <c r="U2387">
        <v>43</v>
      </c>
      <c r="V2387">
        <v>861</v>
      </c>
      <c r="W2387">
        <v>178</v>
      </c>
      <c r="X2387">
        <v>152</v>
      </c>
      <c r="Y2387">
        <v>94</v>
      </c>
      <c r="Z2387">
        <v>22</v>
      </c>
      <c r="AA2387">
        <v>35</v>
      </c>
      <c r="AB2387">
        <v>80</v>
      </c>
      <c r="AC2387">
        <v>561</v>
      </c>
      <c r="AD2387">
        <v>6583</v>
      </c>
      <c r="AF2387">
        <f t="shared" si="779"/>
        <v>1</v>
      </c>
      <c r="AG2387" t="str">
        <f t="shared" si="780"/>
        <v/>
      </c>
      <c r="AI2387" t="str">
        <f t="shared" si="781"/>
        <v/>
      </c>
      <c r="AJ2387" t="str">
        <f t="shared" si="782"/>
        <v/>
      </c>
      <c r="AK2387" t="str">
        <f t="shared" si="783"/>
        <v/>
      </c>
      <c r="AL2387" t="str">
        <f t="shared" si="784"/>
        <v>[9,</v>
      </c>
      <c r="AM2387" t="str">
        <f t="shared" si="785"/>
        <v>126,</v>
      </c>
      <c r="AN2387" t="str">
        <f t="shared" si="786"/>
        <v>4992,</v>
      </c>
      <c r="AO2387" t="str">
        <f t="shared" si="787"/>
        <v>43,</v>
      </c>
      <c r="AP2387" t="str">
        <f t="shared" si="788"/>
        <v>861,</v>
      </c>
      <c r="AQ2387" t="str">
        <f t="shared" si="789"/>
        <v>178,</v>
      </c>
      <c r="AR2387" t="str">
        <f t="shared" si="790"/>
        <v>152,</v>
      </c>
      <c r="AS2387" t="str">
        <f t="shared" si="791"/>
        <v>94,</v>
      </c>
      <c r="AT2387" t="str">
        <f t="shared" si="792"/>
        <v>22,</v>
      </c>
      <c r="AU2387" t="str">
        <f t="shared" si="793"/>
        <v>35,</v>
      </c>
      <c r="AV2387" t="str">
        <f t="shared" si="794"/>
        <v>80,</v>
      </c>
      <c r="AW2387" t="str">
        <f t="shared" si="795"/>
        <v>561,</v>
      </c>
      <c r="AX2387" t="str">
        <f t="shared" si="796"/>
        <v>6583]</v>
      </c>
      <c r="AY2387" t="str">
        <f t="shared" si="797"/>
        <v>,</v>
      </c>
      <c r="AZ2387" t="str">
        <f t="shared" si="798"/>
        <v>[9,126,4992,43,861,178,152,94,22,35,80,561,6583],</v>
      </c>
    </row>
    <row r="2388" spans="1:52" x14ac:dyDescent="0.25">
      <c r="A2388">
        <v>2002</v>
      </c>
      <c r="B2388">
        <v>57431</v>
      </c>
      <c r="C2388" t="s">
        <v>14</v>
      </c>
      <c r="D2388" t="s">
        <v>15</v>
      </c>
      <c r="E2388" t="s">
        <v>16</v>
      </c>
      <c r="F2388" t="s">
        <v>17</v>
      </c>
      <c r="G2388" t="s">
        <v>26</v>
      </c>
      <c r="H2388" t="s">
        <v>21</v>
      </c>
      <c r="I2388">
        <v>307124</v>
      </c>
      <c r="J2388">
        <v>115000</v>
      </c>
      <c r="K2388" t="str">
        <f t="shared" si="778"/>
        <v>307124-115000</v>
      </c>
      <c r="L2388">
        <v>50.926951000000003</v>
      </c>
      <c r="M2388">
        <v>-3.3228761000000002</v>
      </c>
      <c r="N2388" t="s">
        <v>18</v>
      </c>
      <c r="O2388" t="s">
        <v>30</v>
      </c>
      <c r="P2388">
        <v>7.2</v>
      </c>
      <c r="Q2388">
        <v>4.47</v>
      </c>
      <c r="R2388">
        <v>10</v>
      </c>
      <c r="S2388">
        <v>82</v>
      </c>
      <c r="T2388">
        <v>4940</v>
      </c>
      <c r="U2388">
        <v>51</v>
      </c>
      <c r="V2388">
        <v>881</v>
      </c>
      <c r="W2388">
        <v>182</v>
      </c>
      <c r="X2388">
        <v>124</v>
      </c>
      <c r="Y2388">
        <v>105</v>
      </c>
      <c r="Z2388">
        <v>14</v>
      </c>
      <c r="AA2388">
        <v>21</v>
      </c>
      <c r="AB2388">
        <v>44</v>
      </c>
      <c r="AC2388">
        <v>490</v>
      </c>
      <c r="AD2388">
        <v>6444</v>
      </c>
      <c r="AF2388">
        <f t="shared" si="779"/>
        <v>2</v>
      </c>
      <c r="AG2388" t="str">
        <f t="shared" si="780"/>
        <v/>
      </c>
      <c r="AI2388" t="str">
        <f t="shared" si="781"/>
        <v/>
      </c>
      <c r="AJ2388" t="str">
        <f t="shared" si="782"/>
        <v/>
      </c>
      <c r="AK2388" t="str">
        <f t="shared" si="783"/>
        <v/>
      </c>
      <c r="AL2388" t="str">
        <f t="shared" si="784"/>
        <v>[10,</v>
      </c>
      <c r="AM2388" t="str">
        <f t="shared" si="785"/>
        <v>82,</v>
      </c>
      <c r="AN2388" t="str">
        <f t="shared" si="786"/>
        <v>4940,</v>
      </c>
      <c r="AO2388" t="str">
        <f t="shared" si="787"/>
        <v>51,</v>
      </c>
      <c r="AP2388" t="str">
        <f t="shared" si="788"/>
        <v>881,</v>
      </c>
      <c r="AQ2388" t="str">
        <f t="shared" si="789"/>
        <v>182,</v>
      </c>
      <c r="AR2388" t="str">
        <f t="shared" si="790"/>
        <v>124,</v>
      </c>
      <c r="AS2388" t="str">
        <f t="shared" si="791"/>
        <v>105,</v>
      </c>
      <c r="AT2388" t="str">
        <f t="shared" si="792"/>
        <v>14,</v>
      </c>
      <c r="AU2388" t="str">
        <f t="shared" si="793"/>
        <v>21,</v>
      </c>
      <c r="AV2388" t="str">
        <f t="shared" si="794"/>
        <v>44,</v>
      </c>
      <c r="AW2388" t="str">
        <f t="shared" si="795"/>
        <v>490,</v>
      </c>
      <c r="AX2388" t="str">
        <f t="shared" si="796"/>
        <v>6444]</v>
      </c>
      <c r="AY2388" t="str">
        <f t="shared" si="797"/>
        <v>,</v>
      </c>
      <c r="AZ2388" t="str">
        <f t="shared" si="798"/>
        <v>[10,82,4940,51,881,182,124,105,14,21,44,490,6444],</v>
      </c>
    </row>
    <row r="2389" spans="1:52" x14ac:dyDescent="0.25">
      <c r="A2389">
        <v>2003</v>
      </c>
      <c r="B2389">
        <v>57431</v>
      </c>
      <c r="C2389" t="s">
        <v>24</v>
      </c>
      <c r="D2389" t="s">
        <v>25</v>
      </c>
      <c r="E2389" t="s">
        <v>16</v>
      </c>
      <c r="F2389" t="s">
        <v>17</v>
      </c>
      <c r="G2389" t="s">
        <v>26</v>
      </c>
      <c r="H2389" t="s">
        <v>21</v>
      </c>
      <c r="I2389">
        <v>307124</v>
      </c>
      <c r="J2389">
        <v>115000</v>
      </c>
      <c r="K2389" t="str">
        <f t="shared" si="778"/>
        <v>307124-115000</v>
      </c>
      <c r="L2389">
        <v>50.926951000000003</v>
      </c>
      <c r="M2389">
        <v>-3.3228761000000002</v>
      </c>
      <c r="N2389" t="s">
        <v>18</v>
      </c>
      <c r="O2389" t="s">
        <v>30</v>
      </c>
      <c r="P2389">
        <v>7.2</v>
      </c>
      <c r="Q2389">
        <v>4.47</v>
      </c>
      <c r="R2389">
        <v>8</v>
      </c>
      <c r="S2389">
        <v>86</v>
      </c>
      <c r="T2389">
        <v>5103</v>
      </c>
      <c r="U2389">
        <v>98</v>
      </c>
      <c r="V2389">
        <v>920</v>
      </c>
      <c r="W2389">
        <v>172</v>
      </c>
      <c r="X2389">
        <v>124</v>
      </c>
      <c r="Y2389">
        <v>108</v>
      </c>
      <c r="Z2389">
        <v>13</v>
      </c>
      <c r="AA2389">
        <v>19</v>
      </c>
      <c r="AB2389">
        <v>47</v>
      </c>
      <c r="AC2389">
        <v>483</v>
      </c>
      <c r="AD2389">
        <v>6690</v>
      </c>
      <c r="AF2389">
        <f t="shared" si="779"/>
        <v>3</v>
      </c>
      <c r="AG2389" t="str">
        <f t="shared" si="780"/>
        <v/>
      </c>
      <c r="AI2389" t="str">
        <f t="shared" si="781"/>
        <v/>
      </c>
      <c r="AJ2389" t="str">
        <f t="shared" si="782"/>
        <v/>
      </c>
      <c r="AK2389" t="str">
        <f t="shared" si="783"/>
        <v/>
      </c>
      <c r="AL2389" t="str">
        <f t="shared" si="784"/>
        <v>[8,</v>
      </c>
      <c r="AM2389" t="str">
        <f t="shared" si="785"/>
        <v>86,</v>
      </c>
      <c r="AN2389" t="str">
        <f t="shared" si="786"/>
        <v>5103,</v>
      </c>
      <c r="AO2389" t="str">
        <f t="shared" si="787"/>
        <v>98,</v>
      </c>
      <c r="AP2389" t="str">
        <f t="shared" si="788"/>
        <v>920,</v>
      </c>
      <c r="AQ2389" t="str">
        <f t="shared" si="789"/>
        <v>172,</v>
      </c>
      <c r="AR2389" t="str">
        <f t="shared" si="790"/>
        <v>124,</v>
      </c>
      <c r="AS2389" t="str">
        <f t="shared" si="791"/>
        <v>108,</v>
      </c>
      <c r="AT2389" t="str">
        <f t="shared" si="792"/>
        <v>13,</v>
      </c>
      <c r="AU2389" t="str">
        <f t="shared" si="793"/>
        <v>19,</v>
      </c>
      <c r="AV2389" t="str">
        <f t="shared" si="794"/>
        <v>47,</v>
      </c>
      <c r="AW2389" t="str">
        <f t="shared" si="795"/>
        <v>483,</v>
      </c>
      <c r="AX2389" t="str">
        <f t="shared" si="796"/>
        <v>6690]</v>
      </c>
      <c r="AY2389" t="str">
        <f t="shared" si="797"/>
        <v>,</v>
      </c>
      <c r="AZ2389" t="str">
        <f t="shared" si="798"/>
        <v>[8,86,5103,98,920,172,124,108,13,19,47,483,6690],</v>
      </c>
    </row>
    <row r="2390" spans="1:52" x14ac:dyDescent="0.25">
      <c r="A2390">
        <v>2004</v>
      </c>
      <c r="B2390">
        <v>57431</v>
      </c>
      <c r="C2390" t="s">
        <v>14</v>
      </c>
      <c r="D2390" t="s">
        <v>15</v>
      </c>
      <c r="E2390" t="s">
        <v>16</v>
      </c>
      <c r="F2390" t="s">
        <v>17</v>
      </c>
      <c r="G2390" t="s">
        <v>26</v>
      </c>
      <c r="H2390" t="s">
        <v>21</v>
      </c>
      <c r="I2390">
        <v>307124</v>
      </c>
      <c r="J2390">
        <v>115000</v>
      </c>
      <c r="K2390" t="str">
        <f t="shared" si="778"/>
        <v>307124-115000</v>
      </c>
      <c r="L2390">
        <v>50.926951000000003</v>
      </c>
      <c r="M2390">
        <v>-3.3228761000000002</v>
      </c>
      <c r="N2390" t="s">
        <v>18</v>
      </c>
      <c r="O2390" t="s">
        <v>30</v>
      </c>
      <c r="P2390">
        <v>7.2</v>
      </c>
      <c r="Q2390">
        <v>4.47</v>
      </c>
      <c r="R2390">
        <v>4</v>
      </c>
      <c r="S2390">
        <v>23</v>
      </c>
      <c r="T2390">
        <v>5252</v>
      </c>
      <c r="U2390">
        <v>67</v>
      </c>
      <c r="V2390">
        <v>953</v>
      </c>
      <c r="W2390">
        <v>210</v>
      </c>
      <c r="X2390">
        <v>254</v>
      </c>
      <c r="Y2390">
        <v>130</v>
      </c>
      <c r="Z2390">
        <v>7</v>
      </c>
      <c r="AA2390">
        <v>30</v>
      </c>
      <c r="AB2390">
        <v>93</v>
      </c>
      <c r="AC2390">
        <v>724</v>
      </c>
      <c r="AD2390">
        <v>7019</v>
      </c>
      <c r="AF2390">
        <f t="shared" si="779"/>
        <v>4</v>
      </c>
      <c r="AG2390" t="str">
        <f t="shared" si="780"/>
        <v/>
      </c>
      <c r="AI2390" t="str">
        <f t="shared" si="781"/>
        <v/>
      </c>
      <c r="AJ2390" t="str">
        <f t="shared" si="782"/>
        <v/>
      </c>
      <c r="AK2390" t="str">
        <f t="shared" si="783"/>
        <v/>
      </c>
      <c r="AL2390" t="str">
        <f t="shared" si="784"/>
        <v>[4,</v>
      </c>
      <c r="AM2390" t="str">
        <f t="shared" si="785"/>
        <v>23,</v>
      </c>
      <c r="AN2390" t="str">
        <f t="shared" si="786"/>
        <v>5252,</v>
      </c>
      <c r="AO2390" t="str">
        <f t="shared" si="787"/>
        <v>67,</v>
      </c>
      <c r="AP2390" t="str">
        <f t="shared" si="788"/>
        <v>953,</v>
      </c>
      <c r="AQ2390" t="str">
        <f t="shared" si="789"/>
        <v>210,</v>
      </c>
      <c r="AR2390" t="str">
        <f t="shared" si="790"/>
        <v>254,</v>
      </c>
      <c r="AS2390" t="str">
        <f t="shared" si="791"/>
        <v>130,</v>
      </c>
      <c r="AT2390" t="str">
        <f t="shared" si="792"/>
        <v>7,</v>
      </c>
      <c r="AU2390" t="str">
        <f t="shared" si="793"/>
        <v>30,</v>
      </c>
      <c r="AV2390" t="str">
        <f t="shared" si="794"/>
        <v>93,</v>
      </c>
      <c r="AW2390" t="str">
        <f t="shared" si="795"/>
        <v>724,</v>
      </c>
      <c r="AX2390" t="str">
        <f t="shared" si="796"/>
        <v>7019]</v>
      </c>
      <c r="AY2390" t="str">
        <f t="shared" si="797"/>
        <v>,</v>
      </c>
      <c r="AZ2390" t="str">
        <f t="shared" si="798"/>
        <v>[4,23,5252,67,953,210,254,130,7,30,93,724,7019],</v>
      </c>
    </row>
    <row r="2391" spans="1:52" x14ac:dyDescent="0.25">
      <c r="A2391">
        <v>2005</v>
      </c>
      <c r="B2391">
        <v>57431</v>
      </c>
      <c r="C2391" t="s">
        <v>24</v>
      </c>
      <c r="D2391" t="s">
        <v>25</v>
      </c>
      <c r="E2391" t="s">
        <v>16</v>
      </c>
      <c r="F2391" t="s">
        <v>17</v>
      </c>
      <c r="G2391" t="s">
        <v>26</v>
      </c>
      <c r="H2391" t="s">
        <v>21</v>
      </c>
      <c r="I2391">
        <v>307124</v>
      </c>
      <c r="J2391">
        <v>115000</v>
      </c>
      <c r="K2391" t="str">
        <f t="shared" si="778"/>
        <v>307124-115000</v>
      </c>
      <c r="L2391">
        <v>50.926951000000003</v>
      </c>
      <c r="M2391">
        <v>-3.3228761000000002</v>
      </c>
      <c r="N2391" t="s">
        <v>18</v>
      </c>
      <c r="O2391" t="s">
        <v>30</v>
      </c>
      <c r="P2391">
        <v>7.2</v>
      </c>
      <c r="Q2391">
        <v>4.47</v>
      </c>
      <c r="R2391">
        <v>6</v>
      </c>
      <c r="S2391">
        <v>26</v>
      </c>
      <c r="T2391">
        <v>5273</v>
      </c>
      <c r="U2391">
        <v>69</v>
      </c>
      <c r="V2391">
        <v>957</v>
      </c>
      <c r="W2391">
        <v>207</v>
      </c>
      <c r="X2391">
        <v>244</v>
      </c>
      <c r="Y2391">
        <v>136</v>
      </c>
      <c r="Z2391">
        <v>7</v>
      </c>
      <c r="AA2391">
        <v>26</v>
      </c>
      <c r="AB2391">
        <v>99</v>
      </c>
      <c r="AC2391">
        <v>719</v>
      </c>
      <c r="AD2391">
        <v>7044</v>
      </c>
      <c r="AF2391">
        <f t="shared" si="779"/>
        <v>5</v>
      </c>
      <c r="AG2391" t="str">
        <f t="shared" si="780"/>
        <v/>
      </c>
      <c r="AI2391" t="str">
        <f t="shared" si="781"/>
        <v/>
      </c>
      <c r="AJ2391" t="str">
        <f t="shared" si="782"/>
        <v/>
      </c>
      <c r="AK2391" t="str">
        <f t="shared" si="783"/>
        <v/>
      </c>
      <c r="AL2391" t="str">
        <f t="shared" si="784"/>
        <v>[6,</v>
      </c>
      <c r="AM2391" t="str">
        <f t="shared" si="785"/>
        <v>26,</v>
      </c>
      <c r="AN2391" t="str">
        <f t="shared" si="786"/>
        <v>5273,</v>
      </c>
      <c r="AO2391" t="str">
        <f t="shared" si="787"/>
        <v>69,</v>
      </c>
      <c r="AP2391" t="str">
        <f t="shared" si="788"/>
        <v>957,</v>
      </c>
      <c r="AQ2391" t="str">
        <f t="shared" si="789"/>
        <v>207,</v>
      </c>
      <c r="AR2391" t="str">
        <f t="shared" si="790"/>
        <v>244,</v>
      </c>
      <c r="AS2391" t="str">
        <f t="shared" si="791"/>
        <v>136,</v>
      </c>
      <c r="AT2391" t="str">
        <f t="shared" si="792"/>
        <v>7,</v>
      </c>
      <c r="AU2391" t="str">
        <f t="shared" si="793"/>
        <v>26,</v>
      </c>
      <c r="AV2391" t="str">
        <f t="shared" si="794"/>
        <v>99,</v>
      </c>
      <c r="AW2391" t="str">
        <f t="shared" si="795"/>
        <v>719,</v>
      </c>
      <c r="AX2391" t="str">
        <f t="shared" si="796"/>
        <v>7044]</v>
      </c>
      <c r="AY2391" t="str">
        <f t="shared" si="797"/>
        <v>,</v>
      </c>
      <c r="AZ2391" t="str">
        <f t="shared" si="798"/>
        <v>[6,26,5273,69,957,207,244,136,7,26,99,719,7044],</v>
      </c>
    </row>
    <row r="2392" spans="1:52" x14ac:dyDescent="0.25">
      <c r="A2392">
        <v>2006</v>
      </c>
      <c r="B2392">
        <v>57431</v>
      </c>
      <c r="C2392" t="s">
        <v>14</v>
      </c>
      <c r="D2392" t="s">
        <v>15</v>
      </c>
      <c r="E2392" t="s">
        <v>16</v>
      </c>
      <c r="F2392" t="s">
        <v>17</v>
      </c>
      <c r="G2392" t="s">
        <v>26</v>
      </c>
      <c r="H2392" t="s">
        <v>21</v>
      </c>
      <c r="I2392">
        <v>307124</v>
      </c>
      <c r="J2392">
        <v>115000</v>
      </c>
      <c r="K2392" t="str">
        <f t="shared" si="778"/>
        <v>307124-115000</v>
      </c>
      <c r="L2392">
        <v>50.926951000000003</v>
      </c>
      <c r="M2392">
        <v>-3.3228761000000002</v>
      </c>
      <c r="N2392" t="s">
        <v>18</v>
      </c>
      <c r="O2392" t="s">
        <v>30</v>
      </c>
      <c r="P2392">
        <v>7.2</v>
      </c>
      <c r="Q2392">
        <v>4.47</v>
      </c>
      <c r="R2392">
        <v>16</v>
      </c>
      <c r="S2392">
        <v>78</v>
      </c>
      <c r="T2392">
        <v>5567</v>
      </c>
      <c r="U2392">
        <v>90</v>
      </c>
      <c r="V2392">
        <v>1133</v>
      </c>
      <c r="W2392">
        <v>129</v>
      </c>
      <c r="X2392">
        <v>137</v>
      </c>
      <c r="Y2392">
        <v>72</v>
      </c>
      <c r="Z2392">
        <v>14</v>
      </c>
      <c r="AA2392">
        <v>21</v>
      </c>
      <c r="AB2392">
        <v>83</v>
      </c>
      <c r="AC2392">
        <v>456</v>
      </c>
      <c r="AD2392">
        <v>7324</v>
      </c>
      <c r="AF2392">
        <f t="shared" si="779"/>
        <v>6</v>
      </c>
      <c r="AG2392" t="str">
        <f t="shared" si="780"/>
        <v/>
      </c>
      <c r="AI2392" t="str">
        <f t="shared" si="781"/>
        <v/>
      </c>
      <c r="AJ2392" t="str">
        <f t="shared" si="782"/>
        <v/>
      </c>
      <c r="AK2392" t="str">
        <f t="shared" si="783"/>
        <v/>
      </c>
      <c r="AL2392" t="str">
        <f t="shared" si="784"/>
        <v>[16,</v>
      </c>
      <c r="AM2392" t="str">
        <f t="shared" si="785"/>
        <v>78,</v>
      </c>
      <c r="AN2392" t="str">
        <f t="shared" si="786"/>
        <v>5567,</v>
      </c>
      <c r="AO2392" t="str">
        <f t="shared" si="787"/>
        <v>90,</v>
      </c>
      <c r="AP2392" t="str">
        <f t="shared" si="788"/>
        <v>1133,</v>
      </c>
      <c r="AQ2392" t="str">
        <f t="shared" si="789"/>
        <v>129,</v>
      </c>
      <c r="AR2392" t="str">
        <f t="shared" si="790"/>
        <v>137,</v>
      </c>
      <c r="AS2392" t="str">
        <f t="shared" si="791"/>
        <v>72,</v>
      </c>
      <c r="AT2392" t="str">
        <f t="shared" si="792"/>
        <v>14,</v>
      </c>
      <c r="AU2392" t="str">
        <f t="shared" si="793"/>
        <v>21,</v>
      </c>
      <c r="AV2392" t="str">
        <f t="shared" si="794"/>
        <v>83,</v>
      </c>
      <c r="AW2392" t="str">
        <f t="shared" si="795"/>
        <v>456,</v>
      </c>
      <c r="AX2392" t="str">
        <f t="shared" si="796"/>
        <v>7324]</v>
      </c>
      <c r="AY2392" t="str">
        <f t="shared" si="797"/>
        <v>,</v>
      </c>
      <c r="AZ2392" t="str">
        <f t="shared" si="798"/>
        <v>[16,78,5567,90,1133,129,137,72,14,21,83,456,7324],</v>
      </c>
    </row>
    <row r="2393" spans="1:52" x14ac:dyDescent="0.25">
      <c r="A2393">
        <v>2007</v>
      </c>
      <c r="B2393">
        <v>57431</v>
      </c>
      <c r="C2393" t="s">
        <v>24</v>
      </c>
      <c r="D2393" t="s">
        <v>25</v>
      </c>
      <c r="E2393" t="s">
        <v>16</v>
      </c>
      <c r="F2393" t="s">
        <v>17</v>
      </c>
      <c r="G2393" t="s">
        <v>26</v>
      </c>
      <c r="H2393" t="s">
        <v>21</v>
      </c>
      <c r="I2393">
        <v>307124</v>
      </c>
      <c r="J2393">
        <v>115000</v>
      </c>
      <c r="K2393" t="str">
        <f t="shared" si="778"/>
        <v>307124-115000</v>
      </c>
      <c r="L2393">
        <v>50.926951000000003</v>
      </c>
      <c r="M2393">
        <v>-3.3228761000000002</v>
      </c>
      <c r="N2393" t="s">
        <v>18</v>
      </c>
      <c r="O2393" t="s">
        <v>30</v>
      </c>
      <c r="P2393">
        <v>7.2</v>
      </c>
      <c r="Q2393">
        <v>4.47</v>
      </c>
      <c r="R2393">
        <v>16</v>
      </c>
      <c r="S2393">
        <v>84</v>
      </c>
      <c r="T2393">
        <v>5533</v>
      </c>
      <c r="U2393">
        <v>94</v>
      </c>
      <c r="V2393">
        <v>1249</v>
      </c>
      <c r="W2393">
        <v>131</v>
      </c>
      <c r="X2393">
        <v>137</v>
      </c>
      <c r="Y2393">
        <v>80</v>
      </c>
      <c r="Z2393">
        <v>12</v>
      </c>
      <c r="AA2393">
        <v>21</v>
      </c>
      <c r="AB2393">
        <v>89</v>
      </c>
      <c r="AC2393">
        <v>470</v>
      </c>
      <c r="AD2393">
        <v>7430</v>
      </c>
      <c r="AF2393">
        <f t="shared" si="779"/>
        <v>7</v>
      </c>
      <c r="AG2393" t="str">
        <f t="shared" si="780"/>
        <v/>
      </c>
      <c r="AI2393" t="str">
        <f t="shared" si="781"/>
        <v/>
      </c>
      <c r="AJ2393" t="str">
        <f t="shared" si="782"/>
        <v/>
      </c>
      <c r="AK2393" t="str">
        <f t="shared" si="783"/>
        <v/>
      </c>
      <c r="AL2393" t="str">
        <f t="shared" si="784"/>
        <v>[16,</v>
      </c>
      <c r="AM2393" t="str">
        <f t="shared" si="785"/>
        <v>84,</v>
      </c>
      <c r="AN2393" t="str">
        <f t="shared" si="786"/>
        <v>5533,</v>
      </c>
      <c r="AO2393" t="str">
        <f t="shared" si="787"/>
        <v>94,</v>
      </c>
      <c r="AP2393" t="str">
        <f t="shared" si="788"/>
        <v>1249,</v>
      </c>
      <c r="AQ2393" t="str">
        <f t="shared" si="789"/>
        <v>131,</v>
      </c>
      <c r="AR2393" t="str">
        <f t="shared" si="790"/>
        <v>137,</v>
      </c>
      <c r="AS2393" t="str">
        <f t="shared" si="791"/>
        <v>80,</v>
      </c>
      <c r="AT2393" t="str">
        <f t="shared" si="792"/>
        <v>12,</v>
      </c>
      <c r="AU2393" t="str">
        <f t="shared" si="793"/>
        <v>21,</v>
      </c>
      <c r="AV2393" t="str">
        <f t="shared" si="794"/>
        <v>89,</v>
      </c>
      <c r="AW2393" t="str">
        <f t="shared" si="795"/>
        <v>470,</v>
      </c>
      <c r="AX2393" t="str">
        <f t="shared" si="796"/>
        <v>7430]</v>
      </c>
      <c r="AY2393" t="str">
        <f t="shared" si="797"/>
        <v>,</v>
      </c>
      <c r="AZ2393" t="str">
        <f t="shared" si="798"/>
        <v>[16,84,5533,94,1249,131,137,80,12,21,89,470,7430],</v>
      </c>
    </row>
    <row r="2394" spans="1:52" x14ac:dyDescent="0.25">
      <c r="A2394">
        <v>2008</v>
      </c>
      <c r="B2394">
        <v>57431</v>
      </c>
      <c r="C2394" t="s">
        <v>14</v>
      </c>
      <c r="D2394" t="s">
        <v>15</v>
      </c>
      <c r="E2394" t="s">
        <v>16</v>
      </c>
      <c r="F2394" t="s">
        <v>17</v>
      </c>
      <c r="G2394" t="s">
        <v>26</v>
      </c>
      <c r="H2394" t="s">
        <v>21</v>
      </c>
      <c r="I2394">
        <v>307124</v>
      </c>
      <c r="J2394">
        <v>115000</v>
      </c>
      <c r="K2394" t="str">
        <f t="shared" si="778"/>
        <v>307124-115000</v>
      </c>
      <c r="L2394">
        <v>50.926951000000003</v>
      </c>
      <c r="M2394">
        <v>-3.3228761000000002</v>
      </c>
      <c r="N2394" t="s">
        <v>18</v>
      </c>
      <c r="O2394" t="s">
        <v>30</v>
      </c>
      <c r="P2394">
        <v>7.2</v>
      </c>
      <c r="Q2394">
        <v>4.47</v>
      </c>
      <c r="R2394">
        <v>31</v>
      </c>
      <c r="S2394">
        <v>116</v>
      </c>
      <c r="T2394">
        <v>5274</v>
      </c>
      <c r="U2394">
        <v>98</v>
      </c>
      <c r="V2394">
        <v>1132</v>
      </c>
      <c r="W2394">
        <v>151</v>
      </c>
      <c r="X2394">
        <v>201</v>
      </c>
      <c r="Y2394">
        <v>184</v>
      </c>
      <c r="Z2394">
        <v>13</v>
      </c>
      <c r="AA2394">
        <v>21</v>
      </c>
      <c r="AB2394">
        <v>76</v>
      </c>
      <c r="AC2394">
        <v>646</v>
      </c>
      <c r="AD2394">
        <v>7266</v>
      </c>
      <c r="AF2394">
        <f t="shared" si="779"/>
        <v>8</v>
      </c>
      <c r="AG2394" t="str">
        <f t="shared" si="780"/>
        <v/>
      </c>
      <c r="AI2394" t="str">
        <f t="shared" si="781"/>
        <v/>
      </c>
      <c r="AJ2394" t="str">
        <f t="shared" si="782"/>
        <v/>
      </c>
      <c r="AK2394" t="str">
        <f t="shared" si="783"/>
        <v/>
      </c>
      <c r="AL2394" t="str">
        <f t="shared" si="784"/>
        <v>[31,</v>
      </c>
      <c r="AM2394" t="str">
        <f t="shared" si="785"/>
        <v>116,</v>
      </c>
      <c r="AN2394" t="str">
        <f t="shared" si="786"/>
        <v>5274,</v>
      </c>
      <c r="AO2394" t="str">
        <f t="shared" si="787"/>
        <v>98,</v>
      </c>
      <c r="AP2394" t="str">
        <f t="shared" si="788"/>
        <v>1132,</v>
      </c>
      <c r="AQ2394" t="str">
        <f t="shared" si="789"/>
        <v>151,</v>
      </c>
      <c r="AR2394" t="str">
        <f t="shared" si="790"/>
        <v>201,</v>
      </c>
      <c r="AS2394" t="str">
        <f t="shared" si="791"/>
        <v>184,</v>
      </c>
      <c r="AT2394" t="str">
        <f t="shared" si="792"/>
        <v>13,</v>
      </c>
      <c r="AU2394" t="str">
        <f t="shared" si="793"/>
        <v>21,</v>
      </c>
      <c r="AV2394" t="str">
        <f t="shared" si="794"/>
        <v>76,</v>
      </c>
      <c r="AW2394" t="str">
        <f t="shared" si="795"/>
        <v>646,</v>
      </c>
      <c r="AX2394" t="str">
        <f t="shared" si="796"/>
        <v>7266]</v>
      </c>
      <c r="AY2394" t="str">
        <f t="shared" si="797"/>
        <v>,</v>
      </c>
      <c r="AZ2394" t="str">
        <f t="shared" si="798"/>
        <v>[31,116,5274,98,1132,151,201,184,13,21,76,646,7266],</v>
      </c>
    </row>
    <row r="2395" spans="1:52" x14ac:dyDescent="0.25">
      <c r="A2395">
        <v>2009</v>
      </c>
      <c r="B2395">
        <v>57431</v>
      </c>
      <c r="C2395" t="s">
        <v>24</v>
      </c>
      <c r="D2395" t="s">
        <v>25</v>
      </c>
      <c r="E2395" t="s">
        <v>16</v>
      </c>
      <c r="F2395" t="s">
        <v>17</v>
      </c>
      <c r="G2395" t="s">
        <v>26</v>
      </c>
      <c r="H2395" t="s">
        <v>21</v>
      </c>
      <c r="I2395">
        <v>307124</v>
      </c>
      <c r="J2395">
        <v>115000</v>
      </c>
      <c r="K2395" t="str">
        <f t="shared" si="778"/>
        <v>307124-115000</v>
      </c>
      <c r="L2395">
        <v>50.926951000000003</v>
      </c>
      <c r="M2395">
        <v>-3.3228761000000002</v>
      </c>
      <c r="N2395" t="s">
        <v>18</v>
      </c>
      <c r="O2395" t="s">
        <v>30</v>
      </c>
      <c r="P2395">
        <v>7.2</v>
      </c>
      <c r="Q2395">
        <v>4.47</v>
      </c>
      <c r="R2395">
        <v>36</v>
      </c>
      <c r="S2395">
        <v>122</v>
      </c>
      <c r="T2395">
        <v>5384</v>
      </c>
      <c r="U2395">
        <v>118</v>
      </c>
      <c r="V2395">
        <v>1138</v>
      </c>
      <c r="W2395">
        <v>143</v>
      </c>
      <c r="X2395">
        <v>207</v>
      </c>
      <c r="Y2395">
        <v>180</v>
      </c>
      <c r="Z2395">
        <v>13</v>
      </c>
      <c r="AA2395">
        <v>19</v>
      </c>
      <c r="AB2395">
        <v>78</v>
      </c>
      <c r="AC2395">
        <v>640</v>
      </c>
      <c r="AD2395">
        <v>7402</v>
      </c>
      <c r="AF2395">
        <f t="shared" si="779"/>
        <v>9</v>
      </c>
      <c r="AG2395" t="str">
        <f t="shared" si="780"/>
        <v/>
      </c>
      <c r="AI2395" t="str">
        <f t="shared" si="781"/>
        <v/>
      </c>
      <c r="AJ2395" t="str">
        <f t="shared" si="782"/>
        <v/>
      </c>
      <c r="AK2395" t="str">
        <f t="shared" si="783"/>
        <v/>
      </c>
      <c r="AL2395" t="str">
        <f t="shared" si="784"/>
        <v>[36,</v>
      </c>
      <c r="AM2395" t="str">
        <f t="shared" si="785"/>
        <v>122,</v>
      </c>
      <c r="AN2395" t="str">
        <f t="shared" si="786"/>
        <v>5384,</v>
      </c>
      <c r="AO2395" t="str">
        <f t="shared" si="787"/>
        <v>118,</v>
      </c>
      <c r="AP2395" t="str">
        <f t="shared" si="788"/>
        <v>1138,</v>
      </c>
      <c r="AQ2395" t="str">
        <f t="shared" si="789"/>
        <v>143,</v>
      </c>
      <c r="AR2395" t="str">
        <f t="shared" si="790"/>
        <v>207,</v>
      </c>
      <c r="AS2395" t="str">
        <f t="shared" si="791"/>
        <v>180,</v>
      </c>
      <c r="AT2395" t="str">
        <f t="shared" si="792"/>
        <v>13,</v>
      </c>
      <c r="AU2395" t="str">
        <f t="shared" si="793"/>
        <v>19,</v>
      </c>
      <c r="AV2395" t="str">
        <f t="shared" si="794"/>
        <v>78,</v>
      </c>
      <c r="AW2395" t="str">
        <f t="shared" si="795"/>
        <v>640,</v>
      </c>
      <c r="AX2395" t="str">
        <f t="shared" si="796"/>
        <v>7402]</v>
      </c>
      <c r="AY2395" t="str">
        <f t="shared" si="797"/>
        <v>,</v>
      </c>
      <c r="AZ2395" t="str">
        <f t="shared" si="798"/>
        <v>[36,122,5384,118,1138,143,207,180,13,19,78,640,7402],</v>
      </c>
    </row>
    <row r="2396" spans="1:52" x14ac:dyDescent="0.25">
      <c r="A2396">
        <v>2010</v>
      </c>
      <c r="B2396">
        <v>57431</v>
      </c>
      <c r="C2396" t="s">
        <v>24</v>
      </c>
      <c r="D2396" t="s">
        <v>25</v>
      </c>
      <c r="E2396" t="s">
        <v>16</v>
      </c>
      <c r="F2396" t="s">
        <v>17</v>
      </c>
      <c r="G2396" t="s">
        <v>26</v>
      </c>
      <c r="H2396" t="s">
        <v>21</v>
      </c>
      <c r="I2396">
        <v>307124</v>
      </c>
      <c r="J2396">
        <v>115000</v>
      </c>
      <c r="K2396" t="str">
        <f t="shared" si="778"/>
        <v>307124-115000</v>
      </c>
      <c r="L2396">
        <v>50.926951000000003</v>
      </c>
      <c r="M2396">
        <v>-3.3228761000000002</v>
      </c>
      <c r="N2396" t="s">
        <v>18</v>
      </c>
      <c r="O2396" t="s">
        <v>30</v>
      </c>
      <c r="P2396">
        <v>7.2</v>
      </c>
      <c r="Q2396">
        <v>4.47</v>
      </c>
      <c r="R2396">
        <v>37</v>
      </c>
      <c r="S2396">
        <v>112</v>
      </c>
      <c r="T2396">
        <v>5255</v>
      </c>
      <c r="U2396">
        <v>125</v>
      </c>
      <c r="V2396">
        <v>1165</v>
      </c>
      <c r="W2396">
        <v>147</v>
      </c>
      <c r="X2396">
        <v>203</v>
      </c>
      <c r="Y2396">
        <v>152</v>
      </c>
      <c r="Z2396">
        <v>16</v>
      </c>
      <c r="AA2396">
        <v>19</v>
      </c>
      <c r="AB2396">
        <v>80</v>
      </c>
      <c r="AC2396">
        <v>617</v>
      </c>
      <c r="AD2396">
        <v>7274</v>
      </c>
      <c r="AF2396">
        <f t="shared" si="779"/>
        <v>10</v>
      </c>
      <c r="AG2396" t="str">
        <f t="shared" si="780"/>
        <v/>
      </c>
      <c r="AI2396" t="str">
        <f t="shared" si="781"/>
        <v/>
      </c>
      <c r="AJ2396" t="str">
        <f t="shared" si="782"/>
        <v/>
      </c>
      <c r="AK2396" t="str">
        <f t="shared" si="783"/>
        <v/>
      </c>
      <c r="AL2396" t="str">
        <f t="shared" si="784"/>
        <v>[37,</v>
      </c>
      <c r="AM2396" t="str">
        <f t="shared" si="785"/>
        <v>112,</v>
      </c>
      <c r="AN2396" t="str">
        <f t="shared" si="786"/>
        <v>5255,</v>
      </c>
      <c r="AO2396" t="str">
        <f t="shared" si="787"/>
        <v>125,</v>
      </c>
      <c r="AP2396" t="str">
        <f t="shared" si="788"/>
        <v>1165,</v>
      </c>
      <c r="AQ2396" t="str">
        <f t="shared" si="789"/>
        <v>147,</v>
      </c>
      <c r="AR2396" t="str">
        <f t="shared" si="790"/>
        <v>203,</v>
      </c>
      <c r="AS2396" t="str">
        <f t="shared" si="791"/>
        <v>152,</v>
      </c>
      <c r="AT2396" t="str">
        <f t="shared" si="792"/>
        <v>16,</v>
      </c>
      <c r="AU2396" t="str">
        <f t="shared" si="793"/>
        <v>19,</v>
      </c>
      <c r="AV2396" t="str">
        <f t="shared" si="794"/>
        <v>80,</v>
      </c>
      <c r="AW2396" t="str">
        <f t="shared" si="795"/>
        <v>617,</v>
      </c>
      <c r="AX2396" t="str">
        <f t="shared" si="796"/>
        <v>7274]</v>
      </c>
      <c r="AY2396" t="str">
        <f t="shared" si="797"/>
        <v>,</v>
      </c>
      <c r="AZ2396" t="str">
        <f t="shared" si="798"/>
        <v>[37,112,5255,125,1165,147,203,152,16,19,80,617,7274],</v>
      </c>
    </row>
    <row r="2397" spans="1:52" x14ac:dyDescent="0.25">
      <c r="A2397">
        <v>2011</v>
      </c>
      <c r="B2397">
        <v>57431</v>
      </c>
      <c r="C2397" t="s">
        <v>24</v>
      </c>
      <c r="D2397" t="s">
        <v>25</v>
      </c>
      <c r="E2397" t="s">
        <v>16</v>
      </c>
      <c r="F2397" t="s">
        <v>17</v>
      </c>
      <c r="G2397" t="s">
        <v>26</v>
      </c>
      <c r="H2397" t="s">
        <v>21</v>
      </c>
      <c r="I2397">
        <v>307124</v>
      </c>
      <c r="J2397">
        <v>115000</v>
      </c>
      <c r="K2397" t="str">
        <f t="shared" si="778"/>
        <v>307124-115000</v>
      </c>
      <c r="L2397">
        <v>50.926951000000003</v>
      </c>
      <c r="M2397">
        <v>-3.3228761000000002</v>
      </c>
      <c r="N2397" t="s">
        <v>18</v>
      </c>
      <c r="O2397" t="s">
        <v>30</v>
      </c>
      <c r="P2397">
        <v>7.2</v>
      </c>
      <c r="Q2397">
        <v>4.47</v>
      </c>
      <c r="R2397">
        <v>32</v>
      </c>
      <c r="S2397">
        <v>118</v>
      </c>
      <c r="T2397">
        <v>5297</v>
      </c>
      <c r="U2397">
        <v>114</v>
      </c>
      <c r="V2397">
        <v>1264</v>
      </c>
      <c r="W2397">
        <v>145</v>
      </c>
      <c r="X2397">
        <v>217</v>
      </c>
      <c r="Y2397">
        <v>170</v>
      </c>
      <c r="Z2397">
        <v>12</v>
      </c>
      <c r="AA2397">
        <v>19</v>
      </c>
      <c r="AB2397">
        <v>84</v>
      </c>
      <c r="AC2397">
        <v>647</v>
      </c>
      <c r="AD2397">
        <v>7440</v>
      </c>
      <c r="AF2397">
        <f t="shared" si="779"/>
        <v>11</v>
      </c>
      <c r="AG2397" t="str">
        <f t="shared" si="780"/>
        <v/>
      </c>
      <c r="AI2397" t="str">
        <f t="shared" si="781"/>
        <v/>
      </c>
      <c r="AJ2397" t="str">
        <f t="shared" si="782"/>
        <v/>
      </c>
      <c r="AK2397" t="str">
        <f t="shared" si="783"/>
        <v/>
      </c>
      <c r="AL2397" t="str">
        <f t="shared" si="784"/>
        <v>[32,</v>
      </c>
      <c r="AM2397" t="str">
        <f t="shared" si="785"/>
        <v>118,</v>
      </c>
      <c r="AN2397" t="str">
        <f t="shared" si="786"/>
        <v>5297,</v>
      </c>
      <c r="AO2397" t="str">
        <f t="shared" si="787"/>
        <v>114,</v>
      </c>
      <c r="AP2397" t="str">
        <f t="shared" si="788"/>
        <v>1264,</v>
      </c>
      <c r="AQ2397" t="str">
        <f t="shared" si="789"/>
        <v>145,</v>
      </c>
      <c r="AR2397" t="str">
        <f t="shared" si="790"/>
        <v>217,</v>
      </c>
      <c r="AS2397" t="str">
        <f t="shared" si="791"/>
        <v>170,</v>
      </c>
      <c r="AT2397" t="str">
        <f t="shared" si="792"/>
        <v>12,</v>
      </c>
      <c r="AU2397" t="str">
        <f t="shared" si="793"/>
        <v>19,</v>
      </c>
      <c r="AV2397" t="str">
        <f t="shared" si="794"/>
        <v>84,</v>
      </c>
      <c r="AW2397" t="str">
        <f t="shared" si="795"/>
        <v>647,</v>
      </c>
      <c r="AX2397" t="str">
        <f t="shared" si="796"/>
        <v>7440]</v>
      </c>
      <c r="AY2397" t="str">
        <f t="shared" si="797"/>
        <v>,</v>
      </c>
      <c r="AZ2397" t="str">
        <f t="shared" si="798"/>
        <v>[32,118,5297,114,1264,145,217,170,12,19,84,647,7440],</v>
      </c>
    </row>
    <row r="2398" spans="1:52" x14ac:dyDescent="0.25">
      <c r="A2398">
        <v>2012</v>
      </c>
      <c r="B2398">
        <v>57431</v>
      </c>
      <c r="C2398" t="s">
        <v>24</v>
      </c>
      <c r="D2398" t="s">
        <v>25</v>
      </c>
      <c r="E2398" t="s">
        <v>16</v>
      </c>
      <c r="F2398" t="s">
        <v>17</v>
      </c>
      <c r="G2398" t="s">
        <v>26</v>
      </c>
      <c r="H2398" t="s">
        <v>21</v>
      </c>
      <c r="I2398">
        <v>307124</v>
      </c>
      <c r="J2398">
        <v>115000</v>
      </c>
      <c r="K2398" t="str">
        <f t="shared" si="778"/>
        <v>307124-115000</v>
      </c>
      <c r="L2398">
        <v>50.926951000000003</v>
      </c>
      <c r="M2398">
        <v>-3.3228761000000002</v>
      </c>
      <c r="N2398" t="s">
        <v>18</v>
      </c>
      <c r="O2398" t="s">
        <v>30</v>
      </c>
      <c r="P2398">
        <v>7.2</v>
      </c>
      <c r="Q2398">
        <v>4.47</v>
      </c>
      <c r="R2398">
        <v>30</v>
      </c>
      <c r="S2398">
        <v>110</v>
      </c>
      <c r="T2398">
        <v>5295</v>
      </c>
      <c r="U2398">
        <v>121</v>
      </c>
      <c r="V2398">
        <v>1323</v>
      </c>
      <c r="W2398">
        <v>143</v>
      </c>
      <c r="X2398">
        <v>230</v>
      </c>
      <c r="Y2398">
        <v>189</v>
      </c>
      <c r="Z2398">
        <v>9</v>
      </c>
      <c r="AA2398">
        <v>19</v>
      </c>
      <c r="AB2398">
        <v>90</v>
      </c>
      <c r="AC2398">
        <v>679</v>
      </c>
      <c r="AD2398">
        <v>7529</v>
      </c>
      <c r="AF2398">
        <f t="shared" si="779"/>
        <v>12</v>
      </c>
      <c r="AG2398" t="str">
        <f t="shared" si="780"/>
        <v/>
      </c>
      <c r="AI2398" t="str">
        <f t="shared" si="781"/>
        <v/>
      </c>
      <c r="AJ2398" t="str">
        <f t="shared" si="782"/>
        <v/>
      </c>
      <c r="AK2398" t="str">
        <f t="shared" si="783"/>
        <v/>
      </c>
      <c r="AL2398" t="str">
        <f t="shared" si="784"/>
        <v>[30,</v>
      </c>
      <c r="AM2398" t="str">
        <f t="shared" si="785"/>
        <v>110,</v>
      </c>
      <c r="AN2398" t="str">
        <f t="shared" si="786"/>
        <v>5295,</v>
      </c>
      <c r="AO2398" t="str">
        <f t="shared" si="787"/>
        <v>121,</v>
      </c>
      <c r="AP2398" t="str">
        <f t="shared" si="788"/>
        <v>1323,</v>
      </c>
      <c r="AQ2398" t="str">
        <f t="shared" si="789"/>
        <v>143,</v>
      </c>
      <c r="AR2398" t="str">
        <f t="shared" si="790"/>
        <v>230,</v>
      </c>
      <c r="AS2398" t="str">
        <f t="shared" si="791"/>
        <v>189,</v>
      </c>
      <c r="AT2398" t="str">
        <f t="shared" si="792"/>
        <v>9,</v>
      </c>
      <c r="AU2398" t="str">
        <f t="shared" si="793"/>
        <v>19,</v>
      </c>
      <c r="AV2398" t="str">
        <f t="shared" si="794"/>
        <v>90,</v>
      </c>
      <c r="AW2398" t="str">
        <f t="shared" si="795"/>
        <v>679,</v>
      </c>
      <c r="AX2398" t="str">
        <f t="shared" si="796"/>
        <v>7529]</v>
      </c>
      <c r="AY2398" t="str">
        <f t="shared" si="797"/>
        <v>,</v>
      </c>
      <c r="AZ2398" t="str">
        <f t="shared" si="798"/>
        <v>[30,110,5295,121,1323,143,230,189,9,19,90,679,7529],</v>
      </c>
    </row>
    <row r="2399" spans="1:52" x14ac:dyDescent="0.25">
      <c r="A2399">
        <v>2013</v>
      </c>
      <c r="B2399">
        <v>57431</v>
      </c>
      <c r="C2399" t="s">
        <v>24</v>
      </c>
      <c r="D2399" t="s">
        <v>25</v>
      </c>
      <c r="E2399" t="s">
        <v>16</v>
      </c>
      <c r="F2399" t="s">
        <v>17</v>
      </c>
      <c r="G2399" t="s">
        <v>26</v>
      </c>
      <c r="H2399" t="s">
        <v>21</v>
      </c>
      <c r="I2399">
        <v>307124</v>
      </c>
      <c r="J2399">
        <v>115000</v>
      </c>
      <c r="K2399" t="str">
        <f t="shared" si="778"/>
        <v>307124-115000</v>
      </c>
      <c r="L2399">
        <v>50.926951000000003</v>
      </c>
      <c r="M2399">
        <v>-3.3228761000000002</v>
      </c>
      <c r="N2399" t="s">
        <v>18</v>
      </c>
      <c r="O2399" t="s">
        <v>30</v>
      </c>
      <c r="P2399">
        <v>7.2</v>
      </c>
      <c r="Q2399">
        <v>4.47</v>
      </c>
      <c r="R2399">
        <v>30</v>
      </c>
      <c r="S2399">
        <v>115</v>
      </c>
      <c r="T2399">
        <v>5295</v>
      </c>
      <c r="U2399">
        <v>129</v>
      </c>
      <c r="V2399">
        <v>1377</v>
      </c>
      <c r="W2399">
        <v>140</v>
      </c>
      <c r="X2399">
        <v>244</v>
      </c>
      <c r="Y2399">
        <v>209</v>
      </c>
      <c r="Z2399">
        <v>7</v>
      </c>
      <c r="AA2399">
        <v>19</v>
      </c>
      <c r="AB2399">
        <v>96</v>
      </c>
      <c r="AC2399">
        <v>715</v>
      </c>
      <c r="AD2399">
        <v>7631</v>
      </c>
      <c r="AF2399">
        <f t="shared" si="779"/>
        <v>13</v>
      </c>
      <c r="AG2399" t="str">
        <f t="shared" si="780"/>
        <v/>
      </c>
      <c r="AI2399" t="str">
        <f t="shared" si="781"/>
        <v/>
      </c>
      <c r="AJ2399" t="str">
        <f t="shared" si="782"/>
        <v/>
      </c>
      <c r="AK2399" t="str">
        <f t="shared" si="783"/>
        <v/>
      </c>
      <c r="AL2399" t="str">
        <f t="shared" si="784"/>
        <v>[30,</v>
      </c>
      <c r="AM2399" t="str">
        <f t="shared" si="785"/>
        <v>115,</v>
      </c>
      <c r="AN2399" t="str">
        <f t="shared" si="786"/>
        <v>5295,</v>
      </c>
      <c r="AO2399" t="str">
        <f t="shared" si="787"/>
        <v>129,</v>
      </c>
      <c r="AP2399" t="str">
        <f t="shared" si="788"/>
        <v>1377,</v>
      </c>
      <c r="AQ2399" t="str">
        <f t="shared" si="789"/>
        <v>140,</v>
      </c>
      <c r="AR2399" t="str">
        <f t="shared" si="790"/>
        <v>244,</v>
      </c>
      <c r="AS2399" t="str">
        <f t="shared" si="791"/>
        <v>209,</v>
      </c>
      <c r="AT2399" t="str">
        <f t="shared" si="792"/>
        <v>7,</v>
      </c>
      <c r="AU2399" t="str">
        <f t="shared" si="793"/>
        <v>19,</v>
      </c>
      <c r="AV2399" t="str">
        <f t="shared" si="794"/>
        <v>96,</v>
      </c>
      <c r="AW2399" t="str">
        <f t="shared" si="795"/>
        <v>715,</v>
      </c>
      <c r="AX2399" t="str">
        <f t="shared" si="796"/>
        <v>7631]</v>
      </c>
      <c r="AY2399" t="str">
        <f t="shared" si="797"/>
        <v>,</v>
      </c>
      <c r="AZ2399" t="str">
        <f t="shared" si="798"/>
        <v>[30,115,5295,129,1377,140,244,209,7,19,96,715,7631],</v>
      </c>
    </row>
    <row r="2400" spans="1:52" x14ac:dyDescent="0.25">
      <c r="A2400">
        <v>2014</v>
      </c>
      <c r="B2400">
        <v>57431</v>
      </c>
      <c r="C2400" t="s">
        <v>24</v>
      </c>
      <c r="D2400" t="s">
        <v>25</v>
      </c>
      <c r="E2400" t="s">
        <v>16</v>
      </c>
      <c r="F2400" t="s">
        <v>17</v>
      </c>
      <c r="G2400" t="s">
        <v>26</v>
      </c>
      <c r="H2400" t="s">
        <v>21</v>
      </c>
      <c r="I2400">
        <v>307124</v>
      </c>
      <c r="J2400">
        <v>115000</v>
      </c>
      <c r="K2400" t="str">
        <f t="shared" si="778"/>
        <v>307124-115000</v>
      </c>
      <c r="L2400">
        <v>50.926951000000003</v>
      </c>
      <c r="M2400">
        <v>-3.3228761000000002</v>
      </c>
      <c r="N2400" t="s">
        <v>18</v>
      </c>
      <c r="O2400" t="s">
        <v>30</v>
      </c>
      <c r="P2400">
        <v>7.2</v>
      </c>
      <c r="Q2400">
        <v>4.47</v>
      </c>
      <c r="R2400">
        <v>24</v>
      </c>
      <c r="S2400">
        <v>128</v>
      </c>
      <c r="T2400">
        <v>5362</v>
      </c>
      <c r="U2400">
        <v>137</v>
      </c>
      <c r="V2400">
        <v>1450</v>
      </c>
      <c r="W2400">
        <v>137</v>
      </c>
      <c r="X2400">
        <v>258</v>
      </c>
      <c r="Y2400">
        <v>218</v>
      </c>
      <c r="Z2400">
        <v>7</v>
      </c>
      <c r="AA2400">
        <v>18</v>
      </c>
      <c r="AB2400">
        <v>104</v>
      </c>
      <c r="AC2400">
        <v>743</v>
      </c>
      <c r="AD2400">
        <v>7821</v>
      </c>
      <c r="AF2400">
        <f t="shared" si="779"/>
        <v>14</v>
      </c>
      <c r="AG2400" t="str">
        <f t="shared" si="780"/>
        <v/>
      </c>
      <c r="AI2400" t="str">
        <f t="shared" si="781"/>
        <v/>
      </c>
      <c r="AJ2400" t="str">
        <f t="shared" si="782"/>
        <v/>
      </c>
      <c r="AK2400" t="str">
        <f t="shared" si="783"/>
        <v/>
      </c>
      <c r="AL2400" t="str">
        <f t="shared" si="784"/>
        <v>[24,</v>
      </c>
      <c r="AM2400" t="str">
        <f t="shared" si="785"/>
        <v>128,</v>
      </c>
      <c r="AN2400" t="str">
        <f t="shared" si="786"/>
        <v>5362,</v>
      </c>
      <c r="AO2400" t="str">
        <f t="shared" si="787"/>
        <v>137,</v>
      </c>
      <c r="AP2400" t="str">
        <f t="shared" si="788"/>
        <v>1450,</v>
      </c>
      <c r="AQ2400" t="str">
        <f t="shared" si="789"/>
        <v>137,</v>
      </c>
      <c r="AR2400" t="str">
        <f t="shared" si="790"/>
        <v>258,</v>
      </c>
      <c r="AS2400" t="str">
        <f t="shared" si="791"/>
        <v>218,</v>
      </c>
      <c r="AT2400" t="str">
        <f t="shared" si="792"/>
        <v>7,</v>
      </c>
      <c r="AU2400" t="str">
        <f t="shared" si="793"/>
        <v>18,</v>
      </c>
      <c r="AV2400" t="str">
        <f t="shared" si="794"/>
        <v>104,</v>
      </c>
      <c r="AW2400" t="str">
        <f t="shared" si="795"/>
        <v>743,</v>
      </c>
      <c r="AX2400" t="str">
        <f t="shared" si="796"/>
        <v>7821]</v>
      </c>
      <c r="AY2400" t="str">
        <f t="shared" si="797"/>
        <v>,</v>
      </c>
      <c r="AZ2400" t="str">
        <f t="shared" si="798"/>
        <v>[24,128,5362,137,1450,137,258,218,7,18,104,743,7821],</v>
      </c>
    </row>
    <row r="2401" spans="1:52" x14ac:dyDescent="0.25">
      <c r="A2401">
        <v>2015</v>
      </c>
      <c r="B2401">
        <v>57431</v>
      </c>
      <c r="C2401" t="s">
        <v>24</v>
      </c>
      <c r="D2401" t="s">
        <v>25</v>
      </c>
      <c r="E2401" t="s">
        <v>16</v>
      </c>
      <c r="F2401" t="s">
        <v>17</v>
      </c>
      <c r="G2401" t="s">
        <v>26</v>
      </c>
      <c r="H2401" t="s">
        <v>21</v>
      </c>
      <c r="I2401">
        <v>307124</v>
      </c>
      <c r="J2401">
        <v>115000</v>
      </c>
      <c r="K2401" t="str">
        <f t="shared" si="778"/>
        <v>307124-115000</v>
      </c>
      <c r="L2401">
        <v>50.926951000000003</v>
      </c>
      <c r="M2401">
        <v>-3.3228761000000002</v>
      </c>
      <c r="N2401" t="s">
        <v>18</v>
      </c>
      <c r="O2401" t="s">
        <v>30</v>
      </c>
      <c r="P2401">
        <v>7.2</v>
      </c>
      <c r="Q2401">
        <v>4.47</v>
      </c>
      <c r="R2401">
        <v>24</v>
      </c>
      <c r="S2401">
        <v>126</v>
      </c>
      <c r="T2401">
        <v>5537</v>
      </c>
      <c r="U2401">
        <v>147</v>
      </c>
      <c r="V2401">
        <v>1586</v>
      </c>
      <c r="W2401">
        <v>143</v>
      </c>
      <c r="X2401">
        <v>290</v>
      </c>
      <c r="Y2401">
        <v>227</v>
      </c>
      <c r="Z2401">
        <v>9</v>
      </c>
      <c r="AA2401">
        <v>18</v>
      </c>
      <c r="AB2401">
        <v>105</v>
      </c>
      <c r="AC2401">
        <v>793</v>
      </c>
      <c r="AD2401">
        <v>8188</v>
      </c>
      <c r="AF2401">
        <f t="shared" si="779"/>
        <v>15</v>
      </c>
      <c r="AG2401" t="str">
        <f t="shared" si="780"/>
        <v/>
      </c>
      <c r="AI2401" t="str">
        <f t="shared" si="781"/>
        <v/>
      </c>
      <c r="AJ2401" t="str">
        <f t="shared" si="782"/>
        <v/>
      </c>
      <c r="AK2401" t="str">
        <f t="shared" si="783"/>
        <v/>
      </c>
      <c r="AL2401" t="str">
        <f t="shared" si="784"/>
        <v>[24,</v>
      </c>
      <c r="AM2401" t="str">
        <f t="shared" si="785"/>
        <v>126,</v>
      </c>
      <c r="AN2401" t="str">
        <f t="shared" si="786"/>
        <v>5537,</v>
      </c>
      <c r="AO2401" t="str">
        <f t="shared" si="787"/>
        <v>147,</v>
      </c>
      <c r="AP2401" t="str">
        <f t="shared" si="788"/>
        <v>1586,</v>
      </c>
      <c r="AQ2401" t="str">
        <f t="shared" si="789"/>
        <v>143,</v>
      </c>
      <c r="AR2401" t="str">
        <f t="shared" si="790"/>
        <v>290,</v>
      </c>
      <c r="AS2401" t="str">
        <f t="shared" si="791"/>
        <v>227,</v>
      </c>
      <c r="AT2401" t="str">
        <f t="shared" si="792"/>
        <v>9,</v>
      </c>
      <c r="AU2401" t="str">
        <f t="shared" si="793"/>
        <v>18,</v>
      </c>
      <c r="AV2401" t="str">
        <f t="shared" si="794"/>
        <v>105,</v>
      </c>
      <c r="AW2401" t="str">
        <f t="shared" si="795"/>
        <v>793,</v>
      </c>
      <c r="AX2401" t="str">
        <f t="shared" si="796"/>
        <v>8188]</v>
      </c>
      <c r="AY2401" t="str">
        <f t="shared" si="797"/>
        <v>]},</v>
      </c>
      <c r="AZ2401" t="str">
        <f t="shared" si="798"/>
        <v>[24,126,5537,147,1586,143,290,227,9,18,105,793,8188]]},</v>
      </c>
    </row>
    <row r="2402" spans="1:52" x14ac:dyDescent="0.25">
      <c r="A2402">
        <v>2000</v>
      </c>
      <c r="B2402">
        <v>57630</v>
      </c>
      <c r="C2402" t="s">
        <v>24</v>
      </c>
      <c r="D2402" t="s">
        <v>25</v>
      </c>
      <c r="E2402" t="s">
        <v>16</v>
      </c>
      <c r="F2402" t="s">
        <v>17</v>
      </c>
      <c r="G2402" t="s">
        <v>40</v>
      </c>
      <c r="H2402" t="s">
        <v>21</v>
      </c>
      <c r="I2402">
        <v>316464</v>
      </c>
      <c r="J2402">
        <v>90000</v>
      </c>
      <c r="K2402" t="str">
        <f t="shared" si="778"/>
        <v>316464-90000</v>
      </c>
      <c r="L2402">
        <v>50.703615999999997</v>
      </c>
      <c r="M2402">
        <v>-3.1843123000000002</v>
      </c>
      <c r="N2402" t="s">
        <v>205</v>
      </c>
      <c r="O2402" t="s">
        <v>206</v>
      </c>
      <c r="P2402">
        <v>5.4</v>
      </c>
      <c r="Q2402">
        <v>3.36</v>
      </c>
      <c r="R2402">
        <v>13</v>
      </c>
      <c r="S2402">
        <v>149</v>
      </c>
      <c r="T2402">
        <v>5849</v>
      </c>
      <c r="U2402">
        <v>63</v>
      </c>
      <c r="V2402">
        <v>718</v>
      </c>
      <c r="W2402">
        <v>175</v>
      </c>
      <c r="X2402">
        <v>12</v>
      </c>
      <c r="Y2402">
        <v>3</v>
      </c>
      <c r="Z2402">
        <v>11</v>
      </c>
      <c r="AA2402">
        <v>4</v>
      </c>
      <c r="AB2402">
        <v>4</v>
      </c>
      <c r="AC2402">
        <v>209</v>
      </c>
      <c r="AD2402">
        <v>6988</v>
      </c>
      <c r="AF2402">
        <f t="shared" si="779"/>
        <v>0</v>
      </c>
      <c r="AG2402" t="str">
        <f t="shared" si="780"/>
        <v/>
      </c>
      <c r="AI2402">
        <f t="shared" si="781"/>
        <v>57630</v>
      </c>
      <c r="AJ2402" t="str">
        <f t="shared" si="782"/>
        <v>{cp:57630,road:"A3052",lat:50.703616,lng:-3.1843123,start:"Harcombe Lane East, Sidmouth",end:"Seaton Road",data:</v>
      </c>
      <c r="AK2402" t="str">
        <f t="shared" si="783"/>
        <v>[</v>
      </c>
      <c r="AL2402" t="str">
        <f t="shared" si="784"/>
        <v>[13,</v>
      </c>
      <c r="AM2402" t="str">
        <f t="shared" si="785"/>
        <v>149,</v>
      </c>
      <c r="AN2402" t="str">
        <f t="shared" si="786"/>
        <v>5849,</v>
      </c>
      <c r="AO2402" t="str">
        <f t="shared" si="787"/>
        <v>63,</v>
      </c>
      <c r="AP2402" t="str">
        <f t="shared" si="788"/>
        <v>718,</v>
      </c>
      <c r="AQ2402" t="str">
        <f t="shared" si="789"/>
        <v>175,</v>
      </c>
      <c r="AR2402" t="str">
        <f t="shared" si="790"/>
        <v>12,</v>
      </c>
      <c r="AS2402" t="str">
        <f t="shared" si="791"/>
        <v>3,</v>
      </c>
      <c r="AT2402" t="str">
        <f t="shared" si="792"/>
        <v>11,</v>
      </c>
      <c r="AU2402" t="str">
        <f t="shared" si="793"/>
        <v>4,</v>
      </c>
      <c r="AV2402" t="str">
        <f t="shared" si="794"/>
        <v>4,</v>
      </c>
      <c r="AW2402" t="str">
        <f t="shared" si="795"/>
        <v>209,</v>
      </c>
      <c r="AX2402" t="str">
        <f t="shared" si="796"/>
        <v>6988]</v>
      </c>
      <c r="AY2402" t="str">
        <f t="shared" si="797"/>
        <v>,</v>
      </c>
      <c r="AZ2402" t="str">
        <f t="shared" si="798"/>
        <v>{cp:57630,road:"A3052",lat:50.703616,lng:-3.1843123,start:"Harcombe Lane East, Sidmouth",end:"Seaton Road",data:[[13,149,5849,63,718,175,12,3,11,4,4,209,6988],</v>
      </c>
    </row>
    <row r="2403" spans="1:52" x14ac:dyDescent="0.25">
      <c r="A2403">
        <v>2001</v>
      </c>
      <c r="B2403">
        <v>57630</v>
      </c>
      <c r="C2403" t="s">
        <v>24</v>
      </c>
      <c r="D2403" t="s">
        <v>25</v>
      </c>
      <c r="E2403" t="s">
        <v>16</v>
      </c>
      <c r="F2403" t="s">
        <v>17</v>
      </c>
      <c r="G2403" t="s">
        <v>40</v>
      </c>
      <c r="H2403" t="s">
        <v>21</v>
      </c>
      <c r="I2403">
        <v>316464</v>
      </c>
      <c r="J2403">
        <v>90000</v>
      </c>
      <c r="K2403" t="str">
        <f t="shared" si="778"/>
        <v>316464-90000</v>
      </c>
      <c r="L2403">
        <v>50.703615999999997</v>
      </c>
      <c r="M2403">
        <v>-3.1843123000000002</v>
      </c>
      <c r="N2403" t="s">
        <v>205</v>
      </c>
      <c r="O2403" t="s">
        <v>206</v>
      </c>
      <c r="P2403">
        <v>5.4</v>
      </c>
      <c r="Q2403">
        <v>3.36</v>
      </c>
      <c r="R2403">
        <v>11</v>
      </c>
      <c r="S2403">
        <v>162</v>
      </c>
      <c r="T2403">
        <v>5855</v>
      </c>
      <c r="U2403">
        <v>63</v>
      </c>
      <c r="V2403">
        <v>745</v>
      </c>
      <c r="W2403">
        <v>178</v>
      </c>
      <c r="X2403">
        <v>15</v>
      </c>
      <c r="Y2403">
        <v>3</v>
      </c>
      <c r="Z2403">
        <v>10</v>
      </c>
      <c r="AA2403">
        <v>4</v>
      </c>
      <c r="AB2403">
        <v>4</v>
      </c>
      <c r="AC2403">
        <v>214</v>
      </c>
      <c r="AD2403">
        <v>7039</v>
      </c>
      <c r="AF2403">
        <f t="shared" si="779"/>
        <v>1</v>
      </c>
      <c r="AG2403" t="str">
        <f t="shared" si="780"/>
        <v/>
      </c>
      <c r="AI2403" t="str">
        <f t="shared" si="781"/>
        <v/>
      </c>
      <c r="AJ2403" t="str">
        <f t="shared" si="782"/>
        <v/>
      </c>
      <c r="AK2403" t="str">
        <f t="shared" si="783"/>
        <v/>
      </c>
      <c r="AL2403" t="str">
        <f t="shared" si="784"/>
        <v>[11,</v>
      </c>
      <c r="AM2403" t="str">
        <f t="shared" si="785"/>
        <v>162,</v>
      </c>
      <c r="AN2403" t="str">
        <f t="shared" si="786"/>
        <v>5855,</v>
      </c>
      <c r="AO2403" t="str">
        <f t="shared" si="787"/>
        <v>63,</v>
      </c>
      <c r="AP2403" t="str">
        <f t="shared" si="788"/>
        <v>745,</v>
      </c>
      <c r="AQ2403" t="str">
        <f t="shared" si="789"/>
        <v>178,</v>
      </c>
      <c r="AR2403" t="str">
        <f t="shared" si="790"/>
        <v>15,</v>
      </c>
      <c r="AS2403" t="str">
        <f t="shared" si="791"/>
        <v>3,</v>
      </c>
      <c r="AT2403" t="str">
        <f t="shared" si="792"/>
        <v>10,</v>
      </c>
      <c r="AU2403" t="str">
        <f t="shared" si="793"/>
        <v>4,</v>
      </c>
      <c r="AV2403" t="str">
        <f t="shared" si="794"/>
        <v>4,</v>
      </c>
      <c r="AW2403" t="str">
        <f t="shared" si="795"/>
        <v>214,</v>
      </c>
      <c r="AX2403" t="str">
        <f t="shared" si="796"/>
        <v>7039]</v>
      </c>
      <c r="AY2403" t="str">
        <f t="shared" si="797"/>
        <v>,</v>
      </c>
      <c r="AZ2403" t="str">
        <f t="shared" si="798"/>
        <v>[11,162,5855,63,745,178,15,3,10,4,4,214,7039],</v>
      </c>
    </row>
    <row r="2404" spans="1:52" x14ac:dyDescent="0.25">
      <c r="A2404">
        <v>2002</v>
      </c>
      <c r="B2404">
        <v>57630</v>
      </c>
      <c r="C2404" t="s">
        <v>14</v>
      </c>
      <c r="D2404" t="s">
        <v>15</v>
      </c>
      <c r="E2404" t="s">
        <v>16</v>
      </c>
      <c r="F2404" t="s">
        <v>17</v>
      </c>
      <c r="G2404" t="s">
        <v>40</v>
      </c>
      <c r="H2404" t="s">
        <v>21</v>
      </c>
      <c r="I2404">
        <v>316464</v>
      </c>
      <c r="J2404">
        <v>90000</v>
      </c>
      <c r="K2404" t="str">
        <f t="shared" si="778"/>
        <v>316464-90000</v>
      </c>
      <c r="L2404">
        <v>50.703615999999997</v>
      </c>
      <c r="M2404">
        <v>-3.1843123000000002</v>
      </c>
      <c r="N2404" t="s">
        <v>205</v>
      </c>
      <c r="O2404" t="s">
        <v>206</v>
      </c>
      <c r="P2404">
        <v>5.4</v>
      </c>
      <c r="Q2404">
        <v>3.36</v>
      </c>
      <c r="R2404">
        <v>3</v>
      </c>
      <c r="S2404">
        <v>40</v>
      </c>
      <c r="T2404">
        <v>6619</v>
      </c>
      <c r="U2404">
        <v>96</v>
      </c>
      <c r="V2404">
        <v>779</v>
      </c>
      <c r="W2404">
        <v>120</v>
      </c>
      <c r="X2404">
        <v>52</v>
      </c>
      <c r="Y2404">
        <v>6</v>
      </c>
      <c r="Z2404">
        <v>15</v>
      </c>
      <c r="AA2404">
        <v>3</v>
      </c>
      <c r="AB2404">
        <v>3</v>
      </c>
      <c r="AC2404">
        <v>199</v>
      </c>
      <c r="AD2404">
        <v>7733</v>
      </c>
      <c r="AF2404">
        <f t="shared" si="779"/>
        <v>2</v>
      </c>
      <c r="AG2404" t="str">
        <f t="shared" si="780"/>
        <v/>
      </c>
      <c r="AI2404" t="str">
        <f t="shared" si="781"/>
        <v/>
      </c>
      <c r="AJ2404" t="str">
        <f t="shared" si="782"/>
        <v/>
      </c>
      <c r="AK2404" t="str">
        <f t="shared" si="783"/>
        <v/>
      </c>
      <c r="AL2404" t="str">
        <f t="shared" si="784"/>
        <v>[3,</v>
      </c>
      <c r="AM2404" t="str">
        <f t="shared" si="785"/>
        <v>40,</v>
      </c>
      <c r="AN2404" t="str">
        <f t="shared" si="786"/>
        <v>6619,</v>
      </c>
      <c r="AO2404" t="str">
        <f t="shared" si="787"/>
        <v>96,</v>
      </c>
      <c r="AP2404" t="str">
        <f t="shared" si="788"/>
        <v>779,</v>
      </c>
      <c r="AQ2404" t="str">
        <f t="shared" si="789"/>
        <v>120,</v>
      </c>
      <c r="AR2404" t="str">
        <f t="shared" si="790"/>
        <v>52,</v>
      </c>
      <c r="AS2404" t="str">
        <f t="shared" si="791"/>
        <v>6,</v>
      </c>
      <c r="AT2404" t="str">
        <f t="shared" si="792"/>
        <v>15,</v>
      </c>
      <c r="AU2404" t="str">
        <f t="shared" si="793"/>
        <v>3,</v>
      </c>
      <c r="AV2404" t="str">
        <f t="shared" si="794"/>
        <v>3,</v>
      </c>
      <c r="AW2404" t="str">
        <f t="shared" si="795"/>
        <v>199,</v>
      </c>
      <c r="AX2404" t="str">
        <f t="shared" si="796"/>
        <v>7733]</v>
      </c>
      <c r="AY2404" t="str">
        <f t="shared" si="797"/>
        <v>,</v>
      </c>
      <c r="AZ2404" t="str">
        <f t="shared" si="798"/>
        <v>[3,40,6619,96,779,120,52,6,15,3,3,199,7733],</v>
      </c>
    </row>
    <row r="2405" spans="1:52" x14ac:dyDescent="0.25">
      <c r="A2405">
        <v>2003</v>
      </c>
      <c r="B2405">
        <v>57630</v>
      </c>
      <c r="C2405" t="s">
        <v>24</v>
      </c>
      <c r="D2405" t="s">
        <v>25</v>
      </c>
      <c r="E2405" t="s">
        <v>16</v>
      </c>
      <c r="F2405" t="s">
        <v>17</v>
      </c>
      <c r="G2405" t="s">
        <v>40</v>
      </c>
      <c r="H2405" t="s">
        <v>21</v>
      </c>
      <c r="I2405">
        <v>316464</v>
      </c>
      <c r="J2405">
        <v>90000</v>
      </c>
      <c r="K2405" t="str">
        <f t="shared" si="778"/>
        <v>316464-90000</v>
      </c>
      <c r="L2405">
        <v>50.703615999999997</v>
      </c>
      <c r="M2405">
        <v>-3.1843123000000002</v>
      </c>
      <c r="N2405" t="s">
        <v>205</v>
      </c>
      <c r="O2405" t="s">
        <v>206</v>
      </c>
      <c r="P2405">
        <v>5.4</v>
      </c>
      <c r="Q2405">
        <v>3.36</v>
      </c>
      <c r="R2405">
        <v>3</v>
      </c>
      <c r="S2405">
        <v>42</v>
      </c>
      <c r="T2405">
        <v>6838</v>
      </c>
      <c r="U2405">
        <v>185</v>
      </c>
      <c r="V2405">
        <v>814</v>
      </c>
      <c r="W2405">
        <v>114</v>
      </c>
      <c r="X2405">
        <v>52</v>
      </c>
      <c r="Y2405">
        <v>6</v>
      </c>
      <c r="Z2405">
        <v>14</v>
      </c>
      <c r="AA2405">
        <v>3</v>
      </c>
      <c r="AB2405">
        <v>3</v>
      </c>
      <c r="AC2405">
        <v>192</v>
      </c>
      <c r="AD2405">
        <v>8071</v>
      </c>
      <c r="AF2405">
        <f t="shared" si="779"/>
        <v>3</v>
      </c>
      <c r="AG2405" t="str">
        <f t="shared" si="780"/>
        <v/>
      </c>
      <c r="AI2405" t="str">
        <f t="shared" si="781"/>
        <v/>
      </c>
      <c r="AJ2405" t="str">
        <f t="shared" si="782"/>
        <v/>
      </c>
      <c r="AK2405" t="str">
        <f t="shared" si="783"/>
        <v/>
      </c>
      <c r="AL2405" t="str">
        <f t="shared" si="784"/>
        <v>[3,</v>
      </c>
      <c r="AM2405" t="str">
        <f t="shared" si="785"/>
        <v>42,</v>
      </c>
      <c r="AN2405" t="str">
        <f t="shared" si="786"/>
        <v>6838,</v>
      </c>
      <c r="AO2405" t="str">
        <f t="shared" si="787"/>
        <v>185,</v>
      </c>
      <c r="AP2405" t="str">
        <f t="shared" si="788"/>
        <v>814,</v>
      </c>
      <c r="AQ2405" t="str">
        <f t="shared" si="789"/>
        <v>114,</v>
      </c>
      <c r="AR2405" t="str">
        <f t="shared" si="790"/>
        <v>52,</v>
      </c>
      <c r="AS2405" t="str">
        <f t="shared" si="791"/>
        <v>6,</v>
      </c>
      <c r="AT2405" t="str">
        <f t="shared" si="792"/>
        <v>14,</v>
      </c>
      <c r="AU2405" t="str">
        <f t="shared" si="793"/>
        <v>3,</v>
      </c>
      <c r="AV2405" t="str">
        <f t="shared" si="794"/>
        <v>3,</v>
      </c>
      <c r="AW2405" t="str">
        <f t="shared" si="795"/>
        <v>192,</v>
      </c>
      <c r="AX2405" t="str">
        <f t="shared" si="796"/>
        <v>8071]</v>
      </c>
      <c r="AY2405" t="str">
        <f t="shared" si="797"/>
        <v>,</v>
      </c>
      <c r="AZ2405" t="str">
        <f t="shared" si="798"/>
        <v>[3,42,6838,185,814,114,52,6,14,3,3,192,8071],</v>
      </c>
    </row>
    <row r="2406" spans="1:52" x14ac:dyDescent="0.25">
      <c r="A2406">
        <v>2004</v>
      </c>
      <c r="B2406">
        <v>57630</v>
      </c>
      <c r="C2406" t="s">
        <v>14</v>
      </c>
      <c r="D2406" t="s">
        <v>15</v>
      </c>
      <c r="E2406" t="s">
        <v>16</v>
      </c>
      <c r="F2406" t="s">
        <v>17</v>
      </c>
      <c r="G2406" t="s">
        <v>40</v>
      </c>
      <c r="H2406" t="s">
        <v>21</v>
      </c>
      <c r="I2406">
        <v>316464</v>
      </c>
      <c r="J2406">
        <v>90000</v>
      </c>
      <c r="K2406" t="str">
        <f t="shared" si="778"/>
        <v>316464-90000</v>
      </c>
      <c r="L2406">
        <v>50.703615999999997</v>
      </c>
      <c r="M2406">
        <v>-3.1843123000000002</v>
      </c>
      <c r="N2406" t="s">
        <v>205</v>
      </c>
      <c r="O2406" t="s">
        <v>206</v>
      </c>
      <c r="P2406">
        <v>5.4</v>
      </c>
      <c r="Q2406">
        <v>3.36</v>
      </c>
      <c r="R2406">
        <v>6</v>
      </c>
      <c r="S2406">
        <v>54</v>
      </c>
      <c r="T2406">
        <v>6259</v>
      </c>
      <c r="U2406">
        <v>69</v>
      </c>
      <c r="V2406">
        <v>839</v>
      </c>
      <c r="W2406">
        <v>131</v>
      </c>
      <c r="X2406">
        <v>22</v>
      </c>
      <c r="Y2406">
        <v>3</v>
      </c>
      <c r="Z2406">
        <v>10</v>
      </c>
      <c r="AA2406">
        <v>2</v>
      </c>
      <c r="AB2406">
        <v>4</v>
      </c>
      <c r="AC2406">
        <v>172</v>
      </c>
      <c r="AD2406">
        <v>7393</v>
      </c>
      <c r="AF2406">
        <f t="shared" si="779"/>
        <v>4</v>
      </c>
      <c r="AG2406" t="str">
        <f t="shared" si="780"/>
        <v/>
      </c>
      <c r="AI2406" t="str">
        <f t="shared" si="781"/>
        <v/>
      </c>
      <c r="AJ2406" t="str">
        <f t="shared" si="782"/>
        <v/>
      </c>
      <c r="AK2406" t="str">
        <f t="shared" si="783"/>
        <v/>
      </c>
      <c r="AL2406" t="str">
        <f t="shared" si="784"/>
        <v>[6,</v>
      </c>
      <c r="AM2406" t="str">
        <f t="shared" si="785"/>
        <v>54,</v>
      </c>
      <c r="AN2406" t="str">
        <f t="shared" si="786"/>
        <v>6259,</v>
      </c>
      <c r="AO2406" t="str">
        <f t="shared" si="787"/>
        <v>69,</v>
      </c>
      <c r="AP2406" t="str">
        <f t="shared" si="788"/>
        <v>839,</v>
      </c>
      <c r="AQ2406" t="str">
        <f t="shared" si="789"/>
        <v>131,</v>
      </c>
      <c r="AR2406" t="str">
        <f t="shared" si="790"/>
        <v>22,</v>
      </c>
      <c r="AS2406" t="str">
        <f t="shared" si="791"/>
        <v>3,</v>
      </c>
      <c r="AT2406" t="str">
        <f t="shared" si="792"/>
        <v>10,</v>
      </c>
      <c r="AU2406" t="str">
        <f t="shared" si="793"/>
        <v>2,</v>
      </c>
      <c r="AV2406" t="str">
        <f t="shared" si="794"/>
        <v>4,</v>
      </c>
      <c r="AW2406" t="str">
        <f t="shared" si="795"/>
        <v>172,</v>
      </c>
      <c r="AX2406" t="str">
        <f t="shared" si="796"/>
        <v>7393]</v>
      </c>
      <c r="AY2406" t="str">
        <f t="shared" si="797"/>
        <v>,</v>
      </c>
      <c r="AZ2406" t="str">
        <f t="shared" si="798"/>
        <v>[6,54,6259,69,839,131,22,3,10,2,4,172,7393],</v>
      </c>
    </row>
    <row r="2407" spans="1:52" x14ac:dyDescent="0.25">
      <c r="A2407">
        <v>2005</v>
      </c>
      <c r="B2407">
        <v>57630</v>
      </c>
      <c r="C2407" t="s">
        <v>14</v>
      </c>
      <c r="D2407" t="s">
        <v>15</v>
      </c>
      <c r="E2407" t="s">
        <v>16</v>
      </c>
      <c r="F2407" t="s">
        <v>17</v>
      </c>
      <c r="G2407" t="s">
        <v>40</v>
      </c>
      <c r="H2407" t="s">
        <v>21</v>
      </c>
      <c r="I2407">
        <v>316464</v>
      </c>
      <c r="J2407">
        <v>90000</v>
      </c>
      <c r="K2407" t="str">
        <f t="shared" si="778"/>
        <v>316464-90000</v>
      </c>
      <c r="L2407">
        <v>50.703615999999997</v>
      </c>
      <c r="M2407">
        <v>-3.1843123000000002</v>
      </c>
      <c r="N2407" t="s">
        <v>205</v>
      </c>
      <c r="O2407" t="s">
        <v>206</v>
      </c>
      <c r="P2407">
        <v>5.4</v>
      </c>
      <c r="Q2407">
        <v>3.36</v>
      </c>
      <c r="R2407">
        <v>8</v>
      </c>
      <c r="S2407">
        <v>75</v>
      </c>
      <c r="T2407">
        <v>6337</v>
      </c>
      <c r="U2407">
        <v>106</v>
      </c>
      <c r="V2407">
        <v>978</v>
      </c>
      <c r="W2407">
        <v>131</v>
      </c>
      <c r="X2407">
        <v>41</v>
      </c>
      <c r="Y2407">
        <v>2</v>
      </c>
      <c r="Z2407">
        <v>4</v>
      </c>
      <c r="AA2407">
        <v>0</v>
      </c>
      <c r="AB2407">
        <v>6</v>
      </c>
      <c r="AC2407">
        <v>184</v>
      </c>
      <c r="AD2407">
        <v>7680</v>
      </c>
      <c r="AF2407">
        <f t="shared" si="779"/>
        <v>5</v>
      </c>
      <c r="AG2407" t="str">
        <f t="shared" si="780"/>
        <v/>
      </c>
      <c r="AI2407" t="str">
        <f t="shared" si="781"/>
        <v/>
      </c>
      <c r="AJ2407" t="str">
        <f t="shared" si="782"/>
        <v/>
      </c>
      <c r="AK2407" t="str">
        <f t="shared" si="783"/>
        <v/>
      </c>
      <c r="AL2407" t="str">
        <f t="shared" si="784"/>
        <v>[8,</v>
      </c>
      <c r="AM2407" t="str">
        <f t="shared" si="785"/>
        <v>75,</v>
      </c>
      <c r="AN2407" t="str">
        <f t="shared" si="786"/>
        <v>6337,</v>
      </c>
      <c r="AO2407" t="str">
        <f t="shared" si="787"/>
        <v>106,</v>
      </c>
      <c r="AP2407" t="str">
        <f t="shared" si="788"/>
        <v>978,</v>
      </c>
      <c r="AQ2407" t="str">
        <f t="shared" si="789"/>
        <v>131,</v>
      </c>
      <c r="AR2407" t="str">
        <f t="shared" si="790"/>
        <v>41,</v>
      </c>
      <c r="AS2407" t="str">
        <f t="shared" si="791"/>
        <v>2,</v>
      </c>
      <c r="AT2407" t="str">
        <f t="shared" si="792"/>
        <v>4,</v>
      </c>
      <c r="AU2407" t="str">
        <f t="shared" si="793"/>
        <v>0,</v>
      </c>
      <c r="AV2407" t="str">
        <f t="shared" si="794"/>
        <v>6,</v>
      </c>
      <c r="AW2407" t="str">
        <f t="shared" si="795"/>
        <v>184,</v>
      </c>
      <c r="AX2407" t="str">
        <f t="shared" si="796"/>
        <v>7680]</v>
      </c>
      <c r="AY2407" t="str">
        <f t="shared" si="797"/>
        <v>,</v>
      </c>
      <c r="AZ2407" t="str">
        <f t="shared" si="798"/>
        <v>[8,75,6337,106,978,131,41,2,4,0,6,184,7680],</v>
      </c>
    </row>
    <row r="2408" spans="1:52" x14ac:dyDescent="0.25">
      <c r="A2408">
        <v>2006</v>
      </c>
      <c r="B2408">
        <v>57630</v>
      </c>
      <c r="C2408" t="s">
        <v>24</v>
      </c>
      <c r="D2408" t="s">
        <v>25</v>
      </c>
      <c r="E2408" t="s">
        <v>16</v>
      </c>
      <c r="F2408" t="s">
        <v>17</v>
      </c>
      <c r="G2408" t="s">
        <v>40</v>
      </c>
      <c r="H2408" t="s">
        <v>21</v>
      </c>
      <c r="I2408">
        <v>316464</v>
      </c>
      <c r="J2408">
        <v>90000</v>
      </c>
      <c r="K2408" t="str">
        <f t="shared" si="778"/>
        <v>316464-90000</v>
      </c>
      <c r="L2408">
        <v>50.703615999999997</v>
      </c>
      <c r="M2408">
        <v>-3.1843123000000002</v>
      </c>
      <c r="N2408" t="s">
        <v>205</v>
      </c>
      <c r="O2408" t="s">
        <v>206</v>
      </c>
      <c r="P2408">
        <v>5.4</v>
      </c>
      <c r="Q2408">
        <v>3.36</v>
      </c>
      <c r="R2408">
        <v>8</v>
      </c>
      <c r="S2408">
        <v>71</v>
      </c>
      <c r="T2408">
        <v>6527</v>
      </c>
      <c r="U2408">
        <v>107</v>
      </c>
      <c r="V2408">
        <v>1028</v>
      </c>
      <c r="W2408">
        <v>137</v>
      </c>
      <c r="X2408">
        <v>43</v>
      </c>
      <c r="Y2408">
        <v>2</v>
      </c>
      <c r="Z2408">
        <v>4</v>
      </c>
      <c r="AA2408">
        <v>0</v>
      </c>
      <c r="AB2408">
        <v>6</v>
      </c>
      <c r="AC2408">
        <v>192</v>
      </c>
      <c r="AD2408">
        <v>7925</v>
      </c>
      <c r="AF2408">
        <f t="shared" si="779"/>
        <v>6</v>
      </c>
      <c r="AG2408" t="str">
        <f t="shared" si="780"/>
        <v/>
      </c>
      <c r="AI2408" t="str">
        <f t="shared" si="781"/>
        <v/>
      </c>
      <c r="AJ2408" t="str">
        <f t="shared" si="782"/>
        <v/>
      </c>
      <c r="AK2408" t="str">
        <f t="shared" si="783"/>
        <v/>
      </c>
      <c r="AL2408" t="str">
        <f t="shared" si="784"/>
        <v>[8,</v>
      </c>
      <c r="AM2408" t="str">
        <f t="shared" si="785"/>
        <v>71,</v>
      </c>
      <c r="AN2408" t="str">
        <f t="shared" si="786"/>
        <v>6527,</v>
      </c>
      <c r="AO2408" t="str">
        <f t="shared" si="787"/>
        <v>107,</v>
      </c>
      <c r="AP2408" t="str">
        <f t="shared" si="788"/>
        <v>1028,</v>
      </c>
      <c r="AQ2408" t="str">
        <f t="shared" si="789"/>
        <v>137,</v>
      </c>
      <c r="AR2408" t="str">
        <f t="shared" si="790"/>
        <v>43,</v>
      </c>
      <c r="AS2408" t="str">
        <f t="shared" si="791"/>
        <v>2,</v>
      </c>
      <c r="AT2408" t="str">
        <f t="shared" si="792"/>
        <v>4,</v>
      </c>
      <c r="AU2408" t="str">
        <f t="shared" si="793"/>
        <v>0,</v>
      </c>
      <c r="AV2408" t="str">
        <f t="shared" si="794"/>
        <v>6,</v>
      </c>
      <c r="AW2408" t="str">
        <f t="shared" si="795"/>
        <v>192,</v>
      </c>
      <c r="AX2408" t="str">
        <f t="shared" si="796"/>
        <v>7925]</v>
      </c>
      <c r="AY2408" t="str">
        <f t="shared" si="797"/>
        <v>,</v>
      </c>
      <c r="AZ2408" t="str">
        <f t="shared" si="798"/>
        <v>[8,71,6527,107,1028,137,43,2,4,0,6,192,7925],</v>
      </c>
    </row>
    <row r="2409" spans="1:52" x14ac:dyDescent="0.25">
      <c r="A2409">
        <v>2007</v>
      </c>
      <c r="B2409">
        <v>57630</v>
      </c>
      <c r="C2409" t="s">
        <v>14</v>
      </c>
      <c r="D2409" t="s">
        <v>15</v>
      </c>
      <c r="E2409" t="s">
        <v>16</v>
      </c>
      <c r="F2409" t="s">
        <v>17</v>
      </c>
      <c r="G2409" t="s">
        <v>40</v>
      </c>
      <c r="H2409" t="s">
        <v>21</v>
      </c>
      <c r="I2409">
        <v>316464</v>
      </c>
      <c r="J2409">
        <v>90000</v>
      </c>
      <c r="K2409" t="str">
        <f t="shared" si="778"/>
        <v>316464-90000</v>
      </c>
      <c r="L2409">
        <v>50.703615999999997</v>
      </c>
      <c r="M2409">
        <v>-3.1843123000000002</v>
      </c>
      <c r="N2409" t="s">
        <v>205</v>
      </c>
      <c r="O2409" t="s">
        <v>206</v>
      </c>
      <c r="P2409">
        <v>5.4</v>
      </c>
      <c r="Q2409">
        <v>3.36</v>
      </c>
      <c r="R2409">
        <v>8</v>
      </c>
      <c r="S2409">
        <v>77</v>
      </c>
      <c r="T2409">
        <v>6289</v>
      </c>
      <c r="U2409">
        <v>80</v>
      </c>
      <c r="V2409">
        <v>666</v>
      </c>
      <c r="W2409">
        <v>215</v>
      </c>
      <c r="X2409">
        <v>30</v>
      </c>
      <c r="Y2409">
        <v>3</v>
      </c>
      <c r="Z2409">
        <v>15</v>
      </c>
      <c r="AA2409">
        <v>5</v>
      </c>
      <c r="AB2409">
        <v>0</v>
      </c>
      <c r="AC2409">
        <v>268</v>
      </c>
      <c r="AD2409">
        <v>7380</v>
      </c>
      <c r="AF2409">
        <f t="shared" si="779"/>
        <v>7</v>
      </c>
      <c r="AG2409" t="str">
        <f t="shared" si="780"/>
        <v/>
      </c>
      <c r="AI2409" t="str">
        <f t="shared" si="781"/>
        <v/>
      </c>
      <c r="AJ2409" t="str">
        <f t="shared" si="782"/>
        <v/>
      </c>
      <c r="AK2409" t="str">
        <f t="shared" si="783"/>
        <v/>
      </c>
      <c r="AL2409" t="str">
        <f t="shared" si="784"/>
        <v>[8,</v>
      </c>
      <c r="AM2409" t="str">
        <f t="shared" si="785"/>
        <v>77,</v>
      </c>
      <c r="AN2409" t="str">
        <f t="shared" si="786"/>
        <v>6289,</v>
      </c>
      <c r="AO2409" t="str">
        <f t="shared" si="787"/>
        <v>80,</v>
      </c>
      <c r="AP2409" t="str">
        <f t="shared" si="788"/>
        <v>666,</v>
      </c>
      <c r="AQ2409" t="str">
        <f t="shared" si="789"/>
        <v>215,</v>
      </c>
      <c r="AR2409" t="str">
        <f t="shared" si="790"/>
        <v>30,</v>
      </c>
      <c r="AS2409" t="str">
        <f t="shared" si="791"/>
        <v>3,</v>
      </c>
      <c r="AT2409" t="str">
        <f t="shared" si="792"/>
        <v>15,</v>
      </c>
      <c r="AU2409" t="str">
        <f t="shared" si="793"/>
        <v>5,</v>
      </c>
      <c r="AV2409" t="str">
        <f t="shared" si="794"/>
        <v>0,</v>
      </c>
      <c r="AW2409" t="str">
        <f t="shared" si="795"/>
        <v>268,</v>
      </c>
      <c r="AX2409" t="str">
        <f t="shared" si="796"/>
        <v>7380]</v>
      </c>
      <c r="AY2409" t="str">
        <f t="shared" si="797"/>
        <v>,</v>
      </c>
      <c r="AZ2409" t="str">
        <f t="shared" si="798"/>
        <v>[8,77,6289,80,666,215,30,3,15,5,0,268,7380],</v>
      </c>
    </row>
    <row r="2410" spans="1:52" x14ac:dyDescent="0.25">
      <c r="A2410">
        <v>2008</v>
      </c>
      <c r="B2410">
        <v>57630</v>
      </c>
      <c r="C2410" t="s">
        <v>24</v>
      </c>
      <c r="D2410" t="s">
        <v>25</v>
      </c>
      <c r="E2410" t="s">
        <v>16</v>
      </c>
      <c r="F2410" t="s">
        <v>17</v>
      </c>
      <c r="G2410" t="s">
        <v>40</v>
      </c>
      <c r="H2410" t="s">
        <v>21</v>
      </c>
      <c r="I2410">
        <v>316464</v>
      </c>
      <c r="J2410">
        <v>90000</v>
      </c>
      <c r="K2410" t="str">
        <f t="shared" si="778"/>
        <v>316464-90000</v>
      </c>
      <c r="L2410">
        <v>50.703615999999997</v>
      </c>
      <c r="M2410">
        <v>-3.1843123000000002</v>
      </c>
      <c r="N2410" t="s">
        <v>205</v>
      </c>
      <c r="O2410" t="s">
        <v>206</v>
      </c>
      <c r="P2410">
        <v>5.4</v>
      </c>
      <c r="Q2410">
        <v>3.36</v>
      </c>
      <c r="R2410">
        <v>8</v>
      </c>
      <c r="S2410">
        <v>69</v>
      </c>
      <c r="T2410">
        <v>6163</v>
      </c>
      <c r="U2410">
        <v>84</v>
      </c>
      <c r="V2410">
        <v>680</v>
      </c>
      <c r="W2410">
        <v>213</v>
      </c>
      <c r="X2410">
        <v>33</v>
      </c>
      <c r="Y2410">
        <v>3</v>
      </c>
      <c r="Z2410">
        <v>13</v>
      </c>
      <c r="AA2410">
        <v>5</v>
      </c>
      <c r="AB2410">
        <v>0</v>
      </c>
      <c r="AC2410">
        <v>267</v>
      </c>
      <c r="AD2410">
        <v>7263</v>
      </c>
      <c r="AF2410">
        <f t="shared" si="779"/>
        <v>8</v>
      </c>
      <c r="AG2410" t="str">
        <f t="shared" si="780"/>
        <v/>
      </c>
      <c r="AI2410" t="str">
        <f t="shared" si="781"/>
        <v/>
      </c>
      <c r="AJ2410" t="str">
        <f t="shared" si="782"/>
        <v/>
      </c>
      <c r="AK2410" t="str">
        <f t="shared" si="783"/>
        <v/>
      </c>
      <c r="AL2410" t="str">
        <f t="shared" si="784"/>
        <v>[8,</v>
      </c>
      <c r="AM2410" t="str">
        <f t="shared" si="785"/>
        <v>69,</v>
      </c>
      <c r="AN2410" t="str">
        <f t="shared" si="786"/>
        <v>6163,</v>
      </c>
      <c r="AO2410" t="str">
        <f t="shared" si="787"/>
        <v>84,</v>
      </c>
      <c r="AP2410" t="str">
        <f t="shared" si="788"/>
        <v>680,</v>
      </c>
      <c r="AQ2410" t="str">
        <f t="shared" si="789"/>
        <v>213,</v>
      </c>
      <c r="AR2410" t="str">
        <f t="shared" si="790"/>
        <v>33,</v>
      </c>
      <c r="AS2410" t="str">
        <f t="shared" si="791"/>
        <v>3,</v>
      </c>
      <c r="AT2410" t="str">
        <f t="shared" si="792"/>
        <v>13,</v>
      </c>
      <c r="AU2410" t="str">
        <f t="shared" si="793"/>
        <v>5,</v>
      </c>
      <c r="AV2410" t="str">
        <f t="shared" si="794"/>
        <v>0,</v>
      </c>
      <c r="AW2410" t="str">
        <f t="shared" si="795"/>
        <v>267,</v>
      </c>
      <c r="AX2410" t="str">
        <f t="shared" si="796"/>
        <v>7263]</v>
      </c>
      <c r="AY2410" t="str">
        <f t="shared" si="797"/>
        <v>,</v>
      </c>
      <c r="AZ2410" t="str">
        <f t="shared" si="798"/>
        <v>[8,69,6163,84,680,213,33,3,13,5,0,267,7263],</v>
      </c>
    </row>
    <row r="2411" spans="1:52" x14ac:dyDescent="0.25">
      <c r="A2411">
        <v>2009</v>
      </c>
      <c r="B2411">
        <v>57630</v>
      </c>
      <c r="C2411" t="s">
        <v>24</v>
      </c>
      <c r="D2411" t="s">
        <v>25</v>
      </c>
      <c r="E2411" t="s">
        <v>16</v>
      </c>
      <c r="F2411" t="s">
        <v>17</v>
      </c>
      <c r="G2411" t="s">
        <v>40</v>
      </c>
      <c r="H2411" t="s">
        <v>21</v>
      </c>
      <c r="I2411">
        <v>316464</v>
      </c>
      <c r="J2411">
        <v>90000</v>
      </c>
      <c r="K2411" t="str">
        <f t="shared" si="778"/>
        <v>316464-90000</v>
      </c>
      <c r="L2411">
        <v>50.703615999999997</v>
      </c>
      <c r="M2411">
        <v>-3.1843123000000002</v>
      </c>
      <c r="N2411" t="s">
        <v>205</v>
      </c>
      <c r="O2411" t="s">
        <v>206</v>
      </c>
      <c r="P2411">
        <v>5.4</v>
      </c>
      <c r="Q2411">
        <v>3.36</v>
      </c>
      <c r="R2411">
        <v>9</v>
      </c>
      <c r="S2411">
        <v>73</v>
      </c>
      <c r="T2411">
        <v>6292</v>
      </c>
      <c r="U2411">
        <v>101</v>
      </c>
      <c r="V2411">
        <v>684</v>
      </c>
      <c r="W2411">
        <v>201</v>
      </c>
      <c r="X2411">
        <v>33</v>
      </c>
      <c r="Y2411">
        <v>3</v>
      </c>
      <c r="Z2411">
        <v>13</v>
      </c>
      <c r="AA2411">
        <v>5</v>
      </c>
      <c r="AB2411">
        <v>0</v>
      </c>
      <c r="AC2411">
        <v>255</v>
      </c>
      <c r="AD2411">
        <v>7405</v>
      </c>
      <c r="AF2411">
        <f t="shared" si="779"/>
        <v>9</v>
      </c>
      <c r="AG2411" t="str">
        <f t="shared" si="780"/>
        <v/>
      </c>
      <c r="AI2411" t="str">
        <f t="shared" si="781"/>
        <v/>
      </c>
      <c r="AJ2411" t="str">
        <f t="shared" si="782"/>
        <v/>
      </c>
      <c r="AK2411" t="str">
        <f t="shared" si="783"/>
        <v/>
      </c>
      <c r="AL2411" t="str">
        <f t="shared" si="784"/>
        <v>[9,</v>
      </c>
      <c r="AM2411" t="str">
        <f t="shared" si="785"/>
        <v>73,</v>
      </c>
      <c r="AN2411" t="str">
        <f t="shared" si="786"/>
        <v>6292,</v>
      </c>
      <c r="AO2411" t="str">
        <f t="shared" si="787"/>
        <v>101,</v>
      </c>
      <c r="AP2411" t="str">
        <f t="shared" si="788"/>
        <v>684,</v>
      </c>
      <c r="AQ2411" t="str">
        <f t="shared" si="789"/>
        <v>201,</v>
      </c>
      <c r="AR2411" t="str">
        <f t="shared" si="790"/>
        <v>33,</v>
      </c>
      <c r="AS2411" t="str">
        <f t="shared" si="791"/>
        <v>3,</v>
      </c>
      <c r="AT2411" t="str">
        <f t="shared" si="792"/>
        <v>13,</v>
      </c>
      <c r="AU2411" t="str">
        <f t="shared" si="793"/>
        <v>5,</v>
      </c>
      <c r="AV2411" t="str">
        <f t="shared" si="794"/>
        <v>0,</v>
      </c>
      <c r="AW2411" t="str">
        <f t="shared" si="795"/>
        <v>255,</v>
      </c>
      <c r="AX2411" t="str">
        <f t="shared" si="796"/>
        <v>7405]</v>
      </c>
      <c r="AY2411" t="str">
        <f t="shared" si="797"/>
        <v>,</v>
      </c>
      <c r="AZ2411" t="str">
        <f t="shared" si="798"/>
        <v>[9,73,6292,101,684,201,33,3,13,5,0,255,7405],</v>
      </c>
    </row>
    <row r="2412" spans="1:52" x14ac:dyDescent="0.25">
      <c r="A2412">
        <v>2010</v>
      </c>
      <c r="B2412">
        <v>57630</v>
      </c>
      <c r="C2412" t="s">
        <v>24</v>
      </c>
      <c r="D2412" t="s">
        <v>25</v>
      </c>
      <c r="E2412" t="s">
        <v>16</v>
      </c>
      <c r="F2412" t="s">
        <v>17</v>
      </c>
      <c r="G2412" t="s">
        <v>40</v>
      </c>
      <c r="H2412" t="s">
        <v>21</v>
      </c>
      <c r="I2412">
        <v>316464</v>
      </c>
      <c r="J2412">
        <v>90000</v>
      </c>
      <c r="K2412" t="str">
        <f t="shared" si="778"/>
        <v>316464-90000</v>
      </c>
      <c r="L2412">
        <v>50.703615999999997</v>
      </c>
      <c r="M2412">
        <v>-3.1843123000000002</v>
      </c>
      <c r="N2412" t="s">
        <v>205</v>
      </c>
      <c r="O2412" t="s">
        <v>206</v>
      </c>
      <c r="P2412">
        <v>5.4</v>
      </c>
      <c r="Q2412">
        <v>3.36</v>
      </c>
      <c r="R2412">
        <v>9</v>
      </c>
      <c r="S2412">
        <v>67</v>
      </c>
      <c r="T2412">
        <v>6141</v>
      </c>
      <c r="U2412">
        <v>107</v>
      </c>
      <c r="V2412">
        <v>700</v>
      </c>
      <c r="W2412">
        <v>206</v>
      </c>
      <c r="X2412">
        <v>33</v>
      </c>
      <c r="Y2412">
        <v>3</v>
      </c>
      <c r="Z2412">
        <v>15</v>
      </c>
      <c r="AA2412">
        <v>5</v>
      </c>
      <c r="AB2412">
        <v>0</v>
      </c>
      <c r="AC2412">
        <v>262</v>
      </c>
      <c r="AD2412">
        <v>7277</v>
      </c>
      <c r="AF2412">
        <f t="shared" si="779"/>
        <v>10</v>
      </c>
      <c r="AG2412" t="str">
        <f t="shared" si="780"/>
        <v/>
      </c>
      <c r="AI2412" t="str">
        <f t="shared" si="781"/>
        <v/>
      </c>
      <c r="AJ2412" t="str">
        <f t="shared" si="782"/>
        <v/>
      </c>
      <c r="AK2412" t="str">
        <f t="shared" si="783"/>
        <v/>
      </c>
      <c r="AL2412" t="str">
        <f t="shared" si="784"/>
        <v>[9,</v>
      </c>
      <c r="AM2412" t="str">
        <f t="shared" si="785"/>
        <v>67,</v>
      </c>
      <c r="AN2412" t="str">
        <f t="shared" si="786"/>
        <v>6141,</v>
      </c>
      <c r="AO2412" t="str">
        <f t="shared" si="787"/>
        <v>107,</v>
      </c>
      <c r="AP2412" t="str">
        <f t="shared" si="788"/>
        <v>700,</v>
      </c>
      <c r="AQ2412" t="str">
        <f t="shared" si="789"/>
        <v>206,</v>
      </c>
      <c r="AR2412" t="str">
        <f t="shared" si="790"/>
        <v>33,</v>
      </c>
      <c r="AS2412" t="str">
        <f t="shared" si="791"/>
        <v>3,</v>
      </c>
      <c r="AT2412" t="str">
        <f t="shared" si="792"/>
        <v>15,</v>
      </c>
      <c r="AU2412" t="str">
        <f t="shared" si="793"/>
        <v>5,</v>
      </c>
      <c r="AV2412" t="str">
        <f t="shared" si="794"/>
        <v>0,</v>
      </c>
      <c r="AW2412" t="str">
        <f t="shared" si="795"/>
        <v>262,</v>
      </c>
      <c r="AX2412" t="str">
        <f t="shared" si="796"/>
        <v>7277]</v>
      </c>
      <c r="AY2412" t="str">
        <f t="shared" si="797"/>
        <v>,</v>
      </c>
      <c r="AZ2412" t="str">
        <f t="shared" si="798"/>
        <v>[9,67,6141,107,700,206,33,3,15,5,0,262,7277],</v>
      </c>
    </row>
    <row r="2413" spans="1:52" x14ac:dyDescent="0.25">
      <c r="A2413">
        <v>2011</v>
      </c>
      <c r="B2413">
        <v>57630</v>
      </c>
      <c r="C2413" t="s">
        <v>24</v>
      </c>
      <c r="D2413" t="s">
        <v>25</v>
      </c>
      <c r="E2413" t="s">
        <v>16</v>
      </c>
      <c r="F2413" t="s">
        <v>17</v>
      </c>
      <c r="G2413" t="s">
        <v>40</v>
      </c>
      <c r="H2413" t="s">
        <v>21</v>
      </c>
      <c r="I2413">
        <v>316464</v>
      </c>
      <c r="J2413">
        <v>90000</v>
      </c>
      <c r="K2413" t="str">
        <f t="shared" si="778"/>
        <v>316464-90000</v>
      </c>
      <c r="L2413">
        <v>50.703615999999997</v>
      </c>
      <c r="M2413">
        <v>-3.1843123000000002</v>
      </c>
      <c r="N2413" t="s">
        <v>205</v>
      </c>
      <c r="O2413" t="s">
        <v>206</v>
      </c>
      <c r="P2413">
        <v>5.4</v>
      </c>
      <c r="Q2413">
        <v>3.36</v>
      </c>
      <c r="R2413">
        <v>8</v>
      </c>
      <c r="S2413">
        <v>71</v>
      </c>
      <c r="T2413">
        <v>6190</v>
      </c>
      <c r="U2413">
        <v>97</v>
      </c>
      <c r="V2413">
        <v>760</v>
      </c>
      <c r="W2413">
        <v>204</v>
      </c>
      <c r="X2413">
        <v>35</v>
      </c>
      <c r="Y2413">
        <v>3</v>
      </c>
      <c r="Z2413">
        <v>11</v>
      </c>
      <c r="AA2413">
        <v>5</v>
      </c>
      <c r="AB2413">
        <v>0</v>
      </c>
      <c r="AC2413">
        <v>258</v>
      </c>
      <c r="AD2413">
        <v>7376</v>
      </c>
      <c r="AF2413">
        <f t="shared" si="779"/>
        <v>11</v>
      </c>
      <c r="AG2413" t="str">
        <f t="shared" si="780"/>
        <v/>
      </c>
      <c r="AI2413" t="str">
        <f t="shared" si="781"/>
        <v/>
      </c>
      <c r="AJ2413" t="str">
        <f t="shared" si="782"/>
        <v/>
      </c>
      <c r="AK2413" t="str">
        <f t="shared" si="783"/>
        <v/>
      </c>
      <c r="AL2413" t="str">
        <f t="shared" si="784"/>
        <v>[8,</v>
      </c>
      <c r="AM2413" t="str">
        <f t="shared" si="785"/>
        <v>71,</v>
      </c>
      <c r="AN2413" t="str">
        <f t="shared" si="786"/>
        <v>6190,</v>
      </c>
      <c r="AO2413" t="str">
        <f t="shared" si="787"/>
        <v>97,</v>
      </c>
      <c r="AP2413" t="str">
        <f t="shared" si="788"/>
        <v>760,</v>
      </c>
      <c r="AQ2413" t="str">
        <f t="shared" si="789"/>
        <v>204,</v>
      </c>
      <c r="AR2413" t="str">
        <f t="shared" si="790"/>
        <v>35,</v>
      </c>
      <c r="AS2413" t="str">
        <f t="shared" si="791"/>
        <v>3,</v>
      </c>
      <c r="AT2413" t="str">
        <f t="shared" si="792"/>
        <v>11,</v>
      </c>
      <c r="AU2413" t="str">
        <f t="shared" si="793"/>
        <v>5,</v>
      </c>
      <c r="AV2413" t="str">
        <f t="shared" si="794"/>
        <v>0,</v>
      </c>
      <c r="AW2413" t="str">
        <f t="shared" si="795"/>
        <v>258,</v>
      </c>
      <c r="AX2413" t="str">
        <f t="shared" si="796"/>
        <v>7376]</v>
      </c>
      <c r="AY2413" t="str">
        <f t="shared" si="797"/>
        <v>,</v>
      </c>
      <c r="AZ2413" t="str">
        <f t="shared" si="798"/>
        <v>[8,71,6190,97,760,204,35,3,11,5,0,258,7376],</v>
      </c>
    </row>
    <row r="2414" spans="1:52" x14ac:dyDescent="0.25">
      <c r="A2414">
        <v>2012</v>
      </c>
      <c r="B2414">
        <v>57630</v>
      </c>
      <c r="C2414" t="s">
        <v>24</v>
      </c>
      <c r="D2414" t="s">
        <v>25</v>
      </c>
      <c r="E2414" t="s">
        <v>16</v>
      </c>
      <c r="F2414" t="s">
        <v>17</v>
      </c>
      <c r="G2414" t="s">
        <v>40</v>
      </c>
      <c r="H2414" t="s">
        <v>21</v>
      </c>
      <c r="I2414">
        <v>316464</v>
      </c>
      <c r="J2414">
        <v>90000</v>
      </c>
      <c r="K2414" t="str">
        <f t="shared" si="778"/>
        <v>316464-90000</v>
      </c>
      <c r="L2414">
        <v>50.703615999999997</v>
      </c>
      <c r="M2414">
        <v>-3.1843123000000002</v>
      </c>
      <c r="N2414" t="s">
        <v>205</v>
      </c>
      <c r="O2414" t="s">
        <v>206</v>
      </c>
      <c r="P2414">
        <v>5.4</v>
      </c>
      <c r="Q2414">
        <v>3.36</v>
      </c>
      <c r="R2414">
        <v>7</v>
      </c>
      <c r="S2414">
        <v>66</v>
      </c>
      <c r="T2414">
        <v>6188</v>
      </c>
      <c r="U2414">
        <v>103</v>
      </c>
      <c r="V2414">
        <v>796</v>
      </c>
      <c r="W2414">
        <v>201</v>
      </c>
      <c r="X2414">
        <v>37</v>
      </c>
      <c r="Y2414">
        <v>3</v>
      </c>
      <c r="Z2414">
        <v>9</v>
      </c>
      <c r="AA2414">
        <v>5</v>
      </c>
      <c r="AB2414">
        <v>0</v>
      </c>
      <c r="AC2414">
        <v>255</v>
      </c>
      <c r="AD2414">
        <v>7408</v>
      </c>
      <c r="AF2414">
        <f t="shared" si="779"/>
        <v>12</v>
      </c>
      <c r="AG2414" t="str">
        <f t="shared" si="780"/>
        <v/>
      </c>
      <c r="AI2414" t="str">
        <f t="shared" si="781"/>
        <v/>
      </c>
      <c r="AJ2414" t="str">
        <f t="shared" si="782"/>
        <v/>
      </c>
      <c r="AK2414" t="str">
        <f t="shared" si="783"/>
        <v/>
      </c>
      <c r="AL2414" t="str">
        <f t="shared" si="784"/>
        <v>[7,</v>
      </c>
      <c r="AM2414" t="str">
        <f t="shared" si="785"/>
        <v>66,</v>
      </c>
      <c r="AN2414" t="str">
        <f t="shared" si="786"/>
        <v>6188,</v>
      </c>
      <c r="AO2414" t="str">
        <f t="shared" si="787"/>
        <v>103,</v>
      </c>
      <c r="AP2414" t="str">
        <f t="shared" si="788"/>
        <v>796,</v>
      </c>
      <c r="AQ2414" t="str">
        <f t="shared" si="789"/>
        <v>201,</v>
      </c>
      <c r="AR2414" t="str">
        <f t="shared" si="790"/>
        <v>37,</v>
      </c>
      <c r="AS2414" t="str">
        <f t="shared" si="791"/>
        <v>3,</v>
      </c>
      <c r="AT2414" t="str">
        <f t="shared" si="792"/>
        <v>9,</v>
      </c>
      <c r="AU2414" t="str">
        <f t="shared" si="793"/>
        <v>5,</v>
      </c>
      <c r="AV2414" t="str">
        <f t="shared" si="794"/>
        <v>0,</v>
      </c>
      <c r="AW2414" t="str">
        <f t="shared" si="795"/>
        <v>255,</v>
      </c>
      <c r="AX2414" t="str">
        <f t="shared" si="796"/>
        <v>7408]</v>
      </c>
      <c r="AY2414" t="str">
        <f t="shared" si="797"/>
        <v>,</v>
      </c>
      <c r="AZ2414" t="str">
        <f t="shared" si="798"/>
        <v>[7,66,6188,103,796,201,37,3,9,5,0,255,7408],</v>
      </c>
    </row>
    <row r="2415" spans="1:52" x14ac:dyDescent="0.25">
      <c r="A2415">
        <v>2013</v>
      </c>
      <c r="B2415">
        <v>57630</v>
      </c>
      <c r="C2415" t="s">
        <v>24</v>
      </c>
      <c r="D2415" t="s">
        <v>25</v>
      </c>
      <c r="E2415" t="s">
        <v>16</v>
      </c>
      <c r="F2415" t="s">
        <v>17</v>
      </c>
      <c r="G2415" t="s">
        <v>40</v>
      </c>
      <c r="H2415" t="s">
        <v>21</v>
      </c>
      <c r="I2415">
        <v>316464</v>
      </c>
      <c r="J2415">
        <v>90000</v>
      </c>
      <c r="K2415" t="str">
        <f t="shared" si="778"/>
        <v>316464-90000</v>
      </c>
      <c r="L2415">
        <v>50.703615999999997</v>
      </c>
      <c r="M2415">
        <v>-3.1843123000000002</v>
      </c>
      <c r="N2415" t="s">
        <v>205</v>
      </c>
      <c r="O2415" t="s">
        <v>206</v>
      </c>
      <c r="P2415">
        <v>5.4</v>
      </c>
      <c r="Q2415">
        <v>3.36</v>
      </c>
      <c r="R2415">
        <v>7</v>
      </c>
      <c r="S2415">
        <v>69</v>
      </c>
      <c r="T2415">
        <v>6187</v>
      </c>
      <c r="U2415">
        <v>110</v>
      </c>
      <c r="V2415">
        <v>828</v>
      </c>
      <c r="W2415">
        <v>197</v>
      </c>
      <c r="X2415">
        <v>39</v>
      </c>
      <c r="Y2415">
        <v>4</v>
      </c>
      <c r="Z2415">
        <v>7</v>
      </c>
      <c r="AA2415">
        <v>5</v>
      </c>
      <c r="AB2415">
        <v>0</v>
      </c>
      <c r="AC2415">
        <v>252</v>
      </c>
      <c r="AD2415">
        <v>7446</v>
      </c>
      <c r="AF2415">
        <f t="shared" si="779"/>
        <v>13</v>
      </c>
      <c r="AG2415" t="str">
        <f t="shared" si="780"/>
        <v/>
      </c>
      <c r="AI2415" t="str">
        <f t="shared" si="781"/>
        <v/>
      </c>
      <c r="AJ2415" t="str">
        <f t="shared" si="782"/>
        <v/>
      </c>
      <c r="AK2415" t="str">
        <f t="shared" si="783"/>
        <v/>
      </c>
      <c r="AL2415" t="str">
        <f t="shared" si="784"/>
        <v>[7,</v>
      </c>
      <c r="AM2415" t="str">
        <f t="shared" si="785"/>
        <v>69,</v>
      </c>
      <c r="AN2415" t="str">
        <f t="shared" si="786"/>
        <v>6187,</v>
      </c>
      <c r="AO2415" t="str">
        <f t="shared" si="787"/>
        <v>110,</v>
      </c>
      <c r="AP2415" t="str">
        <f t="shared" si="788"/>
        <v>828,</v>
      </c>
      <c r="AQ2415" t="str">
        <f t="shared" si="789"/>
        <v>197,</v>
      </c>
      <c r="AR2415" t="str">
        <f t="shared" si="790"/>
        <v>39,</v>
      </c>
      <c r="AS2415" t="str">
        <f t="shared" si="791"/>
        <v>4,</v>
      </c>
      <c r="AT2415" t="str">
        <f t="shared" si="792"/>
        <v>7,</v>
      </c>
      <c r="AU2415" t="str">
        <f t="shared" si="793"/>
        <v>5,</v>
      </c>
      <c r="AV2415" t="str">
        <f t="shared" si="794"/>
        <v>0,</v>
      </c>
      <c r="AW2415" t="str">
        <f t="shared" si="795"/>
        <v>252,</v>
      </c>
      <c r="AX2415" t="str">
        <f t="shared" si="796"/>
        <v>7446]</v>
      </c>
      <c r="AY2415" t="str">
        <f t="shared" si="797"/>
        <v>,</v>
      </c>
      <c r="AZ2415" t="str">
        <f t="shared" si="798"/>
        <v>[7,69,6187,110,828,197,39,4,7,5,0,252,7446],</v>
      </c>
    </row>
    <row r="2416" spans="1:52" x14ac:dyDescent="0.25">
      <c r="A2416">
        <v>2014</v>
      </c>
      <c r="B2416">
        <v>57630</v>
      </c>
      <c r="C2416" t="s">
        <v>24</v>
      </c>
      <c r="D2416" t="s">
        <v>25</v>
      </c>
      <c r="E2416" t="s">
        <v>16</v>
      </c>
      <c r="F2416" t="s">
        <v>17</v>
      </c>
      <c r="G2416" t="s">
        <v>40</v>
      </c>
      <c r="H2416" t="s">
        <v>21</v>
      </c>
      <c r="I2416">
        <v>316464</v>
      </c>
      <c r="J2416">
        <v>90000</v>
      </c>
      <c r="K2416" t="str">
        <f t="shared" si="778"/>
        <v>316464-90000</v>
      </c>
      <c r="L2416">
        <v>50.703615999999997</v>
      </c>
      <c r="M2416">
        <v>-3.1843123000000002</v>
      </c>
      <c r="N2416" t="s">
        <v>205</v>
      </c>
      <c r="O2416" t="s">
        <v>206</v>
      </c>
      <c r="P2416">
        <v>5.4</v>
      </c>
      <c r="Q2416">
        <v>3.36</v>
      </c>
      <c r="R2416">
        <v>6</v>
      </c>
      <c r="S2416">
        <v>77</v>
      </c>
      <c r="T2416">
        <v>6266</v>
      </c>
      <c r="U2416">
        <v>116</v>
      </c>
      <c r="V2416">
        <v>872</v>
      </c>
      <c r="W2416">
        <v>193</v>
      </c>
      <c r="X2416">
        <v>42</v>
      </c>
      <c r="Y2416">
        <v>4</v>
      </c>
      <c r="Z2416">
        <v>7</v>
      </c>
      <c r="AA2416">
        <v>5</v>
      </c>
      <c r="AB2416">
        <v>0</v>
      </c>
      <c r="AC2416">
        <v>250</v>
      </c>
      <c r="AD2416">
        <v>7582</v>
      </c>
      <c r="AF2416">
        <f t="shared" si="779"/>
        <v>14</v>
      </c>
      <c r="AG2416" t="str">
        <f t="shared" si="780"/>
        <v/>
      </c>
      <c r="AI2416" t="str">
        <f t="shared" si="781"/>
        <v/>
      </c>
      <c r="AJ2416" t="str">
        <f t="shared" si="782"/>
        <v/>
      </c>
      <c r="AK2416" t="str">
        <f t="shared" si="783"/>
        <v/>
      </c>
      <c r="AL2416" t="str">
        <f t="shared" si="784"/>
        <v>[6,</v>
      </c>
      <c r="AM2416" t="str">
        <f t="shared" si="785"/>
        <v>77,</v>
      </c>
      <c r="AN2416" t="str">
        <f t="shared" si="786"/>
        <v>6266,</v>
      </c>
      <c r="AO2416" t="str">
        <f t="shared" si="787"/>
        <v>116,</v>
      </c>
      <c r="AP2416" t="str">
        <f t="shared" si="788"/>
        <v>872,</v>
      </c>
      <c r="AQ2416" t="str">
        <f t="shared" si="789"/>
        <v>193,</v>
      </c>
      <c r="AR2416" t="str">
        <f t="shared" si="790"/>
        <v>42,</v>
      </c>
      <c r="AS2416" t="str">
        <f t="shared" si="791"/>
        <v>4,</v>
      </c>
      <c r="AT2416" t="str">
        <f t="shared" si="792"/>
        <v>7,</v>
      </c>
      <c r="AU2416" t="str">
        <f t="shared" si="793"/>
        <v>5,</v>
      </c>
      <c r="AV2416" t="str">
        <f t="shared" si="794"/>
        <v>0,</v>
      </c>
      <c r="AW2416" t="str">
        <f t="shared" si="795"/>
        <v>250,</v>
      </c>
      <c r="AX2416" t="str">
        <f t="shared" si="796"/>
        <v>7582]</v>
      </c>
      <c r="AY2416" t="str">
        <f t="shared" si="797"/>
        <v>,</v>
      </c>
      <c r="AZ2416" t="str">
        <f t="shared" si="798"/>
        <v>[6,77,6266,116,872,193,42,4,7,5,0,250,7582],</v>
      </c>
    </row>
    <row r="2417" spans="1:52" x14ac:dyDescent="0.25">
      <c r="A2417">
        <v>2015</v>
      </c>
      <c r="B2417">
        <v>57630</v>
      </c>
      <c r="C2417" t="s">
        <v>24</v>
      </c>
      <c r="D2417" t="s">
        <v>25</v>
      </c>
      <c r="E2417" t="s">
        <v>16</v>
      </c>
      <c r="F2417" t="s">
        <v>17</v>
      </c>
      <c r="G2417" t="s">
        <v>40</v>
      </c>
      <c r="H2417" t="s">
        <v>21</v>
      </c>
      <c r="I2417">
        <v>316464</v>
      </c>
      <c r="J2417">
        <v>90000</v>
      </c>
      <c r="K2417" t="str">
        <f t="shared" si="778"/>
        <v>316464-90000</v>
      </c>
      <c r="L2417">
        <v>50.703615999999997</v>
      </c>
      <c r="M2417">
        <v>-3.1843123000000002</v>
      </c>
      <c r="N2417" t="s">
        <v>205</v>
      </c>
      <c r="O2417" t="s">
        <v>206</v>
      </c>
      <c r="P2417">
        <v>5.4</v>
      </c>
      <c r="Q2417">
        <v>3.36</v>
      </c>
      <c r="R2417">
        <v>6</v>
      </c>
      <c r="S2417">
        <v>76</v>
      </c>
      <c r="T2417">
        <v>6470</v>
      </c>
      <c r="U2417">
        <v>125</v>
      </c>
      <c r="V2417">
        <v>954</v>
      </c>
      <c r="W2417">
        <v>201</v>
      </c>
      <c r="X2417">
        <v>47</v>
      </c>
      <c r="Y2417">
        <v>4</v>
      </c>
      <c r="Z2417">
        <v>9</v>
      </c>
      <c r="AA2417">
        <v>5</v>
      </c>
      <c r="AB2417">
        <v>0</v>
      </c>
      <c r="AC2417">
        <v>265</v>
      </c>
      <c r="AD2417">
        <v>7889</v>
      </c>
      <c r="AF2417">
        <f t="shared" si="779"/>
        <v>15</v>
      </c>
      <c r="AG2417" t="str">
        <f t="shared" si="780"/>
        <v/>
      </c>
      <c r="AI2417" t="str">
        <f t="shared" si="781"/>
        <v/>
      </c>
      <c r="AJ2417" t="str">
        <f t="shared" si="782"/>
        <v/>
      </c>
      <c r="AK2417" t="str">
        <f t="shared" si="783"/>
        <v/>
      </c>
      <c r="AL2417" t="str">
        <f t="shared" si="784"/>
        <v>[6,</v>
      </c>
      <c r="AM2417" t="str">
        <f t="shared" si="785"/>
        <v>76,</v>
      </c>
      <c r="AN2417" t="str">
        <f t="shared" si="786"/>
        <v>6470,</v>
      </c>
      <c r="AO2417" t="str">
        <f t="shared" si="787"/>
        <v>125,</v>
      </c>
      <c r="AP2417" t="str">
        <f t="shared" si="788"/>
        <v>954,</v>
      </c>
      <c r="AQ2417" t="str">
        <f t="shared" si="789"/>
        <v>201,</v>
      </c>
      <c r="AR2417" t="str">
        <f t="shared" si="790"/>
        <v>47,</v>
      </c>
      <c r="AS2417" t="str">
        <f t="shared" si="791"/>
        <v>4,</v>
      </c>
      <c r="AT2417" t="str">
        <f t="shared" si="792"/>
        <v>9,</v>
      </c>
      <c r="AU2417" t="str">
        <f t="shared" si="793"/>
        <v>5,</v>
      </c>
      <c r="AV2417" t="str">
        <f t="shared" si="794"/>
        <v>0,</v>
      </c>
      <c r="AW2417" t="str">
        <f t="shared" si="795"/>
        <v>265,</v>
      </c>
      <c r="AX2417" t="str">
        <f t="shared" si="796"/>
        <v>7889]</v>
      </c>
      <c r="AY2417" t="str">
        <f t="shared" si="797"/>
        <v>]},</v>
      </c>
      <c r="AZ2417" t="str">
        <f t="shared" si="798"/>
        <v>[6,76,6470,125,954,201,47,4,9,5,0,265,7889]]},</v>
      </c>
    </row>
    <row r="2418" spans="1:52" x14ac:dyDescent="0.25">
      <c r="A2418">
        <v>2000</v>
      </c>
      <c r="B2418">
        <v>58217</v>
      </c>
      <c r="C2418" t="s">
        <v>24</v>
      </c>
      <c r="D2418" t="s">
        <v>25</v>
      </c>
      <c r="E2418" t="s">
        <v>16</v>
      </c>
      <c r="F2418" t="s">
        <v>17</v>
      </c>
      <c r="G2418" t="s">
        <v>32</v>
      </c>
      <c r="H2418" t="s">
        <v>27</v>
      </c>
      <c r="I2418">
        <v>245010</v>
      </c>
      <c r="J2418">
        <v>127921</v>
      </c>
      <c r="K2418" t="str">
        <f t="shared" si="778"/>
        <v>245010-127921</v>
      </c>
      <c r="L2418">
        <v>51.029701000000003</v>
      </c>
      <c r="M2418">
        <v>-4.2116275999999999</v>
      </c>
      <c r="N2418" t="s">
        <v>58</v>
      </c>
      <c r="O2418" t="s">
        <v>58</v>
      </c>
      <c r="P2418">
        <v>1.4</v>
      </c>
      <c r="Q2418">
        <v>0.87</v>
      </c>
      <c r="R2418">
        <v>15</v>
      </c>
      <c r="S2418">
        <v>144</v>
      </c>
      <c r="T2418">
        <v>13806</v>
      </c>
      <c r="U2418">
        <v>102</v>
      </c>
      <c r="V2418">
        <v>1521</v>
      </c>
      <c r="W2418">
        <v>319</v>
      </c>
      <c r="X2418">
        <v>104</v>
      </c>
      <c r="Y2418">
        <v>19</v>
      </c>
      <c r="Z2418">
        <v>52</v>
      </c>
      <c r="AA2418">
        <v>50</v>
      </c>
      <c r="AB2418">
        <v>84</v>
      </c>
      <c r="AC2418">
        <v>628</v>
      </c>
      <c r="AD2418">
        <v>16201</v>
      </c>
      <c r="AF2418">
        <f t="shared" si="779"/>
        <v>0</v>
      </c>
      <c r="AG2418" t="str">
        <f t="shared" si="780"/>
        <v/>
      </c>
      <c r="AI2418">
        <f t="shared" si="781"/>
        <v>58217</v>
      </c>
      <c r="AJ2418" t="str">
        <f t="shared" si="782"/>
        <v>{cp:58217,road:"A39",lat:51.029701,lng:-4.2116276,start:"A386",end:"A386",data:</v>
      </c>
      <c r="AK2418" t="str">
        <f t="shared" si="783"/>
        <v>[</v>
      </c>
      <c r="AL2418" t="str">
        <f t="shared" si="784"/>
        <v>[15,</v>
      </c>
      <c r="AM2418" t="str">
        <f t="shared" si="785"/>
        <v>144,</v>
      </c>
      <c r="AN2418" t="str">
        <f t="shared" si="786"/>
        <v>13806,</v>
      </c>
      <c r="AO2418" t="str">
        <f t="shared" si="787"/>
        <v>102,</v>
      </c>
      <c r="AP2418" t="str">
        <f t="shared" si="788"/>
        <v>1521,</v>
      </c>
      <c r="AQ2418" t="str">
        <f t="shared" si="789"/>
        <v>319,</v>
      </c>
      <c r="AR2418" t="str">
        <f t="shared" si="790"/>
        <v>104,</v>
      </c>
      <c r="AS2418" t="str">
        <f t="shared" si="791"/>
        <v>19,</v>
      </c>
      <c r="AT2418" t="str">
        <f t="shared" si="792"/>
        <v>52,</v>
      </c>
      <c r="AU2418" t="str">
        <f t="shared" si="793"/>
        <v>50,</v>
      </c>
      <c r="AV2418" t="str">
        <f t="shared" si="794"/>
        <v>84,</v>
      </c>
      <c r="AW2418" t="str">
        <f t="shared" si="795"/>
        <v>628,</v>
      </c>
      <c r="AX2418" t="str">
        <f t="shared" si="796"/>
        <v>16201]</v>
      </c>
      <c r="AY2418" t="str">
        <f t="shared" si="797"/>
        <v>,</v>
      </c>
      <c r="AZ2418" t="str">
        <f t="shared" si="798"/>
        <v>{cp:58217,road:"A39",lat:51.029701,lng:-4.2116276,start:"A386",end:"A386",data:[[15,144,13806,102,1521,319,104,19,52,50,84,628,16201],</v>
      </c>
    </row>
    <row r="2419" spans="1:52" x14ac:dyDescent="0.25">
      <c r="A2419">
        <v>2001</v>
      </c>
      <c r="B2419">
        <v>58217</v>
      </c>
      <c r="C2419" t="s">
        <v>24</v>
      </c>
      <c r="D2419" t="s">
        <v>25</v>
      </c>
      <c r="E2419" t="s">
        <v>16</v>
      </c>
      <c r="F2419" t="s">
        <v>17</v>
      </c>
      <c r="G2419" t="s">
        <v>32</v>
      </c>
      <c r="H2419" t="s">
        <v>27</v>
      </c>
      <c r="I2419">
        <v>245010</v>
      </c>
      <c r="J2419">
        <v>127921</v>
      </c>
      <c r="K2419" t="str">
        <f t="shared" si="778"/>
        <v>245010-127921</v>
      </c>
      <c r="L2419">
        <v>51.029701000000003</v>
      </c>
      <c r="M2419">
        <v>-4.2116275999999999</v>
      </c>
      <c r="N2419" t="s">
        <v>58</v>
      </c>
      <c r="O2419" t="s">
        <v>58</v>
      </c>
      <c r="P2419">
        <v>1.4</v>
      </c>
      <c r="Q2419">
        <v>0.87</v>
      </c>
      <c r="R2419">
        <v>14</v>
      </c>
      <c r="S2419">
        <v>148</v>
      </c>
      <c r="T2419">
        <v>14399</v>
      </c>
      <c r="U2419">
        <v>111</v>
      </c>
      <c r="V2419">
        <v>1539</v>
      </c>
      <c r="W2419">
        <v>322</v>
      </c>
      <c r="X2419">
        <v>123</v>
      </c>
      <c r="Y2419">
        <v>19</v>
      </c>
      <c r="Z2419">
        <v>46</v>
      </c>
      <c r="AA2419">
        <v>43</v>
      </c>
      <c r="AB2419">
        <v>94</v>
      </c>
      <c r="AC2419">
        <v>647</v>
      </c>
      <c r="AD2419">
        <v>16844</v>
      </c>
      <c r="AF2419">
        <f t="shared" si="779"/>
        <v>1</v>
      </c>
      <c r="AG2419" t="str">
        <f t="shared" si="780"/>
        <v/>
      </c>
      <c r="AI2419" t="str">
        <f t="shared" si="781"/>
        <v/>
      </c>
      <c r="AJ2419" t="str">
        <f t="shared" si="782"/>
        <v/>
      </c>
      <c r="AK2419" t="str">
        <f t="shared" si="783"/>
        <v/>
      </c>
      <c r="AL2419" t="str">
        <f t="shared" si="784"/>
        <v>[14,</v>
      </c>
      <c r="AM2419" t="str">
        <f t="shared" si="785"/>
        <v>148,</v>
      </c>
      <c r="AN2419" t="str">
        <f t="shared" si="786"/>
        <v>14399,</v>
      </c>
      <c r="AO2419" t="str">
        <f t="shared" si="787"/>
        <v>111,</v>
      </c>
      <c r="AP2419" t="str">
        <f t="shared" si="788"/>
        <v>1539,</v>
      </c>
      <c r="AQ2419" t="str">
        <f t="shared" si="789"/>
        <v>322,</v>
      </c>
      <c r="AR2419" t="str">
        <f t="shared" si="790"/>
        <v>123,</v>
      </c>
      <c r="AS2419" t="str">
        <f t="shared" si="791"/>
        <v>19,</v>
      </c>
      <c r="AT2419" t="str">
        <f t="shared" si="792"/>
        <v>46,</v>
      </c>
      <c r="AU2419" t="str">
        <f t="shared" si="793"/>
        <v>43,</v>
      </c>
      <c r="AV2419" t="str">
        <f t="shared" si="794"/>
        <v>94,</v>
      </c>
      <c r="AW2419" t="str">
        <f t="shared" si="795"/>
        <v>647,</v>
      </c>
      <c r="AX2419" t="str">
        <f t="shared" si="796"/>
        <v>16844]</v>
      </c>
      <c r="AY2419" t="str">
        <f t="shared" si="797"/>
        <v>,</v>
      </c>
      <c r="AZ2419" t="str">
        <f t="shared" si="798"/>
        <v>[14,148,14399,111,1539,322,123,19,46,43,94,647,16844],</v>
      </c>
    </row>
    <row r="2420" spans="1:52" x14ac:dyDescent="0.25">
      <c r="A2420">
        <v>2002</v>
      </c>
      <c r="B2420">
        <v>58217</v>
      </c>
      <c r="C2420" t="s">
        <v>24</v>
      </c>
      <c r="D2420" t="s">
        <v>25</v>
      </c>
      <c r="E2420" t="s">
        <v>16</v>
      </c>
      <c r="F2420" t="s">
        <v>17</v>
      </c>
      <c r="G2420" t="s">
        <v>32</v>
      </c>
      <c r="H2420" t="s">
        <v>27</v>
      </c>
      <c r="I2420">
        <v>245010</v>
      </c>
      <c r="J2420">
        <v>127921</v>
      </c>
      <c r="K2420" t="str">
        <f t="shared" si="778"/>
        <v>245010-127921</v>
      </c>
      <c r="L2420">
        <v>51.029701000000003</v>
      </c>
      <c r="M2420">
        <v>-4.2116275999999999</v>
      </c>
      <c r="N2420" t="s">
        <v>58</v>
      </c>
      <c r="O2420" t="s">
        <v>58</v>
      </c>
      <c r="P2420">
        <v>1.4</v>
      </c>
      <c r="Q2420">
        <v>0.87</v>
      </c>
      <c r="R2420">
        <v>15</v>
      </c>
      <c r="S2420">
        <v>152</v>
      </c>
      <c r="T2420">
        <v>14701</v>
      </c>
      <c r="U2420">
        <v>129</v>
      </c>
      <c r="V2420">
        <v>1612</v>
      </c>
      <c r="W2420">
        <v>335</v>
      </c>
      <c r="X2420">
        <v>138</v>
      </c>
      <c r="Y2420">
        <v>21</v>
      </c>
      <c r="Z2420">
        <v>43</v>
      </c>
      <c r="AA2420">
        <v>38</v>
      </c>
      <c r="AB2420">
        <v>106</v>
      </c>
      <c r="AC2420">
        <v>681</v>
      </c>
      <c r="AD2420">
        <v>17275</v>
      </c>
      <c r="AF2420">
        <f t="shared" si="779"/>
        <v>2</v>
      </c>
      <c r="AG2420" t="str">
        <f t="shared" si="780"/>
        <v/>
      </c>
      <c r="AI2420" t="str">
        <f t="shared" si="781"/>
        <v/>
      </c>
      <c r="AJ2420" t="str">
        <f t="shared" si="782"/>
        <v/>
      </c>
      <c r="AK2420" t="str">
        <f t="shared" si="783"/>
        <v/>
      </c>
      <c r="AL2420" t="str">
        <f t="shared" si="784"/>
        <v>[15,</v>
      </c>
      <c r="AM2420" t="str">
        <f t="shared" si="785"/>
        <v>152,</v>
      </c>
      <c r="AN2420" t="str">
        <f t="shared" si="786"/>
        <v>14701,</v>
      </c>
      <c r="AO2420" t="str">
        <f t="shared" si="787"/>
        <v>129,</v>
      </c>
      <c r="AP2420" t="str">
        <f t="shared" si="788"/>
        <v>1612,</v>
      </c>
      <c r="AQ2420" t="str">
        <f t="shared" si="789"/>
        <v>335,</v>
      </c>
      <c r="AR2420" t="str">
        <f t="shared" si="790"/>
        <v>138,</v>
      </c>
      <c r="AS2420" t="str">
        <f t="shared" si="791"/>
        <v>21,</v>
      </c>
      <c r="AT2420" t="str">
        <f t="shared" si="792"/>
        <v>43,</v>
      </c>
      <c r="AU2420" t="str">
        <f t="shared" si="793"/>
        <v>38,</v>
      </c>
      <c r="AV2420" t="str">
        <f t="shared" si="794"/>
        <v>106,</v>
      </c>
      <c r="AW2420" t="str">
        <f t="shared" si="795"/>
        <v>681,</v>
      </c>
      <c r="AX2420" t="str">
        <f t="shared" si="796"/>
        <v>17275]</v>
      </c>
      <c r="AY2420" t="str">
        <f t="shared" si="797"/>
        <v>,</v>
      </c>
      <c r="AZ2420" t="str">
        <f t="shared" si="798"/>
        <v>[15,152,14701,129,1612,335,138,21,43,38,106,681,17275],</v>
      </c>
    </row>
    <row r="2421" spans="1:52" x14ac:dyDescent="0.25">
      <c r="A2421">
        <v>2003</v>
      </c>
      <c r="B2421">
        <v>58217</v>
      </c>
      <c r="C2421" t="s">
        <v>14</v>
      </c>
      <c r="D2421" t="s">
        <v>15</v>
      </c>
      <c r="E2421" t="s">
        <v>16</v>
      </c>
      <c r="F2421" t="s">
        <v>17</v>
      </c>
      <c r="G2421" t="s">
        <v>32</v>
      </c>
      <c r="H2421" t="s">
        <v>21</v>
      </c>
      <c r="I2421">
        <v>245010</v>
      </c>
      <c r="J2421">
        <v>127921</v>
      </c>
      <c r="K2421" t="str">
        <f t="shared" si="778"/>
        <v>245010-127921</v>
      </c>
      <c r="L2421">
        <v>51.029701000000003</v>
      </c>
      <c r="M2421">
        <v>-4.2116275999999999</v>
      </c>
      <c r="N2421" t="s">
        <v>58</v>
      </c>
      <c r="O2421" t="s">
        <v>58</v>
      </c>
      <c r="P2421">
        <v>1.4</v>
      </c>
      <c r="Q2421">
        <v>0.87</v>
      </c>
      <c r="R2421">
        <v>5</v>
      </c>
      <c r="S2421">
        <v>126</v>
      </c>
      <c r="T2421">
        <v>13044</v>
      </c>
      <c r="U2421">
        <v>117</v>
      </c>
      <c r="V2421">
        <v>1514</v>
      </c>
      <c r="W2421">
        <v>334</v>
      </c>
      <c r="X2421">
        <v>169</v>
      </c>
      <c r="Y2421">
        <v>97</v>
      </c>
      <c r="Z2421">
        <v>39</v>
      </c>
      <c r="AA2421">
        <v>43</v>
      </c>
      <c r="AB2421">
        <v>82</v>
      </c>
      <c r="AC2421">
        <v>764</v>
      </c>
      <c r="AD2421">
        <v>15565</v>
      </c>
      <c r="AF2421">
        <f t="shared" si="779"/>
        <v>3</v>
      </c>
      <c r="AG2421" t="str">
        <f t="shared" si="780"/>
        <v/>
      </c>
      <c r="AI2421" t="str">
        <f t="shared" si="781"/>
        <v/>
      </c>
      <c r="AJ2421" t="str">
        <f t="shared" si="782"/>
        <v/>
      </c>
      <c r="AK2421" t="str">
        <f t="shared" si="783"/>
        <v/>
      </c>
      <c r="AL2421" t="str">
        <f t="shared" si="784"/>
        <v>[5,</v>
      </c>
      <c r="AM2421" t="str">
        <f t="shared" si="785"/>
        <v>126,</v>
      </c>
      <c r="AN2421" t="str">
        <f t="shared" si="786"/>
        <v>13044,</v>
      </c>
      <c r="AO2421" t="str">
        <f t="shared" si="787"/>
        <v>117,</v>
      </c>
      <c r="AP2421" t="str">
        <f t="shared" si="788"/>
        <v>1514,</v>
      </c>
      <c r="AQ2421" t="str">
        <f t="shared" si="789"/>
        <v>334,</v>
      </c>
      <c r="AR2421" t="str">
        <f t="shared" si="790"/>
        <v>169,</v>
      </c>
      <c r="AS2421" t="str">
        <f t="shared" si="791"/>
        <v>97,</v>
      </c>
      <c r="AT2421" t="str">
        <f t="shared" si="792"/>
        <v>39,</v>
      </c>
      <c r="AU2421" t="str">
        <f t="shared" si="793"/>
        <v>43,</v>
      </c>
      <c r="AV2421" t="str">
        <f t="shared" si="794"/>
        <v>82,</v>
      </c>
      <c r="AW2421" t="str">
        <f t="shared" si="795"/>
        <v>764,</v>
      </c>
      <c r="AX2421" t="str">
        <f t="shared" si="796"/>
        <v>15565]</v>
      </c>
      <c r="AY2421" t="str">
        <f t="shared" si="797"/>
        <v>,</v>
      </c>
      <c r="AZ2421" t="str">
        <f t="shared" si="798"/>
        <v>[5,126,13044,117,1514,334,169,97,39,43,82,764,15565],</v>
      </c>
    </row>
    <row r="2422" spans="1:52" x14ac:dyDescent="0.25">
      <c r="A2422">
        <v>2004</v>
      </c>
      <c r="B2422">
        <v>58217</v>
      </c>
      <c r="C2422" t="s">
        <v>24</v>
      </c>
      <c r="D2422" t="s">
        <v>25</v>
      </c>
      <c r="E2422" t="s">
        <v>16</v>
      </c>
      <c r="F2422" t="s">
        <v>17</v>
      </c>
      <c r="G2422" t="s">
        <v>32</v>
      </c>
      <c r="H2422" t="s">
        <v>21</v>
      </c>
      <c r="I2422">
        <v>245010</v>
      </c>
      <c r="J2422">
        <v>127921</v>
      </c>
      <c r="K2422" t="str">
        <f t="shared" si="778"/>
        <v>245010-127921</v>
      </c>
      <c r="L2422">
        <v>51.029701000000003</v>
      </c>
      <c r="M2422">
        <v>-4.2116275999999999</v>
      </c>
      <c r="N2422" t="s">
        <v>58</v>
      </c>
      <c r="O2422" t="s">
        <v>58</v>
      </c>
      <c r="P2422">
        <v>1.4</v>
      </c>
      <c r="Q2422">
        <v>0.87</v>
      </c>
      <c r="R2422">
        <v>5</v>
      </c>
      <c r="S2422">
        <v>141</v>
      </c>
      <c r="T2422">
        <v>13057</v>
      </c>
      <c r="U2422">
        <v>100</v>
      </c>
      <c r="V2422">
        <v>1597</v>
      </c>
      <c r="W2422">
        <v>347</v>
      </c>
      <c r="X2422">
        <v>185</v>
      </c>
      <c r="Y2422">
        <v>110</v>
      </c>
      <c r="Z2422">
        <v>38</v>
      </c>
      <c r="AA2422">
        <v>38</v>
      </c>
      <c r="AB2422">
        <v>91</v>
      </c>
      <c r="AC2422">
        <v>809</v>
      </c>
      <c r="AD2422">
        <v>15704</v>
      </c>
      <c r="AF2422">
        <f t="shared" si="779"/>
        <v>4</v>
      </c>
      <c r="AG2422" t="str">
        <f t="shared" si="780"/>
        <v/>
      </c>
      <c r="AI2422" t="str">
        <f t="shared" si="781"/>
        <v/>
      </c>
      <c r="AJ2422" t="str">
        <f t="shared" si="782"/>
        <v/>
      </c>
      <c r="AK2422" t="str">
        <f t="shared" si="783"/>
        <v/>
      </c>
      <c r="AL2422" t="str">
        <f t="shared" si="784"/>
        <v>[5,</v>
      </c>
      <c r="AM2422" t="str">
        <f t="shared" si="785"/>
        <v>141,</v>
      </c>
      <c r="AN2422" t="str">
        <f t="shared" si="786"/>
        <v>13057,</v>
      </c>
      <c r="AO2422" t="str">
        <f t="shared" si="787"/>
        <v>100,</v>
      </c>
      <c r="AP2422" t="str">
        <f t="shared" si="788"/>
        <v>1597,</v>
      </c>
      <c r="AQ2422" t="str">
        <f t="shared" si="789"/>
        <v>347,</v>
      </c>
      <c r="AR2422" t="str">
        <f t="shared" si="790"/>
        <v>185,</v>
      </c>
      <c r="AS2422" t="str">
        <f t="shared" si="791"/>
        <v>110,</v>
      </c>
      <c r="AT2422" t="str">
        <f t="shared" si="792"/>
        <v>38,</v>
      </c>
      <c r="AU2422" t="str">
        <f t="shared" si="793"/>
        <v>38,</v>
      </c>
      <c r="AV2422" t="str">
        <f t="shared" si="794"/>
        <v>91,</v>
      </c>
      <c r="AW2422" t="str">
        <f t="shared" si="795"/>
        <v>809,</v>
      </c>
      <c r="AX2422" t="str">
        <f t="shared" si="796"/>
        <v>15704]</v>
      </c>
      <c r="AY2422" t="str">
        <f t="shared" si="797"/>
        <v>,</v>
      </c>
      <c r="AZ2422" t="str">
        <f t="shared" si="798"/>
        <v>[5,141,13057,100,1597,347,185,110,38,38,91,809,15704],</v>
      </c>
    </row>
    <row r="2423" spans="1:52" x14ac:dyDescent="0.25">
      <c r="A2423">
        <v>2005</v>
      </c>
      <c r="B2423">
        <v>58217</v>
      </c>
      <c r="C2423" t="s">
        <v>24</v>
      </c>
      <c r="D2423" t="s">
        <v>25</v>
      </c>
      <c r="E2423" t="s">
        <v>16</v>
      </c>
      <c r="F2423" t="s">
        <v>17</v>
      </c>
      <c r="G2423" t="s">
        <v>32</v>
      </c>
      <c r="H2423" t="s">
        <v>21</v>
      </c>
      <c r="I2423">
        <v>245010</v>
      </c>
      <c r="J2423">
        <v>127921</v>
      </c>
      <c r="K2423" t="str">
        <f t="shared" si="778"/>
        <v>245010-127921</v>
      </c>
      <c r="L2423">
        <v>51.029701000000003</v>
      </c>
      <c r="M2423">
        <v>-4.2116275999999999</v>
      </c>
      <c r="N2423" t="s">
        <v>58</v>
      </c>
      <c r="O2423" t="s">
        <v>58</v>
      </c>
      <c r="P2423">
        <v>1.4</v>
      </c>
      <c r="Q2423">
        <v>0.87</v>
      </c>
      <c r="R2423">
        <v>5</v>
      </c>
      <c r="S2423">
        <v>125</v>
      </c>
      <c r="T2423">
        <v>13136</v>
      </c>
      <c r="U2423">
        <v>101</v>
      </c>
      <c r="V2423">
        <v>1653</v>
      </c>
      <c r="W2423">
        <v>342</v>
      </c>
      <c r="X2423">
        <v>178</v>
      </c>
      <c r="Y2423">
        <v>114</v>
      </c>
      <c r="Z2423">
        <v>34</v>
      </c>
      <c r="AA2423">
        <v>34</v>
      </c>
      <c r="AB2423">
        <v>97</v>
      </c>
      <c r="AC2423">
        <v>799</v>
      </c>
      <c r="AD2423">
        <v>15814</v>
      </c>
      <c r="AF2423">
        <f t="shared" si="779"/>
        <v>5</v>
      </c>
      <c r="AG2423" t="str">
        <f t="shared" si="780"/>
        <v/>
      </c>
      <c r="AI2423" t="str">
        <f t="shared" si="781"/>
        <v/>
      </c>
      <c r="AJ2423" t="str">
        <f t="shared" si="782"/>
        <v/>
      </c>
      <c r="AK2423" t="str">
        <f t="shared" si="783"/>
        <v/>
      </c>
      <c r="AL2423" t="str">
        <f t="shared" si="784"/>
        <v>[5,</v>
      </c>
      <c r="AM2423" t="str">
        <f t="shared" si="785"/>
        <v>125,</v>
      </c>
      <c r="AN2423" t="str">
        <f t="shared" si="786"/>
        <v>13136,</v>
      </c>
      <c r="AO2423" t="str">
        <f t="shared" si="787"/>
        <v>101,</v>
      </c>
      <c r="AP2423" t="str">
        <f t="shared" si="788"/>
        <v>1653,</v>
      </c>
      <c r="AQ2423" t="str">
        <f t="shared" si="789"/>
        <v>342,</v>
      </c>
      <c r="AR2423" t="str">
        <f t="shared" si="790"/>
        <v>178,</v>
      </c>
      <c r="AS2423" t="str">
        <f t="shared" si="791"/>
        <v>114,</v>
      </c>
      <c r="AT2423" t="str">
        <f t="shared" si="792"/>
        <v>34,</v>
      </c>
      <c r="AU2423" t="str">
        <f t="shared" si="793"/>
        <v>34,</v>
      </c>
      <c r="AV2423" t="str">
        <f t="shared" si="794"/>
        <v>97,</v>
      </c>
      <c r="AW2423" t="str">
        <f t="shared" si="795"/>
        <v>799,</v>
      </c>
      <c r="AX2423" t="str">
        <f t="shared" si="796"/>
        <v>15814]</v>
      </c>
      <c r="AY2423" t="str">
        <f t="shared" si="797"/>
        <v>,</v>
      </c>
      <c r="AZ2423" t="str">
        <f t="shared" si="798"/>
        <v>[5,125,13136,101,1653,342,178,114,34,34,97,799,15814],</v>
      </c>
    </row>
    <row r="2424" spans="1:52" x14ac:dyDescent="0.25">
      <c r="A2424">
        <v>2006</v>
      </c>
      <c r="B2424">
        <v>58217</v>
      </c>
      <c r="C2424" t="s">
        <v>24</v>
      </c>
      <c r="D2424" t="s">
        <v>25</v>
      </c>
      <c r="E2424" t="s">
        <v>16</v>
      </c>
      <c r="F2424" t="s">
        <v>17</v>
      </c>
      <c r="G2424" t="s">
        <v>32</v>
      </c>
      <c r="H2424" t="s">
        <v>21</v>
      </c>
      <c r="I2424">
        <v>245010</v>
      </c>
      <c r="J2424">
        <v>127921</v>
      </c>
      <c r="K2424" t="str">
        <f t="shared" si="778"/>
        <v>245010-127921</v>
      </c>
      <c r="L2424">
        <v>51.029701000000003</v>
      </c>
      <c r="M2424">
        <v>-4.2116275999999999</v>
      </c>
      <c r="N2424" t="s">
        <v>58</v>
      </c>
      <c r="O2424" t="s">
        <v>58</v>
      </c>
      <c r="P2424">
        <v>1.4</v>
      </c>
      <c r="Q2424">
        <v>0.87</v>
      </c>
      <c r="R2424">
        <v>5</v>
      </c>
      <c r="S2424">
        <v>123</v>
      </c>
      <c r="T2424">
        <v>13136</v>
      </c>
      <c r="U2424">
        <v>110</v>
      </c>
      <c r="V2424">
        <v>1775</v>
      </c>
      <c r="W2424">
        <v>335</v>
      </c>
      <c r="X2424">
        <v>171</v>
      </c>
      <c r="Y2424">
        <v>118</v>
      </c>
      <c r="Z2424">
        <v>32</v>
      </c>
      <c r="AA2424">
        <v>32</v>
      </c>
      <c r="AB2424">
        <v>111</v>
      </c>
      <c r="AC2424">
        <v>799</v>
      </c>
      <c r="AD2424">
        <v>15943</v>
      </c>
      <c r="AF2424">
        <f t="shared" si="779"/>
        <v>6</v>
      </c>
      <c r="AG2424" t="str">
        <f t="shared" si="780"/>
        <v/>
      </c>
      <c r="AI2424" t="str">
        <f t="shared" si="781"/>
        <v/>
      </c>
      <c r="AJ2424" t="str">
        <f t="shared" si="782"/>
        <v/>
      </c>
      <c r="AK2424" t="str">
        <f t="shared" si="783"/>
        <v/>
      </c>
      <c r="AL2424" t="str">
        <f t="shared" si="784"/>
        <v>[5,</v>
      </c>
      <c r="AM2424" t="str">
        <f t="shared" si="785"/>
        <v>123,</v>
      </c>
      <c r="AN2424" t="str">
        <f t="shared" si="786"/>
        <v>13136,</v>
      </c>
      <c r="AO2424" t="str">
        <f t="shared" si="787"/>
        <v>110,</v>
      </c>
      <c r="AP2424" t="str">
        <f t="shared" si="788"/>
        <v>1775,</v>
      </c>
      <c r="AQ2424" t="str">
        <f t="shared" si="789"/>
        <v>335,</v>
      </c>
      <c r="AR2424" t="str">
        <f t="shared" si="790"/>
        <v>171,</v>
      </c>
      <c r="AS2424" t="str">
        <f t="shared" si="791"/>
        <v>118,</v>
      </c>
      <c r="AT2424" t="str">
        <f t="shared" si="792"/>
        <v>32,</v>
      </c>
      <c r="AU2424" t="str">
        <f t="shared" si="793"/>
        <v>32,</v>
      </c>
      <c r="AV2424" t="str">
        <f t="shared" si="794"/>
        <v>111,</v>
      </c>
      <c r="AW2424" t="str">
        <f t="shared" si="795"/>
        <v>799,</v>
      </c>
      <c r="AX2424" t="str">
        <f t="shared" si="796"/>
        <v>15943]</v>
      </c>
      <c r="AY2424" t="str">
        <f t="shared" si="797"/>
        <v>,</v>
      </c>
      <c r="AZ2424" t="str">
        <f t="shared" si="798"/>
        <v>[5,123,13136,110,1775,335,171,118,32,32,111,799,15943],</v>
      </c>
    </row>
    <row r="2425" spans="1:52" x14ac:dyDescent="0.25">
      <c r="A2425">
        <v>2007</v>
      </c>
      <c r="B2425">
        <v>58217</v>
      </c>
      <c r="C2425" t="s">
        <v>24</v>
      </c>
      <c r="D2425" t="s">
        <v>25</v>
      </c>
      <c r="E2425" t="s">
        <v>16</v>
      </c>
      <c r="F2425" t="s">
        <v>17</v>
      </c>
      <c r="G2425" t="s">
        <v>32</v>
      </c>
      <c r="H2425" t="s">
        <v>21</v>
      </c>
      <c r="I2425">
        <v>245010</v>
      </c>
      <c r="J2425">
        <v>127921</v>
      </c>
      <c r="K2425" t="str">
        <f t="shared" si="778"/>
        <v>245010-127921</v>
      </c>
      <c r="L2425">
        <v>51.029701000000003</v>
      </c>
      <c r="M2425">
        <v>-4.2116275999999999</v>
      </c>
      <c r="N2425" t="s">
        <v>58</v>
      </c>
      <c r="O2425" t="s">
        <v>58</v>
      </c>
      <c r="P2425">
        <v>1.4</v>
      </c>
      <c r="Q2425">
        <v>0.87</v>
      </c>
      <c r="R2425">
        <v>5</v>
      </c>
      <c r="S2425">
        <v>128</v>
      </c>
      <c r="T2425">
        <v>13241</v>
      </c>
      <c r="U2425">
        <v>121</v>
      </c>
      <c r="V2425">
        <v>2011</v>
      </c>
      <c r="W2425">
        <v>358</v>
      </c>
      <c r="X2425">
        <v>181</v>
      </c>
      <c r="Y2425">
        <v>139</v>
      </c>
      <c r="Z2425">
        <v>30</v>
      </c>
      <c r="AA2425">
        <v>32</v>
      </c>
      <c r="AB2425">
        <v>120</v>
      </c>
      <c r="AC2425">
        <v>860</v>
      </c>
      <c r="AD2425">
        <v>16361</v>
      </c>
      <c r="AF2425">
        <f t="shared" si="779"/>
        <v>7</v>
      </c>
      <c r="AG2425" t="str">
        <f t="shared" si="780"/>
        <v/>
      </c>
      <c r="AI2425" t="str">
        <f t="shared" si="781"/>
        <v/>
      </c>
      <c r="AJ2425" t="str">
        <f t="shared" si="782"/>
        <v/>
      </c>
      <c r="AK2425" t="str">
        <f t="shared" si="783"/>
        <v/>
      </c>
      <c r="AL2425" t="str">
        <f t="shared" si="784"/>
        <v>[5,</v>
      </c>
      <c r="AM2425" t="str">
        <f t="shared" si="785"/>
        <v>128,</v>
      </c>
      <c r="AN2425" t="str">
        <f t="shared" si="786"/>
        <v>13241,</v>
      </c>
      <c r="AO2425" t="str">
        <f t="shared" si="787"/>
        <v>121,</v>
      </c>
      <c r="AP2425" t="str">
        <f t="shared" si="788"/>
        <v>2011,</v>
      </c>
      <c r="AQ2425" t="str">
        <f t="shared" si="789"/>
        <v>358,</v>
      </c>
      <c r="AR2425" t="str">
        <f t="shared" si="790"/>
        <v>181,</v>
      </c>
      <c r="AS2425" t="str">
        <f t="shared" si="791"/>
        <v>139,</v>
      </c>
      <c r="AT2425" t="str">
        <f t="shared" si="792"/>
        <v>30,</v>
      </c>
      <c r="AU2425" t="str">
        <f t="shared" si="793"/>
        <v>32,</v>
      </c>
      <c r="AV2425" t="str">
        <f t="shared" si="794"/>
        <v>120,</v>
      </c>
      <c r="AW2425" t="str">
        <f t="shared" si="795"/>
        <v>860,</v>
      </c>
      <c r="AX2425" t="str">
        <f t="shared" si="796"/>
        <v>16361]</v>
      </c>
      <c r="AY2425" t="str">
        <f t="shared" si="797"/>
        <v>,</v>
      </c>
      <c r="AZ2425" t="str">
        <f t="shared" si="798"/>
        <v>[5,128,13241,121,2011,358,181,139,30,32,120,860,16361],</v>
      </c>
    </row>
    <row r="2426" spans="1:52" x14ac:dyDescent="0.25">
      <c r="A2426">
        <v>2008</v>
      </c>
      <c r="B2426">
        <v>58217</v>
      </c>
      <c r="C2426" t="s">
        <v>24</v>
      </c>
      <c r="D2426" t="s">
        <v>25</v>
      </c>
      <c r="E2426" t="s">
        <v>16</v>
      </c>
      <c r="F2426" t="s">
        <v>17</v>
      </c>
      <c r="G2426" t="s">
        <v>32</v>
      </c>
      <c r="H2426" t="s">
        <v>21</v>
      </c>
      <c r="I2426">
        <v>245010</v>
      </c>
      <c r="J2426">
        <v>127921</v>
      </c>
      <c r="K2426" t="str">
        <f t="shared" si="778"/>
        <v>245010-127921</v>
      </c>
      <c r="L2426">
        <v>51.029701000000003</v>
      </c>
      <c r="M2426">
        <v>-4.2116275999999999</v>
      </c>
      <c r="N2426" t="s">
        <v>58</v>
      </c>
      <c r="O2426" t="s">
        <v>58</v>
      </c>
      <c r="P2426">
        <v>1.4</v>
      </c>
      <c r="Q2426">
        <v>0.87</v>
      </c>
      <c r="R2426">
        <v>5</v>
      </c>
      <c r="S2426">
        <v>134</v>
      </c>
      <c r="T2426">
        <v>12817</v>
      </c>
      <c r="U2426">
        <v>129</v>
      </c>
      <c r="V2426">
        <v>2088</v>
      </c>
      <c r="W2426">
        <v>352</v>
      </c>
      <c r="X2426">
        <v>202</v>
      </c>
      <c r="Y2426">
        <v>146</v>
      </c>
      <c r="Z2426">
        <v>26</v>
      </c>
      <c r="AA2426">
        <v>29</v>
      </c>
      <c r="AB2426">
        <v>121</v>
      </c>
      <c r="AC2426">
        <v>876</v>
      </c>
      <c r="AD2426">
        <v>16044</v>
      </c>
      <c r="AF2426">
        <f t="shared" si="779"/>
        <v>8</v>
      </c>
      <c r="AG2426" t="str">
        <f t="shared" si="780"/>
        <v/>
      </c>
      <c r="AI2426" t="str">
        <f t="shared" si="781"/>
        <v/>
      </c>
      <c r="AJ2426" t="str">
        <f t="shared" si="782"/>
        <v/>
      </c>
      <c r="AK2426" t="str">
        <f t="shared" si="783"/>
        <v/>
      </c>
      <c r="AL2426" t="str">
        <f t="shared" si="784"/>
        <v>[5,</v>
      </c>
      <c r="AM2426" t="str">
        <f t="shared" si="785"/>
        <v>134,</v>
      </c>
      <c r="AN2426" t="str">
        <f t="shared" si="786"/>
        <v>12817,</v>
      </c>
      <c r="AO2426" t="str">
        <f t="shared" si="787"/>
        <v>129,</v>
      </c>
      <c r="AP2426" t="str">
        <f t="shared" si="788"/>
        <v>2088,</v>
      </c>
      <c r="AQ2426" t="str">
        <f t="shared" si="789"/>
        <v>352,</v>
      </c>
      <c r="AR2426" t="str">
        <f t="shared" si="790"/>
        <v>202,</v>
      </c>
      <c r="AS2426" t="str">
        <f t="shared" si="791"/>
        <v>146,</v>
      </c>
      <c r="AT2426" t="str">
        <f t="shared" si="792"/>
        <v>26,</v>
      </c>
      <c r="AU2426" t="str">
        <f t="shared" si="793"/>
        <v>29,</v>
      </c>
      <c r="AV2426" t="str">
        <f t="shared" si="794"/>
        <v>121,</v>
      </c>
      <c r="AW2426" t="str">
        <f t="shared" si="795"/>
        <v>876,</v>
      </c>
      <c r="AX2426" t="str">
        <f t="shared" si="796"/>
        <v>16044]</v>
      </c>
      <c r="AY2426" t="str">
        <f t="shared" si="797"/>
        <v>,</v>
      </c>
      <c r="AZ2426" t="str">
        <f t="shared" si="798"/>
        <v>[5,134,12817,129,2088,352,202,146,26,29,121,876,16044],</v>
      </c>
    </row>
    <row r="2427" spans="1:52" x14ac:dyDescent="0.25">
      <c r="A2427">
        <v>2009</v>
      </c>
      <c r="B2427">
        <v>58217</v>
      </c>
      <c r="C2427" t="s">
        <v>14</v>
      </c>
      <c r="D2427" t="s">
        <v>15</v>
      </c>
      <c r="E2427" t="s">
        <v>16</v>
      </c>
      <c r="F2427" t="s">
        <v>17</v>
      </c>
      <c r="G2427" t="s">
        <v>32</v>
      </c>
      <c r="H2427" t="s">
        <v>21</v>
      </c>
      <c r="I2427">
        <v>245010</v>
      </c>
      <c r="J2427">
        <v>127921</v>
      </c>
      <c r="K2427" t="str">
        <f t="shared" si="778"/>
        <v>245010-127921</v>
      </c>
      <c r="L2427">
        <v>51.029701000000003</v>
      </c>
      <c r="M2427">
        <v>-4.2116275999999999</v>
      </c>
      <c r="N2427" t="s">
        <v>58</v>
      </c>
      <c r="O2427" t="s">
        <v>58</v>
      </c>
      <c r="P2427">
        <v>1.4</v>
      </c>
      <c r="Q2427">
        <v>0.87</v>
      </c>
      <c r="R2427">
        <v>24</v>
      </c>
      <c r="S2427">
        <v>141</v>
      </c>
      <c r="T2427">
        <v>15397</v>
      </c>
      <c r="U2427">
        <v>196</v>
      </c>
      <c r="V2427">
        <v>2434</v>
      </c>
      <c r="W2427">
        <v>194</v>
      </c>
      <c r="X2427">
        <v>115</v>
      </c>
      <c r="Y2427">
        <v>50</v>
      </c>
      <c r="Z2427">
        <v>23</v>
      </c>
      <c r="AA2427">
        <v>25</v>
      </c>
      <c r="AB2427">
        <v>115</v>
      </c>
      <c r="AC2427">
        <v>522</v>
      </c>
      <c r="AD2427">
        <v>18690</v>
      </c>
      <c r="AF2427">
        <f t="shared" si="779"/>
        <v>9</v>
      </c>
      <c r="AG2427" t="str">
        <f t="shared" si="780"/>
        <v/>
      </c>
      <c r="AI2427" t="str">
        <f t="shared" si="781"/>
        <v/>
      </c>
      <c r="AJ2427" t="str">
        <f t="shared" si="782"/>
        <v/>
      </c>
      <c r="AK2427" t="str">
        <f t="shared" si="783"/>
        <v/>
      </c>
      <c r="AL2427" t="str">
        <f t="shared" si="784"/>
        <v>[24,</v>
      </c>
      <c r="AM2427" t="str">
        <f t="shared" si="785"/>
        <v>141,</v>
      </c>
      <c r="AN2427" t="str">
        <f t="shared" si="786"/>
        <v>15397,</v>
      </c>
      <c r="AO2427" t="str">
        <f t="shared" si="787"/>
        <v>196,</v>
      </c>
      <c r="AP2427" t="str">
        <f t="shared" si="788"/>
        <v>2434,</v>
      </c>
      <c r="AQ2427" t="str">
        <f t="shared" si="789"/>
        <v>194,</v>
      </c>
      <c r="AR2427" t="str">
        <f t="shared" si="790"/>
        <v>115,</v>
      </c>
      <c r="AS2427" t="str">
        <f t="shared" si="791"/>
        <v>50,</v>
      </c>
      <c r="AT2427" t="str">
        <f t="shared" si="792"/>
        <v>23,</v>
      </c>
      <c r="AU2427" t="str">
        <f t="shared" si="793"/>
        <v>25,</v>
      </c>
      <c r="AV2427" t="str">
        <f t="shared" si="794"/>
        <v>115,</v>
      </c>
      <c r="AW2427" t="str">
        <f t="shared" si="795"/>
        <v>522,</v>
      </c>
      <c r="AX2427" t="str">
        <f t="shared" si="796"/>
        <v>18690]</v>
      </c>
      <c r="AY2427" t="str">
        <f t="shared" si="797"/>
        <v>,</v>
      </c>
      <c r="AZ2427" t="str">
        <f t="shared" si="798"/>
        <v>[24,141,15397,196,2434,194,115,50,23,25,115,522,18690],</v>
      </c>
    </row>
    <row r="2428" spans="1:52" x14ac:dyDescent="0.25">
      <c r="A2428">
        <v>2010</v>
      </c>
      <c r="B2428">
        <v>58217</v>
      </c>
      <c r="C2428" t="s">
        <v>14</v>
      </c>
      <c r="D2428" t="s">
        <v>15</v>
      </c>
      <c r="E2428" t="s">
        <v>16</v>
      </c>
      <c r="F2428" t="s">
        <v>17</v>
      </c>
      <c r="G2428" t="s">
        <v>32</v>
      </c>
      <c r="H2428" t="s">
        <v>21</v>
      </c>
      <c r="I2428">
        <v>245010</v>
      </c>
      <c r="J2428">
        <v>127921</v>
      </c>
      <c r="K2428" t="str">
        <f t="shared" si="778"/>
        <v>245010-127921</v>
      </c>
      <c r="L2428">
        <v>51.029701000000003</v>
      </c>
      <c r="M2428">
        <v>-4.2116275999999999</v>
      </c>
      <c r="N2428" t="s">
        <v>58</v>
      </c>
      <c r="O2428" t="s">
        <v>58</v>
      </c>
      <c r="P2428">
        <v>1.4</v>
      </c>
      <c r="Q2428">
        <v>0.87</v>
      </c>
      <c r="R2428">
        <v>18</v>
      </c>
      <c r="S2428">
        <v>180</v>
      </c>
      <c r="T2428">
        <v>16959</v>
      </c>
      <c r="U2428">
        <v>145</v>
      </c>
      <c r="V2428">
        <v>2605</v>
      </c>
      <c r="W2428">
        <v>205</v>
      </c>
      <c r="X2428">
        <v>143</v>
      </c>
      <c r="Y2428">
        <v>48</v>
      </c>
      <c r="Z2428">
        <v>15</v>
      </c>
      <c r="AA2428">
        <v>24</v>
      </c>
      <c r="AB2428">
        <v>104</v>
      </c>
      <c r="AC2428">
        <v>539</v>
      </c>
      <c r="AD2428">
        <v>20428</v>
      </c>
      <c r="AF2428">
        <f t="shared" si="779"/>
        <v>10</v>
      </c>
      <c r="AG2428" t="str">
        <f t="shared" si="780"/>
        <v/>
      </c>
      <c r="AI2428" t="str">
        <f t="shared" si="781"/>
        <v/>
      </c>
      <c r="AJ2428" t="str">
        <f t="shared" si="782"/>
        <v/>
      </c>
      <c r="AK2428" t="str">
        <f t="shared" si="783"/>
        <v/>
      </c>
      <c r="AL2428" t="str">
        <f t="shared" si="784"/>
        <v>[18,</v>
      </c>
      <c r="AM2428" t="str">
        <f t="shared" si="785"/>
        <v>180,</v>
      </c>
      <c r="AN2428" t="str">
        <f t="shared" si="786"/>
        <v>16959,</v>
      </c>
      <c r="AO2428" t="str">
        <f t="shared" si="787"/>
        <v>145,</v>
      </c>
      <c r="AP2428" t="str">
        <f t="shared" si="788"/>
        <v>2605,</v>
      </c>
      <c r="AQ2428" t="str">
        <f t="shared" si="789"/>
        <v>205,</v>
      </c>
      <c r="AR2428" t="str">
        <f t="shared" si="790"/>
        <v>143,</v>
      </c>
      <c r="AS2428" t="str">
        <f t="shared" si="791"/>
        <v>48,</v>
      </c>
      <c r="AT2428" t="str">
        <f t="shared" si="792"/>
        <v>15,</v>
      </c>
      <c r="AU2428" t="str">
        <f t="shared" si="793"/>
        <v>24,</v>
      </c>
      <c r="AV2428" t="str">
        <f t="shared" si="794"/>
        <v>104,</v>
      </c>
      <c r="AW2428" t="str">
        <f t="shared" si="795"/>
        <v>539,</v>
      </c>
      <c r="AX2428" t="str">
        <f t="shared" si="796"/>
        <v>20428]</v>
      </c>
      <c r="AY2428" t="str">
        <f t="shared" si="797"/>
        <v>,</v>
      </c>
      <c r="AZ2428" t="str">
        <f t="shared" si="798"/>
        <v>[18,180,16959,145,2605,205,143,48,15,24,104,539,20428],</v>
      </c>
    </row>
    <row r="2429" spans="1:52" x14ac:dyDescent="0.25">
      <c r="A2429">
        <v>2011</v>
      </c>
      <c r="B2429">
        <v>58217</v>
      </c>
      <c r="C2429" t="s">
        <v>14</v>
      </c>
      <c r="D2429" t="s">
        <v>15</v>
      </c>
      <c r="E2429" t="s">
        <v>16</v>
      </c>
      <c r="F2429" t="s">
        <v>17</v>
      </c>
      <c r="G2429" t="s">
        <v>32</v>
      </c>
      <c r="H2429" t="s">
        <v>21</v>
      </c>
      <c r="I2429">
        <v>245010</v>
      </c>
      <c r="J2429">
        <v>127921</v>
      </c>
      <c r="K2429" t="str">
        <f t="shared" si="778"/>
        <v>245010-127921</v>
      </c>
      <c r="L2429">
        <v>51.029701000000003</v>
      </c>
      <c r="M2429">
        <v>-4.2116275999999999</v>
      </c>
      <c r="N2429" t="s">
        <v>58</v>
      </c>
      <c r="O2429" t="s">
        <v>58</v>
      </c>
      <c r="P2429">
        <v>1.4</v>
      </c>
      <c r="Q2429">
        <v>0.87</v>
      </c>
      <c r="R2429">
        <v>29</v>
      </c>
      <c r="S2429">
        <v>90</v>
      </c>
      <c r="T2429">
        <v>15641</v>
      </c>
      <c r="U2429">
        <v>116</v>
      </c>
      <c r="V2429">
        <v>2001</v>
      </c>
      <c r="W2429">
        <v>350</v>
      </c>
      <c r="X2429">
        <v>133</v>
      </c>
      <c r="Y2429">
        <v>56</v>
      </c>
      <c r="Z2429">
        <v>43</v>
      </c>
      <c r="AA2429">
        <v>62</v>
      </c>
      <c r="AB2429">
        <v>81</v>
      </c>
      <c r="AC2429">
        <v>725</v>
      </c>
      <c r="AD2429">
        <v>18573</v>
      </c>
      <c r="AF2429">
        <f t="shared" si="779"/>
        <v>11</v>
      </c>
      <c r="AG2429" t="str">
        <f t="shared" si="780"/>
        <v/>
      </c>
      <c r="AI2429" t="str">
        <f t="shared" si="781"/>
        <v/>
      </c>
      <c r="AJ2429" t="str">
        <f t="shared" si="782"/>
        <v/>
      </c>
      <c r="AK2429" t="str">
        <f t="shared" si="783"/>
        <v/>
      </c>
      <c r="AL2429" t="str">
        <f t="shared" si="784"/>
        <v>[29,</v>
      </c>
      <c r="AM2429" t="str">
        <f t="shared" si="785"/>
        <v>90,</v>
      </c>
      <c r="AN2429" t="str">
        <f t="shared" si="786"/>
        <v>15641,</v>
      </c>
      <c r="AO2429" t="str">
        <f t="shared" si="787"/>
        <v>116,</v>
      </c>
      <c r="AP2429" t="str">
        <f t="shared" si="788"/>
        <v>2001,</v>
      </c>
      <c r="AQ2429" t="str">
        <f t="shared" si="789"/>
        <v>350,</v>
      </c>
      <c r="AR2429" t="str">
        <f t="shared" si="790"/>
        <v>133,</v>
      </c>
      <c r="AS2429" t="str">
        <f t="shared" si="791"/>
        <v>56,</v>
      </c>
      <c r="AT2429" t="str">
        <f t="shared" si="792"/>
        <v>43,</v>
      </c>
      <c r="AU2429" t="str">
        <f t="shared" si="793"/>
        <v>62,</v>
      </c>
      <c r="AV2429" t="str">
        <f t="shared" si="794"/>
        <v>81,</v>
      </c>
      <c r="AW2429" t="str">
        <f t="shared" si="795"/>
        <v>725,</v>
      </c>
      <c r="AX2429" t="str">
        <f t="shared" si="796"/>
        <v>18573]</v>
      </c>
      <c r="AY2429" t="str">
        <f t="shared" si="797"/>
        <v>,</v>
      </c>
      <c r="AZ2429" t="str">
        <f t="shared" si="798"/>
        <v>[29,90,15641,116,2001,350,133,56,43,62,81,725,18573],</v>
      </c>
    </row>
    <row r="2430" spans="1:52" x14ac:dyDescent="0.25">
      <c r="A2430">
        <v>2012</v>
      </c>
      <c r="B2430">
        <v>58217</v>
      </c>
      <c r="C2430" t="s">
        <v>24</v>
      </c>
      <c r="D2430" t="s">
        <v>25</v>
      </c>
      <c r="E2430" t="s">
        <v>16</v>
      </c>
      <c r="F2430" t="s">
        <v>17</v>
      </c>
      <c r="G2430" t="s">
        <v>32</v>
      </c>
      <c r="H2430" t="s">
        <v>21</v>
      </c>
      <c r="I2430">
        <v>245010</v>
      </c>
      <c r="J2430">
        <v>127921</v>
      </c>
      <c r="K2430" t="str">
        <f t="shared" si="778"/>
        <v>245010-127921</v>
      </c>
      <c r="L2430">
        <v>51.029701000000003</v>
      </c>
      <c r="M2430">
        <v>-4.2116275999999999</v>
      </c>
      <c r="N2430" t="s">
        <v>58</v>
      </c>
      <c r="O2430" t="s">
        <v>58</v>
      </c>
      <c r="P2430">
        <v>1.4</v>
      </c>
      <c r="Q2430">
        <v>0.87</v>
      </c>
      <c r="R2430">
        <v>27</v>
      </c>
      <c r="S2430">
        <v>83</v>
      </c>
      <c r="T2430">
        <v>15517</v>
      </c>
      <c r="U2430">
        <v>120</v>
      </c>
      <c r="V2430">
        <v>2070</v>
      </c>
      <c r="W2430">
        <v>345</v>
      </c>
      <c r="X2430">
        <v>142</v>
      </c>
      <c r="Y2430">
        <v>62</v>
      </c>
      <c r="Z2430">
        <v>32</v>
      </c>
      <c r="AA2430">
        <v>59</v>
      </c>
      <c r="AB2430">
        <v>82</v>
      </c>
      <c r="AC2430">
        <v>722</v>
      </c>
      <c r="AD2430">
        <v>18512</v>
      </c>
      <c r="AF2430">
        <f t="shared" si="779"/>
        <v>12</v>
      </c>
      <c r="AG2430" t="str">
        <f t="shared" si="780"/>
        <v/>
      </c>
      <c r="AI2430" t="str">
        <f t="shared" si="781"/>
        <v/>
      </c>
      <c r="AJ2430" t="str">
        <f t="shared" si="782"/>
        <v/>
      </c>
      <c r="AK2430" t="str">
        <f t="shared" si="783"/>
        <v/>
      </c>
      <c r="AL2430" t="str">
        <f t="shared" si="784"/>
        <v>[27,</v>
      </c>
      <c r="AM2430" t="str">
        <f t="shared" si="785"/>
        <v>83,</v>
      </c>
      <c r="AN2430" t="str">
        <f t="shared" si="786"/>
        <v>15517,</v>
      </c>
      <c r="AO2430" t="str">
        <f t="shared" si="787"/>
        <v>120,</v>
      </c>
      <c r="AP2430" t="str">
        <f t="shared" si="788"/>
        <v>2070,</v>
      </c>
      <c r="AQ2430" t="str">
        <f t="shared" si="789"/>
        <v>345,</v>
      </c>
      <c r="AR2430" t="str">
        <f t="shared" si="790"/>
        <v>142,</v>
      </c>
      <c r="AS2430" t="str">
        <f t="shared" si="791"/>
        <v>62,</v>
      </c>
      <c r="AT2430" t="str">
        <f t="shared" si="792"/>
        <v>32,</v>
      </c>
      <c r="AU2430" t="str">
        <f t="shared" si="793"/>
        <v>59,</v>
      </c>
      <c r="AV2430" t="str">
        <f t="shared" si="794"/>
        <v>82,</v>
      </c>
      <c r="AW2430" t="str">
        <f t="shared" si="795"/>
        <v>722,</v>
      </c>
      <c r="AX2430" t="str">
        <f t="shared" si="796"/>
        <v>18512]</v>
      </c>
      <c r="AY2430" t="str">
        <f t="shared" si="797"/>
        <v>,</v>
      </c>
      <c r="AZ2430" t="str">
        <f t="shared" si="798"/>
        <v>[27,83,15517,120,2070,345,142,62,32,59,82,722,18512],</v>
      </c>
    </row>
    <row r="2431" spans="1:52" x14ac:dyDescent="0.25">
      <c r="A2431">
        <v>2013</v>
      </c>
      <c r="B2431">
        <v>58217</v>
      </c>
      <c r="C2431" t="s">
        <v>24</v>
      </c>
      <c r="D2431" t="s">
        <v>25</v>
      </c>
      <c r="E2431" t="s">
        <v>16</v>
      </c>
      <c r="F2431" t="s">
        <v>17</v>
      </c>
      <c r="G2431" t="s">
        <v>32</v>
      </c>
      <c r="H2431" t="s">
        <v>21</v>
      </c>
      <c r="I2431">
        <v>245010</v>
      </c>
      <c r="J2431">
        <v>127921</v>
      </c>
      <c r="K2431" t="str">
        <f t="shared" si="778"/>
        <v>245010-127921</v>
      </c>
      <c r="L2431">
        <v>51.029701000000003</v>
      </c>
      <c r="M2431">
        <v>-4.2116275999999999</v>
      </c>
      <c r="N2431" t="s">
        <v>58</v>
      </c>
      <c r="O2431" t="s">
        <v>58</v>
      </c>
      <c r="P2431">
        <v>1.4</v>
      </c>
      <c r="Q2431">
        <v>0.87</v>
      </c>
      <c r="R2431">
        <v>27</v>
      </c>
      <c r="S2431">
        <v>86</v>
      </c>
      <c r="T2431">
        <v>15482</v>
      </c>
      <c r="U2431">
        <v>118</v>
      </c>
      <c r="V2431">
        <v>2142</v>
      </c>
      <c r="W2431">
        <v>334</v>
      </c>
      <c r="X2431">
        <v>148</v>
      </c>
      <c r="Y2431">
        <v>68</v>
      </c>
      <c r="Z2431">
        <v>25</v>
      </c>
      <c r="AA2431">
        <v>58</v>
      </c>
      <c r="AB2431">
        <v>87</v>
      </c>
      <c r="AC2431">
        <v>719</v>
      </c>
      <c r="AD2431">
        <v>18546</v>
      </c>
      <c r="AF2431">
        <f t="shared" si="779"/>
        <v>13</v>
      </c>
      <c r="AG2431" t="str">
        <f t="shared" si="780"/>
        <v/>
      </c>
      <c r="AI2431" t="str">
        <f t="shared" si="781"/>
        <v/>
      </c>
      <c r="AJ2431" t="str">
        <f t="shared" si="782"/>
        <v/>
      </c>
      <c r="AK2431" t="str">
        <f t="shared" si="783"/>
        <v/>
      </c>
      <c r="AL2431" t="str">
        <f t="shared" si="784"/>
        <v>[27,</v>
      </c>
      <c r="AM2431" t="str">
        <f t="shared" si="785"/>
        <v>86,</v>
      </c>
      <c r="AN2431" t="str">
        <f t="shared" si="786"/>
        <v>15482,</v>
      </c>
      <c r="AO2431" t="str">
        <f t="shared" si="787"/>
        <v>118,</v>
      </c>
      <c r="AP2431" t="str">
        <f t="shared" si="788"/>
        <v>2142,</v>
      </c>
      <c r="AQ2431" t="str">
        <f t="shared" si="789"/>
        <v>334,</v>
      </c>
      <c r="AR2431" t="str">
        <f t="shared" si="790"/>
        <v>148,</v>
      </c>
      <c r="AS2431" t="str">
        <f t="shared" si="791"/>
        <v>68,</v>
      </c>
      <c r="AT2431" t="str">
        <f t="shared" si="792"/>
        <v>25,</v>
      </c>
      <c r="AU2431" t="str">
        <f t="shared" si="793"/>
        <v>58,</v>
      </c>
      <c r="AV2431" t="str">
        <f t="shared" si="794"/>
        <v>87,</v>
      </c>
      <c r="AW2431" t="str">
        <f t="shared" si="795"/>
        <v>719,</v>
      </c>
      <c r="AX2431" t="str">
        <f t="shared" si="796"/>
        <v>18546]</v>
      </c>
      <c r="AY2431" t="str">
        <f t="shared" si="797"/>
        <v>,</v>
      </c>
      <c r="AZ2431" t="str">
        <f t="shared" si="798"/>
        <v>[27,86,15482,118,2142,334,148,68,25,58,87,719,18546],</v>
      </c>
    </row>
    <row r="2432" spans="1:52" x14ac:dyDescent="0.25">
      <c r="A2432">
        <v>2014</v>
      </c>
      <c r="B2432">
        <v>58217</v>
      </c>
      <c r="C2432" t="s">
        <v>24</v>
      </c>
      <c r="D2432" t="s">
        <v>25</v>
      </c>
      <c r="E2432" t="s">
        <v>16</v>
      </c>
      <c r="F2432" t="s">
        <v>17</v>
      </c>
      <c r="G2432" t="s">
        <v>32</v>
      </c>
      <c r="H2432" t="s">
        <v>21</v>
      </c>
      <c r="I2432">
        <v>245010</v>
      </c>
      <c r="J2432">
        <v>127921</v>
      </c>
      <c r="K2432" t="str">
        <f t="shared" si="778"/>
        <v>245010-127921</v>
      </c>
      <c r="L2432">
        <v>51.029701000000003</v>
      </c>
      <c r="M2432">
        <v>-4.2116275999999999</v>
      </c>
      <c r="N2432" t="s">
        <v>58</v>
      </c>
      <c r="O2432" t="s">
        <v>58</v>
      </c>
      <c r="P2432">
        <v>1.4</v>
      </c>
      <c r="Q2432">
        <v>0.87</v>
      </c>
      <c r="R2432">
        <v>21</v>
      </c>
      <c r="S2432">
        <v>94</v>
      </c>
      <c r="T2432">
        <v>15443</v>
      </c>
      <c r="U2432">
        <v>123</v>
      </c>
      <c r="V2432">
        <v>2230</v>
      </c>
      <c r="W2432">
        <v>327</v>
      </c>
      <c r="X2432">
        <v>156</v>
      </c>
      <c r="Y2432">
        <v>71</v>
      </c>
      <c r="Z2432">
        <v>24</v>
      </c>
      <c r="AA2432">
        <v>52</v>
      </c>
      <c r="AB2432">
        <v>89</v>
      </c>
      <c r="AC2432">
        <v>719</v>
      </c>
      <c r="AD2432">
        <v>18609</v>
      </c>
      <c r="AF2432">
        <f t="shared" si="779"/>
        <v>14</v>
      </c>
      <c r="AG2432" t="str">
        <f t="shared" si="780"/>
        <v/>
      </c>
      <c r="AI2432" t="str">
        <f t="shared" si="781"/>
        <v/>
      </c>
      <c r="AJ2432" t="str">
        <f t="shared" si="782"/>
        <v/>
      </c>
      <c r="AK2432" t="str">
        <f t="shared" si="783"/>
        <v/>
      </c>
      <c r="AL2432" t="str">
        <f t="shared" si="784"/>
        <v>[21,</v>
      </c>
      <c r="AM2432" t="str">
        <f t="shared" si="785"/>
        <v>94,</v>
      </c>
      <c r="AN2432" t="str">
        <f t="shared" si="786"/>
        <v>15443,</v>
      </c>
      <c r="AO2432" t="str">
        <f t="shared" si="787"/>
        <v>123,</v>
      </c>
      <c r="AP2432" t="str">
        <f t="shared" si="788"/>
        <v>2230,</v>
      </c>
      <c r="AQ2432" t="str">
        <f t="shared" si="789"/>
        <v>327,</v>
      </c>
      <c r="AR2432" t="str">
        <f t="shared" si="790"/>
        <v>156,</v>
      </c>
      <c r="AS2432" t="str">
        <f t="shared" si="791"/>
        <v>71,</v>
      </c>
      <c r="AT2432" t="str">
        <f t="shared" si="792"/>
        <v>24,</v>
      </c>
      <c r="AU2432" t="str">
        <f t="shared" si="793"/>
        <v>52,</v>
      </c>
      <c r="AV2432" t="str">
        <f t="shared" si="794"/>
        <v>89,</v>
      </c>
      <c r="AW2432" t="str">
        <f t="shared" si="795"/>
        <v>719,</v>
      </c>
      <c r="AX2432" t="str">
        <f t="shared" si="796"/>
        <v>18609]</v>
      </c>
      <c r="AY2432" t="str">
        <f t="shared" si="797"/>
        <v>,</v>
      </c>
      <c r="AZ2432" t="str">
        <f t="shared" si="798"/>
        <v>[21,94,15443,123,2230,327,156,71,24,52,89,719,18609],</v>
      </c>
    </row>
    <row r="2433" spans="1:52" x14ac:dyDescent="0.25">
      <c r="A2433">
        <v>2015</v>
      </c>
      <c r="B2433">
        <v>58217</v>
      </c>
      <c r="C2433" t="s">
        <v>24</v>
      </c>
      <c r="D2433" t="s">
        <v>25</v>
      </c>
      <c r="E2433" t="s">
        <v>16</v>
      </c>
      <c r="F2433" t="s">
        <v>17</v>
      </c>
      <c r="G2433" t="s">
        <v>32</v>
      </c>
      <c r="H2433" t="s">
        <v>21</v>
      </c>
      <c r="I2433">
        <v>245010</v>
      </c>
      <c r="J2433">
        <v>127921</v>
      </c>
      <c r="K2433" t="str">
        <f t="shared" si="778"/>
        <v>245010-127921</v>
      </c>
      <c r="L2433">
        <v>51.029701000000003</v>
      </c>
      <c r="M2433">
        <v>-4.2116275999999999</v>
      </c>
      <c r="N2433" t="s">
        <v>58</v>
      </c>
      <c r="O2433" t="s">
        <v>58</v>
      </c>
      <c r="P2433">
        <v>1.4</v>
      </c>
      <c r="Q2433">
        <v>0.87</v>
      </c>
      <c r="R2433">
        <v>21</v>
      </c>
      <c r="S2433">
        <v>95</v>
      </c>
      <c r="T2433">
        <v>15335</v>
      </c>
      <c r="U2433">
        <v>124</v>
      </c>
      <c r="V2433">
        <v>2427</v>
      </c>
      <c r="W2433">
        <v>341</v>
      </c>
      <c r="X2433">
        <v>176</v>
      </c>
      <c r="Y2433">
        <v>74</v>
      </c>
      <c r="Z2433">
        <v>30</v>
      </c>
      <c r="AA2433">
        <v>53</v>
      </c>
      <c r="AB2433">
        <v>91</v>
      </c>
      <c r="AC2433">
        <v>766</v>
      </c>
      <c r="AD2433">
        <v>18747</v>
      </c>
      <c r="AF2433">
        <f t="shared" si="779"/>
        <v>15</v>
      </c>
      <c r="AG2433" t="str">
        <f t="shared" si="780"/>
        <v/>
      </c>
      <c r="AI2433" t="str">
        <f t="shared" si="781"/>
        <v/>
      </c>
      <c r="AJ2433" t="str">
        <f t="shared" si="782"/>
        <v/>
      </c>
      <c r="AK2433" t="str">
        <f t="shared" si="783"/>
        <v/>
      </c>
      <c r="AL2433" t="str">
        <f t="shared" si="784"/>
        <v>[21,</v>
      </c>
      <c r="AM2433" t="str">
        <f t="shared" si="785"/>
        <v>95,</v>
      </c>
      <c r="AN2433" t="str">
        <f t="shared" si="786"/>
        <v>15335,</v>
      </c>
      <c r="AO2433" t="str">
        <f t="shared" si="787"/>
        <v>124,</v>
      </c>
      <c r="AP2433" t="str">
        <f t="shared" si="788"/>
        <v>2427,</v>
      </c>
      <c r="AQ2433" t="str">
        <f t="shared" si="789"/>
        <v>341,</v>
      </c>
      <c r="AR2433" t="str">
        <f t="shared" si="790"/>
        <v>176,</v>
      </c>
      <c r="AS2433" t="str">
        <f t="shared" si="791"/>
        <v>74,</v>
      </c>
      <c r="AT2433" t="str">
        <f t="shared" si="792"/>
        <v>30,</v>
      </c>
      <c r="AU2433" t="str">
        <f t="shared" si="793"/>
        <v>53,</v>
      </c>
      <c r="AV2433" t="str">
        <f t="shared" si="794"/>
        <v>91,</v>
      </c>
      <c r="AW2433" t="str">
        <f t="shared" si="795"/>
        <v>766,</v>
      </c>
      <c r="AX2433" t="str">
        <f t="shared" si="796"/>
        <v>18747]</v>
      </c>
      <c r="AY2433" t="str">
        <f t="shared" si="797"/>
        <v>]},</v>
      </c>
      <c r="AZ2433" t="str">
        <f t="shared" si="798"/>
        <v>[21,95,15335,124,2427,341,176,74,30,53,91,766,18747]]},</v>
      </c>
    </row>
    <row r="2434" spans="1:52" x14ac:dyDescent="0.25">
      <c r="A2434">
        <v>2000</v>
      </c>
      <c r="B2434">
        <v>58267</v>
      </c>
      <c r="C2434" t="s">
        <v>14</v>
      </c>
      <c r="D2434" t="s">
        <v>15</v>
      </c>
      <c r="E2434" t="s">
        <v>16</v>
      </c>
      <c r="F2434" t="s">
        <v>17</v>
      </c>
      <c r="G2434" t="s">
        <v>37</v>
      </c>
      <c r="H2434" t="s">
        <v>27</v>
      </c>
      <c r="I2434">
        <v>260000</v>
      </c>
      <c r="J2434">
        <v>94458</v>
      </c>
      <c r="K2434" t="str">
        <f t="shared" ref="K2434:K2497" si="799">CONCATENATE(I2434,"-",J2434)</f>
        <v>260000-94458</v>
      </c>
      <c r="L2434">
        <v>50.732818999999999</v>
      </c>
      <c r="M2434">
        <v>-3.9851800000000002</v>
      </c>
      <c r="N2434" t="s">
        <v>58</v>
      </c>
      <c r="O2434" t="s">
        <v>111</v>
      </c>
      <c r="P2434">
        <v>16.600000000000001</v>
      </c>
      <c r="Q2434">
        <v>10.31</v>
      </c>
      <c r="R2434">
        <v>0</v>
      </c>
      <c r="S2434">
        <v>143</v>
      </c>
      <c r="T2434">
        <v>14136</v>
      </c>
      <c r="U2434">
        <v>91</v>
      </c>
      <c r="V2434">
        <v>1660</v>
      </c>
      <c r="W2434">
        <v>538</v>
      </c>
      <c r="X2434">
        <v>144</v>
      </c>
      <c r="Y2434">
        <v>71</v>
      </c>
      <c r="Z2434">
        <v>217</v>
      </c>
      <c r="AA2434">
        <v>492</v>
      </c>
      <c r="AB2434">
        <v>358</v>
      </c>
      <c r="AC2434">
        <v>1820</v>
      </c>
      <c r="AD2434">
        <v>17850</v>
      </c>
      <c r="AF2434">
        <f t="shared" si="779"/>
        <v>0</v>
      </c>
      <c r="AG2434" t="str">
        <f t="shared" si="780"/>
        <v/>
      </c>
      <c r="AI2434">
        <f t="shared" si="781"/>
        <v>58267</v>
      </c>
      <c r="AJ2434" t="str">
        <f t="shared" si="782"/>
        <v>{cp:58267,road:"A30",lat:50.732819,lng:-3.98518,start:"A386",end:"A382 Mill Farm",data:</v>
      </c>
      <c r="AK2434" t="str">
        <f t="shared" si="783"/>
        <v>[</v>
      </c>
      <c r="AL2434" t="str">
        <f t="shared" si="784"/>
        <v>[0,</v>
      </c>
      <c r="AM2434" t="str">
        <f t="shared" si="785"/>
        <v>143,</v>
      </c>
      <c r="AN2434" t="str">
        <f t="shared" si="786"/>
        <v>14136,</v>
      </c>
      <c r="AO2434" t="str">
        <f t="shared" si="787"/>
        <v>91,</v>
      </c>
      <c r="AP2434" t="str">
        <f t="shared" si="788"/>
        <v>1660,</v>
      </c>
      <c r="AQ2434" t="str">
        <f t="shared" si="789"/>
        <v>538,</v>
      </c>
      <c r="AR2434" t="str">
        <f t="shared" si="790"/>
        <v>144,</v>
      </c>
      <c r="AS2434" t="str">
        <f t="shared" si="791"/>
        <v>71,</v>
      </c>
      <c r="AT2434" t="str">
        <f t="shared" si="792"/>
        <v>217,</v>
      </c>
      <c r="AU2434" t="str">
        <f t="shared" si="793"/>
        <v>492,</v>
      </c>
      <c r="AV2434" t="str">
        <f t="shared" si="794"/>
        <v>358,</v>
      </c>
      <c r="AW2434" t="str">
        <f t="shared" si="795"/>
        <v>1820,</v>
      </c>
      <c r="AX2434" t="str">
        <f t="shared" si="796"/>
        <v>17850]</v>
      </c>
      <c r="AY2434" t="str">
        <f t="shared" si="797"/>
        <v>,</v>
      </c>
      <c r="AZ2434" t="str">
        <f t="shared" si="798"/>
        <v>{cp:58267,road:"A30",lat:50.732819,lng:-3.98518,start:"A386",end:"A382 Mill Farm",data:[[0,143,14136,91,1660,538,144,71,217,492,358,1820,17850],</v>
      </c>
    </row>
    <row r="2435" spans="1:52" x14ac:dyDescent="0.25">
      <c r="A2435">
        <v>2001</v>
      </c>
      <c r="B2435">
        <v>58267</v>
      </c>
      <c r="C2435" t="s">
        <v>14</v>
      </c>
      <c r="D2435" t="s">
        <v>15</v>
      </c>
      <c r="E2435" t="s">
        <v>16</v>
      </c>
      <c r="F2435" t="s">
        <v>17</v>
      </c>
      <c r="G2435" t="s">
        <v>37</v>
      </c>
      <c r="H2435" t="s">
        <v>27</v>
      </c>
      <c r="I2435">
        <v>260000</v>
      </c>
      <c r="J2435">
        <v>94458</v>
      </c>
      <c r="K2435" t="str">
        <f t="shared" si="799"/>
        <v>260000-94458</v>
      </c>
      <c r="L2435">
        <v>50.732818999999999</v>
      </c>
      <c r="M2435">
        <v>-3.9851800000000002</v>
      </c>
      <c r="N2435" t="s">
        <v>58</v>
      </c>
      <c r="O2435" t="s">
        <v>111</v>
      </c>
      <c r="P2435">
        <v>16.600000000000001</v>
      </c>
      <c r="Q2435">
        <v>10.31</v>
      </c>
      <c r="R2435">
        <v>1</v>
      </c>
      <c r="S2435">
        <v>88</v>
      </c>
      <c r="T2435">
        <v>20676</v>
      </c>
      <c r="U2435">
        <v>96</v>
      </c>
      <c r="V2435">
        <v>1782</v>
      </c>
      <c r="W2435">
        <v>479</v>
      </c>
      <c r="X2435">
        <v>161</v>
      </c>
      <c r="Y2435">
        <v>67</v>
      </c>
      <c r="Z2435">
        <v>204</v>
      </c>
      <c r="AA2435">
        <v>436</v>
      </c>
      <c r="AB2435">
        <v>450</v>
      </c>
      <c r="AC2435">
        <v>1797</v>
      </c>
      <c r="AD2435">
        <v>24439</v>
      </c>
      <c r="AF2435">
        <f t="shared" ref="AF2435:AF2498" si="800">A2435-2000</f>
        <v>1</v>
      </c>
      <c r="AG2435" t="str">
        <f t="shared" ref="AG2435:AG2498" si="801">IF(OR(AI2435="",AF2435=0),"","CHECK")</f>
        <v/>
      </c>
      <c r="AI2435" t="str">
        <f t="shared" ref="AI2435:AI2498" si="802">IF(B2435&lt;&gt;B2434,B2435,"")</f>
        <v/>
      </c>
      <c r="AJ2435" t="str">
        <f t="shared" ref="AJ2435:AJ2498" si="803">IF(AI2435&lt;&gt;"","{cp:" &amp; AI2435 &amp; ",road:""" &amp; G2435 &amp; """,lat:" &amp; L2435 &amp; ",lng:" &amp; M2435 &amp; ",start:""" &amp; N2435 &amp; """,end:""" &amp; O2435 &amp; """,data:", "")</f>
        <v/>
      </c>
      <c r="AK2435" t="str">
        <f t="shared" ref="AK2435:AK2498" si="804">IF(AI2435&lt;&gt;"","[","")</f>
        <v/>
      </c>
      <c r="AL2435" t="str">
        <f t="shared" ref="AL2435:AL2498" si="805">"[" &amp; R2435 &amp; ","</f>
        <v>[1,</v>
      </c>
      <c r="AM2435" t="str">
        <f t="shared" ref="AM2435:AM2498" si="806">S2435 &amp; ","</f>
        <v>88,</v>
      </c>
      <c r="AN2435" t="str">
        <f t="shared" ref="AN2435:AN2498" si="807">T2435 &amp; ","</f>
        <v>20676,</v>
      </c>
      <c r="AO2435" t="str">
        <f t="shared" ref="AO2435:AO2498" si="808">U2435 &amp; ","</f>
        <v>96,</v>
      </c>
      <c r="AP2435" t="str">
        <f t="shared" ref="AP2435:AP2498" si="809">V2435 &amp; ","</f>
        <v>1782,</v>
      </c>
      <c r="AQ2435" t="str">
        <f t="shared" ref="AQ2435:AQ2498" si="810">W2435 &amp; ","</f>
        <v>479,</v>
      </c>
      <c r="AR2435" t="str">
        <f t="shared" ref="AR2435:AR2498" si="811">X2435 &amp; ","</f>
        <v>161,</v>
      </c>
      <c r="AS2435" t="str">
        <f t="shared" ref="AS2435:AS2498" si="812">Y2435 &amp; ","</f>
        <v>67,</v>
      </c>
      <c r="AT2435" t="str">
        <f t="shared" ref="AT2435:AT2498" si="813">Z2435 &amp; ","</f>
        <v>204,</v>
      </c>
      <c r="AU2435" t="str">
        <f t="shared" ref="AU2435:AU2498" si="814">AA2435 &amp; ","</f>
        <v>436,</v>
      </c>
      <c r="AV2435" t="str">
        <f t="shared" ref="AV2435:AV2498" si="815">AB2435 &amp; ","</f>
        <v>450,</v>
      </c>
      <c r="AW2435" t="str">
        <f t="shared" ref="AW2435:AW2498" si="816">AC2435 &amp; ","</f>
        <v>1797,</v>
      </c>
      <c r="AX2435" t="str">
        <f t="shared" ref="AX2435:AX2498" si="817">AD2435 &amp; "]"</f>
        <v>24439]</v>
      </c>
      <c r="AY2435" t="str">
        <f t="shared" ref="AY2435:AY2498" si="818">IF(AND(AI2435="",AI2435&lt;&gt;AI2436),"]},",",")</f>
        <v>,</v>
      </c>
      <c r="AZ2435" t="str">
        <f t="shared" ref="AZ2435:AZ2498" si="819">CONCATENATE(AJ2435,AK2435,AL2435,AM2435,AN2435,AO2435,AP2435,AQ2435,AR2435,AS2435,AT2435,AU2435,AV2435,AW2435,AX2435,AY2435)</f>
        <v>[1,88,20676,96,1782,479,161,67,204,436,450,1797,24439],</v>
      </c>
    </row>
    <row r="2436" spans="1:52" x14ac:dyDescent="0.25">
      <c r="A2436">
        <v>2002</v>
      </c>
      <c r="B2436">
        <v>58267</v>
      </c>
      <c r="C2436" t="s">
        <v>14</v>
      </c>
      <c r="D2436" t="s">
        <v>15</v>
      </c>
      <c r="E2436" t="s">
        <v>16</v>
      </c>
      <c r="F2436" t="s">
        <v>17</v>
      </c>
      <c r="G2436" t="s">
        <v>37</v>
      </c>
      <c r="H2436" t="s">
        <v>27</v>
      </c>
      <c r="I2436">
        <v>260000</v>
      </c>
      <c r="J2436">
        <v>94458</v>
      </c>
      <c r="K2436" t="str">
        <f t="shared" si="799"/>
        <v>260000-94458</v>
      </c>
      <c r="L2436">
        <v>50.732818999999999</v>
      </c>
      <c r="M2436">
        <v>-3.9851800000000002</v>
      </c>
      <c r="N2436" t="s">
        <v>58</v>
      </c>
      <c r="O2436" t="s">
        <v>111</v>
      </c>
      <c r="P2436">
        <v>16.600000000000001</v>
      </c>
      <c r="Q2436">
        <v>10.31</v>
      </c>
      <c r="R2436">
        <v>0</v>
      </c>
      <c r="S2436">
        <v>90</v>
      </c>
      <c r="T2436">
        <v>17733</v>
      </c>
      <c r="U2436">
        <v>104</v>
      </c>
      <c r="V2436">
        <v>1594</v>
      </c>
      <c r="W2436">
        <v>518</v>
      </c>
      <c r="X2436">
        <v>137</v>
      </c>
      <c r="Y2436">
        <v>59</v>
      </c>
      <c r="Z2436">
        <v>167</v>
      </c>
      <c r="AA2436">
        <v>486</v>
      </c>
      <c r="AB2436">
        <v>610</v>
      </c>
      <c r="AC2436">
        <v>1977</v>
      </c>
      <c r="AD2436">
        <v>21498</v>
      </c>
      <c r="AF2436">
        <f t="shared" si="800"/>
        <v>2</v>
      </c>
      <c r="AG2436" t="str">
        <f t="shared" si="801"/>
        <v/>
      </c>
      <c r="AI2436" t="str">
        <f t="shared" si="802"/>
        <v/>
      </c>
      <c r="AJ2436" t="str">
        <f t="shared" si="803"/>
        <v/>
      </c>
      <c r="AK2436" t="str">
        <f t="shared" si="804"/>
        <v/>
      </c>
      <c r="AL2436" t="str">
        <f t="shared" si="805"/>
        <v>[0,</v>
      </c>
      <c r="AM2436" t="str">
        <f t="shared" si="806"/>
        <v>90,</v>
      </c>
      <c r="AN2436" t="str">
        <f t="shared" si="807"/>
        <v>17733,</v>
      </c>
      <c r="AO2436" t="str">
        <f t="shared" si="808"/>
        <v>104,</v>
      </c>
      <c r="AP2436" t="str">
        <f t="shared" si="809"/>
        <v>1594,</v>
      </c>
      <c r="AQ2436" t="str">
        <f t="shared" si="810"/>
        <v>518,</v>
      </c>
      <c r="AR2436" t="str">
        <f t="shared" si="811"/>
        <v>137,</v>
      </c>
      <c r="AS2436" t="str">
        <f t="shared" si="812"/>
        <v>59,</v>
      </c>
      <c r="AT2436" t="str">
        <f t="shared" si="813"/>
        <v>167,</v>
      </c>
      <c r="AU2436" t="str">
        <f t="shared" si="814"/>
        <v>486,</v>
      </c>
      <c r="AV2436" t="str">
        <f t="shared" si="815"/>
        <v>610,</v>
      </c>
      <c r="AW2436" t="str">
        <f t="shared" si="816"/>
        <v>1977,</v>
      </c>
      <c r="AX2436" t="str">
        <f t="shared" si="817"/>
        <v>21498]</v>
      </c>
      <c r="AY2436" t="str">
        <f t="shared" si="818"/>
        <v>,</v>
      </c>
      <c r="AZ2436" t="str">
        <f t="shared" si="819"/>
        <v>[0,90,17733,104,1594,518,137,59,167,486,610,1977,21498],</v>
      </c>
    </row>
    <row r="2437" spans="1:52" x14ac:dyDescent="0.25">
      <c r="A2437">
        <v>2003</v>
      </c>
      <c r="B2437">
        <v>58267</v>
      </c>
      <c r="C2437" t="s">
        <v>14</v>
      </c>
      <c r="D2437" t="s">
        <v>15</v>
      </c>
      <c r="E2437" t="s">
        <v>16</v>
      </c>
      <c r="F2437" t="s">
        <v>17</v>
      </c>
      <c r="G2437" t="s">
        <v>37</v>
      </c>
      <c r="H2437" t="s">
        <v>27</v>
      </c>
      <c r="I2437">
        <v>260000</v>
      </c>
      <c r="J2437">
        <v>94458</v>
      </c>
      <c r="K2437" t="str">
        <f t="shared" si="799"/>
        <v>260000-94458</v>
      </c>
      <c r="L2437">
        <v>50.732818999999999</v>
      </c>
      <c r="M2437">
        <v>-3.9851800000000002</v>
      </c>
      <c r="N2437" t="s">
        <v>58</v>
      </c>
      <c r="O2437" t="s">
        <v>111</v>
      </c>
      <c r="P2437">
        <v>16.600000000000001</v>
      </c>
      <c r="Q2437">
        <v>10.31</v>
      </c>
      <c r="R2437">
        <v>0</v>
      </c>
      <c r="S2437">
        <v>98</v>
      </c>
      <c r="T2437">
        <v>13482</v>
      </c>
      <c r="U2437">
        <v>59</v>
      </c>
      <c r="V2437">
        <v>2022</v>
      </c>
      <c r="W2437">
        <v>640</v>
      </c>
      <c r="X2437">
        <v>248</v>
      </c>
      <c r="Y2437">
        <v>74</v>
      </c>
      <c r="Z2437">
        <v>160</v>
      </c>
      <c r="AA2437">
        <v>403</v>
      </c>
      <c r="AB2437">
        <v>588</v>
      </c>
      <c r="AC2437">
        <v>2113</v>
      </c>
      <c r="AD2437">
        <v>17774</v>
      </c>
      <c r="AF2437">
        <f t="shared" si="800"/>
        <v>3</v>
      </c>
      <c r="AG2437" t="str">
        <f t="shared" si="801"/>
        <v/>
      </c>
      <c r="AI2437" t="str">
        <f t="shared" si="802"/>
        <v/>
      </c>
      <c r="AJ2437" t="str">
        <f t="shared" si="803"/>
        <v/>
      </c>
      <c r="AK2437" t="str">
        <f t="shared" si="804"/>
        <v/>
      </c>
      <c r="AL2437" t="str">
        <f t="shared" si="805"/>
        <v>[0,</v>
      </c>
      <c r="AM2437" t="str">
        <f t="shared" si="806"/>
        <v>98,</v>
      </c>
      <c r="AN2437" t="str">
        <f t="shared" si="807"/>
        <v>13482,</v>
      </c>
      <c r="AO2437" t="str">
        <f t="shared" si="808"/>
        <v>59,</v>
      </c>
      <c r="AP2437" t="str">
        <f t="shared" si="809"/>
        <v>2022,</v>
      </c>
      <c r="AQ2437" t="str">
        <f t="shared" si="810"/>
        <v>640,</v>
      </c>
      <c r="AR2437" t="str">
        <f t="shared" si="811"/>
        <v>248,</v>
      </c>
      <c r="AS2437" t="str">
        <f t="shared" si="812"/>
        <v>74,</v>
      </c>
      <c r="AT2437" t="str">
        <f t="shared" si="813"/>
        <v>160,</v>
      </c>
      <c r="AU2437" t="str">
        <f t="shared" si="814"/>
        <v>403,</v>
      </c>
      <c r="AV2437" t="str">
        <f t="shared" si="815"/>
        <v>588,</v>
      </c>
      <c r="AW2437" t="str">
        <f t="shared" si="816"/>
        <v>2113,</v>
      </c>
      <c r="AX2437" t="str">
        <f t="shared" si="817"/>
        <v>17774]</v>
      </c>
      <c r="AY2437" t="str">
        <f t="shared" si="818"/>
        <v>,</v>
      </c>
      <c r="AZ2437" t="str">
        <f t="shared" si="819"/>
        <v>[0,98,13482,59,2022,640,248,74,160,403,588,2113,17774],</v>
      </c>
    </row>
    <row r="2438" spans="1:52" x14ac:dyDescent="0.25">
      <c r="A2438">
        <v>2004</v>
      </c>
      <c r="B2438">
        <v>58267</v>
      </c>
      <c r="C2438" t="s">
        <v>14</v>
      </c>
      <c r="D2438" t="s">
        <v>15</v>
      </c>
      <c r="E2438" t="s">
        <v>16</v>
      </c>
      <c r="F2438" t="s">
        <v>17</v>
      </c>
      <c r="G2438" t="s">
        <v>37</v>
      </c>
      <c r="H2438" t="s">
        <v>27</v>
      </c>
      <c r="I2438">
        <v>260000</v>
      </c>
      <c r="J2438">
        <v>94458</v>
      </c>
      <c r="K2438" t="str">
        <f t="shared" si="799"/>
        <v>260000-94458</v>
      </c>
      <c r="L2438">
        <v>50.732818999999999</v>
      </c>
      <c r="M2438">
        <v>-3.9851800000000002</v>
      </c>
      <c r="N2438" t="s">
        <v>58</v>
      </c>
      <c r="O2438" t="s">
        <v>111</v>
      </c>
      <c r="P2438">
        <v>16.600000000000001</v>
      </c>
      <c r="Q2438">
        <v>10.31</v>
      </c>
      <c r="R2438">
        <v>0</v>
      </c>
      <c r="S2438">
        <v>89</v>
      </c>
      <c r="T2438">
        <v>13842</v>
      </c>
      <c r="U2438">
        <v>53</v>
      </c>
      <c r="V2438">
        <v>2055</v>
      </c>
      <c r="W2438">
        <v>500</v>
      </c>
      <c r="X2438">
        <v>145</v>
      </c>
      <c r="Y2438">
        <v>53</v>
      </c>
      <c r="Z2438">
        <v>152</v>
      </c>
      <c r="AA2438">
        <v>371</v>
      </c>
      <c r="AB2438">
        <v>610</v>
      </c>
      <c r="AC2438">
        <v>1831</v>
      </c>
      <c r="AD2438">
        <v>17870</v>
      </c>
      <c r="AF2438">
        <f t="shared" si="800"/>
        <v>4</v>
      </c>
      <c r="AG2438" t="str">
        <f t="shared" si="801"/>
        <v/>
      </c>
      <c r="AI2438" t="str">
        <f t="shared" si="802"/>
        <v/>
      </c>
      <c r="AJ2438" t="str">
        <f t="shared" si="803"/>
        <v/>
      </c>
      <c r="AK2438" t="str">
        <f t="shared" si="804"/>
        <v/>
      </c>
      <c r="AL2438" t="str">
        <f t="shared" si="805"/>
        <v>[0,</v>
      </c>
      <c r="AM2438" t="str">
        <f t="shared" si="806"/>
        <v>89,</v>
      </c>
      <c r="AN2438" t="str">
        <f t="shared" si="807"/>
        <v>13842,</v>
      </c>
      <c r="AO2438" t="str">
        <f t="shared" si="808"/>
        <v>53,</v>
      </c>
      <c r="AP2438" t="str">
        <f t="shared" si="809"/>
        <v>2055,</v>
      </c>
      <c r="AQ2438" t="str">
        <f t="shared" si="810"/>
        <v>500,</v>
      </c>
      <c r="AR2438" t="str">
        <f t="shared" si="811"/>
        <v>145,</v>
      </c>
      <c r="AS2438" t="str">
        <f t="shared" si="812"/>
        <v>53,</v>
      </c>
      <c r="AT2438" t="str">
        <f t="shared" si="813"/>
        <v>152,</v>
      </c>
      <c r="AU2438" t="str">
        <f t="shared" si="814"/>
        <v>371,</v>
      </c>
      <c r="AV2438" t="str">
        <f t="shared" si="815"/>
        <v>610,</v>
      </c>
      <c r="AW2438" t="str">
        <f t="shared" si="816"/>
        <v>1831,</v>
      </c>
      <c r="AX2438" t="str">
        <f t="shared" si="817"/>
        <v>17870]</v>
      </c>
      <c r="AY2438" t="str">
        <f t="shared" si="818"/>
        <v>,</v>
      </c>
      <c r="AZ2438" t="str">
        <f t="shared" si="819"/>
        <v>[0,89,13842,53,2055,500,145,53,152,371,610,1831,17870],</v>
      </c>
    </row>
    <row r="2439" spans="1:52" x14ac:dyDescent="0.25">
      <c r="A2439">
        <v>2005</v>
      </c>
      <c r="B2439">
        <v>58267</v>
      </c>
      <c r="C2439" t="s">
        <v>14</v>
      </c>
      <c r="D2439" t="s">
        <v>15</v>
      </c>
      <c r="E2439" t="s">
        <v>16</v>
      </c>
      <c r="F2439" t="s">
        <v>17</v>
      </c>
      <c r="G2439" t="s">
        <v>37</v>
      </c>
      <c r="H2439" t="s">
        <v>27</v>
      </c>
      <c r="I2439">
        <v>260000</v>
      </c>
      <c r="J2439">
        <v>94458</v>
      </c>
      <c r="K2439" t="str">
        <f t="shared" si="799"/>
        <v>260000-94458</v>
      </c>
      <c r="L2439">
        <v>50.732818999999999</v>
      </c>
      <c r="M2439">
        <v>-3.9851800000000002</v>
      </c>
      <c r="N2439" t="s">
        <v>58</v>
      </c>
      <c r="O2439" t="s">
        <v>111</v>
      </c>
      <c r="P2439">
        <v>16.600000000000001</v>
      </c>
      <c r="Q2439">
        <v>10.31</v>
      </c>
      <c r="R2439">
        <v>2</v>
      </c>
      <c r="S2439">
        <v>68</v>
      </c>
      <c r="T2439">
        <v>15795</v>
      </c>
      <c r="U2439">
        <v>87</v>
      </c>
      <c r="V2439">
        <v>2074</v>
      </c>
      <c r="W2439">
        <v>600</v>
      </c>
      <c r="X2439">
        <v>145</v>
      </c>
      <c r="Y2439">
        <v>58</v>
      </c>
      <c r="Z2439">
        <v>145</v>
      </c>
      <c r="AA2439">
        <v>346</v>
      </c>
      <c r="AB2439">
        <v>787</v>
      </c>
      <c r="AC2439">
        <v>2081</v>
      </c>
      <c r="AD2439">
        <v>20105</v>
      </c>
      <c r="AF2439">
        <f t="shared" si="800"/>
        <v>5</v>
      </c>
      <c r="AG2439" t="str">
        <f t="shared" si="801"/>
        <v/>
      </c>
      <c r="AI2439" t="str">
        <f t="shared" si="802"/>
        <v/>
      </c>
      <c r="AJ2439" t="str">
        <f t="shared" si="803"/>
        <v/>
      </c>
      <c r="AK2439" t="str">
        <f t="shared" si="804"/>
        <v/>
      </c>
      <c r="AL2439" t="str">
        <f t="shared" si="805"/>
        <v>[2,</v>
      </c>
      <c r="AM2439" t="str">
        <f t="shared" si="806"/>
        <v>68,</v>
      </c>
      <c r="AN2439" t="str">
        <f t="shared" si="807"/>
        <v>15795,</v>
      </c>
      <c r="AO2439" t="str">
        <f t="shared" si="808"/>
        <v>87,</v>
      </c>
      <c r="AP2439" t="str">
        <f t="shared" si="809"/>
        <v>2074,</v>
      </c>
      <c r="AQ2439" t="str">
        <f t="shared" si="810"/>
        <v>600,</v>
      </c>
      <c r="AR2439" t="str">
        <f t="shared" si="811"/>
        <v>145,</v>
      </c>
      <c r="AS2439" t="str">
        <f t="shared" si="812"/>
        <v>58,</v>
      </c>
      <c r="AT2439" t="str">
        <f t="shared" si="813"/>
        <v>145,</v>
      </c>
      <c r="AU2439" t="str">
        <f t="shared" si="814"/>
        <v>346,</v>
      </c>
      <c r="AV2439" t="str">
        <f t="shared" si="815"/>
        <v>787,</v>
      </c>
      <c r="AW2439" t="str">
        <f t="shared" si="816"/>
        <v>2081,</v>
      </c>
      <c r="AX2439" t="str">
        <f t="shared" si="817"/>
        <v>20105]</v>
      </c>
      <c r="AY2439" t="str">
        <f t="shared" si="818"/>
        <v>,</v>
      </c>
      <c r="AZ2439" t="str">
        <f t="shared" si="819"/>
        <v>[2,68,15795,87,2074,600,145,58,145,346,787,2081,20105],</v>
      </c>
    </row>
    <row r="2440" spans="1:52" x14ac:dyDescent="0.25">
      <c r="A2440">
        <v>2006</v>
      </c>
      <c r="B2440">
        <v>58267</v>
      </c>
      <c r="C2440" t="s">
        <v>14</v>
      </c>
      <c r="D2440" t="s">
        <v>15</v>
      </c>
      <c r="E2440" t="s">
        <v>16</v>
      </c>
      <c r="F2440" t="s">
        <v>17</v>
      </c>
      <c r="G2440" t="s">
        <v>37</v>
      </c>
      <c r="H2440" t="s">
        <v>27</v>
      </c>
      <c r="I2440">
        <v>260000</v>
      </c>
      <c r="J2440">
        <v>94458</v>
      </c>
      <c r="K2440" t="str">
        <f t="shared" si="799"/>
        <v>260000-94458</v>
      </c>
      <c r="L2440">
        <v>50.732818999999999</v>
      </c>
      <c r="M2440">
        <v>-3.9851800000000002</v>
      </c>
      <c r="N2440" t="s">
        <v>58</v>
      </c>
      <c r="O2440" t="s">
        <v>111</v>
      </c>
      <c r="P2440">
        <v>16.600000000000001</v>
      </c>
      <c r="Q2440">
        <v>10.31</v>
      </c>
      <c r="R2440">
        <v>0</v>
      </c>
      <c r="S2440">
        <v>88</v>
      </c>
      <c r="T2440">
        <v>17725</v>
      </c>
      <c r="U2440">
        <v>118</v>
      </c>
      <c r="V2440">
        <v>2056</v>
      </c>
      <c r="W2440">
        <v>431</v>
      </c>
      <c r="X2440">
        <v>128</v>
      </c>
      <c r="Y2440">
        <v>95</v>
      </c>
      <c r="Z2440">
        <v>92</v>
      </c>
      <c r="AA2440">
        <v>271</v>
      </c>
      <c r="AB2440">
        <v>772</v>
      </c>
      <c r="AC2440">
        <v>1789</v>
      </c>
      <c r="AD2440">
        <v>21776</v>
      </c>
      <c r="AF2440">
        <f t="shared" si="800"/>
        <v>6</v>
      </c>
      <c r="AG2440" t="str">
        <f t="shared" si="801"/>
        <v/>
      </c>
      <c r="AI2440" t="str">
        <f t="shared" si="802"/>
        <v/>
      </c>
      <c r="AJ2440" t="str">
        <f t="shared" si="803"/>
        <v/>
      </c>
      <c r="AK2440" t="str">
        <f t="shared" si="804"/>
        <v/>
      </c>
      <c r="AL2440" t="str">
        <f t="shared" si="805"/>
        <v>[0,</v>
      </c>
      <c r="AM2440" t="str">
        <f t="shared" si="806"/>
        <v>88,</v>
      </c>
      <c r="AN2440" t="str">
        <f t="shared" si="807"/>
        <v>17725,</v>
      </c>
      <c r="AO2440" t="str">
        <f t="shared" si="808"/>
        <v>118,</v>
      </c>
      <c r="AP2440" t="str">
        <f t="shared" si="809"/>
        <v>2056,</v>
      </c>
      <c r="AQ2440" t="str">
        <f t="shared" si="810"/>
        <v>431,</v>
      </c>
      <c r="AR2440" t="str">
        <f t="shared" si="811"/>
        <v>128,</v>
      </c>
      <c r="AS2440" t="str">
        <f t="shared" si="812"/>
        <v>95,</v>
      </c>
      <c r="AT2440" t="str">
        <f t="shared" si="813"/>
        <v>92,</v>
      </c>
      <c r="AU2440" t="str">
        <f t="shared" si="814"/>
        <v>271,</v>
      </c>
      <c r="AV2440" t="str">
        <f t="shared" si="815"/>
        <v>772,</v>
      </c>
      <c r="AW2440" t="str">
        <f t="shared" si="816"/>
        <v>1789,</v>
      </c>
      <c r="AX2440" t="str">
        <f t="shared" si="817"/>
        <v>21776]</v>
      </c>
      <c r="AY2440" t="str">
        <f t="shared" si="818"/>
        <v>,</v>
      </c>
      <c r="AZ2440" t="str">
        <f t="shared" si="819"/>
        <v>[0,88,17725,118,2056,431,128,95,92,271,772,1789,21776],</v>
      </c>
    </row>
    <row r="2441" spans="1:52" x14ac:dyDescent="0.25">
      <c r="A2441">
        <v>2007</v>
      </c>
      <c r="B2441">
        <v>58267</v>
      </c>
      <c r="C2441" t="s">
        <v>14</v>
      </c>
      <c r="D2441" t="s">
        <v>15</v>
      </c>
      <c r="E2441" t="s">
        <v>16</v>
      </c>
      <c r="F2441" t="s">
        <v>17</v>
      </c>
      <c r="G2441" t="s">
        <v>37</v>
      </c>
      <c r="H2441" t="s">
        <v>27</v>
      </c>
      <c r="I2441">
        <v>260000</v>
      </c>
      <c r="J2441">
        <v>94458</v>
      </c>
      <c r="K2441" t="str">
        <f t="shared" si="799"/>
        <v>260000-94458</v>
      </c>
      <c r="L2441">
        <v>50.732818999999999</v>
      </c>
      <c r="M2441">
        <v>-3.9851800000000002</v>
      </c>
      <c r="N2441" t="s">
        <v>58</v>
      </c>
      <c r="O2441" t="s">
        <v>111</v>
      </c>
      <c r="P2441">
        <v>16.600000000000001</v>
      </c>
      <c r="Q2441">
        <v>10.31</v>
      </c>
      <c r="R2441">
        <v>0</v>
      </c>
      <c r="S2441">
        <v>34</v>
      </c>
      <c r="T2441">
        <v>11117</v>
      </c>
      <c r="U2441">
        <v>37</v>
      </c>
      <c r="V2441">
        <v>2230</v>
      </c>
      <c r="W2441">
        <v>586</v>
      </c>
      <c r="X2441">
        <v>153</v>
      </c>
      <c r="Y2441">
        <v>74</v>
      </c>
      <c r="Z2441">
        <v>125</v>
      </c>
      <c r="AA2441">
        <v>302</v>
      </c>
      <c r="AB2441">
        <v>772</v>
      </c>
      <c r="AC2441">
        <v>2012</v>
      </c>
      <c r="AD2441">
        <v>15430</v>
      </c>
      <c r="AF2441">
        <f t="shared" si="800"/>
        <v>7</v>
      </c>
      <c r="AG2441" t="str">
        <f t="shared" si="801"/>
        <v/>
      </c>
      <c r="AI2441" t="str">
        <f t="shared" si="802"/>
        <v/>
      </c>
      <c r="AJ2441" t="str">
        <f t="shared" si="803"/>
        <v/>
      </c>
      <c r="AK2441" t="str">
        <f t="shared" si="804"/>
        <v/>
      </c>
      <c r="AL2441" t="str">
        <f t="shared" si="805"/>
        <v>[0,</v>
      </c>
      <c r="AM2441" t="str">
        <f t="shared" si="806"/>
        <v>34,</v>
      </c>
      <c r="AN2441" t="str">
        <f t="shared" si="807"/>
        <v>11117,</v>
      </c>
      <c r="AO2441" t="str">
        <f t="shared" si="808"/>
        <v>37,</v>
      </c>
      <c r="AP2441" t="str">
        <f t="shared" si="809"/>
        <v>2230,</v>
      </c>
      <c r="AQ2441" t="str">
        <f t="shared" si="810"/>
        <v>586,</v>
      </c>
      <c r="AR2441" t="str">
        <f t="shared" si="811"/>
        <v>153,</v>
      </c>
      <c r="AS2441" t="str">
        <f t="shared" si="812"/>
        <v>74,</v>
      </c>
      <c r="AT2441" t="str">
        <f t="shared" si="813"/>
        <v>125,</v>
      </c>
      <c r="AU2441" t="str">
        <f t="shared" si="814"/>
        <v>302,</v>
      </c>
      <c r="AV2441" t="str">
        <f t="shared" si="815"/>
        <v>772,</v>
      </c>
      <c r="AW2441" t="str">
        <f t="shared" si="816"/>
        <v>2012,</v>
      </c>
      <c r="AX2441" t="str">
        <f t="shared" si="817"/>
        <v>15430]</v>
      </c>
      <c r="AY2441" t="str">
        <f t="shared" si="818"/>
        <v>,</v>
      </c>
      <c r="AZ2441" t="str">
        <f t="shared" si="819"/>
        <v>[0,34,11117,37,2230,586,153,74,125,302,772,2012,15430],</v>
      </c>
    </row>
    <row r="2442" spans="1:52" x14ac:dyDescent="0.25">
      <c r="A2442">
        <v>2008</v>
      </c>
      <c r="B2442">
        <v>58267</v>
      </c>
      <c r="C2442" t="s">
        <v>14</v>
      </c>
      <c r="D2442" t="s">
        <v>15</v>
      </c>
      <c r="E2442" t="s">
        <v>16</v>
      </c>
      <c r="F2442" t="s">
        <v>17</v>
      </c>
      <c r="G2442" t="s">
        <v>37</v>
      </c>
      <c r="H2442" t="s">
        <v>27</v>
      </c>
      <c r="I2442">
        <v>260000</v>
      </c>
      <c r="J2442">
        <v>94458</v>
      </c>
      <c r="K2442" t="str">
        <f t="shared" si="799"/>
        <v>260000-94458</v>
      </c>
      <c r="L2442">
        <v>50.732818999999999</v>
      </c>
      <c r="M2442">
        <v>-3.9851800000000002</v>
      </c>
      <c r="N2442" t="s">
        <v>58</v>
      </c>
      <c r="O2442" t="s">
        <v>111</v>
      </c>
      <c r="P2442">
        <v>16.600000000000001</v>
      </c>
      <c r="Q2442">
        <v>10.31</v>
      </c>
      <c r="R2442">
        <v>13</v>
      </c>
      <c r="S2442">
        <v>107</v>
      </c>
      <c r="T2442">
        <v>19738</v>
      </c>
      <c r="U2442">
        <v>101</v>
      </c>
      <c r="V2442">
        <v>2773</v>
      </c>
      <c r="W2442">
        <v>389</v>
      </c>
      <c r="X2442">
        <v>249</v>
      </c>
      <c r="Y2442">
        <v>105</v>
      </c>
      <c r="Z2442">
        <v>96</v>
      </c>
      <c r="AA2442">
        <v>270</v>
      </c>
      <c r="AB2442">
        <v>775</v>
      </c>
      <c r="AC2442">
        <v>1884</v>
      </c>
      <c r="AD2442">
        <v>24603</v>
      </c>
      <c r="AF2442">
        <f t="shared" si="800"/>
        <v>8</v>
      </c>
      <c r="AG2442" t="str">
        <f t="shared" si="801"/>
        <v/>
      </c>
      <c r="AI2442" t="str">
        <f t="shared" si="802"/>
        <v/>
      </c>
      <c r="AJ2442" t="str">
        <f t="shared" si="803"/>
        <v/>
      </c>
      <c r="AK2442" t="str">
        <f t="shared" si="804"/>
        <v/>
      </c>
      <c r="AL2442" t="str">
        <f t="shared" si="805"/>
        <v>[13,</v>
      </c>
      <c r="AM2442" t="str">
        <f t="shared" si="806"/>
        <v>107,</v>
      </c>
      <c r="AN2442" t="str">
        <f t="shared" si="807"/>
        <v>19738,</v>
      </c>
      <c r="AO2442" t="str">
        <f t="shared" si="808"/>
        <v>101,</v>
      </c>
      <c r="AP2442" t="str">
        <f t="shared" si="809"/>
        <v>2773,</v>
      </c>
      <c r="AQ2442" t="str">
        <f t="shared" si="810"/>
        <v>389,</v>
      </c>
      <c r="AR2442" t="str">
        <f t="shared" si="811"/>
        <v>249,</v>
      </c>
      <c r="AS2442" t="str">
        <f t="shared" si="812"/>
        <v>105,</v>
      </c>
      <c r="AT2442" t="str">
        <f t="shared" si="813"/>
        <v>96,</v>
      </c>
      <c r="AU2442" t="str">
        <f t="shared" si="814"/>
        <v>270,</v>
      </c>
      <c r="AV2442" t="str">
        <f t="shared" si="815"/>
        <v>775,</v>
      </c>
      <c r="AW2442" t="str">
        <f t="shared" si="816"/>
        <v>1884,</v>
      </c>
      <c r="AX2442" t="str">
        <f t="shared" si="817"/>
        <v>24603]</v>
      </c>
      <c r="AY2442" t="str">
        <f t="shared" si="818"/>
        <v>,</v>
      </c>
      <c r="AZ2442" t="str">
        <f t="shared" si="819"/>
        <v>[13,107,19738,101,2773,389,249,105,96,270,775,1884,24603],</v>
      </c>
    </row>
    <row r="2443" spans="1:52" x14ac:dyDescent="0.25">
      <c r="A2443">
        <v>2009</v>
      </c>
      <c r="B2443">
        <v>58267</v>
      </c>
      <c r="C2443" t="s">
        <v>24</v>
      </c>
      <c r="D2443" t="s">
        <v>25</v>
      </c>
      <c r="E2443" t="s">
        <v>16</v>
      </c>
      <c r="F2443" t="s">
        <v>17</v>
      </c>
      <c r="G2443" t="s">
        <v>37</v>
      </c>
      <c r="H2443" t="s">
        <v>27</v>
      </c>
      <c r="I2443">
        <v>260000</v>
      </c>
      <c r="J2443">
        <v>94458</v>
      </c>
      <c r="K2443" t="str">
        <f t="shared" si="799"/>
        <v>260000-94458</v>
      </c>
      <c r="L2443">
        <v>50.732818999999999</v>
      </c>
      <c r="M2443">
        <v>-3.9851800000000002</v>
      </c>
      <c r="N2443" t="s">
        <v>58</v>
      </c>
      <c r="O2443" t="s">
        <v>111</v>
      </c>
      <c r="P2443">
        <v>16.600000000000001</v>
      </c>
      <c r="Q2443">
        <v>10.31</v>
      </c>
      <c r="R2443">
        <v>15</v>
      </c>
      <c r="S2443">
        <v>108</v>
      </c>
      <c r="T2443">
        <v>19679</v>
      </c>
      <c r="U2443">
        <v>104</v>
      </c>
      <c r="V2443">
        <v>2767</v>
      </c>
      <c r="W2443">
        <v>357</v>
      </c>
      <c r="X2443">
        <v>249</v>
      </c>
      <c r="Y2443">
        <v>101</v>
      </c>
      <c r="Z2443">
        <v>89</v>
      </c>
      <c r="AA2443">
        <v>233</v>
      </c>
      <c r="AB2443">
        <v>750</v>
      </c>
      <c r="AC2443">
        <v>1779</v>
      </c>
      <c r="AD2443">
        <v>24437</v>
      </c>
      <c r="AF2443">
        <f t="shared" si="800"/>
        <v>9</v>
      </c>
      <c r="AG2443" t="str">
        <f t="shared" si="801"/>
        <v/>
      </c>
      <c r="AI2443" t="str">
        <f t="shared" si="802"/>
        <v/>
      </c>
      <c r="AJ2443" t="str">
        <f t="shared" si="803"/>
        <v/>
      </c>
      <c r="AK2443" t="str">
        <f t="shared" si="804"/>
        <v/>
      </c>
      <c r="AL2443" t="str">
        <f t="shared" si="805"/>
        <v>[15,</v>
      </c>
      <c r="AM2443" t="str">
        <f t="shared" si="806"/>
        <v>108,</v>
      </c>
      <c r="AN2443" t="str">
        <f t="shared" si="807"/>
        <v>19679,</v>
      </c>
      <c r="AO2443" t="str">
        <f t="shared" si="808"/>
        <v>104,</v>
      </c>
      <c r="AP2443" t="str">
        <f t="shared" si="809"/>
        <v>2767,</v>
      </c>
      <c r="AQ2443" t="str">
        <f t="shared" si="810"/>
        <v>357,</v>
      </c>
      <c r="AR2443" t="str">
        <f t="shared" si="811"/>
        <v>249,</v>
      </c>
      <c r="AS2443" t="str">
        <f t="shared" si="812"/>
        <v>101,</v>
      </c>
      <c r="AT2443" t="str">
        <f t="shared" si="813"/>
        <v>89,</v>
      </c>
      <c r="AU2443" t="str">
        <f t="shared" si="814"/>
        <v>233,</v>
      </c>
      <c r="AV2443" t="str">
        <f t="shared" si="815"/>
        <v>750,</v>
      </c>
      <c r="AW2443" t="str">
        <f t="shared" si="816"/>
        <v>1779,</v>
      </c>
      <c r="AX2443" t="str">
        <f t="shared" si="817"/>
        <v>24437]</v>
      </c>
      <c r="AY2443" t="str">
        <f t="shared" si="818"/>
        <v>,</v>
      </c>
      <c r="AZ2443" t="str">
        <f t="shared" si="819"/>
        <v>[15,108,19679,104,2767,357,249,101,89,233,750,1779,24437],</v>
      </c>
    </row>
    <row r="2444" spans="1:52" x14ac:dyDescent="0.25">
      <c r="A2444">
        <v>2010</v>
      </c>
      <c r="B2444">
        <v>58267</v>
      </c>
      <c r="C2444" t="s">
        <v>24</v>
      </c>
      <c r="D2444" t="s">
        <v>25</v>
      </c>
      <c r="E2444" t="s">
        <v>16</v>
      </c>
      <c r="F2444" t="s">
        <v>17</v>
      </c>
      <c r="G2444" t="s">
        <v>37</v>
      </c>
      <c r="H2444" t="s">
        <v>27</v>
      </c>
      <c r="I2444">
        <v>260000</v>
      </c>
      <c r="J2444">
        <v>94458</v>
      </c>
      <c r="K2444" t="str">
        <f t="shared" si="799"/>
        <v>260000-94458</v>
      </c>
      <c r="L2444">
        <v>50.732818999999999</v>
      </c>
      <c r="M2444">
        <v>-3.9851800000000002</v>
      </c>
      <c r="N2444" t="s">
        <v>58</v>
      </c>
      <c r="O2444" t="s">
        <v>111</v>
      </c>
      <c r="P2444">
        <v>16.600000000000001</v>
      </c>
      <c r="Q2444">
        <v>10.31</v>
      </c>
      <c r="R2444">
        <v>15</v>
      </c>
      <c r="S2444">
        <v>98</v>
      </c>
      <c r="T2444">
        <v>19404</v>
      </c>
      <c r="U2444">
        <v>108</v>
      </c>
      <c r="V2444">
        <v>2853</v>
      </c>
      <c r="W2444">
        <v>373</v>
      </c>
      <c r="X2444">
        <v>249</v>
      </c>
      <c r="Y2444">
        <v>87</v>
      </c>
      <c r="Z2444">
        <v>99</v>
      </c>
      <c r="AA2444">
        <v>210</v>
      </c>
      <c r="AB2444">
        <v>721</v>
      </c>
      <c r="AC2444">
        <v>1739</v>
      </c>
      <c r="AD2444">
        <v>24202</v>
      </c>
      <c r="AF2444">
        <f t="shared" si="800"/>
        <v>10</v>
      </c>
      <c r="AG2444" t="str">
        <f t="shared" si="801"/>
        <v/>
      </c>
      <c r="AI2444" t="str">
        <f t="shared" si="802"/>
        <v/>
      </c>
      <c r="AJ2444" t="str">
        <f t="shared" si="803"/>
        <v/>
      </c>
      <c r="AK2444" t="str">
        <f t="shared" si="804"/>
        <v/>
      </c>
      <c r="AL2444" t="str">
        <f t="shared" si="805"/>
        <v>[15,</v>
      </c>
      <c r="AM2444" t="str">
        <f t="shared" si="806"/>
        <v>98,</v>
      </c>
      <c r="AN2444" t="str">
        <f t="shared" si="807"/>
        <v>19404,</v>
      </c>
      <c r="AO2444" t="str">
        <f t="shared" si="808"/>
        <v>108,</v>
      </c>
      <c r="AP2444" t="str">
        <f t="shared" si="809"/>
        <v>2853,</v>
      </c>
      <c r="AQ2444" t="str">
        <f t="shared" si="810"/>
        <v>373,</v>
      </c>
      <c r="AR2444" t="str">
        <f t="shared" si="811"/>
        <v>249,</v>
      </c>
      <c r="AS2444" t="str">
        <f t="shared" si="812"/>
        <v>87,</v>
      </c>
      <c r="AT2444" t="str">
        <f t="shared" si="813"/>
        <v>99,</v>
      </c>
      <c r="AU2444" t="str">
        <f t="shared" si="814"/>
        <v>210,</v>
      </c>
      <c r="AV2444" t="str">
        <f t="shared" si="815"/>
        <v>721,</v>
      </c>
      <c r="AW2444" t="str">
        <f t="shared" si="816"/>
        <v>1739,</v>
      </c>
      <c r="AX2444" t="str">
        <f t="shared" si="817"/>
        <v>24202]</v>
      </c>
      <c r="AY2444" t="str">
        <f t="shared" si="818"/>
        <v>,</v>
      </c>
      <c r="AZ2444" t="str">
        <f t="shared" si="819"/>
        <v>[15,98,19404,108,2853,373,249,87,99,210,721,1739,24202],</v>
      </c>
    </row>
    <row r="2445" spans="1:52" x14ac:dyDescent="0.25">
      <c r="A2445">
        <v>2011</v>
      </c>
      <c r="B2445">
        <v>58267</v>
      </c>
      <c r="C2445" t="s">
        <v>24</v>
      </c>
      <c r="D2445" t="s">
        <v>25</v>
      </c>
      <c r="E2445" t="s">
        <v>16</v>
      </c>
      <c r="F2445" t="s">
        <v>17</v>
      </c>
      <c r="G2445" t="s">
        <v>37</v>
      </c>
      <c r="H2445" t="s">
        <v>27</v>
      </c>
      <c r="I2445">
        <v>260000</v>
      </c>
      <c r="J2445">
        <v>94458</v>
      </c>
      <c r="K2445" t="str">
        <f t="shared" si="799"/>
        <v>260000-94458</v>
      </c>
      <c r="L2445">
        <v>50.732818999999999</v>
      </c>
      <c r="M2445">
        <v>-3.9851800000000002</v>
      </c>
      <c r="N2445" t="s">
        <v>58</v>
      </c>
      <c r="O2445" t="s">
        <v>111</v>
      </c>
      <c r="P2445">
        <v>16.600000000000001</v>
      </c>
      <c r="Q2445">
        <v>10.31</v>
      </c>
      <c r="R2445">
        <v>13</v>
      </c>
      <c r="S2445">
        <v>106</v>
      </c>
      <c r="T2445">
        <v>19287</v>
      </c>
      <c r="U2445">
        <v>112</v>
      </c>
      <c r="V2445">
        <v>2930</v>
      </c>
      <c r="W2445">
        <v>360</v>
      </c>
      <c r="X2445">
        <v>259</v>
      </c>
      <c r="Y2445">
        <v>95</v>
      </c>
      <c r="Z2445">
        <v>73</v>
      </c>
      <c r="AA2445">
        <v>198</v>
      </c>
      <c r="AB2445">
        <v>729</v>
      </c>
      <c r="AC2445">
        <v>1714</v>
      </c>
      <c r="AD2445">
        <v>24149</v>
      </c>
      <c r="AF2445">
        <f t="shared" si="800"/>
        <v>11</v>
      </c>
      <c r="AG2445" t="str">
        <f t="shared" si="801"/>
        <v/>
      </c>
      <c r="AI2445" t="str">
        <f t="shared" si="802"/>
        <v/>
      </c>
      <c r="AJ2445" t="str">
        <f t="shared" si="803"/>
        <v/>
      </c>
      <c r="AK2445" t="str">
        <f t="shared" si="804"/>
        <v/>
      </c>
      <c r="AL2445" t="str">
        <f t="shared" si="805"/>
        <v>[13,</v>
      </c>
      <c r="AM2445" t="str">
        <f t="shared" si="806"/>
        <v>106,</v>
      </c>
      <c r="AN2445" t="str">
        <f t="shared" si="807"/>
        <v>19287,</v>
      </c>
      <c r="AO2445" t="str">
        <f t="shared" si="808"/>
        <v>112,</v>
      </c>
      <c r="AP2445" t="str">
        <f t="shared" si="809"/>
        <v>2930,</v>
      </c>
      <c r="AQ2445" t="str">
        <f t="shared" si="810"/>
        <v>360,</v>
      </c>
      <c r="AR2445" t="str">
        <f t="shared" si="811"/>
        <v>259,</v>
      </c>
      <c r="AS2445" t="str">
        <f t="shared" si="812"/>
        <v>95,</v>
      </c>
      <c r="AT2445" t="str">
        <f t="shared" si="813"/>
        <v>73,</v>
      </c>
      <c r="AU2445" t="str">
        <f t="shared" si="814"/>
        <v>198,</v>
      </c>
      <c r="AV2445" t="str">
        <f t="shared" si="815"/>
        <v>729,</v>
      </c>
      <c r="AW2445" t="str">
        <f t="shared" si="816"/>
        <v>1714,</v>
      </c>
      <c r="AX2445" t="str">
        <f t="shared" si="817"/>
        <v>24149]</v>
      </c>
      <c r="AY2445" t="str">
        <f t="shared" si="818"/>
        <v>,</v>
      </c>
      <c r="AZ2445" t="str">
        <f t="shared" si="819"/>
        <v>[13,106,19287,112,2930,360,259,95,73,198,729,1714,24149],</v>
      </c>
    </row>
    <row r="2446" spans="1:52" x14ac:dyDescent="0.25">
      <c r="A2446">
        <v>2012</v>
      </c>
      <c r="B2446">
        <v>58267</v>
      </c>
      <c r="C2446" t="s">
        <v>14</v>
      </c>
      <c r="D2446" t="s">
        <v>15</v>
      </c>
      <c r="E2446" t="s">
        <v>16</v>
      </c>
      <c r="F2446" t="s">
        <v>17</v>
      </c>
      <c r="G2446" t="s">
        <v>37</v>
      </c>
      <c r="H2446" t="s">
        <v>27</v>
      </c>
      <c r="I2446">
        <v>260000</v>
      </c>
      <c r="J2446">
        <v>94458</v>
      </c>
      <c r="K2446" t="str">
        <f t="shared" si="799"/>
        <v>260000-94458</v>
      </c>
      <c r="L2446">
        <v>50.732818999999999</v>
      </c>
      <c r="M2446">
        <v>-3.9851800000000002</v>
      </c>
      <c r="N2446" t="s">
        <v>58</v>
      </c>
      <c r="O2446" t="s">
        <v>111</v>
      </c>
      <c r="P2446">
        <v>16.600000000000001</v>
      </c>
      <c r="Q2446">
        <v>10.31</v>
      </c>
      <c r="R2446">
        <v>0</v>
      </c>
      <c r="S2446">
        <v>104</v>
      </c>
      <c r="T2446">
        <v>18244</v>
      </c>
      <c r="U2446">
        <v>74</v>
      </c>
      <c r="V2446">
        <v>2309</v>
      </c>
      <c r="W2446">
        <v>370</v>
      </c>
      <c r="X2446">
        <v>128</v>
      </c>
      <c r="Y2446">
        <v>63</v>
      </c>
      <c r="Z2446">
        <v>60</v>
      </c>
      <c r="AA2446">
        <v>404</v>
      </c>
      <c r="AB2446">
        <v>501</v>
      </c>
      <c r="AC2446">
        <v>1525</v>
      </c>
      <c r="AD2446">
        <v>22256</v>
      </c>
      <c r="AF2446">
        <f t="shared" si="800"/>
        <v>12</v>
      </c>
      <c r="AG2446" t="str">
        <f t="shared" si="801"/>
        <v/>
      </c>
      <c r="AI2446" t="str">
        <f t="shared" si="802"/>
        <v/>
      </c>
      <c r="AJ2446" t="str">
        <f t="shared" si="803"/>
        <v/>
      </c>
      <c r="AK2446" t="str">
        <f t="shared" si="804"/>
        <v/>
      </c>
      <c r="AL2446" t="str">
        <f t="shared" si="805"/>
        <v>[0,</v>
      </c>
      <c r="AM2446" t="str">
        <f t="shared" si="806"/>
        <v>104,</v>
      </c>
      <c r="AN2446" t="str">
        <f t="shared" si="807"/>
        <v>18244,</v>
      </c>
      <c r="AO2446" t="str">
        <f t="shared" si="808"/>
        <v>74,</v>
      </c>
      <c r="AP2446" t="str">
        <f t="shared" si="809"/>
        <v>2309,</v>
      </c>
      <c r="AQ2446" t="str">
        <f t="shared" si="810"/>
        <v>370,</v>
      </c>
      <c r="AR2446" t="str">
        <f t="shared" si="811"/>
        <v>128,</v>
      </c>
      <c r="AS2446" t="str">
        <f t="shared" si="812"/>
        <v>63,</v>
      </c>
      <c r="AT2446" t="str">
        <f t="shared" si="813"/>
        <v>60,</v>
      </c>
      <c r="AU2446" t="str">
        <f t="shared" si="814"/>
        <v>404,</v>
      </c>
      <c r="AV2446" t="str">
        <f t="shared" si="815"/>
        <v>501,</v>
      </c>
      <c r="AW2446" t="str">
        <f t="shared" si="816"/>
        <v>1525,</v>
      </c>
      <c r="AX2446" t="str">
        <f t="shared" si="817"/>
        <v>22256]</v>
      </c>
      <c r="AY2446" t="str">
        <f t="shared" si="818"/>
        <v>,</v>
      </c>
      <c r="AZ2446" t="str">
        <f t="shared" si="819"/>
        <v>[0,104,18244,74,2309,370,128,63,60,404,501,1525,22256],</v>
      </c>
    </row>
    <row r="2447" spans="1:52" x14ac:dyDescent="0.25">
      <c r="A2447">
        <v>2013</v>
      </c>
      <c r="B2447">
        <v>58267</v>
      </c>
      <c r="C2447" t="s">
        <v>24</v>
      </c>
      <c r="D2447" t="s">
        <v>25</v>
      </c>
      <c r="E2447" t="s">
        <v>16</v>
      </c>
      <c r="F2447" t="s">
        <v>17</v>
      </c>
      <c r="G2447" t="s">
        <v>37</v>
      </c>
      <c r="H2447" t="s">
        <v>27</v>
      </c>
      <c r="I2447">
        <v>260000</v>
      </c>
      <c r="J2447">
        <v>94458</v>
      </c>
      <c r="K2447" t="str">
        <f t="shared" si="799"/>
        <v>260000-94458</v>
      </c>
      <c r="L2447">
        <v>50.732818999999999</v>
      </c>
      <c r="M2447">
        <v>-3.9851800000000002</v>
      </c>
      <c r="N2447" t="s">
        <v>58</v>
      </c>
      <c r="O2447" t="s">
        <v>111</v>
      </c>
      <c r="P2447">
        <v>16.600000000000001</v>
      </c>
      <c r="Q2447">
        <v>10.31</v>
      </c>
      <c r="R2447">
        <v>0</v>
      </c>
      <c r="S2447">
        <v>107</v>
      </c>
      <c r="T2447">
        <v>18203</v>
      </c>
      <c r="U2447">
        <v>73</v>
      </c>
      <c r="V2447">
        <v>2389</v>
      </c>
      <c r="W2447">
        <v>358</v>
      </c>
      <c r="X2447">
        <v>133</v>
      </c>
      <c r="Y2447">
        <v>69</v>
      </c>
      <c r="Z2447">
        <v>46</v>
      </c>
      <c r="AA2447">
        <v>398</v>
      </c>
      <c r="AB2447">
        <v>528</v>
      </c>
      <c r="AC2447">
        <v>1532</v>
      </c>
      <c r="AD2447">
        <v>22303</v>
      </c>
      <c r="AF2447">
        <f t="shared" si="800"/>
        <v>13</v>
      </c>
      <c r="AG2447" t="str">
        <f t="shared" si="801"/>
        <v/>
      </c>
      <c r="AI2447" t="str">
        <f t="shared" si="802"/>
        <v/>
      </c>
      <c r="AJ2447" t="str">
        <f t="shared" si="803"/>
        <v/>
      </c>
      <c r="AK2447" t="str">
        <f t="shared" si="804"/>
        <v/>
      </c>
      <c r="AL2447" t="str">
        <f t="shared" si="805"/>
        <v>[0,</v>
      </c>
      <c r="AM2447" t="str">
        <f t="shared" si="806"/>
        <v>107,</v>
      </c>
      <c r="AN2447" t="str">
        <f t="shared" si="807"/>
        <v>18203,</v>
      </c>
      <c r="AO2447" t="str">
        <f t="shared" si="808"/>
        <v>73,</v>
      </c>
      <c r="AP2447" t="str">
        <f t="shared" si="809"/>
        <v>2389,</v>
      </c>
      <c r="AQ2447" t="str">
        <f t="shared" si="810"/>
        <v>358,</v>
      </c>
      <c r="AR2447" t="str">
        <f t="shared" si="811"/>
        <v>133,</v>
      </c>
      <c r="AS2447" t="str">
        <f t="shared" si="812"/>
        <v>69,</v>
      </c>
      <c r="AT2447" t="str">
        <f t="shared" si="813"/>
        <v>46,</v>
      </c>
      <c r="AU2447" t="str">
        <f t="shared" si="814"/>
        <v>398,</v>
      </c>
      <c r="AV2447" t="str">
        <f t="shared" si="815"/>
        <v>528,</v>
      </c>
      <c r="AW2447" t="str">
        <f t="shared" si="816"/>
        <v>1532,</v>
      </c>
      <c r="AX2447" t="str">
        <f t="shared" si="817"/>
        <v>22303]</v>
      </c>
      <c r="AY2447" t="str">
        <f t="shared" si="818"/>
        <v>,</v>
      </c>
      <c r="AZ2447" t="str">
        <f t="shared" si="819"/>
        <v>[0,107,18203,73,2389,358,133,69,46,398,528,1532,22303],</v>
      </c>
    </row>
    <row r="2448" spans="1:52" x14ac:dyDescent="0.25">
      <c r="A2448">
        <v>2014</v>
      </c>
      <c r="B2448">
        <v>58267</v>
      </c>
      <c r="C2448" t="s">
        <v>24</v>
      </c>
      <c r="D2448" t="s">
        <v>25</v>
      </c>
      <c r="E2448" t="s">
        <v>16</v>
      </c>
      <c r="F2448" t="s">
        <v>17</v>
      </c>
      <c r="G2448" t="s">
        <v>37</v>
      </c>
      <c r="H2448" t="s">
        <v>27</v>
      </c>
      <c r="I2448">
        <v>260000</v>
      </c>
      <c r="J2448">
        <v>94458</v>
      </c>
      <c r="K2448" t="str">
        <f t="shared" si="799"/>
        <v>260000-94458</v>
      </c>
      <c r="L2448">
        <v>50.732818999999999</v>
      </c>
      <c r="M2448">
        <v>-3.9851800000000002</v>
      </c>
      <c r="N2448" t="s">
        <v>58</v>
      </c>
      <c r="O2448" t="s">
        <v>111</v>
      </c>
      <c r="P2448">
        <v>16.600000000000001</v>
      </c>
      <c r="Q2448">
        <v>10.31</v>
      </c>
      <c r="R2448">
        <v>0</v>
      </c>
      <c r="S2448">
        <v>117</v>
      </c>
      <c r="T2448">
        <v>18157</v>
      </c>
      <c r="U2448">
        <v>76</v>
      </c>
      <c r="V2448">
        <v>2488</v>
      </c>
      <c r="W2448">
        <v>350</v>
      </c>
      <c r="X2448">
        <v>141</v>
      </c>
      <c r="Y2448">
        <v>72</v>
      </c>
      <c r="Z2448">
        <v>45</v>
      </c>
      <c r="AA2448">
        <v>356</v>
      </c>
      <c r="AB2448">
        <v>545</v>
      </c>
      <c r="AC2448">
        <v>1510</v>
      </c>
      <c r="AD2448">
        <v>22347</v>
      </c>
      <c r="AF2448">
        <f t="shared" si="800"/>
        <v>14</v>
      </c>
      <c r="AG2448" t="str">
        <f t="shared" si="801"/>
        <v/>
      </c>
      <c r="AI2448" t="str">
        <f t="shared" si="802"/>
        <v/>
      </c>
      <c r="AJ2448" t="str">
        <f t="shared" si="803"/>
        <v/>
      </c>
      <c r="AK2448" t="str">
        <f t="shared" si="804"/>
        <v/>
      </c>
      <c r="AL2448" t="str">
        <f t="shared" si="805"/>
        <v>[0,</v>
      </c>
      <c r="AM2448" t="str">
        <f t="shared" si="806"/>
        <v>117,</v>
      </c>
      <c r="AN2448" t="str">
        <f t="shared" si="807"/>
        <v>18157,</v>
      </c>
      <c r="AO2448" t="str">
        <f t="shared" si="808"/>
        <v>76,</v>
      </c>
      <c r="AP2448" t="str">
        <f t="shared" si="809"/>
        <v>2488,</v>
      </c>
      <c r="AQ2448" t="str">
        <f t="shared" si="810"/>
        <v>350,</v>
      </c>
      <c r="AR2448" t="str">
        <f t="shared" si="811"/>
        <v>141,</v>
      </c>
      <c r="AS2448" t="str">
        <f t="shared" si="812"/>
        <v>72,</v>
      </c>
      <c r="AT2448" t="str">
        <f t="shared" si="813"/>
        <v>45,</v>
      </c>
      <c r="AU2448" t="str">
        <f t="shared" si="814"/>
        <v>356,</v>
      </c>
      <c r="AV2448" t="str">
        <f t="shared" si="815"/>
        <v>545,</v>
      </c>
      <c r="AW2448" t="str">
        <f t="shared" si="816"/>
        <v>1510,</v>
      </c>
      <c r="AX2448" t="str">
        <f t="shared" si="817"/>
        <v>22347]</v>
      </c>
      <c r="AY2448" t="str">
        <f t="shared" si="818"/>
        <v>,</v>
      </c>
      <c r="AZ2448" t="str">
        <f t="shared" si="819"/>
        <v>[0,117,18157,76,2488,350,141,72,45,356,545,1510,22347],</v>
      </c>
    </row>
    <row r="2449" spans="1:52" x14ac:dyDescent="0.25">
      <c r="A2449">
        <v>2015</v>
      </c>
      <c r="B2449">
        <v>58267</v>
      </c>
      <c r="C2449" t="s">
        <v>24</v>
      </c>
      <c r="D2449" t="s">
        <v>25</v>
      </c>
      <c r="E2449" t="s">
        <v>16</v>
      </c>
      <c r="F2449" t="s">
        <v>17</v>
      </c>
      <c r="G2449" t="s">
        <v>37</v>
      </c>
      <c r="H2449" t="s">
        <v>27</v>
      </c>
      <c r="I2449">
        <v>260000</v>
      </c>
      <c r="J2449">
        <v>94458</v>
      </c>
      <c r="K2449" t="str">
        <f t="shared" si="799"/>
        <v>260000-94458</v>
      </c>
      <c r="L2449">
        <v>50.732818999999999</v>
      </c>
      <c r="M2449">
        <v>-3.9851800000000002</v>
      </c>
      <c r="N2449" t="s">
        <v>58</v>
      </c>
      <c r="O2449" t="s">
        <v>111</v>
      </c>
      <c r="P2449">
        <v>16.600000000000001</v>
      </c>
      <c r="Q2449">
        <v>10.31</v>
      </c>
      <c r="R2449">
        <v>0</v>
      </c>
      <c r="S2449">
        <v>117</v>
      </c>
      <c r="T2449">
        <v>18031</v>
      </c>
      <c r="U2449">
        <v>77</v>
      </c>
      <c r="V2449">
        <v>2708</v>
      </c>
      <c r="W2449">
        <v>366</v>
      </c>
      <c r="X2449">
        <v>160</v>
      </c>
      <c r="Y2449">
        <v>75</v>
      </c>
      <c r="Z2449">
        <v>56</v>
      </c>
      <c r="AA2449">
        <v>362</v>
      </c>
      <c r="AB2449">
        <v>556</v>
      </c>
      <c r="AC2449">
        <v>1574</v>
      </c>
      <c r="AD2449">
        <v>22507</v>
      </c>
      <c r="AF2449">
        <f t="shared" si="800"/>
        <v>15</v>
      </c>
      <c r="AG2449" t="str">
        <f t="shared" si="801"/>
        <v/>
      </c>
      <c r="AI2449" t="str">
        <f t="shared" si="802"/>
        <v/>
      </c>
      <c r="AJ2449" t="str">
        <f t="shared" si="803"/>
        <v/>
      </c>
      <c r="AK2449" t="str">
        <f t="shared" si="804"/>
        <v/>
      </c>
      <c r="AL2449" t="str">
        <f t="shared" si="805"/>
        <v>[0,</v>
      </c>
      <c r="AM2449" t="str">
        <f t="shared" si="806"/>
        <v>117,</v>
      </c>
      <c r="AN2449" t="str">
        <f t="shared" si="807"/>
        <v>18031,</v>
      </c>
      <c r="AO2449" t="str">
        <f t="shared" si="808"/>
        <v>77,</v>
      </c>
      <c r="AP2449" t="str">
        <f t="shared" si="809"/>
        <v>2708,</v>
      </c>
      <c r="AQ2449" t="str">
        <f t="shared" si="810"/>
        <v>366,</v>
      </c>
      <c r="AR2449" t="str">
        <f t="shared" si="811"/>
        <v>160,</v>
      </c>
      <c r="AS2449" t="str">
        <f t="shared" si="812"/>
        <v>75,</v>
      </c>
      <c r="AT2449" t="str">
        <f t="shared" si="813"/>
        <v>56,</v>
      </c>
      <c r="AU2449" t="str">
        <f t="shared" si="814"/>
        <v>362,</v>
      </c>
      <c r="AV2449" t="str">
        <f t="shared" si="815"/>
        <v>556,</v>
      </c>
      <c r="AW2449" t="str">
        <f t="shared" si="816"/>
        <v>1574,</v>
      </c>
      <c r="AX2449" t="str">
        <f t="shared" si="817"/>
        <v>22507]</v>
      </c>
      <c r="AY2449" t="str">
        <f t="shared" si="818"/>
        <v>]},</v>
      </c>
      <c r="AZ2449" t="str">
        <f t="shared" si="819"/>
        <v>[0,117,18031,77,2708,366,160,75,56,362,556,1574,22507]]},</v>
      </c>
    </row>
    <row r="2450" spans="1:52" x14ac:dyDescent="0.25">
      <c r="A2450">
        <v>2000</v>
      </c>
      <c r="B2450">
        <v>58309</v>
      </c>
      <c r="C2450" t="s">
        <v>24</v>
      </c>
      <c r="D2450" t="s">
        <v>25</v>
      </c>
      <c r="E2450" t="s">
        <v>16</v>
      </c>
      <c r="F2450" t="s">
        <v>17</v>
      </c>
      <c r="G2450" t="s">
        <v>122</v>
      </c>
      <c r="H2450" t="s">
        <v>21</v>
      </c>
      <c r="I2450">
        <v>264000</v>
      </c>
      <c r="J2450">
        <v>144123</v>
      </c>
      <c r="K2450" t="str">
        <f t="shared" si="799"/>
        <v>264000-144123</v>
      </c>
      <c r="L2450">
        <v>51.180117000000003</v>
      </c>
      <c r="M2450">
        <v>-3.9471077000000001</v>
      </c>
      <c r="N2450" t="s">
        <v>207</v>
      </c>
      <c r="O2450" t="s">
        <v>181</v>
      </c>
      <c r="P2450">
        <v>4</v>
      </c>
      <c r="Q2450">
        <v>2.4900000000000002</v>
      </c>
      <c r="R2450">
        <v>3</v>
      </c>
      <c r="S2450">
        <v>33</v>
      </c>
      <c r="T2450">
        <v>2639</v>
      </c>
      <c r="U2450">
        <v>39</v>
      </c>
      <c r="V2450">
        <v>278</v>
      </c>
      <c r="W2450">
        <v>91</v>
      </c>
      <c r="X2450">
        <v>9</v>
      </c>
      <c r="Y2450">
        <v>0</v>
      </c>
      <c r="Z2450">
        <v>4</v>
      </c>
      <c r="AA2450">
        <v>0</v>
      </c>
      <c r="AB2450">
        <v>0</v>
      </c>
      <c r="AC2450">
        <v>104</v>
      </c>
      <c r="AD2450">
        <v>3093</v>
      </c>
      <c r="AF2450">
        <f t="shared" si="800"/>
        <v>0</v>
      </c>
      <c r="AG2450" t="str">
        <f t="shared" si="801"/>
        <v/>
      </c>
      <c r="AI2450">
        <f t="shared" si="802"/>
        <v>58309</v>
      </c>
      <c r="AJ2450" t="str">
        <f t="shared" si="803"/>
        <v>{cp:58309,road:"A399",lat:51.180117,lng:-3.9471077,start:"A39 Blackmoor Gate",end:"A3123 Long Lane",data:</v>
      </c>
      <c r="AK2450" t="str">
        <f t="shared" si="804"/>
        <v>[</v>
      </c>
      <c r="AL2450" t="str">
        <f t="shared" si="805"/>
        <v>[3,</v>
      </c>
      <c r="AM2450" t="str">
        <f t="shared" si="806"/>
        <v>33,</v>
      </c>
      <c r="AN2450" t="str">
        <f t="shared" si="807"/>
        <v>2639,</v>
      </c>
      <c r="AO2450" t="str">
        <f t="shared" si="808"/>
        <v>39,</v>
      </c>
      <c r="AP2450" t="str">
        <f t="shared" si="809"/>
        <v>278,</v>
      </c>
      <c r="AQ2450" t="str">
        <f t="shared" si="810"/>
        <v>91,</v>
      </c>
      <c r="AR2450" t="str">
        <f t="shared" si="811"/>
        <v>9,</v>
      </c>
      <c r="AS2450" t="str">
        <f t="shared" si="812"/>
        <v>0,</v>
      </c>
      <c r="AT2450" t="str">
        <f t="shared" si="813"/>
        <v>4,</v>
      </c>
      <c r="AU2450" t="str">
        <f t="shared" si="814"/>
        <v>0,</v>
      </c>
      <c r="AV2450" t="str">
        <f t="shared" si="815"/>
        <v>0,</v>
      </c>
      <c r="AW2450" t="str">
        <f t="shared" si="816"/>
        <v>104,</v>
      </c>
      <c r="AX2450" t="str">
        <f t="shared" si="817"/>
        <v>3093]</v>
      </c>
      <c r="AY2450" t="str">
        <f t="shared" si="818"/>
        <v>,</v>
      </c>
      <c r="AZ2450" t="str">
        <f t="shared" si="819"/>
        <v>{cp:58309,road:"A399",lat:51.180117,lng:-3.9471077,start:"A39 Blackmoor Gate",end:"A3123 Long Lane",data:[[3,33,2639,39,278,91,9,0,4,0,0,104,3093],</v>
      </c>
    </row>
    <row r="2451" spans="1:52" x14ac:dyDescent="0.25">
      <c r="A2451">
        <v>2001</v>
      </c>
      <c r="B2451">
        <v>58309</v>
      </c>
      <c r="C2451" t="s">
        <v>24</v>
      </c>
      <c r="D2451" t="s">
        <v>25</v>
      </c>
      <c r="E2451" t="s">
        <v>16</v>
      </c>
      <c r="F2451" t="s">
        <v>17</v>
      </c>
      <c r="G2451" t="s">
        <v>122</v>
      </c>
      <c r="H2451" t="s">
        <v>21</v>
      </c>
      <c r="I2451">
        <v>264000</v>
      </c>
      <c r="J2451">
        <v>144123</v>
      </c>
      <c r="K2451" t="str">
        <f t="shared" si="799"/>
        <v>264000-144123</v>
      </c>
      <c r="L2451">
        <v>51.180117000000003</v>
      </c>
      <c r="M2451">
        <v>-3.9471077000000001</v>
      </c>
      <c r="N2451" t="s">
        <v>207</v>
      </c>
      <c r="O2451" t="s">
        <v>181</v>
      </c>
      <c r="P2451">
        <v>4</v>
      </c>
      <c r="Q2451">
        <v>2.4900000000000002</v>
      </c>
      <c r="R2451">
        <v>3</v>
      </c>
      <c r="S2451">
        <v>31</v>
      </c>
      <c r="T2451">
        <v>2702</v>
      </c>
      <c r="U2451">
        <v>42</v>
      </c>
      <c r="V2451">
        <v>278</v>
      </c>
      <c r="W2451">
        <v>86</v>
      </c>
      <c r="X2451">
        <v>10</v>
      </c>
      <c r="Y2451">
        <v>0</v>
      </c>
      <c r="Z2451">
        <v>3</v>
      </c>
      <c r="AA2451">
        <v>0</v>
      </c>
      <c r="AB2451">
        <v>0</v>
      </c>
      <c r="AC2451">
        <v>99</v>
      </c>
      <c r="AD2451">
        <v>3152</v>
      </c>
      <c r="AF2451">
        <f t="shared" si="800"/>
        <v>1</v>
      </c>
      <c r="AG2451" t="str">
        <f t="shared" si="801"/>
        <v/>
      </c>
      <c r="AI2451" t="str">
        <f t="shared" si="802"/>
        <v/>
      </c>
      <c r="AJ2451" t="str">
        <f t="shared" si="803"/>
        <v/>
      </c>
      <c r="AK2451" t="str">
        <f t="shared" si="804"/>
        <v/>
      </c>
      <c r="AL2451" t="str">
        <f t="shared" si="805"/>
        <v>[3,</v>
      </c>
      <c r="AM2451" t="str">
        <f t="shared" si="806"/>
        <v>31,</v>
      </c>
      <c r="AN2451" t="str">
        <f t="shared" si="807"/>
        <v>2702,</v>
      </c>
      <c r="AO2451" t="str">
        <f t="shared" si="808"/>
        <v>42,</v>
      </c>
      <c r="AP2451" t="str">
        <f t="shared" si="809"/>
        <v>278,</v>
      </c>
      <c r="AQ2451" t="str">
        <f t="shared" si="810"/>
        <v>86,</v>
      </c>
      <c r="AR2451" t="str">
        <f t="shared" si="811"/>
        <v>10,</v>
      </c>
      <c r="AS2451" t="str">
        <f t="shared" si="812"/>
        <v>0,</v>
      </c>
      <c r="AT2451" t="str">
        <f t="shared" si="813"/>
        <v>3,</v>
      </c>
      <c r="AU2451" t="str">
        <f t="shared" si="814"/>
        <v>0,</v>
      </c>
      <c r="AV2451" t="str">
        <f t="shared" si="815"/>
        <v>0,</v>
      </c>
      <c r="AW2451" t="str">
        <f t="shared" si="816"/>
        <v>99,</v>
      </c>
      <c r="AX2451" t="str">
        <f t="shared" si="817"/>
        <v>3152]</v>
      </c>
      <c r="AY2451" t="str">
        <f t="shared" si="818"/>
        <v>,</v>
      </c>
      <c r="AZ2451" t="str">
        <f t="shared" si="819"/>
        <v>[3,31,2702,42,278,86,10,0,3,0,0,99,3152],</v>
      </c>
    </row>
    <row r="2452" spans="1:52" x14ac:dyDescent="0.25">
      <c r="A2452">
        <v>2002</v>
      </c>
      <c r="B2452">
        <v>58309</v>
      </c>
      <c r="C2452" t="s">
        <v>14</v>
      </c>
      <c r="D2452" t="s">
        <v>15</v>
      </c>
      <c r="E2452" t="s">
        <v>16</v>
      </c>
      <c r="F2452" t="s">
        <v>17</v>
      </c>
      <c r="G2452" t="s">
        <v>122</v>
      </c>
      <c r="H2452" t="s">
        <v>21</v>
      </c>
      <c r="I2452">
        <v>264000</v>
      </c>
      <c r="J2452">
        <v>144123</v>
      </c>
      <c r="K2452" t="str">
        <f t="shared" si="799"/>
        <v>264000-144123</v>
      </c>
      <c r="L2452">
        <v>51.180117000000003</v>
      </c>
      <c r="M2452">
        <v>-3.9471077000000001</v>
      </c>
      <c r="N2452" t="s">
        <v>207</v>
      </c>
      <c r="O2452" t="s">
        <v>181</v>
      </c>
      <c r="P2452">
        <v>4</v>
      </c>
      <c r="Q2452">
        <v>2.4900000000000002</v>
      </c>
      <c r="R2452">
        <v>1</v>
      </c>
      <c r="S2452">
        <v>39</v>
      </c>
      <c r="T2452">
        <v>2988</v>
      </c>
      <c r="U2452">
        <v>40</v>
      </c>
      <c r="V2452">
        <v>305</v>
      </c>
      <c r="W2452">
        <v>55</v>
      </c>
      <c r="X2452">
        <v>7</v>
      </c>
      <c r="Y2452">
        <v>1</v>
      </c>
      <c r="Z2452">
        <v>10</v>
      </c>
      <c r="AA2452">
        <v>1</v>
      </c>
      <c r="AB2452">
        <v>3</v>
      </c>
      <c r="AC2452">
        <v>77</v>
      </c>
      <c r="AD2452">
        <v>3449</v>
      </c>
      <c r="AF2452">
        <f t="shared" si="800"/>
        <v>2</v>
      </c>
      <c r="AG2452" t="str">
        <f t="shared" si="801"/>
        <v/>
      </c>
      <c r="AI2452" t="str">
        <f t="shared" si="802"/>
        <v/>
      </c>
      <c r="AJ2452" t="str">
        <f t="shared" si="803"/>
        <v/>
      </c>
      <c r="AK2452" t="str">
        <f t="shared" si="804"/>
        <v/>
      </c>
      <c r="AL2452" t="str">
        <f t="shared" si="805"/>
        <v>[1,</v>
      </c>
      <c r="AM2452" t="str">
        <f t="shared" si="806"/>
        <v>39,</v>
      </c>
      <c r="AN2452" t="str">
        <f t="shared" si="807"/>
        <v>2988,</v>
      </c>
      <c r="AO2452" t="str">
        <f t="shared" si="808"/>
        <v>40,</v>
      </c>
      <c r="AP2452" t="str">
        <f t="shared" si="809"/>
        <v>305,</v>
      </c>
      <c r="AQ2452" t="str">
        <f t="shared" si="810"/>
        <v>55,</v>
      </c>
      <c r="AR2452" t="str">
        <f t="shared" si="811"/>
        <v>7,</v>
      </c>
      <c r="AS2452" t="str">
        <f t="shared" si="812"/>
        <v>1,</v>
      </c>
      <c r="AT2452" t="str">
        <f t="shared" si="813"/>
        <v>10,</v>
      </c>
      <c r="AU2452" t="str">
        <f t="shared" si="814"/>
        <v>1,</v>
      </c>
      <c r="AV2452" t="str">
        <f t="shared" si="815"/>
        <v>3,</v>
      </c>
      <c r="AW2452" t="str">
        <f t="shared" si="816"/>
        <v>77,</v>
      </c>
      <c r="AX2452" t="str">
        <f t="shared" si="817"/>
        <v>3449]</v>
      </c>
      <c r="AY2452" t="str">
        <f t="shared" si="818"/>
        <v>,</v>
      </c>
      <c r="AZ2452" t="str">
        <f t="shared" si="819"/>
        <v>[1,39,2988,40,305,55,7,1,10,1,3,77,3449],</v>
      </c>
    </row>
    <row r="2453" spans="1:52" x14ac:dyDescent="0.25">
      <c r="A2453">
        <v>2003</v>
      </c>
      <c r="B2453">
        <v>58309</v>
      </c>
      <c r="C2453" t="s">
        <v>24</v>
      </c>
      <c r="D2453" t="s">
        <v>25</v>
      </c>
      <c r="E2453" t="s">
        <v>16</v>
      </c>
      <c r="F2453" t="s">
        <v>17</v>
      </c>
      <c r="G2453" t="s">
        <v>122</v>
      </c>
      <c r="H2453" t="s">
        <v>21</v>
      </c>
      <c r="I2453">
        <v>264000</v>
      </c>
      <c r="J2453">
        <v>144123</v>
      </c>
      <c r="K2453" t="str">
        <f t="shared" si="799"/>
        <v>264000-144123</v>
      </c>
      <c r="L2453">
        <v>51.180117000000003</v>
      </c>
      <c r="M2453">
        <v>-3.9471077000000001</v>
      </c>
      <c r="N2453" t="s">
        <v>207</v>
      </c>
      <c r="O2453" t="s">
        <v>181</v>
      </c>
      <c r="P2453">
        <v>4</v>
      </c>
      <c r="Q2453">
        <v>2.4900000000000002</v>
      </c>
      <c r="R2453">
        <v>1</v>
      </c>
      <c r="S2453">
        <v>50</v>
      </c>
      <c r="T2453">
        <v>3098</v>
      </c>
      <c r="U2453">
        <v>40</v>
      </c>
      <c r="V2453">
        <v>333</v>
      </c>
      <c r="W2453">
        <v>53</v>
      </c>
      <c r="X2453">
        <v>7</v>
      </c>
      <c r="Y2453">
        <v>1</v>
      </c>
      <c r="Z2453">
        <v>10</v>
      </c>
      <c r="AA2453">
        <v>1</v>
      </c>
      <c r="AB2453">
        <v>3</v>
      </c>
      <c r="AC2453">
        <v>75</v>
      </c>
      <c r="AD2453">
        <v>3596</v>
      </c>
      <c r="AF2453">
        <f t="shared" si="800"/>
        <v>3</v>
      </c>
      <c r="AG2453" t="str">
        <f t="shared" si="801"/>
        <v/>
      </c>
      <c r="AI2453" t="str">
        <f t="shared" si="802"/>
        <v/>
      </c>
      <c r="AJ2453" t="str">
        <f t="shared" si="803"/>
        <v/>
      </c>
      <c r="AK2453" t="str">
        <f t="shared" si="804"/>
        <v/>
      </c>
      <c r="AL2453" t="str">
        <f t="shared" si="805"/>
        <v>[1,</v>
      </c>
      <c r="AM2453" t="str">
        <f t="shared" si="806"/>
        <v>50,</v>
      </c>
      <c r="AN2453" t="str">
        <f t="shared" si="807"/>
        <v>3098,</v>
      </c>
      <c r="AO2453" t="str">
        <f t="shared" si="808"/>
        <v>40,</v>
      </c>
      <c r="AP2453" t="str">
        <f t="shared" si="809"/>
        <v>333,</v>
      </c>
      <c r="AQ2453" t="str">
        <f t="shared" si="810"/>
        <v>53,</v>
      </c>
      <c r="AR2453" t="str">
        <f t="shared" si="811"/>
        <v>7,</v>
      </c>
      <c r="AS2453" t="str">
        <f t="shared" si="812"/>
        <v>1,</v>
      </c>
      <c r="AT2453" t="str">
        <f t="shared" si="813"/>
        <v>10,</v>
      </c>
      <c r="AU2453" t="str">
        <f t="shared" si="814"/>
        <v>1,</v>
      </c>
      <c r="AV2453" t="str">
        <f t="shared" si="815"/>
        <v>3,</v>
      </c>
      <c r="AW2453" t="str">
        <f t="shared" si="816"/>
        <v>75,</v>
      </c>
      <c r="AX2453" t="str">
        <f t="shared" si="817"/>
        <v>3596]</v>
      </c>
      <c r="AY2453" t="str">
        <f t="shared" si="818"/>
        <v>,</v>
      </c>
      <c r="AZ2453" t="str">
        <f t="shared" si="819"/>
        <v>[1,50,3098,40,333,53,7,1,10,1,3,75,3596],</v>
      </c>
    </row>
    <row r="2454" spans="1:52" x14ac:dyDescent="0.25">
      <c r="A2454">
        <v>2004</v>
      </c>
      <c r="B2454">
        <v>58309</v>
      </c>
      <c r="C2454" t="s">
        <v>24</v>
      </c>
      <c r="D2454" t="s">
        <v>25</v>
      </c>
      <c r="E2454" t="s">
        <v>16</v>
      </c>
      <c r="F2454" t="s">
        <v>17</v>
      </c>
      <c r="G2454" t="s">
        <v>122</v>
      </c>
      <c r="H2454" t="s">
        <v>21</v>
      </c>
      <c r="I2454">
        <v>264000</v>
      </c>
      <c r="J2454">
        <v>144123</v>
      </c>
      <c r="K2454" t="str">
        <f t="shared" si="799"/>
        <v>264000-144123</v>
      </c>
      <c r="L2454">
        <v>51.180117000000003</v>
      </c>
      <c r="M2454">
        <v>-3.9471077000000001</v>
      </c>
      <c r="N2454" t="s">
        <v>207</v>
      </c>
      <c r="O2454" t="s">
        <v>181</v>
      </c>
      <c r="P2454">
        <v>4</v>
      </c>
      <c r="Q2454">
        <v>2.4900000000000002</v>
      </c>
      <c r="R2454">
        <v>1</v>
      </c>
      <c r="S2454">
        <v>54</v>
      </c>
      <c r="T2454">
        <v>3152</v>
      </c>
      <c r="U2454">
        <v>32</v>
      </c>
      <c r="V2454">
        <v>326</v>
      </c>
      <c r="W2454">
        <v>50</v>
      </c>
      <c r="X2454">
        <v>7</v>
      </c>
      <c r="Y2454">
        <v>1</v>
      </c>
      <c r="Z2454">
        <v>9</v>
      </c>
      <c r="AA2454">
        <v>1</v>
      </c>
      <c r="AB2454">
        <v>3</v>
      </c>
      <c r="AC2454">
        <v>71</v>
      </c>
      <c r="AD2454">
        <v>3635</v>
      </c>
      <c r="AF2454">
        <f t="shared" si="800"/>
        <v>4</v>
      </c>
      <c r="AG2454" t="str">
        <f t="shared" si="801"/>
        <v/>
      </c>
      <c r="AI2454" t="str">
        <f t="shared" si="802"/>
        <v/>
      </c>
      <c r="AJ2454" t="str">
        <f t="shared" si="803"/>
        <v/>
      </c>
      <c r="AK2454" t="str">
        <f t="shared" si="804"/>
        <v/>
      </c>
      <c r="AL2454" t="str">
        <f t="shared" si="805"/>
        <v>[1,</v>
      </c>
      <c r="AM2454" t="str">
        <f t="shared" si="806"/>
        <v>54,</v>
      </c>
      <c r="AN2454" t="str">
        <f t="shared" si="807"/>
        <v>3152,</v>
      </c>
      <c r="AO2454" t="str">
        <f t="shared" si="808"/>
        <v>32,</v>
      </c>
      <c r="AP2454" t="str">
        <f t="shared" si="809"/>
        <v>326,</v>
      </c>
      <c r="AQ2454" t="str">
        <f t="shared" si="810"/>
        <v>50,</v>
      </c>
      <c r="AR2454" t="str">
        <f t="shared" si="811"/>
        <v>7,</v>
      </c>
      <c r="AS2454" t="str">
        <f t="shared" si="812"/>
        <v>1,</v>
      </c>
      <c r="AT2454" t="str">
        <f t="shared" si="813"/>
        <v>9,</v>
      </c>
      <c r="AU2454" t="str">
        <f t="shared" si="814"/>
        <v>1,</v>
      </c>
      <c r="AV2454" t="str">
        <f t="shared" si="815"/>
        <v>3,</v>
      </c>
      <c r="AW2454" t="str">
        <f t="shared" si="816"/>
        <v>71,</v>
      </c>
      <c r="AX2454" t="str">
        <f t="shared" si="817"/>
        <v>3635]</v>
      </c>
      <c r="AY2454" t="str">
        <f t="shared" si="818"/>
        <v>,</v>
      </c>
      <c r="AZ2454" t="str">
        <f t="shared" si="819"/>
        <v>[1,54,3152,32,326,50,7,1,9,1,3,71,3635],</v>
      </c>
    </row>
    <row r="2455" spans="1:52" x14ac:dyDescent="0.25">
      <c r="A2455">
        <v>2005</v>
      </c>
      <c r="B2455">
        <v>58309</v>
      </c>
      <c r="C2455" t="s">
        <v>24</v>
      </c>
      <c r="D2455" t="s">
        <v>25</v>
      </c>
      <c r="E2455" t="s">
        <v>16</v>
      </c>
      <c r="F2455" t="s">
        <v>17</v>
      </c>
      <c r="G2455" t="s">
        <v>122</v>
      </c>
      <c r="H2455" t="s">
        <v>21</v>
      </c>
      <c r="I2455">
        <v>264000</v>
      </c>
      <c r="J2455">
        <v>144123</v>
      </c>
      <c r="K2455" t="str">
        <f t="shared" si="799"/>
        <v>264000-144123</v>
      </c>
      <c r="L2455">
        <v>51.180117000000003</v>
      </c>
      <c r="M2455">
        <v>-3.9471077000000001</v>
      </c>
      <c r="N2455" t="s">
        <v>207</v>
      </c>
      <c r="O2455" t="s">
        <v>181</v>
      </c>
      <c r="P2455">
        <v>4</v>
      </c>
      <c r="Q2455">
        <v>2.4900000000000002</v>
      </c>
      <c r="R2455">
        <v>1</v>
      </c>
      <c r="S2455">
        <v>49</v>
      </c>
      <c r="T2455">
        <v>3116</v>
      </c>
      <c r="U2455">
        <v>30</v>
      </c>
      <c r="V2455">
        <v>355</v>
      </c>
      <c r="W2455">
        <v>54</v>
      </c>
      <c r="X2455">
        <v>7</v>
      </c>
      <c r="Y2455">
        <v>1</v>
      </c>
      <c r="Z2455">
        <v>7</v>
      </c>
      <c r="AA2455">
        <v>1</v>
      </c>
      <c r="AB2455">
        <v>3</v>
      </c>
      <c r="AC2455">
        <v>73</v>
      </c>
      <c r="AD2455">
        <v>3623</v>
      </c>
      <c r="AF2455">
        <f t="shared" si="800"/>
        <v>5</v>
      </c>
      <c r="AG2455" t="str">
        <f t="shared" si="801"/>
        <v/>
      </c>
      <c r="AI2455" t="str">
        <f t="shared" si="802"/>
        <v/>
      </c>
      <c r="AJ2455" t="str">
        <f t="shared" si="803"/>
        <v/>
      </c>
      <c r="AK2455" t="str">
        <f t="shared" si="804"/>
        <v/>
      </c>
      <c r="AL2455" t="str">
        <f t="shared" si="805"/>
        <v>[1,</v>
      </c>
      <c r="AM2455" t="str">
        <f t="shared" si="806"/>
        <v>49,</v>
      </c>
      <c r="AN2455" t="str">
        <f t="shared" si="807"/>
        <v>3116,</v>
      </c>
      <c r="AO2455" t="str">
        <f t="shared" si="808"/>
        <v>30,</v>
      </c>
      <c r="AP2455" t="str">
        <f t="shared" si="809"/>
        <v>355,</v>
      </c>
      <c r="AQ2455" t="str">
        <f t="shared" si="810"/>
        <v>54,</v>
      </c>
      <c r="AR2455" t="str">
        <f t="shared" si="811"/>
        <v>7,</v>
      </c>
      <c r="AS2455" t="str">
        <f t="shared" si="812"/>
        <v>1,</v>
      </c>
      <c r="AT2455" t="str">
        <f t="shared" si="813"/>
        <v>7,</v>
      </c>
      <c r="AU2455" t="str">
        <f t="shared" si="814"/>
        <v>1,</v>
      </c>
      <c r="AV2455" t="str">
        <f t="shared" si="815"/>
        <v>3,</v>
      </c>
      <c r="AW2455" t="str">
        <f t="shared" si="816"/>
        <v>73,</v>
      </c>
      <c r="AX2455" t="str">
        <f t="shared" si="817"/>
        <v>3623]</v>
      </c>
      <c r="AY2455" t="str">
        <f t="shared" si="818"/>
        <v>,</v>
      </c>
      <c r="AZ2455" t="str">
        <f t="shared" si="819"/>
        <v>[1,49,3116,30,355,54,7,1,7,1,3,73,3623],</v>
      </c>
    </row>
    <row r="2456" spans="1:52" x14ac:dyDescent="0.25">
      <c r="A2456">
        <v>2006</v>
      </c>
      <c r="B2456">
        <v>58309</v>
      </c>
      <c r="C2456" t="s">
        <v>24</v>
      </c>
      <c r="D2456" t="s">
        <v>25</v>
      </c>
      <c r="E2456" t="s">
        <v>16</v>
      </c>
      <c r="F2456" t="s">
        <v>17</v>
      </c>
      <c r="G2456" t="s">
        <v>122</v>
      </c>
      <c r="H2456" t="s">
        <v>21</v>
      </c>
      <c r="I2456">
        <v>264000</v>
      </c>
      <c r="J2456">
        <v>144123</v>
      </c>
      <c r="K2456" t="str">
        <f t="shared" si="799"/>
        <v>264000-144123</v>
      </c>
      <c r="L2456">
        <v>51.180117000000003</v>
      </c>
      <c r="M2456">
        <v>-3.9471077000000001</v>
      </c>
      <c r="N2456" t="s">
        <v>207</v>
      </c>
      <c r="O2456" t="s">
        <v>181</v>
      </c>
      <c r="P2456">
        <v>4</v>
      </c>
      <c r="Q2456">
        <v>2.4900000000000002</v>
      </c>
      <c r="R2456">
        <v>1</v>
      </c>
      <c r="S2456">
        <v>52</v>
      </c>
      <c r="T2456">
        <v>3148</v>
      </c>
      <c r="U2456">
        <v>28</v>
      </c>
      <c r="V2456">
        <v>376</v>
      </c>
      <c r="W2456">
        <v>55</v>
      </c>
      <c r="X2456">
        <v>7</v>
      </c>
      <c r="Y2456">
        <v>1</v>
      </c>
      <c r="Z2456">
        <v>7</v>
      </c>
      <c r="AA2456">
        <v>1</v>
      </c>
      <c r="AB2456">
        <v>4</v>
      </c>
      <c r="AC2456">
        <v>75</v>
      </c>
      <c r="AD2456">
        <v>3679</v>
      </c>
      <c r="AF2456">
        <f t="shared" si="800"/>
        <v>6</v>
      </c>
      <c r="AG2456" t="str">
        <f t="shared" si="801"/>
        <v/>
      </c>
      <c r="AI2456" t="str">
        <f t="shared" si="802"/>
        <v/>
      </c>
      <c r="AJ2456" t="str">
        <f t="shared" si="803"/>
        <v/>
      </c>
      <c r="AK2456" t="str">
        <f t="shared" si="804"/>
        <v/>
      </c>
      <c r="AL2456" t="str">
        <f t="shared" si="805"/>
        <v>[1,</v>
      </c>
      <c r="AM2456" t="str">
        <f t="shared" si="806"/>
        <v>52,</v>
      </c>
      <c r="AN2456" t="str">
        <f t="shared" si="807"/>
        <v>3148,</v>
      </c>
      <c r="AO2456" t="str">
        <f t="shared" si="808"/>
        <v>28,</v>
      </c>
      <c r="AP2456" t="str">
        <f t="shared" si="809"/>
        <v>376,</v>
      </c>
      <c r="AQ2456" t="str">
        <f t="shared" si="810"/>
        <v>55,</v>
      </c>
      <c r="AR2456" t="str">
        <f t="shared" si="811"/>
        <v>7,</v>
      </c>
      <c r="AS2456" t="str">
        <f t="shared" si="812"/>
        <v>1,</v>
      </c>
      <c r="AT2456" t="str">
        <f t="shared" si="813"/>
        <v>7,</v>
      </c>
      <c r="AU2456" t="str">
        <f t="shared" si="814"/>
        <v>1,</v>
      </c>
      <c r="AV2456" t="str">
        <f t="shared" si="815"/>
        <v>4,</v>
      </c>
      <c r="AW2456" t="str">
        <f t="shared" si="816"/>
        <v>75,</v>
      </c>
      <c r="AX2456" t="str">
        <f t="shared" si="817"/>
        <v>3679]</v>
      </c>
      <c r="AY2456" t="str">
        <f t="shared" si="818"/>
        <v>,</v>
      </c>
      <c r="AZ2456" t="str">
        <f t="shared" si="819"/>
        <v>[1,52,3148,28,376,55,7,1,7,1,4,75,3679],</v>
      </c>
    </row>
    <row r="2457" spans="1:52" x14ac:dyDescent="0.25">
      <c r="A2457">
        <v>2007</v>
      </c>
      <c r="B2457">
        <v>58309</v>
      </c>
      <c r="C2457" t="s">
        <v>24</v>
      </c>
      <c r="D2457" t="s">
        <v>25</v>
      </c>
      <c r="E2457" t="s">
        <v>16</v>
      </c>
      <c r="F2457" t="s">
        <v>17</v>
      </c>
      <c r="G2457" t="s">
        <v>122</v>
      </c>
      <c r="H2457" t="s">
        <v>21</v>
      </c>
      <c r="I2457">
        <v>264000</v>
      </c>
      <c r="J2457">
        <v>144123</v>
      </c>
      <c r="K2457" t="str">
        <f t="shared" si="799"/>
        <v>264000-144123</v>
      </c>
      <c r="L2457">
        <v>51.180117000000003</v>
      </c>
      <c r="M2457">
        <v>-3.9471077000000001</v>
      </c>
      <c r="N2457" t="s">
        <v>207</v>
      </c>
      <c r="O2457" t="s">
        <v>181</v>
      </c>
      <c r="P2457">
        <v>4</v>
      </c>
      <c r="Q2457">
        <v>2.4900000000000002</v>
      </c>
      <c r="R2457">
        <v>1</v>
      </c>
      <c r="S2457">
        <v>54</v>
      </c>
      <c r="T2457">
        <v>3062</v>
      </c>
      <c r="U2457">
        <v>28</v>
      </c>
      <c r="V2457">
        <v>396</v>
      </c>
      <c r="W2457">
        <v>55</v>
      </c>
      <c r="X2457">
        <v>7</v>
      </c>
      <c r="Y2457">
        <v>1</v>
      </c>
      <c r="Z2457">
        <v>7</v>
      </c>
      <c r="AA2457">
        <v>1</v>
      </c>
      <c r="AB2457">
        <v>4</v>
      </c>
      <c r="AC2457">
        <v>75</v>
      </c>
      <c r="AD2457">
        <v>3615</v>
      </c>
      <c r="AF2457">
        <f t="shared" si="800"/>
        <v>7</v>
      </c>
      <c r="AG2457" t="str">
        <f t="shared" si="801"/>
        <v/>
      </c>
      <c r="AI2457" t="str">
        <f t="shared" si="802"/>
        <v/>
      </c>
      <c r="AJ2457" t="str">
        <f t="shared" si="803"/>
        <v/>
      </c>
      <c r="AK2457" t="str">
        <f t="shared" si="804"/>
        <v/>
      </c>
      <c r="AL2457" t="str">
        <f t="shared" si="805"/>
        <v>[1,</v>
      </c>
      <c r="AM2457" t="str">
        <f t="shared" si="806"/>
        <v>54,</v>
      </c>
      <c r="AN2457" t="str">
        <f t="shared" si="807"/>
        <v>3062,</v>
      </c>
      <c r="AO2457" t="str">
        <f t="shared" si="808"/>
        <v>28,</v>
      </c>
      <c r="AP2457" t="str">
        <f t="shared" si="809"/>
        <v>396,</v>
      </c>
      <c r="AQ2457" t="str">
        <f t="shared" si="810"/>
        <v>55,</v>
      </c>
      <c r="AR2457" t="str">
        <f t="shared" si="811"/>
        <v>7,</v>
      </c>
      <c r="AS2457" t="str">
        <f t="shared" si="812"/>
        <v>1,</v>
      </c>
      <c r="AT2457" t="str">
        <f t="shared" si="813"/>
        <v>7,</v>
      </c>
      <c r="AU2457" t="str">
        <f t="shared" si="814"/>
        <v>1,</v>
      </c>
      <c r="AV2457" t="str">
        <f t="shared" si="815"/>
        <v>4,</v>
      </c>
      <c r="AW2457" t="str">
        <f t="shared" si="816"/>
        <v>75,</v>
      </c>
      <c r="AX2457" t="str">
        <f t="shared" si="817"/>
        <v>3615]</v>
      </c>
      <c r="AY2457" t="str">
        <f t="shared" si="818"/>
        <v>,</v>
      </c>
      <c r="AZ2457" t="str">
        <f t="shared" si="819"/>
        <v>[1,54,3062,28,396,55,7,1,7,1,4,75,3615],</v>
      </c>
    </row>
    <row r="2458" spans="1:52" x14ac:dyDescent="0.25">
      <c r="A2458">
        <v>2008</v>
      </c>
      <c r="B2458">
        <v>58309</v>
      </c>
      <c r="C2458" t="s">
        <v>24</v>
      </c>
      <c r="D2458" t="s">
        <v>25</v>
      </c>
      <c r="E2458" t="s">
        <v>16</v>
      </c>
      <c r="F2458" t="s">
        <v>17</v>
      </c>
      <c r="G2458" t="s">
        <v>122</v>
      </c>
      <c r="H2458" t="s">
        <v>21</v>
      </c>
      <c r="I2458">
        <v>264000</v>
      </c>
      <c r="J2458">
        <v>144123</v>
      </c>
      <c r="K2458" t="str">
        <f t="shared" si="799"/>
        <v>264000-144123</v>
      </c>
      <c r="L2458">
        <v>51.180117000000003</v>
      </c>
      <c r="M2458">
        <v>-3.9471077000000001</v>
      </c>
      <c r="N2458" t="s">
        <v>207</v>
      </c>
      <c r="O2458" t="s">
        <v>181</v>
      </c>
      <c r="P2458">
        <v>4</v>
      </c>
      <c r="Q2458">
        <v>2.4900000000000002</v>
      </c>
      <c r="R2458">
        <v>1</v>
      </c>
      <c r="S2458">
        <v>54</v>
      </c>
      <c r="T2458">
        <v>3010</v>
      </c>
      <c r="U2458">
        <v>30</v>
      </c>
      <c r="V2458">
        <v>414</v>
      </c>
      <c r="W2458">
        <v>55</v>
      </c>
      <c r="X2458">
        <v>8</v>
      </c>
      <c r="Y2458">
        <v>2</v>
      </c>
      <c r="Z2458">
        <v>6</v>
      </c>
      <c r="AA2458">
        <v>1</v>
      </c>
      <c r="AB2458">
        <v>5</v>
      </c>
      <c r="AC2458">
        <v>77</v>
      </c>
      <c r="AD2458">
        <v>3585</v>
      </c>
      <c r="AF2458">
        <f t="shared" si="800"/>
        <v>8</v>
      </c>
      <c r="AG2458" t="str">
        <f t="shared" si="801"/>
        <v/>
      </c>
      <c r="AI2458" t="str">
        <f t="shared" si="802"/>
        <v/>
      </c>
      <c r="AJ2458" t="str">
        <f t="shared" si="803"/>
        <v/>
      </c>
      <c r="AK2458" t="str">
        <f t="shared" si="804"/>
        <v/>
      </c>
      <c r="AL2458" t="str">
        <f t="shared" si="805"/>
        <v>[1,</v>
      </c>
      <c r="AM2458" t="str">
        <f t="shared" si="806"/>
        <v>54,</v>
      </c>
      <c r="AN2458" t="str">
        <f t="shared" si="807"/>
        <v>3010,</v>
      </c>
      <c r="AO2458" t="str">
        <f t="shared" si="808"/>
        <v>30,</v>
      </c>
      <c r="AP2458" t="str">
        <f t="shared" si="809"/>
        <v>414,</v>
      </c>
      <c r="AQ2458" t="str">
        <f t="shared" si="810"/>
        <v>55,</v>
      </c>
      <c r="AR2458" t="str">
        <f t="shared" si="811"/>
        <v>8,</v>
      </c>
      <c r="AS2458" t="str">
        <f t="shared" si="812"/>
        <v>2,</v>
      </c>
      <c r="AT2458" t="str">
        <f t="shared" si="813"/>
        <v>6,</v>
      </c>
      <c r="AU2458" t="str">
        <f t="shared" si="814"/>
        <v>1,</v>
      </c>
      <c r="AV2458" t="str">
        <f t="shared" si="815"/>
        <v>5,</v>
      </c>
      <c r="AW2458" t="str">
        <f t="shared" si="816"/>
        <v>77,</v>
      </c>
      <c r="AX2458" t="str">
        <f t="shared" si="817"/>
        <v>3585]</v>
      </c>
      <c r="AY2458" t="str">
        <f t="shared" si="818"/>
        <v>,</v>
      </c>
      <c r="AZ2458" t="str">
        <f t="shared" si="819"/>
        <v>[1,54,3010,30,414,55,8,2,6,1,5,77,3585],</v>
      </c>
    </row>
    <row r="2459" spans="1:52" x14ac:dyDescent="0.25">
      <c r="A2459">
        <v>2009</v>
      </c>
      <c r="B2459">
        <v>58309</v>
      </c>
      <c r="C2459" t="s">
        <v>14</v>
      </c>
      <c r="D2459" t="s">
        <v>15</v>
      </c>
      <c r="E2459" t="s">
        <v>16</v>
      </c>
      <c r="F2459" t="s">
        <v>17</v>
      </c>
      <c r="G2459" t="s">
        <v>122</v>
      </c>
      <c r="H2459" t="s">
        <v>21</v>
      </c>
      <c r="I2459">
        <v>264000</v>
      </c>
      <c r="J2459">
        <v>144123</v>
      </c>
      <c r="K2459" t="str">
        <f t="shared" si="799"/>
        <v>264000-144123</v>
      </c>
      <c r="L2459">
        <v>51.180117000000003</v>
      </c>
      <c r="M2459">
        <v>-3.9471077000000001</v>
      </c>
      <c r="N2459" t="s">
        <v>207</v>
      </c>
      <c r="O2459" t="s">
        <v>181</v>
      </c>
      <c r="P2459">
        <v>4</v>
      </c>
      <c r="Q2459">
        <v>2.4900000000000002</v>
      </c>
      <c r="R2459">
        <v>5</v>
      </c>
      <c r="S2459">
        <v>18</v>
      </c>
      <c r="T2459">
        <v>3249</v>
      </c>
      <c r="U2459">
        <v>44</v>
      </c>
      <c r="V2459">
        <v>421</v>
      </c>
      <c r="W2459">
        <v>77</v>
      </c>
      <c r="X2459">
        <v>6</v>
      </c>
      <c r="Y2459">
        <v>2</v>
      </c>
      <c r="Z2459">
        <v>8</v>
      </c>
      <c r="AA2459">
        <v>0</v>
      </c>
      <c r="AB2459">
        <v>2</v>
      </c>
      <c r="AC2459">
        <v>95</v>
      </c>
      <c r="AD2459">
        <v>3827</v>
      </c>
      <c r="AF2459">
        <f t="shared" si="800"/>
        <v>9</v>
      </c>
      <c r="AG2459" t="str">
        <f t="shared" si="801"/>
        <v/>
      </c>
      <c r="AI2459" t="str">
        <f t="shared" si="802"/>
        <v/>
      </c>
      <c r="AJ2459" t="str">
        <f t="shared" si="803"/>
        <v/>
      </c>
      <c r="AK2459" t="str">
        <f t="shared" si="804"/>
        <v/>
      </c>
      <c r="AL2459" t="str">
        <f t="shared" si="805"/>
        <v>[5,</v>
      </c>
      <c r="AM2459" t="str">
        <f t="shared" si="806"/>
        <v>18,</v>
      </c>
      <c r="AN2459" t="str">
        <f t="shared" si="807"/>
        <v>3249,</v>
      </c>
      <c r="AO2459" t="str">
        <f t="shared" si="808"/>
        <v>44,</v>
      </c>
      <c r="AP2459" t="str">
        <f t="shared" si="809"/>
        <v>421,</v>
      </c>
      <c r="AQ2459" t="str">
        <f t="shared" si="810"/>
        <v>77,</v>
      </c>
      <c r="AR2459" t="str">
        <f t="shared" si="811"/>
        <v>6,</v>
      </c>
      <c r="AS2459" t="str">
        <f t="shared" si="812"/>
        <v>2,</v>
      </c>
      <c r="AT2459" t="str">
        <f t="shared" si="813"/>
        <v>8,</v>
      </c>
      <c r="AU2459" t="str">
        <f t="shared" si="814"/>
        <v>0,</v>
      </c>
      <c r="AV2459" t="str">
        <f t="shared" si="815"/>
        <v>2,</v>
      </c>
      <c r="AW2459" t="str">
        <f t="shared" si="816"/>
        <v>95,</v>
      </c>
      <c r="AX2459" t="str">
        <f t="shared" si="817"/>
        <v>3827]</v>
      </c>
      <c r="AY2459" t="str">
        <f t="shared" si="818"/>
        <v>,</v>
      </c>
      <c r="AZ2459" t="str">
        <f t="shared" si="819"/>
        <v>[5,18,3249,44,421,77,6,2,8,0,2,95,3827],</v>
      </c>
    </row>
    <row r="2460" spans="1:52" x14ac:dyDescent="0.25">
      <c r="A2460">
        <v>2010</v>
      </c>
      <c r="B2460">
        <v>58309</v>
      </c>
      <c r="C2460" t="s">
        <v>24</v>
      </c>
      <c r="D2460" t="s">
        <v>25</v>
      </c>
      <c r="E2460" t="s">
        <v>16</v>
      </c>
      <c r="F2460" t="s">
        <v>17</v>
      </c>
      <c r="G2460" t="s">
        <v>122</v>
      </c>
      <c r="H2460" t="s">
        <v>21</v>
      </c>
      <c r="I2460">
        <v>264000</v>
      </c>
      <c r="J2460">
        <v>144123</v>
      </c>
      <c r="K2460" t="str">
        <f t="shared" si="799"/>
        <v>264000-144123</v>
      </c>
      <c r="L2460">
        <v>51.180117000000003</v>
      </c>
      <c r="M2460">
        <v>-3.9471077000000001</v>
      </c>
      <c r="N2460" t="s">
        <v>207</v>
      </c>
      <c r="O2460" t="s">
        <v>181</v>
      </c>
      <c r="P2460">
        <v>4</v>
      </c>
      <c r="Q2460">
        <v>2.4900000000000002</v>
      </c>
      <c r="R2460">
        <v>5</v>
      </c>
      <c r="S2460">
        <v>16</v>
      </c>
      <c r="T2460">
        <v>3128</v>
      </c>
      <c r="U2460">
        <v>51</v>
      </c>
      <c r="V2460">
        <v>432</v>
      </c>
      <c r="W2460">
        <v>79</v>
      </c>
      <c r="X2460">
        <v>6</v>
      </c>
      <c r="Y2460">
        <v>2</v>
      </c>
      <c r="Z2460">
        <v>9</v>
      </c>
      <c r="AA2460">
        <v>0</v>
      </c>
      <c r="AB2460">
        <v>2</v>
      </c>
      <c r="AC2460">
        <v>98</v>
      </c>
      <c r="AD2460">
        <v>3725</v>
      </c>
      <c r="AF2460">
        <f t="shared" si="800"/>
        <v>10</v>
      </c>
      <c r="AG2460" t="str">
        <f t="shared" si="801"/>
        <v/>
      </c>
      <c r="AI2460" t="str">
        <f t="shared" si="802"/>
        <v/>
      </c>
      <c r="AJ2460" t="str">
        <f t="shared" si="803"/>
        <v/>
      </c>
      <c r="AK2460" t="str">
        <f t="shared" si="804"/>
        <v/>
      </c>
      <c r="AL2460" t="str">
        <f t="shared" si="805"/>
        <v>[5,</v>
      </c>
      <c r="AM2460" t="str">
        <f t="shared" si="806"/>
        <v>16,</v>
      </c>
      <c r="AN2460" t="str">
        <f t="shared" si="807"/>
        <v>3128,</v>
      </c>
      <c r="AO2460" t="str">
        <f t="shared" si="808"/>
        <v>51,</v>
      </c>
      <c r="AP2460" t="str">
        <f t="shared" si="809"/>
        <v>432,</v>
      </c>
      <c r="AQ2460" t="str">
        <f t="shared" si="810"/>
        <v>79,</v>
      </c>
      <c r="AR2460" t="str">
        <f t="shared" si="811"/>
        <v>6,</v>
      </c>
      <c r="AS2460" t="str">
        <f t="shared" si="812"/>
        <v>2,</v>
      </c>
      <c r="AT2460" t="str">
        <f t="shared" si="813"/>
        <v>9,</v>
      </c>
      <c r="AU2460" t="str">
        <f t="shared" si="814"/>
        <v>0,</v>
      </c>
      <c r="AV2460" t="str">
        <f t="shared" si="815"/>
        <v>2,</v>
      </c>
      <c r="AW2460" t="str">
        <f t="shared" si="816"/>
        <v>98,</v>
      </c>
      <c r="AX2460" t="str">
        <f t="shared" si="817"/>
        <v>3725]</v>
      </c>
      <c r="AY2460" t="str">
        <f t="shared" si="818"/>
        <v>,</v>
      </c>
      <c r="AZ2460" t="str">
        <f t="shared" si="819"/>
        <v>[5,16,3128,51,432,79,6,2,9,0,2,98,3725],</v>
      </c>
    </row>
    <row r="2461" spans="1:52" x14ac:dyDescent="0.25">
      <c r="A2461">
        <v>2011</v>
      </c>
      <c r="B2461">
        <v>58309</v>
      </c>
      <c r="C2461" t="s">
        <v>24</v>
      </c>
      <c r="D2461" t="s">
        <v>25</v>
      </c>
      <c r="E2461" t="s">
        <v>16</v>
      </c>
      <c r="F2461" t="s">
        <v>17</v>
      </c>
      <c r="G2461" t="s">
        <v>122</v>
      </c>
      <c r="H2461" t="s">
        <v>21</v>
      </c>
      <c r="I2461">
        <v>264000</v>
      </c>
      <c r="J2461">
        <v>144123</v>
      </c>
      <c r="K2461" t="str">
        <f t="shared" si="799"/>
        <v>264000-144123</v>
      </c>
      <c r="L2461">
        <v>51.180117000000003</v>
      </c>
      <c r="M2461">
        <v>-3.9471077000000001</v>
      </c>
      <c r="N2461" t="s">
        <v>207</v>
      </c>
      <c r="O2461" t="s">
        <v>181</v>
      </c>
      <c r="P2461">
        <v>4</v>
      </c>
      <c r="Q2461">
        <v>2.4900000000000002</v>
      </c>
      <c r="R2461">
        <v>5</v>
      </c>
      <c r="S2461">
        <v>16</v>
      </c>
      <c r="T2461">
        <v>3106</v>
      </c>
      <c r="U2461">
        <v>51</v>
      </c>
      <c r="V2461">
        <v>453</v>
      </c>
      <c r="W2461">
        <v>79</v>
      </c>
      <c r="X2461">
        <v>7</v>
      </c>
      <c r="Y2461">
        <v>2</v>
      </c>
      <c r="Z2461">
        <v>7</v>
      </c>
      <c r="AA2461">
        <v>0</v>
      </c>
      <c r="AB2461">
        <v>2</v>
      </c>
      <c r="AC2461">
        <v>97</v>
      </c>
      <c r="AD2461">
        <v>3723</v>
      </c>
      <c r="AF2461">
        <f t="shared" si="800"/>
        <v>11</v>
      </c>
      <c r="AG2461" t="str">
        <f t="shared" si="801"/>
        <v/>
      </c>
      <c r="AI2461" t="str">
        <f t="shared" si="802"/>
        <v/>
      </c>
      <c r="AJ2461" t="str">
        <f t="shared" si="803"/>
        <v/>
      </c>
      <c r="AK2461" t="str">
        <f t="shared" si="804"/>
        <v/>
      </c>
      <c r="AL2461" t="str">
        <f t="shared" si="805"/>
        <v>[5,</v>
      </c>
      <c r="AM2461" t="str">
        <f t="shared" si="806"/>
        <v>16,</v>
      </c>
      <c r="AN2461" t="str">
        <f t="shared" si="807"/>
        <v>3106,</v>
      </c>
      <c r="AO2461" t="str">
        <f t="shared" si="808"/>
        <v>51,</v>
      </c>
      <c r="AP2461" t="str">
        <f t="shared" si="809"/>
        <v>453,</v>
      </c>
      <c r="AQ2461" t="str">
        <f t="shared" si="810"/>
        <v>79,</v>
      </c>
      <c r="AR2461" t="str">
        <f t="shared" si="811"/>
        <v>7,</v>
      </c>
      <c r="AS2461" t="str">
        <f t="shared" si="812"/>
        <v>2,</v>
      </c>
      <c r="AT2461" t="str">
        <f t="shared" si="813"/>
        <v>7,</v>
      </c>
      <c r="AU2461" t="str">
        <f t="shared" si="814"/>
        <v>0,</v>
      </c>
      <c r="AV2461" t="str">
        <f t="shared" si="815"/>
        <v>2,</v>
      </c>
      <c r="AW2461" t="str">
        <f t="shared" si="816"/>
        <v>97,</v>
      </c>
      <c r="AX2461" t="str">
        <f t="shared" si="817"/>
        <v>3723]</v>
      </c>
      <c r="AY2461" t="str">
        <f t="shared" si="818"/>
        <v>,</v>
      </c>
      <c r="AZ2461" t="str">
        <f t="shared" si="819"/>
        <v>[5,16,3106,51,453,79,7,2,7,0,2,97,3723],</v>
      </c>
    </row>
    <row r="2462" spans="1:52" x14ac:dyDescent="0.25">
      <c r="A2462">
        <v>2012</v>
      </c>
      <c r="B2462">
        <v>58309</v>
      </c>
      <c r="C2462" t="s">
        <v>24</v>
      </c>
      <c r="D2462" t="s">
        <v>25</v>
      </c>
      <c r="E2462" t="s">
        <v>16</v>
      </c>
      <c r="F2462" t="s">
        <v>17</v>
      </c>
      <c r="G2462" t="s">
        <v>122</v>
      </c>
      <c r="H2462" t="s">
        <v>21</v>
      </c>
      <c r="I2462">
        <v>264000</v>
      </c>
      <c r="J2462">
        <v>144123</v>
      </c>
      <c r="K2462" t="str">
        <f t="shared" si="799"/>
        <v>264000-144123</v>
      </c>
      <c r="L2462">
        <v>51.180117000000003</v>
      </c>
      <c r="M2462">
        <v>-3.9471077000000001</v>
      </c>
      <c r="N2462" t="s">
        <v>207</v>
      </c>
      <c r="O2462" t="s">
        <v>181</v>
      </c>
      <c r="P2462">
        <v>4</v>
      </c>
      <c r="Q2462">
        <v>2.4900000000000002</v>
      </c>
      <c r="R2462">
        <v>5</v>
      </c>
      <c r="S2462">
        <v>15</v>
      </c>
      <c r="T2462">
        <v>3049</v>
      </c>
      <c r="U2462">
        <v>57</v>
      </c>
      <c r="V2462">
        <v>438</v>
      </c>
      <c r="W2462">
        <v>77</v>
      </c>
      <c r="X2462">
        <v>7</v>
      </c>
      <c r="Y2462">
        <v>2</v>
      </c>
      <c r="Z2462">
        <v>5</v>
      </c>
      <c r="AA2462">
        <v>0</v>
      </c>
      <c r="AB2462">
        <v>2</v>
      </c>
      <c r="AC2462">
        <v>94</v>
      </c>
      <c r="AD2462">
        <v>3653</v>
      </c>
      <c r="AF2462">
        <f t="shared" si="800"/>
        <v>12</v>
      </c>
      <c r="AG2462" t="str">
        <f t="shared" si="801"/>
        <v/>
      </c>
      <c r="AI2462" t="str">
        <f t="shared" si="802"/>
        <v/>
      </c>
      <c r="AJ2462" t="str">
        <f t="shared" si="803"/>
        <v/>
      </c>
      <c r="AK2462" t="str">
        <f t="shared" si="804"/>
        <v/>
      </c>
      <c r="AL2462" t="str">
        <f t="shared" si="805"/>
        <v>[5,</v>
      </c>
      <c r="AM2462" t="str">
        <f t="shared" si="806"/>
        <v>15,</v>
      </c>
      <c r="AN2462" t="str">
        <f t="shared" si="807"/>
        <v>3049,</v>
      </c>
      <c r="AO2462" t="str">
        <f t="shared" si="808"/>
        <v>57,</v>
      </c>
      <c r="AP2462" t="str">
        <f t="shared" si="809"/>
        <v>438,</v>
      </c>
      <c r="AQ2462" t="str">
        <f t="shared" si="810"/>
        <v>77,</v>
      </c>
      <c r="AR2462" t="str">
        <f t="shared" si="811"/>
        <v>7,</v>
      </c>
      <c r="AS2462" t="str">
        <f t="shared" si="812"/>
        <v>2,</v>
      </c>
      <c r="AT2462" t="str">
        <f t="shared" si="813"/>
        <v>5,</v>
      </c>
      <c r="AU2462" t="str">
        <f t="shared" si="814"/>
        <v>0,</v>
      </c>
      <c r="AV2462" t="str">
        <f t="shared" si="815"/>
        <v>2,</v>
      </c>
      <c r="AW2462" t="str">
        <f t="shared" si="816"/>
        <v>94,</v>
      </c>
      <c r="AX2462" t="str">
        <f t="shared" si="817"/>
        <v>3653]</v>
      </c>
      <c r="AY2462" t="str">
        <f t="shared" si="818"/>
        <v>,</v>
      </c>
      <c r="AZ2462" t="str">
        <f t="shared" si="819"/>
        <v>[5,15,3049,57,438,77,7,2,5,0,2,94,3653],</v>
      </c>
    </row>
    <row r="2463" spans="1:52" x14ac:dyDescent="0.25">
      <c r="A2463">
        <v>2013</v>
      </c>
      <c r="B2463">
        <v>58309</v>
      </c>
      <c r="C2463" t="s">
        <v>24</v>
      </c>
      <c r="D2463" t="s">
        <v>25</v>
      </c>
      <c r="E2463" t="s">
        <v>16</v>
      </c>
      <c r="F2463" t="s">
        <v>17</v>
      </c>
      <c r="G2463" t="s">
        <v>122</v>
      </c>
      <c r="H2463" t="s">
        <v>21</v>
      </c>
      <c r="I2463">
        <v>264000</v>
      </c>
      <c r="J2463">
        <v>144123</v>
      </c>
      <c r="K2463" t="str">
        <f t="shared" si="799"/>
        <v>264000-144123</v>
      </c>
      <c r="L2463">
        <v>51.180117000000003</v>
      </c>
      <c r="M2463">
        <v>-3.9471077000000001</v>
      </c>
      <c r="N2463" t="s">
        <v>207</v>
      </c>
      <c r="O2463" t="s">
        <v>181</v>
      </c>
      <c r="P2463">
        <v>4</v>
      </c>
      <c r="Q2463">
        <v>2.4900000000000002</v>
      </c>
      <c r="R2463">
        <v>5</v>
      </c>
      <c r="S2463">
        <v>15</v>
      </c>
      <c r="T2463">
        <v>3059</v>
      </c>
      <c r="U2463">
        <v>63</v>
      </c>
      <c r="V2463">
        <v>469</v>
      </c>
      <c r="W2463">
        <v>75</v>
      </c>
      <c r="X2463">
        <v>8</v>
      </c>
      <c r="Y2463">
        <v>2</v>
      </c>
      <c r="Z2463">
        <v>5</v>
      </c>
      <c r="AA2463">
        <v>0</v>
      </c>
      <c r="AB2463">
        <v>2</v>
      </c>
      <c r="AC2463">
        <v>92</v>
      </c>
      <c r="AD2463">
        <v>3698</v>
      </c>
      <c r="AF2463">
        <f t="shared" si="800"/>
        <v>13</v>
      </c>
      <c r="AG2463" t="str">
        <f t="shared" si="801"/>
        <v/>
      </c>
      <c r="AI2463" t="str">
        <f t="shared" si="802"/>
        <v/>
      </c>
      <c r="AJ2463" t="str">
        <f t="shared" si="803"/>
        <v/>
      </c>
      <c r="AK2463" t="str">
        <f t="shared" si="804"/>
        <v/>
      </c>
      <c r="AL2463" t="str">
        <f t="shared" si="805"/>
        <v>[5,</v>
      </c>
      <c r="AM2463" t="str">
        <f t="shared" si="806"/>
        <v>15,</v>
      </c>
      <c r="AN2463" t="str">
        <f t="shared" si="807"/>
        <v>3059,</v>
      </c>
      <c r="AO2463" t="str">
        <f t="shared" si="808"/>
        <v>63,</v>
      </c>
      <c r="AP2463" t="str">
        <f t="shared" si="809"/>
        <v>469,</v>
      </c>
      <c r="AQ2463" t="str">
        <f t="shared" si="810"/>
        <v>75,</v>
      </c>
      <c r="AR2463" t="str">
        <f t="shared" si="811"/>
        <v>8,</v>
      </c>
      <c r="AS2463" t="str">
        <f t="shared" si="812"/>
        <v>2,</v>
      </c>
      <c r="AT2463" t="str">
        <f t="shared" si="813"/>
        <v>5,</v>
      </c>
      <c r="AU2463" t="str">
        <f t="shared" si="814"/>
        <v>0,</v>
      </c>
      <c r="AV2463" t="str">
        <f t="shared" si="815"/>
        <v>2,</v>
      </c>
      <c r="AW2463" t="str">
        <f t="shared" si="816"/>
        <v>92,</v>
      </c>
      <c r="AX2463" t="str">
        <f t="shared" si="817"/>
        <v>3698]</v>
      </c>
      <c r="AY2463" t="str">
        <f t="shared" si="818"/>
        <v>,</v>
      </c>
      <c r="AZ2463" t="str">
        <f t="shared" si="819"/>
        <v>[5,15,3059,63,469,75,8,2,5,0,2,92,3698],</v>
      </c>
    </row>
    <row r="2464" spans="1:52" x14ac:dyDescent="0.25">
      <c r="A2464">
        <v>2014</v>
      </c>
      <c r="B2464">
        <v>58309</v>
      </c>
      <c r="C2464" t="s">
        <v>24</v>
      </c>
      <c r="D2464" t="s">
        <v>25</v>
      </c>
      <c r="E2464" t="s">
        <v>16</v>
      </c>
      <c r="F2464" t="s">
        <v>17</v>
      </c>
      <c r="G2464" t="s">
        <v>122</v>
      </c>
      <c r="H2464" t="s">
        <v>21</v>
      </c>
      <c r="I2464">
        <v>264000</v>
      </c>
      <c r="J2464">
        <v>144123</v>
      </c>
      <c r="K2464" t="str">
        <f t="shared" si="799"/>
        <v>264000-144123</v>
      </c>
      <c r="L2464">
        <v>51.180117000000003</v>
      </c>
      <c r="M2464">
        <v>-3.9471077000000001</v>
      </c>
      <c r="N2464" t="s">
        <v>207</v>
      </c>
      <c r="O2464" t="s">
        <v>181</v>
      </c>
      <c r="P2464">
        <v>4</v>
      </c>
      <c r="Q2464">
        <v>2.4900000000000002</v>
      </c>
      <c r="R2464">
        <v>4</v>
      </c>
      <c r="S2464">
        <v>17</v>
      </c>
      <c r="T2464">
        <v>3095</v>
      </c>
      <c r="U2464">
        <v>63</v>
      </c>
      <c r="V2464">
        <v>511</v>
      </c>
      <c r="W2464">
        <v>76</v>
      </c>
      <c r="X2464">
        <v>8</v>
      </c>
      <c r="Y2464">
        <v>3</v>
      </c>
      <c r="Z2464">
        <v>5</v>
      </c>
      <c r="AA2464">
        <v>0</v>
      </c>
      <c r="AB2464">
        <v>3</v>
      </c>
      <c r="AC2464">
        <v>95</v>
      </c>
      <c r="AD2464">
        <v>3781</v>
      </c>
      <c r="AF2464">
        <f t="shared" si="800"/>
        <v>14</v>
      </c>
      <c r="AG2464" t="str">
        <f t="shared" si="801"/>
        <v/>
      </c>
      <c r="AI2464" t="str">
        <f t="shared" si="802"/>
        <v/>
      </c>
      <c r="AJ2464" t="str">
        <f t="shared" si="803"/>
        <v/>
      </c>
      <c r="AK2464" t="str">
        <f t="shared" si="804"/>
        <v/>
      </c>
      <c r="AL2464" t="str">
        <f t="shared" si="805"/>
        <v>[4,</v>
      </c>
      <c r="AM2464" t="str">
        <f t="shared" si="806"/>
        <v>17,</v>
      </c>
      <c r="AN2464" t="str">
        <f t="shared" si="807"/>
        <v>3095,</v>
      </c>
      <c r="AO2464" t="str">
        <f t="shared" si="808"/>
        <v>63,</v>
      </c>
      <c r="AP2464" t="str">
        <f t="shared" si="809"/>
        <v>511,</v>
      </c>
      <c r="AQ2464" t="str">
        <f t="shared" si="810"/>
        <v>76,</v>
      </c>
      <c r="AR2464" t="str">
        <f t="shared" si="811"/>
        <v>8,</v>
      </c>
      <c r="AS2464" t="str">
        <f t="shared" si="812"/>
        <v>3,</v>
      </c>
      <c r="AT2464" t="str">
        <f t="shared" si="813"/>
        <v>5,</v>
      </c>
      <c r="AU2464" t="str">
        <f t="shared" si="814"/>
        <v>0,</v>
      </c>
      <c r="AV2464" t="str">
        <f t="shared" si="815"/>
        <v>3,</v>
      </c>
      <c r="AW2464" t="str">
        <f t="shared" si="816"/>
        <v>95,</v>
      </c>
      <c r="AX2464" t="str">
        <f t="shared" si="817"/>
        <v>3781]</v>
      </c>
      <c r="AY2464" t="str">
        <f t="shared" si="818"/>
        <v>,</v>
      </c>
      <c r="AZ2464" t="str">
        <f t="shared" si="819"/>
        <v>[4,17,3095,63,511,76,8,3,5,0,3,95,3781],</v>
      </c>
    </row>
    <row r="2465" spans="1:52" x14ac:dyDescent="0.25">
      <c r="A2465">
        <v>2015</v>
      </c>
      <c r="B2465">
        <v>58309</v>
      </c>
      <c r="C2465" t="s">
        <v>24</v>
      </c>
      <c r="D2465" t="s">
        <v>25</v>
      </c>
      <c r="E2465" t="s">
        <v>16</v>
      </c>
      <c r="F2465" t="s">
        <v>17</v>
      </c>
      <c r="G2465" t="s">
        <v>122</v>
      </c>
      <c r="H2465" t="s">
        <v>21</v>
      </c>
      <c r="I2465">
        <v>264000</v>
      </c>
      <c r="J2465">
        <v>144123</v>
      </c>
      <c r="K2465" t="str">
        <f t="shared" si="799"/>
        <v>264000-144123</v>
      </c>
      <c r="L2465">
        <v>51.180117000000003</v>
      </c>
      <c r="M2465">
        <v>-3.9471077000000001</v>
      </c>
      <c r="N2465" t="s">
        <v>207</v>
      </c>
      <c r="O2465" t="s">
        <v>181</v>
      </c>
      <c r="P2465">
        <v>4</v>
      </c>
      <c r="Q2465">
        <v>2.4900000000000002</v>
      </c>
      <c r="R2465">
        <v>4</v>
      </c>
      <c r="S2465">
        <v>16</v>
      </c>
      <c r="T2465">
        <v>3143</v>
      </c>
      <c r="U2465">
        <v>67</v>
      </c>
      <c r="V2465">
        <v>543</v>
      </c>
      <c r="W2465">
        <v>79</v>
      </c>
      <c r="X2465">
        <v>9</v>
      </c>
      <c r="Y2465">
        <v>3</v>
      </c>
      <c r="Z2465">
        <v>6</v>
      </c>
      <c r="AA2465">
        <v>0</v>
      </c>
      <c r="AB2465">
        <v>3</v>
      </c>
      <c r="AC2465">
        <v>99</v>
      </c>
      <c r="AD2465">
        <v>3869</v>
      </c>
      <c r="AF2465">
        <f t="shared" si="800"/>
        <v>15</v>
      </c>
      <c r="AG2465" t="str">
        <f t="shared" si="801"/>
        <v/>
      </c>
      <c r="AI2465" t="str">
        <f t="shared" si="802"/>
        <v/>
      </c>
      <c r="AJ2465" t="str">
        <f t="shared" si="803"/>
        <v/>
      </c>
      <c r="AK2465" t="str">
        <f t="shared" si="804"/>
        <v/>
      </c>
      <c r="AL2465" t="str">
        <f t="shared" si="805"/>
        <v>[4,</v>
      </c>
      <c r="AM2465" t="str">
        <f t="shared" si="806"/>
        <v>16,</v>
      </c>
      <c r="AN2465" t="str">
        <f t="shared" si="807"/>
        <v>3143,</v>
      </c>
      <c r="AO2465" t="str">
        <f t="shared" si="808"/>
        <v>67,</v>
      </c>
      <c r="AP2465" t="str">
        <f t="shared" si="809"/>
        <v>543,</v>
      </c>
      <c r="AQ2465" t="str">
        <f t="shared" si="810"/>
        <v>79,</v>
      </c>
      <c r="AR2465" t="str">
        <f t="shared" si="811"/>
        <v>9,</v>
      </c>
      <c r="AS2465" t="str">
        <f t="shared" si="812"/>
        <v>3,</v>
      </c>
      <c r="AT2465" t="str">
        <f t="shared" si="813"/>
        <v>6,</v>
      </c>
      <c r="AU2465" t="str">
        <f t="shared" si="814"/>
        <v>0,</v>
      </c>
      <c r="AV2465" t="str">
        <f t="shared" si="815"/>
        <v>3,</v>
      </c>
      <c r="AW2465" t="str">
        <f t="shared" si="816"/>
        <v>99,</v>
      </c>
      <c r="AX2465" t="str">
        <f t="shared" si="817"/>
        <v>3869]</v>
      </c>
      <c r="AY2465" t="str">
        <f t="shared" si="818"/>
        <v>]},</v>
      </c>
      <c r="AZ2465" t="str">
        <f t="shared" si="819"/>
        <v>[4,16,3143,67,543,79,9,3,6,0,3,99,3869]]},</v>
      </c>
    </row>
    <row r="2466" spans="1:52" x14ac:dyDescent="0.25">
      <c r="A2466">
        <v>2000</v>
      </c>
      <c r="B2466">
        <v>70036</v>
      </c>
      <c r="C2466" t="s">
        <v>14</v>
      </c>
      <c r="D2466" t="s">
        <v>15</v>
      </c>
      <c r="E2466" t="s">
        <v>16</v>
      </c>
      <c r="F2466" t="s">
        <v>17</v>
      </c>
      <c r="G2466" t="s">
        <v>178</v>
      </c>
      <c r="H2466" t="s">
        <v>21</v>
      </c>
      <c r="I2466">
        <v>267160</v>
      </c>
      <c r="J2466">
        <v>98000</v>
      </c>
      <c r="K2466" t="str">
        <f t="shared" si="799"/>
        <v>267160-98000</v>
      </c>
      <c r="L2466">
        <v>50.766337</v>
      </c>
      <c r="M2466">
        <v>-3.8850608000000002</v>
      </c>
      <c r="N2466" t="s">
        <v>208</v>
      </c>
      <c r="O2466" t="s">
        <v>209</v>
      </c>
      <c r="P2466">
        <v>8.8000000000000007</v>
      </c>
      <c r="Q2466">
        <v>5.47</v>
      </c>
      <c r="R2466">
        <v>3</v>
      </c>
      <c r="S2466">
        <v>32</v>
      </c>
      <c r="T2466">
        <v>1363</v>
      </c>
      <c r="U2466">
        <v>9</v>
      </c>
      <c r="V2466">
        <v>349</v>
      </c>
      <c r="W2466">
        <v>113</v>
      </c>
      <c r="X2466">
        <v>25</v>
      </c>
      <c r="Y2466">
        <v>10</v>
      </c>
      <c r="Z2466">
        <v>13</v>
      </c>
      <c r="AA2466">
        <v>41</v>
      </c>
      <c r="AB2466">
        <v>44</v>
      </c>
      <c r="AC2466">
        <v>246</v>
      </c>
      <c r="AD2466">
        <v>1999</v>
      </c>
      <c r="AF2466">
        <f t="shared" si="800"/>
        <v>0</v>
      </c>
      <c r="AG2466" t="str">
        <f t="shared" si="801"/>
        <v/>
      </c>
      <c r="AI2466">
        <f t="shared" si="802"/>
        <v>70036</v>
      </c>
      <c r="AJ2466" t="str">
        <f t="shared" si="803"/>
        <v>{cp:70036,road:"A3124",lat:50.766337,lng:-3.8850608,start:"A382 Whiddon Down",end:"A3072 The Barton",data:</v>
      </c>
      <c r="AK2466" t="str">
        <f t="shared" si="804"/>
        <v>[</v>
      </c>
      <c r="AL2466" t="str">
        <f t="shared" si="805"/>
        <v>[3,</v>
      </c>
      <c r="AM2466" t="str">
        <f t="shared" si="806"/>
        <v>32,</v>
      </c>
      <c r="AN2466" t="str">
        <f t="shared" si="807"/>
        <v>1363,</v>
      </c>
      <c r="AO2466" t="str">
        <f t="shared" si="808"/>
        <v>9,</v>
      </c>
      <c r="AP2466" t="str">
        <f t="shared" si="809"/>
        <v>349,</v>
      </c>
      <c r="AQ2466" t="str">
        <f t="shared" si="810"/>
        <v>113,</v>
      </c>
      <c r="AR2466" t="str">
        <f t="shared" si="811"/>
        <v>25,</v>
      </c>
      <c r="AS2466" t="str">
        <f t="shared" si="812"/>
        <v>10,</v>
      </c>
      <c r="AT2466" t="str">
        <f t="shared" si="813"/>
        <v>13,</v>
      </c>
      <c r="AU2466" t="str">
        <f t="shared" si="814"/>
        <v>41,</v>
      </c>
      <c r="AV2466" t="str">
        <f t="shared" si="815"/>
        <v>44,</v>
      </c>
      <c r="AW2466" t="str">
        <f t="shared" si="816"/>
        <v>246,</v>
      </c>
      <c r="AX2466" t="str">
        <f t="shared" si="817"/>
        <v>1999]</v>
      </c>
      <c r="AY2466" t="str">
        <f t="shared" si="818"/>
        <v>,</v>
      </c>
      <c r="AZ2466" t="str">
        <f t="shared" si="819"/>
        <v>{cp:70036,road:"A3124",lat:50.766337,lng:-3.8850608,start:"A382 Whiddon Down",end:"A3072 The Barton",data:[[3,32,1363,9,349,113,25,10,13,41,44,246,1999],</v>
      </c>
    </row>
    <row r="2467" spans="1:52" x14ac:dyDescent="0.25">
      <c r="A2467">
        <v>2001</v>
      </c>
      <c r="B2467">
        <v>70036</v>
      </c>
      <c r="C2467" t="s">
        <v>24</v>
      </c>
      <c r="D2467" t="s">
        <v>25</v>
      </c>
      <c r="E2467" t="s">
        <v>16</v>
      </c>
      <c r="F2467" t="s">
        <v>17</v>
      </c>
      <c r="G2467" t="s">
        <v>178</v>
      </c>
      <c r="H2467" t="s">
        <v>21</v>
      </c>
      <c r="I2467">
        <v>267160</v>
      </c>
      <c r="J2467">
        <v>98000</v>
      </c>
      <c r="K2467" t="str">
        <f t="shared" si="799"/>
        <v>267160-98000</v>
      </c>
      <c r="L2467">
        <v>50.766337</v>
      </c>
      <c r="M2467">
        <v>-3.8850608000000002</v>
      </c>
      <c r="N2467" t="s">
        <v>208</v>
      </c>
      <c r="O2467" t="s">
        <v>209</v>
      </c>
      <c r="P2467">
        <v>8.8000000000000007</v>
      </c>
      <c r="Q2467">
        <v>5.47</v>
      </c>
      <c r="R2467">
        <v>3</v>
      </c>
      <c r="S2467">
        <v>30</v>
      </c>
      <c r="T2467">
        <v>1396</v>
      </c>
      <c r="U2467">
        <v>9</v>
      </c>
      <c r="V2467">
        <v>349</v>
      </c>
      <c r="W2467">
        <v>106</v>
      </c>
      <c r="X2467">
        <v>27</v>
      </c>
      <c r="Y2467">
        <v>10</v>
      </c>
      <c r="Z2467">
        <v>11</v>
      </c>
      <c r="AA2467">
        <v>34</v>
      </c>
      <c r="AB2467">
        <v>48</v>
      </c>
      <c r="AC2467">
        <v>236</v>
      </c>
      <c r="AD2467">
        <v>2020</v>
      </c>
      <c r="AF2467">
        <f t="shared" si="800"/>
        <v>1</v>
      </c>
      <c r="AG2467" t="str">
        <f t="shared" si="801"/>
        <v/>
      </c>
      <c r="AI2467" t="str">
        <f t="shared" si="802"/>
        <v/>
      </c>
      <c r="AJ2467" t="str">
        <f t="shared" si="803"/>
        <v/>
      </c>
      <c r="AK2467" t="str">
        <f t="shared" si="804"/>
        <v/>
      </c>
      <c r="AL2467" t="str">
        <f t="shared" si="805"/>
        <v>[3,</v>
      </c>
      <c r="AM2467" t="str">
        <f t="shared" si="806"/>
        <v>30,</v>
      </c>
      <c r="AN2467" t="str">
        <f t="shared" si="807"/>
        <v>1396,</v>
      </c>
      <c r="AO2467" t="str">
        <f t="shared" si="808"/>
        <v>9,</v>
      </c>
      <c r="AP2467" t="str">
        <f t="shared" si="809"/>
        <v>349,</v>
      </c>
      <c r="AQ2467" t="str">
        <f t="shared" si="810"/>
        <v>106,</v>
      </c>
      <c r="AR2467" t="str">
        <f t="shared" si="811"/>
        <v>27,</v>
      </c>
      <c r="AS2467" t="str">
        <f t="shared" si="812"/>
        <v>10,</v>
      </c>
      <c r="AT2467" t="str">
        <f t="shared" si="813"/>
        <v>11,</v>
      </c>
      <c r="AU2467" t="str">
        <f t="shared" si="814"/>
        <v>34,</v>
      </c>
      <c r="AV2467" t="str">
        <f t="shared" si="815"/>
        <v>48,</v>
      </c>
      <c r="AW2467" t="str">
        <f t="shared" si="816"/>
        <v>236,</v>
      </c>
      <c r="AX2467" t="str">
        <f t="shared" si="817"/>
        <v>2020]</v>
      </c>
      <c r="AY2467" t="str">
        <f t="shared" si="818"/>
        <v>,</v>
      </c>
      <c r="AZ2467" t="str">
        <f t="shared" si="819"/>
        <v>[3,30,1396,9,349,106,27,10,11,34,48,236,2020],</v>
      </c>
    </row>
    <row r="2468" spans="1:52" x14ac:dyDescent="0.25">
      <c r="A2468">
        <v>2002</v>
      </c>
      <c r="B2468">
        <v>70036</v>
      </c>
      <c r="C2468" t="s">
        <v>14</v>
      </c>
      <c r="D2468" t="s">
        <v>15</v>
      </c>
      <c r="E2468" t="s">
        <v>16</v>
      </c>
      <c r="F2468" t="s">
        <v>17</v>
      </c>
      <c r="G2468" t="s">
        <v>178</v>
      </c>
      <c r="H2468" t="s">
        <v>21</v>
      </c>
      <c r="I2468">
        <v>267160</v>
      </c>
      <c r="J2468">
        <v>98000</v>
      </c>
      <c r="K2468" t="str">
        <f t="shared" si="799"/>
        <v>267160-98000</v>
      </c>
      <c r="L2468">
        <v>50.766337</v>
      </c>
      <c r="M2468">
        <v>-3.8850608000000002</v>
      </c>
      <c r="N2468" t="s">
        <v>208</v>
      </c>
      <c r="O2468" t="s">
        <v>209</v>
      </c>
      <c r="P2468">
        <v>8.8000000000000007</v>
      </c>
      <c r="Q2468">
        <v>5.47</v>
      </c>
      <c r="R2468">
        <v>0</v>
      </c>
      <c r="S2468">
        <v>26</v>
      </c>
      <c r="T2468">
        <v>1373</v>
      </c>
      <c r="U2468">
        <v>8</v>
      </c>
      <c r="V2468">
        <v>356</v>
      </c>
      <c r="W2468">
        <v>100</v>
      </c>
      <c r="X2468">
        <v>43</v>
      </c>
      <c r="Y2468">
        <v>6</v>
      </c>
      <c r="Z2468">
        <v>5</v>
      </c>
      <c r="AA2468">
        <v>19</v>
      </c>
      <c r="AB2468">
        <v>47</v>
      </c>
      <c r="AC2468">
        <v>220</v>
      </c>
      <c r="AD2468">
        <v>1983</v>
      </c>
      <c r="AF2468">
        <f t="shared" si="800"/>
        <v>2</v>
      </c>
      <c r="AG2468" t="str">
        <f t="shared" si="801"/>
        <v/>
      </c>
      <c r="AI2468" t="str">
        <f t="shared" si="802"/>
        <v/>
      </c>
      <c r="AJ2468" t="str">
        <f t="shared" si="803"/>
        <v/>
      </c>
      <c r="AK2468" t="str">
        <f t="shared" si="804"/>
        <v/>
      </c>
      <c r="AL2468" t="str">
        <f t="shared" si="805"/>
        <v>[0,</v>
      </c>
      <c r="AM2468" t="str">
        <f t="shared" si="806"/>
        <v>26,</v>
      </c>
      <c r="AN2468" t="str">
        <f t="shared" si="807"/>
        <v>1373,</v>
      </c>
      <c r="AO2468" t="str">
        <f t="shared" si="808"/>
        <v>8,</v>
      </c>
      <c r="AP2468" t="str">
        <f t="shared" si="809"/>
        <v>356,</v>
      </c>
      <c r="AQ2468" t="str">
        <f t="shared" si="810"/>
        <v>100,</v>
      </c>
      <c r="AR2468" t="str">
        <f t="shared" si="811"/>
        <v>43,</v>
      </c>
      <c r="AS2468" t="str">
        <f t="shared" si="812"/>
        <v>6,</v>
      </c>
      <c r="AT2468" t="str">
        <f t="shared" si="813"/>
        <v>5,</v>
      </c>
      <c r="AU2468" t="str">
        <f t="shared" si="814"/>
        <v>19,</v>
      </c>
      <c r="AV2468" t="str">
        <f t="shared" si="815"/>
        <v>47,</v>
      </c>
      <c r="AW2468" t="str">
        <f t="shared" si="816"/>
        <v>220,</v>
      </c>
      <c r="AX2468" t="str">
        <f t="shared" si="817"/>
        <v>1983]</v>
      </c>
      <c r="AY2468" t="str">
        <f t="shared" si="818"/>
        <v>,</v>
      </c>
      <c r="AZ2468" t="str">
        <f t="shared" si="819"/>
        <v>[0,26,1373,8,356,100,43,6,5,19,47,220,1983],</v>
      </c>
    </row>
    <row r="2469" spans="1:52" x14ac:dyDescent="0.25">
      <c r="A2469">
        <v>2003</v>
      </c>
      <c r="B2469">
        <v>70036</v>
      </c>
      <c r="C2469" t="s">
        <v>24</v>
      </c>
      <c r="D2469" t="s">
        <v>25</v>
      </c>
      <c r="E2469" t="s">
        <v>16</v>
      </c>
      <c r="F2469" t="s">
        <v>17</v>
      </c>
      <c r="G2469" t="s">
        <v>178</v>
      </c>
      <c r="H2469" t="s">
        <v>21</v>
      </c>
      <c r="I2469">
        <v>267160</v>
      </c>
      <c r="J2469">
        <v>98000</v>
      </c>
      <c r="K2469" t="str">
        <f t="shared" si="799"/>
        <v>267160-98000</v>
      </c>
      <c r="L2469">
        <v>50.766337</v>
      </c>
      <c r="M2469">
        <v>-3.8850608000000002</v>
      </c>
      <c r="N2469" t="s">
        <v>208</v>
      </c>
      <c r="O2469" t="s">
        <v>209</v>
      </c>
      <c r="P2469">
        <v>8.8000000000000007</v>
      </c>
      <c r="Q2469">
        <v>5.47</v>
      </c>
      <c r="R2469">
        <v>0</v>
      </c>
      <c r="S2469">
        <v>33</v>
      </c>
      <c r="T2469">
        <v>1424</v>
      </c>
      <c r="U2469">
        <v>8</v>
      </c>
      <c r="V2469">
        <v>388</v>
      </c>
      <c r="W2469">
        <v>95</v>
      </c>
      <c r="X2469">
        <v>43</v>
      </c>
      <c r="Y2469">
        <v>6</v>
      </c>
      <c r="Z2469">
        <v>5</v>
      </c>
      <c r="AA2469">
        <v>17</v>
      </c>
      <c r="AB2469">
        <v>51</v>
      </c>
      <c r="AC2469">
        <v>217</v>
      </c>
      <c r="AD2469">
        <v>2070</v>
      </c>
      <c r="AF2469">
        <f t="shared" si="800"/>
        <v>3</v>
      </c>
      <c r="AG2469" t="str">
        <f t="shared" si="801"/>
        <v/>
      </c>
      <c r="AI2469" t="str">
        <f t="shared" si="802"/>
        <v/>
      </c>
      <c r="AJ2469" t="str">
        <f t="shared" si="803"/>
        <v/>
      </c>
      <c r="AK2469" t="str">
        <f t="shared" si="804"/>
        <v/>
      </c>
      <c r="AL2469" t="str">
        <f t="shared" si="805"/>
        <v>[0,</v>
      </c>
      <c r="AM2469" t="str">
        <f t="shared" si="806"/>
        <v>33,</v>
      </c>
      <c r="AN2469" t="str">
        <f t="shared" si="807"/>
        <v>1424,</v>
      </c>
      <c r="AO2469" t="str">
        <f t="shared" si="808"/>
        <v>8,</v>
      </c>
      <c r="AP2469" t="str">
        <f t="shared" si="809"/>
        <v>388,</v>
      </c>
      <c r="AQ2469" t="str">
        <f t="shared" si="810"/>
        <v>95,</v>
      </c>
      <c r="AR2469" t="str">
        <f t="shared" si="811"/>
        <v>43,</v>
      </c>
      <c r="AS2469" t="str">
        <f t="shared" si="812"/>
        <v>6,</v>
      </c>
      <c r="AT2469" t="str">
        <f t="shared" si="813"/>
        <v>5,</v>
      </c>
      <c r="AU2469" t="str">
        <f t="shared" si="814"/>
        <v>17,</v>
      </c>
      <c r="AV2469" t="str">
        <f t="shared" si="815"/>
        <v>51,</v>
      </c>
      <c r="AW2469" t="str">
        <f t="shared" si="816"/>
        <v>217,</v>
      </c>
      <c r="AX2469" t="str">
        <f t="shared" si="817"/>
        <v>2070]</v>
      </c>
      <c r="AY2469" t="str">
        <f t="shared" si="818"/>
        <v>,</v>
      </c>
      <c r="AZ2469" t="str">
        <f t="shared" si="819"/>
        <v>[0,33,1424,8,388,95,43,6,5,17,51,217,2070],</v>
      </c>
    </row>
    <row r="2470" spans="1:52" x14ac:dyDescent="0.25">
      <c r="A2470">
        <v>2004</v>
      </c>
      <c r="B2470">
        <v>70036</v>
      </c>
      <c r="C2470" t="s">
        <v>24</v>
      </c>
      <c r="D2470" t="s">
        <v>25</v>
      </c>
      <c r="E2470" t="s">
        <v>16</v>
      </c>
      <c r="F2470" t="s">
        <v>17</v>
      </c>
      <c r="G2470" t="s">
        <v>178</v>
      </c>
      <c r="H2470" t="s">
        <v>21</v>
      </c>
      <c r="I2470">
        <v>267160</v>
      </c>
      <c r="J2470">
        <v>98000</v>
      </c>
      <c r="K2470" t="str">
        <f t="shared" si="799"/>
        <v>267160-98000</v>
      </c>
      <c r="L2470">
        <v>50.766337</v>
      </c>
      <c r="M2470">
        <v>-3.8850608000000002</v>
      </c>
      <c r="N2470" t="s">
        <v>208</v>
      </c>
      <c r="O2470" t="s">
        <v>209</v>
      </c>
      <c r="P2470">
        <v>8.8000000000000007</v>
      </c>
      <c r="Q2470">
        <v>5.47</v>
      </c>
      <c r="R2470">
        <v>0</v>
      </c>
      <c r="S2470">
        <v>36</v>
      </c>
      <c r="T2470">
        <v>1448</v>
      </c>
      <c r="U2470">
        <v>6</v>
      </c>
      <c r="V2470">
        <v>380</v>
      </c>
      <c r="W2470">
        <v>91</v>
      </c>
      <c r="X2470">
        <v>43</v>
      </c>
      <c r="Y2470">
        <v>6</v>
      </c>
      <c r="Z2470">
        <v>4</v>
      </c>
      <c r="AA2470">
        <v>14</v>
      </c>
      <c r="AB2470">
        <v>53</v>
      </c>
      <c r="AC2470">
        <v>211</v>
      </c>
      <c r="AD2470">
        <v>2081</v>
      </c>
      <c r="AF2470">
        <f t="shared" si="800"/>
        <v>4</v>
      </c>
      <c r="AG2470" t="str">
        <f t="shared" si="801"/>
        <v/>
      </c>
      <c r="AI2470" t="str">
        <f t="shared" si="802"/>
        <v/>
      </c>
      <c r="AJ2470" t="str">
        <f t="shared" si="803"/>
        <v/>
      </c>
      <c r="AK2470" t="str">
        <f t="shared" si="804"/>
        <v/>
      </c>
      <c r="AL2470" t="str">
        <f t="shared" si="805"/>
        <v>[0,</v>
      </c>
      <c r="AM2470" t="str">
        <f t="shared" si="806"/>
        <v>36,</v>
      </c>
      <c r="AN2470" t="str">
        <f t="shared" si="807"/>
        <v>1448,</v>
      </c>
      <c r="AO2470" t="str">
        <f t="shared" si="808"/>
        <v>6,</v>
      </c>
      <c r="AP2470" t="str">
        <f t="shared" si="809"/>
        <v>380,</v>
      </c>
      <c r="AQ2470" t="str">
        <f t="shared" si="810"/>
        <v>91,</v>
      </c>
      <c r="AR2470" t="str">
        <f t="shared" si="811"/>
        <v>43,</v>
      </c>
      <c r="AS2470" t="str">
        <f t="shared" si="812"/>
        <v>6,</v>
      </c>
      <c r="AT2470" t="str">
        <f t="shared" si="813"/>
        <v>4,</v>
      </c>
      <c r="AU2470" t="str">
        <f t="shared" si="814"/>
        <v>14,</v>
      </c>
      <c r="AV2470" t="str">
        <f t="shared" si="815"/>
        <v>53,</v>
      </c>
      <c r="AW2470" t="str">
        <f t="shared" si="816"/>
        <v>211,</v>
      </c>
      <c r="AX2470" t="str">
        <f t="shared" si="817"/>
        <v>2081]</v>
      </c>
      <c r="AY2470" t="str">
        <f t="shared" si="818"/>
        <v>,</v>
      </c>
      <c r="AZ2470" t="str">
        <f t="shared" si="819"/>
        <v>[0,36,1448,6,380,91,43,6,4,14,53,211,2081],</v>
      </c>
    </row>
    <row r="2471" spans="1:52" x14ac:dyDescent="0.25">
      <c r="A2471">
        <v>2005</v>
      </c>
      <c r="B2471">
        <v>70036</v>
      </c>
      <c r="C2471" t="s">
        <v>24</v>
      </c>
      <c r="D2471" t="s">
        <v>25</v>
      </c>
      <c r="E2471" t="s">
        <v>16</v>
      </c>
      <c r="F2471" t="s">
        <v>17</v>
      </c>
      <c r="G2471" t="s">
        <v>178</v>
      </c>
      <c r="H2471" t="s">
        <v>21</v>
      </c>
      <c r="I2471">
        <v>267160</v>
      </c>
      <c r="J2471">
        <v>98000</v>
      </c>
      <c r="K2471" t="str">
        <f t="shared" si="799"/>
        <v>267160-98000</v>
      </c>
      <c r="L2471">
        <v>50.766337</v>
      </c>
      <c r="M2471">
        <v>-3.8850608000000002</v>
      </c>
      <c r="N2471" t="s">
        <v>208</v>
      </c>
      <c r="O2471" t="s">
        <v>209</v>
      </c>
      <c r="P2471">
        <v>8.8000000000000007</v>
      </c>
      <c r="Q2471">
        <v>5.47</v>
      </c>
      <c r="R2471">
        <v>0</v>
      </c>
      <c r="S2471">
        <v>33</v>
      </c>
      <c r="T2471">
        <v>1432</v>
      </c>
      <c r="U2471">
        <v>6</v>
      </c>
      <c r="V2471">
        <v>414</v>
      </c>
      <c r="W2471">
        <v>98</v>
      </c>
      <c r="X2471">
        <v>45</v>
      </c>
      <c r="Y2471">
        <v>7</v>
      </c>
      <c r="Z2471">
        <v>4</v>
      </c>
      <c r="AA2471">
        <v>12</v>
      </c>
      <c r="AB2471">
        <v>57</v>
      </c>
      <c r="AC2471">
        <v>223</v>
      </c>
      <c r="AD2471">
        <v>2108</v>
      </c>
      <c r="AF2471">
        <f t="shared" si="800"/>
        <v>5</v>
      </c>
      <c r="AG2471" t="str">
        <f t="shared" si="801"/>
        <v/>
      </c>
      <c r="AI2471" t="str">
        <f t="shared" si="802"/>
        <v/>
      </c>
      <c r="AJ2471" t="str">
        <f t="shared" si="803"/>
        <v/>
      </c>
      <c r="AK2471" t="str">
        <f t="shared" si="804"/>
        <v/>
      </c>
      <c r="AL2471" t="str">
        <f t="shared" si="805"/>
        <v>[0,</v>
      </c>
      <c r="AM2471" t="str">
        <f t="shared" si="806"/>
        <v>33,</v>
      </c>
      <c r="AN2471" t="str">
        <f t="shared" si="807"/>
        <v>1432,</v>
      </c>
      <c r="AO2471" t="str">
        <f t="shared" si="808"/>
        <v>6,</v>
      </c>
      <c r="AP2471" t="str">
        <f t="shared" si="809"/>
        <v>414,</v>
      </c>
      <c r="AQ2471" t="str">
        <f t="shared" si="810"/>
        <v>98,</v>
      </c>
      <c r="AR2471" t="str">
        <f t="shared" si="811"/>
        <v>45,</v>
      </c>
      <c r="AS2471" t="str">
        <f t="shared" si="812"/>
        <v>7,</v>
      </c>
      <c r="AT2471" t="str">
        <f t="shared" si="813"/>
        <v>4,</v>
      </c>
      <c r="AU2471" t="str">
        <f t="shared" si="814"/>
        <v>12,</v>
      </c>
      <c r="AV2471" t="str">
        <f t="shared" si="815"/>
        <v>57,</v>
      </c>
      <c r="AW2471" t="str">
        <f t="shared" si="816"/>
        <v>223,</v>
      </c>
      <c r="AX2471" t="str">
        <f t="shared" si="817"/>
        <v>2108]</v>
      </c>
      <c r="AY2471" t="str">
        <f t="shared" si="818"/>
        <v>,</v>
      </c>
      <c r="AZ2471" t="str">
        <f t="shared" si="819"/>
        <v>[0,33,1432,6,414,98,45,7,4,12,57,223,2108],</v>
      </c>
    </row>
    <row r="2472" spans="1:52" x14ac:dyDescent="0.25">
      <c r="A2472">
        <v>2006</v>
      </c>
      <c r="B2472">
        <v>70036</v>
      </c>
      <c r="C2472" t="s">
        <v>14</v>
      </c>
      <c r="D2472" t="s">
        <v>15</v>
      </c>
      <c r="E2472" t="s">
        <v>16</v>
      </c>
      <c r="F2472" t="s">
        <v>17</v>
      </c>
      <c r="G2472" t="s">
        <v>178</v>
      </c>
      <c r="H2472" t="s">
        <v>21</v>
      </c>
      <c r="I2472">
        <v>267160</v>
      </c>
      <c r="J2472">
        <v>98000</v>
      </c>
      <c r="K2472" t="str">
        <f t="shared" si="799"/>
        <v>267160-98000</v>
      </c>
      <c r="L2472">
        <v>50.766337</v>
      </c>
      <c r="M2472">
        <v>-3.8850608000000002</v>
      </c>
      <c r="N2472" t="s">
        <v>208</v>
      </c>
      <c r="O2472" t="s">
        <v>209</v>
      </c>
      <c r="P2472">
        <v>8.8000000000000007</v>
      </c>
      <c r="Q2472">
        <v>5.47</v>
      </c>
      <c r="R2472">
        <v>0</v>
      </c>
      <c r="S2472">
        <v>16</v>
      </c>
      <c r="T2472">
        <v>1764</v>
      </c>
      <c r="U2472">
        <v>17</v>
      </c>
      <c r="V2472">
        <v>449</v>
      </c>
      <c r="W2472">
        <v>113</v>
      </c>
      <c r="X2472">
        <v>48</v>
      </c>
      <c r="Y2472">
        <v>24</v>
      </c>
      <c r="Z2472">
        <v>5</v>
      </c>
      <c r="AA2472">
        <v>25</v>
      </c>
      <c r="AB2472">
        <v>109</v>
      </c>
      <c r="AC2472">
        <v>324</v>
      </c>
      <c r="AD2472">
        <v>2570</v>
      </c>
      <c r="AF2472">
        <f t="shared" si="800"/>
        <v>6</v>
      </c>
      <c r="AG2472" t="str">
        <f t="shared" si="801"/>
        <v/>
      </c>
      <c r="AI2472" t="str">
        <f t="shared" si="802"/>
        <v/>
      </c>
      <c r="AJ2472" t="str">
        <f t="shared" si="803"/>
        <v/>
      </c>
      <c r="AK2472" t="str">
        <f t="shared" si="804"/>
        <v/>
      </c>
      <c r="AL2472" t="str">
        <f t="shared" si="805"/>
        <v>[0,</v>
      </c>
      <c r="AM2472" t="str">
        <f t="shared" si="806"/>
        <v>16,</v>
      </c>
      <c r="AN2472" t="str">
        <f t="shared" si="807"/>
        <v>1764,</v>
      </c>
      <c r="AO2472" t="str">
        <f t="shared" si="808"/>
        <v>17,</v>
      </c>
      <c r="AP2472" t="str">
        <f t="shared" si="809"/>
        <v>449,</v>
      </c>
      <c r="AQ2472" t="str">
        <f t="shared" si="810"/>
        <v>113,</v>
      </c>
      <c r="AR2472" t="str">
        <f t="shared" si="811"/>
        <v>48,</v>
      </c>
      <c r="AS2472" t="str">
        <f t="shared" si="812"/>
        <v>24,</v>
      </c>
      <c r="AT2472" t="str">
        <f t="shared" si="813"/>
        <v>5,</v>
      </c>
      <c r="AU2472" t="str">
        <f t="shared" si="814"/>
        <v>25,</v>
      </c>
      <c r="AV2472" t="str">
        <f t="shared" si="815"/>
        <v>109,</v>
      </c>
      <c r="AW2472" t="str">
        <f t="shared" si="816"/>
        <v>324,</v>
      </c>
      <c r="AX2472" t="str">
        <f t="shared" si="817"/>
        <v>2570]</v>
      </c>
      <c r="AY2472" t="str">
        <f t="shared" si="818"/>
        <v>,</v>
      </c>
      <c r="AZ2472" t="str">
        <f t="shared" si="819"/>
        <v>[0,16,1764,17,449,113,48,24,5,25,109,324,2570],</v>
      </c>
    </row>
    <row r="2473" spans="1:52" x14ac:dyDescent="0.25">
      <c r="A2473">
        <v>2007</v>
      </c>
      <c r="B2473">
        <v>70036</v>
      </c>
      <c r="C2473" t="s">
        <v>24</v>
      </c>
      <c r="D2473" t="s">
        <v>25</v>
      </c>
      <c r="E2473" t="s">
        <v>16</v>
      </c>
      <c r="F2473" t="s">
        <v>17</v>
      </c>
      <c r="G2473" t="s">
        <v>178</v>
      </c>
      <c r="H2473" t="s">
        <v>21</v>
      </c>
      <c r="I2473">
        <v>267160</v>
      </c>
      <c r="J2473">
        <v>98000</v>
      </c>
      <c r="K2473" t="str">
        <f t="shared" si="799"/>
        <v>267160-98000</v>
      </c>
      <c r="L2473">
        <v>50.766337</v>
      </c>
      <c r="M2473">
        <v>-3.8850608000000002</v>
      </c>
      <c r="N2473" t="s">
        <v>208</v>
      </c>
      <c r="O2473" t="s">
        <v>209</v>
      </c>
      <c r="P2473">
        <v>8.8000000000000007</v>
      </c>
      <c r="Q2473">
        <v>5.47</v>
      </c>
      <c r="R2473">
        <v>0</v>
      </c>
      <c r="S2473">
        <v>18</v>
      </c>
      <c r="T2473">
        <v>1717</v>
      </c>
      <c r="U2473">
        <v>18</v>
      </c>
      <c r="V2473">
        <v>472</v>
      </c>
      <c r="W2473">
        <v>115</v>
      </c>
      <c r="X2473">
        <v>50</v>
      </c>
      <c r="Y2473">
        <v>26</v>
      </c>
      <c r="Z2473">
        <v>5</v>
      </c>
      <c r="AA2473">
        <v>25</v>
      </c>
      <c r="AB2473">
        <v>119</v>
      </c>
      <c r="AC2473">
        <v>340</v>
      </c>
      <c r="AD2473">
        <v>2565</v>
      </c>
      <c r="AF2473">
        <f t="shared" si="800"/>
        <v>7</v>
      </c>
      <c r="AG2473" t="str">
        <f t="shared" si="801"/>
        <v/>
      </c>
      <c r="AI2473" t="str">
        <f t="shared" si="802"/>
        <v/>
      </c>
      <c r="AJ2473" t="str">
        <f t="shared" si="803"/>
        <v/>
      </c>
      <c r="AK2473" t="str">
        <f t="shared" si="804"/>
        <v/>
      </c>
      <c r="AL2473" t="str">
        <f t="shared" si="805"/>
        <v>[0,</v>
      </c>
      <c r="AM2473" t="str">
        <f t="shared" si="806"/>
        <v>18,</v>
      </c>
      <c r="AN2473" t="str">
        <f t="shared" si="807"/>
        <v>1717,</v>
      </c>
      <c r="AO2473" t="str">
        <f t="shared" si="808"/>
        <v>18,</v>
      </c>
      <c r="AP2473" t="str">
        <f t="shared" si="809"/>
        <v>472,</v>
      </c>
      <c r="AQ2473" t="str">
        <f t="shared" si="810"/>
        <v>115,</v>
      </c>
      <c r="AR2473" t="str">
        <f t="shared" si="811"/>
        <v>50,</v>
      </c>
      <c r="AS2473" t="str">
        <f t="shared" si="812"/>
        <v>26,</v>
      </c>
      <c r="AT2473" t="str">
        <f t="shared" si="813"/>
        <v>5,</v>
      </c>
      <c r="AU2473" t="str">
        <f t="shared" si="814"/>
        <v>25,</v>
      </c>
      <c r="AV2473" t="str">
        <f t="shared" si="815"/>
        <v>119,</v>
      </c>
      <c r="AW2473" t="str">
        <f t="shared" si="816"/>
        <v>340,</v>
      </c>
      <c r="AX2473" t="str">
        <f t="shared" si="817"/>
        <v>2565]</v>
      </c>
      <c r="AY2473" t="str">
        <f t="shared" si="818"/>
        <v>,</v>
      </c>
      <c r="AZ2473" t="str">
        <f t="shared" si="819"/>
        <v>[0,18,1717,18,472,115,50,26,5,25,119,340,2565],</v>
      </c>
    </row>
    <row r="2474" spans="1:52" x14ac:dyDescent="0.25">
      <c r="A2474">
        <v>2008</v>
      </c>
      <c r="B2474">
        <v>70036</v>
      </c>
      <c r="C2474" t="s">
        <v>24</v>
      </c>
      <c r="D2474" t="s">
        <v>25</v>
      </c>
      <c r="E2474" t="s">
        <v>16</v>
      </c>
      <c r="F2474" t="s">
        <v>17</v>
      </c>
      <c r="G2474" t="s">
        <v>178</v>
      </c>
      <c r="H2474" t="s">
        <v>21</v>
      </c>
      <c r="I2474">
        <v>267160</v>
      </c>
      <c r="J2474">
        <v>98000</v>
      </c>
      <c r="K2474" t="str">
        <f t="shared" si="799"/>
        <v>267160-98000</v>
      </c>
      <c r="L2474">
        <v>50.766337</v>
      </c>
      <c r="M2474">
        <v>-3.8850608000000002</v>
      </c>
      <c r="N2474" t="s">
        <v>208</v>
      </c>
      <c r="O2474" t="s">
        <v>209</v>
      </c>
      <c r="P2474">
        <v>8.8000000000000007</v>
      </c>
      <c r="Q2474">
        <v>5.47</v>
      </c>
      <c r="R2474">
        <v>0</v>
      </c>
      <c r="S2474">
        <v>18</v>
      </c>
      <c r="T2474">
        <v>1687</v>
      </c>
      <c r="U2474">
        <v>19</v>
      </c>
      <c r="V2474">
        <v>493</v>
      </c>
      <c r="W2474">
        <v>112</v>
      </c>
      <c r="X2474">
        <v>54</v>
      </c>
      <c r="Y2474">
        <v>28</v>
      </c>
      <c r="Z2474">
        <v>5</v>
      </c>
      <c r="AA2474">
        <v>23</v>
      </c>
      <c r="AB2474">
        <v>125</v>
      </c>
      <c r="AC2474">
        <v>347</v>
      </c>
      <c r="AD2474">
        <v>2564</v>
      </c>
      <c r="AF2474">
        <f t="shared" si="800"/>
        <v>8</v>
      </c>
      <c r="AG2474" t="str">
        <f t="shared" si="801"/>
        <v/>
      </c>
      <c r="AI2474" t="str">
        <f t="shared" si="802"/>
        <v/>
      </c>
      <c r="AJ2474" t="str">
        <f t="shared" si="803"/>
        <v/>
      </c>
      <c r="AK2474" t="str">
        <f t="shared" si="804"/>
        <v/>
      </c>
      <c r="AL2474" t="str">
        <f t="shared" si="805"/>
        <v>[0,</v>
      </c>
      <c r="AM2474" t="str">
        <f t="shared" si="806"/>
        <v>18,</v>
      </c>
      <c r="AN2474" t="str">
        <f t="shared" si="807"/>
        <v>1687,</v>
      </c>
      <c r="AO2474" t="str">
        <f t="shared" si="808"/>
        <v>19,</v>
      </c>
      <c r="AP2474" t="str">
        <f t="shared" si="809"/>
        <v>493,</v>
      </c>
      <c r="AQ2474" t="str">
        <f t="shared" si="810"/>
        <v>112,</v>
      </c>
      <c r="AR2474" t="str">
        <f t="shared" si="811"/>
        <v>54,</v>
      </c>
      <c r="AS2474" t="str">
        <f t="shared" si="812"/>
        <v>28,</v>
      </c>
      <c r="AT2474" t="str">
        <f t="shared" si="813"/>
        <v>5,</v>
      </c>
      <c r="AU2474" t="str">
        <f t="shared" si="814"/>
        <v>23,</v>
      </c>
      <c r="AV2474" t="str">
        <f t="shared" si="815"/>
        <v>125,</v>
      </c>
      <c r="AW2474" t="str">
        <f t="shared" si="816"/>
        <v>347,</v>
      </c>
      <c r="AX2474" t="str">
        <f t="shared" si="817"/>
        <v>2564]</v>
      </c>
      <c r="AY2474" t="str">
        <f t="shared" si="818"/>
        <v>,</v>
      </c>
      <c r="AZ2474" t="str">
        <f t="shared" si="819"/>
        <v>[0,18,1687,19,493,112,54,28,5,23,125,347,2564],</v>
      </c>
    </row>
    <row r="2475" spans="1:52" x14ac:dyDescent="0.25">
      <c r="A2475">
        <v>2009</v>
      </c>
      <c r="B2475">
        <v>70036</v>
      </c>
      <c r="C2475" t="s">
        <v>24</v>
      </c>
      <c r="D2475" t="s">
        <v>25</v>
      </c>
      <c r="E2475" t="s">
        <v>16</v>
      </c>
      <c r="F2475" t="s">
        <v>17</v>
      </c>
      <c r="G2475" t="s">
        <v>178</v>
      </c>
      <c r="H2475" t="s">
        <v>21</v>
      </c>
      <c r="I2475">
        <v>267160</v>
      </c>
      <c r="J2475">
        <v>98000</v>
      </c>
      <c r="K2475" t="str">
        <f t="shared" si="799"/>
        <v>267160-98000</v>
      </c>
      <c r="L2475">
        <v>50.766337</v>
      </c>
      <c r="M2475">
        <v>-3.8850608000000002</v>
      </c>
      <c r="N2475" t="s">
        <v>208</v>
      </c>
      <c r="O2475" t="s">
        <v>209</v>
      </c>
      <c r="P2475">
        <v>8.8000000000000007</v>
      </c>
      <c r="Q2475">
        <v>5.47</v>
      </c>
      <c r="R2475">
        <v>0</v>
      </c>
      <c r="S2475">
        <v>20</v>
      </c>
      <c r="T2475">
        <v>1697</v>
      </c>
      <c r="U2475">
        <v>19</v>
      </c>
      <c r="V2475">
        <v>532</v>
      </c>
      <c r="W2475">
        <v>112</v>
      </c>
      <c r="X2475">
        <v>58</v>
      </c>
      <c r="Y2475">
        <v>28</v>
      </c>
      <c r="Z2475">
        <v>5</v>
      </c>
      <c r="AA2475">
        <v>20</v>
      </c>
      <c r="AB2475">
        <v>123</v>
      </c>
      <c r="AC2475">
        <v>346</v>
      </c>
      <c r="AD2475">
        <v>2614</v>
      </c>
      <c r="AF2475">
        <f t="shared" si="800"/>
        <v>9</v>
      </c>
      <c r="AG2475" t="str">
        <f t="shared" si="801"/>
        <v/>
      </c>
      <c r="AI2475" t="str">
        <f t="shared" si="802"/>
        <v/>
      </c>
      <c r="AJ2475" t="str">
        <f t="shared" si="803"/>
        <v/>
      </c>
      <c r="AK2475" t="str">
        <f t="shared" si="804"/>
        <v/>
      </c>
      <c r="AL2475" t="str">
        <f t="shared" si="805"/>
        <v>[0,</v>
      </c>
      <c r="AM2475" t="str">
        <f t="shared" si="806"/>
        <v>20,</v>
      </c>
      <c r="AN2475" t="str">
        <f t="shared" si="807"/>
        <v>1697,</v>
      </c>
      <c r="AO2475" t="str">
        <f t="shared" si="808"/>
        <v>19,</v>
      </c>
      <c r="AP2475" t="str">
        <f t="shared" si="809"/>
        <v>532,</v>
      </c>
      <c r="AQ2475" t="str">
        <f t="shared" si="810"/>
        <v>112,</v>
      </c>
      <c r="AR2475" t="str">
        <f t="shared" si="811"/>
        <v>58,</v>
      </c>
      <c r="AS2475" t="str">
        <f t="shared" si="812"/>
        <v>28,</v>
      </c>
      <c r="AT2475" t="str">
        <f t="shared" si="813"/>
        <v>5,</v>
      </c>
      <c r="AU2475" t="str">
        <f t="shared" si="814"/>
        <v>20,</v>
      </c>
      <c r="AV2475" t="str">
        <f t="shared" si="815"/>
        <v>123,</v>
      </c>
      <c r="AW2475" t="str">
        <f t="shared" si="816"/>
        <v>346,</v>
      </c>
      <c r="AX2475" t="str">
        <f t="shared" si="817"/>
        <v>2614]</v>
      </c>
      <c r="AY2475" t="str">
        <f t="shared" si="818"/>
        <v>,</v>
      </c>
      <c r="AZ2475" t="str">
        <f t="shared" si="819"/>
        <v>[0,20,1697,19,532,112,58,28,5,20,123,346,2614],</v>
      </c>
    </row>
    <row r="2476" spans="1:52" x14ac:dyDescent="0.25">
      <c r="A2476">
        <v>2010</v>
      </c>
      <c r="B2476">
        <v>70036</v>
      </c>
      <c r="C2476" t="s">
        <v>24</v>
      </c>
      <c r="D2476" t="s">
        <v>25</v>
      </c>
      <c r="E2476" t="s">
        <v>16</v>
      </c>
      <c r="F2476" t="s">
        <v>17</v>
      </c>
      <c r="G2476" t="s">
        <v>178</v>
      </c>
      <c r="H2476" t="s">
        <v>21</v>
      </c>
      <c r="I2476">
        <v>267160</v>
      </c>
      <c r="J2476">
        <v>98000</v>
      </c>
      <c r="K2476" t="str">
        <f t="shared" si="799"/>
        <v>267160-98000</v>
      </c>
      <c r="L2476">
        <v>50.766337</v>
      </c>
      <c r="M2476">
        <v>-3.8850608000000002</v>
      </c>
      <c r="N2476" t="s">
        <v>208</v>
      </c>
      <c r="O2476" t="s">
        <v>209</v>
      </c>
      <c r="P2476">
        <v>8.8000000000000007</v>
      </c>
      <c r="Q2476">
        <v>5.47</v>
      </c>
      <c r="R2476">
        <v>0</v>
      </c>
      <c r="S2476">
        <v>18</v>
      </c>
      <c r="T2476">
        <v>1634</v>
      </c>
      <c r="U2476">
        <v>21</v>
      </c>
      <c r="V2476">
        <v>546</v>
      </c>
      <c r="W2476">
        <v>115</v>
      </c>
      <c r="X2476">
        <v>56</v>
      </c>
      <c r="Y2476">
        <v>24</v>
      </c>
      <c r="Z2476">
        <v>5</v>
      </c>
      <c r="AA2476">
        <v>18</v>
      </c>
      <c r="AB2476">
        <v>121</v>
      </c>
      <c r="AC2476">
        <v>339</v>
      </c>
      <c r="AD2476">
        <v>2558</v>
      </c>
      <c r="AF2476">
        <f t="shared" si="800"/>
        <v>10</v>
      </c>
      <c r="AG2476" t="str">
        <f t="shared" si="801"/>
        <v/>
      </c>
      <c r="AI2476" t="str">
        <f t="shared" si="802"/>
        <v/>
      </c>
      <c r="AJ2476" t="str">
        <f t="shared" si="803"/>
        <v/>
      </c>
      <c r="AK2476" t="str">
        <f t="shared" si="804"/>
        <v/>
      </c>
      <c r="AL2476" t="str">
        <f t="shared" si="805"/>
        <v>[0,</v>
      </c>
      <c r="AM2476" t="str">
        <f t="shared" si="806"/>
        <v>18,</v>
      </c>
      <c r="AN2476" t="str">
        <f t="shared" si="807"/>
        <v>1634,</v>
      </c>
      <c r="AO2476" t="str">
        <f t="shared" si="808"/>
        <v>21,</v>
      </c>
      <c r="AP2476" t="str">
        <f t="shared" si="809"/>
        <v>546,</v>
      </c>
      <c r="AQ2476" t="str">
        <f t="shared" si="810"/>
        <v>115,</v>
      </c>
      <c r="AR2476" t="str">
        <f t="shared" si="811"/>
        <v>56,</v>
      </c>
      <c r="AS2476" t="str">
        <f t="shared" si="812"/>
        <v>24,</v>
      </c>
      <c r="AT2476" t="str">
        <f t="shared" si="813"/>
        <v>5,</v>
      </c>
      <c r="AU2476" t="str">
        <f t="shared" si="814"/>
        <v>18,</v>
      </c>
      <c r="AV2476" t="str">
        <f t="shared" si="815"/>
        <v>121,</v>
      </c>
      <c r="AW2476" t="str">
        <f t="shared" si="816"/>
        <v>339,</v>
      </c>
      <c r="AX2476" t="str">
        <f t="shared" si="817"/>
        <v>2558]</v>
      </c>
      <c r="AY2476" t="str">
        <f t="shared" si="818"/>
        <v>,</v>
      </c>
      <c r="AZ2476" t="str">
        <f t="shared" si="819"/>
        <v>[0,18,1634,21,546,115,56,24,5,18,121,339,2558],</v>
      </c>
    </row>
    <row r="2477" spans="1:52" x14ac:dyDescent="0.25">
      <c r="A2477">
        <v>2011</v>
      </c>
      <c r="B2477">
        <v>70036</v>
      </c>
      <c r="C2477" t="s">
        <v>24</v>
      </c>
      <c r="D2477" t="s">
        <v>25</v>
      </c>
      <c r="E2477" t="s">
        <v>16</v>
      </c>
      <c r="F2477" t="s">
        <v>17</v>
      </c>
      <c r="G2477" t="s">
        <v>178</v>
      </c>
      <c r="H2477" t="s">
        <v>21</v>
      </c>
      <c r="I2477">
        <v>267160</v>
      </c>
      <c r="J2477">
        <v>98000</v>
      </c>
      <c r="K2477" t="str">
        <f t="shared" si="799"/>
        <v>267160-98000</v>
      </c>
      <c r="L2477">
        <v>50.766337</v>
      </c>
      <c r="M2477">
        <v>-3.8850608000000002</v>
      </c>
      <c r="N2477" t="s">
        <v>208</v>
      </c>
      <c r="O2477" t="s">
        <v>209</v>
      </c>
      <c r="P2477">
        <v>8.8000000000000007</v>
      </c>
      <c r="Q2477">
        <v>5.47</v>
      </c>
      <c r="R2477">
        <v>0</v>
      </c>
      <c r="S2477">
        <v>18</v>
      </c>
      <c r="T2477">
        <v>1623</v>
      </c>
      <c r="U2477">
        <v>21</v>
      </c>
      <c r="V2477">
        <v>573</v>
      </c>
      <c r="W2477">
        <v>115</v>
      </c>
      <c r="X2477">
        <v>60</v>
      </c>
      <c r="Y2477">
        <v>28</v>
      </c>
      <c r="Z2477">
        <v>4</v>
      </c>
      <c r="AA2477">
        <v>18</v>
      </c>
      <c r="AB2477">
        <v>134</v>
      </c>
      <c r="AC2477">
        <v>359</v>
      </c>
      <c r="AD2477">
        <v>2594</v>
      </c>
      <c r="AF2477">
        <f t="shared" si="800"/>
        <v>11</v>
      </c>
      <c r="AG2477" t="str">
        <f t="shared" si="801"/>
        <v/>
      </c>
      <c r="AI2477" t="str">
        <f t="shared" si="802"/>
        <v/>
      </c>
      <c r="AJ2477" t="str">
        <f t="shared" si="803"/>
        <v/>
      </c>
      <c r="AK2477" t="str">
        <f t="shared" si="804"/>
        <v/>
      </c>
      <c r="AL2477" t="str">
        <f t="shared" si="805"/>
        <v>[0,</v>
      </c>
      <c r="AM2477" t="str">
        <f t="shared" si="806"/>
        <v>18,</v>
      </c>
      <c r="AN2477" t="str">
        <f t="shared" si="807"/>
        <v>1623,</v>
      </c>
      <c r="AO2477" t="str">
        <f t="shared" si="808"/>
        <v>21,</v>
      </c>
      <c r="AP2477" t="str">
        <f t="shared" si="809"/>
        <v>573,</v>
      </c>
      <c r="AQ2477" t="str">
        <f t="shared" si="810"/>
        <v>115,</v>
      </c>
      <c r="AR2477" t="str">
        <f t="shared" si="811"/>
        <v>60,</v>
      </c>
      <c r="AS2477" t="str">
        <f t="shared" si="812"/>
        <v>28,</v>
      </c>
      <c r="AT2477" t="str">
        <f t="shared" si="813"/>
        <v>4,</v>
      </c>
      <c r="AU2477" t="str">
        <f t="shared" si="814"/>
        <v>18,</v>
      </c>
      <c r="AV2477" t="str">
        <f t="shared" si="815"/>
        <v>134,</v>
      </c>
      <c r="AW2477" t="str">
        <f t="shared" si="816"/>
        <v>359,</v>
      </c>
      <c r="AX2477" t="str">
        <f t="shared" si="817"/>
        <v>2594]</v>
      </c>
      <c r="AY2477" t="str">
        <f t="shared" si="818"/>
        <v>,</v>
      </c>
      <c r="AZ2477" t="str">
        <f t="shared" si="819"/>
        <v>[0,18,1623,21,573,115,60,28,4,18,134,359,2594],</v>
      </c>
    </row>
    <row r="2478" spans="1:52" x14ac:dyDescent="0.25">
      <c r="A2478">
        <v>2012</v>
      </c>
      <c r="B2478">
        <v>70036</v>
      </c>
      <c r="C2478" t="s">
        <v>24</v>
      </c>
      <c r="D2478" t="s">
        <v>25</v>
      </c>
      <c r="E2478" t="s">
        <v>16</v>
      </c>
      <c r="F2478" t="s">
        <v>17</v>
      </c>
      <c r="G2478" t="s">
        <v>178</v>
      </c>
      <c r="H2478" t="s">
        <v>21</v>
      </c>
      <c r="I2478">
        <v>267160</v>
      </c>
      <c r="J2478">
        <v>98000</v>
      </c>
      <c r="K2478" t="str">
        <f t="shared" si="799"/>
        <v>267160-98000</v>
      </c>
      <c r="L2478">
        <v>50.766337</v>
      </c>
      <c r="M2478">
        <v>-3.8850608000000002</v>
      </c>
      <c r="N2478" t="s">
        <v>208</v>
      </c>
      <c r="O2478" t="s">
        <v>209</v>
      </c>
      <c r="P2478">
        <v>8.8000000000000007</v>
      </c>
      <c r="Q2478">
        <v>5.47</v>
      </c>
      <c r="R2478">
        <v>0</v>
      </c>
      <c r="S2478">
        <v>17</v>
      </c>
      <c r="T2478">
        <v>1593</v>
      </c>
      <c r="U2478">
        <v>24</v>
      </c>
      <c r="V2478">
        <v>554</v>
      </c>
      <c r="W2478">
        <v>112</v>
      </c>
      <c r="X2478">
        <v>63</v>
      </c>
      <c r="Y2478">
        <v>31</v>
      </c>
      <c r="Z2478">
        <v>3</v>
      </c>
      <c r="AA2478">
        <v>18</v>
      </c>
      <c r="AB2478">
        <v>142</v>
      </c>
      <c r="AC2478">
        <v>369</v>
      </c>
      <c r="AD2478">
        <v>2555</v>
      </c>
      <c r="AF2478">
        <f t="shared" si="800"/>
        <v>12</v>
      </c>
      <c r="AG2478" t="str">
        <f t="shared" si="801"/>
        <v/>
      </c>
      <c r="AI2478" t="str">
        <f t="shared" si="802"/>
        <v/>
      </c>
      <c r="AJ2478" t="str">
        <f t="shared" si="803"/>
        <v/>
      </c>
      <c r="AK2478" t="str">
        <f t="shared" si="804"/>
        <v/>
      </c>
      <c r="AL2478" t="str">
        <f t="shared" si="805"/>
        <v>[0,</v>
      </c>
      <c r="AM2478" t="str">
        <f t="shared" si="806"/>
        <v>17,</v>
      </c>
      <c r="AN2478" t="str">
        <f t="shared" si="807"/>
        <v>1593,</v>
      </c>
      <c r="AO2478" t="str">
        <f t="shared" si="808"/>
        <v>24,</v>
      </c>
      <c r="AP2478" t="str">
        <f t="shared" si="809"/>
        <v>554,</v>
      </c>
      <c r="AQ2478" t="str">
        <f t="shared" si="810"/>
        <v>112,</v>
      </c>
      <c r="AR2478" t="str">
        <f t="shared" si="811"/>
        <v>63,</v>
      </c>
      <c r="AS2478" t="str">
        <f t="shared" si="812"/>
        <v>31,</v>
      </c>
      <c r="AT2478" t="str">
        <f t="shared" si="813"/>
        <v>3,</v>
      </c>
      <c r="AU2478" t="str">
        <f t="shared" si="814"/>
        <v>18,</v>
      </c>
      <c r="AV2478" t="str">
        <f t="shared" si="815"/>
        <v>142,</v>
      </c>
      <c r="AW2478" t="str">
        <f t="shared" si="816"/>
        <v>369,</v>
      </c>
      <c r="AX2478" t="str">
        <f t="shared" si="817"/>
        <v>2555]</v>
      </c>
      <c r="AY2478" t="str">
        <f t="shared" si="818"/>
        <v>,</v>
      </c>
      <c r="AZ2478" t="str">
        <f t="shared" si="819"/>
        <v>[0,17,1593,24,554,112,63,31,3,18,142,369,2555],</v>
      </c>
    </row>
    <row r="2479" spans="1:52" x14ac:dyDescent="0.25">
      <c r="A2479">
        <v>2013</v>
      </c>
      <c r="B2479">
        <v>70036</v>
      </c>
      <c r="C2479" t="s">
        <v>24</v>
      </c>
      <c r="D2479" t="s">
        <v>25</v>
      </c>
      <c r="E2479" t="s">
        <v>16</v>
      </c>
      <c r="F2479" t="s">
        <v>17</v>
      </c>
      <c r="G2479" t="s">
        <v>178</v>
      </c>
      <c r="H2479" t="s">
        <v>21</v>
      </c>
      <c r="I2479">
        <v>267160</v>
      </c>
      <c r="J2479">
        <v>98000</v>
      </c>
      <c r="K2479" t="str">
        <f t="shared" si="799"/>
        <v>267160-98000</v>
      </c>
      <c r="L2479">
        <v>50.766337</v>
      </c>
      <c r="M2479">
        <v>-3.8850608000000002</v>
      </c>
      <c r="N2479" t="s">
        <v>208</v>
      </c>
      <c r="O2479" t="s">
        <v>209</v>
      </c>
      <c r="P2479">
        <v>8.8000000000000007</v>
      </c>
      <c r="Q2479">
        <v>5.47</v>
      </c>
      <c r="R2479">
        <v>0</v>
      </c>
      <c r="S2479">
        <v>17</v>
      </c>
      <c r="T2479">
        <v>1598</v>
      </c>
      <c r="U2479">
        <v>26</v>
      </c>
      <c r="V2479">
        <v>594</v>
      </c>
      <c r="W2479">
        <v>109</v>
      </c>
      <c r="X2479">
        <v>66</v>
      </c>
      <c r="Y2479">
        <v>34</v>
      </c>
      <c r="Z2479">
        <v>3</v>
      </c>
      <c r="AA2479">
        <v>19</v>
      </c>
      <c r="AB2479">
        <v>163</v>
      </c>
      <c r="AC2479">
        <v>393</v>
      </c>
      <c r="AD2479">
        <v>2629</v>
      </c>
      <c r="AF2479">
        <f t="shared" si="800"/>
        <v>13</v>
      </c>
      <c r="AG2479" t="str">
        <f t="shared" si="801"/>
        <v/>
      </c>
      <c r="AI2479" t="str">
        <f t="shared" si="802"/>
        <v/>
      </c>
      <c r="AJ2479" t="str">
        <f t="shared" si="803"/>
        <v/>
      </c>
      <c r="AK2479" t="str">
        <f t="shared" si="804"/>
        <v/>
      </c>
      <c r="AL2479" t="str">
        <f t="shared" si="805"/>
        <v>[0,</v>
      </c>
      <c r="AM2479" t="str">
        <f t="shared" si="806"/>
        <v>17,</v>
      </c>
      <c r="AN2479" t="str">
        <f t="shared" si="807"/>
        <v>1598,</v>
      </c>
      <c r="AO2479" t="str">
        <f t="shared" si="808"/>
        <v>26,</v>
      </c>
      <c r="AP2479" t="str">
        <f t="shared" si="809"/>
        <v>594,</v>
      </c>
      <c r="AQ2479" t="str">
        <f t="shared" si="810"/>
        <v>109,</v>
      </c>
      <c r="AR2479" t="str">
        <f t="shared" si="811"/>
        <v>66,</v>
      </c>
      <c r="AS2479" t="str">
        <f t="shared" si="812"/>
        <v>34,</v>
      </c>
      <c r="AT2479" t="str">
        <f t="shared" si="813"/>
        <v>3,</v>
      </c>
      <c r="AU2479" t="str">
        <f t="shared" si="814"/>
        <v>19,</v>
      </c>
      <c r="AV2479" t="str">
        <f t="shared" si="815"/>
        <v>163,</v>
      </c>
      <c r="AW2479" t="str">
        <f t="shared" si="816"/>
        <v>393,</v>
      </c>
      <c r="AX2479" t="str">
        <f t="shared" si="817"/>
        <v>2629]</v>
      </c>
      <c r="AY2479" t="str">
        <f t="shared" si="818"/>
        <v>,</v>
      </c>
      <c r="AZ2479" t="str">
        <f t="shared" si="819"/>
        <v>[0,17,1598,26,594,109,66,34,3,19,163,393,2629],</v>
      </c>
    </row>
    <row r="2480" spans="1:52" x14ac:dyDescent="0.25">
      <c r="A2480">
        <v>2014</v>
      </c>
      <c r="B2480">
        <v>70036</v>
      </c>
      <c r="C2480" t="s">
        <v>24</v>
      </c>
      <c r="D2480" t="s">
        <v>25</v>
      </c>
      <c r="E2480" t="s">
        <v>16</v>
      </c>
      <c r="F2480" t="s">
        <v>17</v>
      </c>
      <c r="G2480" t="s">
        <v>178</v>
      </c>
      <c r="H2480" t="s">
        <v>21</v>
      </c>
      <c r="I2480">
        <v>267160</v>
      </c>
      <c r="J2480">
        <v>98000</v>
      </c>
      <c r="K2480" t="str">
        <f t="shared" si="799"/>
        <v>267160-98000</v>
      </c>
      <c r="L2480">
        <v>50.766337</v>
      </c>
      <c r="M2480">
        <v>-3.8850608000000002</v>
      </c>
      <c r="N2480" t="s">
        <v>208</v>
      </c>
      <c r="O2480" t="s">
        <v>209</v>
      </c>
      <c r="P2480">
        <v>8.8000000000000007</v>
      </c>
      <c r="Q2480">
        <v>5.47</v>
      </c>
      <c r="R2480">
        <v>0</v>
      </c>
      <c r="S2480">
        <v>19</v>
      </c>
      <c r="T2480">
        <v>1617</v>
      </c>
      <c r="U2480">
        <v>26</v>
      </c>
      <c r="V2480">
        <v>646</v>
      </c>
      <c r="W2480">
        <v>111</v>
      </c>
      <c r="X2480">
        <v>73</v>
      </c>
      <c r="Y2480">
        <v>37</v>
      </c>
      <c r="Z2480">
        <v>3</v>
      </c>
      <c r="AA2480">
        <v>18</v>
      </c>
      <c r="AB2480">
        <v>179</v>
      </c>
      <c r="AC2480">
        <v>420</v>
      </c>
      <c r="AD2480">
        <v>2729</v>
      </c>
      <c r="AF2480">
        <f t="shared" si="800"/>
        <v>14</v>
      </c>
      <c r="AG2480" t="str">
        <f t="shared" si="801"/>
        <v/>
      </c>
      <c r="AI2480" t="str">
        <f t="shared" si="802"/>
        <v/>
      </c>
      <c r="AJ2480" t="str">
        <f t="shared" si="803"/>
        <v/>
      </c>
      <c r="AK2480" t="str">
        <f t="shared" si="804"/>
        <v/>
      </c>
      <c r="AL2480" t="str">
        <f t="shared" si="805"/>
        <v>[0,</v>
      </c>
      <c r="AM2480" t="str">
        <f t="shared" si="806"/>
        <v>19,</v>
      </c>
      <c r="AN2480" t="str">
        <f t="shared" si="807"/>
        <v>1617,</v>
      </c>
      <c r="AO2480" t="str">
        <f t="shared" si="808"/>
        <v>26,</v>
      </c>
      <c r="AP2480" t="str">
        <f t="shared" si="809"/>
        <v>646,</v>
      </c>
      <c r="AQ2480" t="str">
        <f t="shared" si="810"/>
        <v>111,</v>
      </c>
      <c r="AR2480" t="str">
        <f t="shared" si="811"/>
        <v>73,</v>
      </c>
      <c r="AS2480" t="str">
        <f t="shared" si="812"/>
        <v>37,</v>
      </c>
      <c r="AT2480" t="str">
        <f t="shared" si="813"/>
        <v>3,</v>
      </c>
      <c r="AU2480" t="str">
        <f t="shared" si="814"/>
        <v>18,</v>
      </c>
      <c r="AV2480" t="str">
        <f t="shared" si="815"/>
        <v>179,</v>
      </c>
      <c r="AW2480" t="str">
        <f t="shared" si="816"/>
        <v>420,</v>
      </c>
      <c r="AX2480" t="str">
        <f t="shared" si="817"/>
        <v>2729]</v>
      </c>
      <c r="AY2480" t="str">
        <f t="shared" si="818"/>
        <v>,</v>
      </c>
      <c r="AZ2480" t="str">
        <f t="shared" si="819"/>
        <v>[0,19,1617,26,646,111,73,37,3,18,179,420,2729],</v>
      </c>
    </row>
    <row r="2481" spans="1:52" x14ac:dyDescent="0.25">
      <c r="A2481">
        <v>2015</v>
      </c>
      <c r="B2481">
        <v>70036</v>
      </c>
      <c r="C2481" t="s">
        <v>14</v>
      </c>
      <c r="D2481" t="s">
        <v>15</v>
      </c>
      <c r="E2481" t="s">
        <v>16</v>
      </c>
      <c r="F2481" t="s">
        <v>17</v>
      </c>
      <c r="G2481" t="s">
        <v>178</v>
      </c>
      <c r="H2481" t="s">
        <v>21</v>
      </c>
      <c r="I2481">
        <v>267160</v>
      </c>
      <c r="J2481">
        <v>98000</v>
      </c>
      <c r="K2481" t="str">
        <f t="shared" si="799"/>
        <v>267160-98000</v>
      </c>
      <c r="L2481">
        <v>50.766337</v>
      </c>
      <c r="M2481">
        <v>-3.8850608000000002</v>
      </c>
      <c r="N2481" t="s">
        <v>208</v>
      </c>
      <c r="O2481" t="s">
        <v>209</v>
      </c>
      <c r="P2481">
        <v>8.8000000000000007</v>
      </c>
      <c r="Q2481">
        <v>5.47</v>
      </c>
      <c r="R2481">
        <v>0</v>
      </c>
      <c r="S2481">
        <v>20</v>
      </c>
      <c r="T2481">
        <v>2285</v>
      </c>
      <c r="U2481">
        <v>4</v>
      </c>
      <c r="V2481">
        <v>566</v>
      </c>
      <c r="W2481">
        <v>111</v>
      </c>
      <c r="X2481">
        <v>22</v>
      </c>
      <c r="Y2481">
        <v>18</v>
      </c>
      <c r="Z2481">
        <v>13</v>
      </c>
      <c r="AA2481">
        <v>48</v>
      </c>
      <c r="AB2481">
        <v>68</v>
      </c>
      <c r="AC2481">
        <v>280</v>
      </c>
      <c r="AD2481">
        <v>3157</v>
      </c>
      <c r="AF2481">
        <f t="shared" si="800"/>
        <v>15</v>
      </c>
      <c r="AG2481" t="str">
        <f t="shared" si="801"/>
        <v/>
      </c>
      <c r="AI2481" t="str">
        <f t="shared" si="802"/>
        <v/>
      </c>
      <c r="AJ2481" t="str">
        <f t="shared" si="803"/>
        <v/>
      </c>
      <c r="AK2481" t="str">
        <f t="shared" si="804"/>
        <v/>
      </c>
      <c r="AL2481" t="str">
        <f t="shared" si="805"/>
        <v>[0,</v>
      </c>
      <c r="AM2481" t="str">
        <f t="shared" si="806"/>
        <v>20,</v>
      </c>
      <c r="AN2481" t="str">
        <f t="shared" si="807"/>
        <v>2285,</v>
      </c>
      <c r="AO2481" t="str">
        <f t="shared" si="808"/>
        <v>4,</v>
      </c>
      <c r="AP2481" t="str">
        <f t="shared" si="809"/>
        <v>566,</v>
      </c>
      <c r="AQ2481" t="str">
        <f t="shared" si="810"/>
        <v>111,</v>
      </c>
      <c r="AR2481" t="str">
        <f t="shared" si="811"/>
        <v>22,</v>
      </c>
      <c r="AS2481" t="str">
        <f t="shared" si="812"/>
        <v>18,</v>
      </c>
      <c r="AT2481" t="str">
        <f t="shared" si="813"/>
        <v>13,</v>
      </c>
      <c r="AU2481" t="str">
        <f t="shared" si="814"/>
        <v>48,</v>
      </c>
      <c r="AV2481" t="str">
        <f t="shared" si="815"/>
        <v>68,</v>
      </c>
      <c r="AW2481" t="str">
        <f t="shared" si="816"/>
        <v>280,</v>
      </c>
      <c r="AX2481" t="str">
        <f t="shared" si="817"/>
        <v>3157]</v>
      </c>
      <c r="AY2481" t="str">
        <f t="shared" si="818"/>
        <v>]},</v>
      </c>
      <c r="AZ2481" t="str">
        <f t="shared" si="819"/>
        <v>[0,20,2285,4,566,111,22,18,13,48,68,280,3157]]},</v>
      </c>
    </row>
    <row r="2482" spans="1:52" x14ac:dyDescent="0.25">
      <c r="A2482">
        <v>2000</v>
      </c>
      <c r="B2482">
        <v>70037</v>
      </c>
      <c r="C2482" t="s">
        <v>14</v>
      </c>
      <c r="D2482" t="s">
        <v>15</v>
      </c>
      <c r="E2482" t="s">
        <v>16</v>
      </c>
      <c r="F2482" t="s">
        <v>17</v>
      </c>
      <c r="G2482" t="s">
        <v>64</v>
      </c>
      <c r="H2482" t="s">
        <v>21</v>
      </c>
      <c r="I2482">
        <v>265000</v>
      </c>
      <c r="J2482">
        <v>100530</v>
      </c>
      <c r="K2482" t="str">
        <f t="shared" si="799"/>
        <v>265000-100530</v>
      </c>
      <c r="L2482">
        <v>50.788575999999999</v>
      </c>
      <c r="M2482">
        <v>-3.9166015000000001</v>
      </c>
      <c r="N2482" t="s">
        <v>158</v>
      </c>
      <c r="O2482" t="s">
        <v>70</v>
      </c>
      <c r="P2482">
        <v>2.6</v>
      </c>
      <c r="Q2482">
        <v>1.62</v>
      </c>
      <c r="R2482">
        <v>0</v>
      </c>
      <c r="S2482">
        <v>18</v>
      </c>
      <c r="T2482">
        <v>1424</v>
      </c>
      <c r="U2482">
        <v>11</v>
      </c>
      <c r="V2482">
        <v>362</v>
      </c>
      <c r="W2482">
        <v>107</v>
      </c>
      <c r="X2482">
        <v>69</v>
      </c>
      <c r="Y2482">
        <v>34</v>
      </c>
      <c r="Z2482">
        <v>5</v>
      </c>
      <c r="AA2482">
        <v>48</v>
      </c>
      <c r="AB2482">
        <v>53</v>
      </c>
      <c r="AC2482">
        <v>316</v>
      </c>
      <c r="AD2482">
        <v>2131</v>
      </c>
      <c r="AF2482">
        <f t="shared" si="800"/>
        <v>0</v>
      </c>
      <c r="AG2482" t="str">
        <f t="shared" si="801"/>
        <v/>
      </c>
      <c r="AI2482">
        <f t="shared" si="802"/>
        <v>70037</v>
      </c>
      <c r="AJ2482" t="str">
        <f t="shared" si="803"/>
        <v>{cp:70037,road:"A3072",lat:50.788576,lng:-3.9166015,start:"A3124 Culm Cross",end:"A3124 The Barton",data:</v>
      </c>
      <c r="AK2482" t="str">
        <f t="shared" si="804"/>
        <v>[</v>
      </c>
      <c r="AL2482" t="str">
        <f t="shared" si="805"/>
        <v>[0,</v>
      </c>
      <c r="AM2482" t="str">
        <f t="shared" si="806"/>
        <v>18,</v>
      </c>
      <c r="AN2482" t="str">
        <f t="shared" si="807"/>
        <v>1424,</v>
      </c>
      <c r="AO2482" t="str">
        <f t="shared" si="808"/>
        <v>11,</v>
      </c>
      <c r="AP2482" t="str">
        <f t="shared" si="809"/>
        <v>362,</v>
      </c>
      <c r="AQ2482" t="str">
        <f t="shared" si="810"/>
        <v>107,</v>
      </c>
      <c r="AR2482" t="str">
        <f t="shared" si="811"/>
        <v>69,</v>
      </c>
      <c r="AS2482" t="str">
        <f t="shared" si="812"/>
        <v>34,</v>
      </c>
      <c r="AT2482" t="str">
        <f t="shared" si="813"/>
        <v>5,</v>
      </c>
      <c r="AU2482" t="str">
        <f t="shared" si="814"/>
        <v>48,</v>
      </c>
      <c r="AV2482" t="str">
        <f t="shared" si="815"/>
        <v>53,</v>
      </c>
      <c r="AW2482" t="str">
        <f t="shared" si="816"/>
        <v>316,</v>
      </c>
      <c r="AX2482" t="str">
        <f t="shared" si="817"/>
        <v>2131]</v>
      </c>
      <c r="AY2482" t="str">
        <f t="shared" si="818"/>
        <v>,</v>
      </c>
      <c r="AZ2482" t="str">
        <f t="shared" si="819"/>
        <v>{cp:70037,road:"A3072",lat:50.788576,lng:-3.9166015,start:"A3124 Culm Cross",end:"A3124 The Barton",data:[[0,18,1424,11,362,107,69,34,5,48,53,316,2131],</v>
      </c>
    </row>
    <row r="2483" spans="1:52" x14ac:dyDescent="0.25">
      <c r="A2483">
        <v>2001</v>
      </c>
      <c r="B2483">
        <v>70037</v>
      </c>
      <c r="C2483" t="s">
        <v>24</v>
      </c>
      <c r="D2483" t="s">
        <v>25</v>
      </c>
      <c r="E2483" t="s">
        <v>16</v>
      </c>
      <c r="F2483" t="s">
        <v>17</v>
      </c>
      <c r="G2483" t="s">
        <v>64</v>
      </c>
      <c r="H2483" t="s">
        <v>21</v>
      </c>
      <c r="I2483">
        <v>265000</v>
      </c>
      <c r="J2483">
        <v>100530</v>
      </c>
      <c r="K2483" t="str">
        <f t="shared" si="799"/>
        <v>265000-100530</v>
      </c>
      <c r="L2483">
        <v>50.788575999999999</v>
      </c>
      <c r="M2483">
        <v>-3.9166015000000001</v>
      </c>
      <c r="N2483" t="s">
        <v>158</v>
      </c>
      <c r="O2483" t="s">
        <v>70</v>
      </c>
      <c r="P2483">
        <v>2.6</v>
      </c>
      <c r="Q2483">
        <v>1.62</v>
      </c>
      <c r="R2483">
        <v>0</v>
      </c>
      <c r="S2483">
        <v>17</v>
      </c>
      <c r="T2483">
        <v>1458</v>
      </c>
      <c r="U2483">
        <v>11</v>
      </c>
      <c r="V2483">
        <v>362</v>
      </c>
      <c r="W2483">
        <v>101</v>
      </c>
      <c r="X2483">
        <v>76</v>
      </c>
      <c r="Y2483">
        <v>32</v>
      </c>
      <c r="Z2483">
        <v>4</v>
      </c>
      <c r="AA2483">
        <v>40</v>
      </c>
      <c r="AB2483">
        <v>58</v>
      </c>
      <c r="AC2483">
        <v>311</v>
      </c>
      <c r="AD2483">
        <v>2159</v>
      </c>
      <c r="AF2483">
        <f t="shared" si="800"/>
        <v>1</v>
      </c>
      <c r="AG2483" t="str">
        <f t="shared" si="801"/>
        <v/>
      </c>
      <c r="AI2483" t="str">
        <f t="shared" si="802"/>
        <v/>
      </c>
      <c r="AJ2483" t="str">
        <f t="shared" si="803"/>
        <v/>
      </c>
      <c r="AK2483" t="str">
        <f t="shared" si="804"/>
        <v/>
      </c>
      <c r="AL2483" t="str">
        <f t="shared" si="805"/>
        <v>[0,</v>
      </c>
      <c r="AM2483" t="str">
        <f t="shared" si="806"/>
        <v>17,</v>
      </c>
      <c r="AN2483" t="str">
        <f t="shared" si="807"/>
        <v>1458,</v>
      </c>
      <c r="AO2483" t="str">
        <f t="shared" si="808"/>
        <v>11,</v>
      </c>
      <c r="AP2483" t="str">
        <f t="shared" si="809"/>
        <v>362,</v>
      </c>
      <c r="AQ2483" t="str">
        <f t="shared" si="810"/>
        <v>101,</v>
      </c>
      <c r="AR2483" t="str">
        <f t="shared" si="811"/>
        <v>76,</v>
      </c>
      <c r="AS2483" t="str">
        <f t="shared" si="812"/>
        <v>32,</v>
      </c>
      <c r="AT2483" t="str">
        <f t="shared" si="813"/>
        <v>4,</v>
      </c>
      <c r="AU2483" t="str">
        <f t="shared" si="814"/>
        <v>40,</v>
      </c>
      <c r="AV2483" t="str">
        <f t="shared" si="815"/>
        <v>58,</v>
      </c>
      <c r="AW2483" t="str">
        <f t="shared" si="816"/>
        <v>311,</v>
      </c>
      <c r="AX2483" t="str">
        <f t="shared" si="817"/>
        <v>2159]</v>
      </c>
      <c r="AY2483" t="str">
        <f t="shared" si="818"/>
        <v>,</v>
      </c>
      <c r="AZ2483" t="str">
        <f t="shared" si="819"/>
        <v>[0,17,1458,11,362,101,76,32,4,40,58,311,2159],</v>
      </c>
    </row>
    <row r="2484" spans="1:52" x14ac:dyDescent="0.25">
      <c r="A2484">
        <v>2002</v>
      </c>
      <c r="B2484">
        <v>70037</v>
      </c>
      <c r="C2484" t="s">
        <v>24</v>
      </c>
      <c r="D2484" t="s">
        <v>25</v>
      </c>
      <c r="E2484" t="s">
        <v>16</v>
      </c>
      <c r="F2484" t="s">
        <v>17</v>
      </c>
      <c r="G2484" t="s">
        <v>64</v>
      </c>
      <c r="H2484" t="s">
        <v>21</v>
      </c>
      <c r="I2484">
        <v>265000</v>
      </c>
      <c r="J2484">
        <v>100530</v>
      </c>
      <c r="K2484" t="str">
        <f t="shared" si="799"/>
        <v>265000-100530</v>
      </c>
      <c r="L2484">
        <v>50.788575999999999</v>
      </c>
      <c r="M2484">
        <v>-3.9166015000000001</v>
      </c>
      <c r="N2484" t="s">
        <v>158</v>
      </c>
      <c r="O2484" t="s">
        <v>70</v>
      </c>
      <c r="P2484">
        <v>2.6</v>
      </c>
      <c r="Q2484">
        <v>1.62</v>
      </c>
      <c r="R2484">
        <v>0</v>
      </c>
      <c r="S2484">
        <v>21</v>
      </c>
      <c r="T2484">
        <v>1519</v>
      </c>
      <c r="U2484">
        <v>11</v>
      </c>
      <c r="V2484">
        <v>374</v>
      </c>
      <c r="W2484">
        <v>103</v>
      </c>
      <c r="X2484">
        <v>83</v>
      </c>
      <c r="Y2484">
        <v>35</v>
      </c>
      <c r="Z2484">
        <v>4</v>
      </c>
      <c r="AA2484">
        <v>36</v>
      </c>
      <c r="AB2484">
        <v>66</v>
      </c>
      <c r="AC2484">
        <v>327</v>
      </c>
      <c r="AD2484">
        <v>2252</v>
      </c>
      <c r="AF2484">
        <f t="shared" si="800"/>
        <v>2</v>
      </c>
      <c r="AG2484" t="str">
        <f t="shared" si="801"/>
        <v/>
      </c>
      <c r="AI2484" t="str">
        <f t="shared" si="802"/>
        <v/>
      </c>
      <c r="AJ2484" t="str">
        <f t="shared" si="803"/>
        <v/>
      </c>
      <c r="AK2484" t="str">
        <f t="shared" si="804"/>
        <v/>
      </c>
      <c r="AL2484" t="str">
        <f t="shared" si="805"/>
        <v>[0,</v>
      </c>
      <c r="AM2484" t="str">
        <f t="shared" si="806"/>
        <v>21,</v>
      </c>
      <c r="AN2484" t="str">
        <f t="shared" si="807"/>
        <v>1519,</v>
      </c>
      <c r="AO2484" t="str">
        <f t="shared" si="808"/>
        <v>11,</v>
      </c>
      <c r="AP2484" t="str">
        <f t="shared" si="809"/>
        <v>374,</v>
      </c>
      <c r="AQ2484" t="str">
        <f t="shared" si="810"/>
        <v>103,</v>
      </c>
      <c r="AR2484" t="str">
        <f t="shared" si="811"/>
        <v>83,</v>
      </c>
      <c r="AS2484" t="str">
        <f t="shared" si="812"/>
        <v>35,</v>
      </c>
      <c r="AT2484" t="str">
        <f t="shared" si="813"/>
        <v>4,</v>
      </c>
      <c r="AU2484" t="str">
        <f t="shared" si="814"/>
        <v>36,</v>
      </c>
      <c r="AV2484" t="str">
        <f t="shared" si="815"/>
        <v>66,</v>
      </c>
      <c r="AW2484" t="str">
        <f t="shared" si="816"/>
        <v>327,</v>
      </c>
      <c r="AX2484" t="str">
        <f t="shared" si="817"/>
        <v>2252]</v>
      </c>
      <c r="AY2484" t="str">
        <f t="shared" si="818"/>
        <v>,</v>
      </c>
      <c r="AZ2484" t="str">
        <f t="shared" si="819"/>
        <v>[0,21,1519,11,374,103,83,35,4,36,66,327,2252],</v>
      </c>
    </row>
    <row r="2485" spans="1:52" x14ac:dyDescent="0.25">
      <c r="A2485">
        <v>2003</v>
      </c>
      <c r="B2485">
        <v>70037</v>
      </c>
      <c r="C2485" t="s">
        <v>24</v>
      </c>
      <c r="D2485" t="s">
        <v>25</v>
      </c>
      <c r="E2485" t="s">
        <v>16</v>
      </c>
      <c r="F2485" t="s">
        <v>17</v>
      </c>
      <c r="G2485" t="s">
        <v>64</v>
      </c>
      <c r="H2485" t="s">
        <v>21</v>
      </c>
      <c r="I2485">
        <v>265000</v>
      </c>
      <c r="J2485">
        <v>100530</v>
      </c>
      <c r="K2485" t="str">
        <f t="shared" si="799"/>
        <v>265000-100530</v>
      </c>
      <c r="L2485">
        <v>50.788575999999999</v>
      </c>
      <c r="M2485">
        <v>-3.9166015000000001</v>
      </c>
      <c r="N2485" t="s">
        <v>158</v>
      </c>
      <c r="O2485" t="s">
        <v>70</v>
      </c>
      <c r="P2485">
        <v>2.6</v>
      </c>
      <c r="Q2485">
        <v>1.62</v>
      </c>
      <c r="R2485">
        <v>0</v>
      </c>
      <c r="S2485">
        <v>27</v>
      </c>
      <c r="T2485">
        <v>1576</v>
      </c>
      <c r="U2485">
        <v>11</v>
      </c>
      <c r="V2485">
        <v>408</v>
      </c>
      <c r="W2485">
        <v>98</v>
      </c>
      <c r="X2485">
        <v>83</v>
      </c>
      <c r="Y2485">
        <v>37</v>
      </c>
      <c r="Z2485">
        <v>4</v>
      </c>
      <c r="AA2485">
        <v>32</v>
      </c>
      <c r="AB2485">
        <v>72</v>
      </c>
      <c r="AC2485">
        <v>326</v>
      </c>
      <c r="AD2485">
        <v>2348</v>
      </c>
      <c r="AF2485">
        <f t="shared" si="800"/>
        <v>3</v>
      </c>
      <c r="AG2485" t="str">
        <f t="shared" si="801"/>
        <v/>
      </c>
      <c r="AI2485" t="str">
        <f t="shared" si="802"/>
        <v/>
      </c>
      <c r="AJ2485" t="str">
        <f t="shared" si="803"/>
        <v/>
      </c>
      <c r="AK2485" t="str">
        <f t="shared" si="804"/>
        <v/>
      </c>
      <c r="AL2485" t="str">
        <f t="shared" si="805"/>
        <v>[0,</v>
      </c>
      <c r="AM2485" t="str">
        <f t="shared" si="806"/>
        <v>27,</v>
      </c>
      <c r="AN2485" t="str">
        <f t="shared" si="807"/>
        <v>1576,</v>
      </c>
      <c r="AO2485" t="str">
        <f t="shared" si="808"/>
        <v>11,</v>
      </c>
      <c r="AP2485" t="str">
        <f t="shared" si="809"/>
        <v>408,</v>
      </c>
      <c r="AQ2485" t="str">
        <f t="shared" si="810"/>
        <v>98,</v>
      </c>
      <c r="AR2485" t="str">
        <f t="shared" si="811"/>
        <v>83,</v>
      </c>
      <c r="AS2485" t="str">
        <f t="shared" si="812"/>
        <v>37,</v>
      </c>
      <c r="AT2485" t="str">
        <f t="shared" si="813"/>
        <v>4,</v>
      </c>
      <c r="AU2485" t="str">
        <f t="shared" si="814"/>
        <v>32,</v>
      </c>
      <c r="AV2485" t="str">
        <f t="shared" si="815"/>
        <v>72,</v>
      </c>
      <c r="AW2485" t="str">
        <f t="shared" si="816"/>
        <v>326,</v>
      </c>
      <c r="AX2485" t="str">
        <f t="shared" si="817"/>
        <v>2348]</v>
      </c>
      <c r="AY2485" t="str">
        <f t="shared" si="818"/>
        <v>,</v>
      </c>
      <c r="AZ2485" t="str">
        <f t="shared" si="819"/>
        <v>[0,27,1576,11,408,98,83,37,4,32,72,326,2348],</v>
      </c>
    </row>
    <row r="2486" spans="1:52" x14ac:dyDescent="0.25">
      <c r="A2486">
        <v>2004</v>
      </c>
      <c r="B2486">
        <v>70037</v>
      </c>
      <c r="C2486" t="s">
        <v>24</v>
      </c>
      <c r="D2486" t="s">
        <v>25</v>
      </c>
      <c r="E2486" t="s">
        <v>16</v>
      </c>
      <c r="F2486" t="s">
        <v>17</v>
      </c>
      <c r="G2486" t="s">
        <v>64</v>
      </c>
      <c r="H2486" t="s">
        <v>21</v>
      </c>
      <c r="I2486">
        <v>265000</v>
      </c>
      <c r="J2486">
        <v>100530</v>
      </c>
      <c r="K2486" t="str">
        <f t="shared" si="799"/>
        <v>265000-100530</v>
      </c>
      <c r="L2486">
        <v>50.788575999999999</v>
      </c>
      <c r="M2486">
        <v>-3.9166015000000001</v>
      </c>
      <c r="N2486" t="s">
        <v>158</v>
      </c>
      <c r="O2486" t="s">
        <v>70</v>
      </c>
      <c r="P2486">
        <v>2.6</v>
      </c>
      <c r="Q2486">
        <v>1.62</v>
      </c>
      <c r="R2486">
        <v>0</v>
      </c>
      <c r="S2486">
        <v>29</v>
      </c>
      <c r="T2486">
        <v>1602</v>
      </c>
      <c r="U2486">
        <v>9</v>
      </c>
      <c r="V2486">
        <v>400</v>
      </c>
      <c r="W2486">
        <v>95</v>
      </c>
      <c r="X2486">
        <v>85</v>
      </c>
      <c r="Y2486">
        <v>38</v>
      </c>
      <c r="Z2486">
        <v>4</v>
      </c>
      <c r="AA2486">
        <v>27</v>
      </c>
      <c r="AB2486">
        <v>76</v>
      </c>
      <c r="AC2486">
        <v>325</v>
      </c>
      <c r="AD2486">
        <v>2365</v>
      </c>
      <c r="AF2486">
        <f t="shared" si="800"/>
        <v>4</v>
      </c>
      <c r="AG2486" t="str">
        <f t="shared" si="801"/>
        <v/>
      </c>
      <c r="AI2486" t="str">
        <f t="shared" si="802"/>
        <v/>
      </c>
      <c r="AJ2486" t="str">
        <f t="shared" si="803"/>
        <v/>
      </c>
      <c r="AK2486" t="str">
        <f t="shared" si="804"/>
        <v/>
      </c>
      <c r="AL2486" t="str">
        <f t="shared" si="805"/>
        <v>[0,</v>
      </c>
      <c r="AM2486" t="str">
        <f t="shared" si="806"/>
        <v>29,</v>
      </c>
      <c r="AN2486" t="str">
        <f t="shared" si="807"/>
        <v>1602,</v>
      </c>
      <c r="AO2486" t="str">
        <f t="shared" si="808"/>
        <v>9,</v>
      </c>
      <c r="AP2486" t="str">
        <f t="shared" si="809"/>
        <v>400,</v>
      </c>
      <c r="AQ2486" t="str">
        <f t="shared" si="810"/>
        <v>95,</v>
      </c>
      <c r="AR2486" t="str">
        <f t="shared" si="811"/>
        <v>85,</v>
      </c>
      <c r="AS2486" t="str">
        <f t="shared" si="812"/>
        <v>38,</v>
      </c>
      <c r="AT2486" t="str">
        <f t="shared" si="813"/>
        <v>4,</v>
      </c>
      <c r="AU2486" t="str">
        <f t="shared" si="814"/>
        <v>27,</v>
      </c>
      <c r="AV2486" t="str">
        <f t="shared" si="815"/>
        <v>76,</v>
      </c>
      <c r="AW2486" t="str">
        <f t="shared" si="816"/>
        <v>325,</v>
      </c>
      <c r="AX2486" t="str">
        <f t="shared" si="817"/>
        <v>2365]</v>
      </c>
      <c r="AY2486" t="str">
        <f t="shared" si="818"/>
        <v>,</v>
      </c>
      <c r="AZ2486" t="str">
        <f t="shared" si="819"/>
        <v>[0,29,1602,9,400,95,85,38,4,27,76,325,2365],</v>
      </c>
    </row>
    <row r="2487" spans="1:52" x14ac:dyDescent="0.25">
      <c r="A2487">
        <v>2005</v>
      </c>
      <c r="B2487">
        <v>70037</v>
      </c>
      <c r="C2487" t="s">
        <v>24</v>
      </c>
      <c r="D2487" t="s">
        <v>25</v>
      </c>
      <c r="E2487" t="s">
        <v>16</v>
      </c>
      <c r="F2487" t="s">
        <v>17</v>
      </c>
      <c r="G2487" t="s">
        <v>64</v>
      </c>
      <c r="H2487" t="s">
        <v>21</v>
      </c>
      <c r="I2487">
        <v>265000</v>
      </c>
      <c r="J2487">
        <v>100530</v>
      </c>
      <c r="K2487" t="str">
        <f t="shared" si="799"/>
        <v>265000-100530</v>
      </c>
      <c r="L2487">
        <v>50.788575999999999</v>
      </c>
      <c r="M2487">
        <v>-3.9166015000000001</v>
      </c>
      <c r="N2487" t="s">
        <v>158</v>
      </c>
      <c r="O2487" t="s">
        <v>70</v>
      </c>
      <c r="P2487">
        <v>2.6</v>
      </c>
      <c r="Q2487">
        <v>1.62</v>
      </c>
      <c r="R2487">
        <v>0</v>
      </c>
      <c r="S2487">
        <v>27</v>
      </c>
      <c r="T2487">
        <v>1584</v>
      </c>
      <c r="U2487">
        <v>8</v>
      </c>
      <c r="V2487">
        <v>436</v>
      </c>
      <c r="W2487">
        <v>101</v>
      </c>
      <c r="X2487">
        <v>89</v>
      </c>
      <c r="Y2487">
        <v>43</v>
      </c>
      <c r="Z2487">
        <v>3</v>
      </c>
      <c r="AA2487">
        <v>23</v>
      </c>
      <c r="AB2487">
        <v>79</v>
      </c>
      <c r="AC2487">
        <v>338</v>
      </c>
      <c r="AD2487">
        <v>2393</v>
      </c>
      <c r="AF2487">
        <f t="shared" si="800"/>
        <v>5</v>
      </c>
      <c r="AG2487" t="str">
        <f t="shared" si="801"/>
        <v/>
      </c>
      <c r="AI2487" t="str">
        <f t="shared" si="802"/>
        <v/>
      </c>
      <c r="AJ2487" t="str">
        <f t="shared" si="803"/>
        <v/>
      </c>
      <c r="AK2487" t="str">
        <f t="shared" si="804"/>
        <v/>
      </c>
      <c r="AL2487" t="str">
        <f t="shared" si="805"/>
        <v>[0,</v>
      </c>
      <c r="AM2487" t="str">
        <f t="shared" si="806"/>
        <v>27,</v>
      </c>
      <c r="AN2487" t="str">
        <f t="shared" si="807"/>
        <v>1584,</v>
      </c>
      <c r="AO2487" t="str">
        <f t="shared" si="808"/>
        <v>8,</v>
      </c>
      <c r="AP2487" t="str">
        <f t="shared" si="809"/>
        <v>436,</v>
      </c>
      <c r="AQ2487" t="str">
        <f t="shared" si="810"/>
        <v>101,</v>
      </c>
      <c r="AR2487" t="str">
        <f t="shared" si="811"/>
        <v>89,</v>
      </c>
      <c r="AS2487" t="str">
        <f t="shared" si="812"/>
        <v>43,</v>
      </c>
      <c r="AT2487" t="str">
        <f t="shared" si="813"/>
        <v>3,</v>
      </c>
      <c r="AU2487" t="str">
        <f t="shared" si="814"/>
        <v>23,</v>
      </c>
      <c r="AV2487" t="str">
        <f t="shared" si="815"/>
        <v>79,</v>
      </c>
      <c r="AW2487" t="str">
        <f t="shared" si="816"/>
        <v>338,</v>
      </c>
      <c r="AX2487" t="str">
        <f t="shared" si="817"/>
        <v>2393]</v>
      </c>
      <c r="AY2487" t="str">
        <f t="shared" si="818"/>
        <v>,</v>
      </c>
      <c r="AZ2487" t="str">
        <f t="shared" si="819"/>
        <v>[0,27,1584,8,436,101,89,43,3,23,79,338,2393],</v>
      </c>
    </row>
    <row r="2488" spans="1:52" x14ac:dyDescent="0.25">
      <c r="A2488">
        <v>2006</v>
      </c>
      <c r="B2488">
        <v>70037</v>
      </c>
      <c r="C2488" t="s">
        <v>14</v>
      </c>
      <c r="D2488" t="s">
        <v>15</v>
      </c>
      <c r="E2488" t="s">
        <v>16</v>
      </c>
      <c r="F2488" t="s">
        <v>17</v>
      </c>
      <c r="G2488" t="s">
        <v>64</v>
      </c>
      <c r="H2488" t="s">
        <v>21</v>
      </c>
      <c r="I2488">
        <v>265000</v>
      </c>
      <c r="J2488">
        <v>100530</v>
      </c>
      <c r="K2488" t="str">
        <f t="shared" si="799"/>
        <v>265000-100530</v>
      </c>
      <c r="L2488">
        <v>50.788575999999999</v>
      </c>
      <c r="M2488">
        <v>-3.9166015000000001</v>
      </c>
      <c r="N2488" t="s">
        <v>158</v>
      </c>
      <c r="O2488" t="s">
        <v>70</v>
      </c>
      <c r="P2488">
        <v>2.6</v>
      </c>
      <c r="Q2488">
        <v>1.62</v>
      </c>
      <c r="R2488">
        <v>4</v>
      </c>
      <c r="S2488">
        <v>26</v>
      </c>
      <c r="T2488">
        <v>2054</v>
      </c>
      <c r="U2488">
        <v>18</v>
      </c>
      <c r="V2488">
        <v>492</v>
      </c>
      <c r="W2488">
        <v>133</v>
      </c>
      <c r="X2488">
        <v>119</v>
      </c>
      <c r="Y2488">
        <v>20</v>
      </c>
      <c r="Z2488">
        <v>8</v>
      </c>
      <c r="AA2488">
        <v>21</v>
      </c>
      <c r="AB2488">
        <v>108</v>
      </c>
      <c r="AC2488">
        <v>409</v>
      </c>
      <c r="AD2488">
        <v>2999</v>
      </c>
      <c r="AF2488">
        <f t="shared" si="800"/>
        <v>6</v>
      </c>
      <c r="AG2488" t="str">
        <f t="shared" si="801"/>
        <v/>
      </c>
      <c r="AI2488" t="str">
        <f t="shared" si="802"/>
        <v/>
      </c>
      <c r="AJ2488" t="str">
        <f t="shared" si="803"/>
        <v/>
      </c>
      <c r="AK2488" t="str">
        <f t="shared" si="804"/>
        <v/>
      </c>
      <c r="AL2488" t="str">
        <f t="shared" si="805"/>
        <v>[4,</v>
      </c>
      <c r="AM2488" t="str">
        <f t="shared" si="806"/>
        <v>26,</v>
      </c>
      <c r="AN2488" t="str">
        <f t="shared" si="807"/>
        <v>2054,</v>
      </c>
      <c r="AO2488" t="str">
        <f t="shared" si="808"/>
        <v>18,</v>
      </c>
      <c r="AP2488" t="str">
        <f t="shared" si="809"/>
        <v>492,</v>
      </c>
      <c r="AQ2488" t="str">
        <f t="shared" si="810"/>
        <v>133,</v>
      </c>
      <c r="AR2488" t="str">
        <f t="shared" si="811"/>
        <v>119,</v>
      </c>
      <c r="AS2488" t="str">
        <f t="shared" si="812"/>
        <v>20,</v>
      </c>
      <c r="AT2488" t="str">
        <f t="shared" si="813"/>
        <v>8,</v>
      </c>
      <c r="AU2488" t="str">
        <f t="shared" si="814"/>
        <v>21,</v>
      </c>
      <c r="AV2488" t="str">
        <f t="shared" si="815"/>
        <v>108,</v>
      </c>
      <c r="AW2488" t="str">
        <f t="shared" si="816"/>
        <v>409,</v>
      </c>
      <c r="AX2488" t="str">
        <f t="shared" si="817"/>
        <v>2999]</v>
      </c>
      <c r="AY2488" t="str">
        <f t="shared" si="818"/>
        <v>,</v>
      </c>
      <c r="AZ2488" t="str">
        <f t="shared" si="819"/>
        <v>[4,26,2054,18,492,133,119,20,8,21,108,409,2999],</v>
      </c>
    </row>
    <row r="2489" spans="1:52" x14ac:dyDescent="0.25">
      <c r="A2489">
        <v>2007</v>
      </c>
      <c r="B2489">
        <v>70037</v>
      </c>
      <c r="C2489" t="s">
        <v>24</v>
      </c>
      <c r="D2489" t="s">
        <v>25</v>
      </c>
      <c r="E2489" t="s">
        <v>16</v>
      </c>
      <c r="F2489" t="s">
        <v>17</v>
      </c>
      <c r="G2489" t="s">
        <v>64</v>
      </c>
      <c r="H2489" t="s">
        <v>21</v>
      </c>
      <c r="I2489">
        <v>265000</v>
      </c>
      <c r="J2489">
        <v>100530</v>
      </c>
      <c r="K2489" t="str">
        <f t="shared" si="799"/>
        <v>265000-100530</v>
      </c>
      <c r="L2489">
        <v>50.788575999999999</v>
      </c>
      <c r="M2489">
        <v>-3.9166015000000001</v>
      </c>
      <c r="N2489" t="s">
        <v>158</v>
      </c>
      <c r="O2489" t="s">
        <v>70</v>
      </c>
      <c r="P2489">
        <v>2.6</v>
      </c>
      <c r="Q2489">
        <v>1.62</v>
      </c>
      <c r="R2489">
        <v>4</v>
      </c>
      <c r="S2489">
        <v>28</v>
      </c>
      <c r="T2489">
        <v>1999</v>
      </c>
      <c r="U2489">
        <v>18</v>
      </c>
      <c r="V2489">
        <v>517</v>
      </c>
      <c r="W2489">
        <v>135</v>
      </c>
      <c r="X2489">
        <v>121</v>
      </c>
      <c r="Y2489">
        <v>22</v>
      </c>
      <c r="Z2489">
        <v>8</v>
      </c>
      <c r="AA2489">
        <v>21</v>
      </c>
      <c r="AB2489">
        <v>119</v>
      </c>
      <c r="AC2489">
        <v>426</v>
      </c>
      <c r="AD2489">
        <v>2988</v>
      </c>
      <c r="AF2489">
        <f t="shared" si="800"/>
        <v>7</v>
      </c>
      <c r="AG2489" t="str">
        <f t="shared" si="801"/>
        <v/>
      </c>
      <c r="AI2489" t="str">
        <f t="shared" si="802"/>
        <v/>
      </c>
      <c r="AJ2489" t="str">
        <f t="shared" si="803"/>
        <v/>
      </c>
      <c r="AK2489" t="str">
        <f t="shared" si="804"/>
        <v/>
      </c>
      <c r="AL2489" t="str">
        <f t="shared" si="805"/>
        <v>[4,</v>
      </c>
      <c r="AM2489" t="str">
        <f t="shared" si="806"/>
        <v>28,</v>
      </c>
      <c r="AN2489" t="str">
        <f t="shared" si="807"/>
        <v>1999,</v>
      </c>
      <c r="AO2489" t="str">
        <f t="shared" si="808"/>
        <v>18,</v>
      </c>
      <c r="AP2489" t="str">
        <f t="shared" si="809"/>
        <v>517,</v>
      </c>
      <c r="AQ2489" t="str">
        <f t="shared" si="810"/>
        <v>135,</v>
      </c>
      <c r="AR2489" t="str">
        <f t="shared" si="811"/>
        <v>121,</v>
      </c>
      <c r="AS2489" t="str">
        <f t="shared" si="812"/>
        <v>22,</v>
      </c>
      <c r="AT2489" t="str">
        <f t="shared" si="813"/>
        <v>8,</v>
      </c>
      <c r="AU2489" t="str">
        <f t="shared" si="814"/>
        <v>21,</v>
      </c>
      <c r="AV2489" t="str">
        <f t="shared" si="815"/>
        <v>119,</v>
      </c>
      <c r="AW2489" t="str">
        <f t="shared" si="816"/>
        <v>426,</v>
      </c>
      <c r="AX2489" t="str">
        <f t="shared" si="817"/>
        <v>2988]</v>
      </c>
      <c r="AY2489" t="str">
        <f t="shared" si="818"/>
        <v>,</v>
      </c>
      <c r="AZ2489" t="str">
        <f t="shared" si="819"/>
        <v>[4,28,1999,18,517,135,121,22,8,21,119,426,2988],</v>
      </c>
    </row>
    <row r="2490" spans="1:52" x14ac:dyDescent="0.25">
      <c r="A2490">
        <v>2008</v>
      </c>
      <c r="B2490">
        <v>70037</v>
      </c>
      <c r="C2490" t="s">
        <v>24</v>
      </c>
      <c r="D2490" t="s">
        <v>25</v>
      </c>
      <c r="E2490" t="s">
        <v>16</v>
      </c>
      <c r="F2490" t="s">
        <v>17</v>
      </c>
      <c r="G2490" t="s">
        <v>64</v>
      </c>
      <c r="H2490" t="s">
        <v>21</v>
      </c>
      <c r="I2490">
        <v>265000</v>
      </c>
      <c r="J2490">
        <v>100530</v>
      </c>
      <c r="K2490" t="str">
        <f t="shared" si="799"/>
        <v>265000-100530</v>
      </c>
      <c r="L2490">
        <v>50.788575999999999</v>
      </c>
      <c r="M2490">
        <v>-3.9166015000000001</v>
      </c>
      <c r="N2490" t="s">
        <v>158</v>
      </c>
      <c r="O2490" t="s">
        <v>70</v>
      </c>
      <c r="P2490">
        <v>2.6</v>
      </c>
      <c r="Q2490">
        <v>1.62</v>
      </c>
      <c r="R2490">
        <v>4</v>
      </c>
      <c r="S2490">
        <v>28</v>
      </c>
      <c r="T2490">
        <v>1964</v>
      </c>
      <c r="U2490">
        <v>18</v>
      </c>
      <c r="V2490">
        <v>541</v>
      </c>
      <c r="W2490">
        <v>131</v>
      </c>
      <c r="X2490">
        <v>133</v>
      </c>
      <c r="Y2490">
        <v>24</v>
      </c>
      <c r="Z2490">
        <v>8</v>
      </c>
      <c r="AA2490">
        <v>19</v>
      </c>
      <c r="AB2490">
        <v>124</v>
      </c>
      <c r="AC2490">
        <v>439</v>
      </c>
      <c r="AD2490">
        <v>2990</v>
      </c>
      <c r="AF2490">
        <f t="shared" si="800"/>
        <v>8</v>
      </c>
      <c r="AG2490" t="str">
        <f t="shared" si="801"/>
        <v/>
      </c>
      <c r="AI2490" t="str">
        <f t="shared" si="802"/>
        <v/>
      </c>
      <c r="AJ2490" t="str">
        <f t="shared" si="803"/>
        <v/>
      </c>
      <c r="AK2490" t="str">
        <f t="shared" si="804"/>
        <v/>
      </c>
      <c r="AL2490" t="str">
        <f t="shared" si="805"/>
        <v>[4,</v>
      </c>
      <c r="AM2490" t="str">
        <f t="shared" si="806"/>
        <v>28,</v>
      </c>
      <c r="AN2490" t="str">
        <f t="shared" si="807"/>
        <v>1964,</v>
      </c>
      <c r="AO2490" t="str">
        <f t="shared" si="808"/>
        <v>18,</v>
      </c>
      <c r="AP2490" t="str">
        <f t="shared" si="809"/>
        <v>541,</v>
      </c>
      <c r="AQ2490" t="str">
        <f t="shared" si="810"/>
        <v>131,</v>
      </c>
      <c r="AR2490" t="str">
        <f t="shared" si="811"/>
        <v>133,</v>
      </c>
      <c r="AS2490" t="str">
        <f t="shared" si="812"/>
        <v>24,</v>
      </c>
      <c r="AT2490" t="str">
        <f t="shared" si="813"/>
        <v>8,</v>
      </c>
      <c r="AU2490" t="str">
        <f t="shared" si="814"/>
        <v>19,</v>
      </c>
      <c r="AV2490" t="str">
        <f t="shared" si="815"/>
        <v>124,</v>
      </c>
      <c r="AW2490" t="str">
        <f t="shared" si="816"/>
        <v>439,</v>
      </c>
      <c r="AX2490" t="str">
        <f t="shared" si="817"/>
        <v>2990]</v>
      </c>
      <c r="AY2490" t="str">
        <f t="shared" si="818"/>
        <v>,</v>
      </c>
      <c r="AZ2490" t="str">
        <f t="shared" si="819"/>
        <v>[4,28,1964,18,541,131,133,24,8,19,124,439,2990],</v>
      </c>
    </row>
    <row r="2491" spans="1:52" x14ac:dyDescent="0.25">
      <c r="A2491">
        <v>2009</v>
      </c>
      <c r="B2491">
        <v>70037</v>
      </c>
      <c r="C2491" t="s">
        <v>24</v>
      </c>
      <c r="D2491" t="s">
        <v>25</v>
      </c>
      <c r="E2491" t="s">
        <v>16</v>
      </c>
      <c r="F2491" t="s">
        <v>17</v>
      </c>
      <c r="G2491" t="s">
        <v>64</v>
      </c>
      <c r="H2491" t="s">
        <v>21</v>
      </c>
      <c r="I2491">
        <v>265000</v>
      </c>
      <c r="J2491">
        <v>100530</v>
      </c>
      <c r="K2491" t="str">
        <f t="shared" si="799"/>
        <v>265000-100530</v>
      </c>
      <c r="L2491">
        <v>50.788575999999999</v>
      </c>
      <c r="M2491">
        <v>-3.9166015000000001</v>
      </c>
      <c r="N2491" t="s">
        <v>158</v>
      </c>
      <c r="O2491" t="s">
        <v>70</v>
      </c>
      <c r="P2491">
        <v>2.6</v>
      </c>
      <c r="Q2491">
        <v>1.62</v>
      </c>
      <c r="R2491">
        <v>4</v>
      </c>
      <c r="S2491">
        <v>30</v>
      </c>
      <c r="T2491">
        <v>1976</v>
      </c>
      <c r="U2491">
        <v>18</v>
      </c>
      <c r="V2491">
        <v>584</v>
      </c>
      <c r="W2491">
        <v>131</v>
      </c>
      <c r="X2491">
        <v>143</v>
      </c>
      <c r="Y2491">
        <v>24</v>
      </c>
      <c r="Z2491">
        <v>8</v>
      </c>
      <c r="AA2491">
        <v>17</v>
      </c>
      <c r="AB2491">
        <v>122</v>
      </c>
      <c r="AC2491">
        <v>445</v>
      </c>
      <c r="AD2491">
        <v>3053</v>
      </c>
      <c r="AF2491">
        <f t="shared" si="800"/>
        <v>9</v>
      </c>
      <c r="AG2491" t="str">
        <f t="shared" si="801"/>
        <v/>
      </c>
      <c r="AI2491" t="str">
        <f t="shared" si="802"/>
        <v/>
      </c>
      <c r="AJ2491" t="str">
        <f t="shared" si="803"/>
        <v/>
      </c>
      <c r="AK2491" t="str">
        <f t="shared" si="804"/>
        <v/>
      </c>
      <c r="AL2491" t="str">
        <f t="shared" si="805"/>
        <v>[4,</v>
      </c>
      <c r="AM2491" t="str">
        <f t="shared" si="806"/>
        <v>30,</v>
      </c>
      <c r="AN2491" t="str">
        <f t="shared" si="807"/>
        <v>1976,</v>
      </c>
      <c r="AO2491" t="str">
        <f t="shared" si="808"/>
        <v>18,</v>
      </c>
      <c r="AP2491" t="str">
        <f t="shared" si="809"/>
        <v>584,</v>
      </c>
      <c r="AQ2491" t="str">
        <f t="shared" si="810"/>
        <v>131,</v>
      </c>
      <c r="AR2491" t="str">
        <f t="shared" si="811"/>
        <v>143,</v>
      </c>
      <c r="AS2491" t="str">
        <f t="shared" si="812"/>
        <v>24,</v>
      </c>
      <c r="AT2491" t="str">
        <f t="shared" si="813"/>
        <v>8,</v>
      </c>
      <c r="AU2491" t="str">
        <f t="shared" si="814"/>
        <v>17,</v>
      </c>
      <c r="AV2491" t="str">
        <f t="shared" si="815"/>
        <v>122,</v>
      </c>
      <c r="AW2491" t="str">
        <f t="shared" si="816"/>
        <v>445,</v>
      </c>
      <c r="AX2491" t="str">
        <f t="shared" si="817"/>
        <v>3053]</v>
      </c>
      <c r="AY2491" t="str">
        <f t="shared" si="818"/>
        <v>,</v>
      </c>
      <c r="AZ2491" t="str">
        <f t="shared" si="819"/>
        <v>[4,30,1976,18,584,131,143,24,8,17,122,445,3053],</v>
      </c>
    </row>
    <row r="2492" spans="1:52" x14ac:dyDescent="0.25">
      <c r="A2492">
        <v>2010</v>
      </c>
      <c r="B2492">
        <v>70037</v>
      </c>
      <c r="C2492" t="s">
        <v>24</v>
      </c>
      <c r="D2492" t="s">
        <v>25</v>
      </c>
      <c r="E2492" t="s">
        <v>16</v>
      </c>
      <c r="F2492" t="s">
        <v>17</v>
      </c>
      <c r="G2492" t="s">
        <v>64</v>
      </c>
      <c r="H2492" t="s">
        <v>21</v>
      </c>
      <c r="I2492">
        <v>265000</v>
      </c>
      <c r="J2492">
        <v>100530</v>
      </c>
      <c r="K2492" t="str">
        <f t="shared" si="799"/>
        <v>265000-100530</v>
      </c>
      <c r="L2492">
        <v>50.788575999999999</v>
      </c>
      <c r="M2492">
        <v>-3.9166015000000001</v>
      </c>
      <c r="N2492" t="s">
        <v>158</v>
      </c>
      <c r="O2492" t="s">
        <v>70</v>
      </c>
      <c r="P2492">
        <v>2.6</v>
      </c>
      <c r="Q2492">
        <v>1.62</v>
      </c>
      <c r="R2492">
        <v>4</v>
      </c>
      <c r="S2492">
        <v>27</v>
      </c>
      <c r="T2492">
        <v>1903</v>
      </c>
      <c r="U2492">
        <v>20</v>
      </c>
      <c r="V2492">
        <v>599</v>
      </c>
      <c r="W2492">
        <v>135</v>
      </c>
      <c r="X2492">
        <v>139</v>
      </c>
      <c r="Y2492">
        <v>20</v>
      </c>
      <c r="Z2492">
        <v>10</v>
      </c>
      <c r="AA2492">
        <v>15</v>
      </c>
      <c r="AB2492">
        <v>120</v>
      </c>
      <c r="AC2492">
        <v>439</v>
      </c>
      <c r="AD2492">
        <v>2988</v>
      </c>
      <c r="AF2492">
        <f t="shared" si="800"/>
        <v>10</v>
      </c>
      <c r="AG2492" t="str">
        <f t="shared" si="801"/>
        <v/>
      </c>
      <c r="AI2492" t="str">
        <f t="shared" si="802"/>
        <v/>
      </c>
      <c r="AJ2492" t="str">
        <f t="shared" si="803"/>
        <v/>
      </c>
      <c r="AK2492" t="str">
        <f t="shared" si="804"/>
        <v/>
      </c>
      <c r="AL2492" t="str">
        <f t="shared" si="805"/>
        <v>[4,</v>
      </c>
      <c r="AM2492" t="str">
        <f t="shared" si="806"/>
        <v>27,</v>
      </c>
      <c r="AN2492" t="str">
        <f t="shared" si="807"/>
        <v>1903,</v>
      </c>
      <c r="AO2492" t="str">
        <f t="shared" si="808"/>
        <v>20,</v>
      </c>
      <c r="AP2492" t="str">
        <f t="shared" si="809"/>
        <v>599,</v>
      </c>
      <c r="AQ2492" t="str">
        <f t="shared" si="810"/>
        <v>135,</v>
      </c>
      <c r="AR2492" t="str">
        <f t="shared" si="811"/>
        <v>139,</v>
      </c>
      <c r="AS2492" t="str">
        <f t="shared" si="812"/>
        <v>20,</v>
      </c>
      <c r="AT2492" t="str">
        <f t="shared" si="813"/>
        <v>10,</v>
      </c>
      <c r="AU2492" t="str">
        <f t="shared" si="814"/>
        <v>15,</v>
      </c>
      <c r="AV2492" t="str">
        <f t="shared" si="815"/>
        <v>120,</v>
      </c>
      <c r="AW2492" t="str">
        <f t="shared" si="816"/>
        <v>439,</v>
      </c>
      <c r="AX2492" t="str">
        <f t="shared" si="817"/>
        <v>2988]</v>
      </c>
      <c r="AY2492" t="str">
        <f t="shared" si="818"/>
        <v>,</v>
      </c>
      <c r="AZ2492" t="str">
        <f t="shared" si="819"/>
        <v>[4,27,1903,20,599,135,139,20,10,15,120,439,2988],</v>
      </c>
    </row>
    <row r="2493" spans="1:52" x14ac:dyDescent="0.25">
      <c r="A2493">
        <v>2011</v>
      </c>
      <c r="B2493">
        <v>70037</v>
      </c>
      <c r="C2493" t="s">
        <v>24</v>
      </c>
      <c r="D2493" t="s">
        <v>25</v>
      </c>
      <c r="E2493" t="s">
        <v>16</v>
      </c>
      <c r="F2493" t="s">
        <v>17</v>
      </c>
      <c r="G2493" t="s">
        <v>64</v>
      </c>
      <c r="H2493" t="s">
        <v>21</v>
      </c>
      <c r="I2493">
        <v>265000</v>
      </c>
      <c r="J2493">
        <v>100530</v>
      </c>
      <c r="K2493" t="str">
        <f t="shared" si="799"/>
        <v>265000-100530</v>
      </c>
      <c r="L2493">
        <v>50.788575999999999</v>
      </c>
      <c r="M2493">
        <v>-3.9166015000000001</v>
      </c>
      <c r="N2493" t="s">
        <v>158</v>
      </c>
      <c r="O2493" t="s">
        <v>70</v>
      </c>
      <c r="P2493">
        <v>2.6</v>
      </c>
      <c r="Q2493">
        <v>1.62</v>
      </c>
      <c r="R2493">
        <v>4</v>
      </c>
      <c r="S2493">
        <v>27</v>
      </c>
      <c r="T2493">
        <v>1889</v>
      </c>
      <c r="U2493">
        <v>20</v>
      </c>
      <c r="V2493">
        <v>628</v>
      </c>
      <c r="W2493">
        <v>135</v>
      </c>
      <c r="X2493">
        <v>151</v>
      </c>
      <c r="Y2493">
        <v>22</v>
      </c>
      <c r="Z2493">
        <v>8</v>
      </c>
      <c r="AA2493">
        <v>15</v>
      </c>
      <c r="AB2493">
        <v>133</v>
      </c>
      <c r="AC2493">
        <v>464</v>
      </c>
      <c r="AD2493">
        <v>3028</v>
      </c>
      <c r="AF2493">
        <f t="shared" si="800"/>
        <v>11</v>
      </c>
      <c r="AG2493" t="str">
        <f t="shared" si="801"/>
        <v/>
      </c>
      <c r="AI2493" t="str">
        <f t="shared" si="802"/>
        <v/>
      </c>
      <c r="AJ2493" t="str">
        <f t="shared" si="803"/>
        <v/>
      </c>
      <c r="AK2493" t="str">
        <f t="shared" si="804"/>
        <v/>
      </c>
      <c r="AL2493" t="str">
        <f t="shared" si="805"/>
        <v>[4,</v>
      </c>
      <c r="AM2493" t="str">
        <f t="shared" si="806"/>
        <v>27,</v>
      </c>
      <c r="AN2493" t="str">
        <f t="shared" si="807"/>
        <v>1889,</v>
      </c>
      <c r="AO2493" t="str">
        <f t="shared" si="808"/>
        <v>20,</v>
      </c>
      <c r="AP2493" t="str">
        <f t="shared" si="809"/>
        <v>628,</v>
      </c>
      <c r="AQ2493" t="str">
        <f t="shared" si="810"/>
        <v>135,</v>
      </c>
      <c r="AR2493" t="str">
        <f t="shared" si="811"/>
        <v>151,</v>
      </c>
      <c r="AS2493" t="str">
        <f t="shared" si="812"/>
        <v>22,</v>
      </c>
      <c r="AT2493" t="str">
        <f t="shared" si="813"/>
        <v>8,</v>
      </c>
      <c r="AU2493" t="str">
        <f t="shared" si="814"/>
        <v>15,</v>
      </c>
      <c r="AV2493" t="str">
        <f t="shared" si="815"/>
        <v>133,</v>
      </c>
      <c r="AW2493" t="str">
        <f t="shared" si="816"/>
        <v>464,</v>
      </c>
      <c r="AX2493" t="str">
        <f t="shared" si="817"/>
        <v>3028]</v>
      </c>
      <c r="AY2493" t="str">
        <f t="shared" si="818"/>
        <v>,</v>
      </c>
      <c r="AZ2493" t="str">
        <f t="shared" si="819"/>
        <v>[4,27,1889,20,628,135,151,22,8,15,133,464,3028],</v>
      </c>
    </row>
    <row r="2494" spans="1:52" x14ac:dyDescent="0.25">
      <c r="A2494">
        <v>2012</v>
      </c>
      <c r="B2494">
        <v>70037</v>
      </c>
      <c r="C2494" t="s">
        <v>24</v>
      </c>
      <c r="D2494" t="s">
        <v>25</v>
      </c>
      <c r="E2494" t="s">
        <v>16</v>
      </c>
      <c r="F2494" t="s">
        <v>17</v>
      </c>
      <c r="G2494" t="s">
        <v>64</v>
      </c>
      <c r="H2494" t="s">
        <v>21</v>
      </c>
      <c r="I2494">
        <v>265000</v>
      </c>
      <c r="J2494">
        <v>100530</v>
      </c>
      <c r="K2494" t="str">
        <f t="shared" si="799"/>
        <v>265000-100530</v>
      </c>
      <c r="L2494">
        <v>50.788575999999999</v>
      </c>
      <c r="M2494">
        <v>-3.9166015000000001</v>
      </c>
      <c r="N2494" t="s">
        <v>158</v>
      </c>
      <c r="O2494" t="s">
        <v>70</v>
      </c>
      <c r="P2494">
        <v>2.6</v>
      </c>
      <c r="Q2494">
        <v>1.62</v>
      </c>
      <c r="R2494">
        <v>4</v>
      </c>
      <c r="S2494">
        <v>25</v>
      </c>
      <c r="T2494">
        <v>1854</v>
      </c>
      <c r="U2494">
        <v>23</v>
      </c>
      <c r="V2494">
        <v>607</v>
      </c>
      <c r="W2494">
        <v>131</v>
      </c>
      <c r="X2494">
        <v>158</v>
      </c>
      <c r="Y2494">
        <v>24</v>
      </c>
      <c r="Z2494">
        <v>6</v>
      </c>
      <c r="AA2494">
        <v>15</v>
      </c>
      <c r="AB2494">
        <v>141</v>
      </c>
      <c r="AC2494">
        <v>476</v>
      </c>
      <c r="AD2494">
        <v>2984</v>
      </c>
      <c r="AF2494">
        <f t="shared" si="800"/>
        <v>12</v>
      </c>
      <c r="AG2494" t="str">
        <f t="shared" si="801"/>
        <v/>
      </c>
      <c r="AI2494" t="str">
        <f t="shared" si="802"/>
        <v/>
      </c>
      <c r="AJ2494" t="str">
        <f t="shared" si="803"/>
        <v/>
      </c>
      <c r="AK2494" t="str">
        <f t="shared" si="804"/>
        <v/>
      </c>
      <c r="AL2494" t="str">
        <f t="shared" si="805"/>
        <v>[4,</v>
      </c>
      <c r="AM2494" t="str">
        <f t="shared" si="806"/>
        <v>25,</v>
      </c>
      <c r="AN2494" t="str">
        <f t="shared" si="807"/>
        <v>1854,</v>
      </c>
      <c r="AO2494" t="str">
        <f t="shared" si="808"/>
        <v>23,</v>
      </c>
      <c r="AP2494" t="str">
        <f t="shared" si="809"/>
        <v>607,</v>
      </c>
      <c r="AQ2494" t="str">
        <f t="shared" si="810"/>
        <v>131,</v>
      </c>
      <c r="AR2494" t="str">
        <f t="shared" si="811"/>
        <v>158,</v>
      </c>
      <c r="AS2494" t="str">
        <f t="shared" si="812"/>
        <v>24,</v>
      </c>
      <c r="AT2494" t="str">
        <f t="shared" si="813"/>
        <v>6,</v>
      </c>
      <c r="AU2494" t="str">
        <f t="shared" si="814"/>
        <v>15,</v>
      </c>
      <c r="AV2494" t="str">
        <f t="shared" si="815"/>
        <v>141,</v>
      </c>
      <c r="AW2494" t="str">
        <f t="shared" si="816"/>
        <v>476,</v>
      </c>
      <c r="AX2494" t="str">
        <f t="shared" si="817"/>
        <v>2984]</v>
      </c>
      <c r="AY2494" t="str">
        <f t="shared" si="818"/>
        <v>,</v>
      </c>
      <c r="AZ2494" t="str">
        <f t="shared" si="819"/>
        <v>[4,25,1854,23,607,131,158,24,6,15,141,476,2984],</v>
      </c>
    </row>
    <row r="2495" spans="1:52" x14ac:dyDescent="0.25">
      <c r="A2495">
        <v>2013</v>
      </c>
      <c r="B2495">
        <v>70037</v>
      </c>
      <c r="C2495" t="s">
        <v>24</v>
      </c>
      <c r="D2495" t="s">
        <v>25</v>
      </c>
      <c r="E2495" t="s">
        <v>16</v>
      </c>
      <c r="F2495" t="s">
        <v>17</v>
      </c>
      <c r="G2495" t="s">
        <v>64</v>
      </c>
      <c r="H2495" t="s">
        <v>21</v>
      </c>
      <c r="I2495">
        <v>265000</v>
      </c>
      <c r="J2495">
        <v>100530</v>
      </c>
      <c r="K2495" t="str">
        <f t="shared" si="799"/>
        <v>265000-100530</v>
      </c>
      <c r="L2495">
        <v>50.788575999999999</v>
      </c>
      <c r="M2495">
        <v>-3.9166015000000001</v>
      </c>
      <c r="N2495" t="s">
        <v>158</v>
      </c>
      <c r="O2495" t="s">
        <v>70</v>
      </c>
      <c r="P2495">
        <v>2.6</v>
      </c>
      <c r="Q2495">
        <v>1.62</v>
      </c>
      <c r="R2495">
        <v>4</v>
      </c>
      <c r="S2495">
        <v>26</v>
      </c>
      <c r="T2495">
        <v>1860</v>
      </c>
      <c r="U2495">
        <v>25</v>
      </c>
      <c r="V2495">
        <v>651</v>
      </c>
      <c r="W2495">
        <v>128</v>
      </c>
      <c r="X2495">
        <v>166</v>
      </c>
      <c r="Y2495">
        <v>27</v>
      </c>
      <c r="Z2495">
        <v>5</v>
      </c>
      <c r="AA2495">
        <v>16</v>
      </c>
      <c r="AB2495">
        <v>161</v>
      </c>
      <c r="AC2495">
        <v>504</v>
      </c>
      <c r="AD2495">
        <v>3065</v>
      </c>
      <c r="AF2495">
        <f t="shared" si="800"/>
        <v>13</v>
      </c>
      <c r="AG2495" t="str">
        <f t="shared" si="801"/>
        <v/>
      </c>
      <c r="AI2495" t="str">
        <f t="shared" si="802"/>
        <v/>
      </c>
      <c r="AJ2495" t="str">
        <f t="shared" si="803"/>
        <v/>
      </c>
      <c r="AK2495" t="str">
        <f t="shared" si="804"/>
        <v/>
      </c>
      <c r="AL2495" t="str">
        <f t="shared" si="805"/>
        <v>[4,</v>
      </c>
      <c r="AM2495" t="str">
        <f t="shared" si="806"/>
        <v>26,</v>
      </c>
      <c r="AN2495" t="str">
        <f t="shared" si="807"/>
        <v>1860,</v>
      </c>
      <c r="AO2495" t="str">
        <f t="shared" si="808"/>
        <v>25,</v>
      </c>
      <c r="AP2495" t="str">
        <f t="shared" si="809"/>
        <v>651,</v>
      </c>
      <c r="AQ2495" t="str">
        <f t="shared" si="810"/>
        <v>128,</v>
      </c>
      <c r="AR2495" t="str">
        <f t="shared" si="811"/>
        <v>166,</v>
      </c>
      <c r="AS2495" t="str">
        <f t="shared" si="812"/>
        <v>27,</v>
      </c>
      <c r="AT2495" t="str">
        <f t="shared" si="813"/>
        <v>5,</v>
      </c>
      <c r="AU2495" t="str">
        <f t="shared" si="814"/>
        <v>16,</v>
      </c>
      <c r="AV2495" t="str">
        <f t="shared" si="815"/>
        <v>161,</v>
      </c>
      <c r="AW2495" t="str">
        <f t="shared" si="816"/>
        <v>504,</v>
      </c>
      <c r="AX2495" t="str">
        <f t="shared" si="817"/>
        <v>3065]</v>
      </c>
      <c r="AY2495" t="str">
        <f t="shared" si="818"/>
        <v>,</v>
      </c>
      <c r="AZ2495" t="str">
        <f t="shared" si="819"/>
        <v>[4,26,1860,25,651,128,166,27,5,16,161,504,3065],</v>
      </c>
    </row>
    <row r="2496" spans="1:52" x14ac:dyDescent="0.25">
      <c r="A2496">
        <v>2014</v>
      </c>
      <c r="B2496">
        <v>70037</v>
      </c>
      <c r="C2496" t="s">
        <v>24</v>
      </c>
      <c r="D2496" t="s">
        <v>25</v>
      </c>
      <c r="E2496" t="s">
        <v>16</v>
      </c>
      <c r="F2496" t="s">
        <v>17</v>
      </c>
      <c r="G2496" t="s">
        <v>64</v>
      </c>
      <c r="H2496" t="s">
        <v>21</v>
      </c>
      <c r="I2496">
        <v>265000</v>
      </c>
      <c r="J2496">
        <v>100530</v>
      </c>
      <c r="K2496" t="str">
        <f t="shared" si="799"/>
        <v>265000-100530</v>
      </c>
      <c r="L2496">
        <v>50.788575999999999</v>
      </c>
      <c r="M2496">
        <v>-3.9166015000000001</v>
      </c>
      <c r="N2496" t="s">
        <v>158</v>
      </c>
      <c r="O2496" t="s">
        <v>70</v>
      </c>
      <c r="P2496">
        <v>2.6</v>
      </c>
      <c r="Q2496">
        <v>1.62</v>
      </c>
      <c r="R2496">
        <v>3</v>
      </c>
      <c r="S2496">
        <v>28</v>
      </c>
      <c r="T2496">
        <v>1882</v>
      </c>
      <c r="U2496">
        <v>25</v>
      </c>
      <c r="V2496">
        <v>708</v>
      </c>
      <c r="W2496">
        <v>130</v>
      </c>
      <c r="X2496">
        <v>183</v>
      </c>
      <c r="Y2496">
        <v>29</v>
      </c>
      <c r="Z2496">
        <v>5</v>
      </c>
      <c r="AA2496">
        <v>15</v>
      </c>
      <c r="AB2496">
        <v>178</v>
      </c>
      <c r="AC2496">
        <v>541</v>
      </c>
      <c r="AD2496">
        <v>3185</v>
      </c>
      <c r="AF2496">
        <f t="shared" si="800"/>
        <v>14</v>
      </c>
      <c r="AG2496" t="str">
        <f t="shared" si="801"/>
        <v/>
      </c>
      <c r="AI2496" t="str">
        <f t="shared" si="802"/>
        <v/>
      </c>
      <c r="AJ2496" t="str">
        <f t="shared" si="803"/>
        <v/>
      </c>
      <c r="AK2496" t="str">
        <f t="shared" si="804"/>
        <v/>
      </c>
      <c r="AL2496" t="str">
        <f t="shared" si="805"/>
        <v>[3,</v>
      </c>
      <c r="AM2496" t="str">
        <f t="shared" si="806"/>
        <v>28,</v>
      </c>
      <c r="AN2496" t="str">
        <f t="shared" si="807"/>
        <v>1882,</v>
      </c>
      <c r="AO2496" t="str">
        <f t="shared" si="808"/>
        <v>25,</v>
      </c>
      <c r="AP2496" t="str">
        <f t="shared" si="809"/>
        <v>708,</v>
      </c>
      <c r="AQ2496" t="str">
        <f t="shared" si="810"/>
        <v>130,</v>
      </c>
      <c r="AR2496" t="str">
        <f t="shared" si="811"/>
        <v>183,</v>
      </c>
      <c r="AS2496" t="str">
        <f t="shared" si="812"/>
        <v>29,</v>
      </c>
      <c r="AT2496" t="str">
        <f t="shared" si="813"/>
        <v>5,</v>
      </c>
      <c r="AU2496" t="str">
        <f t="shared" si="814"/>
        <v>15,</v>
      </c>
      <c r="AV2496" t="str">
        <f t="shared" si="815"/>
        <v>178,</v>
      </c>
      <c r="AW2496" t="str">
        <f t="shared" si="816"/>
        <v>541,</v>
      </c>
      <c r="AX2496" t="str">
        <f t="shared" si="817"/>
        <v>3185]</v>
      </c>
      <c r="AY2496" t="str">
        <f t="shared" si="818"/>
        <v>,</v>
      </c>
      <c r="AZ2496" t="str">
        <f t="shared" si="819"/>
        <v>[3,28,1882,25,708,130,183,29,5,15,178,541,3185],</v>
      </c>
    </row>
    <row r="2497" spans="1:52" x14ac:dyDescent="0.25">
      <c r="A2497">
        <v>2015</v>
      </c>
      <c r="B2497">
        <v>70037</v>
      </c>
      <c r="C2497" t="s">
        <v>14</v>
      </c>
      <c r="D2497" t="s">
        <v>15</v>
      </c>
      <c r="E2497" t="s">
        <v>16</v>
      </c>
      <c r="F2497" t="s">
        <v>17</v>
      </c>
      <c r="G2497" t="s">
        <v>64</v>
      </c>
      <c r="H2497" t="s">
        <v>21</v>
      </c>
      <c r="I2497">
        <v>265722</v>
      </c>
      <c r="J2497">
        <v>100405</v>
      </c>
      <c r="K2497" t="str">
        <f t="shared" si="799"/>
        <v>265722-100405</v>
      </c>
      <c r="L2497">
        <v>50.787621000000001</v>
      </c>
      <c r="M2497">
        <v>-3.9063189</v>
      </c>
      <c r="N2497" t="s">
        <v>158</v>
      </c>
      <c r="O2497" t="s">
        <v>70</v>
      </c>
      <c r="P2497">
        <v>2.6</v>
      </c>
      <c r="Q2497">
        <v>1.62</v>
      </c>
      <c r="R2497">
        <v>1</v>
      </c>
      <c r="S2497">
        <v>29</v>
      </c>
      <c r="T2497">
        <v>1875</v>
      </c>
      <c r="U2497">
        <v>10</v>
      </c>
      <c r="V2497">
        <v>509</v>
      </c>
      <c r="W2497">
        <v>90</v>
      </c>
      <c r="X2497">
        <v>28</v>
      </c>
      <c r="Y2497">
        <v>49</v>
      </c>
      <c r="Z2497">
        <v>17</v>
      </c>
      <c r="AA2497">
        <v>63</v>
      </c>
      <c r="AB2497">
        <v>81</v>
      </c>
      <c r="AC2497">
        <v>328</v>
      </c>
      <c r="AD2497">
        <v>2750</v>
      </c>
      <c r="AF2497">
        <f t="shared" si="800"/>
        <v>15</v>
      </c>
      <c r="AG2497" t="str">
        <f t="shared" si="801"/>
        <v/>
      </c>
      <c r="AI2497" t="str">
        <f t="shared" si="802"/>
        <v/>
      </c>
      <c r="AJ2497" t="str">
        <f t="shared" si="803"/>
        <v/>
      </c>
      <c r="AK2497" t="str">
        <f t="shared" si="804"/>
        <v/>
      </c>
      <c r="AL2497" t="str">
        <f t="shared" si="805"/>
        <v>[1,</v>
      </c>
      <c r="AM2497" t="str">
        <f t="shared" si="806"/>
        <v>29,</v>
      </c>
      <c r="AN2497" t="str">
        <f t="shared" si="807"/>
        <v>1875,</v>
      </c>
      <c r="AO2497" t="str">
        <f t="shared" si="808"/>
        <v>10,</v>
      </c>
      <c r="AP2497" t="str">
        <f t="shared" si="809"/>
        <v>509,</v>
      </c>
      <c r="AQ2497" t="str">
        <f t="shared" si="810"/>
        <v>90,</v>
      </c>
      <c r="AR2497" t="str">
        <f t="shared" si="811"/>
        <v>28,</v>
      </c>
      <c r="AS2497" t="str">
        <f t="shared" si="812"/>
        <v>49,</v>
      </c>
      <c r="AT2497" t="str">
        <f t="shared" si="813"/>
        <v>17,</v>
      </c>
      <c r="AU2497" t="str">
        <f t="shared" si="814"/>
        <v>63,</v>
      </c>
      <c r="AV2497" t="str">
        <f t="shared" si="815"/>
        <v>81,</v>
      </c>
      <c r="AW2497" t="str">
        <f t="shared" si="816"/>
        <v>328,</v>
      </c>
      <c r="AX2497" t="str">
        <f t="shared" si="817"/>
        <v>2750]</v>
      </c>
      <c r="AY2497" t="str">
        <f t="shared" si="818"/>
        <v>]},</v>
      </c>
      <c r="AZ2497" t="str">
        <f t="shared" si="819"/>
        <v>[1,29,1875,10,509,90,28,49,17,63,81,328,2750]]},</v>
      </c>
    </row>
    <row r="2498" spans="1:52" x14ac:dyDescent="0.25">
      <c r="A2498">
        <v>2000</v>
      </c>
      <c r="B2498">
        <v>70038</v>
      </c>
      <c r="C2498" t="s">
        <v>14</v>
      </c>
      <c r="D2498" t="s">
        <v>15</v>
      </c>
      <c r="E2498" t="s">
        <v>16</v>
      </c>
      <c r="F2498" t="s">
        <v>17</v>
      </c>
      <c r="G2498" t="s">
        <v>51</v>
      </c>
      <c r="H2498" t="s">
        <v>21</v>
      </c>
      <c r="I2498">
        <v>269370</v>
      </c>
      <c r="J2498">
        <v>92670</v>
      </c>
      <c r="K2498" t="str">
        <f t="shared" ref="K2498:K2561" si="820">CONCATENATE(I2498,"-",J2498)</f>
        <v>269370-92670</v>
      </c>
      <c r="L2498">
        <v>50.718933</v>
      </c>
      <c r="M2498">
        <v>-3.8518488999999998</v>
      </c>
      <c r="N2498" t="s">
        <v>178</v>
      </c>
      <c r="O2498" t="s">
        <v>37</v>
      </c>
      <c r="P2498">
        <v>0.6</v>
      </c>
      <c r="Q2498">
        <v>0.37</v>
      </c>
      <c r="R2498">
        <v>11</v>
      </c>
      <c r="S2498">
        <v>72</v>
      </c>
      <c r="T2498">
        <v>4296</v>
      </c>
      <c r="U2498">
        <v>66</v>
      </c>
      <c r="V2498">
        <v>700</v>
      </c>
      <c r="W2498">
        <v>211</v>
      </c>
      <c r="X2498">
        <v>47</v>
      </c>
      <c r="Y2498">
        <v>22</v>
      </c>
      <c r="Z2498">
        <v>15</v>
      </c>
      <c r="AA2498">
        <v>48</v>
      </c>
      <c r="AB2498">
        <v>78</v>
      </c>
      <c r="AC2498">
        <v>421</v>
      </c>
      <c r="AD2498">
        <v>5555</v>
      </c>
      <c r="AF2498">
        <f t="shared" si="800"/>
        <v>0</v>
      </c>
      <c r="AG2498" t="str">
        <f t="shared" si="801"/>
        <v/>
      </c>
      <c r="AI2498">
        <f t="shared" si="802"/>
        <v>70038</v>
      </c>
      <c r="AJ2498" t="str">
        <f t="shared" si="803"/>
        <v>{cp:70038,road:"A382",lat:50.718933,lng:-3.8518489,start:"A3124",end:"A30",data:</v>
      </c>
      <c r="AK2498" t="str">
        <f t="shared" si="804"/>
        <v>[</v>
      </c>
      <c r="AL2498" t="str">
        <f t="shared" si="805"/>
        <v>[11,</v>
      </c>
      <c r="AM2498" t="str">
        <f t="shared" si="806"/>
        <v>72,</v>
      </c>
      <c r="AN2498" t="str">
        <f t="shared" si="807"/>
        <v>4296,</v>
      </c>
      <c r="AO2498" t="str">
        <f t="shared" si="808"/>
        <v>66,</v>
      </c>
      <c r="AP2498" t="str">
        <f t="shared" si="809"/>
        <v>700,</v>
      </c>
      <c r="AQ2498" t="str">
        <f t="shared" si="810"/>
        <v>211,</v>
      </c>
      <c r="AR2498" t="str">
        <f t="shared" si="811"/>
        <v>47,</v>
      </c>
      <c r="AS2498" t="str">
        <f t="shared" si="812"/>
        <v>22,</v>
      </c>
      <c r="AT2498" t="str">
        <f t="shared" si="813"/>
        <v>15,</v>
      </c>
      <c r="AU2498" t="str">
        <f t="shared" si="814"/>
        <v>48,</v>
      </c>
      <c r="AV2498" t="str">
        <f t="shared" si="815"/>
        <v>78,</v>
      </c>
      <c r="AW2498" t="str">
        <f t="shared" si="816"/>
        <v>421,</v>
      </c>
      <c r="AX2498" t="str">
        <f t="shared" si="817"/>
        <v>5555]</v>
      </c>
      <c r="AY2498" t="str">
        <f t="shared" si="818"/>
        <v>,</v>
      </c>
      <c r="AZ2498" t="str">
        <f t="shared" si="819"/>
        <v>{cp:70038,road:"A382",lat:50.718933,lng:-3.8518489,start:"A3124",end:"A30",data:[[11,72,4296,66,700,211,47,22,15,48,78,421,5555],</v>
      </c>
    </row>
    <row r="2499" spans="1:52" x14ac:dyDescent="0.25">
      <c r="A2499">
        <v>2001</v>
      </c>
      <c r="B2499">
        <v>70038</v>
      </c>
      <c r="C2499" t="s">
        <v>24</v>
      </c>
      <c r="D2499" t="s">
        <v>25</v>
      </c>
      <c r="E2499" t="s">
        <v>16</v>
      </c>
      <c r="F2499" t="s">
        <v>17</v>
      </c>
      <c r="G2499" t="s">
        <v>51</v>
      </c>
      <c r="H2499" t="s">
        <v>21</v>
      </c>
      <c r="I2499">
        <v>269370</v>
      </c>
      <c r="J2499">
        <v>92670</v>
      </c>
      <c r="K2499" t="str">
        <f t="shared" si="820"/>
        <v>269370-92670</v>
      </c>
      <c r="L2499">
        <v>50.718933</v>
      </c>
      <c r="M2499">
        <v>-3.8518488999999998</v>
      </c>
      <c r="N2499" t="s">
        <v>178</v>
      </c>
      <c r="O2499" t="s">
        <v>37</v>
      </c>
      <c r="P2499">
        <v>0.6</v>
      </c>
      <c r="Q2499">
        <v>0.37</v>
      </c>
      <c r="R2499">
        <v>9</v>
      </c>
      <c r="S2499">
        <v>78</v>
      </c>
      <c r="T2499">
        <v>4300</v>
      </c>
      <c r="U2499">
        <v>66</v>
      </c>
      <c r="V2499">
        <v>726</v>
      </c>
      <c r="W2499">
        <v>215</v>
      </c>
      <c r="X2499">
        <v>56</v>
      </c>
      <c r="Y2499">
        <v>23</v>
      </c>
      <c r="Z2499">
        <v>14</v>
      </c>
      <c r="AA2499">
        <v>43</v>
      </c>
      <c r="AB2499">
        <v>90</v>
      </c>
      <c r="AC2499">
        <v>441</v>
      </c>
      <c r="AD2499">
        <v>5611</v>
      </c>
      <c r="AF2499">
        <f t="shared" ref="AF2499:AF2562" si="821">A2499-2000</f>
        <v>1</v>
      </c>
      <c r="AG2499" t="str">
        <f t="shared" ref="AG2499:AG2562" si="822">IF(OR(AI2499="",AF2499=0),"","CHECK")</f>
        <v/>
      </c>
      <c r="AI2499" t="str">
        <f t="shared" ref="AI2499:AI2562" si="823">IF(B2499&lt;&gt;B2498,B2499,"")</f>
        <v/>
      </c>
      <c r="AJ2499" t="str">
        <f t="shared" ref="AJ2499:AJ2562" si="824">IF(AI2499&lt;&gt;"","{cp:" &amp; AI2499 &amp; ",road:""" &amp; G2499 &amp; """,lat:" &amp; L2499 &amp; ",lng:" &amp; M2499 &amp; ",start:""" &amp; N2499 &amp; """,end:""" &amp; O2499 &amp; """,data:", "")</f>
        <v/>
      </c>
      <c r="AK2499" t="str">
        <f t="shared" ref="AK2499:AK2562" si="825">IF(AI2499&lt;&gt;"","[","")</f>
        <v/>
      </c>
      <c r="AL2499" t="str">
        <f t="shared" ref="AL2499:AL2562" si="826">"[" &amp; R2499 &amp; ","</f>
        <v>[9,</v>
      </c>
      <c r="AM2499" t="str">
        <f t="shared" ref="AM2499:AM2562" si="827">S2499 &amp; ","</f>
        <v>78,</v>
      </c>
      <c r="AN2499" t="str">
        <f t="shared" ref="AN2499:AN2562" si="828">T2499 &amp; ","</f>
        <v>4300,</v>
      </c>
      <c r="AO2499" t="str">
        <f t="shared" ref="AO2499:AO2562" si="829">U2499 &amp; ","</f>
        <v>66,</v>
      </c>
      <c r="AP2499" t="str">
        <f t="shared" ref="AP2499:AP2562" si="830">V2499 &amp; ","</f>
        <v>726,</v>
      </c>
      <c r="AQ2499" t="str">
        <f t="shared" ref="AQ2499:AQ2562" si="831">W2499 &amp; ","</f>
        <v>215,</v>
      </c>
      <c r="AR2499" t="str">
        <f t="shared" ref="AR2499:AR2562" si="832">X2499 &amp; ","</f>
        <v>56,</v>
      </c>
      <c r="AS2499" t="str">
        <f t="shared" ref="AS2499:AS2562" si="833">Y2499 &amp; ","</f>
        <v>23,</v>
      </c>
      <c r="AT2499" t="str">
        <f t="shared" ref="AT2499:AT2562" si="834">Z2499 &amp; ","</f>
        <v>14,</v>
      </c>
      <c r="AU2499" t="str">
        <f t="shared" ref="AU2499:AU2562" si="835">AA2499 &amp; ","</f>
        <v>43,</v>
      </c>
      <c r="AV2499" t="str">
        <f t="shared" ref="AV2499:AV2562" si="836">AB2499 &amp; ","</f>
        <v>90,</v>
      </c>
      <c r="AW2499" t="str">
        <f t="shared" ref="AW2499:AW2562" si="837">AC2499 &amp; ","</f>
        <v>441,</v>
      </c>
      <c r="AX2499" t="str">
        <f t="shared" ref="AX2499:AX2562" si="838">AD2499 &amp; "]"</f>
        <v>5611]</v>
      </c>
      <c r="AY2499" t="str">
        <f t="shared" ref="AY2499:AY2562" si="839">IF(AND(AI2499="",AI2499&lt;&gt;AI2500),"]},",",")</f>
        <v>,</v>
      </c>
      <c r="AZ2499" t="str">
        <f t="shared" ref="AZ2499:AZ2562" si="840">CONCATENATE(AJ2499,AK2499,AL2499,AM2499,AN2499,AO2499,AP2499,AQ2499,AR2499,AS2499,AT2499,AU2499,AV2499,AW2499,AX2499,AY2499)</f>
        <v>[9,78,4300,66,726,215,56,23,14,43,90,441,5611],</v>
      </c>
    </row>
    <row r="2500" spans="1:52" x14ac:dyDescent="0.25">
      <c r="A2500">
        <v>2002</v>
      </c>
      <c r="B2500">
        <v>70038</v>
      </c>
      <c r="C2500" t="s">
        <v>24</v>
      </c>
      <c r="D2500" t="s">
        <v>25</v>
      </c>
      <c r="E2500" t="s">
        <v>16</v>
      </c>
      <c r="F2500" t="s">
        <v>17</v>
      </c>
      <c r="G2500" t="s">
        <v>51</v>
      </c>
      <c r="H2500" t="s">
        <v>21</v>
      </c>
      <c r="I2500">
        <v>269370</v>
      </c>
      <c r="J2500">
        <v>92670</v>
      </c>
      <c r="K2500" t="str">
        <f t="shared" si="820"/>
        <v>269370-92670</v>
      </c>
      <c r="L2500">
        <v>50.718933</v>
      </c>
      <c r="M2500">
        <v>-3.8518488999999998</v>
      </c>
      <c r="N2500" t="s">
        <v>178</v>
      </c>
      <c r="O2500" t="s">
        <v>37</v>
      </c>
      <c r="P2500">
        <v>0.6</v>
      </c>
      <c r="Q2500">
        <v>0.37</v>
      </c>
      <c r="R2500">
        <v>9</v>
      </c>
      <c r="S2500">
        <v>84</v>
      </c>
      <c r="T2500">
        <v>4490</v>
      </c>
      <c r="U2500">
        <v>52</v>
      </c>
      <c r="V2500">
        <v>819</v>
      </c>
      <c r="W2500">
        <v>223</v>
      </c>
      <c r="X2500">
        <v>62</v>
      </c>
      <c r="Y2500">
        <v>26</v>
      </c>
      <c r="Z2500">
        <v>13</v>
      </c>
      <c r="AA2500">
        <v>38</v>
      </c>
      <c r="AB2500">
        <v>102</v>
      </c>
      <c r="AC2500">
        <v>464</v>
      </c>
      <c r="AD2500">
        <v>5909</v>
      </c>
      <c r="AF2500">
        <f t="shared" si="821"/>
        <v>2</v>
      </c>
      <c r="AG2500" t="str">
        <f t="shared" si="822"/>
        <v/>
      </c>
      <c r="AI2500" t="str">
        <f t="shared" si="823"/>
        <v/>
      </c>
      <c r="AJ2500" t="str">
        <f t="shared" si="824"/>
        <v/>
      </c>
      <c r="AK2500" t="str">
        <f t="shared" si="825"/>
        <v/>
      </c>
      <c r="AL2500" t="str">
        <f t="shared" si="826"/>
        <v>[9,</v>
      </c>
      <c r="AM2500" t="str">
        <f t="shared" si="827"/>
        <v>84,</v>
      </c>
      <c r="AN2500" t="str">
        <f t="shared" si="828"/>
        <v>4490,</v>
      </c>
      <c r="AO2500" t="str">
        <f t="shared" si="829"/>
        <v>52,</v>
      </c>
      <c r="AP2500" t="str">
        <f t="shared" si="830"/>
        <v>819,</v>
      </c>
      <c r="AQ2500" t="str">
        <f t="shared" si="831"/>
        <v>223,</v>
      </c>
      <c r="AR2500" t="str">
        <f t="shared" si="832"/>
        <v>62,</v>
      </c>
      <c r="AS2500" t="str">
        <f t="shared" si="833"/>
        <v>26,</v>
      </c>
      <c r="AT2500" t="str">
        <f t="shared" si="834"/>
        <v>13,</v>
      </c>
      <c r="AU2500" t="str">
        <f t="shared" si="835"/>
        <v>38,</v>
      </c>
      <c r="AV2500" t="str">
        <f t="shared" si="836"/>
        <v>102,</v>
      </c>
      <c r="AW2500" t="str">
        <f t="shared" si="837"/>
        <v>464,</v>
      </c>
      <c r="AX2500" t="str">
        <f t="shared" si="838"/>
        <v>5909]</v>
      </c>
      <c r="AY2500" t="str">
        <f t="shared" si="839"/>
        <v>,</v>
      </c>
      <c r="AZ2500" t="str">
        <f t="shared" si="840"/>
        <v>[9,84,4490,52,819,223,62,26,13,38,102,464,5909],</v>
      </c>
    </row>
    <row r="2501" spans="1:52" x14ac:dyDescent="0.25">
      <c r="A2501">
        <v>2003</v>
      </c>
      <c r="B2501">
        <v>70038</v>
      </c>
      <c r="C2501" t="s">
        <v>24</v>
      </c>
      <c r="D2501" t="s">
        <v>25</v>
      </c>
      <c r="E2501" t="s">
        <v>16</v>
      </c>
      <c r="F2501" t="s">
        <v>17</v>
      </c>
      <c r="G2501" t="s">
        <v>51</v>
      </c>
      <c r="H2501" t="s">
        <v>21</v>
      </c>
      <c r="I2501">
        <v>269370</v>
      </c>
      <c r="J2501">
        <v>92670</v>
      </c>
      <c r="K2501" t="str">
        <f t="shared" si="820"/>
        <v>269370-92670</v>
      </c>
      <c r="L2501">
        <v>50.718933</v>
      </c>
      <c r="M2501">
        <v>-3.8518488999999998</v>
      </c>
      <c r="N2501" t="s">
        <v>178</v>
      </c>
      <c r="O2501" t="s">
        <v>37</v>
      </c>
      <c r="P2501">
        <v>0.6</v>
      </c>
      <c r="Q2501">
        <v>0.37</v>
      </c>
      <c r="R2501">
        <v>7</v>
      </c>
      <c r="S2501">
        <v>88</v>
      </c>
      <c r="T2501">
        <v>4638</v>
      </c>
      <c r="U2501">
        <v>100</v>
      </c>
      <c r="V2501">
        <v>856</v>
      </c>
      <c r="W2501">
        <v>211</v>
      </c>
      <c r="X2501">
        <v>62</v>
      </c>
      <c r="Y2501">
        <v>27</v>
      </c>
      <c r="Z2501">
        <v>12</v>
      </c>
      <c r="AA2501">
        <v>33</v>
      </c>
      <c r="AB2501">
        <v>110</v>
      </c>
      <c r="AC2501">
        <v>455</v>
      </c>
      <c r="AD2501">
        <v>6137</v>
      </c>
      <c r="AF2501">
        <f t="shared" si="821"/>
        <v>3</v>
      </c>
      <c r="AG2501" t="str">
        <f t="shared" si="822"/>
        <v/>
      </c>
      <c r="AI2501" t="str">
        <f t="shared" si="823"/>
        <v/>
      </c>
      <c r="AJ2501" t="str">
        <f t="shared" si="824"/>
        <v/>
      </c>
      <c r="AK2501" t="str">
        <f t="shared" si="825"/>
        <v/>
      </c>
      <c r="AL2501" t="str">
        <f t="shared" si="826"/>
        <v>[7,</v>
      </c>
      <c r="AM2501" t="str">
        <f t="shared" si="827"/>
        <v>88,</v>
      </c>
      <c r="AN2501" t="str">
        <f t="shared" si="828"/>
        <v>4638,</v>
      </c>
      <c r="AO2501" t="str">
        <f t="shared" si="829"/>
        <v>100,</v>
      </c>
      <c r="AP2501" t="str">
        <f t="shared" si="830"/>
        <v>856,</v>
      </c>
      <c r="AQ2501" t="str">
        <f t="shared" si="831"/>
        <v>211,</v>
      </c>
      <c r="AR2501" t="str">
        <f t="shared" si="832"/>
        <v>62,</v>
      </c>
      <c r="AS2501" t="str">
        <f t="shared" si="833"/>
        <v>27,</v>
      </c>
      <c r="AT2501" t="str">
        <f t="shared" si="834"/>
        <v>12,</v>
      </c>
      <c r="AU2501" t="str">
        <f t="shared" si="835"/>
        <v>33,</v>
      </c>
      <c r="AV2501" t="str">
        <f t="shared" si="836"/>
        <v>110,</v>
      </c>
      <c r="AW2501" t="str">
        <f t="shared" si="837"/>
        <v>455,</v>
      </c>
      <c r="AX2501" t="str">
        <f t="shared" si="838"/>
        <v>6137]</v>
      </c>
      <c r="AY2501" t="str">
        <f t="shared" si="839"/>
        <v>,</v>
      </c>
      <c r="AZ2501" t="str">
        <f t="shared" si="840"/>
        <v>[7,88,4638,100,856,211,62,27,12,33,110,455,6137],</v>
      </c>
    </row>
    <row r="2502" spans="1:52" x14ac:dyDescent="0.25">
      <c r="A2502">
        <v>2004</v>
      </c>
      <c r="B2502">
        <v>70038</v>
      </c>
      <c r="C2502" t="s">
        <v>24</v>
      </c>
      <c r="D2502" t="s">
        <v>25</v>
      </c>
      <c r="E2502" t="s">
        <v>16</v>
      </c>
      <c r="F2502" t="s">
        <v>17</v>
      </c>
      <c r="G2502" t="s">
        <v>51</v>
      </c>
      <c r="H2502" t="s">
        <v>21</v>
      </c>
      <c r="I2502">
        <v>269370</v>
      </c>
      <c r="J2502">
        <v>92670</v>
      </c>
      <c r="K2502" t="str">
        <f t="shared" si="820"/>
        <v>269370-92670</v>
      </c>
      <c r="L2502">
        <v>50.718933</v>
      </c>
      <c r="M2502">
        <v>-3.8518488999999998</v>
      </c>
      <c r="N2502" t="s">
        <v>178</v>
      </c>
      <c r="O2502" t="s">
        <v>37</v>
      </c>
      <c r="P2502">
        <v>0.6</v>
      </c>
      <c r="Q2502">
        <v>0.37</v>
      </c>
      <c r="R2502">
        <v>7</v>
      </c>
      <c r="S2502">
        <v>80</v>
      </c>
      <c r="T2502">
        <v>4689</v>
      </c>
      <c r="U2502">
        <v>65</v>
      </c>
      <c r="V2502">
        <v>911</v>
      </c>
      <c r="W2502">
        <v>215</v>
      </c>
      <c r="X2502">
        <v>67</v>
      </c>
      <c r="Y2502">
        <v>30</v>
      </c>
      <c r="Z2502">
        <v>11</v>
      </c>
      <c r="AA2502">
        <v>28</v>
      </c>
      <c r="AB2502">
        <v>114</v>
      </c>
      <c r="AC2502">
        <v>465</v>
      </c>
      <c r="AD2502">
        <v>6210</v>
      </c>
      <c r="AF2502">
        <f t="shared" si="821"/>
        <v>4</v>
      </c>
      <c r="AG2502" t="str">
        <f t="shared" si="822"/>
        <v/>
      </c>
      <c r="AI2502" t="str">
        <f t="shared" si="823"/>
        <v/>
      </c>
      <c r="AJ2502" t="str">
        <f t="shared" si="824"/>
        <v/>
      </c>
      <c r="AK2502" t="str">
        <f t="shared" si="825"/>
        <v/>
      </c>
      <c r="AL2502" t="str">
        <f t="shared" si="826"/>
        <v>[7,</v>
      </c>
      <c r="AM2502" t="str">
        <f t="shared" si="827"/>
        <v>80,</v>
      </c>
      <c r="AN2502" t="str">
        <f t="shared" si="828"/>
        <v>4689,</v>
      </c>
      <c r="AO2502" t="str">
        <f t="shared" si="829"/>
        <v>65,</v>
      </c>
      <c r="AP2502" t="str">
        <f t="shared" si="830"/>
        <v>911,</v>
      </c>
      <c r="AQ2502" t="str">
        <f t="shared" si="831"/>
        <v>215,</v>
      </c>
      <c r="AR2502" t="str">
        <f t="shared" si="832"/>
        <v>67,</v>
      </c>
      <c r="AS2502" t="str">
        <f t="shared" si="833"/>
        <v>30,</v>
      </c>
      <c r="AT2502" t="str">
        <f t="shared" si="834"/>
        <v>11,</v>
      </c>
      <c r="AU2502" t="str">
        <f t="shared" si="835"/>
        <v>28,</v>
      </c>
      <c r="AV2502" t="str">
        <f t="shared" si="836"/>
        <v>114,</v>
      </c>
      <c r="AW2502" t="str">
        <f t="shared" si="837"/>
        <v>465,</v>
      </c>
      <c r="AX2502" t="str">
        <f t="shared" si="838"/>
        <v>6210]</v>
      </c>
      <c r="AY2502" t="str">
        <f t="shared" si="839"/>
        <v>,</v>
      </c>
      <c r="AZ2502" t="str">
        <f t="shared" si="840"/>
        <v>[7,80,4689,65,911,215,67,30,11,28,114,465,6210],</v>
      </c>
    </row>
    <row r="2503" spans="1:52" x14ac:dyDescent="0.25">
      <c r="A2503">
        <v>2005</v>
      </c>
      <c r="B2503">
        <v>70038</v>
      </c>
      <c r="C2503" t="s">
        <v>24</v>
      </c>
      <c r="D2503" t="s">
        <v>25</v>
      </c>
      <c r="E2503" t="s">
        <v>16</v>
      </c>
      <c r="F2503" t="s">
        <v>17</v>
      </c>
      <c r="G2503" t="s">
        <v>51</v>
      </c>
      <c r="H2503" t="s">
        <v>21</v>
      </c>
      <c r="I2503">
        <v>269370</v>
      </c>
      <c r="J2503">
        <v>92670</v>
      </c>
      <c r="K2503" t="str">
        <f t="shared" si="820"/>
        <v>269370-92670</v>
      </c>
      <c r="L2503">
        <v>50.718933</v>
      </c>
      <c r="M2503">
        <v>-3.8518488999999998</v>
      </c>
      <c r="N2503" t="s">
        <v>178</v>
      </c>
      <c r="O2503" t="s">
        <v>37</v>
      </c>
      <c r="P2503">
        <v>0.6</v>
      </c>
      <c r="Q2503">
        <v>0.37</v>
      </c>
      <c r="R2503">
        <v>7</v>
      </c>
      <c r="S2503">
        <v>88</v>
      </c>
      <c r="T2503">
        <v>4708</v>
      </c>
      <c r="U2503">
        <v>68</v>
      </c>
      <c r="V2503">
        <v>914</v>
      </c>
      <c r="W2503">
        <v>211</v>
      </c>
      <c r="X2503">
        <v>64</v>
      </c>
      <c r="Y2503">
        <v>31</v>
      </c>
      <c r="Z2503">
        <v>10</v>
      </c>
      <c r="AA2503">
        <v>25</v>
      </c>
      <c r="AB2503">
        <v>122</v>
      </c>
      <c r="AC2503">
        <v>463</v>
      </c>
      <c r="AD2503">
        <v>6241</v>
      </c>
      <c r="AF2503">
        <f t="shared" si="821"/>
        <v>5</v>
      </c>
      <c r="AG2503" t="str">
        <f t="shared" si="822"/>
        <v/>
      </c>
      <c r="AI2503" t="str">
        <f t="shared" si="823"/>
        <v/>
      </c>
      <c r="AJ2503" t="str">
        <f t="shared" si="824"/>
        <v/>
      </c>
      <c r="AK2503" t="str">
        <f t="shared" si="825"/>
        <v/>
      </c>
      <c r="AL2503" t="str">
        <f t="shared" si="826"/>
        <v>[7,</v>
      </c>
      <c r="AM2503" t="str">
        <f t="shared" si="827"/>
        <v>88,</v>
      </c>
      <c r="AN2503" t="str">
        <f t="shared" si="828"/>
        <v>4708,</v>
      </c>
      <c r="AO2503" t="str">
        <f t="shared" si="829"/>
        <v>68,</v>
      </c>
      <c r="AP2503" t="str">
        <f t="shared" si="830"/>
        <v>914,</v>
      </c>
      <c r="AQ2503" t="str">
        <f t="shared" si="831"/>
        <v>211,</v>
      </c>
      <c r="AR2503" t="str">
        <f t="shared" si="832"/>
        <v>64,</v>
      </c>
      <c r="AS2503" t="str">
        <f t="shared" si="833"/>
        <v>31,</v>
      </c>
      <c r="AT2503" t="str">
        <f t="shared" si="834"/>
        <v>10,</v>
      </c>
      <c r="AU2503" t="str">
        <f t="shared" si="835"/>
        <v>25,</v>
      </c>
      <c r="AV2503" t="str">
        <f t="shared" si="836"/>
        <v>122,</v>
      </c>
      <c r="AW2503" t="str">
        <f t="shared" si="837"/>
        <v>463,</v>
      </c>
      <c r="AX2503" t="str">
        <f t="shared" si="838"/>
        <v>6241]</v>
      </c>
      <c r="AY2503" t="str">
        <f t="shared" si="839"/>
        <v>,</v>
      </c>
      <c r="AZ2503" t="str">
        <f t="shared" si="840"/>
        <v>[7,88,4708,68,914,211,64,31,10,25,122,463,6241],</v>
      </c>
    </row>
    <row r="2504" spans="1:52" x14ac:dyDescent="0.25">
      <c r="A2504">
        <v>2006</v>
      </c>
      <c r="B2504">
        <v>70038</v>
      </c>
      <c r="C2504" t="s">
        <v>24</v>
      </c>
      <c r="D2504" t="s">
        <v>25</v>
      </c>
      <c r="E2504" t="s">
        <v>16</v>
      </c>
      <c r="F2504" t="s">
        <v>17</v>
      </c>
      <c r="G2504" t="s">
        <v>51</v>
      </c>
      <c r="H2504" t="s">
        <v>21</v>
      </c>
      <c r="I2504">
        <v>269370</v>
      </c>
      <c r="J2504">
        <v>92670</v>
      </c>
      <c r="K2504" t="str">
        <f t="shared" si="820"/>
        <v>269370-92670</v>
      </c>
      <c r="L2504">
        <v>50.718933</v>
      </c>
      <c r="M2504">
        <v>-3.8518488999999998</v>
      </c>
      <c r="N2504" t="s">
        <v>178</v>
      </c>
      <c r="O2504" t="s">
        <v>37</v>
      </c>
      <c r="P2504">
        <v>0.6</v>
      </c>
      <c r="Q2504">
        <v>0.37</v>
      </c>
      <c r="R2504">
        <v>7</v>
      </c>
      <c r="S2504">
        <v>84</v>
      </c>
      <c r="T2504">
        <v>4850</v>
      </c>
      <c r="U2504">
        <v>68</v>
      </c>
      <c r="V2504">
        <v>960</v>
      </c>
      <c r="W2504">
        <v>223</v>
      </c>
      <c r="X2504">
        <v>65</v>
      </c>
      <c r="Y2504">
        <v>35</v>
      </c>
      <c r="Z2504">
        <v>8</v>
      </c>
      <c r="AA2504">
        <v>22</v>
      </c>
      <c r="AB2504">
        <v>130</v>
      </c>
      <c r="AC2504">
        <v>483</v>
      </c>
      <c r="AD2504">
        <v>6445</v>
      </c>
      <c r="AF2504">
        <f t="shared" si="821"/>
        <v>6</v>
      </c>
      <c r="AG2504" t="str">
        <f t="shared" si="822"/>
        <v/>
      </c>
      <c r="AI2504" t="str">
        <f t="shared" si="823"/>
        <v/>
      </c>
      <c r="AJ2504" t="str">
        <f t="shared" si="824"/>
        <v/>
      </c>
      <c r="AK2504" t="str">
        <f t="shared" si="825"/>
        <v/>
      </c>
      <c r="AL2504" t="str">
        <f t="shared" si="826"/>
        <v>[7,</v>
      </c>
      <c r="AM2504" t="str">
        <f t="shared" si="827"/>
        <v>84,</v>
      </c>
      <c r="AN2504" t="str">
        <f t="shared" si="828"/>
        <v>4850,</v>
      </c>
      <c r="AO2504" t="str">
        <f t="shared" si="829"/>
        <v>68,</v>
      </c>
      <c r="AP2504" t="str">
        <f t="shared" si="830"/>
        <v>960,</v>
      </c>
      <c r="AQ2504" t="str">
        <f t="shared" si="831"/>
        <v>223,</v>
      </c>
      <c r="AR2504" t="str">
        <f t="shared" si="832"/>
        <v>65,</v>
      </c>
      <c r="AS2504" t="str">
        <f t="shared" si="833"/>
        <v>35,</v>
      </c>
      <c r="AT2504" t="str">
        <f t="shared" si="834"/>
        <v>8,</v>
      </c>
      <c r="AU2504" t="str">
        <f t="shared" si="835"/>
        <v>22,</v>
      </c>
      <c r="AV2504" t="str">
        <f t="shared" si="836"/>
        <v>130,</v>
      </c>
      <c r="AW2504" t="str">
        <f t="shared" si="837"/>
        <v>483,</v>
      </c>
      <c r="AX2504" t="str">
        <f t="shared" si="838"/>
        <v>6445]</v>
      </c>
      <c r="AY2504" t="str">
        <f t="shared" si="839"/>
        <v>,</v>
      </c>
      <c r="AZ2504" t="str">
        <f t="shared" si="840"/>
        <v>[7,84,4850,68,960,223,65,35,8,22,130,483,6445],</v>
      </c>
    </row>
    <row r="2505" spans="1:52" x14ac:dyDescent="0.25">
      <c r="A2505">
        <v>2007</v>
      </c>
      <c r="B2505">
        <v>70038</v>
      </c>
      <c r="C2505" t="s">
        <v>24</v>
      </c>
      <c r="D2505" t="s">
        <v>25</v>
      </c>
      <c r="E2505" t="s">
        <v>16</v>
      </c>
      <c r="F2505" t="s">
        <v>17</v>
      </c>
      <c r="G2505" t="s">
        <v>51</v>
      </c>
      <c r="H2505" t="s">
        <v>21</v>
      </c>
      <c r="I2505">
        <v>269370</v>
      </c>
      <c r="J2505">
        <v>92670</v>
      </c>
      <c r="K2505" t="str">
        <f t="shared" si="820"/>
        <v>269370-92670</v>
      </c>
      <c r="L2505">
        <v>50.718933</v>
      </c>
      <c r="M2505">
        <v>-3.8518488999999998</v>
      </c>
      <c r="N2505" t="s">
        <v>178</v>
      </c>
      <c r="O2505" t="s">
        <v>37</v>
      </c>
      <c r="P2505">
        <v>0.6</v>
      </c>
      <c r="Q2505">
        <v>0.37</v>
      </c>
      <c r="R2505">
        <v>7</v>
      </c>
      <c r="S2505">
        <v>90</v>
      </c>
      <c r="T2505">
        <v>4820</v>
      </c>
      <c r="U2505">
        <v>71</v>
      </c>
      <c r="V2505">
        <v>1059</v>
      </c>
      <c r="W2505">
        <v>223</v>
      </c>
      <c r="X2505">
        <v>65</v>
      </c>
      <c r="Y2505">
        <v>38</v>
      </c>
      <c r="Z2505">
        <v>8</v>
      </c>
      <c r="AA2505">
        <v>21</v>
      </c>
      <c r="AB2505">
        <v>140</v>
      </c>
      <c r="AC2505">
        <v>495</v>
      </c>
      <c r="AD2505">
        <v>6535</v>
      </c>
      <c r="AF2505">
        <f t="shared" si="821"/>
        <v>7</v>
      </c>
      <c r="AG2505" t="str">
        <f t="shared" si="822"/>
        <v/>
      </c>
      <c r="AI2505" t="str">
        <f t="shared" si="823"/>
        <v/>
      </c>
      <c r="AJ2505" t="str">
        <f t="shared" si="824"/>
        <v/>
      </c>
      <c r="AK2505" t="str">
        <f t="shared" si="825"/>
        <v/>
      </c>
      <c r="AL2505" t="str">
        <f t="shared" si="826"/>
        <v>[7,</v>
      </c>
      <c r="AM2505" t="str">
        <f t="shared" si="827"/>
        <v>90,</v>
      </c>
      <c r="AN2505" t="str">
        <f t="shared" si="828"/>
        <v>4820,</v>
      </c>
      <c r="AO2505" t="str">
        <f t="shared" si="829"/>
        <v>71,</v>
      </c>
      <c r="AP2505" t="str">
        <f t="shared" si="830"/>
        <v>1059,</v>
      </c>
      <c r="AQ2505" t="str">
        <f t="shared" si="831"/>
        <v>223,</v>
      </c>
      <c r="AR2505" t="str">
        <f t="shared" si="832"/>
        <v>65,</v>
      </c>
      <c r="AS2505" t="str">
        <f t="shared" si="833"/>
        <v>38,</v>
      </c>
      <c r="AT2505" t="str">
        <f t="shared" si="834"/>
        <v>8,</v>
      </c>
      <c r="AU2505" t="str">
        <f t="shared" si="835"/>
        <v>21,</v>
      </c>
      <c r="AV2505" t="str">
        <f t="shared" si="836"/>
        <v>140,</v>
      </c>
      <c r="AW2505" t="str">
        <f t="shared" si="837"/>
        <v>495,</v>
      </c>
      <c r="AX2505" t="str">
        <f t="shared" si="838"/>
        <v>6535]</v>
      </c>
      <c r="AY2505" t="str">
        <f t="shared" si="839"/>
        <v>,</v>
      </c>
      <c r="AZ2505" t="str">
        <f t="shared" si="840"/>
        <v>[7,90,4820,71,1059,223,65,38,8,21,140,495,6535],</v>
      </c>
    </row>
    <row r="2506" spans="1:52" x14ac:dyDescent="0.25">
      <c r="A2506">
        <v>2008</v>
      </c>
      <c r="B2506">
        <v>70038</v>
      </c>
      <c r="C2506" t="s">
        <v>24</v>
      </c>
      <c r="D2506" t="s">
        <v>25</v>
      </c>
      <c r="E2506" t="s">
        <v>16</v>
      </c>
      <c r="F2506" t="s">
        <v>17</v>
      </c>
      <c r="G2506" t="s">
        <v>51</v>
      </c>
      <c r="H2506" t="s">
        <v>21</v>
      </c>
      <c r="I2506">
        <v>269370</v>
      </c>
      <c r="J2506">
        <v>92670</v>
      </c>
      <c r="K2506" t="str">
        <f t="shared" si="820"/>
        <v>269370-92670</v>
      </c>
      <c r="L2506">
        <v>50.718933</v>
      </c>
      <c r="M2506">
        <v>-3.8518488999999998</v>
      </c>
      <c r="N2506" t="s">
        <v>178</v>
      </c>
      <c r="O2506" t="s">
        <v>37</v>
      </c>
      <c r="P2506">
        <v>0.6</v>
      </c>
      <c r="Q2506">
        <v>0.37</v>
      </c>
      <c r="R2506">
        <v>7</v>
      </c>
      <c r="S2506">
        <v>80</v>
      </c>
      <c r="T2506">
        <v>4724</v>
      </c>
      <c r="U2506">
        <v>75</v>
      </c>
      <c r="V2506">
        <v>1080</v>
      </c>
      <c r="W2506">
        <v>221</v>
      </c>
      <c r="X2506">
        <v>73</v>
      </c>
      <c r="Y2506">
        <v>40</v>
      </c>
      <c r="Z2506">
        <v>7</v>
      </c>
      <c r="AA2506">
        <v>20</v>
      </c>
      <c r="AB2506">
        <v>144</v>
      </c>
      <c r="AC2506">
        <v>505</v>
      </c>
      <c r="AD2506">
        <v>6464</v>
      </c>
      <c r="AF2506">
        <f t="shared" si="821"/>
        <v>8</v>
      </c>
      <c r="AG2506" t="str">
        <f t="shared" si="822"/>
        <v/>
      </c>
      <c r="AI2506" t="str">
        <f t="shared" si="823"/>
        <v/>
      </c>
      <c r="AJ2506" t="str">
        <f t="shared" si="824"/>
        <v/>
      </c>
      <c r="AK2506" t="str">
        <f t="shared" si="825"/>
        <v/>
      </c>
      <c r="AL2506" t="str">
        <f t="shared" si="826"/>
        <v>[7,</v>
      </c>
      <c r="AM2506" t="str">
        <f t="shared" si="827"/>
        <v>80,</v>
      </c>
      <c r="AN2506" t="str">
        <f t="shared" si="828"/>
        <v>4724,</v>
      </c>
      <c r="AO2506" t="str">
        <f t="shared" si="829"/>
        <v>75,</v>
      </c>
      <c r="AP2506" t="str">
        <f t="shared" si="830"/>
        <v>1080,</v>
      </c>
      <c r="AQ2506" t="str">
        <f t="shared" si="831"/>
        <v>221,</v>
      </c>
      <c r="AR2506" t="str">
        <f t="shared" si="832"/>
        <v>73,</v>
      </c>
      <c r="AS2506" t="str">
        <f t="shared" si="833"/>
        <v>40,</v>
      </c>
      <c r="AT2506" t="str">
        <f t="shared" si="834"/>
        <v>7,</v>
      </c>
      <c r="AU2506" t="str">
        <f t="shared" si="835"/>
        <v>20,</v>
      </c>
      <c r="AV2506" t="str">
        <f t="shared" si="836"/>
        <v>144,</v>
      </c>
      <c r="AW2506" t="str">
        <f t="shared" si="837"/>
        <v>505,</v>
      </c>
      <c r="AX2506" t="str">
        <f t="shared" si="838"/>
        <v>6464]</v>
      </c>
      <c r="AY2506" t="str">
        <f t="shared" si="839"/>
        <v>,</v>
      </c>
      <c r="AZ2506" t="str">
        <f t="shared" si="840"/>
        <v>[7,80,4724,75,1080,221,73,40,7,20,144,505,6464],</v>
      </c>
    </row>
    <row r="2507" spans="1:52" x14ac:dyDescent="0.25">
      <c r="A2507">
        <v>2009</v>
      </c>
      <c r="B2507">
        <v>70038</v>
      </c>
      <c r="C2507" t="s">
        <v>14</v>
      </c>
      <c r="D2507" t="s">
        <v>15</v>
      </c>
      <c r="E2507" t="s">
        <v>16</v>
      </c>
      <c r="F2507" t="s">
        <v>17</v>
      </c>
      <c r="G2507" t="s">
        <v>51</v>
      </c>
      <c r="H2507" t="s">
        <v>21</v>
      </c>
      <c r="I2507">
        <v>269370</v>
      </c>
      <c r="J2507">
        <v>92670</v>
      </c>
      <c r="K2507" t="str">
        <f t="shared" si="820"/>
        <v>269370-92670</v>
      </c>
      <c r="L2507">
        <v>50.718933</v>
      </c>
      <c r="M2507">
        <v>-3.8518488999999998</v>
      </c>
      <c r="N2507" t="s">
        <v>178</v>
      </c>
      <c r="O2507" t="s">
        <v>37</v>
      </c>
      <c r="P2507">
        <v>0.6</v>
      </c>
      <c r="Q2507">
        <v>0.37</v>
      </c>
      <c r="R2507">
        <v>18</v>
      </c>
      <c r="S2507">
        <v>58</v>
      </c>
      <c r="T2507">
        <v>4537</v>
      </c>
      <c r="U2507">
        <v>51</v>
      </c>
      <c r="V2507">
        <v>1077</v>
      </c>
      <c r="W2507">
        <v>148</v>
      </c>
      <c r="X2507">
        <v>53</v>
      </c>
      <c r="Y2507">
        <v>12</v>
      </c>
      <c r="Z2507">
        <v>4</v>
      </c>
      <c r="AA2507">
        <v>18</v>
      </c>
      <c r="AB2507">
        <v>81</v>
      </c>
      <c r="AC2507">
        <v>316</v>
      </c>
      <c r="AD2507">
        <v>6039</v>
      </c>
      <c r="AF2507">
        <f t="shared" si="821"/>
        <v>9</v>
      </c>
      <c r="AG2507" t="str">
        <f t="shared" si="822"/>
        <v/>
      </c>
      <c r="AI2507" t="str">
        <f t="shared" si="823"/>
        <v/>
      </c>
      <c r="AJ2507" t="str">
        <f t="shared" si="824"/>
        <v/>
      </c>
      <c r="AK2507" t="str">
        <f t="shared" si="825"/>
        <v/>
      </c>
      <c r="AL2507" t="str">
        <f t="shared" si="826"/>
        <v>[18,</v>
      </c>
      <c r="AM2507" t="str">
        <f t="shared" si="827"/>
        <v>58,</v>
      </c>
      <c r="AN2507" t="str">
        <f t="shared" si="828"/>
        <v>4537,</v>
      </c>
      <c r="AO2507" t="str">
        <f t="shared" si="829"/>
        <v>51,</v>
      </c>
      <c r="AP2507" t="str">
        <f t="shared" si="830"/>
        <v>1077,</v>
      </c>
      <c r="AQ2507" t="str">
        <f t="shared" si="831"/>
        <v>148,</v>
      </c>
      <c r="AR2507" t="str">
        <f t="shared" si="832"/>
        <v>53,</v>
      </c>
      <c r="AS2507" t="str">
        <f t="shared" si="833"/>
        <v>12,</v>
      </c>
      <c r="AT2507" t="str">
        <f t="shared" si="834"/>
        <v>4,</v>
      </c>
      <c r="AU2507" t="str">
        <f t="shared" si="835"/>
        <v>18,</v>
      </c>
      <c r="AV2507" t="str">
        <f t="shared" si="836"/>
        <v>81,</v>
      </c>
      <c r="AW2507" t="str">
        <f t="shared" si="837"/>
        <v>316,</v>
      </c>
      <c r="AX2507" t="str">
        <f t="shared" si="838"/>
        <v>6039]</v>
      </c>
      <c r="AY2507" t="str">
        <f t="shared" si="839"/>
        <v>,</v>
      </c>
      <c r="AZ2507" t="str">
        <f t="shared" si="840"/>
        <v>[18,58,4537,51,1077,148,53,12,4,18,81,316,6039],</v>
      </c>
    </row>
    <row r="2508" spans="1:52" x14ac:dyDescent="0.25">
      <c r="A2508">
        <v>2010</v>
      </c>
      <c r="B2508">
        <v>70038</v>
      </c>
      <c r="C2508" t="s">
        <v>24</v>
      </c>
      <c r="D2508" t="s">
        <v>25</v>
      </c>
      <c r="E2508" t="s">
        <v>16</v>
      </c>
      <c r="F2508" t="s">
        <v>17</v>
      </c>
      <c r="G2508" t="s">
        <v>51</v>
      </c>
      <c r="H2508" t="s">
        <v>21</v>
      </c>
      <c r="I2508">
        <v>269370</v>
      </c>
      <c r="J2508">
        <v>92670</v>
      </c>
      <c r="K2508" t="str">
        <f t="shared" si="820"/>
        <v>269370-92670</v>
      </c>
      <c r="L2508">
        <v>50.718933</v>
      </c>
      <c r="M2508">
        <v>-3.8518488999999998</v>
      </c>
      <c r="N2508" t="s">
        <v>178</v>
      </c>
      <c r="O2508" t="s">
        <v>37</v>
      </c>
      <c r="P2508">
        <v>0.6</v>
      </c>
      <c r="Q2508">
        <v>0.37</v>
      </c>
      <c r="R2508">
        <v>18</v>
      </c>
      <c r="S2508">
        <v>53</v>
      </c>
      <c r="T2508">
        <v>4428</v>
      </c>
      <c r="U2508">
        <v>54</v>
      </c>
      <c r="V2508">
        <v>1103</v>
      </c>
      <c r="W2508">
        <v>152</v>
      </c>
      <c r="X2508">
        <v>51</v>
      </c>
      <c r="Y2508">
        <v>10</v>
      </c>
      <c r="Z2508">
        <v>4</v>
      </c>
      <c r="AA2508">
        <v>18</v>
      </c>
      <c r="AB2508">
        <v>83</v>
      </c>
      <c r="AC2508">
        <v>318</v>
      </c>
      <c r="AD2508">
        <v>5956</v>
      </c>
      <c r="AF2508">
        <f t="shared" si="821"/>
        <v>10</v>
      </c>
      <c r="AG2508" t="str">
        <f t="shared" si="822"/>
        <v/>
      </c>
      <c r="AI2508" t="str">
        <f t="shared" si="823"/>
        <v/>
      </c>
      <c r="AJ2508" t="str">
        <f t="shared" si="824"/>
        <v/>
      </c>
      <c r="AK2508" t="str">
        <f t="shared" si="825"/>
        <v/>
      </c>
      <c r="AL2508" t="str">
        <f t="shared" si="826"/>
        <v>[18,</v>
      </c>
      <c r="AM2508" t="str">
        <f t="shared" si="827"/>
        <v>53,</v>
      </c>
      <c r="AN2508" t="str">
        <f t="shared" si="828"/>
        <v>4428,</v>
      </c>
      <c r="AO2508" t="str">
        <f t="shared" si="829"/>
        <v>54,</v>
      </c>
      <c r="AP2508" t="str">
        <f t="shared" si="830"/>
        <v>1103,</v>
      </c>
      <c r="AQ2508" t="str">
        <f t="shared" si="831"/>
        <v>152,</v>
      </c>
      <c r="AR2508" t="str">
        <f t="shared" si="832"/>
        <v>51,</v>
      </c>
      <c r="AS2508" t="str">
        <f t="shared" si="833"/>
        <v>10,</v>
      </c>
      <c r="AT2508" t="str">
        <f t="shared" si="834"/>
        <v>4,</v>
      </c>
      <c r="AU2508" t="str">
        <f t="shared" si="835"/>
        <v>18,</v>
      </c>
      <c r="AV2508" t="str">
        <f t="shared" si="836"/>
        <v>83,</v>
      </c>
      <c r="AW2508" t="str">
        <f t="shared" si="837"/>
        <v>318,</v>
      </c>
      <c r="AX2508" t="str">
        <f t="shared" si="838"/>
        <v>5956]</v>
      </c>
      <c r="AY2508" t="str">
        <f t="shared" si="839"/>
        <v>,</v>
      </c>
      <c r="AZ2508" t="str">
        <f t="shared" si="840"/>
        <v>[18,53,4428,54,1103,152,51,10,4,18,83,318,5956],</v>
      </c>
    </row>
    <row r="2509" spans="1:52" x14ac:dyDescent="0.25">
      <c r="A2509">
        <v>2011</v>
      </c>
      <c r="B2509">
        <v>70038</v>
      </c>
      <c r="C2509" t="s">
        <v>24</v>
      </c>
      <c r="D2509" t="s">
        <v>25</v>
      </c>
      <c r="E2509" t="s">
        <v>16</v>
      </c>
      <c r="F2509" t="s">
        <v>17</v>
      </c>
      <c r="G2509" t="s">
        <v>51</v>
      </c>
      <c r="H2509" t="s">
        <v>21</v>
      </c>
      <c r="I2509">
        <v>269370</v>
      </c>
      <c r="J2509">
        <v>92670</v>
      </c>
      <c r="K2509" t="str">
        <f t="shared" si="820"/>
        <v>269370-92670</v>
      </c>
      <c r="L2509">
        <v>50.718933</v>
      </c>
      <c r="M2509">
        <v>-3.8518488999999998</v>
      </c>
      <c r="N2509" t="s">
        <v>178</v>
      </c>
      <c r="O2509" t="s">
        <v>37</v>
      </c>
      <c r="P2509">
        <v>0.6</v>
      </c>
      <c r="Q2509">
        <v>0.37</v>
      </c>
      <c r="R2509">
        <v>16</v>
      </c>
      <c r="S2509">
        <v>56</v>
      </c>
      <c r="T2509">
        <v>4463</v>
      </c>
      <c r="U2509">
        <v>49</v>
      </c>
      <c r="V2509">
        <v>1197</v>
      </c>
      <c r="W2509">
        <v>150</v>
      </c>
      <c r="X2509">
        <v>55</v>
      </c>
      <c r="Y2509">
        <v>11</v>
      </c>
      <c r="Z2509">
        <v>4</v>
      </c>
      <c r="AA2509">
        <v>18</v>
      </c>
      <c r="AB2509">
        <v>87</v>
      </c>
      <c r="AC2509">
        <v>325</v>
      </c>
      <c r="AD2509">
        <v>6090</v>
      </c>
      <c r="AF2509">
        <f t="shared" si="821"/>
        <v>11</v>
      </c>
      <c r="AG2509" t="str">
        <f t="shared" si="822"/>
        <v/>
      </c>
      <c r="AI2509" t="str">
        <f t="shared" si="823"/>
        <v/>
      </c>
      <c r="AJ2509" t="str">
        <f t="shared" si="824"/>
        <v/>
      </c>
      <c r="AK2509" t="str">
        <f t="shared" si="825"/>
        <v/>
      </c>
      <c r="AL2509" t="str">
        <f t="shared" si="826"/>
        <v>[16,</v>
      </c>
      <c r="AM2509" t="str">
        <f t="shared" si="827"/>
        <v>56,</v>
      </c>
      <c r="AN2509" t="str">
        <f t="shared" si="828"/>
        <v>4463,</v>
      </c>
      <c r="AO2509" t="str">
        <f t="shared" si="829"/>
        <v>49,</v>
      </c>
      <c r="AP2509" t="str">
        <f t="shared" si="830"/>
        <v>1197,</v>
      </c>
      <c r="AQ2509" t="str">
        <f t="shared" si="831"/>
        <v>150,</v>
      </c>
      <c r="AR2509" t="str">
        <f t="shared" si="832"/>
        <v>55,</v>
      </c>
      <c r="AS2509" t="str">
        <f t="shared" si="833"/>
        <v>11,</v>
      </c>
      <c r="AT2509" t="str">
        <f t="shared" si="834"/>
        <v>4,</v>
      </c>
      <c r="AU2509" t="str">
        <f t="shared" si="835"/>
        <v>18,</v>
      </c>
      <c r="AV2509" t="str">
        <f t="shared" si="836"/>
        <v>87,</v>
      </c>
      <c r="AW2509" t="str">
        <f t="shared" si="837"/>
        <v>325,</v>
      </c>
      <c r="AX2509" t="str">
        <f t="shared" si="838"/>
        <v>6090]</v>
      </c>
      <c r="AY2509" t="str">
        <f t="shared" si="839"/>
        <v>,</v>
      </c>
      <c r="AZ2509" t="str">
        <f t="shared" si="840"/>
        <v>[16,56,4463,49,1197,150,55,11,4,18,87,325,6090],</v>
      </c>
    </row>
    <row r="2510" spans="1:52" x14ac:dyDescent="0.25">
      <c r="A2510">
        <v>2012</v>
      </c>
      <c r="B2510">
        <v>70038</v>
      </c>
      <c r="C2510" t="s">
        <v>24</v>
      </c>
      <c r="D2510" t="s">
        <v>25</v>
      </c>
      <c r="E2510" t="s">
        <v>16</v>
      </c>
      <c r="F2510" t="s">
        <v>17</v>
      </c>
      <c r="G2510" t="s">
        <v>51</v>
      </c>
      <c r="H2510" t="s">
        <v>21</v>
      </c>
      <c r="I2510">
        <v>269370</v>
      </c>
      <c r="J2510">
        <v>92670</v>
      </c>
      <c r="K2510" t="str">
        <f t="shared" si="820"/>
        <v>269370-92670</v>
      </c>
      <c r="L2510">
        <v>50.718933</v>
      </c>
      <c r="M2510">
        <v>-3.8518488999999998</v>
      </c>
      <c r="N2510" t="s">
        <v>178</v>
      </c>
      <c r="O2510" t="s">
        <v>37</v>
      </c>
      <c r="P2510">
        <v>0.6</v>
      </c>
      <c r="Q2510">
        <v>0.37</v>
      </c>
      <c r="R2510">
        <v>15</v>
      </c>
      <c r="S2510">
        <v>52</v>
      </c>
      <c r="T2510">
        <v>4462</v>
      </c>
      <c r="U2510">
        <v>52</v>
      </c>
      <c r="V2510">
        <v>1253</v>
      </c>
      <c r="W2510">
        <v>148</v>
      </c>
      <c r="X2510">
        <v>58</v>
      </c>
      <c r="Y2510">
        <v>12</v>
      </c>
      <c r="Z2510">
        <v>3</v>
      </c>
      <c r="AA2510">
        <v>18</v>
      </c>
      <c r="AB2510">
        <v>93</v>
      </c>
      <c r="AC2510">
        <v>332</v>
      </c>
      <c r="AD2510">
        <v>6151</v>
      </c>
      <c r="AF2510">
        <f t="shared" si="821"/>
        <v>12</v>
      </c>
      <c r="AG2510" t="str">
        <f t="shared" si="822"/>
        <v/>
      </c>
      <c r="AI2510" t="str">
        <f t="shared" si="823"/>
        <v/>
      </c>
      <c r="AJ2510" t="str">
        <f t="shared" si="824"/>
        <v/>
      </c>
      <c r="AK2510" t="str">
        <f t="shared" si="825"/>
        <v/>
      </c>
      <c r="AL2510" t="str">
        <f t="shared" si="826"/>
        <v>[15,</v>
      </c>
      <c r="AM2510" t="str">
        <f t="shared" si="827"/>
        <v>52,</v>
      </c>
      <c r="AN2510" t="str">
        <f t="shared" si="828"/>
        <v>4462,</v>
      </c>
      <c r="AO2510" t="str">
        <f t="shared" si="829"/>
        <v>52,</v>
      </c>
      <c r="AP2510" t="str">
        <f t="shared" si="830"/>
        <v>1253,</v>
      </c>
      <c r="AQ2510" t="str">
        <f t="shared" si="831"/>
        <v>148,</v>
      </c>
      <c r="AR2510" t="str">
        <f t="shared" si="832"/>
        <v>58,</v>
      </c>
      <c r="AS2510" t="str">
        <f t="shared" si="833"/>
        <v>12,</v>
      </c>
      <c r="AT2510" t="str">
        <f t="shared" si="834"/>
        <v>3,</v>
      </c>
      <c r="AU2510" t="str">
        <f t="shared" si="835"/>
        <v>18,</v>
      </c>
      <c r="AV2510" t="str">
        <f t="shared" si="836"/>
        <v>93,</v>
      </c>
      <c r="AW2510" t="str">
        <f t="shared" si="837"/>
        <v>332,</v>
      </c>
      <c r="AX2510" t="str">
        <f t="shared" si="838"/>
        <v>6151]</v>
      </c>
      <c r="AY2510" t="str">
        <f t="shared" si="839"/>
        <v>,</v>
      </c>
      <c r="AZ2510" t="str">
        <f t="shared" si="840"/>
        <v>[15,52,4462,52,1253,148,58,12,3,18,93,332,6151],</v>
      </c>
    </row>
    <row r="2511" spans="1:52" x14ac:dyDescent="0.25">
      <c r="A2511">
        <v>2013</v>
      </c>
      <c r="B2511">
        <v>70038</v>
      </c>
      <c r="C2511" t="s">
        <v>24</v>
      </c>
      <c r="D2511" t="s">
        <v>25</v>
      </c>
      <c r="E2511" t="s">
        <v>16</v>
      </c>
      <c r="F2511" t="s">
        <v>17</v>
      </c>
      <c r="G2511" t="s">
        <v>51</v>
      </c>
      <c r="H2511" t="s">
        <v>21</v>
      </c>
      <c r="I2511">
        <v>269370</v>
      </c>
      <c r="J2511">
        <v>92670</v>
      </c>
      <c r="K2511" t="str">
        <f t="shared" si="820"/>
        <v>269370-92670</v>
      </c>
      <c r="L2511">
        <v>50.718933</v>
      </c>
      <c r="M2511">
        <v>-3.8518488999999998</v>
      </c>
      <c r="N2511" t="s">
        <v>178</v>
      </c>
      <c r="O2511" t="s">
        <v>37</v>
      </c>
      <c r="P2511">
        <v>0.6</v>
      </c>
      <c r="Q2511">
        <v>0.37</v>
      </c>
      <c r="R2511">
        <v>15</v>
      </c>
      <c r="S2511">
        <v>54</v>
      </c>
      <c r="T2511">
        <v>4461</v>
      </c>
      <c r="U2511">
        <v>56</v>
      </c>
      <c r="V2511">
        <v>1304</v>
      </c>
      <c r="W2511">
        <v>145</v>
      </c>
      <c r="X2511">
        <v>62</v>
      </c>
      <c r="Y2511">
        <v>14</v>
      </c>
      <c r="Z2511">
        <v>2</v>
      </c>
      <c r="AA2511">
        <v>18</v>
      </c>
      <c r="AB2511">
        <v>99</v>
      </c>
      <c r="AC2511">
        <v>340</v>
      </c>
      <c r="AD2511">
        <v>6215</v>
      </c>
      <c r="AF2511">
        <f t="shared" si="821"/>
        <v>13</v>
      </c>
      <c r="AG2511" t="str">
        <f t="shared" si="822"/>
        <v/>
      </c>
      <c r="AI2511" t="str">
        <f t="shared" si="823"/>
        <v/>
      </c>
      <c r="AJ2511" t="str">
        <f t="shared" si="824"/>
        <v/>
      </c>
      <c r="AK2511" t="str">
        <f t="shared" si="825"/>
        <v/>
      </c>
      <c r="AL2511" t="str">
        <f t="shared" si="826"/>
        <v>[15,</v>
      </c>
      <c r="AM2511" t="str">
        <f t="shared" si="827"/>
        <v>54,</v>
      </c>
      <c r="AN2511" t="str">
        <f t="shared" si="828"/>
        <v>4461,</v>
      </c>
      <c r="AO2511" t="str">
        <f t="shared" si="829"/>
        <v>56,</v>
      </c>
      <c r="AP2511" t="str">
        <f t="shared" si="830"/>
        <v>1304,</v>
      </c>
      <c r="AQ2511" t="str">
        <f t="shared" si="831"/>
        <v>145,</v>
      </c>
      <c r="AR2511" t="str">
        <f t="shared" si="832"/>
        <v>62,</v>
      </c>
      <c r="AS2511" t="str">
        <f t="shared" si="833"/>
        <v>14,</v>
      </c>
      <c r="AT2511" t="str">
        <f t="shared" si="834"/>
        <v>2,</v>
      </c>
      <c r="AU2511" t="str">
        <f t="shared" si="835"/>
        <v>18,</v>
      </c>
      <c r="AV2511" t="str">
        <f t="shared" si="836"/>
        <v>99,</v>
      </c>
      <c r="AW2511" t="str">
        <f t="shared" si="837"/>
        <v>340,</v>
      </c>
      <c r="AX2511" t="str">
        <f t="shared" si="838"/>
        <v>6215]</v>
      </c>
      <c r="AY2511" t="str">
        <f t="shared" si="839"/>
        <v>,</v>
      </c>
      <c r="AZ2511" t="str">
        <f t="shared" si="840"/>
        <v>[15,54,4461,56,1304,145,62,14,2,18,99,340,6215],</v>
      </c>
    </row>
    <row r="2512" spans="1:52" x14ac:dyDescent="0.25">
      <c r="A2512">
        <v>2014</v>
      </c>
      <c r="B2512">
        <v>70038</v>
      </c>
      <c r="C2512" t="s">
        <v>24</v>
      </c>
      <c r="D2512" t="s">
        <v>25</v>
      </c>
      <c r="E2512" t="s">
        <v>16</v>
      </c>
      <c r="F2512" t="s">
        <v>17</v>
      </c>
      <c r="G2512" t="s">
        <v>51</v>
      </c>
      <c r="H2512" t="s">
        <v>21</v>
      </c>
      <c r="I2512">
        <v>269370</v>
      </c>
      <c r="J2512">
        <v>92670</v>
      </c>
      <c r="K2512" t="str">
        <f t="shared" si="820"/>
        <v>269370-92670</v>
      </c>
      <c r="L2512">
        <v>50.718933</v>
      </c>
      <c r="M2512">
        <v>-3.8518488999999998</v>
      </c>
      <c r="N2512" t="s">
        <v>178</v>
      </c>
      <c r="O2512" t="s">
        <v>37</v>
      </c>
      <c r="P2512">
        <v>0.6</v>
      </c>
      <c r="Q2512">
        <v>0.37</v>
      </c>
      <c r="R2512">
        <v>12</v>
      </c>
      <c r="S2512">
        <v>61</v>
      </c>
      <c r="T2512">
        <v>4518</v>
      </c>
      <c r="U2512">
        <v>59</v>
      </c>
      <c r="V2512">
        <v>1373</v>
      </c>
      <c r="W2512">
        <v>142</v>
      </c>
      <c r="X2512">
        <v>65</v>
      </c>
      <c r="Y2512">
        <v>14</v>
      </c>
      <c r="Z2512">
        <v>2</v>
      </c>
      <c r="AA2512">
        <v>17</v>
      </c>
      <c r="AB2512">
        <v>108</v>
      </c>
      <c r="AC2512">
        <v>349</v>
      </c>
      <c r="AD2512">
        <v>6360</v>
      </c>
      <c r="AF2512">
        <f t="shared" si="821"/>
        <v>14</v>
      </c>
      <c r="AG2512" t="str">
        <f t="shared" si="822"/>
        <v/>
      </c>
      <c r="AI2512" t="str">
        <f t="shared" si="823"/>
        <v/>
      </c>
      <c r="AJ2512" t="str">
        <f t="shared" si="824"/>
        <v/>
      </c>
      <c r="AK2512" t="str">
        <f t="shared" si="825"/>
        <v/>
      </c>
      <c r="AL2512" t="str">
        <f t="shared" si="826"/>
        <v>[12,</v>
      </c>
      <c r="AM2512" t="str">
        <f t="shared" si="827"/>
        <v>61,</v>
      </c>
      <c r="AN2512" t="str">
        <f t="shared" si="828"/>
        <v>4518,</v>
      </c>
      <c r="AO2512" t="str">
        <f t="shared" si="829"/>
        <v>59,</v>
      </c>
      <c r="AP2512" t="str">
        <f t="shared" si="830"/>
        <v>1373,</v>
      </c>
      <c r="AQ2512" t="str">
        <f t="shared" si="831"/>
        <v>142,</v>
      </c>
      <c r="AR2512" t="str">
        <f t="shared" si="832"/>
        <v>65,</v>
      </c>
      <c r="AS2512" t="str">
        <f t="shared" si="833"/>
        <v>14,</v>
      </c>
      <c r="AT2512" t="str">
        <f t="shared" si="834"/>
        <v>2,</v>
      </c>
      <c r="AU2512" t="str">
        <f t="shared" si="835"/>
        <v>17,</v>
      </c>
      <c r="AV2512" t="str">
        <f t="shared" si="836"/>
        <v>108,</v>
      </c>
      <c r="AW2512" t="str">
        <f t="shared" si="837"/>
        <v>349,</v>
      </c>
      <c r="AX2512" t="str">
        <f t="shared" si="838"/>
        <v>6360]</v>
      </c>
      <c r="AY2512" t="str">
        <f t="shared" si="839"/>
        <v>,</v>
      </c>
      <c r="AZ2512" t="str">
        <f t="shared" si="840"/>
        <v>[12,61,4518,59,1373,142,65,14,2,17,108,349,6360],</v>
      </c>
    </row>
    <row r="2513" spans="1:52" x14ac:dyDescent="0.25">
      <c r="A2513">
        <v>2015</v>
      </c>
      <c r="B2513">
        <v>70038</v>
      </c>
      <c r="C2513" t="s">
        <v>24</v>
      </c>
      <c r="D2513" t="s">
        <v>25</v>
      </c>
      <c r="E2513" t="s">
        <v>16</v>
      </c>
      <c r="F2513" t="s">
        <v>17</v>
      </c>
      <c r="G2513" t="s">
        <v>51</v>
      </c>
      <c r="H2513" t="s">
        <v>21</v>
      </c>
      <c r="I2513">
        <v>269370</v>
      </c>
      <c r="J2513">
        <v>92670</v>
      </c>
      <c r="K2513" t="str">
        <f t="shared" si="820"/>
        <v>269370-92670</v>
      </c>
      <c r="L2513">
        <v>50.718933</v>
      </c>
      <c r="M2513">
        <v>-3.8518488999999998</v>
      </c>
      <c r="N2513" t="s">
        <v>178</v>
      </c>
      <c r="O2513" t="s">
        <v>37</v>
      </c>
      <c r="P2513">
        <v>0.6</v>
      </c>
      <c r="Q2513">
        <v>0.37</v>
      </c>
      <c r="R2513">
        <v>12</v>
      </c>
      <c r="S2513">
        <v>60</v>
      </c>
      <c r="T2513">
        <v>4665</v>
      </c>
      <c r="U2513">
        <v>63</v>
      </c>
      <c r="V2513">
        <v>1502</v>
      </c>
      <c r="W2513">
        <v>148</v>
      </c>
      <c r="X2513">
        <v>74</v>
      </c>
      <c r="Y2513">
        <v>15</v>
      </c>
      <c r="Z2513">
        <v>3</v>
      </c>
      <c r="AA2513">
        <v>17</v>
      </c>
      <c r="AB2513">
        <v>109</v>
      </c>
      <c r="AC2513">
        <v>365</v>
      </c>
      <c r="AD2513">
        <v>6655</v>
      </c>
      <c r="AF2513">
        <f t="shared" si="821"/>
        <v>15</v>
      </c>
      <c r="AG2513" t="str">
        <f t="shared" si="822"/>
        <v/>
      </c>
      <c r="AI2513" t="str">
        <f t="shared" si="823"/>
        <v/>
      </c>
      <c r="AJ2513" t="str">
        <f t="shared" si="824"/>
        <v/>
      </c>
      <c r="AK2513" t="str">
        <f t="shared" si="825"/>
        <v/>
      </c>
      <c r="AL2513" t="str">
        <f t="shared" si="826"/>
        <v>[12,</v>
      </c>
      <c r="AM2513" t="str">
        <f t="shared" si="827"/>
        <v>60,</v>
      </c>
      <c r="AN2513" t="str">
        <f t="shared" si="828"/>
        <v>4665,</v>
      </c>
      <c r="AO2513" t="str">
        <f t="shared" si="829"/>
        <v>63,</v>
      </c>
      <c r="AP2513" t="str">
        <f t="shared" si="830"/>
        <v>1502,</v>
      </c>
      <c r="AQ2513" t="str">
        <f t="shared" si="831"/>
        <v>148,</v>
      </c>
      <c r="AR2513" t="str">
        <f t="shared" si="832"/>
        <v>74,</v>
      </c>
      <c r="AS2513" t="str">
        <f t="shared" si="833"/>
        <v>15,</v>
      </c>
      <c r="AT2513" t="str">
        <f t="shared" si="834"/>
        <v>3,</v>
      </c>
      <c r="AU2513" t="str">
        <f t="shared" si="835"/>
        <v>17,</v>
      </c>
      <c r="AV2513" t="str">
        <f t="shared" si="836"/>
        <v>109,</v>
      </c>
      <c r="AW2513" t="str">
        <f t="shared" si="837"/>
        <v>365,</v>
      </c>
      <c r="AX2513" t="str">
        <f t="shared" si="838"/>
        <v>6655]</v>
      </c>
      <c r="AY2513" t="str">
        <f t="shared" si="839"/>
        <v>]},</v>
      </c>
      <c r="AZ2513" t="str">
        <f t="shared" si="840"/>
        <v>[12,60,4665,63,1502,148,74,15,3,17,109,365,6655]]},</v>
      </c>
    </row>
    <row r="2514" spans="1:52" x14ac:dyDescent="0.25">
      <c r="A2514">
        <v>2000</v>
      </c>
      <c r="B2514">
        <v>70079</v>
      </c>
      <c r="C2514" t="s">
        <v>24</v>
      </c>
      <c r="D2514" t="s">
        <v>25</v>
      </c>
      <c r="E2514" t="s">
        <v>16</v>
      </c>
      <c r="F2514" t="s">
        <v>17</v>
      </c>
      <c r="G2514" t="s">
        <v>26</v>
      </c>
      <c r="H2514" t="s">
        <v>27</v>
      </c>
      <c r="I2514">
        <v>291130</v>
      </c>
      <c r="J2514">
        <v>84860</v>
      </c>
      <c r="K2514" t="str">
        <f t="shared" si="820"/>
        <v>291130-84860</v>
      </c>
      <c r="L2514">
        <v>50.653213999999998</v>
      </c>
      <c r="M2514">
        <v>-3.5414281999999999</v>
      </c>
      <c r="N2514" t="s">
        <v>197</v>
      </c>
      <c r="O2514" t="s">
        <v>210</v>
      </c>
      <c r="P2514">
        <v>1</v>
      </c>
      <c r="Q2514">
        <v>0.62</v>
      </c>
      <c r="R2514">
        <v>4</v>
      </c>
      <c r="S2514">
        <v>426</v>
      </c>
      <c r="T2514">
        <v>40425</v>
      </c>
      <c r="U2514">
        <v>216</v>
      </c>
      <c r="V2514">
        <v>5529</v>
      </c>
      <c r="W2514">
        <v>1291</v>
      </c>
      <c r="X2514">
        <v>306</v>
      </c>
      <c r="Y2514">
        <v>145</v>
      </c>
      <c r="Z2514">
        <v>397</v>
      </c>
      <c r="AA2514">
        <v>768</v>
      </c>
      <c r="AB2514">
        <v>633</v>
      </c>
      <c r="AC2514">
        <v>3540</v>
      </c>
      <c r="AD2514">
        <v>50136</v>
      </c>
      <c r="AF2514">
        <f t="shared" si="821"/>
        <v>0</v>
      </c>
      <c r="AG2514" t="str">
        <f t="shared" si="822"/>
        <v/>
      </c>
      <c r="AI2514">
        <f t="shared" si="823"/>
        <v>70079</v>
      </c>
      <c r="AJ2514" t="str">
        <f t="shared" si="824"/>
        <v>{cp:70079,road:"A38",lat:50.653214,lng:-3.5414282,start:"A380 Midpoint",end:"C slip south",data:</v>
      </c>
      <c r="AK2514" t="str">
        <f t="shared" si="825"/>
        <v>[</v>
      </c>
      <c r="AL2514" t="str">
        <f t="shared" si="826"/>
        <v>[4,</v>
      </c>
      <c r="AM2514" t="str">
        <f t="shared" si="827"/>
        <v>426,</v>
      </c>
      <c r="AN2514" t="str">
        <f t="shared" si="828"/>
        <v>40425,</v>
      </c>
      <c r="AO2514" t="str">
        <f t="shared" si="829"/>
        <v>216,</v>
      </c>
      <c r="AP2514" t="str">
        <f t="shared" si="830"/>
        <v>5529,</v>
      </c>
      <c r="AQ2514" t="str">
        <f t="shared" si="831"/>
        <v>1291,</v>
      </c>
      <c r="AR2514" t="str">
        <f t="shared" si="832"/>
        <v>306,</v>
      </c>
      <c r="AS2514" t="str">
        <f t="shared" si="833"/>
        <v>145,</v>
      </c>
      <c r="AT2514" t="str">
        <f t="shared" si="834"/>
        <v>397,</v>
      </c>
      <c r="AU2514" t="str">
        <f t="shared" si="835"/>
        <v>768,</v>
      </c>
      <c r="AV2514" t="str">
        <f t="shared" si="836"/>
        <v>633,</v>
      </c>
      <c r="AW2514" t="str">
        <f t="shared" si="837"/>
        <v>3540,</v>
      </c>
      <c r="AX2514" t="str">
        <f t="shared" si="838"/>
        <v>50136]</v>
      </c>
      <c r="AY2514" t="str">
        <f t="shared" si="839"/>
        <v>,</v>
      </c>
      <c r="AZ2514" t="str">
        <f t="shared" si="840"/>
        <v>{cp:70079,road:"A38",lat:50.653214,lng:-3.5414282,start:"A380 Midpoint",end:"C slip south",data:[[4,426,40425,216,5529,1291,306,145,397,768,633,3540,50136],</v>
      </c>
    </row>
    <row r="2515" spans="1:52" x14ac:dyDescent="0.25">
      <c r="A2515">
        <v>2001</v>
      </c>
      <c r="B2515">
        <v>70079</v>
      </c>
      <c r="C2515" t="s">
        <v>14</v>
      </c>
      <c r="D2515" t="s">
        <v>15</v>
      </c>
      <c r="E2515" t="s">
        <v>16</v>
      </c>
      <c r="F2515" t="s">
        <v>17</v>
      </c>
      <c r="G2515" t="s">
        <v>26</v>
      </c>
      <c r="H2515" t="s">
        <v>27</v>
      </c>
      <c r="I2515">
        <v>291130</v>
      </c>
      <c r="J2515">
        <v>84860</v>
      </c>
      <c r="K2515" t="str">
        <f t="shared" si="820"/>
        <v>291130-84860</v>
      </c>
      <c r="L2515">
        <v>50.653213999999998</v>
      </c>
      <c r="M2515">
        <v>-3.5414281999999999</v>
      </c>
      <c r="N2515" t="s">
        <v>197</v>
      </c>
      <c r="O2515" t="s">
        <v>210</v>
      </c>
      <c r="P2515">
        <v>1</v>
      </c>
      <c r="Q2515">
        <v>0.62</v>
      </c>
      <c r="R2515">
        <v>4</v>
      </c>
      <c r="S2515">
        <v>438</v>
      </c>
      <c r="T2515">
        <v>42164</v>
      </c>
      <c r="U2515">
        <v>234</v>
      </c>
      <c r="V2515">
        <v>5596</v>
      </c>
      <c r="W2515">
        <v>1303</v>
      </c>
      <c r="X2515">
        <v>363</v>
      </c>
      <c r="Y2515">
        <v>150</v>
      </c>
      <c r="Z2515">
        <v>348</v>
      </c>
      <c r="AA2515">
        <v>659</v>
      </c>
      <c r="AB2515">
        <v>710</v>
      </c>
      <c r="AC2515">
        <v>3533</v>
      </c>
      <c r="AD2515">
        <v>51965</v>
      </c>
      <c r="AF2515">
        <f t="shared" si="821"/>
        <v>1</v>
      </c>
      <c r="AG2515" t="str">
        <f t="shared" si="822"/>
        <v/>
      </c>
      <c r="AI2515" t="str">
        <f t="shared" si="823"/>
        <v/>
      </c>
      <c r="AJ2515" t="str">
        <f t="shared" si="824"/>
        <v/>
      </c>
      <c r="AK2515" t="str">
        <f t="shared" si="825"/>
        <v/>
      </c>
      <c r="AL2515" t="str">
        <f t="shared" si="826"/>
        <v>[4,</v>
      </c>
      <c r="AM2515" t="str">
        <f t="shared" si="827"/>
        <v>438,</v>
      </c>
      <c r="AN2515" t="str">
        <f t="shared" si="828"/>
        <v>42164,</v>
      </c>
      <c r="AO2515" t="str">
        <f t="shared" si="829"/>
        <v>234,</v>
      </c>
      <c r="AP2515" t="str">
        <f t="shared" si="830"/>
        <v>5596,</v>
      </c>
      <c r="AQ2515" t="str">
        <f t="shared" si="831"/>
        <v>1303,</v>
      </c>
      <c r="AR2515" t="str">
        <f t="shared" si="832"/>
        <v>363,</v>
      </c>
      <c r="AS2515" t="str">
        <f t="shared" si="833"/>
        <v>150,</v>
      </c>
      <c r="AT2515" t="str">
        <f t="shared" si="834"/>
        <v>348,</v>
      </c>
      <c r="AU2515" t="str">
        <f t="shared" si="835"/>
        <v>659,</v>
      </c>
      <c r="AV2515" t="str">
        <f t="shared" si="836"/>
        <v>710,</v>
      </c>
      <c r="AW2515" t="str">
        <f t="shared" si="837"/>
        <v>3533,</v>
      </c>
      <c r="AX2515" t="str">
        <f t="shared" si="838"/>
        <v>51965]</v>
      </c>
      <c r="AY2515" t="str">
        <f t="shared" si="839"/>
        <v>,</v>
      </c>
      <c r="AZ2515" t="str">
        <f t="shared" si="840"/>
        <v>[4,438,42164,234,5596,1303,363,150,348,659,710,3533,51965],</v>
      </c>
    </row>
    <row r="2516" spans="1:52" x14ac:dyDescent="0.25">
      <c r="A2516">
        <v>2002</v>
      </c>
      <c r="B2516">
        <v>70079</v>
      </c>
      <c r="C2516" t="s">
        <v>24</v>
      </c>
      <c r="D2516" t="s">
        <v>25</v>
      </c>
      <c r="E2516" t="s">
        <v>16</v>
      </c>
      <c r="F2516" t="s">
        <v>17</v>
      </c>
      <c r="G2516" t="s">
        <v>26</v>
      </c>
      <c r="H2516" t="s">
        <v>27</v>
      </c>
      <c r="I2516">
        <v>291130</v>
      </c>
      <c r="J2516">
        <v>84860</v>
      </c>
      <c r="K2516" t="str">
        <f t="shared" si="820"/>
        <v>291130-84860</v>
      </c>
      <c r="L2516">
        <v>50.653213999999998</v>
      </c>
      <c r="M2516">
        <v>-3.5414281999999999</v>
      </c>
      <c r="N2516" t="s">
        <v>197</v>
      </c>
      <c r="O2516" t="s">
        <v>210</v>
      </c>
      <c r="P2516">
        <v>1</v>
      </c>
      <c r="Q2516">
        <v>0.62</v>
      </c>
      <c r="R2516">
        <v>4</v>
      </c>
      <c r="S2516">
        <v>450</v>
      </c>
      <c r="T2516">
        <v>43049</v>
      </c>
      <c r="U2516">
        <v>272</v>
      </c>
      <c r="V2516">
        <v>5864</v>
      </c>
      <c r="W2516">
        <v>1356</v>
      </c>
      <c r="X2516">
        <v>409</v>
      </c>
      <c r="Y2516">
        <v>169</v>
      </c>
      <c r="Z2516">
        <v>327</v>
      </c>
      <c r="AA2516">
        <v>592</v>
      </c>
      <c r="AB2516">
        <v>804</v>
      </c>
      <c r="AC2516">
        <v>3657</v>
      </c>
      <c r="AD2516">
        <v>53292</v>
      </c>
      <c r="AF2516">
        <f t="shared" si="821"/>
        <v>2</v>
      </c>
      <c r="AG2516" t="str">
        <f t="shared" si="822"/>
        <v/>
      </c>
      <c r="AI2516" t="str">
        <f t="shared" si="823"/>
        <v/>
      </c>
      <c r="AJ2516" t="str">
        <f t="shared" si="824"/>
        <v/>
      </c>
      <c r="AK2516" t="str">
        <f t="shared" si="825"/>
        <v/>
      </c>
      <c r="AL2516" t="str">
        <f t="shared" si="826"/>
        <v>[4,</v>
      </c>
      <c r="AM2516" t="str">
        <f t="shared" si="827"/>
        <v>450,</v>
      </c>
      <c r="AN2516" t="str">
        <f t="shared" si="828"/>
        <v>43049,</v>
      </c>
      <c r="AO2516" t="str">
        <f t="shared" si="829"/>
        <v>272,</v>
      </c>
      <c r="AP2516" t="str">
        <f t="shared" si="830"/>
        <v>5864,</v>
      </c>
      <c r="AQ2516" t="str">
        <f t="shared" si="831"/>
        <v>1356,</v>
      </c>
      <c r="AR2516" t="str">
        <f t="shared" si="832"/>
        <v>409,</v>
      </c>
      <c r="AS2516" t="str">
        <f t="shared" si="833"/>
        <v>169,</v>
      </c>
      <c r="AT2516" t="str">
        <f t="shared" si="834"/>
        <v>327,</v>
      </c>
      <c r="AU2516" t="str">
        <f t="shared" si="835"/>
        <v>592,</v>
      </c>
      <c r="AV2516" t="str">
        <f t="shared" si="836"/>
        <v>804,</v>
      </c>
      <c r="AW2516" t="str">
        <f t="shared" si="837"/>
        <v>3657,</v>
      </c>
      <c r="AX2516" t="str">
        <f t="shared" si="838"/>
        <v>53292]</v>
      </c>
      <c r="AY2516" t="str">
        <f t="shared" si="839"/>
        <v>,</v>
      </c>
      <c r="AZ2516" t="str">
        <f t="shared" si="840"/>
        <v>[4,450,43049,272,5864,1356,409,169,327,592,804,3657,53292],</v>
      </c>
    </row>
    <row r="2517" spans="1:52" x14ac:dyDescent="0.25">
      <c r="A2517">
        <v>2003</v>
      </c>
      <c r="B2517">
        <v>70079</v>
      </c>
      <c r="C2517" t="s">
        <v>24</v>
      </c>
      <c r="D2517" t="s">
        <v>25</v>
      </c>
      <c r="E2517" t="s">
        <v>16</v>
      </c>
      <c r="F2517" t="s">
        <v>17</v>
      </c>
      <c r="G2517" t="s">
        <v>26</v>
      </c>
      <c r="H2517" t="s">
        <v>27</v>
      </c>
      <c r="I2517">
        <v>291130</v>
      </c>
      <c r="J2517">
        <v>84860</v>
      </c>
      <c r="K2517" t="str">
        <f t="shared" si="820"/>
        <v>291130-84860</v>
      </c>
      <c r="L2517">
        <v>50.653213999999998</v>
      </c>
      <c r="M2517">
        <v>-3.5414281999999999</v>
      </c>
      <c r="N2517" t="s">
        <v>197</v>
      </c>
      <c r="O2517" t="s">
        <v>210</v>
      </c>
      <c r="P2517">
        <v>1</v>
      </c>
      <c r="Q2517">
        <v>0.62</v>
      </c>
      <c r="R2517">
        <v>4</v>
      </c>
      <c r="S2517">
        <v>489</v>
      </c>
      <c r="T2517">
        <v>43608</v>
      </c>
      <c r="U2517">
        <v>244</v>
      </c>
      <c r="V2517">
        <v>6580</v>
      </c>
      <c r="W2517">
        <v>1375</v>
      </c>
      <c r="X2517">
        <v>438</v>
      </c>
      <c r="Y2517">
        <v>187</v>
      </c>
      <c r="Z2517">
        <v>312</v>
      </c>
      <c r="AA2517">
        <v>525</v>
      </c>
      <c r="AB2517">
        <v>885</v>
      </c>
      <c r="AC2517">
        <v>3722</v>
      </c>
      <c r="AD2517">
        <v>54643</v>
      </c>
      <c r="AF2517">
        <f t="shared" si="821"/>
        <v>3</v>
      </c>
      <c r="AG2517" t="str">
        <f t="shared" si="822"/>
        <v/>
      </c>
      <c r="AI2517" t="str">
        <f t="shared" si="823"/>
        <v/>
      </c>
      <c r="AJ2517" t="str">
        <f t="shared" si="824"/>
        <v/>
      </c>
      <c r="AK2517" t="str">
        <f t="shared" si="825"/>
        <v/>
      </c>
      <c r="AL2517" t="str">
        <f t="shared" si="826"/>
        <v>[4,</v>
      </c>
      <c r="AM2517" t="str">
        <f t="shared" si="827"/>
        <v>489,</v>
      </c>
      <c r="AN2517" t="str">
        <f t="shared" si="828"/>
        <v>43608,</v>
      </c>
      <c r="AO2517" t="str">
        <f t="shared" si="829"/>
        <v>244,</v>
      </c>
      <c r="AP2517" t="str">
        <f t="shared" si="830"/>
        <v>6580,</v>
      </c>
      <c r="AQ2517" t="str">
        <f t="shared" si="831"/>
        <v>1375,</v>
      </c>
      <c r="AR2517" t="str">
        <f t="shared" si="832"/>
        <v>438,</v>
      </c>
      <c r="AS2517" t="str">
        <f t="shared" si="833"/>
        <v>187,</v>
      </c>
      <c r="AT2517" t="str">
        <f t="shared" si="834"/>
        <v>312,</v>
      </c>
      <c r="AU2517" t="str">
        <f t="shared" si="835"/>
        <v>525,</v>
      </c>
      <c r="AV2517" t="str">
        <f t="shared" si="836"/>
        <v>885,</v>
      </c>
      <c r="AW2517" t="str">
        <f t="shared" si="837"/>
        <v>3722,</v>
      </c>
      <c r="AX2517" t="str">
        <f t="shared" si="838"/>
        <v>54643]</v>
      </c>
      <c r="AY2517" t="str">
        <f t="shared" si="839"/>
        <v>,</v>
      </c>
      <c r="AZ2517" t="str">
        <f t="shared" si="840"/>
        <v>[4,489,43608,244,6580,1375,438,187,312,525,885,3722,54643],</v>
      </c>
    </row>
    <row r="2518" spans="1:52" x14ac:dyDescent="0.25">
      <c r="A2518">
        <v>2004</v>
      </c>
      <c r="B2518">
        <v>70079</v>
      </c>
      <c r="C2518" t="s">
        <v>14</v>
      </c>
      <c r="D2518" t="s">
        <v>15</v>
      </c>
      <c r="E2518" t="s">
        <v>16</v>
      </c>
      <c r="F2518" t="s">
        <v>17</v>
      </c>
      <c r="G2518" t="s">
        <v>26</v>
      </c>
      <c r="H2518" t="s">
        <v>27</v>
      </c>
      <c r="I2518">
        <v>291130</v>
      </c>
      <c r="J2518">
        <v>84860</v>
      </c>
      <c r="K2518" t="str">
        <f t="shared" si="820"/>
        <v>291130-84860</v>
      </c>
      <c r="L2518">
        <v>50.653213999999998</v>
      </c>
      <c r="M2518">
        <v>-3.5414281999999999</v>
      </c>
      <c r="N2518" t="s">
        <v>197</v>
      </c>
      <c r="O2518" t="s">
        <v>210</v>
      </c>
      <c r="P2518">
        <v>1</v>
      </c>
      <c r="Q2518">
        <v>0.62</v>
      </c>
      <c r="R2518">
        <v>0</v>
      </c>
      <c r="S2518">
        <v>447</v>
      </c>
      <c r="T2518">
        <v>43109</v>
      </c>
      <c r="U2518">
        <v>223</v>
      </c>
      <c r="V2518">
        <v>7023</v>
      </c>
      <c r="W2518">
        <v>1309</v>
      </c>
      <c r="X2518">
        <v>377</v>
      </c>
      <c r="Y2518">
        <v>138</v>
      </c>
      <c r="Z2518">
        <v>291</v>
      </c>
      <c r="AA2518">
        <v>480</v>
      </c>
      <c r="AB2518">
        <v>975</v>
      </c>
      <c r="AC2518">
        <v>3570</v>
      </c>
      <c r="AD2518">
        <v>54372</v>
      </c>
      <c r="AF2518">
        <f t="shared" si="821"/>
        <v>4</v>
      </c>
      <c r="AG2518" t="str">
        <f t="shared" si="822"/>
        <v/>
      </c>
      <c r="AI2518" t="str">
        <f t="shared" si="823"/>
        <v/>
      </c>
      <c r="AJ2518" t="str">
        <f t="shared" si="824"/>
        <v/>
      </c>
      <c r="AK2518" t="str">
        <f t="shared" si="825"/>
        <v/>
      </c>
      <c r="AL2518" t="str">
        <f t="shared" si="826"/>
        <v>[0,</v>
      </c>
      <c r="AM2518" t="str">
        <f t="shared" si="827"/>
        <v>447,</v>
      </c>
      <c r="AN2518" t="str">
        <f t="shared" si="828"/>
        <v>43109,</v>
      </c>
      <c r="AO2518" t="str">
        <f t="shared" si="829"/>
        <v>223,</v>
      </c>
      <c r="AP2518" t="str">
        <f t="shared" si="830"/>
        <v>7023,</v>
      </c>
      <c r="AQ2518" t="str">
        <f t="shared" si="831"/>
        <v>1309,</v>
      </c>
      <c r="AR2518" t="str">
        <f t="shared" si="832"/>
        <v>377,</v>
      </c>
      <c r="AS2518" t="str">
        <f t="shared" si="833"/>
        <v>138,</v>
      </c>
      <c r="AT2518" t="str">
        <f t="shared" si="834"/>
        <v>291,</v>
      </c>
      <c r="AU2518" t="str">
        <f t="shared" si="835"/>
        <v>480,</v>
      </c>
      <c r="AV2518" t="str">
        <f t="shared" si="836"/>
        <v>975,</v>
      </c>
      <c r="AW2518" t="str">
        <f t="shared" si="837"/>
        <v>3570,</v>
      </c>
      <c r="AX2518" t="str">
        <f t="shared" si="838"/>
        <v>54372]</v>
      </c>
      <c r="AY2518" t="str">
        <f t="shared" si="839"/>
        <v>,</v>
      </c>
      <c r="AZ2518" t="str">
        <f t="shared" si="840"/>
        <v>[0,447,43109,223,7023,1309,377,138,291,480,975,3570,54372],</v>
      </c>
    </row>
    <row r="2519" spans="1:52" x14ac:dyDescent="0.25">
      <c r="A2519">
        <v>2005</v>
      </c>
      <c r="B2519">
        <v>70079</v>
      </c>
      <c r="C2519" t="s">
        <v>24</v>
      </c>
      <c r="D2519" t="s">
        <v>25</v>
      </c>
      <c r="E2519" t="s">
        <v>16</v>
      </c>
      <c r="F2519" t="s">
        <v>17</v>
      </c>
      <c r="G2519" t="s">
        <v>26</v>
      </c>
      <c r="H2519" t="s">
        <v>27</v>
      </c>
      <c r="I2519">
        <v>291130</v>
      </c>
      <c r="J2519">
        <v>84860</v>
      </c>
      <c r="K2519" t="str">
        <f t="shared" si="820"/>
        <v>291130-84860</v>
      </c>
      <c r="L2519">
        <v>50.653213999999998</v>
      </c>
      <c r="M2519">
        <v>-3.5414281999999999</v>
      </c>
      <c r="N2519" t="s">
        <v>197</v>
      </c>
      <c r="O2519" t="s">
        <v>210</v>
      </c>
      <c r="P2519">
        <v>1</v>
      </c>
      <c r="Q2519">
        <v>0.62</v>
      </c>
      <c r="R2519">
        <v>0</v>
      </c>
      <c r="S2519">
        <v>395</v>
      </c>
      <c r="T2519">
        <v>43368</v>
      </c>
      <c r="U2519">
        <v>227</v>
      </c>
      <c r="V2519">
        <v>7269</v>
      </c>
      <c r="W2519">
        <v>1293</v>
      </c>
      <c r="X2519">
        <v>363</v>
      </c>
      <c r="Y2519">
        <v>145</v>
      </c>
      <c r="Z2519">
        <v>258</v>
      </c>
      <c r="AA2519">
        <v>421</v>
      </c>
      <c r="AB2519">
        <v>1033</v>
      </c>
      <c r="AC2519">
        <v>3513</v>
      </c>
      <c r="AD2519">
        <v>54772</v>
      </c>
      <c r="AF2519">
        <f t="shared" si="821"/>
        <v>5</v>
      </c>
      <c r="AG2519" t="str">
        <f t="shared" si="822"/>
        <v/>
      </c>
      <c r="AI2519" t="str">
        <f t="shared" si="823"/>
        <v/>
      </c>
      <c r="AJ2519" t="str">
        <f t="shared" si="824"/>
        <v/>
      </c>
      <c r="AK2519" t="str">
        <f t="shared" si="825"/>
        <v/>
      </c>
      <c r="AL2519" t="str">
        <f t="shared" si="826"/>
        <v>[0,</v>
      </c>
      <c r="AM2519" t="str">
        <f t="shared" si="827"/>
        <v>395,</v>
      </c>
      <c r="AN2519" t="str">
        <f t="shared" si="828"/>
        <v>43368,</v>
      </c>
      <c r="AO2519" t="str">
        <f t="shared" si="829"/>
        <v>227,</v>
      </c>
      <c r="AP2519" t="str">
        <f t="shared" si="830"/>
        <v>7269,</v>
      </c>
      <c r="AQ2519" t="str">
        <f t="shared" si="831"/>
        <v>1293,</v>
      </c>
      <c r="AR2519" t="str">
        <f t="shared" si="832"/>
        <v>363,</v>
      </c>
      <c r="AS2519" t="str">
        <f t="shared" si="833"/>
        <v>145,</v>
      </c>
      <c r="AT2519" t="str">
        <f t="shared" si="834"/>
        <v>258,</v>
      </c>
      <c r="AU2519" t="str">
        <f t="shared" si="835"/>
        <v>421,</v>
      </c>
      <c r="AV2519" t="str">
        <f t="shared" si="836"/>
        <v>1033,</v>
      </c>
      <c r="AW2519" t="str">
        <f t="shared" si="837"/>
        <v>3513,</v>
      </c>
      <c r="AX2519" t="str">
        <f t="shared" si="838"/>
        <v>54772]</v>
      </c>
      <c r="AY2519" t="str">
        <f t="shared" si="839"/>
        <v>,</v>
      </c>
      <c r="AZ2519" t="str">
        <f t="shared" si="840"/>
        <v>[0,395,43368,227,7269,1293,363,145,258,421,1033,3513,54772],</v>
      </c>
    </row>
    <row r="2520" spans="1:52" x14ac:dyDescent="0.25">
      <c r="A2520">
        <v>2006</v>
      </c>
      <c r="B2520">
        <v>70079</v>
      </c>
      <c r="C2520" t="s">
        <v>14</v>
      </c>
      <c r="D2520" t="s">
        <v>15</v>
      </c>
      <c r="E2520" t="s">
        <v>16</v>
      </c>
      <c r="F2520" t="s">
        <v>17</v>
      </c>
      <c r="G2520" t="s">
        <v>26</v>
      </c>
      <c r="H2520" t="s">
        <v>27</v>
      </c>
      <c r="I2520">
        <v>291130</v>
      </c>
      <c r="J2520">
        <v>84860</v>
      </c>
      <c r="K2520" t="str">
        <f t="shared" si="820"/>
        <v>291130-84860</v>
      </c>
      <c r="L2520">
        <v>50.653213999999998</v>
      </c>
      <c r="M2520">
        <v>-3.5414281999999999</v>
      </c>
      <c r="N2520" t="s">
        <v>197</v>
      </c>
      <c r="O2520" t="s">
        <v>210</v>
      </c>
      <c r="P2520">
        <v>1</v>
      </c>
      <c r="Q2520">
        <v>0.62</v>
      </c>
      <c r="R2520">
        <v>0</v>
      </c>
      <c r="S2520">
        <v>340</v>
      </c>
      <c r="T2520">
        <v>47805</v>
      </c>
      <c r="U2520">
        <v>314</v>
      </c>
      <c r="V2520">
        <v>6105</v>
      </c>
      <c r="W2520">
        <v>1115</v>
      </c>
      <c r="X2520">
        <v>248</v>
      </c>
      <c r="Y2520">
        <v>192</v>
      </c>
      <c r="Z2520">
        <v>150</v>
      </c>
      <c r="AA2520">
        <v>471</v>
      </c>
      <c r="AB2520">
        <v>1117</v>
      </c>
      <c r="AC2520">
        <v>3293</v>
      </c>
      <c r="AD2520">
        <v>57857</v>
      </c>
      <c r="AF2520">
        <f t="shared" si="821"/>
        <v>6</v>
      </c>
      <c r="AG2520" t="str">
        <f t="shared" si="822"/>
        <v/>
      </c>
      <c r="AI2520" t="str">
        <f t="shared" si="823"/>
        <v/>
      </c>
      <c r="AJ2520" t="str">
        <f t="shared" si="824"/>
        <v/>
      </c>
      <c r="AK2520" t="str">
        <f t="shared" si="825"/>
        <v/>
      </c>
      <c r="AL2520" t="str">
        <f t="shared" si="826"/>
        <v>[0,</v>
      </c>
      <c r="AM2520" t="str">
        <f t="shared" si="827"/>
        <v>340,</v>
      </c>
      <c r="AN2520" t="str">
        <f t="shared" si="828"/>
        <v>47805,</v>
      </c>
      <c r="AO2520" t="str">
        <f t="shared" si="829"/>
        <v>314,</v>
      </c>
      <c r="AP2520" t="str">
        <f t="shared" si="830"/>
        <v>6105,</v>
      </c>
      <c r="AQ2520" t="str">
        <f t="shared" si="831"/>
        <v>1115,</v>
      </c>
      <c r="AR2520" t="str">
        <f t="shared" si="832"/>
        <v>248,</v>
      </c>
      <c r="AS2520" t="str">
        <f t="shared" si="833"/>
        <v>192,</v>
      </c>
      <c r="AT2520" t="str">
        <f t="shared" si="834"/>
        <v>150,</v>
      </c>
      <c r="AU2520" t="str">
        <f t="shared" si="835"/>
        <v>471,</v>
      </c>
      <c r="AV2520" t="str">
        <f t="shared" si="836"/>
        <v>1117,</v>
      </c>
      <c r="AW2520" t="str">
        <f t="shared" si="837"/>
        <v>3293,</v>
      </c>
      <c r="AX2520" t="str">
        <f t="shared" si="838"/>
        <v>57857]</v>
      </c>
      <c r="AY2520" t="str">
        <f t="shared" si="839"/>
        <v>,</v>
      </c>
      <c r="AZ2520" t="str">
        <f t="shared" si="840"/>
        <v>[0,340,47805,314,6105,1115,248,192,150,471,1117,3293,57857],</v>
      </c>
    </row>
    <row r="2521" spans="1:52" x14ac:dyDescent="0.25">
      <c r="A2521">
        <v>2007</v>
      </c>
      <c r="B2521">
        <v>70079</v>
      </c>
      <c r="C2521" t="s">
        <v>24</v>
      </c>
      <c r="D2521" t="s">
        <v>25</v>
      </c>
      <c r="E2521" t="s">
        <v>16</v>
      </c>
      <c r="F2521" t="s">
        <v>17</v>
      </c>
      <c r="G2521" t="s">
        <v>26</v>
      </c>
      <c r="H2521" t="s">
        <v>27</v>
      </c>
      <c r="I2521">
        <v>291130</v>
      </c>
      <c r="J2521">
        <v>84860</v>
      </c>
      <c r="K2521" t="str">
        <f t="shared" si="820"/>
        <v>291130-84860</v>
      </c>
      <c r="L2521">
        <v>50.653213999999998</v>
      </c>
      <c r="M2521">
        <v>-3.5414281999999999</v>
      </c>
      <c r="N2521" t="s">
        <v>197</v>
      </c>
      <c r="O2521" t="s">
        <v>210</v>
      </c>
      <c r="P2521">
        <v>1</v>
      </c>
      <c r="Q2521">
        <v>0.62</v>
      </c>
      <c r="R2521">
        <v>0</v>
      </c>
      <c r="S2521">
        <v>352</v>
      </c>
      <c r="T2521">
        <v>48187</v>
      </c>
      <c r="U2521">
        <v>343</v>
      </c>
      <c r="V2521">
        <v>6917</v>
      </c>
      <c r="W2521">
        <v>1191</v>
      </c>
      <c r="X2521">
        <v>265</v>
      </c>
      <c r="Y2521">
        <v>226</v>
      </c>
      <c r="Z2521">
        <v>137</v>
      </c>
      <c r="AA2521">
        <v>475</v>
      </c>
      <c r="AB2521">
        <v>1216</v>
      </c>
      <c r="AC2521">
        <v>3510</v>
      </c>
      <c r="AD2521">
        <v>59309</v>
      </c>
      <c r="AF2521">
        <f t="shared" si="821"/>
        <v>7</v>
      </c>
      <c r="AG2521" t="str">
        <f t="shared" si="822"/>
        <v/>
      </c>
      <c r="AI2521" t="str">
        <f t="shared" si="823"/>
        <v/>
      </c>
      <c r="AJ2521" t="str">
        <f t="shared" si="824"/>
        <v/>
      </c>
      <c r="AK2521" t="str">
        <f t="shared" si="825"/>
        <v/>
      </c>
      <c r="AL2521" t="str">
        <f t="shared" si="826"/>
        <v>[0,</v>
      </c>
      <c r="AM2521" t="str">
        <f t="shared" si="827"/>
        <v>352,</v>
      </c>
      <c r="AN2521" t="str">
        <f t="shared" si="828"/>
        <v>48187,</v>
      </c>
      <c r="AO2521" t="str">
        <f t="shared" si="829"/>
        <v>343,</v>
      </c>
      <c r="AP2521" t="str">
        <f t="shared" si="830"/>
        <v>6917,</v>
      </c>
      <c r="AQ2521" t="str">
        <f t="shared" si="831"/>
        <v>1191,</v>
      </c>
      <c r="AR2521" t="str">
        <f t="shared" si="832"/>
        <v>265,</v>
      </c>
      <c r="AS2521" t="str">
        <f t="shared" si="833"/>
        <v>226,</v>
      </c>
      <c r="AT2521" t="str">
        <f t="shared" si="834"/>
        <v>137,</v>
      </c>
      <c r="AU2521" t="str">
        <f t="shared" si="835"/>
        <v>475,</v>
      </c>
      <c r="AV2521" t="str">
        <f t="shared" si="836"/>
        <v>1216,</v>
      </c>
      <c r="AW2521" t="str">
        <f t="shared" si="837"/>
        <v>3510,</v>
      </c>
      <c r="AX2521" t="str">
        <f t="shared" si="838"/>
        <v>59309]</v>
      </c>
      <c r="AY2521" t="str">
        <f t="shared" si="839"/>
        <v>,</v>
      </c>
      <c r="AZ2521" t="str">
        <f t="shared" si="840"/>
        <v>[0,352,48187,343,6917,1191,265,226,137,475,1216,3510,59309],</v>
      </c>
    </row>
    <row r="2522" spans="1:52" x14ac:dyDescent="0.25">
      <c r="A2522">
        <v>2008</v>
      </c>
      <c r="B2522">
        <v>70079</v>
      </c>
      <c r="C2522" t="s">
        <v>24</v>
      </c>
      <c r="D2522" t="s">
        <v>25</v>
      </c>
      <c r="E2522" t="s">
        <v>16</v>
      </c>
      <c r="F2522" t="s">
        <v>17</v>
      </c>
      <c r="G2522" t="s">
        <v>26</v>
      </c>
      <c r="H2522" t="s">
        <v>27</v>
      </c>
      <c r="I2522">
        <v>291130</v>
      </c>
      <c r="J2522">
        <v>84860</v>
      </c>
      <c r="K2522" t="str">
        <f t="shared" si="820"/>
        <v>291130-84860</v>
      </c>
      <c r="L2522">
        <v>50.653213999999998</v>
      </c>
      <c r="M2522">
        <v>-3.5414281999999999</v>
      </c>
      <c r="N2522" t="s">
        <v>197</v>
      </c>
      <c r="O2522" t="s">
        <v>210</v>
      </c>
      <c r="P2522">
        <v>1</v>
      </c>
      <c r="Q2522">
        <v>0.62</v>
      </c>
      <c r="R2522">
        <v>0</v>
      </c>
      <c r="S2522">
        <v>369</v>
      </c>
      <c r="T2522">
        <v>46645</v>
      </c>
      <c r="U2522">
        <v>364</v>
      </c>
      <c r="V2522">
        <v>7179</v>
      </c>
      <c r="W2522">
        <v>1173</v>
      </c>
      <c r="X2522">
        <v>293</v>
      </c>
      <c r="Y2522">
        <v>236</v>
      </c>
      <c r="Z2522">
        <v>122</v>
      </c>
      <c r="AA2522">
        <v>430</v>
      </c>
      <c r="AB2522">
        <v>1221</v>
      </c>
      <c r="AC2522">
        <v>3475</v>
      </c>
      <c r="AD2522">
        <v>58032</v>
      </c>
      <c r="AF2522">
        <f t="shared" si="821"/>
        <v>8</v>
      </c>
      <c r="AG2522" t="str">
        <f t="shared" si="822"/>
        <v/>
      </c>
      <c r="AI2522" t="str">
        <f t="shared" si="823"/>
        <v/>
      </c>
      <c r="AJ2522" t="str">
        <f t="shared" si="824"/>
        <v/>
      </c>
      <c r="AK2522" t="str">
        <f t="shared" si="825"/>
        <v/>
      </c>
      <c r="AL2522" t="str">
        <f t="shared" si="826"/>
        <v>[0,</v>
      </c>
      <c r="AM2522" t="str">
        <f t="shared" si="827"/>
        <v>369,</v>
      </c>
      <c r="AN2522" t="str">
        <f t="shared" si="828"/>
        <v>46645,</v>
      </c>
      <c r="AO2522" t="str">
        <f t="shared" si="829"/>
        <v>364,</v>
      </c>
      <c r="AP2522" t="str">
        <f t="shared" si="830"/>
        <v>7179,</v>
      </c>
      <c r="AQ2522" t="str">
        <f t="shared" si="831"/>
        <v>1173,</v>
      </c>
      <c r="AR2522" t="str">
        <f t="shared" si="832"/>
        <v>293,</v>
      </c>
      <c r="AS2522" t="str">
        <f t="shared" si="833"/>
        <v>236,</v>
      </c>
      <c r="AT2522" t="str">
        <f t="shared" si="834"/>
        <v>122,</v>
      </c>
      <c r="AU2522" t="str">
        <f t="shared" si="835"/>
        <v>430,</v>
      </c>
      <c r="AV2522" t="str">
        <f t="shared" si="836"/>
        <v>1221,</v>
      </c>
      <c r="AW2522" t="str">
        <f t="shared" si="837"/>
        <v>3475,</v>
      </c>
      <c r="AX2522" t="str">
        <f t="shared" si="838"/>
        <v>58032]</v>
      </c>
      <c r="AY2522" t="str">
        <f t="shared" si="839"/>
        <v>,</v>
      </c>
      <c r="AZ2522" t="str">
        <f t="shared" si="840"/>
        <v>[0,369,46645,364,7179,1173,293,236,122,430,1221,3475,58032],</v>
      </c>
    </row>
    <row r="2523" spans="1:52" x14ac:dyDescent="0.25">
      <c r="A2523">
        <v>2009</v>
      </c>
      <c r="B2523">
        <v>70079</v>
      </c>
      <c r="C2523" t="s">
        <v>14</v>
      </c>
      <c r="D2523" t="s">
        <v>15</v>
      </c>
      <c r="E2523" t="s">
        <v>16</v>
      </c>
      <c r="F2523" t="s">
        <v>17</v>
      </c>
      <c r="G2523" t="s">
        <v>26</v>
      </c>
      <c r="H2523" t="s">
        <v>27</v>
      </c>
      <c r="I2523">
        <v>291130</v>
      </c>
      <c r="J2523">
        <v>84860</v>
      </c>
      <c r="K2523" t="str">
        <f t="shared" si="820"/>
        <v>291130-84860</v>
      </c>
      <c r="L2523">
        <v>50.653213999999998</v>
      </c>
      <c r="M2523">
        <v>-3.5414281999999999</v>
      </c>
      <c r="N2523" t="s">
        <v>197</v>
      </c>
      <c r="O2523" t="s">
        <v>210</v>
      </c>
      <c r="P2523">
        <v>1</v>
      </c>
      <c r="Q2523">
        <v>0.62</v>
      </c>
      <c r="R2523">
        <v>1</v>
      </c>
      <c r="S2523">
        <v>245</v>
      </c>
      <c r="T2523">
        <v>42623</v>
      </c>
      <c r="U2523">
        <v>218</v>
      </c>
      <c r="V2523">
        <v>7363</v>
      </c>
      <c r="W2523">
        <v>791</v>
      </c>
      <c r="X2523">
        <v>306</v>
      </c>
      <c r="Y2523">
        <v>192</v>
      </c>
      <c r="Z2523">
        <v>151</v>
      </c>
      <c r="AA2523">
        <v>291</v>
      </c>
      <c r="AB2523">
        <v>1018</v>
      </c>
      <c r="AC2523">
        <v>2749</v>
      </c>
      <c r="AD2523">
        <v>53198</v>
      </c>
      <c r="AF2523">
        <f t="shared" si="821"/>
        <v>9</v>
      </c>
      <c r="AG2523" t="str">
        <f t="shared" si="822"/>
        <v/>
      </c>
      <c r="AI2523" t="str">
        <f t="shared" si="823"/>
        <v/>
      </c>
      <c r="AJ2523" t="str">
        <f t="shared" si="824"/>
        <v/>
      </c>
      <c r="AK2523" t="str">
        <f t="shared" si="825"/>
        <v/>
      </c>
      <c r="AL2523" t="str">
        <f t="shared" si="826"/>
        <v>[1,</v>
      </c>
      <c r="AM2523" t="str">
        <f t="shared" si="827"/>
        <v>245,</v>
      </c>
      <c r="AN2523" t="str">
        <f t="shared" si="828"/>
        <v>42623,</v>
      </c>
      <c r="AO2523" t="str">
        <f t="shared" si="829"/>
        <v>218,</v>
      </c>
      <c r="AP2523" t="str">
        <f t="shared" si="830"/>
        <v>7363,</v>
      </c>
      <c r="AQ2523" t="str">
        <f t="shared" si="831"/>
        <v>791,</v>
      </c>
      <c r="AR2523" t="str">
        <f t="shared" si="832"/>
        <v>306,</v>
      </c>
      <c r="AS2523" t="str">
        <f t="shared" si="833"/>
        <v>192,</v>
      </c>
      <c r="AT2523" t="str">
        <f t="shared" si="834"/>
        <v>151,</v>
      </c>
      <c r="AU2523" t="str">
        <f t="shared" si="835"/>
        <v>291,</v>
      </c>
      <c r="AV2523" t="str">
        <f t="shared" si="836"/>
        <v>1018,</v>
      </c>
      <c r="AW2523" t="str">
        <f t="shared" si="837"/>
        <v>2749,</v>
      </c>
      <c r="AX2523" t="str">
        <f t="shared" si="838"/>
        <v>53198]</v>
      </c>
      <c r="AY2523" t="str">
        <f t="shared" si="839"/>
        <v>,</v>
      </c>
      <c r="AZ2523" t="str">
        <f t="shared" si="840"/>
        <v>[1,245,42623,218,7363,791,306,192,151,291,1018,2749,53198],</v>
      </c>
    </row>
    <row r="2524" spans="1:52" x14ac:dyDescent="0.25">
      <c r="A2524">
        <v>2010</v>
      </c>
      <c r="B2524">
        <v>70079</v>
      </c>
      <c r="C2524" t="s">
        <v>14</v>
      </c>
      <c r="D2524" t="s">
        <v>15</v>
      </c>
      <c r="E2524" t="s">
        <v>16</v>
      </c>
      <c r="F2524" t="s">
        <v>17</v>
      </c>
      <c r="G2524" t="s">
        <v>26</v>
      </c>
      <c r="H2524" t="s">
        <v>27</v>
      </c>
      <c r="I2524">
        <v>291130</v>
      </c>
      <c r="J2524">
        <v>84860</v>
      </c>
      <c r="K2524" t="str">
        <f t="shared" si="820"/>
        <v>291130-84860</v>
      </c>
      <c r="L2524">
        <v>50.653213999999998</v>
      </c>
      <c r="M2524">
        <v>-3.5414281999999999</v>
      </c>
      <c r="N2524" t="s">
        <v>197</v>
      </c>
      <c r="O2524" t="s">
        <v>210</v>
      </c>
      <c r="P2524">
        <v>1</v>
      </c>
      <c r="Q2524">
        <v>0.62</v>
      </c>
      <c r="R2524">
        <v>1</v>
      </c>
      <c r="S2524">
        <v>468</v>
      </c>
      <c r="T2524">
        <v>44609</v>
      </c>
      <c r="U2524">
        <v>309</v>
      </c>
      <c r="V2524">
        <v>7529</v>
      </c>
      <c r="W2524">
        <v>895</v>
      </c>
      <c r="X2524">
        <v>296</v>
      </c>
      <c r="Y2524">
        <v>158</v>
      </c>
      <c r="Z2524">
        <v>179</v>
      </c>
      <c r="AA2524">
        <v>280</v>
      </c>
      <c r="AB2524">
        <v>922</v>
      </c>
      <c r="AC2524">
        <v>2730</v>
      </c>
      <c r="AD2524">
        <v>55645</v>
      </c>
      <c r="AF2524">
        <f t="shared" si="821"/>
        <v>10</v>
      </c>
      <c r="AG2524" t="str">
        <f t="shared" si="822"/>
        <v/>
      </c>
      <c r="AI2524" t="str">
        <f t="shared" si="823"/>
        <v/>
      </c>
      <c r="AJ2524" t="str">
        <f t="shared" si="824"/>
        <v/>
      </c>
      <c r="AK2524" t="str">
        <f t="shared" si="825"/>
        <v/>
      </c>
      <c r="AL2524" t="str">
        <f t="shared" si="826"/>
        <v>[1,</v>
      </c>
      <c r="AM2524" t="str">
        <f t="shared" si="827"/>
        <v>468,</v>
      </c>
      <c r="AN2524" t="str">
        <f t="shared" si="828"/>
        <v>44609,</v>
      </c>
      <c r="AO2524" t="str">
        <f t="shared" si="829"/>
        <v>309,</v>
      </c>
      <c r="AP2524" t="str">
        <f t="shared" si="830"/>
        <v>7529,</v>
      </c>
      <c r="AQ2524" t="str">
        <f t="shared" si="831"/>
        <v>895,</v>
      </c>
      <c r="AR2524" t="str">
        <f t="shared" si="832"/>
        <v>296,</v>
      </c>
      <c r="AS2524" t="str">
        <f t="shared" si="833"/>
        <v>158,</v>
      </c>
      <c r="AT2524" t="str">
        <f t="shared" si="834"/>
        <v>179,</v>
      </c>
      <c r="AU2524" t="str">
        <f t="shared" si="835"/>
        <v>280,</v>
      </c>
      <c r="AV2524" t="str">
        <f t="shared" si="836"/>
        <v>922,</v>
      </c>
      <c r="AW2524" t="str">
        <f t="shared" si="837"/>
        <v>2730,</v>
      </c>
      <c r="AX2524" t="str">
        <f t="shared" si="838"/>
        <v>55645]</v>
      </c>
      <c r="AY2524" t="str">
        <f t="shared" si="839"/>
        <v>,</v>
      </c>
      <c r="AZ2524" t="str">
        <f t="shared" si="840"/>
        <v>[1,468,44609,309,7529,895,296,158,179,280,922,2730,55645],</v>
      </c>
    </row>
    <row r="2525" spans="1:52" x14ac:dyDescent="0.25">
      <c r="A2525">
        <v>2011</v>
      </c>
      <c r="B2525">
        <v>70079</v>
      </c>
      <c r="C2525" t="s">
        <v>14</v>
      </c>
      <c r="D2525" t="s">
        <v>15</v>
      </c>
      <c r="E2525" t="s">
        <v>16</v>
      </c>
      <c r="F2525" t="s">
        <v>17</v>
      </c>
      <c r="G2525" t="s">
        <v>26</v>
      </c>
      <c r="H2525" t="s">
        <v>27</v>
      </c>
      <c r="I2525">
        <v>291130</v>
      </c>
      <c r="J2525">
        <v>84860</v>
      </c>
      <c r="K2525" t="str">
        <f t="shared" si="820"/>
        <v>291130-84860</v>
      </c>
      <c r="L2525">
        <v>50.653213999999998</v>
      </c>
      <c r="M2525">
        <v>-3.5414281999999999</v>
      </c>
      <c r="N2525" t="s">
        <v>197</v>
      </c>
      <c r="O2525" t="s">
        <v>210</v>
      </c>
      <c r="P2525">
        <v>1</v>
      </c>
      <c r="Q2525">
        <v>0.62</v>
      </c>
      <c r="R2525">
        <v>1</v>
      </c>
      <c r="S2525">
        <v>439</v>
      </c>
      <c r="T2525">
        <v>39855</v>
      </c>
      <c r="U2525">
        <v>172</v>
      </c>
      <c r="V2525">
        <v>7970</v>
      </c>
      <c r="W2525">
        <v>1461</v>
      </c>
      <c r="X2525">
        <v>328</v>
      </c>
      <c r="Y2525">
        <v>174</v>
      </c>
      <c r="Z2525">
        <v>103</v>
      </c>
      <c r="AA2525">
        <v>608</v>
      </c>
      <c r="AB2525">
        <v>607</v>
      </c>
      <c r="AC2525">
        <v>3281</v>
      </c>
      <c r="AD2525">
        <v>51717</v>
      </c>
      <c r="AF2525">
        <f t="shared" si="821"/>
        <v>11</v>
      </c>
      <c r="AG2525" t="str">
        <f t="shared" si="822"/>
        <v/>
      </c>
      <c r="AI2525" t="str">
        <f t="shared" si="823"/>
        <v/>
      </c>
      <c r="AJ2525" t="str">
        <f t="shared" si="824"/>
        <v/>
      </c>
      <c r="AK2525" t="str">
        <f t="shared" si="825"/>
        <v/>
      </c>
      <c r="AL2525" t="str">
        <f t="shared" si="826"/>
        <v>[1,</v>
      </c>
      <c r="AM2525" t="str">
        <f t="shared" si="827"/>
        <v>439,</v>
      </c>
      <c r="AN2525" t="str">
        <f t="shared" si="828"/>
        <v>39855,</v>
      </c>
      <c r="AO2525" t="str">
        <f t="shared" si="829"/>
        <v>172,</v>
      </c>
      <c r="AP2525" t="str">
        <f t="shared" si="830"/>
        <v>7970,</v>
      </c>
      <c r="AQ2525" t="str">
        <f t="shared" si="831"/>
        <v>1461,</v>
      </c>
      <c r="AR2525" t="str">
        <f t="shared" si="832"/>
        <v>328,</v>
      </c>
      <c r="AS2525" t="str">
        <f t="shared" si="833"/>
        <v>174,</v>
      </c>
      <c r="AT2525" t="str">
        <f t="shared" si="834"/>
        <v>103,</v>
      </c>
      <c r="AU2525" t="str">
        <f t="shared" si="835"/>
        <v>608,</v>
      </c>
      <c r="AV2525" t="str">
        <f t="shared" si="836"/>
        <v>607,</v>
      </c>
      <c r="AW2525" t="str">
        <f t="shared" si="837"/>
        <v>3281,</v>
      </c>
      <c r="AX2525" t="str">
        <f t="shared" si="838"/>
        <v>51717]</v>
      </c>
      <c r="AY2525" t="str">
        <f t="shared" si="839"/>
        <v>,</v>
      </c>
      <c r="AZ2525" t="str">
        <f t="shared" si="840"/>
        <v>[1,439,39855,172,7970,1461,328,174,103,608,607,3281,51717],</v>
      </c>
    </row>
    <row r="2526" spans="1:52" x14ac:dyDescent="0.25">
      <c r="A2526">
        <v>2012</v>
      </c>
      <c r="B2526">
        <v>70079</v>
      </c>
      <c r="C2526" t="s">
        <v>14</v>
      </c>
      <c r="D2526" t="s">
        <v>15</v>
      </c>
      <c r="E2526" t="s">
        <v>16</v>
      </c>
      <c r="F2526" t="s">
        <v>17</v>
      </c>
      <c r="G2526" t="s">
        <v>26</v>
      </c>
      <c r="H2526" t="s">
        <v>27</v>
      </c>
      <c r="I2526">
        <v>291130</v>
      </c>
      <c r="J2526">
        <v>84860</v>
      </c>
      <c r="K2526" t="str">
        <f t="shared" si="820"/>
        <v>291130-84860</v>
      </c>
      <c r="L2526">
        <v>50.653213999999998</v>
      </c>
      <c r="M2526">
        <v>-3.5414281999999999</v>
      </c>
      <c r="N2526" t="s">
        <v>197</v>
      </c>
      <c r="O2526" t="s">
        <v>210</v>
      </c>
      <c r="P2526">
        <v>1</v>
      </c>
      <c r="Q2526">
        <v>0.62</v>
      </c>
      <c r="R2526">
        <v>3</v>
      </c>
      <c r="S2526">
        <v>316</v>
      </c>
      <c r="T2526">
        <v>42013</v>
      </c>
      <c r="U2526">
        <v>252</v>
      </c>
      <c r="V2526">
        <v>8850</v>
      </c>
      <c r="W2526">
        <v>1188</v>
      </c>
      <c r="X2526">
        <v>299</v>
      </c>
      <c r="Y2526">
        <v>188</v>
      </c>
      <c r="Z2526">
        <v>93</v>
      </c>
      <c r="AA2526">
        <v>686</v>
      </c>
      <c r="AB2526">
        <v>668</v>
      </c>
      <c r="AC2526">
        <v>3122</v>
      </c>
      <c r="AD2526">
        <v>54553</v>
      </c>
      <c r="AF2526">
        <f t="shared" si="821"/>
        <v>12</v>
      </c>
      <c r="AG2526" t="str">
        <f t="shared" si="822"/>
        <v/>
      </c>
      <c r="AI2526" t="str">
        <f t="shared" si="823"/>
        <v/>
      </c>
      <c r="AJ2526" t="str">
        <f t="shared" si="824"/>
        <v/>
      </c>
      <c r="AK2526" t="str">
        <f t="shared" si="825"/>
        <v/>
      </c>
      <c r="AL2526" t="str">
        <f t="shared" si="826"/>
        <v>[3,</v>
      </c>
      <c r="AM2526" t="str">
        <f t="shared" si="827"/>
        <v>316,</v>
      </c>
      <c r="AN2526" t="str">
        <f t="shared" si="828"/>
        <v>42013,</v>
      </c>
      <c r="AO2526" t="str">
        <f t="shared" si="829"/>
        <v>252,</v>
      </c>
      <c r="AP2526" t="str">
        <f t="shared" si="830"/>
        <v>8850,</v>
      </c>
      <c r="AQ2526" t="str">
        <f t="shared" si="831"/>
        <v>1188,</v>
      </c>
      <c r="AR2526" t="str">
        <f t="shared" si="832"/>
        <v>299,</v>
      </c>
      <c r="AS2526" t="str">
        <f t="shared" si="833"/>
        <v>188,</v>
      </c>
      <c r="AT2526" t="str">
        <f t="shared" si="834"/>
        <v>93,</v>
      </c>
      <c r="AU2526" t="str">
        <f t="shared" si="835"/>
        <v>686,</v>
      </c>
      <c r="AV2526" t="str">
        <f t="shared" si="836"/>
        <v>668,</v>
      </c>
      <c r="AW2526" t="str">
        <f t="shared" si="837"/>
        <v>3122,</v>
      </c>
      <c r="AX2526" t="str">
        <f t="shared" si="838"/>
        <v>54553]</v>
      </c>
      <c r="AY2526" t="str">
        <f t="shared" si="839"/>
        <v>,</v>
      </c>
      <c r="AZ2526" t="str">
        <f t="shared" si="840"/>
        <v>[3,316,42013,252,8850,1188,299,188,93,686,668,3122,54553],</v>
      </c>
    </row>
    <row r="2527" spans="1:52" x14ac:dyDescent="0.25">
      <c r="A2527">
        <v>2013</v>
      </c>
      <c r="B2527">
        <v>70079</v>
      </c>
      <c r="C2527" t="s">
        <v>14</v>
      </c>
      <c r="D2527" t="s">
        <v>15</v>
      </c>
      <c r="E2527" t="s">
        <v>16</v>
      </c>
      <c r="F2527" t="s">
        <v>17</v>
      </c>
      <c r="G2527" t="s">
        <v>26</v>
      </c>
      <c r="H2527" t="s">
        <v>27</v>
      </c>
      <c r="I2527">
        <v>291130</v>
      </c>
      <c r="J2527">
        <v>84860</v>
      </c>
      <c r="K2527" t="str">
        <f t="shared" si="820"/>
        <v>291130-84860</v>
      </c>
      <c r="L2527">
        <v>50.653213999999998</v>
      </c>
      <c r="M2527">
        <v>-3.5414281999999999</v>
      </c>
      <c r="N2527" t="s">
        <v>197</v>
      </c>
      <c r="O2527" t="s">
        <v>210</v>
      </c>
      <c r="P2527">
        <v>1</v>
      </c>
      <c r="Q2527">
        <v>0.62</v>
      </c>
      <c r="R2527">
        <v>1</v>
      </c>
      <c r="S2527">
        <v>266</v>
      </c>
      <c r="T2527">
        <v>44153</v>
      </c>
      <c r="U2527">
        <v>213</v>
      </c>
      <c r="V2527">
        <v>9366</v>
      </c>
      <c r="W2527">
        <v>1348</v>
      </c>
      <c r="X2527">
        <v>383</v>
      </c>
      <c r="Y2527">
        <v>195</v>
      </c>
      <c r="Z2527">
        <v>100</v>
      </c>
      <c r="AA2527">
        <v>563</v>
      </c>
      <c r="AB2527">
        <v>679</v>
      </c>
      <c r="AC2527">
        <v>3270</v>
      </c>
      <c r="AD2527">
        <v>57267</v>
      </c>
      <c r="AF2527">
        <f t="shared" si="821"/>
        <v>13</v>
      </c>
      <c r="AG2527" t="str">
        <f t="shared" si="822"/>
        <v/>
      </c>
      <c r="AI2527" t="str">
        <f t="shared" si="823"/>
        <v/>
      </c>
      <c r="AJ2527" t="str">
        <f t="shared" si="824"/>
        <v/>
      </c>
      <c r="AK2527" t="str">
        <f t="shared" si="825"/>
        <v/>
      </c>
      <c r="AL2527" t="str">
        <f t="shared" si="826"/>
        <v>[1,</v>
      </c>
      <c r="AM2527" t="str">
        <f t="shared" si="827"/>
        <v>266,</v>
      </c>
      <c r="AN2527" t="str">
        <f t="shared" si="828"/>
        <v>44153,</v>
      </c>
      <c r="AO2527" t="str">
        <f t="shared" si="829"/>
        <v>213,</v>
      </c>
      <c r="AP2527" t="str">
        <f t="shared" si="830"/>
        <v>9366,</v>
      </c>
      <c r="AQ2527" t="str">
        <f t="shared" si="831"/>
        <v>1348,</v>
      </c>
      <c r="AR2527" t="str">
        <f t="shared" si="832"/>
        <v>383,</v>
      </c>
      <c r="AS2527" t="str">
        <f t="shared" si="833"/>
        <v>195,</v>
      </c>
      <c r="AT2527" t="str">
        <f t="shared" si="834"/>
        <v>100,</v>
      </c>
      <c r="AU2527" t="str">
        <f t="shared" si="835"/>
        <v>563,</v>
      </c>
      <c r="AV2527" t="str">
        <f t="shared" si="836"/>
        <v>679,</v>
      </c>
      <c r="AW2527" t="str">
        <f t="shared" si="837"/>
        <v>3270,</v>
      </c>
      <c r="AX2527" t="str">
        <f t="shared" si="838"/>
        <v>57267]</v>
      </c>
      <c r="AY2527" t="str">
        <f t="shared" si="839"/>
        <v>,</v>
      </c>
      <c r="AZ2527" t="str">
        <f t="shared" si="840"/>
        <v>[1,266,44153,213,9366,1348,383,195,100,563,679,3270,57267],</v>
      </c>
    </row>
    <row r="2528" spans="1:52" x14ac:dyDescent="0.25">
      <c r="A2528">
        <v>2014</v>
      </c>
      <c r="B2528">
        <v>70079</v>
      </c>
      <c r="C2528" t="s">
        <v>14</v>
      </c>
      <c r="D2528" t="s">
        <v>15</v>
      </c>
      <c r="E2528" t="s">
        <v>16</v>
      </c>
      <c r="F2528" t="s">
        <v>17</v>
      </c>
      <c r="G2528" t="s">
        <v>26</v>
      </c>
      <c r="H2528" t="s">
        <v>27</v>
      </c>
      <c r="I2528">
        <v>291130</v>
      </c>
      <c r="J2528">
        <v>84860</v>
      </c>
      <c r="K2528" t="str">
        <f t="shared" si="820"/>
        <v>291130-84860</v>
      </c>
      <c r="L2528">
        <v>50.653213999999998</v>
      </c>
      <c r="M2528">
        <v>-3.5414281999999999</v>
      </c>
      <c r="N2528" t="s">
        <v>197</v>
      </c>
      <c r="O2528" t="s">
        <v>210</v>
      </c>
      <c r="P2528">
        <v>1</v>
      </c>
      <c r="Q2528">
        <v>0.62</v>
      </c>
      <c r="R2528">
        <v>1</v>
      </c>
      <c r="S2528">
        <v>450</v>
      </c>
      <c r="T2528">
        <v>44109</v>
      </c>
      <c r="U2528">
        <v>188</v>
      </c>
      <c r="V2528">
        <v>9756</v>
      </c>
      <c r="W2528">
        <v>1178</v>
      </c>
      <c r="X2528">
        <v>300</v>
      </c>
      <c r="Y2528">
        <v>259</v>
      </c>
      <c r="Z2528">
        <v>104</v>
      </c>
      <c r="AA2528">
        <v>684</v>
      </c>
      <c r="AB2528">
        <v>720</v>
      </c>
      <c r="AC2528">
        <v>3245</v>
      </c>
      <c r="AD2528">
        <v>57748</v>
      </c>
      <c r="AF2528">
        <f t="shared" si="821"/>
        <v>14</v>
      </c>
      <c r="AG2528" t="str">
        <f t="shared" si="822"/>
        <v/>
      </c>
      <c r="AI2528" t="str">
        <f t="shared" si="823"/>
        <v/>
      </c>
      <c r="AJ2528" t="str">
        <f t="shared" si="824"/>
        <v/>
      </c>
      <c r="AK2528" t="str">
        <f t="shared" si="825"/>
        <v/>
      </c>
      <c r="AL2528" t="str">
        <f t="shared" si="826"/>
        <v>[1,</v>
      </c>
      <c r="AM2528" t="str">
        <f t="shared" si="827"/>
        <v>450,</v>
      </c>
      <c r="AN2528" t="str">
        <f t="shared" si="828"/>
        <v>44109,</v>
      </c>
      <c r="AO2528" t="str">
        <f t="shared" si="829"/>
        <v>188,</v>
      </c>
      <c r="AP2528" t="str">
        <f t="shared" si="830"/>
        <v>9756,</v>
      </c>
      <c r="AQ2528" t="str">
        <f t="shared" si="831"/>
        <v>1178,</v>
      </c>
      <c r="AR2528" t="str">
        <f t="shared" si="832"/>
        <v>300,</v>
      </c>
      <c r="AS2528" t="str">
        <f t="shared" si="833"/>
        <v>259,</v>
      </c>
      <c r="AT2528" t="str">
        <f t="shared" si="834"/>
        <v>104,</v>
      </c>
      <c r="AU2528" t="str">
        <f t="shared" si="835"/>
        <v>684,</v>
      </c>
      <c r="AV2528" t="str">
        <f t="shared" si="836"/>
        <v>720,</v>
      </c>
      <c r="AW2528" t="str">
        <f t="shared" si="837"/>
        <v>3245,</v>
      </c>
      <c r="AX2528" t="str">
        <f t="shared" si="838"/>
        <v>57748]</v>
      </c>
      <c r="AY2528" t="str">
        <f t="shared" si="839"/>
        <v>,</v>
      </c>
      <c r="AZ2528" t="str">
        <f t="shared" si="840"/>
        <v>[1,450,44109,188,9756,1178,300,259,104,684,720,3245,57748],</v>
      </c>
    </row>
    <row r="2529" spans="1:52" x14ac:dyDescent="0.25">
      <c r="A2529">
        <v>2015</v>
      </c>
      <c r="B2529">
        <v>70079</v>
      </c>
      <c r="C2529" t="s">
        <v>14</v>
      </c>
      <c r="D2529" t="s">
        <v>15</v>
      </c>
      <c r="E2529" t="s">
        <v>16</v>
      </c>
      <c r="F2529" t="s">
        <v>17</v>
      </c>
      <c r="G2529" t="s">
        <v>26</v>
      </c>
      <c r="H2529" t="s">
        <v>27</v>
      </c>
      <c r="I2529">
        <v>291130</v>
      </c>
      <c r="J2529">
        <v>84860</v>
      </c>
      <c r="K2529" t="str">
        <f t="shared" si="820"/>
        <v>291130-84860</v>
      </c>
      <c r="L2529">
        <v>50.653213999999998</v>
      </c>
      <c r="M2529">
        <v>-3.5414281999999999</v>
      </c>
      <c r="N2529" t="s">
        <v>197</v>
      </c>
      <c r="O2529" t="s">
        <v>210</v>
      </c>
      <c r="P2529">
        <v>1</v>
      </c>
      <c r="Q2529">
        <v>0.62</v>
      </c>
      <c r="R2529">
        <v>4</v>
      </c>
      <c r="S2529">
        <v>281</v>
      </c>
      <c r="T2529">
        <v>48405</v>
      </c>
      <c r="U2529">
        <v>288</v>
      </c>
      <c r="V2529">
        <v>9272</v>
      </c>
      <c r="W2529">
        <v>1205</v>
      </c>
      <c r="X2529">
        <v>330</v>
      </c>
      <c r="Y2529">
        <v>231</v>
      </c>
      <c r="Z2529">
        <v>90</v>
      </c>
      <c r="AA2529">
        <v>728</v>
      </c>
      <c r="AB2529">
        <v>709</v>
      </c>
      <c r="AC2529">
        <v>3292</v>
      </c>
      <c r="AD2529">
        <v>61539</v>
      </c>
      <c r="AF2529">
        <f t="shared" si="821"/>
        <v>15</v>
      </c>
      <c r="AG2529" t="str">
        <f t="shared" si="822"/>
        <v/>
      </c>
      <c r="AI2529" t="str">
        <f t="shared" si="823"/>
        <v/>
      </c>
      <c r="AJ2529" t="str">
        <f t="shared" si="824"/>
        <v/>
      </c>
      <c r="AK2529" t="str">
        <f t="shared" si="825"/>
        <v/>
      </c>
      <c r="AL2529" t="str">
        <f t="shared" si="826"/>
        <v>[4,</v>
      </c>
      <c r="AM2529" t="str">
        <f t="shared" si="827"/>
        <v>281,</v>
      </c>
      <c r="AN2529" t="str">
        <f t="shared" si="828"/>
        <v>48405,</v>
      </c>
      <c r="AO2529" t="str">
        <f t="shared" si="829"/>
        <v>288,</v>
      </c>
      <c r="AP2529" t="str">
        <f t="shared" si="830"/>
        <v>9272,</v>
      </c>
      <c r="AQ2529" t="str">
        <f t="shared" si="831"/>
        <v>1205,</v>
      </c>
      <c r="AR2529" t="str">
        <f t="shared" si="832"/>
        <v>330,</v>
      </c>
      <c r="AS2529" t="str">
        <f t="shared" si="833"/>
        <v>231,</v>
      </c>
      <c r="AT2529" t="str">
        <f t="shared" si="834"/>
        <v>90,</v>
      </c>
      <c r="AU2529" t="str">
        <f t="shared" si="835"/>
        <v>728,</v>
      </c>
      <c r="AV2529" t="str">
        <f t="shared" si="836"/>
        <v>709,</v>
      </c>
      <c r="AW2529" t="str">
        <f t="shared" si="837"/>
        <v>3292,</v>
      </c>
      <c r="AX2529" t="str">
        <f t="shared" si="838"/>
        <v>61539]</v>
      </c>
      <c r="AY2529" t="str">
        <f t="shared" si="839"/>
        <v>]},</v>
      </c>
      <c r="AZ2529" t="str">
        <f t="shared" si="840"/>
        <v>[4,281,48405,288,9272,1205,330,231,90,728,709,3292,61539]]},</v>
      </c>
    </row>
    <row r="2530" spans="1:52" x14ac:dyDescent="0.25">
      <c r="A2530">
        <v>2000</v>
      </c>
      <c r="B2530">
        <v>70080</v>
      </c>
      <c r="C2530" t="s">
        <v>14</v>
      </c>
      <c r="D2530" t="s">
        <v>15</v>
      </c>
      <c r="E2530" t="s">
        <v>16</v>
      </c>
      <c r="F2530" t="s">
        <v>17</v>
      </c>
      <c r="G2530" t="s">
        <v>44</v>
      </c>
      <c r="H2530" t="s">
        <v>21</v>
      </c>
      <c r="I2530">
        <v>291010</v>
      </c>
      <c r="J2530">
        <v>84990</v>
      </c>
      <c r="K2530" t="str">
        <f t="shared" si="820"/>
        <v>291010-84990</v>
      </c>
      <c r="L2530">
        <v>50.654359999999997</v>
      </c>
      <c r="M2530">
        <v>-3.5431634000000001</v>
      </c>
      <c r="N2530" t="s">
        <v>211</v>
      </c>
      <c r="O2530" t="s">
        <v>26</v>
      </c>
      <c r="P2530">
        <v>1.3</v>
      </c>
      <c r="Q2530">
        <v>0.81</v>
      </c>
      <c r="R2530">
        <v>2</v>
      </c>
      <c r="S2530">
        <v>161</v>
      </c>
      <c r="T2530">
        <v>12993</v>
      </c>
      <c r="U2530">
        <v>166</v>
      </c>
      <c r="V2530">
        <v>1788</v>
      </c>
      <c r="W2530">
        <v>270</v>
      </c>
      <c r="X2530">
        <v>80</v>
      </c>
      <c r="Y2530">
        <v>57</v>
      </c>
      <c r="Z2530">
        <v>45</v>
      </c>
      <c r="AA2530">
        <v>75</v>
      </c>
      <c r="AB2530">
        <v>48</v>
      </c>
      <c r="AC2530">
        <v>575</v>
      </c>
      <c r="AD2530">
        <v>15683</v>
      </c>
      <c r="AF2530">
        <f t="shared" si="821"/>
        <v>0</v>
      </c>
      <c r="AG2530" t="str">
        <f t="shared" si="822"/>
        <v/>
      </c>
      <c r="AI2530">
        <f t="shared" si="823"/>
        <v>70080</v>
      </c>
      <c r="AJ2530" t="str">
        <f t="shared" si="824"/>
        <v>{cp:70080,road:"A380",lat:50.65436,lng:-3.5431634,start:"A380 merge",end:"A38",data:</v>
      </c>
      <c r="AK2530" t="str">
        <f t="shared" si="825"/>
        <v>[</v>
      </c>
      <c r="AL2530" t="str">
        <f t="shared" si="826"/>
        <v>[2,</v>
      </c>
      <c r="AM2530" t="str">
        <f t="shared" si="827"/>
        <v>161,</v>
      </c>
      <c r="AN2530" t="str">
        <f t="shared" si="828"/>
        <v>12993,</v>
      </c>
      <c r="AO2530" t="str">
        <f t="shared" si="829"/>
        <v>166,</v>
      </c>
      <c r="AP2530" t="str">
        <f t="shared" si="830"/>
        <v>1788,</v>
      </c>
      <c r="AQ2530" t="str">
        <f t="shared" si="831"/>
        <v>270,</v>
      </c>
      <c r="AR2530" t="str">
        <f t="shared" si="832"/>
        <v>80,</v>
      </c>
      <c r="AS2530" t="str">
        <f t="shared" si="833"/>
        <v>57,</v>
      </c>
      <c r="AT2530" t="str">
        <f t="shared" si="834"/>
        <v>45,</v>
      </c>
      <c r="AU2530" t="str">
        <f t="shared" si="835"/>
        <v>75,</v>
      </c>
      <c r="AV2530" t="str">
        <f t="shared" si="836"/>
        <v>48,</v>
      </c>
      <c r="AW2530" t="str">
        <f t="shared" si="837"/>
        <v>575,</v>
      </c>
      <c r="AX2530" t="str">
        <f t="shared" si="838"/>
        <v>15683]</v>
      </c>
      <c r="AY2530" t="str">
        <f t="shared" si="839"/>
        <v>,</v>
      </c>
      <c r="AZ2530" t="str">
        <f t="shared" si="840"/>
        <v>{cp:70080,road:"A380",lat:50.65436,lng:-3.5431634,start:"A380 merge",end:"A38",data:[[2,161,12993,166,1788,270,80,57,45,75,48,575,15683],</v>
      </c>
    </row>
    <row r="2531" spans="1:52" x14ac:dyDescent="0.25">
      <c r="A2531">
        <v>2001</v>
      </c>
      <c r="B2531">
        <v>70080</v>
      </c>
      <c r="C2531" t="s">
        <v>14</v>
      </c>
      <c r="D2531" t="s">
        <v>15</v>
      </c>
      <c r="E2531" t="s">
        <v>16</v>
      </c>
      <c r="F2531" t="s">
        <v>17</v>
      </c>
      <c r="G2531" t="s">
        <v>44</v>
      </c>
      <c r="H2531" t="s">
        <v>21</v>
      </c>
      <c r="I2531">
        <v>291010</v>
      </c>
      <c r="J2531">
        <v>84990</v>
      </c>
      <c r="K2531" t="str">
        <f t="shared" si="820"/>
        <v>291010-84990</v>
      </c>
      <c r="L2531">
        <v>50.654359999999997</v>
      </c>
      <c r="M2531">
        <v>-3.5431634000000001</v>
      </c>
      <c r="N2531" t="s">
        <v>211</v>
      </c>
      <c r="O2531" t="s">
        <v>26</v>
      </c>
      <c r="P2531">
        <v>1.3</v>
      </c>
      <c r="Q2531">
        <v>0.81</v>
      </c>
      <c r="R2531">
        <v>2</v>
      </c>
      <c r="S2531">
        <v>161</v>
      </c>
      <c r="T2531">
        <v>13604</v>
      </c>
      <c r="U2531">
        <v>72</v>
      </c>
      <c r="V2531">
        <v>1797</v>
      </c>
      <c r="W2531">
        <v>349</v>
      </c>
      <c r="X2531">
        <v>70</v>
      </c>
      <c r="Y2531">
        <v>32</v>
      </c>
      <c r="Z2531">
        <v>67</v>
      </c>
      <c r="AA2531">
        <v>66</v>
      </c>
      <c r="AB2531">
        <v>80</v>
      </c>
      <c r="AC2531">
        <v>664</v>
      </c>
      <c r="AD2531">
        <v>16298</v>
      </c>
      <c r="AF2531">
        <f t="shared" si="821"/>
        <v>1</v>
      </c>
      <c r="AG2531" t="str">
        <f t="shared" si="822"/>
        <v/>
      </c>
      <c r="AI2531" t="str">
        <f t="shared" si="823"/>
        <v/>
      </c>
      <c r="AJ2531" t="str">
        <f t="shared" si="824"/>
        <v/>
      </c>
      <c r="AK2531" t="str">
        <f t="shared" si="825"/>
        <v/>
      </c>
      <c r="AL2531" t="str">
        <f t="shared" si="826"/>
        <v>[2,</v>
      </c>
      <c r="AM2531" t="str">
        <f t="shared" si="827"/>
        <v>161,</v>
      </c>
      <c r="AN2531" t="str">
        <f t="shared" si="828"/>
        <v>13604,</v>
      </c>
      <c r="AO2531" t="str">
        <f t="shared" si="829"/>
        <v>72,</v>
      </c>
      <c r="AP2531" t="str">
        <f t="shared" si="830"/>
        <v>1797,</v>
      </c>
      <c r="AQ2531" t="str">
        <f t="shared" si="831"/>
        <v>349,</v>
      </c>
      <c r="AR2531" t="str">
        <f t="shared" si="832"/>
        <v>70,</v>
      </c>
      <c r="AS2531" t="str">
        <f t="shared" si="833"/>
        <v>32,</v>
      </c>
      <c r="AT2531" t="str">
        <f t="shared" si="834"/>
        <v>67,</v>
      </c>
      <c r="AU2531" t="str">
        <f t="shared" si="835"/>
        <v>66,</v>
      </c>
      <c r="AV2531" t="str">
        <f t="shared" si="836"/>
        <v>80,</v>
      </c>
      <c r="AW2531" t="str">
        <f t="shared" si="837"/>
        <v>664,</v>
      </c>
      <c r="AX2531" t="str">
        <f t="shared" si="838"/>
        <v>16298]</v>
      </c>
      <c r="AY2531" t="str">
        <f t="shared" si="839"/>
        <v>,</v>
      </c>
      <c r="AZ2531" t="str">
        <f t="shared" si="840"/>
        <v>[2,161,13604,72,1797,349,70,32,67,66,80,664,16298],</v>
      </c>
    </row>
    <row r="2532" spans="1:52" x14ac:dyDescent="0.25">
      <c r="A2532">
        <v>2002</v>
      </c>
      <c r="B2532">
        <v>70080</v>
      </c>
      <c r="C2532" t="s">
        <v>24</v>
      </c>
      <c r="D2532" t="s">
        <v>25</v>
      </c>
      <c r="E2532" t="s">
        <v>16</v>
      </c>
      <c r="F2532" t="s">
        <v>17</v>
      </c>
      <c r="G2532" t="s">
        <v>44</v>
      </c>
      <c r="H2532" t="s">
        <v>21</v>
      </c>
      <c r="I2532">
        <v>291010</v>
      </c>
      <c r="J2532">
        <v>84990</v>
      </c>
      <c r="K2532" t="str">
        <f t="shared" si="820"/>
        <v>291010-84990</v>
      </c>
      <c r="L2532">
        <v>50.654359999999997</v>
      </c>
      <c r="M2532">
        <v>-3.5431634000000001</v>
      </c>
      <c r="N2532" t="s">
        <v>211</v>
      </c>
      <c r="O2532" t="s">
        <v>26</v>
      </c>
      <c r="P2532">
        <v>1.3</v>
      </c>
      <c r="Q2532">
        <v>0.81</v>
      </c>
      <c r="R2532">
        <v>2</v>
      </c>
      <c r="S2532">
        <v>166</v>
      </c>
      <c r="T2532">
        <v>13890</v>
      </c>
      <c r="U2532">
        <v>84</v>
      </c>
      <c r="V2532">
        <v>1883</v>
      </c>
      <c r="W2532">
        <v>363</v>
      </c>
      <c r="X2532">
        <v>79</v>
      </c>
      <c r="Y2532">
        <v>36</v>
      </c>
      <c r="Z2532">
        <v>63</v>
      </c>
      <c r="AA2532">
        <v>59</v>
      </c>
      <c r="AB2532">
        <v>91</v>
      </c>
      <c r="AC2532">
        <v>691</v>
      </c>
      <c r="AD2532">
        <v>16714</v>
      </c>
      <c r="AF2532">
        <f t="shared" si="821"/>
        <v>2</v>
      </c>
      <c r="AG2532" t="str">
        <f t="shared" si="822"/>
        <v/>
      </c>
      <c r="AI2532" t="str">
        <f t="shared" si="823"/>
        <v/>
      </c>
      <c r="AJ2532" t="str">
        <f t="shared" si="824"/>
        <v/>
      </c>
      <c r="AK2532" t="str">
        <f t="shared" si="825"/>
        <v/>
      </c>
      <c r="AL2532" t="str">
        <f t="shared" si="826"/>
        <v>[2,</v>
      </c>
      <c r="AM2532" t="str">
        <f t="shared" si="827"/>
        <v>166,</v>
      </c>
      <c r="AN2532" t="str">
        <f t="shared" si="828"/>
        <v>13890,</v>
      </c>
      <c r="AO2532" t="str">
        <f t="shared" si="829"/>
        <v>84,</v>
      </c>
      <c r="AP2532" t="str">
        <f t="shared" si="830"/>
        <v>1883,</v>
      </c>
      <c r="AQ2532" t="str">
        <f t="shared" si="831"/>
        <v>363,</v>
      </c>
      <c r="AR2532" t="str">
        <f t="shared" si="832"/>
        <v>79,</v>
      </c>
      <c r="AS2532" t="str">
        <f t="shared" si="833"/>
        <v>36,</v>
      </c>
      <c r="AT2532" t="str">
        <f t="shared" si="834"/>
        <v>63,</v>
      </c>
      <c r="AU2532" t="str">
        <f t="shared" si="835"/>
        <v>59,</v>
      </c>
      <c r="AV2532" t="str">
        <f t="shared" si="836"/>
        <v>91,</v>
      </c>
      <c r="AW2532" t="str">
        <f t="shared" si="837"/>
        <v>691,</v>
      </c>
      <c r="AX2532" t="str">
        <f t="shared" si="838"/>
        <v>16714]</v>
      </c>
      <c r="AY2532" t="str">
        <f t="shared" si="839"/>
        <v>,</v>
      </c>
      <c r="AZ2532" t="str">
        <f t="shared" si="840"/>
        <v>[2,166,13890,84,1883,363,79,36,63,59,91,691,16714],</v>
      </c>
    </row>
    <row r="2533" spans="1:52" x14ac:dyDescent="0.25">
      <c r="A2533">
        <v>2003</v>
      </c>
      <c r="B2533">
        <v>70080</v>
      </c>
      <c r="C2533" t="s">
        <v>24</v>
      </c>
      <c r="D2533" t="s">
        <v>25</v>
      </c>
      <c r="E2533" t="s">
        <v>16</v>
      </c>
      <c r="F2533" t="s">
        <v>17</v>
      </c>
      <c r="G2533" t="s">
        <v>44</v>
      </c>
      <c r="H2533" t="s">
        <v>21</v>
      </c>
      <c r="I2533">
        <v>291010</v>
      </c>
      <c r="J2533">
        <v>84990</v>
      </c>
      <c r="K2533" t="str">
        <f t="shared" si="820"/>
        <v>291010-84990</v>
      </c>
      <c r="L2533">
        <v>50.654359999999997</v>
      </c>
      <c r="M2533">
        <v>-3.5431634000000001</v>
      </c>
      <c r="N2533" t="s">
        <v>211</v>
      </c>
      <c r="O2533" t="s">
        <v>26</v>
      </c>
      <c r="P2533">
        <v>1.3</v>
      </c>
      <c r="Q2533">
        <v>0.81</v>
      </c>
      <c r="R2533">
        <v>2</v>
      </c>
      <c r="S2533">
        <v>180</v>
      </c>
      <c r="T2533">
        <v>14071</v>
      </c>
      <c r="U2533">
        <v>75</v>
      </c>
      <c r="V2533">
        <v>2113</v>
      </c>
      <c r="W2533">
        <v>368</v>
      </c>
      <c r="X2533">
        <v>85</v>
      </c>
      <c r="Y2533">
        <v>40</v>
      </c>
      <c r="Z2533">
        <v>60</v>
      </c>
      <c r="AA2533">
        <v>52</v>
      </c>
      <c r="AB2533">
        <v>100</v>
      </c>
      <c r="AC2533">
        <v>705</v>
      </c>
      <c r="AD2533">
        <v>17144</v>
      </c>
      <c r="AF2533">
        <f t="shared" si="821"/>
        <v>3</v>
      </c>
      <c r="AG2533" t="str">
        <f t="shared" si="822"/>
        <v/>
      </c>
      <c r="AI2533" t="str">
        <f t="shared" si="823"/>
        <v/>
      </c>
      <c r="AJ2533" t="str">
        <f t="shared" si="824"/>
        <v/>
      </c>
      <c r="AK2533" t="str">
        <f t="shared" si="825"/>
        <v/>
      </c>
      <c r="AL2533" t="str">
        <f t="shared" si="826"/>
        <v>[2,</v>
      </c>
      <c r="AM2533" t="str">
        <f t="shared" si="827"/>
        <v>180,</v>
      </c>
      <c r="AN2533" t="str">
        <f t="shared" si="828"/>
        <v>14071,</v>
      </c>
      <c r="AO2533" t="str">
        <f t="shared" si="829"/>
        <v>75,</v>
      </c>
      <c r="AP2533" t="str">
        <f t="shared" si="830"/>
        <v>2113,</v>
      </c>
      <c r="AQ2533" t="str">
        <f t="shared" si="831"/>
        <v>368,</v>
      </c>
      <c r="AR2533" t="str">
        <f t="shared" si="832"/>
        <v>85,</v>
      </c>
      <c r="AS2533" t="str">
        <f t="shared" si="833"/>
        <v>40,</v>
      </c>
      <c r="AT2533" t="str">
        <f t="shared" si="834"/>
        <v>60,</v>
      </c>
      <c r="AU2533" t="str">
        <f t="shared" si="835"/>
        <v>52,</v>
      </c>
      <c r="AV2533" t="str">
        <f t="shared" si="836"/>
        <v>100,</v>
      </c>
      <c r="AW2533" t="str">
        <f t="shared" si="837"/>
        <v>705,</v>
      </c>
      <c r="AX2533" t="str">
        <f t="shared" si="838"/>
        <v>17144]</v>
      </c>
      <c r="AY2533" t="str">
        <f t="shared" si="839"/>
        <v>,</v>
      </c>
      <c r="AZ2533" t="str">
        <f t="shared" si="840"/>
        <v>[2,180,14071,75,2113,368,85,40,60,52,100,705,17144],</v>
      </c>
    </row>
    <row r="2534" spans="1:52" x14ac:dyDescent="0.25">
      <c r="A2534">
        <v>2004</v>
      </c>
      <c r="B2534">
        <v>70080</v>
      </c>
      <c r="C2534" t="s">
        <v>24</v>
      </c>
      <c r="D2534" t="s">
        <v>25</v>
      </c>
      <c r="E2534" t="s">
        <v>16</v>
      </c>
      <c r="F2534" t="s">
        <v>17</v>
      </c>
      <c r="G2534" t="s">
        <v>44</v>
      </c>
      <c r="H2534" t="s">
        <v>21</v>
      </c>
      <c r="I2534">
        <v>291010</v>
      </c>
      <c r="J2534">
        <v>84990</v>
      </c>
      <c r="K2534" t="str">
        <f t="shared" si="820"/>
        <v>291010-84990</v>
      </c>
      <c r="L2534">
        <v>50.654359999999997</v>
      </c>
      <c r="M2534">
        <v>-3.5431634000000001</v>
      </c>
      <c r="N2534" t="s">
        <v>211</v>
      </c>
      <c r="O2534" t="s">
        <v>26</v>
      </c>
      <c r="P2534">
        <v>1.3</v>
      </c>
      <c r="Q2534">
        <v>0.81</v>
      </c>
      <c r="R2534">
        <v>2</v>
      </c>
      <c r="S2534">
        <v>202</v>
      </c>
      <c r="T2534">
        <v>14085</v>
      </c>
      <c r="U2534">
        <v>64</v>
      </c>
      <c r="V2534">
        <v>2229</v>
      </c>
      <c r="W2534">
        <v>382</v>
      </c>
      <c r="X2534">
        <v>93</v>
      </c>
      <c r="Y2534">
        <v>45</v>
      </c>
      <c r="Z2534">
        <v>58</v>
      </c>
      <c r="AA2534">
        <v>47</v>
      </c>
      <c r="AB2534">
        <v>111</v>
      </c>
      <c r="AC2534">
        <v>736</v>
      </c>
      <c r="AD2534">
        <v>17316</v>
      </c>
      <c r="AF2534">
        <f t="shared" si="821"/>
        <v>4</v>
      </c>
      <c r="AG2534" t="str">
        <f t="shared" si="822"/>
        <v/>
      </c>
      <c r="AI2534" t="str">
        <f t="shared" si="823"/>
        <v/>
      </c>
      <c r="AJ2534" t="str">
        <f t="shared" si="824"/>
        <v/>
      </c>
      <c r="AK2534" t="str">
        <f t="shared" si="825"/>
        <v/>
      </c>
      <c r="AL2534" t="str">
        <f t="shared" si="826"/>
        <v>[2,</v>
      </c>
      <c r="AM2534" t="str">
        <f t="shared" si="827"/>
        <v>202,</v>
      </c>
      <c r="AN2534" t="str">
        <f t="shared" si="828"/>
        <v>14085,</v>
      </c>
      <c r="AO2534" t="str">
        <f t="shared" si="829"/>
        <v>64,</v>
      </c>
      <c r="AP2534" t="str">
        <f t="shared" si="830"/>
        <v>2229,</v>
      </c>
      <c r="AQ2534" t="str">
        <f t="shared" si="831"/>
        <v>382,</v>
      </c>
      <c r="AR2534" t="str">
        <f t="shared" si="832"/>
        <v>93,</v>
      </c>
      <c r="AS2534" t="str">
        <f t="shared" si="833"/>
        <v>45,</v>
      </c>
      <c r="AT2534" t="str">
        <f t="shared" si="834"/>
        <v>58,</v>
      </c>
      <c r="AU2534" t="str">
        <f t="shared" si="835"/>
        <v>47,</v>
      </c>
      <c r="AV2534" t="str">
        <f t="shared" si="836"/>
        <v>111,</v>
      </c>
      <c r="AW2534" t="str">
        <f t="shared" si="837"/>
        <v>736,</v>
      </c>
      <c r="AX2534" t="str">
        <f t="shared" si="838"/>
        <v>17316]</v>
      </c>
      <c r="AY2534" t="str">
        <f t="shared" si="839"/>
        <v>,</v>
      </c>
      <c r="AZ2534" t="str">
        <f t="shared" si="840"/>
        <v>[2,202,14085,64,2229,382,93,45,58,47,111,736,17316],</v>
      </c>
    </row>
    <row r="2535" spans="1:52" x14ac:dyDescent="0.25">
      <c r="A2535">
        <v>2005</v>
      </c>
      <c r="B2535">
        <v>70080</v>
      </c>
      <c r="C2535" t="s">
        <v>24</v>
      </c>
      <c r="D2535" t="s">
        <v>25</v>
      </c>
      <c r="E2535" t="s">
        <v>16</v>
      </c>
      <c r="F2535" t="s">
        <v>17</v>
      </c>
      <c r="G2535" t="s">
        <v>44</v>
      </c>
      <c r="H2535" t="s">
        <v>21</v>
      </c>
      <c r="I2535">
        <v>291010</v>
      </c>
      <c r="J2535">
        <v>84990</v>
      </c>
      <c r="K2535" t="str">
        <f t="shared" si="820"/>
        <v>291010-84990</v>
      </c>
      <c r="L2535">
        <v>50.654359999999997</v>
      </c>
      <c r="M2535">
        <v>-3.5431634000000001</v>
      </c>
      <c r="N2535" t="s">
        <v>211</v>
      </c>
      <c r="O2535" t="s">
        <v>26</v>
      </c>
      <c r="P2535">
        <v>1.3</v>
      </c>
      <c r="Q2535">
        <v>0.81</v>
      </c>
      <c r="R2535">
        <v>2</v>
      </c>
      <c r="S2535">
        <v>178</v>
      </c>
      <c r="T2535">
        <v>14169</v>
      </c>
      <c r="U2535">
        <v>65</v>
      </c>
      <c r="V2535">
        <v>2307</v>
      </c>
      <c r="W2535">
        <v>377</v>
      </c>
      <c r="X2535">
        <v>89</v>
      </c>
      <c r="Y2535">
        <v>47</v>
      </c>
      <c r="Z2535">
        <v>52</v>
      </c>
      <c r="AA2535">
        <v>41</v>
      </c>
      <c r="AB2535">
        <v>118</v>
      </c>
      <c r="AC2535">
        <v>724</v>
      </c>
      <c r="AD2535">
        <v>17443</v>
      </c>
      <c r="AF2535">
        <f t="shared" si="821"/>
        <v>5</v>
      </c>
      <c r="AG2535" t="str">
        <f t="shared" si="822"/>
        <v/>
      </c>
      <c r="AI2535" t="str">
        <f t="shared" si="823"/>
        <v/>
      </c>
      <c r="AJ2535" t="str">
        <f t="shared" si="824"/>
        <v/>
      </c>
      <c r="AK2535" t="str">
        <f t="shared" si="825"/>
        <v/>
      </c>
      <c r="AL2535" t="str">
        <f t="shared" si="826"/>
        <v>[2,</v>
      </c>
      <c r="AM2535" t="str">
        <f t="shared" si="827"/>
        <v>178,</v>
      </c>
      <c r="AN2535" t="str">
        <f t="shared" si="828"/>
        <v>14169,</v>
      </c>
      <c r="AO2535" t="str">
        <f t="shared" si="829"/>
        <v>65,</v>
      </c>
      <c r="AP2535" t="str">
        <f t="shared" si="830"/>
        <v>2307,</v>
      </c>
      <c r="AQ2535" t="str">
        <f t="shared" si="831"/>
        <v>377,</v>
      </c>
      <c r="AR2535" t="str">
        <f t="shared" si="832"/>
        <v>89,</v>
      </c>
      <c r="AS2535" t="str">
        <f t="shared" si="833"/>
        <v>47,</v>
      </c>
      <c r="AT2535" t="str">
        <f t="shared" si="834"/>
        <v>52,</v>
      </c>
      <c r="AU2535" t="str">
        <f t="shared" si="835"/>
        <v>41,</v>
      </c>
      <c r="AV2535" t="str">
        <f t="shared" si="836"/>
        <v>118,</v>
      </c>
      <c r="AW2535" t="str">
        <f t="shared" si="837"/>
        <v>724,</v>
      </c>
      <c r="AX2535" t="str">
        <f t="shared" si="838"/>
        <v>17443]</v>
      </c>
      <c r="AY2535" t="str">
        <f t="shared" si="839"/>
        <v>,</v>
      </c>
      <c r="AZ2535" t="str">
        <f t="shared" si="840"/>
        <v>[2,178,14169,65,2307,377,89,47,52,41,118,724,17443],</v>
      </c>
    </row>
    <row r="2536" spans="1:52" x14ac:dyDescent="0.25">
      <c r="A2536">
        <v>2006</v>
      </c>
      <c r="B2536">
        <v>70080</v>
      </c>
      <c r="C2536" t="s">
        <v>14</v>
      </c>
      <c r="D2536" t="s">
        <v>15</v>
      </c>
      <c r="E2536" t="s">
        <v>16</v>
      </c>
      <c r="F2536" t="s">
        <v>17</v>
      </c>
      <c r="G2536" t="s">
        <v>44</v>
      </c>
      <c r="H2536" t="s">
        <v>21</v>
      </c>
      <c r="I2536">
        <v>291010</v>
      </c>
      <c r="J2536">
        <v>84990</v>
      </c>
      <c r="K2536" t="str">
        <f t="shared" si="820"/>
        <v>291010-84990</v>
      </c>
      <c r="L2536">
        <v>50.654359999999997</v>
      </c>
      <c r="M2536">
        <v>-3.5431634000000001</v>
      </c>
      <c r="N2536" t="s">
        <v>211</v>
      </c>
      <c r="O2536" t="s">
        <v>26</v>
      </c>
      <c r="P2536">
        <v>1.3</v>
      </c>
      <c r="Q2536">
        <v>0.81</v>
      </c>
      <c r="R2536">
        <v>0</v>
      </c>
      <c r="S2536">
        <v>114</v>
      </c>
      <c r="T2536">
        <v>13715</v>
      </c>
      <c r="U2536">
        <v>158</v>
      </c>
      <c r="V2536">
        <v>1992</v>
      </c>
      <c r="W2536">
        <v>305</v>
      </c>
      <c r="X2536">
        <v>72</v>
      </c>
      <c r="Y2536">
        <v>34</v>
      </c>
      <c r="Z2536">
        <v>36</v>
      </c>
      <c r="AA2536">
        <v>37</v>
      </c>
      <c r="AB2536">
        <v>133</v>
      </c>
      <c r="AC2536">
        <v>617</v>
      </c>
      <c r="AD2536">
        <v>16596</v>
      </c>
      <c r="AF2536">
        <f t="shared" si="821"/>
        <v>6</v>
      </c>
      <c r="AG2536" t="str">
        <f t="shared" si="822"/>
        <v/>
      </c>
      <c r="AI2536" t="str">
        <f t="shared" si="823"/>
        <v/>
      </c>
      <c r="AJ2536" t="str">
        <f t="shared" si="824"/>
        <v/>
      </c>
      <c r="AK2536" t="str">
        <f t="shared" si="825"/>
        <v/>
      </c>
      <c r="AL2536" t="str">
        <f t="shared" si="826"/>
        <v>[0,</v>
      </c>
      <c r="AM2536" t="str">
        <f t="shared" si="827"/>
        <v>114,</v>
      </c>
      <c r="AN2536" t="str">
        <f t="shared" si="828"/>
        <v>13715,</v>
      </c>
      <c r="AO2536" t="str">
        <f t="shared" si="829"/>
        <v>158,</v>
      </c>
      <c r="AP2536" t="str">
        <f t="shared" si="830"/>
        <v>1992,</v>
      </c>
      <c r="AQ2536" t="str">
        <f t="shared" si="831"/>
        <v>305,</v>
      </c>
      <c r="AR2536" t="str">
        <f t="shared" si="832"/>
        <v>72,</v>
      </c>
      <c r="AS2536" t="str">
        <f t="shared" si="833"/>
        <v>34,</v>
      </c>
      <c r="AT2536" t="str">
        <f t="shared" si="834"/>
        <v>36,</v>
      </c>
      <c r="AU2536" t="str">
        <f t="shared" si="835"/>
        <v>37,</v>
      </c>
      <c r="AV2536" t="str">
        <f t="shared" si="836"/>
        <v>133,</v>
      </c>
      <c r="AW2536" t="str">
        <f t="shared" si="837"/>
        <v>617,</v>
      </c>
      <c r="AX2536" t="str">
        <f t="shared" si="838"/>
        <v>16596]</v>
      </c>
      <c r="AY2536" t="str">
        <f t="shared" si="839"/>
        <v>,</v>
      </c>
      <c r="AZ2536" t="str">
        <f t="shared" si="840"/>
        <v>[0,114,13715,158,1992,305,72,34,36,37,133,617,16596],</v>
      </c>
    </row>
    <row r="2537" spans="1:52" x14ac:dyDescent="0.25">
      <c r="A2537">
        <v>2007</v>
      </c>
      <c r="B2537">
        <v>70080</v>
      </c>
      <c r="C2537" t="s">
        <v>24</v>
      </c>
      <c r="D2537" t="s">
        <v>25</v>
      </c>
      <c r="E2537" t="s">
        <v>16</v>
      </c>
      <c r="F2537" t="s">
        <v>17</v>
      </c>
      <c r="G2537" t="s">
        <v>44</v>
      </c>
      <c r="H2537" t="s">
        <v>21</v>
      </c>
      <c r="I2537">
        <v>291010</v>
      </c>
      <c r="J2537">
        <v>84990</v>
      </c>
      <c r="K2537" t="str">
        <f t="shared" si="820"/>
        <v>291010-84990</v>
      </c>
      <c r="L2537">
        <v>50.654359999999997</v>
      </c>
      <c r="M2537">
        <v>-3.5431634000000001</v>
      </c>
      <c r="N2537" t="s">
        <v>211</v>
      </c>
      <c r="O2537" t="s">
        <v>26</v>
      </c>
      <c r="P2537">
        <v>1.3</v>
      </c>
      <c r="Q2537">
        <v>0.81</v>
      </c>
      <c r="R2537">
        <v>0</v>
      </c>
      <c r="S2537">
        <v>118</v>
      </c>
      <c r="T2537">
        <v>13825</v>
      </c>
      <c r="U2537">
        <v>173</v>
      </c>
      <c r="V2537">
        <v>2257</v>
      </c>
      <c r="W2537">
        <v>326</v>
      </c>
      <c r="X2537">
        <v>77</v>
      </c>
      <c r="Y2537">
        <v>40</v>
      </c>
      <c r="Z2537">
        <v>33</v>
      </c>
      <c r="AA2537">
        <v>37</v>
      </c>
      <c r="AB2537">
        <v>145</v>
      </c>
      <c r="AC2537">
        <v>658</v>
      </c>
      <c r="AD2537">
        <v>17031</v>
      </c>
      <c r="AF2537">
        <f t="shared" si="821"/>
        <v>7</v>
      </c>
      <c r="AG2537" t="str">
        <f t="shared" si="822"/>
        <v/>
      </c>
      <c r="AI2537" t="str">
        <f t="shared" si="823"/>
        <v/>
      </c>
      <c r="AJ2537" t="str">
        <f t="shared" si="824"/>
        <v/>
      </c>
      <c r="AK2537" t="str">
        <f t="shared" si="825"/>
        <v/>
      </c>
      <c r="AL2537" t="str">
        <f t="shared" si="826"/>
        <v>[0,</v>
      </c>
      <c r="AM2537" t="str">
        <f t="shared" si="827"/>
        <v>118,</v>
      </c>
      <c r="AN2537" t="str">
        <f t="shared" si="828"/>
        <v>13825,</v>
      </c>
      <c r="AO2537" t="str">
        <f t="shared" si="829"/>
        <v>173,</v>
      </c>
      <c r="AP2537" t="str">
        <f t="shared" si="830"/>
        <v>2257,</v>
      </c>
      <c r="AQ2537" t="str">
        <f t="shared" si="831"/>
        <v>326,</v>
      </c>
      <c r="AR2537" t="str">
        <f t="shared" si="832"/>
        <v>77,</v>
      </c>
      <c r="AS2537" t="str">
        <f t="shared" si="833"/>
        <v>40,</v>
      </c>
      <c r="AT2537" t="str">
        <f t="shared" si="834"/>
        <v>33,</v>
      </c>
      <c r="AU2537" t="str">
        <f t="shared" si="835"/>
        <v>37,</v>
      </c>
      <c r="AV2537" t="str">
        <f t="shared" si="836"/>
        <v>145,</v>
      </c>
      <c r="AW2537" t="str">
        <f t="shared" si="837"/>
        <v>658,</v>
      </c>
      <c r="AX2537" t="str">
        <f t="shared" si="838"/>
        <v>17031]</v>
      </c>
      <c r="AY2537" t="str">
        <f t="shared" si="839"/>
        <v>,</v>
      </c>
      <c r="AZ2537" t="str">
        <f t="shared" si="840"/>
        <v>[0,118,13825,173,2257,326,77,40,33,37,145,658,17031],</v>
      </c>
    </row>
    <row r="2538" spans="1:52" x14ac:dyDescent="0.25">
      <c r="A2538">
        <v>2008</v>
      </c>
      <c r="B2538">
        <v>70080</v>
      </c>
      <c r="C2538" t="s">
        <v>24</v>
      </c>
      <c r="D2538" t="s">
        <v>25</v>
      </c>
      <c r="E2538" t="s">
        <v>16</v>
      </c>
      <c r="F2538" t="s">
        <v>17</v>
      </c>
      <c r="G2538" t="s">
        <v>44</v>
      </c>
      <c r="H2538" t="s">
        <v>21</v>
      </c>
      <c r="I2538">
        <v>291010</v>
      </c>
      <c r="J2538">
        <v>84990</v>
      </c>
      <c r="K2538" t="str">
        <f t="shared" si="820"/>
        <v>291010-84990</v>
      </c>
      <c r="L2538">
        <v>50.654359999999997</v>
      </c>
      <c r="M2538">
        <v>-3.5431634000000001</v>
      </c>
      <c r="N2538" t="s">
        <v>211</v>
      </c>
      <c r="O2538" t="s">
        <v>26</v>
      </c>
      <c r="P2538">
        <v>1.3</v>
      </c>
      <c r="Q2538">
        <v>0.81</v>
      </c>
      <c r="R2538">
        <v>0</v>
      </c>
      <c r="S2538">
        <v>124</v>
      </c>
      <c r="T2538">
        <v>13383</v>
      </c>
      <c r="U2538">
        <v>183</v>
      </c>
      <c r="V2538">
        <v>2343</v>
      </c>
      <c r="W2538">
        <v>321</v>
      </c>
      <c r="X2538">
        <v>86</v>
      </c>
      <c r="Y2538">
        <v>41</v>
      </c>
      <c r="Z2538">
        <v>29</v>
      </c>
      <c r="AA2538">
        <v>34</v>
      </c>
      <c r="AB2538">
        <v>145</v>
      </c>
      <c r="AC2538">
        <v>656</v>
      </c>
      <c r="AD2538">
        <v>16689</v>
      </c>
      <c r="AF2538">
        <f t="shared" si="821"/>
        <v>8</v>
      </c>
      <c r="AG2538" t="str">
        <f t="shared" si="822"/>
        <v/>
      </c>
      <c r="AI2538" t="str">
        <f t="shared" si="823"/>
        <v/>
      </c>
      <c r="AJ2538" t="str">
        <f t="shared" si="824"/>
        <v/>
      </c>
      <c r="AK2538" t="str">
        <f t="shared" si="825"/>
        <v/>
      </c>
      <c r="AL2538" t="str">
        <f t="shared" si="826"/>
        <v>[0,</v>
      </c>
      <c r="AM2538" t="str">
        <f t="shared" si="827"/>
        <v>124,</v>
      </c>
      <c r="AN2538" t="str">
        <f t="shared" si="828"/>
        <v>13383,</v>
      </c>
      <c r="AO2538" t="str">
        <f t="shared" si="829"/>
        <v>183,</v>
      </c>
      <c r="AP2538" t="str">
        <f t="shared" si="830"/>
        <v>2343,</v>
      </c>
      <c r="AQ2538" t="str">
        <f t="shared" si="831"/>
        <v>321,</v>
      </c>
      <c r="AR2538" t="str">
        <f t="shared" si="832"/>
        <v>86,</v>
      </c>
      <c r="AS2538" t="str">
        <f t="shared" si="833"/>
        <v>41,</v>
      </c>
      <c r="AT2538" t="str">
        <f t="shared" si="834"/>
        <v>29,</v>
      </c>
      <c r="AU2538" t="str">
        <f t="shared" si="835"/>
        <v>34,</v>
      </c>
      <c r="AV2538" t="str">
        <f t="shared" si="836"/>
        <v>145,</v>
      </c>
      <c r="AW2538" t="str">
        <f t="shared" si="837"/>
        <v>656,</v>
      </c>
      <c r="AX2538" t="str">
        <f t="shared" si="838"/>
        <v>16689]</v>
      </c>
      <c r="AY2538" t="str">
        <f t="shared" si="839"/>
        <v>,</v>
      </c>
      <c r="AZ2538" t="str">
        <f t="shared" si="840"/>
        <v>[0,124,13383,183,2343,321,86,41,29,34,145,656,16689],</v>
      </c>
    </row>
    <row r="2539" spans="1:52" x14ac:dyDescent="0.25">
      <c r="A2539">
        <v>2009</v>
      </c>
      <c r="B2539">
        <v>70080</v>
      </c>
      <c r="C2539" t="s">
        <v>24</v>
      </c>
      <c r="D2539" t="s">
        <v>25</v>
      </c>
      <c r="E2539" t="s">
        <v>16</v>
      </c>
      <c r="F2539" t="s">
        <v>17</v>
      </c>
      <c r="G2539" t="s">
        <v>44</v>
      </c>
      <c r="H2539" t="s">
        <v>21</v>
      </c>
      <c r="I2539">
        <v>291010</v>
      </c>
      <c r="J2539">
        <v>84990</v>
      </c>
      <c r="K2539" t="str">
        <f t="shared" si="820"/>
        <v>291010-84990</v>
      </c>
      <c r="L2539">
        <v>50.654359999999997</v>
      </c>
      <c r="M2539">
        <v>-3.5431634000000001</v>
      </c>
      <c r="N2539" t="s">
        <v>211</v>
      </c>
      <c r="O2539" t="s">
        <v>26</v>
      </c>
      <c r="P2539">
        <v>1.3</v>
      </c>
      <c r="Q2539">
        <v>0.81</v>
      </c>
      <c r="R2539">
        <v>0</v>
      </c>
      <c r="S2539">
        <v>125</v>
      </c>
      <c r="T2539">
        <v>13343</v>
      </c>
      <c r="U2539">
        <v>189</v>
      </c>
      <c r="V2539">
        <v>2338</v>
      </c>
      <c r="W2539">
        <v>295</v>
      </c>
      <c r="X2539">
        <v>86</v>
      </c>
      <c r="Y2539">
        <v>39</v>
      </c>
      <c r="Z2539">
        <v>27</v>
      </c>
      <c r="AA2539">
        <v>29</v>
      </c>
      <c r="AB2539">
        <v>140</v>
      </c>
      <c r="AC2539">
        <v>616</v>
      </c>
      <c r="AD2539">
        <v>16611</v>
      </c>
      <c r="AF2539">
        <f t="shared" si="821"/>
        <v>9</v>
      </c>
      <c r="AG2539" t="str">
        <f t="shared" si="822"/>
        <v/>
      </c>
      <c r="AI2539" t="str">
        <f t="shared" si="823"/>
        <v/>
      </c>
      <c r="AJ2539" t="str">
        <f t="shared" si="824"/>
        <v/>
      </c>
      <c r="AK2539" t="str">
        <f t="shared" si="825"/>
        <v/>
      </c>
      <c r="AL2539" t="str">
        <f t="shared" si="826"/>
        <v>[0,</v>
      </c>
      <c r="AM2539" t="str">
        <f t="shared" si="827"/>
        <v>125,</v>
      </c>
      <c r="AN2539" t="str">
        <f t="shared" si="828"/>
        <v>13343,</v>
      </c>
      <c r="AO2539" t="str">
        <f t="shared" si="829"/>
        <v>189,</v>
      </c>
      <c r="AP2539" t="str">
        <f t="shared" si="830"/>
        <v>2338,</v>
      </c>
      <c r="AQ2539" t="str">
        <f t="shared" si="831"/>
        <v>295,</v>
      </c>
      <c r="AR2539" t="str">
        <f t="shared" si="832"/>
        <v>86,</v>
      </c>
      <c r="AS2539" t="str">
        <f t="shared" si="833"/>
        <v>39,</v>
      </c>
      <c r="AT2539" t="str">
        <f t="shared" si="834"/>
        <v>27,</v>
      </c>
      <c r="AU2539" t="str">
        <f t="shared" si="835"/>
        <v>29,</v>
      </c>
      <c r="AV2539" t="str">
        <f t="shared" si="836"/>
        <v>140,</v>
      </c>
      <c r="AW2539" t="str">
        <f t="shared" si="837"/>
        <v>616,</v>
      </c>
      <c r="AX2539" t="str">
        <f t="shared" si="838"/>
        <v>16611]</v>
      </c>
      <c r="AY2539" t="str">
        <f t="shared" si="839"/>
        <v>,</v>
      </c>
      <c r="AZ2539" t="str">
        <f t="shared" si="840"/>
        <v>[0,125,13343,189,2338,295,86,39,27,29,140,616,16611],</v>
      </c>
    </row>
    <row r="2540" spans="1:52" x14ac:dyDescent="0.25">
      <c r="A2540">
        <v>2010</v>
      </c>
      <c r="B2540">
        <v>70080</v>
      </c>
      <c r="C2540" t="s">
        <v>14</v>
      </c>
      <c r="D2540" t="s">
        <v>15</v>
      </c>
      <c r="E2540" t="s">
        <v>16</v>
      </c>
      <c r="F2540" t="s">
        <v>17</v>
      </c>
      <c r="G2540" t="s">
        <v>44</v>
      </c>
      <c r="H2540" t="s">
        <v>21</v>
      </c>
      <c r="I2540">
        <v>291010</v>
      </c>
      <c r="J2540">
        <v>84990</v>
      </c>
      <c r="K2540" t="str">
        <f t="shared" si="820"/>
        <v>291010-84990</v>
      </c>
      <c r="L2540">
        <v>50.654359999999997</v>
      </c>
      <c r="M2540">
        <v>-3.5431634000000001</v>
      </c>
      <c r="N2540" t="s">
        <v>211</v>
      </c>
      <c r="O2540" t="s">
        <v>26</v>
      </c>
      <c r="P2540">
        <v>1.3</v>
      </c>
      <c r="Q2540">
        <v>0.81</v>
      </c>
      <c r="R2540">
        <v>0</v>
      </c>
      <c r="S2540">
        <v>187</v>
      </c>
      <c r="T2540">
        <v>14189</v>
      </c>
      <c r="U2540">
        <v>88</v>
      </c>
      <c r="V2540">
        <v>2383</v>
      </c>
      <c r="W2540">
        <v>238</v>
      </c>
      <c r="X2540">
        <v>96</v>
      </c>
      <c r="Y2540">
        <v>56</v>
      </c>
      <c r="Z2540">
        <v>26</v>
      </c>
      <c r="AA2540">
        <v>34</v>
      </c>
      <c r="AB2540">
        <v>129</v>
      </c>
      <c r="AC2540">
        <v>579</v>
      </c>
      <c r="AD2540">
        <v>17426</v>
      </c>
      <c r="AF2540">
        <f t="shared" si="821"/>
        <v>10</v>
      </c>
      <c r="AG2540" t="str">
        <f t="shared" si="822"/>
        <v/>
      </c>
      <c r="AI2540" t="str">
        <f t="shared" si="823"/>
        <v/>
      </c>
      <c r="AJ2540" t="str">
        <f t="shared" si="824"/>
        <v/>
      </c>
      <c r="AK2540" t="str">
        <f t="shared" si="825"/>
        <v/>
      </c>
      <c r="AL2540" t="str">
        <f t="shared" si="826"/>
        <v>[0,</v>
      </c>
      <c r="AM2540" t="str">
        <f t="shared" si="827"/>
        <v>187,</v>
      </c>
      <c r="AN2540" t="str">
        <f t="shared" si="828"/>
        <v>14189,</v>
      </c>
      <c r="AO2540" t="str">
        <f t="shared" si="829"/>
        <v>88,</v>
      </c>
      <c r="AP2540" t="str">
        <f t="shared" si="830"/>
        <v>2383,</v>
      </c>
      <c r="AQ2540" t="str">
        <f t="shared" si="831"/>
        <v>238,</v>
      </c>
      <c r="AR2540" t="str">
        <f t="shared" si="832"/>
        <v>96,</v>
      </c>
      <c r="AS2540" t="str">
        <f t="shared" si="833"/>
        <v>56,</v>
      </c>
      <c r="AT2540" t="str">
        <f t="shared" si="834"/>
        <v>26,</v>
      </c>
      <c r="AU2540" t="str">
        <f t="shared" si="835"/>
        <v>34,</v>
      </c>
      <c r="AV2540" t="str">
        <f t="shared" si="836"/>
        <v>129,</v>
      </c>
      <c r="AW2540" t="str">
        <f t="shared" si="837"/>
        <v>579,</v>
      </c>
      <c r="AX2540" t="str">
        <f t="shared" si="838"/>
        <v>17426]</v>
      </c>
      <c r="AY2540" t="str">
        <f t="shared" si="839"/>
        <v>,</v>
      </c>
      <c r="AZ2540" t="str">
        <f t="shared" si="840"/>
        <v>[0,187,14189,88,2383,238,96,56,26,34,129,579,17426],</v>
      </c>
    </row>
    <row r="2541" spans="1:52" x14ac:dyDescent="0.25">
      <c r="A2541">
        <v>2011</v>
      </c>
      <c r="B2541">
        <v>70080</v>
      </c>
      <c r="C2541" t="s">
        <v>14</v>
      </c>
      <c r="D2541" t="s">
        <v>15</v>
      </c>
      <c r="E2541" t="s">
        <v>16</v>
      </c>
      <c r="F2541" t="s">
        <v>17</v>
      </c>
      <c r="G2541" t="s">
        <v>44</v>
      </c>
      <c r="H2541" t="s">
        <v>21</v>
      </c>
      <c r="I2541">
        <v>291010</v>
      </c>
      <c r="J2541">
        <v>84990</v>
      </c>
      <c r="K2541" t="str">
        <f t="shared" si="820"/>
        <v>291010-84990</v>
      </c>
      <c r="L2541">
        <v>50.654359999999997</v>
      </c>
      <c r="M2541">
        <v>-3.5431634000000001</v>
      </c>
      <c r="N2541" t="s">
        <v>211</v>
      </c>
      <c r="O2541" t="s">
        <v>26</v>
      </c>
      <c r="P2541">
        <v>1.3</v>
      </c>
      <c r="Q2541">
        <v>0.81</v>
      </c>
      <c r="R2541">
        <v>0</v>
      </c>
      <c r="S2541">
        <v>226</v>
      </c>
      <c r="T2541">
        <v>12822</v>
      </c>
      <c r="U2541">
        <v>79</v>
      </c>
      <c r="V2541">
        <v>2723</v>
      </c>
      <c r="W2541">
        <v>274</v>
      </c>
      <c r="X2541">
        <v>47</v>
      </c>
      <c r="Y2541">
        <v>30</v>
      </c>
      <c r="Z2541">
        <v>18</v>
      </c>
      <c r="AA2541">
        <v>88</v>
      </c>
      <c r="AB2541">
        <v>59</v>
      </c>
      <c r="AC2541">
        <v>516</v>
      </c>
      <c r="AD2541">
        <v>16366</v>
      </c>
      <c r="AF2541">
        <f t="shared" si="821"/>
        <v>11</v>
      </c>
      <c r="AG2541" t="str">
        <f t="shared" si="822"/>
        <v/>
      </c>
      <c r="AI2541" t="str">
        <f t="shared" si="823"/>
        <v/>
      </c>
      <c r="AJ2541" t="str">
        <f t="shared" si="824"/>
        <v/>
      </c>
      <c r="AK2541" t="str">
        <f t="shared" si="825"/>
        <v/>
      </c>
      <c r="AL2541" t="str">
        <f t="shared" si="826"/>
        <v>[0,</v>
      </c>
      <c r="AM2541" t="str">
        <f t="shared" si="827"/>
        <v>226,</v>
      </c>
      <c r="AN2541" t="str">
        <f t="shared" si="828"/>
        <v>12822,</v>
      </c>
      <c r="AO2541" t="str">
        <f t="shared" si="829"/>
        <v>79,</v>
      </c>
      <c r="AP2541" t="str">
        <f t="shared" si="830"/>
        <v>2723,</v>
      </c>
      <c r="AQ2541" t="str">
        <f t="shared" si="831"/>
        <v>274,</v>
      </c>
      <c r="AR2541" t="str">
        <f t="shared" si="832"/>
        <v>47,</v>
      </c>
      <c r="AS2541" t="str">
        <f t="shared" si="833"/>
        <v>30,</v>
      </c>
      <c r="AT2541" t="str">
        <f t="shared" si="834"/>
        <v>18,</v>
      </c>
      <c r="AU2541" t="str">
        <f t="shared" si="835"/>
        <v>88,</v>
      </c>
      <c r="AV2541" t="str">
        <f t="shared" si="836"/>
        <v>59,</v>
      </c>
      <c r="AW2541" t="str">
        <f t="shared" si="837"/>
        <v>516,</v>
      </c>
      <c r="AX2541" t="str">
        <f t="shared" si="838"/>
        <v>16366]</v>
      </c>
      <c r="AY2541" t="str">
        <f t="shared" si="839"/>
        <v>,</v>
      </c>
      <c r="AZ2541" t="str">
        <f t="shared" si="840"/>
        <v>[0,226,12822,79,2723,274,47,30,18,88,59,516,16366],</v>
      </c>
    </row>
    <row r="2542" spans="1:52" x14ac:dyDescent="0.25">
      <c r="A2542">
        <v>2012</v>
      </c>
      <c r="B2542">
        <v>70080</v>
      </c>
      <c r="C2542" t="s">
        <v>24</v>
      </c>
      <c r="D2542" t="s">
        <v>25</v>
      </c>
      <c r="E2542" t="s">
        <v>16</v>
      </c>
      <c r="F2542" t="s">
        <v>17</v>
      </c>
      <c r="G2542" t="s">
        <v>44</v>
      </c>
      <c r="H2542" t="s">
        <v>21</v>
      </c>
      <c r="I2542">
        <v>291010</v>
      </c>
      <c r="J2542">
        <v>84990</v>
      </c>
      <c r="K2542" t="str">
        <f t="shared" si="820"/>
        <v>291010-84990</v>
      </c>
      <c r="L2542">
        <v>50.654359999999997</v>
      </c>
      <c r="M2542">
        <v>-3.5431634000000001</v>
      </c>
      <c r="N2542" t="s">
        <v>211</v>
      </c>
      <c r="O2542" t="s">
        <v>26</v>
      </c>
      <c r="P2542">
        <v>1.3</v>
      </c>
      <c r="Q2542">
        <v>0.81</v>
      </c>
      <c r="R2542">
        <v>0</v>
      </c>
      <c r="S2542">
        <v>209</v>
      </c>
      <c r="T2542">
        <v>12720</v>
      </c>
      <c r="U2542">
        <v>82</v>
      </c>
      <c r="V2542">
        <v>2816</v>
      </c>
      <c r="W2542">
        <v>270</v>
      </c>
      <c r="X2542">
        <v>50</v>
      </c>
      <c r="Y2542">
        <v>33</v>
      </c>
      <c r="Z2542">
        <v>13</v>
      </c>
      <c r="AA2542">
        <v>83</v>
      </c>
      <c r="AB2542">
        <v>60</v>
      </c>
      <c r="AC2542">
        <v>510</v>
      </c>
      <c r="AD2542">
        <v>16338</v>
      </c>
      <c r="AF2542">
        <f t="shared" si="821"/>
        <v>12</v>
      </c>
      <c r="AG2542" t="str">
        <f t="shared" si="822"/>
        <v/>
      </c>
      <c r="AI2542" t="str">
        <f t="shared" si="823"/>
        <v/>
      </c>
      <c r="AJ2542" t="str">
        <f t="shared" si="824"/>
        <v/>
      </c>
      <c r="AK2542" t="str">
        <f t="shared" si="825"/>
        <v/>
      </c>
      <c r="AL2542" t="str">
        <f t="shared" si="826"/>
        <v>[0,</v>
      </c>
      <c r="AM2542" t="str">
        <f t="shared" si="827"/>
        <v>209,</v>
      </c>
      <c r="AN2542" t="str">
        <f t="shared" si="828"/>
        <v>12720,</v>
      </c>
      <c r="AO2542" t="str">
        <f t="shared" si="829"/>
        <v>82,</v>
      </c>
      <c r="AP2542" t="str">
        <f t="shared" si="830"/>
        <v>2816,</v>
      </c>
      <c r="AQ2542" t="str">
        <f t="shared" si="831"/>
        <v>270,</v>
      </c>
      <c r="AR2542" t="str">
        <f t="shared" si="832"/>
        <v>50,</v>
      </c>
      <c r="AS2542" t="str">
        <f t="shared" si="833"/>
        <v>33,</v>
      </c>
      <c r="AT2542" t="str">
        <f t="shared" si="834"/>
        <v>13,</v>
      </c>
      <c r="AU2542" t="str">
        <f t="shared" si="835"/>
        <v>83,</v>
      </c>
      <c r="AV2542" t="str">
        <f t="shared" si="836"/>
        <v>60,</v>
      </c>
      <c r="AW2542" t="str">
        <f t="shared" si="837"/>
        <v>510,</v>
      </c>
      <c r="AX2542" t="str">
        <f t="shared" si="838"/>
        <v>16338]</v>
      </c>
      <c r="AY2542" t="str">
        <f t="shared" si="839"/>
        <v>,</v>
      </c>
      <c r="AZ2542" t="str">
        <f t="shared" si="840"/>
        <v>[0,209,12720,82,2816,270,50,33,13,83,60,510,16338],</v>
      </c>
    </row>
    <row r="2543" spans="1:52" x14ac:dyDescent="0.25">
      <c r="A2543">
        <v>2013</v>
      </c>
      <c r="B2543">
        <v>70080</v>
      </c>
      <c r="C2543" t="s">
        <v>24</v>
      </c>
      <c r="D2543" t="s">
        <v>25</v>
      </c>
      <c r="E2543" t="s">
        <v>16</v>
      </c>
      <c r="F2543" t="s">
        <v>17</v>
      </c>
      <c r="G2543" t="s">
        <v>44</v>
      </c>
      <c r="H2543" t="s">
        <v>21</v>
      </c>
      <c r="I2543">
        <v>291010</v>
      </c>
      <c r="J2543">
        <v>84990</v>
      </c>
      <c r="K2543" t="str">
        <f t="shared" si="820"/>
        <v>291010-84990</v>
      </c>
      <c r="L2543">
        <v>50.654359999999997</v>
      </c>
      <c r="M2543">
        <v>-3.5431634000000001</v>
      </c>
      <c r="N2543" t="s">
        <v>211</v>
      </c>
      <c r="O2543" t="s">
        <v>26</v>
      </c>
      <c r="P2543">
        <v>1.3</v>
      </c>
      <c r="Q2543">
        <v>0.81</v>
      </c>
      <c r="R2543">
        <v>0</v>
      </c>
      <c r="S2543">
        <v>216</v>
      </c>
      <c r="T2543">
        <v>12692</v>
      </c>
      <c r="U2543">
        <v>80</v>
      </c>
      <c r="V2543">
        <v>2914</v>
      </c>
      <c r="W2543">
        <v>262</v>
      </c>
      <c r="X2543">
        <v>52</v>
      </c>
      <c r="Y2543">
        <v>36</v>
      </c>
      <c r="Z2543">
        <v>10</v>
      </c>
      <c r="AA2543">
        <v>82</v>
      </c>
      <c r="AB2543">
        <v>63</v>
      </c>
      <c r="AC2543">
        <v>506</v>
      </c>
      <c r="AD2543">
        <v>16408</v>
      </c>
      <c r="AF2543">
        <f t="shared" si="821"/>
        <v>13</v>
      </c>
      <c r="AG2543" t="str">
        <f t="shared" si="822"/>
        <v/>
      </c>
      <c r="AI2543" t="str">
        <f t="shared" si="823"/>
        <v/>
      </c>
      <c r="AJ2543" t="str">
        <f t="shared" si="824"/>
        <v/>
      </c>
      <c r="AK2543" t="str">
        <f t="shared" si="825"/>
        <v/>
      </c>
      <c r="AL2543" t="str">
        <f t="shared" si="826"/>
        <v>[0,</v>
      </c>
      <c r="AM2543" t="str">
        <f t="shared" si="827"/>
        <v>216,</v>
      </c>
      <c r="AN2543" t="str">
        <f t="shared" si="828"/>
        <v>12692,</v>
      </c>
      <c r="AO2543" t="str">
        <f t="shared" si="829"/>
        <v>80,</v>
      </c>
      <c r="AP2543" t="str">
        <f t="shared" si="830"/>
        <v>2914,</v>
      </c>
      <c r="AQ2543" t="str">
        <f t="shared" si="831"/>
        <v>262,</v>
      </c>
      <c r="AR2543" t="str">
        <f t="shared" si="832"/>
        <v>52,</v>
      </c>
      <c r="AS2543" t="str">
        <f t="shared" si="833"/>
        <v>36,</v>
      </c>
      <c r="AT2543" t="str">
        <f t="shared" si="834"/>
        <v>10,</v>
      </c>
      <c r="AU2543" t="str">
        <f t="shared" si="835"/>
        <v>82,</v>
      </c>
      <c r="AV2543" t="str">
        <f t="shared" si="836"/>
        <v>63,</v>
      </c>
      <c r="AW2543" t="str">
        <f t="shared" si="837"/>
        <v>506,</v>
      </c>
      <c r="AX2543" t="str">
        <f t="shared" si="838"/>
        <v>16408]</v>
      </c>
      <c r="AY2543" t="str">
        <f t="shared" si="839"/>
        <v>,</v>
      </c>
      <c r="AZ2543" t="str">
        <f t="shared" si="840"/>
        <v>[0,216,12692,80,2914,262,52,36,10,82,63,506,16408],</v>
      </c>
    </row>
    <row r="2544" spans="1:52" x14ac:dyDescent="0.25">
      <c r="A2544">
        <v>2014</v>
      </c>
      <c r="B2544">
        <v>70080</v>
      </c>
      <c r="C2544" t="s">
        <v>24</v>
      </c>
      <c r="D2544" t="s">
        <v>25</v>
      </c>
      <c r="E2544" t="s">
        <v>16</v>
      </c>
      <c r="F2544" t="s">
        <v>17</v>
      </c>
      <c r="G2544" t="s">
        <v>44</v>
      </c>
      <c r="H2544" t="s">
        <v>21</v>
      </c>
      <c r="I2544">
        <v>291010</v>
      </c>
      <c r="J2544">
        <v>84990</v>
      </c>
      <c r="K2544" t="str">
        <f t="shared" si="820"/>
        <v>291010-84990</v>
      </c>
      <c r="L2544">
        <v>50.654359999999997</v>
      </c>
      <c r="M2544">
        <v>-3.5431634000000001</v>
      </c>
      <c r="N2544" t="s">
        <v>211</v>
      </c>
      <c r="O2544" t="s">
        <v>26</v>
      </c>
      <c r="P2544">
        <v>1.3</v>
      </c>
      <c r="Q2544">
        <v>0.81</v>
      </c>
      <c r="R2544">
        <v>0</v>
      </c>
      <c r="S2544">
        <v>237</v>
      </c>
      <c r="T2544">
        <v>12659</v>
      </c>
      <c r="U2544">
        <v>83</v>
      </c>
      <c r="V2544">
        <v>3034</v>
      </c>
      <c r="W2544">
        <v>256</v>
      </c>
      <c r="X2544">
        <v>55</v>
      </c>
      <c r="Y2544">
        <v>38</v>
      </c>
      <c r="Z2544">
        <v>10</v>
      </c>
      <c r="AA2544">
        <v>73</v>
      </c>
      <c r="AB2544">
        <v>65</v>
      </c>
      <c r="AC2544">
        <v>498</v>
      </c>
      <c r="AD2544">
        <v>16512</v>
      </c>
      <c r="AF2544">
        <f t="shared" si="821"/>
        <v>14</v>
      </c>
      <c r="AG2544" t="str">
        <f t="shared" si="822"/>
        <v/>
      </c>
      <c r="AI2544" t="str">
        <f t="shared" si="823"/>
        <v/>
      </c>
      <c r="AJ2544" t="str">
        <f t="shared" si="824"/>
        <v/>
      </c>
      <c r="AK2544" t="str">
        <f t="shared" si="825"/>
        <v/>
      </c>
      <c r="AL2544" t="str">
        <f t="shared" si="826"/>
        <v>[0,</v>
      </c>
      <c r="AM2544" t="str">
        <f t="shared" si="827"/>
        <v>237,</v>
      </c>
      <c r="AN2544" t="str">
        <f t="shared" si="828"/>
        <v>12659,</v>
      </c>
      <c r="AO2544" t="str">
        <f t="shared" si="829"/>
        <v>83,</v>
      </c>
      <c r="AP2544" t="str">
        <f t="shared" si="830"/>
        <v>3034,</v>
      </c>
      <c r="AQ2544" t="str">
        <f t="shared" si="831"/>
        <v>256,</v>
      </c>
      <c r="AR2544" t="str">
        <f t="shared" si="832"/>
        <v>55,</v>
      </c>
      <c r="AS2544" t="str">
        <f t="shared" si="833"/>
        <v>38,</v>
      </c>
      <c r="AT2544" t="str">
        <f t="shared" si="834"/>
        <v>10,</v>
      </c>
      <c r="AU2544" t="str">
        <f t="shared" si="835"/>
        <v>73,</v>
      </c>
      <c r="AV2544" t="str">
        <f t="shared" si="836"/>
        <v>65,</v>
      </c>
      <c r="AW2544" t="str">
        <f t="shared" si="837"/>
        <v>498,</v>
      </c>
      <c r="AX2544" t="str">
        <f t="shared" si="838"/>
        <v>16512]</v>
      </c>
      <c r="AY2544" t="str">
        <f t="shared" si="839"/>
        <v>,</v>
      </c>
      <c r="AZ2544" t="str">
        <f t="shared" si="840"/>
        <v>[0,237,12659,83,3034,256,55,38,10,73,65,498,16512],</v>
      </c>
    </row>
    <row r="2545" spans="1:52" x14ac:dyDescent="0.25">
      <c r="A2545">
        <v>2015</v>
      </c>
      <c r="B2545">
        <v>70080</v>
      </c>
      <c r="C2545" t="s">
        <v>24</v>
      </c>
      <c r="D2545" t="s">
        <v>25</v>
      </c>
      <c r="E2545" t="s">
        <v>16</v>
      </c>
      <c r="F2545" t="s">
        <v>17</v>
      </c>
      <c r="G2545" t="s">
        <v>44</v>
      </c>
      <c r="H2545" t="s">
        <v>21</v>
      </c>
      <c r="I2545">
        <v>291010</v>
      </c>
      <c r="J2545">
        <v>84990</v>
      </c>
      <c r="K2545" t="str">
        <f t="shared" si="820"/>
        <v>291010-84990</v>
      </c>
      <c r="L2545">
        <v>50.654359999999997</v>
      </c>
      <c r="M2545">
        <v>-3.5431634000000001</v>
      </c>
      <c r="N2545" t="s">
        <v>211</v>
      </c>
      <c r="O2545" t="s">
        <v>26</v>
      </c>
      <c r="P2545">
        <v>1.3</v>
      </c>
      <c r="Q2545">
        <v>0.81</v>
      </c>
      <c r="R2545">
        <v>0</v>
      </c>
      <c r="S2545">
        <v>237</v>
      </c>
      <c r="T2545">
        <v>12571</v>
      </c>
      <c r="U2545">
        <v>85</v>
      </c>
      <c r="V2545">
        <v>3303</v>
      </c>
      <c r="W2545">
        <v>267</v>
      </c>
      <c r="X2545">
        <v>62</v>
      </c>
      <c r="Y2545">
        <v>40</v>
      </c>
      <c r="Z2545">
        <v>13</v>
      </c>
      <c r="AA2545">
        <v>75</v>
      </c>
      <c r="AB2545">
        <v>66</v>
      </c>
      <c r="AC2545">
        <v>523</v>
      </c>
      <c r="AD2545">
        <v>16720</v>
      </c>
      <c r="AF2545">
        <f t="shared" si="821"/>
        <v>15</v>
      </c>
      <c r="AG2545" t="str">
        <f t="shared" si="822"/>
        <v/>
      </c>
      <c r="AI2545" t="str">
        <f t="shared" si="823"/>
        <v/>
      </c>
      <c r="AJ2545" t="str">
        <f t="shared" si="824"/>
        <v/>
      </c>
      <c r="AK2545" t="str">
        <f t="shared" si="825"/>
        <v/>
      </c>
      <c r="AL2545" t="str">
        <f t="shared" si="826"/>
        <v>[0,</v>
      </c>
      <c r="AM2545" t="str">
        <f t="shared" si="827"/>
        <v>237,</v>
      </c>
      <c r="AN2545" t="str">
        <f t="shared" si="828"/>
        <v>12571,</v>
      </c>
      <c r="AO2545" t="str">
        <f t="shared" si="829"/>
        <v>85,</v>
      </c>
      <c r="AP2545" t="str">
        <f t="shared" si="830"/>
        <v>3303,</v>
      </c>
      <c r="AQ2545" t="str">
        <f t="shared" si="831"/>
        <v>267,</v>
      </c>
      <c r="AR2545" t="str">
        <f t="shared" si="832"/>
        <v>62,</v>
      </c>
      <c r="AS2545" t="str">
        <f t="shared" si="833"/>
        <v>40,</v>
      </c>
      <c r="AT2545" t="str">
        <f t="shared" si="834"/>
        <v>13,</v>
      </c>
      <c r="AU2545" t="str">
        <f t="shared" si="835"/>
        <v>75,</v>
      </c>
      <c r="AV2545" t="str">
        <f t="shared" si="836"/>
        <v>66,</v>
      </c>
      <c r="AW2545" t="str">
        <f t="shared" si="837"/>
        <v>523,</v>
      </c>
      <c r="AX2545" t="str">
        <f t="shared" si="838"/>
        <v>16720]</v>
      </c>
      <c r="AY2545" t="str">
        <f t="shared" si="839"/>
        <v>]},</v>
      </c>
      <c r="AZ2545" t="str">
        <f t="shared" si="840"/>
        <v>[0,237,12571,85,3303,267,62,40,13,75,66,523,16720]]},</v>
      </c>
    </row>
    <row r="2546" spans="1:52" x14ac:dyDescent="0.25">
      <c r="A2546">
        <v>2000</v>
      </c>
      <c r="B2546">
        <v>70081</v>
      </c>
      <c r="C2546" t="s">
        <v>14</v>
      </c>
      <c r="D2546" t="s">
        <v>15</v>
      </c>
      <c r="E2546" t="s">
        <v>16</v>
      </c>
      <c r="F2546" t="s">
        <v>17</v>
      </c>
      <c r="G2546" t="s">
        <v>44</v>
      </c>
      <c r="H2546" t="s">
        <v>21</v>
      </c>
      <c r="I2546">
        <v>291100</v>
      </c>
      <c r="J2546">
        <v>84370</v>
      </c>
      <c r="K2546" t="str">
        <f t="shared" si="820"/>
        <v>291100-84370</v>
      </c>
      <c r="L2546">
        <v>50.648803000000001</v>
      </c>
      <c r="M2546">
        <v>-3.5417082</v>
      </c>
      <c r="N2546" t="s">
        <v>212</v>
      </c>
      <c r="O2546" t="s">
        <v>26</v>
      </c>
      <c r="P2546">
        <v>0.5</v>
      </c>
      <c r="Q2546">
        <v>0.31</v>
      </c>
      <c r="R2546">
        <v>0</v>
      </c>
      <c r="S2546">
        <v>179</v>
      </c>
      <c r="T2546">
        <v>12397</v>
      </c>
      <c r="U2546">
        <v>66</v>
      </c>
      <c r="V2546">
        <v>1892</v>
      </c>
      <c r="W2546">
        <v>353</v>
      </c>
      <c r="X2546">
        <v>67</v>
      </c>
      <c r="Y2546">
        <v>18</v>
      </c>
      <c r="Z2546">
        <v>60</v>
      </c>
      <c r="AA2546">
        <v>99</v>
      </c>
      <c r="AB2546">
        <v>76</v>
      </c>
      <c r="AC2546">
        <v>673</v>
      </c>
      <c r="AD2546">
        <v>15207</v>
      </c>
      <c r="AF2546">
        <f t="shared" si="821"/>
        <v>0</v>
      </c>
      <c r="AG2546" t="str">
        <f t="shared" si="822"/>
        <v/>
      </c>
      <c r="AI2546">
        <f t="shared" si="823"/>
        <v>70081</v>
      </c>
      <c r="AJ2546" t="str">
        <f t="shared" si="824"/>
        <v>{cp:70081,road:"A380",lat:50.648803,lng:-3.5417082,start:"Telegraph  Hill",end:"A38",data:</v>
      </c>
      <c r="AK2546" t="str">
        <f t="shared" si="825"/>
        <v>[</v>
      </c>
      <c r="AL2546" t="str">
        <f t="shared" si="826"/>
        <v>[0,</v>
      </c>
      <c r="AM2546" t="str">
        <f t="shared" si="827"/>
        <v>179,</v>
      </c>
      <c r="AN2546" t="str">
        <f t="shared" si="828"/>
        <v>12397,</v>
      </c>
      <c r="AO2546" t="str">
        <f t="shared" si="829"/>
        <v>66,</v>
      </c>
      <c r="AP2546" t="str">
        <f t="shared" si="830"/>
        <v>1892,</v>
      </c>
      <c r="AQ2546" t="str">
        <f t="shared" si="831"/>
        <v>353,</v>
      </c>
      <c r="AR2546" t="str">
        <f t="shared" si="832"/>
        <v>67,</v>
      </c>
      <c r="AS2546" t="str">
        <f t="shared" si="833"/>
        <v>18,</v>
      </c>
      <c r="AT2546" t="str">
        <f t="shared" si="834"/>
        <v>60,</v>
      </c>
      <c r="AU2546" t="str">
        <f t="shared" si="835"/>
        <v>99,</v>
      </c>
      <c r="AV2546" t="str">
        <f t="shared" si="836"/>
        <v>76,</v>
      </c>
      <c r="AW2546" t="str">
        <f t="shared" si="837"/>
        <v>673,</v>
      </c>
      <c r="AX2546" t="str">
        <f t="shared" si="838"/>
        <v>15207]</v>
      </c>
      <c r="AY2546" t="str">
        <f t="shared" si="839"/>
        <v>,</v>
      </c>
      <c r="AZ2546" t="str">
        <f t="shared" si="840"/>
        <v>{cp:70081,road:"A380",lat:50.648803,lng:-3.5417082,start:"Telegraph  Hill",end:"A38",data:[[0,179,12397,66,1892,353,67,18,60,99,76,673,15207],</v>
      </c>
    </row>
    <row r="2547" spans="1:52" x14ac:dyDescent="0.25">
      <c r="A2547">
        <v>2001</v>
      </c>
      <c r="B2547">
        <v>70081</v>
      </c>
      <c r="C2547" t="s">
        <v>14</v>
      </c>
      <c r="D2547" t="s">
        <v>15</v>
      </c>
      <c r="E2547" t="s">
        <v>16</v>
      </c>
      <c r="F2547" t="s">
        <v>17</v>
      </c>
      <c r="G2547" t="s">
        <v>44</v>
      </c>
      <c r="H2547" t="s">
        <v>21</v>
      </c>
      <c r="I2547">
        <v>291100</v>
      </c>
      <c r="J2547">
        <v>84370</v>
      </c>
      <c r="K2547" t="str">
        <f t="shared" si="820"/>
        <v>291100-84370</v>
      </c>
      <c r="L2547">
        <v>50.648803000000001</v>
      </c>
      <c r="M2547">
        <v>-3.5417082</v>
      </c>
      <c r="N2547" t="s">
        <v>212</v>
      </c>
      <c r="O2547" t="s">
        <v>26</v>
      </c>
      <c r="P2547">
        <v>0.5</v>
      </c>
      <c r="Q2547">
        <v>0.31</v>
      </c>
      <c r="R2547">
        <v>1</v>
      </c>
      <c r="S2547">
        <v>147</v>
      </c>
      <c r="T2547">
        <v>12860</v>
      </c>
      <c r="U2547">
        <v>72</v>
      </c>
      <c r="V2547">
        <v>1971</v>
      </c>
      <c r="W2547">
        <v>341</v>
      </c>
      <c r="X2547">
        <v>74</v>
      </c>
      <c r="Y2547">
        <v>12</v>
      </c>
      <c r="Z2547">
        <v>45</v>
      </c>
      <c r="AA2547">
        <v>64</v>
      </c>
      <c r="AB2547">
        <v>99</v>
      </c>
      <c r="AC2547">
        <v>635</v>
      </c>
      <c r="AD2547">
        <v>15685</v>
      </c>
      <c r="AF2547">
        <f t="shared" si="821"/>
        <v>1</v>
      </c>
      <c r="AG2547" t="str">
        <f t="shared" si="822"/>
        <v/>
      </c>
      <c r="AI2547" t="str">
        <f t="shared" si="823"/>
        <v/>
      </c>
      <c r="AJ2547" t="str">
        <f t="shared" si="824"/>
        <v/>
      </c>
      <c r="AK2547" t="str">
        <f t="shared" si="825"/>
        <v/>
      </c>
      <c r="AL2547" t="str">
        <f t="shared" si="826"/>
        <v>[1,</v>
      </c>
      <c r="AM2547" t="str">
        <f t="shared" si="827"/>
        <v>147,</v>
      </c>
      <c r="AN2547" t="str">
        <f t="shared" si="828"/>
        <v>12860,</v>
      </c>
      <c r="AO2547" t="str">
        <f t="shared" si="829"/>
        <v>72,</v>
      </c>
      <c r="AP2547" t="str">
        <f t="shared" si="830"/>
        <v>1971,</v>
      </c>
      <c r="AQ2547" t="str">
        <f t="shared" si="831"/>
        <v>341,</v>
      </c>
      <c r="AR2547" t="str">
        <f t="shared" si="832"/>
        <v>74,</v>
      </c>
      <c r="AS2547" t="str">
        <f t="shared" si="833"/>
        <v>12,</v>
      </c>
      <c r="AT2547" t="str">
        <f t="shared" si="834"/>
        <v>45,</v>
      </c>
      <c r="AU2547" t="str">
        <f t="shared" si="835"/>
        <v>64,</v>
      </c>
      <c r="AV2547" t="str">
        <f t="shared" si="836"/>
        <v>99,</v>
      </c>
      <c r="AW2547" t="str">
        <f t="shared" si="837"/>
        <v>635,</v>
      </c>
      <c r="AX2547" t="str">
        <f t="shared" si="838"/>
        <v>15685]</v>
      </c>
      <c r="AY2547" t="str">
        <f t="shared" si="839"/>
        <v>,</v>
      </c>
      <c r="AZ2547" t="str">
        <f t="shared" si="840"/>
        <v>[1,147,12860,72,1971,341,74,12,45,64,99,635,15685],</v>
      </c>
    </row>
    <row r="2548" spans="1:52" x14ac:dyDescent="0.25">
      <c r="A2548">
        <v>2002</v>
      </c>
      <c r="B2548">
        <v>70081</v>
      </c>
      <c r="C2548" t="s">
        <v>24</v>
      </c>
      <c r="D2548" t="s">
        <v>25</v>
      </c>
      <c r="E2548" t="s">
        <v>16</v>
      </c>
      <c r="F2548" t="s">
        <v>17</v>
      </c>
      <c r="G2548" t="s">
        <v>44</v>
      </c>
      <c r="H2548" t="s">
        <v>21</v>
      </c>
      <c r="I2548">
        <v>291100</v>
      </c>
      <c r="J2548">
        <v>84370</v>
      </c>
      <c r="K2548" t="str">
        <f t="shared" si="820"/>
        <v>291100-84370</v>
      </c>
      <c r="L2548">
        <v>50.648803000000001</v>
      </c>
      <c r="M2548">
        <v>-3.5417082</v>
      </c>
      <c r="N2548" t="s">
        <v>212</v>
      </c>
      <c r="O2548" t="s">
        <v>26</v>
      </c>
      <c r="P2548">
        <v>0.5</v>
      </c>
      <c r="Q2548">
        <v>0.31</v>
      </c>
      <c r="R2548">
        <v>1</v>
      </c>
      <c r="S2548">
        <v>151</v>
      </c>
      <c r="T2548">
        <v>13130</v>
      </c>
      <c r="U2548">
        <v>84</v>
      </c>
      <c r="V2548">
        <v>2066</v>
      </c>
      <c r="W2548">
        <v>355</v>
      </c>
      <c r="X2548">
        <v>83</v>
      </c>
      <c r="Y2548">
        <v>14</v>
      </c>
      <c r="Z2548">
        <v>42</v>
      </c>
      <c r="AA2548">
        <v>57</v>
      </c>
      <c r="AB2548">
        <v>112</v>
      </c>
      <c r="AC2548">
        <v>663</v>
      </c>
      <c r="AD2548">
        <v>16094</v>
      </c>
      <c r="AF2548">
        <f t="shared" si="821"/>
        <v>2</v>
      </c>
      <c r="AG2548" t="str">
        <f t="shared" si="822"/>
        <v/>
      </c>
      <c r="AI2548" t="str">
        <f t="shared" si="823"/>
        <v/>
      </c>
      <c r="AJ2548" t="str">
        <f t="shared" si="824"/>
        <v/>
      </c>
      <c r="AK2548" t="str">
        <f t="shared" si="825"/>
        <v/>
      </c>
      <c r="AL2548" t="str">
        <f t="shared" si="826"/>
        <v>[1,</v>
      </c>
      <c r="AM2548" t="str">
        <f t="shared" si="827"/>
        <v>151,</v>
      </c>
      <c r="AN2548" t="str">
        <f t="shared" si="828"/>
        <v>13130,</v>
      </c>
      <c r="AO2548" t="str">
        <f t="shared" si="829"/>
        <v>84,</v>
      </c>
      <c r="AP2548" t="str">
        <f t="shared" si="830"/>
        <v>2066,</v>
      </c>
      <c r="AQ2548" t="str">
        <f t="shared" si="831"/>
        <v>355,</v>
      </c>
      <c r="AR2548" t="str">
        <f t="shared" si="832"/>
        <v>83,</v>
      </c>
      <c r="AS2548" t="str">
        <f t="shared" si="833"/>
        <v>14,</v>
      </c>
      <c r="AT2548" t="str">
        <f t="shared" si="834"/>
        <v>42,</v>
      </c>
      <c r="AU2548" t="str">
        <f t="shared" si="835"/>
        <v>57,</v>
      </c>
      <c r="AV2548" t="str">
        <f t="shared" si="836"/>
        <v>112,</v>
      </c>
      <c r="AW2548" t="str">
        <f t="shared" si="837"/>
        <v>663,</v>
      </c>
      <c r="AX2548" t="str">
        <f t="shared" si="838"/>
        <v>16094]</v>
      </c>
      <c r="AY2548" t="str">
        <f t="shared" si="839"/>
        <v>,</v>
      </c>
      <c r="AZ2548" t="str">
        <f t="shared" si="840"/>
        <v>[1,151,13130,84,2066,355,83,14,42,57,112,663,16094],</v>
      </c>
    </row>
    <row r="2549" spans="1:52" x14ac:dyDescent="0.25">
      <c r="A2549">
        <v>2003</v>
      </c>
      <c r="B2549">
        <v>70081</v>
      </c>
      <c r="C2549" t="s">
        <v>24</v>
      </c>
      <c r="D2549" t="s">
        <v>25</v>
      </c>
      <c r="E2549" t="s">
        <v>16</v>
      </c>
      <c r="F2549" t="s">
        <v>17</v>
      </c>
      <c r="G2549" t="s">
        <v>44</v>
      </c>
      <c r="H2549" t="s">
        <v>21</v>
      </c>
      <c r="I2549">
        <v>291100</v>
      </c>
      <c r="J2549">
        <v>84370</v>
      </c>
      <c r="K2549" t="str">
        <f t="shared" si="820"/>
        <v>291100-84370</v>
      </c>
      <c r="L2549">
        <v>50.648803000000001</v>
      </c>
      <c r="M2549">
        <v>-3.5417082</v>
      </c>
      <c r="N2549" t="s">
        <v>212</v>
      </c>
      <c r="O2549" t="s">
        <v>26</v>
      </c>
      <c r="P2549">
        <v>0.5</v>
      </c>
      <c r="Q2549">
        <v>0.31</v>
      </c>
      <c r="R2549">
        <v>1</v>
      </c>
      <c r="S2549">
        <v>164</v>
      </c>
      <c r="T2549">
        <v>13301</v>
      </c>
      <c r="U2549">
        <v>75</v>
      </c>
      <c r="V2549">
        <v>2318</v>
      </c>
      <c r="W2549">
        <v>360</v>
      </c>
      <c r="X2549">
        <v>89</v>
      </c>
      <c r="Y2549">
        <v>15</v>
      </c>
      <c r="Z2549">
        <v>40</v>
      </c>
      <c r="AA2549">
        <v>51</v>
      </c>
      <c r="AB2549">
        <v>123</v>
      </c>
      <c r="AC2549">
        <v>678</v>
      </c>
      <c r="AD2549">
        <v>16536</v>
      </c>
      <c r="AF2549">
        <f t="shared" si="821"/>
        <v>3</v>
      </c>
      <c r="AG2549" t="str">
        <f t="shared" si="822"/>
        <v/>
      </c>
      <c r="AI2549" t="str">
        <f t="shared" si="823"/>
        <v/>
      </c>
      <c r="AJ2549" t="str">
        <f t="shared" si="824"/>
        <v/>
      </c>
      <c r="AK2549" t="str">
        <f t="shared" si="825"/>
        <v/>
      </c>
      <c r="AL2549" t="str">
        <f t="shared" si="826"/>
        <v>[1,</v>
      </c>
      <c r="AM2549" t="str">
        <f t="shared" si="827"/>
        <v>164,</v>
      </c>
      <c r="AN2549" t="str">
        <f t="shared" si="828"/>
        <v>13301,</v>
      </c>
      <c r="AO2549" t="str">
        <f t="shared" si="829"/>
        <v>75,</v>
      </c>
      <c r="AP2549" t="str">
        <f t="shared" si="830"/>
        <v>2318,</v>
      </c>
      <c r="AQ2549" t="str">
        <f t="shared" si="831"/>
        <v>360,</v>
      </c>
      <c r="AR2549" t="str">
        <f t="shared" si="832"/>
        <v>89,</v>
      </c>
      <c r="AS2549" t="str">
        <f t="shared" si="833"/>
        <v>15,</v>
      </c>
      <c r="AT2549" t="str">
        <f t="shared" si="834"/>
        <v>40,</v>
      </c>
      <c r="AU2549" t="str">
        <f t="shared" si="835"/>
        <v>51,</v>
      </c>
      <c r="AV2549" t="str">
        <f t="shared" si="836"/>
        <v>123,</v>
      </c>
      <c r="AW2549" t="str">
        <f t="shared" si="837"/>
        <v>678,</v>
      </c>
      <c r="AX2549" t="str">
        <f t="shared" si="838"/>
        <v>16536]</v>
      </c>
      <c r="AY2549" t="str">
        <f t="shared" si="839"/>
        <v>,</v>
      </c>
      <c r="AZ2549" t="str">
        <f t="shared" si="840"/>
        <v>[1,164,13301,75,2318,360,89,15,40,51,123,678,16536],</v>
      </c>
    </row>
    <row r="2550" spans="1:52" x14ac:dyDescent="0.25">
      <c r="A2550">
        <v>2004</v>
      </c>
      <c r="B2550">
        <v>70081</v>
      </c>
      <c r="C2550" t="s">
        <v>24</v>
      </c>
      <c r="D2550" t="s">
        <v>25</v>
      </c>
      <c r="E2550" t="s">
        <v>16</v>
      </c>
      <c r="F2550" t="s">
        <v>17</v>
      </c>
      <c r="G2550" t="s">
        <v>44</v>
      </c>
      <c r="H2550" t="s">
        <v>21</v>
      </c>
      <c r="I2550">
        <v>291100</v>
      </c>
      <c r="J2550">
        <v>84370</v>
      </c>
      <c r="K2550" t="str">
        <f t="shared" si="820"/>
        <v>291100-84370</v>
      </c>
      <c r="L2550">
        <v>50.648803000000001</v>
      </c>
      <c r="M2550">
        <v>-3.5417082</v>
      </c>
      <c r="N2550" t="s">
        <v>212</v>
      </c>
      <c r="O2550" t="s">
        <v>26</v>
      </c>
      <c r="P2550">
        <v>0.5</v>
      </c>
      <c r="Q2550">
        <v>0.31</v>
      </c>
      <c r="R2550">
        <v>1</v>
      </c>
      <c r="S2550">
        <v>184</v>
      </c>
      <c r="T2550">
        <v>13314</v>
      </c>
      <c r="U2550">
        <v>64</v>
      </c>
      <c r="V2550">
        <v>2446</v>
      </c>
      <c r="W2550">
        <v>373</v>
      </c>
      <c r="X2550">
        <v>97</v>
      </c>
      <c r="Y2550">
        <v>18</v>
      </c>
      <c r="Z2550">
        <v>39</v>
      </c>
      <c r="AA2550">
        <v>45</v>
      </c>
      <c r="AB2550">
        <v>137</v>
      </c>
      <c r="AC2550">
        <v>709</v>
      </c>
      <c r="AD2550">
        <v>16717</v>
      </c>
      <c r="AF2550">
        <f t="shared" si="821"/>
        <v>4</v>
      </c>
      <c r="AG2550" t="str">
        <f t="shared" si="822"/>
        <v/>
      </c>
      <c r="AI2550" t="str">
        <f t="shared" si="823"/>
        <v/>
      </c>
      <c r="AJ2550" t="str">
        <f t="shared" si="824"/>
        <v/>
      </c>
      <c r="AK2550" t="str">
        <f t="shared" si="825"/>
        <v/>
      </c>
      <c r="AL2550" t="str">
        <f t="shared" si="826"/>
        <v>[1,</v>
      </c>
      <c r="AM2550" t="str">
        <f t="shared" si="827"/>
        <v>184,</v>
      </c>
      <c r="AN2550" t="str">
        <f t="shared" si="828"/>
        <v>13314,</v>
      </c>
      <c r="AO2550" t="str">
        <f t="shared" si="829"/>
        <v>64,</v>
      </c>
      <c r="AP2550" t="str">
        <f t="shared" si="830"/>
        <v>2446,</v>
      </c>
      <c r="AQ2550" t="str">
        <f t="shared" si="831"/>
        <v>373,</v>
      </c>
      <c r="AR2550" t="str">
        <f t="shared" si="832"/>
        <v>97,</v>
      </c>
      <c r="AS2550" t="str">
        <f t="shared" si="833"/>
        <v>18,</v>
      </c>
      <c r="AT2550" t="str">
        <f t="shared" si="834"/>
        <v>39,</v>
      </c>
      <c r="AU2550" t="str">
        <f t="shared" si="835"/>
        <v>45,</v>
      </c>
      <c r="AV2550" t="str">
        <f t="shared" si="836"/>
        <v>137,</v>
      </c>
      <c r="AW2550" t="str">
        <f t="shared" si="837"/>
        <v>709,</v>
      </c>
      <c r="AX2550" t="str">
        <f t="shared" si="838"/>
        <v>16717]</v>
      </c>
      <c r="AY2550" t="str">
        <f t="shared" si="839"/>
        <v>,</v>
      </c>
      <c r="AZ2550" t="str">
        <f t="shared" si="840"/>
        <v>[1,184,13314,64,2446,373,97,18,39,45,137,709,16717],</v>
      </c>
    </row>
    <row r="2551" spans="1:52" x14ac:dyDescent="0.25">
      <c r="A2551">
        <v>2005</v>
      </c>
      <c r="B2551">
        <v>70081</v>
      </c>
      <c r="C2551" t="s">
        <v>24</v>
      </c>
      <c r="D2551" t="s">
        <v>25</v>
      </c>
      <c r="E2551" t="s">
        <v>16</v>
      </c>
      <c r="F2551" t="s">
        <v>17</v>
      </c>
      <c r="G2551" t="s">
        <v>44</v>
      </c>
      <c r="H2551" t="s">
        <v>21</v>
      </c>
      <c r="I2551">
        <v>291100</v>
      </c>
      <c r="J2551">
        <v>84370</v>
      </c>
      <c r="K2551" t="str">
        <f t="shared" si="820"/>
        <v>291100-84370</v>
      </c>
      <c r="L2551">
        <v>50.648803000000001</v>
      </c>
      <c r="M2551">
        <v>-3.5417082</v>
      </c>
      <c r="N2551" t="s">
        <v>212</v>
      </c>
      <c r="O2551" t="s">
        <v>26</v>
      </c>
      <c r="P2551">
        <v>0.5</v>
      </c>
      <c r="Q2551">
        <v>0.31</v>
      </c>
      <c r="R2551">
        <v>1</v>
      </c>
      <c r="S2551">
        <v>162</v>
      </c>
      <c r="T2551">
        <v>13394</v>
      </c>
      <c r="U2551">
        <v>65</v>
      </c>
      <c r="V2551">
        <v>2531</v>
      </c>
      <c r="W2551">
        <v>368</v>
      </c>
      <c r="X2551">
        <v>94</v>
      </c>
      <c r="Y2551">
        <v>18</v>
      </c>
      <c r="Z2551">
        <v>34</v>
      </c>
      <c r="AA2551">
        <v>40</v>
      </c>
      <c r="AB2551">
        <v>145</v>
      </c>
      <c r="AC2551">
        <v>699</v>
      </c>
      <c r="AD2551">
        <v>16851</v>
      </c>
      <c r="AF2551">
        <f t="shared" si="821"/>
        <v>5</v>
      </c>
      <c r="AG2551" t="str">
        <f t="shared" si="822"/>
        <v/>
      </c>
      <c r="AI2551" t="str">
        <f t="shared" si="823"/>
        <v/>
      </c>
      <c r="AJ2551" t="str">
        <f t="shared" si="824"/>
        <v/>
      </c>
      <c r="AK2551" t="str">
        <f t="shared" si="825"/>
        <v/>
      </c>
      <c r="AL2551" t="str">
        <f t="shared" si="826"/>
        <v>[1,</v>
      </c>
      <c r="AM2551" t="str">
        <f t="shared" si="827"/>
        <v>162,</v>
      </c>
      <c r="AN2551" t="str">
        <f t="shared" si="828"/>
        <v>13394,</v>
      </c>
      <c r="AO2551" t="str">
        <f t="shared" si="829"/>
        <v>65,</v>
      </c>
      <c r="AP2551" t="str">
        <f t="shared" si="830"/>
        <v>2531,</v>
      </c>
      <c r="AQ2551" t="str">
        <f t="shared" si="831"/>
        <v>368,</v>
      </c>
      <c r="AR2551" t="str">
        <f t="shared" si="832"/>
        <v>94,</v>
      </c>
      <c r="AS2551" t="str">
        <f t="shared" si="833"/>
        <v>18,</v>
      </c>
      <c r="AT2551" t="str">
        <f t="shared" si="834"/>
        <v>34,</v>
      </c>
      <c r="AU2551" t="str">
        <f t="shared" si="835"/>
        <v>40,</v>
      </c>
      <c r="AV2551" t="str">
        <f t="shared" si="836"/>
        <v>145,</v>
      </c>
      <c r="AW2551" t="str">
        <f t="shared" si="837"/>
        <v>699,</v>
      </c>
      <c r="AX2551" t="str">
        <f t="shared" si="838"/>
        <v>16851]</v>
      </c>
      <c r="AY2551" t="str">
        <f t="shared" si="839"/>
        <v>,</v>
      </c>
      <c r="AZ2551" t="str">
        <f t="shared" si="840"/>
        <v>[1,162,13394,65,2531,368,94,18,34,40,145,699,16851],</v>
      </c>
    </row>
    <row r="2552" spans="1:52" x14ac:dyDescent="0.25">
      <c r="A2552">
        <v>2006</v>
      </c>
      <c r="B2552">
        <v>70081</v>
      </c>
      <c r="C2552" t="s">
        <v>14</v>
      </c>
      <c r="D2552" t="s">
        <v>15</v>
      </c>
      <c r="E2552" t="s">
        <v>16</v>
      </c>
      <c r="F2552" t="s">
        <v>17</v>
      </c>
      <c r="G2552" t="s">
        <v>44</v>
      </c>
      <c r="H2552" t="s">
        <v>21</v>
      </c>
      <c r="I2552">
        <v>291100</v>
      </c>
      <c r="J2552">
        <v>84370</v>
      </c>
      <c r="K2552" t="str">
        <f t="shared" si="820"/>
        <v>291100-84370</v>
      </c>
      <c r="L2552">
        <v>50.648803000000001</v>
      </c>
      <c r="M2552">
        <v>-3.5417082</v>
      </c>
      <c r="N2552" t="s">
        <v>212</v>
      </c>
      <c r="O2552" t="s">
        <v>26</v>
      </c>
      <c r="P2552">
        <v>0.5</v>
      </c>
      <c r="Q2552">
        <v>0.31</v>
      </c>
      <c r="R2552">
        <v>0</v>
      </c>
      <c r="S2552">
        <v>96</v>
      </c>
      <c r="T2552">
        <v>13755</v>
      </c>
      <c r="U2552">
        <v>123</v>
      </c>
      <c r="V2552">
        <v>1986</v>
      </c>
      <c r="W2552">
        <v>259</v>
      </c>
      <c r="X2552">
        <v>56</v>
      </c>
      <c r="Y2552">
        <v>25</v>
      </c>
      <c r="Z2552">
        <v>35</v>
      </c>
      <c r="AA2552">
        <v>40</v>
      </c>
      <c r="AB2552">
        <v>112</v>
      </c>
      <c r="AC2552">
        <v>527</v>
      </c>
      <c r="AD2552">
        <v>16487</v>
      </c>
      <c r="AF2552">
        <f t="shared" si="821"/>
        <v>6</v>
      </c>
      <c r="AG2552" t="str">
        <f t="shared" si="822"/>
        <v/>
      </c>
      <c r="AI2552" t="str">
        <f t="shared" si="823"/>
        <v/>
      </c>
      <c r="AJ2552" t="str">
        <f t="shared" si="824"/>
        <v/>
      </c>
      <c r="AK2552" t="str">
        <f t="shared" si="825"/>
        <v/>
      </c>
      <c r="AL2552" t="str">
        <f t="shared" si="826"/>
        <v>[0,</v>
      </c>
      <c r="AM2552" t="str">
        <f t="shared" si="827"/>
        <v>96,</v>
      </c>
      <c r="AN2552" t="str">
        <f t="shared" si="828"/>
        <v>13755,</v>
      </c>
      <c r="AO2552" t="str">
        <f t="shared" si="829"/>
        <v>123,</v>
      </c>
      <c r="AP2552" t="str">
        <f t="shared" si="830"/>
        <v>1986,</v>
      </c>
      <c r="AQ2552" t="str">
        <f t="shared" si="831"/>
        <v>259,</v>
      </c>
      <c r="AR2552" t="str">
        <f t="shared" si="832"/>
        <v>56,</v>
      </c>
      <c r="AS2552" t="str">
        <f t="shared" si="833"/>
        <v>25,</v>
      </c>
      <c r="AT2552" t="str">
        <f t="shared" si="834"/>
        <v>35,</v>
      </c>
      <c r="AU2552" t="str">
        <f t="shared" si="835"/>
        <v>40,</v>
      </c>
      <c r="AV2552" t="str">
        <f t="shared" si="836"/>
        <v>112,</v>
      </c>
      <c r="AW2552" t="str">
        <f t="shared" si="837"/>
        <v>527,</v>
      </c>
      <c r="AX2552" t="str">
        <f t="shared" si="838"/>
        <v>16487]</v>
      </c>
      <c r="AY2552" t="str">
        <f t="shared" si="839"/>
        <v>,</v>
      </c>
      <c r="AZ2552" t="str">
        <f t="shared" si="840"/>
        <v>[0,96,13755,123,1986,259,56,25,35,40,112,527,16487],</v>
      </c>
    </row>
    <row r="2553" spans="1:52" x14ac:dyDescent="0.25">
      <c r="A2553">
        <v>2007</v>
      </c>
      <c r="B2553">
        <v>70081</v>
      </c>
      <c r="C2553" t="s">
        <v>24</v>
      </c>
      <c r="D2553" t="s">
        <v>25</v>
      </c>
      <c r="E2553" t="s">
        <v>16</v>
      </c>
      <c r="F2553" t="s">
        <v>17</v>
      </c>
      <c r="G2553" t="s">
        <v>44</v>
      </c>
      <c r="H2553" t="s">
        <v>21</v>
      </c>
      <c r="I2553">
        <v>291100</v>
      </c>
      <c r="J2553">
        <v>84370</v>
      </c>
      <c r="K2553" t="str">
        <f t="shared" si="820"/>
        <v>291100-84370</v>
      </c>
      <c r="L2553">
        <v>50.648803000000001</v>
      </c>
      <c r="M2553">
        <v>-3.5417082</v>
      </c>
      <c r="N2553" t="s">
        <v>212</v>
      </c>
      <c r="O2553" t="s">
        <v>26</v>
      </c>
      <c r="P2553">
        <v>0.5</v>
      </c>
      <c r="Q2553">
        <v>0.31</v>
      </c>
      <c r="R2553">
        <v>0</v>
      </c>
      <c r="S2553">
        <v>100</v>
      </c>
      <c r="T2553">
        <v>13865</v>
      </c>
      <c r="U2553">
        <v>135</v>
      </c>
      <c r="V2553">
        <v>2250</v>
      </c>
      <c r="W2553">
        <v>276</v>
      </c>
      <c r="X2553">
        <v>60</v>
      </c>
      <c r="Y2553">
        <v>30</v>
      </c>
      <c r="Z2553">
        <v>32</v>
      </c>
      <c r="AA2553">
        <v>41</v>
      </c>
      <c r="AB2553">
        <v>122</v>
      </c>
      <c r="AC2553">
        <v>561</v>
      </c>
      <c r="AD2553">
        <v>16911</v>
      </c>
      <c r="AF2553">
        <f t="shared" si="821"/>
        <v>7</v>
      </c>
      <c r="AG2553" t="str">
        <f t="shared" si="822"/>
        <v/>
      </c>
      <c r="AI2553" t="str">
        <f t="shared" si="823"/>
        <v/>
      </c>
      <c r="AJ2553" t="str">
        <f t="shared" si="824"/>
        <v/>
      </c>
      <c r="AK2553" t="str">
        <f t="shared" si="825"/>
        <v/>
      </c>
      <c r="AL2553" t="str">
        <f t="shared" si="826"/>
        <v>[0,</v>
      </c>
      <c r="AM2553" t="str">
        <f t="shared" si="827"/>
        <v>100,</v>
      </c>
      <c r="AN2553" t="str">
        <f t="shared" si="828"/>
        <v>13865,</v>
      </c>
      <c r="AO2553" t="str">
        <f t="shared" si="829"/>
        <v>135,</v>
      </c>
      <c r="AP2553" t="str">
        <f t="shared" si="830"/>
        <v>2250,</v>
      </c>
      <c r="AQ2553" t="str">
        <f t="shared" si="831"/>
        <v>276,</v>
      </c>
      <c r="AR2553" t="str">
        <f t="shared" si="832"/>
        <v>60,</v>
      </c>
      <c r="AS2553" t="str">
        <f t="shared" si="833"/>
        <v>30,</v>
      </c>
      <c r="AT2553" t="str">
        <f t="shared" si="834"/>
        <v>32,</v>
      </c>
      <c r="AU2553" t="str">
        <f t="shared" si="835"/>
        <v>41,</v>
      </c>
      <c r="AV2553" t="str">
        <f t="shared" si="836"/>
        <v>122,</v>
      </c>
      <c r="AW2553" t="str">
        <f t="shared" si="837"/>
        <v>561,</v>
      </c>
      <c r="AX2553" t="str">
        <f t="shared" si="838"/>
        <v>16911]</v>
      </c>
      <c r="AY2553" t="str">
        <f t="shared" si="839"/>
        <v>,</v>
      </c>
      <c r="AZ2553" t="str">
        <f t="shared" si="840"/>
        <v>[0,100,13865,135,2250,276,60,30,32,41,122,561,16911],</v>
      </c>
    </row>
    <row r="2554" spans="1:52" x14ac:dyDescent="0.25">
      <c r="A2554">
        <v>2008</v>
      </c>
      <c r="B2554">
        <v>70081</v>
      </c>
      <c r="C2554" t="s">
        <v>24</v>
      </c>
      <c r="D2554" t="s">
        <v>25</v>
      </c>
      <c r="E2554" t="s">
        <v>16</v>
      </c>
      <c r="F2554" t="s">
        <v>17</v>
      </c>
      <c r="G2554" t="s">
        <v>44</v>
      </c>
      <c r="H2554" t="s">
        <v>21</v>
      </c>
      <c r="I2554">
        <v>291100</v>
      </c>
      <c r="J2554">
        <v>84370</v>
      </c>
      <c r="K2554" t="str">
        <f t="shared" si="820"/>
        <v>291100-84370</v>
      </c>
      <c r="L2554">
        <v>50.648803000000001</v>
      </c>
      <c r="M2554">
        <v>-3.5417082</v>
      </c>
      <c r="N2554" t="s">
        <v>212</v>
      </c>
      <c r="O2554" t="s">
        <v>26</v>
      </c>
      <c r="P2554">
        <v>0.5</v>
      </c>
      <c r="Q2554">
        <v>0.31</v>
      </c>
      <c r="R2554">
        <v>0</v>
      </c>
      <c r="S2554">
        <v>105</v>
      </c>
      <c r="T2554">
        <v>13421</v>
      </c>
      <c r="U2554">
        <v>143</v>
      </c>
      <c r="V2554">
        <v>2336</v>
      </c>
      <c r="W2554">
        <v>272</v>
      </c>
      <c r="X2554">
        <v>67</v>
      </c>
      <c r="Y2554">
        <v>31</v>
      </c>
      <c r="Z2554">
        <v>28</v>
      </c>
      <c r="AA2554">
        <v>37</v>
      </c>
      <c r="AB2554">
        <v>122</v>
      </c>
      <c r="AC2554">
        <v>557</v>
      </c>
      <c r="AD2554">
        <v>16562</v>
      </c>
      <c r="AF2554">
        <f t="shared" si="821"/>
        <v>8</v>
      </c>
      <c r="AG2554" t="str">
        <f t="shared" si="822"/>
        <v/>
      </c>
      <c r="AI2554" t="str">
        <f t="shared" si="823"/>
        <v/>
      </c>
      <c r="AJ2554" t="str">
        <f t="shared" si="824"/>
        <v/>
      </c>
      <c r="AK2554" t="str">
        <f t="shared" si="825"/>
        <v/>
      </c>
      <c r="AL2554" t="str">
        <f t="shared" si="826"/>
        <v>[0,</v>
      </c>
      <c r="AM2554" t="str">
        <f t="shared" si="827"/>
        <v>105,</v>
      </c>
      <c r="AN2554" t="str">
        <f t="shared" si="828"/>
        <v>13421,</v>
      </c>
      <c r="AO2554" t="str">
        <f t="shared" si="829"/>
        <v>143,</v>
      </c>
      <c r="AP2554" t="str">
        <f t="shared" si="830"/>
        <v>2336,</v>
      </c>
      <c r="AQ2554" t="str">
        <f t="shared" si="831"/>
        <v>272,</v>
      </c>
      <c r="AR2554" t="str">
        <f t="shared" si="832"/>
        <v>67,</v>
      </c>
      <c r="AS2554" t="str">
        <f t="shared" si="833"/>
        <v>31,</v>
      </c>
      <c r="AT2554" t="str">
        <f t="shared" si="834"/>
        <v>28,</v>
      </c>
      <c r="AU2554" t="str">
        <f t="shared" si="835"/>
        <v>37,</v>
      </c>
      <c r="AV2554" t="str">
        <f t="shared" si="836"/>
        <v>122,</v>
      </c>
      <c r="AW2554" t="str">
        <f t="shared" si="837"/>
        <v>557,</v>
      </c>
      <c r="AX2554" t="str">
        <f t="shared" si="838"/>
        <v>16562]</v>
      </c>
      <c r="AY2554" t="str">
        <f t="shared" si="839"/>
        <v>,</v>
      </c>
      <c r="AZ2554" t="str">
        <f t="shared" si="840"/>
        <v>[0,105,13421,143,2336,272,67,31,28,37,122,557,16562],</v>
      </c>
    </row>
    <row r="2555" spans="1:52" x14ac:dyDescent="0.25">
      <c r="A2555">
        <v>2009</v>
      </c>
      <c r="B2555">
        <v>70081</v>
      </c>
      <c r="C2555" t="s">
        <v>14</v>
      </c>
      <c r="D2555" t="s">
        <v>15</v>
      </c>
      <c r="E2555" t="s">
        <v>16</v>
      </c>
      <c r="F2555" t="s">
        <v>17</v>
      </c>
      <c r="G2555" t="s">
        <v>44</v>
      </c>
      <c r="H2555" t="s">
        <v>21</v>
      </c>
      <c r="I2555">
        <v>291100</v>
      </c>
      <c r="J2555">
        <v>84370</v>
      </c>
      <c r="K2555" t="str">
        <f t="shared" si="820"/>
        <v>291100-84370</v>
      </c>
      <c r="L2555">
        <v>50.648803000000001</v>
      </c>
      <c r="M2555">
        <v>-3.5417082</v>
      </c>
      <c r="N2555" t="s">
        <v>212</v>
      </c>
      <c r="O2555" t="s">
        <v>26</v>
      </c>
      <c r="P2555">
        <v>0.5</v>
      </c>
      <c r="Q2555">
        <v>0.31</v>
      </c>
      <c r="R2555">
        <v>1</v>
      </c>
      <c r="S2555">
        <v>289</v>
      </c>
      <c r="T2555">
        <v>13819</v>
      </c>
      <c r="U2555">
        <v>74</v>
      </c>
      <c r="V2555">
        <v>2958</v>
      </c>
      <c r="W2555">
        <v>252</v>
      </c>
      <c r="X2555">
        <v>84</v>
      </c>
      <c r="Y2555">
        <v>21</v>
      </c>
      <c r="Z2555">
        <v>16</v>
      </c>
      <c r="AA2555">
        <v>32</v>
      </c>
      <c r="AB2555">
        <v>157</v>
      </c>
      <c r="AC2555">
        <v>562</v>
      </c>
      <c r="AD2555">
        <v>17702</v>
      </c>
      <c r="AF2555">
        <f t="shared" si="821"/>
        <v>9</v>
      </c>
      <c r="AG2555" t="str">
        <f t="shared" si="822"/>
        <v/>
      </c>
      <c r="AI2555" t="str">
        <f t="shared" si="823"/>
        <v/>
      </c>
      <c r="AJ2555" t="str">
        <f t="shared" si="824"/>
        <v/>
      </c>
      <c r="AK2555" t="str">
        <f t="shared" si="825"/>
        <v/>
      </c>
      <c r="AL2555" t="str">
        <f t="shared" si="826"/>
        <v>[1,</v>
      </c>
      <c r="AM2555" t="str">
        <f t="shared" si="827"/>
        <v>289,</v>
      </c>
      <c r="AN2555" t="str">
        <f t="shared" si="828"/>
        <v>13819,</v>
      </c>
      <c r="AO2555" t="str">
        <f t="shared" si="829"/>
        <v>74,</v>
      </c>
      <c r="AP2555" t="str">
        <f t="shared" si="830"/>
        <v>2958,</v>
      </c>
      <c r="AQ2555" t="str">
        <f t="shared" si="831"/>
        <v>252,</v>
      </c>
      <c r="AR2555" t="str">
        <f t="shared" si="832"/>
        <v>84,</v>
      </c>
      <c r="AS2555" t="str">
        <f t="shared" si="833"/>
        <v>21,</v>
      </c>
      <c r="AT2555" t="str">
        <f t="shared" si="834"/>
        <v>16,</v>
      </c>
      <c r="AU2555" t="str">
        <f t="shared" si="835"/>
        <v>32,</v>
      </c>
      <c r="AV2555" t="str">
        <f t="shared" si="836"/>
        <v>157,</v>
      </c>
      <c r="AW2555" t="str">
        <f t="shared" si="837"/>
        <v>562,</v>
      </c>
      <c r="AX2555" t="str">
        <f t="shared" si="838"/>
        <v>17702]</v>
      </c>
      <c r="AY2555" t="str">
        <f t="shared" si="839"/>
        <v>,</v>
      </c>
      <c r="AZ2555" t="str">
        <f t="shared" si="840"/>
        <v>[1,289,13819,74,2958,252,84,21,16,32,157,562,17702],</v>
      </c>
    </row>
    <row r="2556" spans="1:52" x14ac:dyDescent="0.25">
      <c r="A2556">
        <v>2010</v>
      </c>
      <c r="B2556">
        <v>70081</v>
      </c>
      <c r="C2556" t="s">
        <v>24</v>
      </c>
      <c r="D2556" t="s">
        <v>25</v>
      </c>
      <c r="E2556" t="s">
        <v>16</v>
      </c>
      <c r="F2556" t="s">
        <v>17</v>
      </c>
      <c r="G2556" t="s">
        <v>44</v>
      </c>
      <c r="H2556" t="s">
        <v>21</v>
      </c>
      <c r="I2556">
        <v>291100</v>
      </c>
      <c r="J2556">
        <v>84370</v>
      </c>
      <c r="K2556" t="str">
        <f t="shared" si="820"/>
        <v>291100-84370</v>
      </c>
      <c r="L2556">
        <v>50.648803000000001</v>
      </c>
      <c r="M2556">
        <v>-3.5417082</v>
      </c>
      <c r="N2556" t="s">
        <v>212</v>
      </c>
      <c r="O2556" t="s">
        <v>26</v>
      </c>
      <c r="P2556">
        <v>0.5</v>
      </c>
      <c r="Q2556">
        <v>0.31</v>
      </c>
      <c r="R2556">
        <v>1</v>
      </c>
      <c r="S2556">
        <v>261</v>
      </c>
      <c r="T2556">
        <v>13626</v>
      </c>
      <c r="U2556">
        <v>77</v>
      </c>
      <c r="V2556">
        <v>3050</v>
      </c>
      <c r="W2556">
        <v>264</v>
      </c>
      <c r="X2556">
        <v>84</v>
      </c>
      <c r="Y2556">
        <v>18</v>
      </c>
      <c r="Z2556">
        <v>18</v>
      </c>
      <c r="AA2556">
        <v>29</v>
      </c>
      <c r="AB2556">
        <v>151</v>
      </c>
      <c r="AC2556">
        <v>564</v>
      </c>
      <c r="AD2556">
        <v>17578</v>
      </c>
      <c r="AF2556">
        <f t="shared" si="821"/>
        <v>10</v>
      </c>
      <c r="AG2556" t="str">
        <f t="shared" si="822"/>
        <v/>
      </c>
      <c r="AI2556" t="str">
        <f t="shared" si="823"/>
        <v/>
      </c>
      <c r="AJ2556" t="str">
        <f t="shared" si="824"/>
        <v/>
      </c>
      <c r="AK2556" t="str">
        <f t="shared" si="825"/>
        <v/>
      </c>
      <c r="AL2556" t="str">
        <f t="shared" si="826"/>
        <v>[1,</v>
      </c>
      <c r="AM2556" t="str">
        <f t="shared" si="827"/>
        <v>261,</v>
      </c>
      <c r="AN2556" t="str">
        <f t="shared" si="828"/>
        <v>13626,</v>
      </c>
      <c r="AO2556" t="str">
        <f t="shared" si="829"/>
        <v>77,</v>
      </c>
      <c r="AP2556" t="str">
        <f t="shared" si="830"/>
        <v>3050,</v>
      </c>
      <c r="AQ2556" t="str">
        <f t="shared" si="831"/>
        <v>264,</v>
      </c>
      <c r="AR2556" t="str">
        <f t="shared" si="832"/>
        <v>84,</v>
      </c>
      <c r="AS2556" t="str">
        <f t="shared" si="833"/>
        <v>18,</v>
      </c>
      <c r="AT2556" t="str">
        <f t="shared" si="834"/>
        <v>18,</v>
      </c>
      <c r="AU2556" t="str">
        <f t="shared" si="835"/>
        <v>29,</v>
      </c>
      <c r="AV2556" t="str">
        <f t="shared" si="836"/>
        <v>151,</v>
      </c>
      <c r="AW2556" t="str">
        <f t="shared" si="837"/>
        <v>564,</v>
      </c>
      <c r="AX2556" t="str">
        <f t="shared" si="838"/>
        <v>17578]</v>
      </c>
      <c r="AY2556" t="str">
        <f t="shared" si="839"/>
        <v>,</v>
      </c>
      <c r="AZ2556" t="str">
        <f t="shared" si="840"/>
        <v>[1,261,13626,77,3050,264,84,18,18,29,151,564,17578],</v>
      </c>
    </row>
    <row r="2557" spans="1:52" x14ac:dyDescent="0.25">
      <c r="A2557">
        <v>2011</v>
      </c>
      <c r="B2557">
        <v>70081</v>
      </c>
      <c r="C2557" t="s">
        <v>24</v>
      </c>
      <c r="D2557" t="s">
        <v>25</v>
      </c>
      <c r="E2557" t="s">
        <v>16</v>
      </c>
      <c r="F2557" t="s">
        <v>17</v>
      </c>
      <c r="G2557" t="s">
        <v>44</v>
      </c>
      <c r="H2557" t="s">
        <v>21</v>
      </c>
      <c r="I2557">
        <v>291100</v>
      </c>
      <c r="J2557">
        <v>84370</v>
      </c>
      <c r="K2557" t="str">
        <f t="shared" si="820"/>
        <v>291100-84370</v>
      </c>
      <c r="L2557">
        <v>50.648803000000001</v>
      </c>
      <c r="M2557">
        <v>-3.5417082</v>
      </c>
      <c r="N2557" t="s">
        <v>212</v>
      </c>
      <c r="O2557" t="s">
        <v>26</v>
      </c>
      <c r="P2557">
        <v>0.5</v>
      </c>
      <c r="Q2557">
        <v>0.31</v>
      </c>
      <c r="R2557">
        <v>1</v>
      </c>
      <c r="S2557">
        <v>284</v>
      </c>
      <c r="T2557">
        <v>13544</v>
      </c>
      <c r="U2557">
        <v>80</v>
      </c>
      <c r="V2557">
        <v>3132</v>
      </c>
      <c r="W2557">
        <v>255</v>
      </c>
      <c r="X2557">
        <v>87</v>
      </c>
      <c r="Y2557">
        <v>20</v>
      </c>
      <c r="Z2557">
        <v>13</v>
      </c>
      <c r="AA2557">
        <v>27</v>
      </c>
      <c r="AB2557">
        <v>153</v>
      </c>
      <c r="AC2557">
        <v>555</v>
      </c>
      <c r="AD2557">
        <v>17595</v>
      </c>
      <c r="AF2557">
        <f t="shared" si="821"/>
        <v>11</v>
      </c>
      <c r="AG2557" t="str">
        <f t="shared" si="822"/>
        <v/>
      </c>
      <c r="AI2557" t="str">
        <f t="shared" si="823"/>
        <v/>
      </c>
      <c r="AJ2557" t="str">
        <f t="shared" si="824"/>
        <v/>
      </c>
      <c r="AK2557" t="str">
        <f t="shared" si="825"/>
        <v/>
      </c>
      <c r="AL2557" t="str">
        <f t="shared" si="826"/>
        <v>[1,</v>
      </c>
      <c r="AM2557" t="str">
        <f t="shared" si="827"/>
        <v>284,</v>
      </c>
      <c r="AN2557" t="str">
        <f t="shared" si="828"/>
        <v>13544,</v>
      </c>
      <c r="AO2557" t="str">
        <f t="shared" si="829"/>
        <v>80,</v>
      </c>
      <c r="AP2557" t="str">
        <f t="shared" si="830"/>
        <v>3132,</v>
      </c>
      <c r="AQ2557" t="str">
        <f t="shared" si="831"/>
        <v>255,</v>
      </c>
      <c r="AR2557" t="str">
        <f t="shared" si="832"/>
        <v>87,</v>
      </c>
      <c r="AS2557" t="str">
        <f t="shared" si="833"/>
        <v>20,</v>
      </c>
      <c r="AT2557" t="str">
        <f t="shared" si="834"/>
        <v>13,</v>
      </c>
      <c r="AU2557" t="str">
        <f t="shared" si="835"/>
        <v>27,</v>
      </c>
      <c r="AV2557" t="str">
        <f t="shared" si="836"/>
        <v>153,</v>
      </c>
      <c r="AW2557" t="str">
        <f t="shared" si="837"/>
        <v>555,</v>
      </c>
      <c r="AX2557" t="str">
        <f t="shared" si="838"/>
        <v>17595]</v>
      </c>
      <c r="AY2557" t="str">
        <f t="shared" si="839"/>
        <v>,</v>
      </c>
      <c r="AZ2557" t="str">
        <f t="shared" si="840"/>
        <v>[1,284,13544,80,3132,255,87,20,13,27,153,555,17595],</v>
      </c>
    </row>
    <row r="2558" spans="1:52" x14ac:dyDescent="0.25">
      <c r="A2558">
        <v>2012</v>
      </c>
      <c r="B2558">
        <v>70081</v>
      </c>
      <c r="C2558" t="s">
        <v>14</v>
      </c>
      <c r="D2558" t="s">
        <v>15</v>
      </c>
      <c r="E2558" t="s">
        <v>16</v>
      </c>
      <c r="F2558" t="s">
        <v>17</v>
      </c>
      <c r="G2558" t="s">
        <v>44</v>
      </c>
      <c r="H2558" t="s">
        <v>21</v>
      </c>
      <c r="I2558">
        <v>291100</v>
      </c>
      <c r="J2558">
        <v>84370</v>
      </c>
      <c r="K2558" t="str">
        <f t="shared" si="820"/>
        <v>291100-84370</v>
      </c>
      <c r="L2558">
        <v>50.648803000000001</v>
      </c>
      <c r="M2558">
        <v>-3.5417082</v>
      </c>
      <c r="N2558" t="s">
        <v>212</v>
      </c>
      <c r="O2558" t="s">
        <v>26</v>
      </c>
      <c r="P2558">
        <v>0.5</v>
      </c>
      <c r="Q2558">
        <v>0.31</v>
      </c>
      <c r="R2558">
        <v>1</v>
      </c>
      <c r="S2558">
        <v>193</v>
      </c>
      <c r="T2558">
        <v>13141</v>
      </c>
      <c r="U2558">
        <v>48</v>
      </c>
      <c r="V2558">
        <v>2938</v>
      </c>
      <c r="W2558">
        <v>272</v>
      </c>
      <c r="X2558">
        <v>64</v>
      </c>
      <c r="Y2558">
        <v>53</v>
      </c>
      <c r="Z2558">
        <v>12</v>
      </c>
      <c r="AA2558">
        <v>72</v>
      </c>
      <c r="AB2558">
        <v>67</v>
      </c>
      <c r="AC2558">
        <v>539</v>
      </c>
      <c r="AD2558">
        <v>16858</v>
      </c>
      <c r="AF2558">
        <f t="shared" si="821"/>
        <v>12</v>
      </c>
      <c r="AG2558" t="str">
        <f t="shared" si="822"/>
        <v/>
      </c>
      <c r="AI2558" t="str">
        <f t="shared" si="823"/>
        <v/>
      </c>
      <c r="AJ2558" t="str">
        <f t="shared" si="824"/>
        <v/>
      </c>
      <c r="AK2558" t="str">
        <f t="shared" si="825"/>
        <v/>
      </c>
      <c r="AL2558" t="str">
        <f t="shared" si="826"/>
        <v>[1,</v>
      </c>
      <c r="AM2558" t="str">
        <f t="shared" si="827"/>
        <v>193,</v>
      </c>
      <c r="AN2558" t="str">
        <f t="shared" si="828"/>
        <v>13141,</v>
      </c>
      <c r="AO2558" t="str">
        <f t="shared" si="829"/>
        <v>48,</v>
      </c>
      <c r="AP2558" t="str">
        <f t="shared" si="830"/>
        <v>2938,</v>
      </c>
      <c r="AQ2558" t="str">
        <f t="shared" si="831"/>
        <v>272,</v>
      </c>
      <c r="AR2558" t="str">
        <f t="shared" si="832"/>
        <v>64,</v>
      </c>
      <c r="AS2558" t="str">
        <f t="shared" si="833"/>
        <v>53,</v>
      </c>
      <c r="AT2558" t="str">
        <f t="shared" si="834"/>
        <v>12,</v>
      </c>
      <c r="AU2558" t="str">
        <f t="shared" si="835"/>
        <v>72,</v>
      </c>
      <c r="AV2558" t="str">
        <f t="shared" si="836"/>
        <v>67,</v>
      </c>
      <c r="AW2558" t="str">
        <f t="shared" si="837"/>
        <v>539,</v>
      </c>
      <c r="AX2558" t="str">
        <f t="shared" si="838"/>
        <v>16858]</v>
      </c>
      <c r="AY2558" t="str">
        <f t="shared" si="839"/>
        <v>,</v>
      </c>
      <c r="AZ2558" t="str">
        <f t="shared" si="840"/>
        <v>[1,193,13141,48,2938,272,64,53,12,72,67,539,16858],</v>
      </c>
    </row>
    <row r="2559" spans="1:52" x14ac:dyDescent="0.25">
      <c r="A2559">
        <v>2013</v>
      </c>
      <c r="B2559">
        <v>70081</v>
      </c>
      <c r="C2559" t="s">
        <v>24</v>
      </c>
      <c r="D2559" t="s">
        <v>25</v>
      </c>
      <c r="E2559" t="s">
        <v>16</v>
      </c>
      <c r="F2559" t="s">
        <v>17</v>
      </c>
      <c r="G2559" t="s">
        <v>44</v>
      </c>
      <c r="H2559" t="s">
        <v>21</v>
      </c>
      <c r="I2559">
        <v>291100</v>
      </c>
      <c r="J2559">
        <v>84370</v>
      </c>
      <c r="K2559" t="str">
        <f t="shared" si="820"/>
        <v>291100-84370</v>
      </c>
      <c r="L2559">
        <v>50.648803000000001</v>
      </c>
      <c r="M2559">
        <v>-3.5417082</v>
      </c>
      <c r="N2559" t="s">
        <v>212</v>
      </c>
      <c r="O2559" t="s">
        <v>26</v>
      </c>
      <c r="P2559">
        <v>0.5</v>
      </c>
      <c r="Q2559">
        <v>0.31</v>
      </c>
      <c r="R2559">
        <v>1</v>
      </c>
      <c r="S2559">
        <v>199</v>
      </c>
      <c r="T2559">
        <v>13111</v>
      </c>
      <c r="U2559">
        <v>47</v>
      </c>
      <c r="V2559">
        <v>3040</v>
      </c>
      <c r="W2559">
        <v>263</v>
      </c>
      <c r="X2559">
        <v>67</v>
      </c>
      <c r="Y2559">
        <v>58</v>
      </c>
      <c r="Z2559">
        <v>9</v>
      </c>
      <c r="AA2559">
        <v>71</v>
      </c>
      <c r="AB2559">
        <v>70</v>
      </c>
      <c r="AC2559">
        <v>537</v>
      </c>
      <c r="AD2559">
        <v>16935</v>
      </c>
      <c r="AF2559">
        <f t="shared" si="821"/>
        <v>13</v>
      </c>
      <c r="AG2559" t="str">
        <f t="shared" si="822"/>
        <v/>
      </c>
      <c r="AI2559" t="str">
        <f t="shared" si="823"/>
        <v/>
      </c>
      <c r="AJ2559" t="str">
        <f t="shared" si="824"/>
        <v/>
      </c>
      <c r="AK2559" t="str">
        <f t="shared" si="825"/>
        <v/>
      </c>
      <c r="AL2559" t="str">
        <f t="shared" si="826"/>
        <v>[1,</v>
      </c>
      <c r="AM2559" t="str">
        <f t="shared" si="827"/>
        <v>199,</v>
      </c>
      <c r="AN2559" t="str">
        <f t="shared" si="828"/>
        <v>13111,</v>
      </c>
      <c r="AO2559" t="str">
        <f t="shared" si="829"/>
        <v>47,</v>
      </c>
      <c r="AP2559" t="str">
        <f t="shared" si="830"/>
        <v>3040,</v>
      </c>
      <c r="AQ2559" t="str">
        <f t="shared" si="831"/>
        <v>263,</v>
      </c>
      <c r="AR2559" t="str">
        <f t="shared" si="832"/>
        <v>67,</v>
      </c>
      <c r="AS2559" t="str">
        <f t="shared" si="833"/>
        <v>58,</v>
      </c>
      <c r="AT2559" t="str">
        <f t="shared" si="834"/>
        <v>9,</v>
      </c>
      <c r="AU2559" t="str">
        <f t="shared" si="835"/>
        <v>71,</v>
      </c>
      <c r="AV2559" t="str">
        <f t="shared" si="836"/>
        <v>70,</v>
      </c>
      <c r="AW2559" t="str">
        <f t="shared" si="837"/>
        <v>537,</v>
      </c>
      <c r="AX2559" t="str">
        <f t="shared" si="838"/>
        <v>16935]</v>
      </c>
      <c r="AY2559" t="str">
        <f t="shared" si="839"/>
        <v>,</v>
      </c>
      <c r="AZ2559" t="str">
        <f t="shared" si="840"/>
        <v>[1,199,13111,47,3040,263,67,58,9,71,70,537,16935],</v>
      </c>
    </row>
    <row r="2560" spans="1:52" x14ac:dyDescent="0.25">
      <c r="A2560">
        <v>2014</v>
      </c>
      <c r="B2560">
        <v>70081</v>
      </c>
      <c r="C2560" t="s">
        <v>24</v>
      </c>
      <c r="D2560" t="s">
        <v>25</v>
      </c>
      <c r="E2560" t="s">
        <v>16</v>
      </c>
      <c r="F2560" t="s">
        <v>17</v>
      </c>
      <c r="G2560" t="s">
        <v>44</v>
      </c>
      <c r="H2560" t="s">
        <v>21</v>
      </c>
      <c r="I2560">
        <v>291100</v>
      </c>
      <c r="J2560">
        <v>84370</v>
      </c>
      <c r="K2560" t="str">
        <f t="shared" si="820"/>
        <v>291100-84370</v>
      </c>
      <c r="L2560">
        <v>50.648803000000001</v>
      </c>
      <c r="M2560">
        <v>-3.5417082</v>
      </c>
      <c r="N2560" t="s">
        <v>269</v>
      </c>
      <c r="O2560" t="s">
        <v>26</v>
      </c>
      <c r="P2560">
        <v>0.5</v>
      </c>
      <c r="Q2560">
        <v>0.31</v>
      </c>
      <c r="R2560">
        <v>1</v>
      </c>
      <c r="S2560">
        <v>218</v>
      </c>
      <c r="T2560">
        <v>13078</v>
      </c>
      <c r="U2560">
        <v>49</v>
      </c>
      <c r="V2560">
        <v>3165</v>
      </c>
      <c r="W2560">
        <v>258</v>
      </c>
      <c r="X2560">
        <v>71</v>
      </c>
      <c r="Y2560">
        <v>60</v>
      </c>
      <c r="Z2560">
        <v>9</v>
      </c>
      <c r="AA2560">
        <v>63</v>
      </c>
      <c r="AB2560">
        <v>73</v>
      </c>
      <c r="AC2560">
        <v>533</v>
      </c>
      <c r="AD2560">
        <v>17043</v>
      </c>
      <c r="AF2560">
        <f t="shared" si="821"/>
        <v>14</v>
      </c>
      <c r="AG2560" t="str">
        <f t="shared" si="822"/>
        <v/>
      </c>
      <c r="AI2560" t="str">
        <f t="shared" si="823"/>
        <v/>
      </c>
      <c r="AJ2560" t="str">
        <f t="shared" si="824"/>
        <v/>
      </c>
      <c r="AK2560" t="str">
        <f t="shared" si="825"/>
        <v/>
      </c>
      <c r="AL2560" t="str">
        <f t="shared" si="826"/>
        <v>[1,</v>
      </c>
      <c r="AM2560" t="str">
        <f t="shared" si="827"/>
        <v>218,</v>
      </c>
      <c r="AN2560" t="str">
        <f t="shared" si="828"/>
        <v>13078,</v>
      </c>
      <c r="AO2560" t="str">
        <f t="shared" si="829"/>
        <v>49,</v>
      </c>
      <c r="AP2560" t="str">
        <f t="shared" si="830"/>
        <v>3165,</v>
      </c>
      <c r="AQ2560" t="str">
        <f t="shared" si="831"/>
        <v>258,</v>
      </c>
      <c r="AR2560" t="str">
        <f t="shared" si="832"/>
        <v>71,</v>
      </c>
      <c r="AS2560" t="str">
        <f t="shared" si="833"/>
        <v>60,</v>
      </c>
      <c r="AT2560" t="str">
        <f t="shared" si="834"/>
        <v>9,</v>
      </c>
      <c r="AU2560" t="str">
        <f t="shared" si="835"/>
        <v>63,</v>
      </c>
      <c r="AV2560" t="str">
        <f t="shared" si="836"/>
        <v>73,</v>
      </c>
      <c r="AW2560" t="str">
        <f t="shared" si="837"/>
        <v>533,</v>
      </c>
      <c r="AX2560" t="str">
        <f t="shared" si="838"/>
        <v>17043]</v>
      </c>
      <c r="AY2560" t="str">
        <f t="shared" si="839"/>
        <v>,</v>
      </c>
      <c r="AZ2560" t="str">
        <f t="shared" si="840"/>
        <v>[1,218,13078,49,3165,258,71,60,9,63,73,533,17043],</v>
      </c>
    </row>
    <row r="2561" spans="1:52" x14ac:dyDescent="0.25">
      <c r="A2561">
        <v>2015</v>
      </c>
      <c r="B2561">
        <v>70081</v>
      </c>
      <c r="C2561" t="s">
        <v>24</v>
      </c>
      <c r="D2561" t="s">
        <v>25</v>
      </c>
      <c r="E2561" t="s">
        <v>16</v>
      </c>
      <c r="F2561" t="s">
        <v>17</v>
      </c>
      <c r="G2561" t="s">
        <v>44</v>
      </c>
      <c r="H2561" t="s">
        <v>21</v>
      </c>
      <c r="I2561">
        <v>291100</v>
      </c>
      <c r="J2561">
        <v>84370</v>
      </c>
      <c r="K2561" t="str">
        <f t="shared" si="820"/>
        <v>291100-84370</v>
      </c>
      <c r="L2561">
        <v>50.648803000000001</v>
      </c>
      <c r="M2561">
        <v>-3.5417082</v>
      </c>
      <c r="N2561" t="s">
        <v>212</v>
      </c>
      <c r="O2561" t="s">
        <v>26</v>
      </c>
      <c r="P2561">
        <v>0.5</v>
      </c>
      <c r="Q2561">
        <v>0.31</v>
      </c>
      <c r="R2561">
        <v>1</v>
      </c>
      <c r="S2561">
        <v>218</v>
      </c>
      <c r="T2561">
        <v>12987</v>
      </c>
      <c r="U2561">
        <v>50</v>
      </c>
      <c r="V2561">
        <v>3446</v>
      </c>
      <c r="W2561">
        <v>269</v>
      </c>
      <c r="X2561">
        <v>80</v>
      </c>
      <c r="Y2561">
        <v>63</v>
      </c>
      <c r="Z2561">
        <v>11</v>
      </c>
      <c r="AA2561">
        <v>64</v>
      </c>
      <c r="AB2561">
        <v>74</v>
      </c>
      <c r="AC2561">
        <v>561</v>
      </c>
      <c r="AD2561">
        <v>17262</v>
      </c>
      <c r="AF2561">
        <f t="shared" si="821"/>
        <v>15</v>
      </c>
      <c r="AG2561" t="str">
        <f t="shared" si="822"/>
        <v/>
      </c>
      <c r="AI2561" t="str">
        <f t="shared" si="823"/>
        <v/>
      </c>
      <c r="AJ2561" t="str">
        <f t="shared" si="824"/>
        <v/>
      </c>
      <c r="AK2561" t="str">
        <f t="shared" si="825"/>
        <v/>
      </c>
      <c r="AL2561" t="str">
        <f t="shared" si="826"/>
        <v>[1,</v>
      </c>
      <c r="AM2561" t="str">
        <f t="shared" si="827"/>
        <v>218,</v>
      </c>
      <c r="AN2561" t="str">
        <f t="shared" si="828"/>
        <v>12987,</v>
      </c>
      <c r="AO2561" t="str">
        <f t="shared" si="829"/>
        <v>50,</v>
      </c>
      <c r="AP2561" t="str">
        <f t="shared" si="830"/>
        <v>3446,</v>
      </c>
      <c r="AQ2561" t="str">
        <f t="shared" si="831"/>
        <v>269,</v>
      </c>
      <c r="AR2561" t="str">
        <f t="shared" si="832"/>
        <v>80,</v>
      </c>
      <c r="AS2561" t="str">
        <f t="shared" si="833"/>
        <v>63,</v>
      </c>
      <c r="AT2561" t="str">
        <f t="shared" si="834"/>
        <v>11,</v>
      </c>
      <c r="AU2561" t="str">
        <f t="shared" si="835"/>
        <v>64,</v>
      </c>
      <c r="AV2561" t="str">
        <f t="shared" si="836"/>
        <v>74,</v>
      </c>
      <c r="AW2561" t="str">
        <f t="shared" si="837"/>
        <v>561,</v>
      </c>
      <c r="AX2561" t="str">
        <f t="shared" si="838"/>
        <v>17262]</v>
      </c>
      <c r="AY2561" t="str">
        <f t="shared" si="839"/>
        <v>]},</v>
      </c>
      <c r="AZ2561" t="str">
        <f t="shared" si="840"/>
        <v>[1,218,12987,50,3446,269,80,63,11,64,74,561,17262]]},</v>
      </c>
    </row>
    <row r="2562" spans="1:52" x14ac:dyDescent="0.25">
      <c r="A2562">
        <v>2000</v>
      </c>
      <c r="B2562">
        <v>73386</v>
      </c>
      <c r="C2562" t="s">
        <v>24</v>
      </c>
      <c r="D2562" t="s">
        <v>25</v>
      </c>
      <c r="E2562" t="s">
        <v>16</v>
      </c>
      <c r="F2562" t="s">
        <v>17</v>
      </c>
      <c r="G2562" t="s">
        <v>20</v>
      </c>
      <c r="H2562" t="s">
        <v>21</v>
      </c>
      <c r="I2562">
        <v>290304</v>
      </c>
      <c r="J2562">
        <v>53706</v>
      </c>
      <c r="K2562" t="str">
        <f t="shared" ref="K2562:K2625" si="841">CONCATENATE(I2562,"-",J2562)</f>
        <v>290304-53706</v>
      </c>
      <c r="L2562">
        <v>50.372993999999998</v>
      </c>
      <c r="M2562">
        <v>-3.5439428999999998</v>
      </c>
      <c r="N2562" t="s">
        <v>213</v>
      </c>
      <c r="O2562" t="s">
        <v>30</v>
      </c>
      <c r="P2562">
        <v>0.1</v>
      </c>
      <c r="Q2562">
        <v>0.06</v>
      </c>
      <c r="R2562">
        <v>13</v>
      </c>
      <c r="S2562">
        <v>190</v>
      </c>
      <c r="T2562">
        <v>4077</v>
      </c>
      <c r="U2562">
        <v>36</v>
      </c>
      <c r="V2562">
        <v>557</v>
      </c>
      <c r="W2562">
        <v>55</v>
      </c>
      <c r="X2562">
        <v>4</v>
      </c>
      <c r="Y2562">
        <v>1</v>
      </c>
      <c r="Z2562">
        <v>4</v>
      </c>
      <c r="AA2562">
        <v>1</v>
      </c>
      <c r="AB2562">
        <v>0</v>
      </c>
      <c r="AC2562">
        <v>65</v>
      </c>
      <c r="AD2562">
        <v>4925</v>
      </c>
      <c r="AF2562">
        <f t="shared" si="821"/>
        <v>0</v>
      </c>
      <c r="AG2562" t="str">
        <f t="shared" si="822"/>
        <v/>
      </c>
      <c r="AI2562">
        <f t="shared" si="823"/>
        <v>73386</v>
      </c>
      <c r="AJ2562" t="str">
        <f t="shared" si="824"/>
        <v>{cp:73386,road:"A379",lat:50.372994,lng:-3.5439429,start:"B3205",end:"LA Boundary",data:</v>
      </c>
      <c r="AK2562" t="str">
        <f t="shared" si="825"/>
        <v>[</v>
      </c>
      <c r="AL2562" t="str">
        <f t="shared" si="826"/>
        <v>[13,</v>
      </c>
      <c r="AM2562" t="str">
        <f t="shared" si="827"/>
        <v>190,</v>
      </c>
      <c r="AN2562" t="str">
        <f t="shared" si="828"/>
        <v>4077,</v>
      </c>
      <c r="AO2562" t="str">
        <f t="shared" si="829"/>
        <v>36,</v>
      </c>
      <c r="AP2562" t="str">
        <f t="shared" si="830"/>
        <v>557,</v>
      </c>
      <c r="AQ2562" t="str">
        <f t="shared" si="831"/>
        <v>55,</v>
      </c>
      <c r="AR2562" t="str">
        <f t="shared" si="832"/>
        <v>4,</v>
      </c>
      <c r="AS2562" t="str">
        <f t="shared" si="833"/>
        <v>1,</v>
      </c>
      <c r="AT2562" t="str">
        <f t="shared" si="834"/>
        <v>4,</v>
      </c>
      <c r="AU2562" t="str">
        <f t="shared" si="835"/>
        <v>1,</v>
      </c>
      <c r="AV2562" t="str">
        <f t="shared" si="836"/>
        <v>0,</v>
      </c>
      <c r="AW2562" t="str">
        <f t="shared" si="837"/>
        <v>65,</v>
      </c>
      <c r="AX2562" t="str">
        <f t="shared" si="838"/>
        <v>4925]</v>
      </c>
      <c r="AY2562" t="str">
        <f t="shared" si="839"/>
        <v>,</v>
      </c>
      <c r="AZ2562" t="str">
        <f t="shared" si="840"/>
        <v>{cp:73386,road:"A379",lat:50.372994,lng:-3.5439429,start:"B3205",end:"LA Boundary",data:[[13,190,4077,36,557,55,4,1,4,1,0,65,4925],</v>
      </c>
    </row>
    <row r="2563" spans="1:52" x14ac:dyDescent="0.25">
      <c r="A2563">
        <v>2001</v>
      </c>
      <c r="B2563">
        <v>73386</v>
      </c>
      <c r="C2563" t="s">
        <v>24</v>
      </c>
      <c r="D2563" t="s">
        <v>25</v>
      </c>
      <c r="E2563" t="s">
        <v>16</v>
      </c>
      <c r="F2563" t="s">
        <v>17</v>
      </c>
      <c r="G2563" t="s">
        <v>20</v>
      </c>
      <c r="H2563" t="s">
        <v>21</v>
      </c>
      <c r="I2563">
        <v>290304</v>
      </c>
      <c r="J2563">
        <v>53706</v>
      </c>
      <c r="K2563" t="str">
        <f t="shared" si="841"/>
        <v>290304-53706</v>
      </c>
      <c r="L2563">
        <v>50.372993999999998</v>
      </c>
      <c r="M2563">
        <v>-3.5439428999999998</v>
      </c>
      <c r="N2563" t="s">
        <v>213</v>
      </c>
      <c r="O2563" t="s">
        <v>30</v>
      </c>
      <c r="P2563">
        <v>0.1</v>
      </c>
      <c r="Q2563">
        <v>0.06</v>
      </c>
      <c r="R2563">
        <v>11</v>
      </c>
      <c r="S2563">
        <v>180</v>
      </c>
      <c r="T2563">
        <v>4175</v>
      </c>
      <c r="U2563">
        <v>39</v>
      </c>
      <c r="V2563">
        <v>557</v>
      </c>
      <c r="W2563">
        <v>52</v>
      </c>
      <c r="X2563">
        <v>4</v>
      </c>
      <c r="Y2563">
        <v>1</v>
      </c>
      <c r="Z2563">
        <v>4</v>
      </c>
      <c r="AA2563">
        <v>1</v>
      </c>
      <c r="AB2563">
        <v>0</v>
      </c>
      <c r="AC2563">
        <v>62</v>
      </c>
      <c r="AD2563">
        <v>5013</v>
      </c>
      <c r="AF2563">
        <f t="shared" ref="AF2563:AF2626" si="842">A2563-2000</f>
        <v>1</v>
      </c>
      <c r="AG2563" t="str">
        <f t="shared" ref="AG2563:AG2626" si="843">IF(OR(AI2563="",AF2563=0),"","CHECK")</f>
        <v/>
      </c>
      <c r="AI2563" t="str">
        <f t="shared" ref="AI2563:AI2626" si="844">IF(B2563&lt;&gt;B2562,B2563,"")</f>
        <v/>
      </c>
      <c r="AJ2563" t="str">
        <f t="shared" ref="AJ2563:AJ2626" si="845">IF(AI2563&lt;&gt;"","{cp:" &amp; AI2563 &amp; ",road:""" &amp; G2563 &amp; """,lat:" &amp; L2563 &amp; ",lng:" &amp; M2563 &amp; ",start:""" &amp; N2563 &amp; """,end:""" &amp; O2563 &amp; """,data:", "")</f>
        <v/>
      </c>
      <c r="AK2563" t="str">
        <f t="shared" ref="AK2563:AK2626" si="846">IF(AI2563&lt;&gt;"","[","")</f>
        <v/>
      </c>
      <c r="AL2563" t="str">
        <f t="shared" ref="AL2563:AL2626" si="847">"[" &amp; R2563 &amp; ","</f>
        <v>[11,</v>
      </c>
      <c r="AM2563" t="str">
        <f t="shared" ref="AM2563:AM2626" si="848">S2563 &amp; ","</f>
        <v>180,</v>
      </c>
      <c r="AN2563" t="str">
        <f t="shared" ref="AN2563:AN2626" si="849">T2563 &amp; ","</f>
        <v>4175,</v>
      </c>
      <c r="AO2563" t="str">
        <f t="shared" ref="AO2563:AO2626" si="850">U2563 &amp; ","</f>
        <v>39,</v>
      </c>
      <c r="AP2563" t="str">
        <f t="shared" ref="AP2563:AP2626" si="851">V2563 &amp; ","</f>
        <v>557,</v>
      </c>
      <c r="AQ2563" t="str">
        <f t="shared" ref="AQ2563:AQ2626" si="852">W2563 &amp; ","</f>
        <v>52,</v>
      </c>
      <c r="AR2563" t="str">
        <f t="shared" ref="AR2563:AR2626" si="853">X2563 &amp; ","</f>
        <v>4,</v>
      </c>
      <c r="AS2563" t="str">
        <f t="shared" ref="AS2563:AS2626" si="854">Y2563 &amp; ","</f>
        <v>1,</v>
      </c>
      <c r="AT2563" t="str">
        <f t="shared" ref="AT2563:AT2626" si="855">Z2563 &amp; ","</f>
        <v>4,</v>
      </c>
      <c r="AU2563" t="str">
        <f t="shared" ref="AU2563:AU2626" si="856">AA2563 &amp; ","</f>
        <v>1,</v>
      </c>
      <c r="AV2563" t="str">
        <f t="shared" ref="AV2563:AV2626" si="857">AB2563 &amp; ","</f>
        <v>0,</v>
      </c>
      <c r="AW2563" t="str">
        <f t="shared" ref="AW2563:AW2626" si="858">AC2563 &amp; ","</f>
        <v>62,</v>
      </c>
      <c r="AX2563" t="str">
        <f t="shared" ref="AX2563:AX2626" si="859">AD2563 &amp; "]"</f>
        <v>5013]</v>
      </c>
      <c r="AY2563" t="str">
        <f t="shared" ref="AY2563:AY2626" si="860">IF(AND(AI2563="",AI2563&lt;&gt;AI2564),"]},",",")</f>
        <v>,</v>
      </c>
      <c r="AZ2563" t="str">
        <f t="shared" ref="AZ2563:AZ2626" si="861">CONCATENATE(AJ2563,AK2563,AL2563,AM2563,AN2563,AO2563,AP2563,AQ2563,AR2563,AS2563,AT2563,AU2563,AV2563,AW2563,AX2563,AY2563)</f>
        <v>[11,180,4175,39,557,52,4,1,4,1,0,62,5013],</v>
      </c>
    </row>
    <row r="2564" spans="1:52" x14ac:dyDescent="0.25">
      <c r="A2564">
        <v>2002</v>
      </c>
      <c r="B2564">
        <v>73386</v>
      </c>
      <c r="C2564" t="s">
        <v>14</v>
      </c>
      <c r="D2564" t="s">
        <v>216</v>
      </c>
      <c r="E2564" t="s">
        <v>16</v>
      </c>
      <c r="F2564" t="s">
        <v>17</v>
      </c>
      <c r="G2564" t="s">
        <v>20</v>
      </c>
      <c r="H2564" t="s">
        <v>21</v>
      </c>
      <c r="I2564">
        <v>290304</v>
      </c>
      <c r="J2564">
        <v>53706</v>
      </c>
      <c r="K2564" t="str">
        <f t="shared" si="841"/>
        <v>290304-53706</v>
      </c>
      <c r="L2564">
        <v>50.372993999999998</v>
      </c>
      <c r="M2564">
        <v>-3.5439428999999998</v>
      </c>
      <c r="N2564" t="s">
        <v>213</v>
      </c>
      <c r="O2564" t="s">
        <v>30</v>
      </c>
      <c r="P2564">
        <v>0.1</v>
      </c>
      <c r="Q2564">
        <v>0.06</v>
      </c>
      <c r="R2564">
        <v>7</v>
      </c>
      <c r="S2564">
        <v>170</v>
      </c>
      <c r="T2564">
        <v>4045</v>
      </c>
      <c r="U2564">
        <v>30</v>
      </c>
      <c r="V2564">
        <v>406</v>
      </c>
      <c r="W2564">
        <v>94</v>
      </c>
      <c r="X2564">
        <v>6</v>
      </c>
      <c r="Y2564">
        <v>0</v>
      </c>
      <c r="Z2564">
        <v>3</v>
      </c>
      <c r="AA2564">
        <v>0</v>
      </c>
      <c r="AB2564">
        <v>2</v>
      </c>
      <c r="AC2564">
        <v>105</v>
      </c>
      <c r="AD2564">
        <v>4756</v>
      </c>
      <c r="AF2564">
        <f t="shared" si="842"/>
        <v>2</v>
      </c>
      <c r="AG2564" t="str">
        <f t="shared" si="843"/>
        <v/>
      </c>
      <c r="AI2564" t="str">
        <f t="shared" si="844"/>
        <v/>
      </c>
      <c r="AJ2564" t="str">
        <f t="shared" si="845"/>
        <v/>
      </c>
      <c r="AK2564" t="str">
        <f t="shared" si="846"/>
        <v/>
      </c>
      <c r="AL2564" t="str">
        <f t="shared" si="847"/>
        <v>[7,</v>
      </c>
      <c r="AM2564" t="str">
        <f t="shared" si="848"/>
        <v>170,</v>
      </c>
      <c r="AN2564" t="str">
        <f t="shared" si="849"/>
        <v>4045,</v>
      </c>
      <c r="AO2564" t="str">
        <f t="shared" si="850"/>
        <v>30,</v>
      </c>
      <c r="AP2564" t="str">
        <f t="shared" si="851"/>
        <v>406,</v>
      </c>
      <c r="AQ2564" t="str">
        <f t="shared" si="852"/>
        <v>94,</v>
      </c>
      <c r="AR2564" t="str">
        <f t="shared" si="853"/>
        <v>6,</v>
      </c>
      <c r="AS2564" t="str">
        <f t="shared" si="854"/>
        <v>0,</v>
      </c>
      <c r="AT2564" t="str">
        <f t="shared" si="855"/>
        <v>3,</v>
      </c>
      <c r="AU2564" t="str">
        <f t="shared" si="856"/>
        <v>0,</v>
      </c>
      <c r="AV2564" t="str">
        <f t="shared" si="857"/>
        <v>2,</v>
      </c>
      <c r="AW2564" t="str">
        <f t="shared" si="858"/>
        <v>105,</v>
      </c>
      <c r="AX2564" t="str">
        <f t="shared" si="859"/>
        <v>4756]</v>
      </c>
      <c r="AY2564" t="str">
        <f t="shared" si="860"/>
        <v>,</v>
      </c>
      <c r="AZ2564" t="str">
        <f t="shared" si="861"/>
        <v>[7,170,4045,30,406,94,6,0,3,0,2,105,4756],</v>
      </c>
    </row>
    <row r="2565" spans="1:52" x14ac:dyDescent="0.25">
      <c r="A2565">
        <v>2003</v>
      </c>
      <c r="B2565">
        <v>73386</v>
      </c>
      <c r="C2565" t="s">
        <v>24</v>
      </c>
      <c r="D2565" t="s">
        <v>25</v>
      </c>
      <c r="E2565" t="s">
        <v>16</v>
      </c>
      <c r="F2565" t="s">
        <v>17</v>
      </c>
      <c r="G2565" t="s">
        <v>20</v>
      </c>
      <c r="H2565" t="s">
        <v>21</v>
      </c>
      <c r="I2565">
        <v>290304</v>
      </c>
      <c r="J2565">
        <v>53706</v>
      </c>
      <c r="K2565" t="str">
        <f t="shared" si="841"/>
        <v>290304-53706</v>
      </c>
      <c r="L2565">
        <v>50.372993999999998</v>
      </c>
      <c r="M2565">
        <v>-3.5439428999999998</v>
      </c>
      <c r="N2565" t="s">
        <v>213</v>
      </c>
      <c r="O2565" t="s">
        <v>30</v>
      </c>
      <c r="P2565">
        <v>0.1</v>
      </c>
      <c r="Q2565">
        <v>0.06</v>
      </c>
      <c r="R2565">
        <v>6</v>
      </c>
      <c r="S2565">
        <v>218</v>
      </c>
      <c r="T2565">
        <v>4194</v>
      </c>
      <c r="U2565">
        <v>30</v>
      </c>
      <c r="V2565">
        <v>443</v>
      </c>
      <c r="W2565">
        <v>89</v>
      </c>
      <c r="X2565">
        <v>6</v>
      </c>
      <c r="Y2565">
        <v>0</v>
      </c>
      <c r="Z2565">
        <v>3</v>
      </c>
      <c r="AA2565">
        <v>0</v>
      </c>
      <c r="AB2565">
        <v>2</v>
      </c>
      <c r="AC2565">
        <v>100</v>
      </c>
      <c r="AD2565">
        <v>4985</v>
      </c>
      <c r="AF2565">
        <f t="shared" si="842"/>
        <v>3</v>
      </c>
      <c r="AG2565" t="str">
        <f t="shared" si="843"/>
        <v/>
      </c>
      <c r="AI2565" t="str">
        <f t="shared" si="844"/>
        <v/>
      </c>
      <c r="AJ2565" t="str">
        <f t="shared" si="845"/>
        <v/>
      </c>
      <c r="AK2565" t="str">
        <f t="shared" si="846"/>
        <v/>
      </c>
      <c r="AL2565" t="str">
        <f t="shared" si="847"/>
        <v>[6,</v>
      </c>
      <c r="AM2565" t="str">
        <f t="shared" si="848"/>
        <v>218,</v>
      </c>
      <c r="AN2565" t="str">
        <f t="shared" si="849"/>
        <v>4194,</v>
      </c>
      <c r="AO2565" t="str">
        <f t="shared" si="850"/>
        <v>30,</v>
      </c>
      <c r="AP2565" t="str">
        <f t="shared" si="851"/>
        <v>443,</v>
      </c>
      <c r="AQ2565" t="str">
        <f t="shared" si="852"/>
        <v>89,</v>
      </c>
      <c r="AR2565" t="str">
        <f t="shared" si="853"/>
        <v>6,</v>
      </c>
      <c r="AS2565" t="str">
        <f t="shared" si="854"/>
        <v>0,</v>
      </c>
      <c r="AT2565" t="str">
        <f t="shared" si="855"/>
        <v>3,</v>
      </c>
      <c r="AU2565" t="str">
        <f t="shared" si="856"/>
        <v>0,</v>
      </c>
      <c r="AV2565" t="str">
        <f t="shared" si="857"/>
        <v>2,</v>
      </c>
      <c r="AW2565" t="str">
        <f t="shared" si="858"/>
        <v>100,</v>
      </c>
      <c r="AX2565" t="str">
        <f t="shared" si="859"/>
        <v>4985]</v>
      </c>
      <c r="AY2565" t="str">
        <f t="shared" si="860"/>
        <v>,</v>
      </c>
      <c r="AZ2565" t="str">
        <f t="shared" si="861"/>
        <v>[6,218,4194,30,443,89,6,0,3,0,2,100,4985],</v>
      </c>
    </row>
    <row r="2566" spans="1:52" x14ac:dyDescent="0.25">
      <c r="A2566">
        <v>2004</v>
      </c>
      <c r="B2566">
        <v>73386</v>
      </c>
      <c r="C2566" t="s">
        <v>24</v>
      </c>
      <c r="D2566" t="s">
        <v>25</v>
      </c>
      <c r="E2566" t="s">
        <v>16</v>
      </c>
      <c r="F2566" t="s">
        <v>17</v>
      </c>
      <c r="G2566" t="s">
        <v>20</v>
      </c>
      <c r="H2566" t="s">
        <v>21</v>
      </c>
      <c r="I2566">
        <v>290304</v>
      </c>
      <c r="J2566">
        <v>53706</v>
      </c>
      <c r="K2566" t="str">
        <f t="shared" si="841"/>
        <v>290304-53706</v>
      </c>
      <c r="L2566">
        <v>50.372993999999998</v>
      </c>
      <c r="M2566">
        <v>-3.5439428999999998</v>
      </c>
      <c r="N2566" t="s">
        <v>213</v>
      </c>
      <c r="O2566" t="s">
        <v>30</v>
      </c>
      <c r="P2566">
        <v>0.1</v>
      </c>
      <c r="Q2566">
        <v>0.06</v>
      </c>
      <c r="R2566">
        <v>6</v>
      </c>
      <c r="S2566">
        <v>236</v>
      </c>
      <c r="T2566">
        <v>4266</v>
      </c>
      <c r="U2566">
        <v>24</v>
      </c>
      <c r="V2566">
        <v>434</v>
      </c>
      <c r="W2566">
        <v>86</v>
      </c>
      <c r="X2566">
        <v>6</v>
      </c>
      <c r="Y2566">
        <v>0</v>
      </c>
      <c r="Z2566">
        <v>3</v>
      </c>
      <c r="AA2566">
        <v>0</v>
      </c>
      <c r="AB2566">
        <v>2</v>
      </c>
      <c r="AC2566">
        <v>97</v>
      </c>
      <c r="AD2566">
        <v>5057</v>
      </c>
      <c r="AF2566">
        <f t="shared" si="842"/>
        <v>4</v>
      </c>
      <c r="AG2566" t="str">
        <f t="shared" si="843"/>
        <v/>
      </c>
      <c r="AI2566" t="str">
        <f t="shared" si="844"/>
        <v/>
      </c>
      <c r="AJ2566" t="str">
        <f t="shared" si="845"/>
        <v/>
      </c>
      <c r="AK2566" t="str">
        <f t="shared" si="846"/>
        <v/>
      </c>
      <c r="AL2566" t="str">
        <f t="shared" si="847"/>
        <v>[6,</v>
      </c>
      <c r="AM2566" t="str">
        <f t="shared" si="848"/>
        <v>236,</v>
      </c>
      <c r="AN2566" t="str">
        <f t="shared" si="849"/>
        <v>4266,</v>
      </c>
      <c r="AO2566" t="str">
        <f t="shared" si="850"/>
        <v>24,</v>
      </c>
      <c r="AP2566" t="str">
        <f t="shared" si="851"/>
        <v>434,</v>
      </c>
      <c r="AQ2566" t="str">
        <f t="shared" si="852"/>
        <v>86,</v>
      </c>
      <c r="AR2566" t="str">
        <f t="shared" si="853"/>
        <v>6,</v>
      </c>
      <c r="AS2566" t="str">
        <f t="shared" si="854"/>
        <v>0,</v>
      </c>
      <c r="AT2566" t="str">
        <f t="shared" si="855"/>
        <v>3,</v>
      </c>
      <c r="AU2566" t="str">
        <f t="shared" si="856"/>
        <v>0,</v>
      </c>
      <c r="AV2566" t="str">
        <f t="shared" si="857"/>
        <v>2,</v>
      </c>
      <c r="AW2566" t="str">
        <f t="shared" si="858"/>
        <v>97,</v>
      </c>
      <c r="AX2566" t="str">
        <f t="shared" si="859"/>
        <v>5057]</v>
      </c>
      <c r="AY2566" t="str">
        <f t="shared" si="860"/>
        <v>,</v>
      </c>
      <c r="AZ2566" t="str">
        <f t="shared" si="861"/>
        <v>[6,236,4266,24,434,86,6,0,3,0,2,97,5057],</v>
      </c>
    </row>
    <row r="2567" spans="1:52" x14ac:dyDescent="0.25">
      <c r="A2567">
        <v>2005</v>
      </c>
      <c r="B2567">
        <v>73386</v>
      </c>
      <c r="C2567" t="s">
        <v>24</v>
      </c>
      <c r="D2567" t="s">
        <v>25</v>
      </c>
      <c r="E2567" t="s">
        <v>16</v>
      </c>
      <c r="F2567" t="s">
        <v>17</v>
      </c>
      <c r="G2567" t="s">
        <v>20</v>
      </c>
      <c r="H2567" t="s">
        <v>21</v>
      </c>
      <c r="I2567">
        <v>290304</v>
      </c>
      <c r="J2567">
        <v>53706</v>
      </c>
      <c r="K2567" t="str">
        <f t="shared" si="841"/>
        <v>290304-53706</v>
      </c>
      <c r="L2567">
        <v>50.372993999999998</v>
      </c>
      <c r="M2567">
        <v>-3.5439428999999998</v>
      </c>
      <c r="N2567" t="s">
        <v>213</v>
      </c>
      <c r="O2567" t="s">
        <v>30</v>
      </c>
      <c r="P2567">
        <v>0.1</v>
      </c>
      <c r="Q2567">
        <v>0.06</v>
      </c>
      <c r="R2567">
        <v>6</v>
      </c>
      <c r="S2567">
        <v>216</v>
      </c>
      <c r="T2567">
        <v>4219</v>
      </c>
      <c r="U2567">
        <v>22</v>
      </c>
      <c r="V2567">
        <v>473</v>
      </c>
      <c r="W2567">
        <v>92</v>
      </c>
      <c r="X2567">
        <v>6</v>
      </c>
      <c r="Y2567">
        <v>0</v>
      </c>
      <c r="Z2567">
        <v>3</v>
      </c>
      <c r="AA2567">
        <v>0</v>
      </c>
      <c r="AB2567">
        <v>2</v>
      </c>
      <c r="AC2567">
        <v>103</v>
      </c>
      <c r="AD2567">
        <v>5033</v>
      </c>
      <c r="AF2567">
        <f t="shared" si="842"/>
        <v>5</v>
      </c>
      <c r="AG2567" t="str">
        <f t="shared" si="843"/>
        <v/>
      </c>
      <c r="AI2567" t="str">
        <f t="shared" si="844"/>
        <v/>
      </c>
      <c r="AJ2567" t="str">
        <f t="shared" si="845"/>
        <v/>
      </c>
      <c r="AK2567" t="str">
        <f t="shared" si="846"/>
        <v/>
      </c>
      <c r="AL2567" t="str">
        <f t="shared" si="847"/>
        <v>[6,</v>
      </c>
      <c r="AM2567" t="str">
        <f t="shared" si="848"/>
        <v>216,</v>
      </c>
      <c r="AN2567" t="str">
        <f t="shared" si="849"/>
        <v>4219,</v>
      </c>
      <c r="AO2567" t="str">
        <f t="shared" si="850"/>
        <v>22,</v>
      </c>
      <c r="AP2567" t="str">
        <f t="shared" si="851"/>
        <v>473,</v>
      </c>
      <c r="AQ2567" t="str">
        <f t="shared" si="852"/>
        <v>92,</v>
      </c>
      <c r="AR2567" t="str">
        <f t="shared" si="853"/>
        <v>6,</v>
      </c>
      <c r="AS2567" t="str">
        <f t="shared" si="854"/>
        <v>0,</v>
      </c>
      <c r="AT2567" t="str">
        <f t="shared" si="855"/>
        <v>3,</v>
      </c>
      <c r="AU2567" t="str">
        <f t="shared" si="856"/>
        <v>0,</v>
      </c>
      <c r="AV2567" t="str">
        <f t="shared" si="857"/>
        <v>2,</v>
      </c>
      <c r="AW2567" t="str">
        <f t="shared" si="858"/>
        <v>103,</v>
      </c>
      <c r="AX2567" t="str">
        <f t="shared" si="859"/>
        <v>5033]</v>
      </c>
      <c r="AY2567" t="str">
        <f t="shared" si="860"/>
        <v>,</v>
      </c>
      <c r="AZ2567" t="str">
        <f t="shared" si="861"/>
        <v>[6,216,4219,22,473,92,6,0,3,0,2,103,5033],</v>
      </c>
    </row>
    <row r="2568" spans="1:52" x14ac:dyDescent="0.25">
      <c r="A2568">
        <v>2006</v>
      </c>
      <c r="B2568">
        <v>73386</v>
      </c>
      <c r="C2568" t="s">
        <v>24</v>
      </c>
      <c r="D2568" t="s">
        <v>25</v>
      </c>
      <c r="E2568" t="s">
        <v>16</v>
      </c>
      <c r="F2568" t="s">
        <v>17</v>
      </c>
      <c r="G2568" t="s">
        <v>20</v>
      </c>
      <c r="H2568" t="s">
        <v>21</v>
      </c>
      <c r="I2568">
        <v>290304</v>
      </c>
      <c r="J2568">
        <v>53706</v>
      </c>
      <c r="K2568" t="str">
        <f t="shared" si="841"/>
        <v>290304-53706</v>
      </c>
      <c r="L2568">
        <v>50.372993999999998</v>
      </c>
      <c r="M2568">
        <v>-3.5439428999999998</v>
      </c>
      <c r="N2568" t="s">
        <v>213</v>
      </c>
      <c r="O2568" t="s">
        <v>30</v>
      </c>
      <c r="P2568">
        <v>0.1</v>
      </c>
      <c r="Q2568">
        <v>0.06</v>
      </c>
      <c r="R2568">
        <v>6</v>
      </c>
      <c r="S2568">
        <v>226</v>
      </c>
      <c r="T2568">
        <v>4261</v>
      </c>
      <c r="U2568">
        <v>21</v>
      </c>
      <c r="V2568">
        <v>501</v>
      </c>
      <c r="W2568">
        <v>94</v>
      </c>
      <c r="X2568">
        <v>6</v>
      </c>
      <c r="Y2568">
        <v>0</v>
      </c>
      <c r="Z2568">
        <v>2</v>
      </c>
      <c r="AA2568">
        <v>0</v>
      </c>
      <c r="AB2568">
        <v>3</v>
      </c>
      <c r="AC2568">
        <v>105</v>
      </c>
      <c r="AD2568">
        <v>5114</v>
      </c>
      <c r="AF2568">
        <f t="shared" si="842"/>
        <v>6</v>
      </c>
      <c r="AG2568" t="str">
        <f t="shared" si="843"/>
        <v/>
      </c>
      <c r="AI2568" t="str">
        <f t="shared" si="844"/>
        <v/>
      </c>
      <c r="AJ2568" t="str">
        <f t="shared" si="845"/>
        <v/>
      </c>
      <c r="AK2568" t="str">
        <f t="shared" si="846"/>
        <v/>
      </c>
      <c r="AL2568" t="str">
        <f t="shared" si="847"/>
        <v>[6,</v>
      </c>
      <c r="AM2568" t="str">
        <f t="shared" si="848"/>
        <v>226,</v>
      </c>
      <c r="AN2568" t="str">
        <f t="shared" si="849"/>
        <v>4261,</v>
      </c>
      <c r="AO2568" t="str">
        <f t="shared" si="850"/>
        <v>21,</v>
      </c>
      <c r="AP2568" t="str">
        <f t="shared" si="851"/>
        <v>501,</v>
      </c>
      <c r="AQ2568" t="str">
        <f t="shared" si="852"/>
        <v>94,</v>
      </c>
      <c r="AR2568" t="str">
        <f t="shared" si="853"/>
        <v>6,</v>
      </c>
      <c r="AS2568" t="str">
        <f t="shared" si="854"/>
        <v>0,</v>
      </c>
      <c r="AT2568" t="str">
        <f t="shared" si="855"/>
        <v>2,</v>
      </c>
      <c r="AU2568" t="str">
        <f t="shared" si="856"/>
        <v>0,</v>
      </c>
      <c r="AV2568" t="str">
        <f t="shared" si="857"/>
        <v>3,</v>
      </c>
      <c r="AW2568" t="str">
        <f t="shared" si="858"/>
        <v>105,</v>
      </c>
      <c r="AX2568" t="str">
        <f t="shared" si="859"/>
        <v>5114]</v>
      </c>
      <c r="AY2568" t="str">
        <f t="shared" si="860"/>
        <v>,</v>
      </c>
      <c r="AZ2568" t="str">
        <f t="shared" si="861"/>
        <v>[6,226,4261,21,501,94,6,0,2,0,3,105,5114],</v>
      </c>
    </row>
    <row r="2569" spans="1:52" x14ac:dyDescent="0.25">
      <c r="A2569">
        <v>2007</v>
      </c>
      <c r="B2569">
        <v>73386</v>
      </c>
      <c r="C2569" t="s">
        <v>24</v>
      </c>
      <c r="D2569" t="s">
        <v>25</v>
      </c>
      <c r="E2569" t="s">
        <v>16</v>
      </c>
      <c r="F2569" t="s">
        <v>17</v>
      </c>
      <c r="G2569" t="s">
        <v>20</v>
      </c>
      <c r="H2569" t="s">
        <v>21</v>
      </c>
      <c r="I2569">
        <v>290304</v>
      </c>
      <c r="J2569">
        <v>53706</v>
      </c>
      <c r="K2569" t="str">
        <f t="shared" si="841"/>
        <v>290304-53706</v>
      </c>
      <c r="L2569">
        <v>50.372993999999998</v>
      </c>
      <c r="M2569">
        <v>-3.5439428999999998</v>
      </c>
      <c r="N2569" t="s">
        <v>213</v>
      </c>
      <c r="O2569" t="s">
        <v>30</v>
      </c>
      <c r="P2569">
        <v>0.1</v>
      </c>
      <c r="Q2569">
        <v>0.06</v>
      </c>
      <c r="R2569">
        <v>6</v>
      </c>
      <c r="S2569">
        <v>222</v>
      </c>
      <c r="T2569">
        <v>4319</v>
      </c>
      <c r="U2569">
        <v>23</v>
      </c>
      <c r="V2569">
        <v>548</v>
      </c>
      <c r="W2569">
        <v>98</v>
      </c>
      <c r="X2569">
        <v>6</v>
      </c>
      <c r="Y2569">
        <v>0</v>
      </c>
      <c r="Z2569">
        <v>2</v>
      </c>
      <c r="AA2569">
        <v>0</v>
      </c>
      <c r="AB2569">
        <v>3</v>
      </c>
      <c r="AC2569">
        <v>109</v>
      </c>
      <c r="AD2569">
        <v>5221</v>
      </c>
      <c r="AF2569">
        <f t="shared" si="842"/>
        <v>7</v>
      </c>
      <c r="AG2569" t="str">
        <f t="shared" si="843"/>
        <v/>
      </c>
      <c r="AI2569" t="str">
        <f t="shared" si="844"/>
        <v/>
      </c>
      <c r="AJ2569" t="str">
        <f t="shared" si="845"/>
        <v/>
      </c>
      <c r="AK2569" t="str">
        <f t="shared" si="846"/>
        <v/>
      </c>
      <c r="AL2569" t="str">
        <f t="shared" si="847"/>
        <v>[6,</v>
      </c>
      <c r="AM2569" t="str">
        <f t="shared" si="848"/>
        <v>222,</v>
      </c>
      <c r="AN2569" t="str">
        <f t="shared" si="849"/>
        <v>4319,</v>
      </c>
      <c r="AO2569" t="str">
        <f t="shared" si="850"/>
        <v>23,</v>
      </c>
      <c r="AP2569" t="str">
        <f t="shared" si="851"/>
        <v>548,</v>
      </c>
      <c r="AQ2569" t="str">
        <f t="shared" si="852"/>
        <v>98,</v>
      </c>
      <c r="AR2569" t="str">
        <f t="shared" si="853"/>
        <v>6,</v>
      </c>
      <c r="AS2569" t="str">
        <f t="shared" si="854"/>
        <v>0,</v>
      </c>
      <c r="AT2569" t="str">
        <f t="shared" si="855"/>
        <v>2,</v>
      </c>
      <c r="AU2569" t="str">
        <f t="shared" si="856"/>
        <v>0,</v>
      </c>
      <c r="AV2569" t="str">
        <f t="shared" si="857"/>
        <v>3,</v>
      </c>
      <c r="AW2569" t="str">
        <f t="shared" si="858"/>
        <v>109,</v>
      </c>
      <c r="AX2569" t="str">
        <f t="shared" si="859"/>
        <v>5221]</v>
      </c>
      <c r="AY2569" t="str">
        <f t="shared" si="860"/>
        <v>,</v>
      </c>
      <c r="AZ2569" t="str">
        <f t="shared" si="861"/>
        <v>[6,222,4319,23,548,98,6,0,2,0,3,109,5221],</v>
      </c>
    </row>
    <row r="2570" spans="1:52" x14ac:dyDescent="0.25">
      <c r="A2570">
        <v>2008</v>
      </c>
      <c r="B2570">
        <v>73386</v>
      </c>
      <c r="C2570" t="s">
        <v>24</v>
      </c>
      <c r="D2570" t="s">
        <v>25</v>
      </c>
      <c r="E2570" t="s">
        <v>16</v>
      </c>
      <c r="F2570" t="s">
        <v>17</v>
      </c>
      <c r="G2570" t="s">
        <v>20</v>
      </c>
      <c r="H2570" t="s">
        <v>21</v>
      </c>
      <c r="I2570">
        <v>290304</v>
      </c>
      <c r="J2570">
        <v>53706</v>
      </c>
      <c r="K2570" t="str">
        <f t="shared" si="841"/>
        <v>290304-53706</v>
      </c>
      <c r="L2570">
        <v>50.372993999999998</v>
      </c>
      <c r="M2570">
        <v>-3.5439428999999998</v>
      </c>
      <c r="N2570" t="s">
        <v>213</v>
      </c>
      <c r="O2570" t="s">
        <v>30</v>
      </c>
      <c r="P2570">
        <v>0.1</v>
      </c>
      <c r="Q2570">
        <v>0.06</v>
      </c>
      <c r="R2570">
        <v>6</v>
      </c>
      <c r="S2570">
        <v>198</v>
      </c>
      <c r="T2570">
        <v>4233</v>
      </c>
      <c r="U2570">
        <v>24</v>
      </c>
      <c r="V2570">
        <v>559</v>
      </c>
      <c r="W2570">
        <v>96</v>
      </c>
      <c r="X2570">
        <v>8</v>
      </c>
      <c r="Y2570">
        <v>0</v>
      </c>
      <c r="Z2570">
        <v>2</v>
      </c>
      <c r="AA2570">
        <v>0</v>
      </c>
      <c r="AB2570">
        <v>3</v>
      </c>
      <c r="AC2570">
        <v>109</v>
      </c>
      <c r="AD2570">
        <v>5123</v>
      </c>
      <c r="AF2570">
        <f t="shared" si="842"/>
        <v>8</v>
      </c>
      <c r="AG2570" t="str">
        <f t="shared" si="843"/>
        <v/>
      </c>
      <c r="AI2570" t="str">
        <f t="shared" si="844"/>
        <v/>
      </c>
      <c r="AJ2570" t="str">
        <f t="shared" si="845"/>
        <v/>
      </c>
      <c r="AK2570" t="str">
        <f t="shared" si="846"/>
        <v/>
      </c>
      <c r="AL2570" t="str">
        <f t="shared" si="847"/>
        <v>[6,</v>
      </c>
      <c r="AM2570" t="str">
        <f t="shared" si="848"/>
        <v>198,</v>
      </c>
      <c r="AN2570" t="str">
        <f t="shared" si="849"/>
        <v>4233,</v>
      </c>
      <c r="AO2570" t="str">
        <f t="shared" si="850"/>
        <v>24,</v>
      </c>
      <c r="AP2570" t="str">
        <f t="shared" si="851"/>
        <v>559,</v>
      </c>
      <c r="AQ2570" t="str">
        <f t="shared" si="852"/>
        <v>96,</v>
      </c>
      <c r="AR2570" t="str">
        <f t="shared" si="853"/>
        <v>8,</v>
      </c>
      <c r="AS2570" t="str">
        <f t="shared" si="854"/>
        <v>0,</v>
      </c>
      <c r="AT2570" t="str">
        <f t="shared" si="855"/>
        <v>2,</v>
      </c>
      <c r="AU2570" t="str">
        <f t="shared" si="856"/>
        <v>0,</v>
      </c>
      <c r="AV2570" t="str">
        <f t="shared" si="857"/>
        <v>3,</v>
      </c>
      <c r="AW2570" t="str">
        <f t="shared" si="858"/>
        <v>109,</v>
      </c>
      <c r="AX2570" t="str">
        <f t="shared" si="859"/>
        <v>5123]</v>
      </c>
      <c r="AY2570" t="str">
        <f t="shared" si="860"/>
        <v>,</v>
      </c>
      <c r="AZ2570" t="str">
        <f t="shared" si="861"/>
        <v>[6,198,4233,24,559,96,8,0,2,0,3,109,5123],</v>
      </c>
    </row>
    <row r="2571" spans="1:52" x14ac:dyDescent="0.25">
      <c r="A2571">
        <v>2009</v>
      </c>
      <c r="B2571">
        <v>73386</v>
      </c>
      <c r="C2571" t="s">
        <v>24</v>
      </c>
      <c r="D2571" t="s">
        <v>25</v>
      </c>
      <c r="E2571" t="s">
        <v>16</v>
      </c>
      <c r="F2571" t="s">
        <v>17</v>
      </c>
      <c r="G2571" t="s">
        <v>20</v>
      </c>
      <c r="H2571" t="s">
        <v>21</v>
      </c>
      <c r="I2571">
        <v>290304</v>
      </c>
      <c r="J2571">
        <v>53706</v>
      </c>
      <c r="K2571" t="str">
        <f t="shared" si="841"/>
        <v>290304-53706</v>
      </c>
      <c r="L2571">
        <v>50.372993999999998</v>
      </c>
      <c r="M2571">
        <v>-3.5439428999999998</v>
      </c>
      <c r="N2571" t="s">
        <v>213</v>
      </c>
      <c r="O2571" t="s">
        <v>30</v>
      </c>
      <c r="P2571">
        <v>0.1</v>
      </c>
      <c r="Q2571">
        <v>0.06</v>
      </c>
      <c r="R2571">
        <v>7</v>
      </c>
      <c r="S2571">
        <v>208</v>
      </c>
      <c r="T2571">
        <v>4322</v>
      </c>
      <c r="U2571">
        <v>29</v>
      </c>
      <c r="V2571">
        <v>561</v>
      </c>
      <c r="W2571">
        <v>91</v>
      </c>
      <c r="X2571">
        <v>8</v>
      </c>
      <c r="Y2571">
        <v>0</v>
      </c>
      <c r="Z2571">
        <v>2</v>
      </c>
      <c r="AA2571">
        <v>0</v>
      </c>
      <c r="AB2571">
        <v>3</v>
      </c>
      <c r="AC2571">
        <v>104</v>
      </c>
      <c r="AD2571">
        <v>5224</v>
      </c>
      <c r="AF2571">
        <f t="shared" si="842"/>
        <v>9</v>
      </c>
      <c r="AG2571" t="str">
        <f t="shared" si="843"/>
        <v/>
      </c>
      <c r="AI2571" t="str">
        <f t="shared" si="844"/>
        <v/>
      </c>
      <c r="AJ2571" t="str">
        <f t="shared" si="845"/>
        <v/>
      </c>
      <c r="AK2571" t="str">
        <f t="shared" si="846"/>
        <v/>
      </c>
      <c r="AL2571" t="str">
        <f t="shared" si="847"/>
        <v>[7,</v>
      </c>
      <c r="AM2571" t="str">
        <f t="shared" si="848"/>
        <v>208,</v>
      </c>
      <c r="AN2571" t="str">
        <f t="shared" si="849"/>
        <v>4322,</v>
      </c>
      <c r="AO2571" t="str">
        <f t="shared" si="850"/>
        <v>29,</v>
      </c>
      <c r="AP2571" t="str">
        <f t="shared" si="851"/>
        <v>561,</v>
      </c>
      <c r="AQ2571" t="str">
        <f t="shared" si="852"/>
        <v>91,</v>
      </c>
      <c r="AR2571" t="str">
        <f t="shared" si="853"/>
        <v>8,</v>
      </c>
      <c r="AS2571" t="str">
        <f t="shared" si="854"/>
        <v>0,</v>
      </c>
      <c r="AT2571" t="str">
        <f t="shared" si="855"/>
        <v>2,</v>
      </c>
      <c r="AU2571" t="str">
        <f t="shared" si="856"/>
        <v>0,</v>
      </c>
      <c r="AV2571" t="str">
        <f t="shared" si="857"/>
        <v>3,</v>
      </c>
      <c r="AW2571" t="str">
        <f t="shared" si="858"/>
        <v>104,</v>
      </c>
      <c r="AX2571" t="str">
        <f t="shared" si="859"/>
        <v>5224]</v>
      </c>
      <c r="AY2571" t="str">
        <f t="shared" si="860"/>
        <v>,</v>
      </c>
      <c r="AZ2571" t="str">
        <f t="shared" si="861"/>
        <v>[7,208,4322,29,561,91,8,0,2,0,3,104,5224],</v>
      </c>
    </row>
    <row r="2572" spans="1:52" x14ac:dyDescent="0.25">
      <c r="A2572">
        <v>2010</v>
      </c>
      <c r="B2572">
        <v>73386</v>
      </c>
      <c r="C2572" t="s">
        <v>24</v>
      </c>
      <c r="D2572" t="s">
        <v>25</v>
      </c>
      <c r="E2572" t="s">
        <v>16</v>
      </c>
      <c r="F2572" t="s">
        <v>17</v>
      </c>
      <c r="G2572" t="s">
        <v>20</v>
      </c>
      <c r="H2572" t="s">
        <v>21</v>
      </c>
      <c r="I2572">
        <v>290304</v>
      </c>
      <c r="J2572">
        <v>53706</v>
      </c>
      <c r="K2572" t="str">
        <f t="shared" si="841"/>
        <v>290304-53706</v>
      </c>
      <c r="L2572">
        <v>50.372993999999998</v>
      </c>
      <c r="M2572">
        <v>-3.5439428999999998</v>
      </c>
      <c r="N2572" t="s">
        <v>213</v>
      </c>
      <c r="O2572" t="s">
        <v>30</v>
      </c>
      <c r="P2572">
        <v>0.1</v>
      </c>
      <c r="Q2572">
        <v>0.06</v>
      </c>
      <c r="R2572">
        <v>7</v>
      </c>
      <c r="S2572">
        <v>192</v>
      </c>
      <c r="T2572">
        <v>4219</v>
      </c>
      <c r="U2572">
        <v>31</v>
      </c>
      <c r="V2572">
        <v>574</v>
      </c>
      <c r="W2572">
        <v>93</v>
      </c>
      <c r="X2572">
        <v>8</v>
      </c>
      <c r="Y2572">
        <v>0</v>
      </c>
      <c r="Z2572">
        <v>2</v>
      </c>
      <c r="AA2572">
        <v>0</v>
      </c>
      <c r="AB2572">
        <v>3</v>
      </c>
      <c r="AC2572">
        <v>106</v>
      </c>
      <c r="AD2572">
        <v>5122</v>
      </c>
      <c r="AF2572">
        <f t="shared" si="842"/>
        <v>10</v>
      </c>
      <c r="AG2572" t="str">
        <f t="shared" si="843"/>
        <v/>
      </c>
      <c r="AI2572" t="str">
        <f t="shared" si="844"/>
        <v/>
      </c>
      <c r="AJ2572" t="str">
        <f t="shared" si="845"/>
        <v/>
      </c>
      <c r="AK2572" t="str">
        <f t="shared" si="846"/>
        <v/>
      </c>
      <c r="AL2572" t="str">
        <f t="shared" si="847"/>
        <v>[7,</v>
      </c>
      <c r="AM2572" t="str">
        <f t="shared" si="848"/>
        <v>192,</v>
      </c>
      <c r="AN2572" t="str">
        <f t="shared" si="849"/>
        <v>4219,</v>
      </c>
      <c r="AO2572" t="str">
        <f t="shared" si="850"/>
        <v>31,</v>
      </c>
      <c r="AP2572" t="str">
        <f t="shared" si="851"/>
        <v>574,</v>
      </c>
      <c r="AQ2572" t="str">
        <f t="shared" si="852"/>
        <v>93,</v>
      </c>
      <c r="AR2572" t="str">
        <f t="shared" si="853"/>
        <v>8,</v>
      </c>
      <c r="AS2572" t="str">
        <f t="shared" si="854"/>
        <v>0,</v>
      </c>
      <c r="AT2572" t="str">
        <f t="shared" si="855"/>
        <v>2,</v>
      </c>
      <c r="AU2572" t="str">
        <f t="shared" si="856"/>
        <v>0,</v>
      </c>
      <c r="AV2572" t="str">
        <f t="shared" si="857"/>
        <v>3,</v>
      </c>
      <c r="AW2572" t="str">
        <f t="shared" si="858"/>
        <v>106,</v>
      </c>
      <c r="AX2572" t="str">
        <f t="shared" si="859"/>
        <v>5122]</v>
      </c>
      <c r="AY2572" t="str">
        <f t="shared" si="860"/>
        <v>,</v>
      </c>
      <c r="AZ2572" t="str">
        <f t="shared" si="861"/>
        <v>[7,192,4219,31,574,93,8,0,2,0,3,106,5122],</v>
      </c>
    </row>
    <row r="2573" spans="1:52" x14ac:dyDescent="0.25">
      <c r="A2573">
        <v>2011</v>
      </c>
      <c r="B2573">
        <v>73386</v>
      </c>
      <c r="C2573" t="s">
        <v>14</v>
      </c>
      <c r="D2573" t="s">
        <v>216</v>
      </c>
      <c r="E2573" t="s">
        <v>16</v>
      </c>
      <c r="F2573" t="s">
        <v>17</v>
      </c>
      <c r="G2573" t="s">
        <v>20</v>
      </c>
      <c r="H2573" t="s">
        <v>21</v>
      </c>
      <c r="I2573">
        <v>290304</v>
      </c>
      <c r="J2573">
        <v>53706</v>
      </c>
      <c r="K2573" t="str">
        <f t="shared" si="841"/>
        <v>290304-53706</v>
      </c>
      <c r="L2573">
        <v>50.372993999999998</v>
      </c>
      <c r="M2573">
        <v>-3.5439428999999998</v>
      </c>
      <c r="N2573" t="s">
        <v>213</v>
      </c>
      <c r="O2573" t="s">
        <v>30</v>
      </c>
      <c r="P2573">
        <v>0.1</v>
      </c>
      <c r="Q2573">
        <v>0.06</v>
      </c>
      <c r="R2573">
        <v>12</v>
      </c>
      <c r="S2573">
        <v>82</v>
      </c>
      <c r="T2573">
        <v>3606</v>
      </c>
      <c r="U2573">
        <v>18</v>
      </c>
      <c r="V2573">
        <v>532</v>
      </c>
      <c r="W2573">
        <v>41</v>
      </c>
      <c r="X2573">
        <v>14</v>
      </c>
      <c r="Y2573">
        <v>0</v>
      </c>
      <c r="Z2573">
        <v>0</v>
      </c>
      <c r="AA2573">
        <v>1</v>
      </c>
      <c r="AB2573">
        <v>2</v>
      </c>
      <c r="AC2573">
        <v>58</v>
      </c>
      <c r="AD2573">
        <v>4296</v>
      </c>
      <c r="AF2573">
        <f t="shared" si="842"/>
        <v>11</v>
      </c>
      <c r="AG2573" t="str">
        <f t="shared" si="843"/>
        <v/>
      </c>
      <c r="AI2573" t="str">
        <f t="shared" si="844"/>
        <v/>
      </c>
      <c r="AJ2573" t="str">
        <f t="shared" si="845"/>
        <v/>
      </c>
      <c r="AK2573" t="str">
        <f t="shared" si="846"/>
        <v/>
      </c>
      <c r="AL2573" t="str">
        <f t="shared" si="847"/>
        <v>[12,</v>
      </c>
      <c r="AM2573" t="str">
        <f t="shared" si="848"/>
        <v>82,</v>
      </c>
      <c r="AN2573" t="str">
        <f t="shared" si="849"/>
        <v>3606,</v>
      </c>
      <c r="AO2573" t="str">
        <f t="shared" si="850"/>
        <v>18,</v>
      </c>
      <c r="AP2573" t="str">
        <f t="shared" si="851"/>
        <v>532,</v>
      </c>
      <c r="AQ2573" t="str">
        <f t="shared" si="852"/>
        <v>41,</v>
      </c>
      <c r="AR2573" t="str">
        <f t="shared" si="853"/>
        <v>14,</v>
      </c>
      <c r="AS2573" t="str">
        <f t="shared" si="854"/>
        <v>0,</v>
      </c>
      <c r="AT2573" t="str">
        <f t="shared" si="855"/>
        <v>0,</v>
      </c>
      <c r="AU2573" t="str">
        <f t="shared" si="856"/>
        <v>1,</v>
      </c>
      <c r="AV2573" t="str">
        <f t="shared" si="857"/>
        <v>2,</v>
      </c>
      <c r="AW2573" t="str">
        <f t="shared" si="858"/>
        <v>58,</v>
      </c>
      <c r="AX2573" t="str">
        <f t="shared" si="859"/>
        <v>4296]</v>
      </c>
      <c r="AY2573" t="str">
        <f t="shared" si="860"/>
        <v>,</v>
      </c>
      <c r="AZ2573" t="str">
        <f t="shared" si="861"/>
        <v>[12,82,3606,18,532,41,14,0,0,1,2,58,4296],</v>
      </c>
    </row>
    <row r="2574" spans="1:52" x14ac:dyDescent="0.25">
      <c r="A2574">
        <v>2012</v>
      </c>
      <c r="B2574">
        <v>73386</v>
      </c>
      <c r="C2574" t="s">
        <v>24</v>
      </c>
      <c r="D2574" t="s">
        <v>25</v>
      </c>
      <c r="E2574" t="s">
        <v>16</v>
      </c>
      <c r="F2574" t="s">
        <v>17</v>
      </c>
      <c r="G2574" t="s">
        <v>20</v>
      </c>
      <c r="H2574" t="s">
        <v>21</v>
      </c>
      <c r="I2574">
        <v>290304</v>
      </c>
      <c r="J2574">
        <v>53706</v>
      </c>
      <c r="K2574" t="str">
        <f t="shared" si="841"/>
        <v>290304-53706</v>
      </c>
      <c r="L2574">
        <v>50.372993999999998</v>
      </c>
      <c r="M2574">
        <v>-3.5439428999999998</v>
      </c>
      <c r="N2574" t="s">
        <v>213</v>
      </c>
      <c r="O2574" t="s">
        <v>30</v>
      </c>
      <c r="P2574">
        <v>0.1</v>
      </c>
      <c r="Q2574">
        <v>0.06</v>
      </c>
      <c r="R2574">
        <v>11</v>
      </c>
      <c r="S2574">
        <v>76</v>
      </c>
      <c r="T2574">
        <v>3539</v>
      </c>
      <c r="U2574">
        <v>20</v>
      </c>
      <c r="V2574">
        <v>514</v>
      </c>
      <c r="W2574">
        <v>40</v>
      </c>
      <c r="X2574">
        <v>15</v>
      </c>
      <c r="Y2574">
        <v>0</v>
      </c>
      <c r="Z2574">
        <v>0</v>
      </c>
      <c r="AA2574">
        <v>1</v>
      </c>
      <c r="AB2574">
        <v>2</v>
      </c>
      <c r="AC2574">
        <v>58</v>
      </c>
      <c r="AD2574">
        <v>4207</v>
      </c>
      <c r="AF2574">
        <f t="shared" si="842"/>
        <v>12</v>
      </c>
      <c r="AG2574" t="str">
        <f t="shared" si="843"/>
        <v/>
      </c>
      <c r="AI2574" t="str">
        <f t="shared" si="844"/>
        <v/>
      </c>
      <c r="AJ2574" t="str">
        <f t="shared" si="845"/>
        <v/>
      </c>
      <c r="AK2574" t="str">
        <f t="shared" si="846"/>
        <v/>
      </c>
      <c r="AL2574" t="str">
        <f t="shared" si="847"/>
        <v>[11,</v>
      </c>
      <c r="AM2574" t="str">
        <f t="shared" si="848"/>
        <v>76,</v>
      </c>
      <c r="AN2574" t="str">
        <f t="shared" si="849"/>
        <v>3539,</v>
      </c>
      <c r="AO2574" t="str">
        <f t="shared" si="850"/>
        <v>20,</v>
      </c>
      <c r="AP2574" t="str">
        <f t="shared" si="851"/>
        <v>514,</v>
      </c>
      <c r="AQ2574" t="str">
        <f t="shared" si="852"/>
        <v>40,</v>
      </c>
      <c r="AR2574" t="str">
        <f t="shared" si="853"/>
        <v>15,</v>
      </c>
      <c r="AS2574" t="str">
        <f t="shared" si="854"/>
        <v>0,</v>
      </c>
      <c r="AT2574" t="str">
        <f t="shared" si="855"/>
        <v>0,</v>
      </c>
      <c r="AU2574" t="str">
        <f t="shared" si="856"/>
        <v>1,</v>
      </c>
      <c r="AV2574" t="str">
        <f t="shared" si="857"/>
        <v>2,</v>
      </c>
      <c r="AW2574" t="str">
        <f t="shared" si="858"/>
        <v>58,</v>
      </c>
      <c r="AX2574" t="str">
        <f t="shared" si="859"/>
        <v>4207]</v>
      </c>
      <c r="AY2574" t="str">
        <f t="shared" si="860"/>
        <v>,</v>
      </c>
      <c r="AZ2574" t="str">
        <f t="shared" si="861"/>
        <v>[11,76,3539,20,514,40,15,0,0,1,2,58,4207],</v>
      </c>
    </row>
    <row r="2575" spans="1:52" x14ac:dyDescent="0.25">
      <c r="A2575">
        <v>2013</v>
      </c>
      <c r="B2575">
        <v>73386</v>
      </c>
      <c r="C2575" t="s">
        <v>24</v>
      </c>
      <c r="D2575" t="s">
        <v>25</v>
      </c>
      <c r="E2575" t="s">
        <v>16</v>
      </c>
      <c r="F2575" t="s">
        <v>17</v>
      </c>
      <c r="G2575" t="s">
        <v>20</v>
      </c>
      <c r="H2575" t="s">
        <v>21</v>
      </c>
      <c r="I2575">
        <v>290304</v>
      </c>
      <c r="J2575">
        <v>53706</v>
      </c>
      <c r="K2575" t="str">
        <f t="shared" si="841"/>
        <v>290304-53706</v>
      </c>
      <c r="L2575">
        <v>50.372993999999998</v>
      </c>
      <c r="M2575">
        <v>-3.5439428999999998</v>
      </c>
      <c r="N2575" t="s">
        <v>213</v>
      </c>
      <c r="O2575" t="s">
        <v>30</v>
      </c>
      <c r="P2575">
        <v>0.1</v>
      </c>
      <c r="Q2575">
        <v>0.06</v>
      </c>
      <c r="R2575">
        <v>11</v>
      </c>
      <c r="S2575">
        <v>79</v>
      </c>
      <c r="T2575">
        <v>3551</v>
      </c>
      <c r="U2575">
        <v>22</v>
      </c>
      <c r="V2575">
        <v>551</v>
      </c>
      <c r="W2575">
        <v>39</v>
      </c>
      <c r="X2575">
        <v>15</v>
      </c>
      <c r="Y2575">
        <v>0</v>
      </c>
      <c r="Z2575">
        <v>0</v>
      </c>
      <c r="AA2575">
        <v>1</v>
      </c>
      <c r="AB2575">
        <v>2</v>
      </c>
      <c r="AC2575">
        <v>58</v>
      </c>
      <c r="AD2575">
        <v>4261</v>
      </c>
      <c r="AF2575">
        <f t="shared" si="842"/>
        <v>13</v>
      </c>
      <c r="AG2575" t="str">
        <f t="shared" si="843"/>
        <v/>
      </c>
      <c r="AI2575" t="str">
        <f t="shared" si="844"/>
        <v/>
      </c>
      <c r="AJ2575" t="str">
        <f t="shared" si="845"/>
        <v/>
      </c>
      <c r="AK2575" t="str">
        <f t="shared" si="846"/>
        <v/>
      </c>
      <c r="AL2575" t="str">
        <f t="shared" si="847"/>
        <v>[11,</v>
      </c>
      <c r="AM2575" t="str">
        <f t="shared" si="848"/>
        <v>79,</v>
      </c>
      <c r="AN2575" t="str">
        <f t="shared" si="849"/>
        <v>3551,</v>
      </c>
      <c r="AO2575" t="str">
        <f t="shared" si="850"/>
        <v>22,</v>
      </c>
      <c r="AP2575" t="str">
        <f t="shared" si="851"/>
        <v>551,</v>
      </c>
      <c r="AQ2575" t="str">
        <f t="shared" si="852"/>
        <v>39,</v>
      </c>
      <c r="AR2575" t="str">
        <f t="shared" si="853"/>
        <v>15,</v>
      </c>
      <c r="AS2575" t="str">
        <f t="shared" si="854"/>
        <v>0,</v>
      </c>
      <c r="AT2575" t="str">
        <f t="shared" si="855"/>
        <v>0,</v>
      </c>
      <c r="AU2575" t="str">
        <f t="shared" si="856"/>
        <v>1,</v>
      </c>
      <c r="AV2575" t="str">
        <f t="shared" si="857"/>
        <v>2,</v>
      </c>
      <c r="AW2575" t="str">
        <f t="shared" si="858"/>
        <v>58,</v>
      </c>
      <c r="AX2575" t="str">
        <f t="shared" si="859"/>
        <v>4261]</v>
      </c>
      <c r="AY2575" t="str">
        <f t="shared" si="860"/>
        <v>,</v>
      </c>
      <c r="AZ2575" t="str">
        <f t="shared" si="861"/>
        <v>[11,79,3551,22,551,39,15,0,0,1,2,58,4261],</v>
      </c>
    </row>
    <row r="2576" spans="1:52" x14ac:dyDescent="0.25">
      <c r="A2576">
        <v>2014</v>
      </c>
      <c r="B2576">
        <v>73386</v>
      </c>
      <c r="C2576" t="s">
        <v>24</v>
      </c>
      <c r="D2576" t="s">
        <v>25</v>
      </c>
      <c r="E2576" t="s">
        <v>16</v>
      </c>
      <c r="F2576" t="s">
        <v>17</v>
      </c>
      <c r="G2576" t="s">
        <v>20</v>
      </c>
      <c r="H2576" t="s">
        <v>21</v>
      </c>
      <c r="I2576">
        <v>290304</v>
      </c>
      <c r="J2576">
        <v>53706</v>
      </c>
      <c r="K2576" t="str">
        <f t="shared" si="841"/>
        <v>290304-53706</v>
      </c>
      <c r="L2576">
        <v>50.372993999999998</v>
      </c>
      <c r="M2576">
        <v>-3.5439428999999998</v>
      </c>
      <c r="N2576" t="s">
        <v>213</v>
      </c>
      <c r="O2576" t="s">
        <v>30</v>
      </c>
      <c r="P2576">
        <v>0.1</v>
      </c>
      <c r="Q2576">
        <v>0.06</v>
      </c>
      <c r="R2576">
        <v>9</v>
      </c>
      <c r="S2576">
        <v>86</v>
      </c>
      <c r="T2576">
        <v>3593</v>
      </c>
      <c r="U2576">
        <v>22</v>
      </c>
      <c r="V2576">
        <v>600</v>
      </c>
      <c r="W2576">
        <v>39</v>
      </c>
      <c r="X2576">
        <v>17</v>
      </c>
      <c r="Y2576">
        <v>0</v>
      </c>
      <c r="Z2576">
        <v>0</v>
      </c>
      <c r="AA2576">
        <v>1</v>
      </c>
      <c r="AB2576">
        <v>3</v>
      </c>
      <c r="AC2576">
        <v>60</v>
      </c>
      <c r="AD2576">
        <v>4362</v>
      </c>
      <c r="AF2576">
        <f t="shared" si="842"/>
        <v>14</v>
      </c>
      <c r="AG2576" t="str">
        <f t="shared" si="843"/>
        <v/>
      </c>
      <c r="AI2576" t="str">
        <f t="shared" si="844"/>
        <v/>
      </c>
      <c r="AJ2576" t="str">
        <f t="shared" si="845"/>
        <v/>
      </c>
      <c r="AK2576" t="str">
        <f t="shared" si="846"/>
        <v/>
      </c>
      <c r="AL2576" t="str">
        <f t="shared" si="847"/>
        <v>[9,</v>
      </c>
      <c r="AM2576" t="str">
        <f t="shared" si="848"/>
        <v>86,</v>
      </c>
      <c r="AN2576" t="str">
        <f t="shared" si="849"/>
        <v>3593,</v>
      </c>
      <c r="AO2576" t="str">
        <f t="shared" si="850"/>
        <v>22,</v>
      </c>
      <c r="AP2576" t="str">
        <f t="shared" si="851"/>
        <v>600,</v>
      </c>
      <c r="AQ2576" t="str">
        <f t="shared" si="852"/>
        <v>39,</v>
      </c>
      <c r="AR2576" t="str">
        <f t="shared" si="853"/>
        <v>17,</v>
      </c>
      <c r="AS2576" t="str">
        <f t="shared" si="854"/>
        <v>0,</v>
      </c>
      <c r="AT2576" t="str">
        <f t="shared" si="855"/>
        <v>0,</v>
      </c>
      <c r="AU2576" t="str">
        <f t="shared" si="856"/>
        <v>1,</v>
      </c>
      <c r="AV2576" t="str">
        <f t="shared" si="857"/>
        <v>3,</v>
      </c>
      <c r="AW2576" t="str">
        <f t="shared" si="858"/>
        <v>60,</v>
      </c>
      <c r="AX2576" t="str">
        <f t="shared" si="859"/>
        <v>4362]</v>
      </c>
      <c r="AY2576" t="str">
        <f t="shared" si="860"/>
        <v>,</v>
      </c>
      <c r="AZ2576" t="str">
        <f t="shared" si="861"/>
        <v>[9,86,3593,22,600,39,17,0,0,1,3,60,4362],</v>
      </c>
    </row>
    <row r="2577" spans="1:52" x14ac:dyDescent="0.25">
      <c r="A2577">
        <v>2015</v>
      </c>
      <c r="B2577">
        <v>73386</v>
      </c>
      <c r="C2577" t="s">
        <v>24</v>
      </c>
      <c r="D2577" t="s">
        <v>25</v>
      </c>
      <c r="E2577" t="s">
        <v>16</v>
      </c>
      <c r="F2577" t="s">
        <v>17</v>
      </c>
      <c r="G2577" t="s">
        <v>20</v>
      </c>
      <c r="H2577" t="s">
        <v>21</v>
      </c>
      <c r="I2577">
        <v>290304</v>
      </c>
      <c r="J2577">
        <v>53706</v>
      </c>
      <c r="K2577" t="str">
        <f t="shared" si="841"/>
        <v>290304-53706</v>
      </c>
      <c r="L2577">
        <v>50.372993999999998</v>
      </c>
      <c r="M2577">
        <v>-3.5439428999999998</v>
      </c>
      <c r="N2577" t="s">
        <v>213</v>
      </c>
      <c r="O2577" t="s">
        <v>30</v>
      </c>
      <c r="P2577">
        <v>0.1</v>
      </c>
      <c r="Q2577">
        <v>0.06</v>
      </c>
      <c r="R2577">
        <v>9</v>
      </c>
      <c r="S2577">
        <v>83</v>
      </c>
      <c r="T2577">
        <v>3649</v>
      </c>
      <c r="U2577">
        <v>24</v>
      </c>
      <c r="V2577">
        <v>637</v>
      </c>
      <c r="W2577">
        <v>41</v>
      </c>
      <c r="X2577">
        <v>19</v>
      </c>
      <c r="Y2577">
        <v>0</v>
      </c>
      <c r="Z2577">
        <v>0</v>
      </c>
      <c r="AA2577">
        <v>1</v>
      </c>
      <c r="AB2577">
        <v>3</v>
      </c>
      <c r="AC2577">
        <v>64</v>
      </c>
      <c r="AD2577">
        <v>4457</v>
      </c>
      <c r="AF2577">
        <f t="shared" si="842"/>
        <v>15</v>
      </c>
      <c r="AG2577" t="str">
        <f t="shared" si="843"/>
        <v/>
      </c>
      <c r="AI2577" t="str">
        <f t="shared" si="844"/>
        <v/>
      </c>
      <c r="AJ2577" t="str">
        <f t="shared" si="845"/>
        <v/>
      </c>
      <c r="AK2577" t="str">
        <f t="shared" si="846"/>
        <v/>
      </c>
      <c r="AL2577" t="str">
        <f t="shared" si="847"/>
        <v>[9,</v>
      </c>
      <c r="AM2577" t="str">
        <f t="shared" si="848"/>
        <v>83,</v>
      </c>
      <c r="AN2577" t="str">
        <f t="shared" si="849"/>
        <v>3649,</v>
      </c>
      <c r="AO2577" t="str">
        <f t="shared" si="850"/>
        <v>24,</v>
      </c>
      <c r="AP2577" t="str">
        <f t="shared" si="851"/>
        <v>637,</v>
      </c>
      <c r="AQ2577" t="str">
        <f t="shared" si="852"/>
        <v>41,</v>
      </c>
      <c r="AR2577" t="str">
        <f t="shared" si="853"/>
        <v>19,</v>
      </c>
      <c r="AS2577" t="str">
        <f t="shared" si="854"/>
        <v>0,</v>
      </c>
      <c r="AT2577" t="str">
        <f t="shared" si="855"/>
        <v>0,</v>
      </c>
      <c r="AU2577" t="str">
        <f t="shared" si="856"/>
        <v>1,</v>
      </c>
      <c r="AV2577" t="str">
        <f t="shared" si="857"/>
        <v>3,</v>
      </c>
      <c r="AW2577" t="str">
        <f t="shared" si="858"/>
        <v>64,</v>
      </c>
      <c r="AX2577" t="str">
        <f t="shared" si="859"/>
        <v>4457]</v>
      </c>
      <c r="AY2577" t="str">
        <f t="shared" si="860"/>
        <v>]},</v>
      </c>
      <c r="AZ2577" t="str">
        <f t="shared" si="861"/>
        <v>[9,83,3649,24,637,41,19,0,0,1,3,64,4457]]},</v>
      </c>
    </row>
    <row r="2578" spans="1:52" x14ac:dyDescent="0.25">
      <c r="A2578">
        <v>2000</v>
      </c>
      <c r="B2578">
        <v>73387</v>
      </c>
      <c r="C2578" t="s">
        <v>24</v>
      </c>
      <c r="D2578" t="s">
        <v>25</v>
      </c>
      <c r="E2578" t="s">
        <v>16</v>
      </c>
      <c r="F2578" t="s">
        <v>17</v>
      </c>
      <c r="G2578" t="s">
        <v>57</v>
      </c>
      <c r="H2578" t="s">
        <v>21</v>
      </c>
      <c r="I2578">
        <v>283900</v>
      </c>
      <c r="J2578">
        <v>60300</v>
      </c>
      <c r="K2578" t="str">
        <f t="shared" si="841"/>
        <v>283900-60300</v>
      </c>
      <c r="L2578">
        <v>50.431040000000003</v>
      </c>
      <c r="M2578">
        <v>-3.6360008000000001</v>
      </c>
      <c r="N2578" t="s">
        <v>214</v>
      </c>
      <c r="O2578" t="s">
        <v>30</v>
      </c>
      <c r="P2578">
        <v>1.2</v>
      </c>
      <c r="Q2578">
        <v>0.75</v>
      </c>
      <c r="R2578">
        <v>32</v>
      </c>
      <c r="S2578">
        <v>126</v>
      </c>
      <c r="T2578">
        <v>9801</v>
      </c>
      <c r="U2578">
        <v>128</v>
      </c>
      <c r="V2578">
        <v>1362</v>
      </c>
      <c r="W2578">
        <v>260</v>
      </c>
      <c r="X2578">
        <v>69</v>
      </c>
      <c r="Y2578">
        <v>20</v>
      </c>
      <c r="Z2578">
        <v>36</v>
      </c>
      <c r="AA2578">
        <v>45</v>
      </c>
      <c r="AB2578">
        <v>43</v>
      </c>
      <c r="AC2578">
        <v>473</v>
      </c>
      <c r="AD2578">
        <v>11890</v>
      </c>
      <c r="AF2578">
        <f t="shared" si="842"/>
        <v>0</v>
      </c>
      <c r="AG2578" t="str">
        <f t="shared" si="843"/>
        <v/>
      </c>
      <c r="AI2578">
        <f t="shared" si="844"/>
        <v>73387</v>
      </c>
      <c r="AJ2578" t="str">
        <f t="shared" si="845"/>
        <v>{cp:73387,road:"A385",lat:50.43104,lng:-3.6360008,start:"C-road towards Aish",end:"LA Boundary",data:</v>
      </c>
      <c r="AK2578" t="str">
        <f t="shared" si="846"/>
        <v>[</v>
      </c>
      <c r="AL2578" t="str">
        <f t="shared" si="847"/>
        <v>[32,</v>
      </c>
      <c r="AM2578" t="str">
        <f t="shared" si="848"/>
        <v>126,</v>
      </c>
      <c r="AN2578" t="str">
        <f t="shared" si="849"/>
        <v>9801,</v>
      </c>
      <c r="AO2578" t="str">
        <f t="shared" si="850"/>
        <v>128,</v>
      </c>
      <c r="AP2578" t="str">
        <f t="shared" si="851"/>
        <v>1362,</v>
      </c>
      <c r="AQ2578" t="str">
        <f t="shared" si="852"/>
        <v>260,</v>
      </c>
      <c r="AR2578" t="str">
        <f t="shared" si="853"/>
        <v>69,</v>
      </c>
      <c r="AS2578" t="str">
        <f t="shared" si="854"/>
        <v>20,</v>
      </c>
      <c r="AT2578" t="str">
        <f t="shared" si="855"/>
        <v>36,</v>
      </c>
      <c r="AU2578" t="str">
        <f t="shared" si="856"/>
        <v>45,</v>
      </c>
      <c r="AV2578" t="str">
        <f t="shared" si="857"/>
        <v>43,</v>
      </c>
      <c r="AW2578" t="str">
        <f t="shared" si="858"/>
        <v>473,</v>
      </c>
      <c r="AX2578" t="str">
        <f t="shared" si="859"/>
        <v>11890]</v>
      </c>
      <c r="AY2578" t="str">
        <f t="shared" si="860"/>
        <v>,</v>
      </c>
      <c r="AZ2578" t="str">
        <f t="shared" si="861"/>
        <v>{cp:73387,road:"A385",lat:50.43104,lng:-3.6360008,start:"C-road towards Aish",end:"LA Boundary",data:[[32,126,9801,128,1362,260,69,20,36,45,43,473,11890],</v>
      </c>
    </row>
    <row r="2579" spans="1:52" x14ac:dyDescent="0.25">
      <c r="A2579">
        <v>2001</v>
      </c>
      <c r="B2579">
        <v>73387</v>
      </c>
      <c r="C2579" t="s">
        <v>24</v>
      </c>
      <c r="D2579" t="s">
        <v>25</v>
      </c>
      <c r="E2579" t="s">
        <v>16</v>
      </c>
      <c r="F2579" t="s">
        <v>17</v>
      </c>
      <c r="G2579" t="s">
        <v>57</v>
      </c>
      <c r="H2579" t="s">
        <v>21</v>
      </c>
      <c r="I2579">
        <v>283900</v>
      </c>
      <c r="J2579">
        <v>60300</v>
      </c>
      <c r="K2579" t="str">
        <f t="shared" si="841"/>
        <v>283900-60300</v>
      </c>
      <c r="L2579">
        <v>50.431040000000003</v>
      </c>
      <c r="M2579">
        <v>-3.6360008000000001</v>
      </c>
      <c r="N2579" t="s">
        <v>214</v>
      </c>
      <c r="O2579" t="s">
        <v>30</v>
      </c>
      <c r="P2579">
        <v>1.2</v>
      </c>
      <c r="Q2579">
        <v>0.75</v>
      </c>
      <c r="R2579">
        <v>28</v>
      </c>
      <c r="S2579">
        <v>130</v>
      </c>
      <c r="T2579">
        <v>10222</v>
      </c>
      <c r="U2579">
        <v>138</v>
      </c>
      <c r="V2579">
        <v>1379</v>
      </c>
      <c r="W2579">
        <v>262</v>
      </c>
      <c r="X2579">
        <v>82</v>
      </c>
      <c r="Y2579">
        <v>20</v>
      </c>
      <c r="Z2579">
        <v>31</v>
      </c>
      <c r="AA2579">
        <v>39</v>
      </c>
      <c r="AB2579">
        <v>48</v>
      </c>
      <c r="AC2579">
        <v>482</v>
      </c>
      <c r="AD2579">
        <v>12351</v>
      </c>
      <c r="AF2579">
        <f t="shared" si="842"/>
        <v>1</v>
      </c>
      <c r="AG2579" t="str">
        <f t="shared" si="843"/>
        <v/>
      </c>
      <c r="AI2579" t="str">
        <f t="shared" si="844"/>
        <v/>
      </c>
      <c r="AJ2579" t="str">
        <f t="shared" si="845"/>
        <v/>
      </c>
      <c r="AK2579" t="str">
        <f t="shared" si="846"/>
        <v/>
      </c>
      <c r="AL2579" t="str">
        <f t="shared" si="847"/>
        <v>[28,</v>
      </c>
      <c r="AM2579" t="str">
        <f t="shared" si="848"/>
        <v>130,</v>
      </c>
      <c r="AN2579" t="str">
        <f t="shared" si="849"/>
        <v>10222,</v>
      </c>
      <c r="AO2579" t="str">
        <f t="shared" si="850"/>
        <v>138,</v>
      </c>
      <c r="AP2579" t="str">
        <f t="shared" si="851"/>
        <v>1379,</v>
      </c>
      <c r="AQ2579" t="str">
        <f t="shared" si="852"/>
        <v>262,</v>
      </c>
      <c r="AR2579" t="str">
        <f t="shared" si="853"/>
        <v>82,</v>
      </c>
      <c r="AS2579" t="str">
        <f t="shared" si="854"/>
        <v>20,</v>
      </c>
      <c r="AT2579" t="str">
        <f t="shared" si="855"/>
        <v>31,</v>
      </c>
      <c r="AU2579" t="str">
        <f t="shared" si="856"/>
        <v>39,</v>
      </c>
      <c r="AV2579" t="str">
        <f t="shared" si="857"/>
        <v>48,</v>
      </c>
      <c r="AW2579" t="str">
        <f t="shared" si="858"/>
        <v>482,</v>
      </c>
      <c r="AX2579" t="str">
        <f t="shared" si="859"/>
        <v>12351]</v>
      </c>
      <c r="AY2579" t="str">
        <f t="shared" si="860"/>
        <v>,</v>
      </c>
      <c r="AZ2579" t="str">
        <f t="shared" si="861"/>
        <v>[28,130,10222,138,1379,262,82,20,31,39,48,482,12351],</v>
      </c>
    </row>
    <row r="2580" spans="1:52" x14ac:dyDescent="0.25">
      <c r="A2580">
        <v>2002</v>
      </c>
      <c r="B2580">
        <v>73387</v>
      </c>
      <c r="C2580" t="s">
        <v>24</v>
      </c>
      <c r="D2580" t="s">
        <v>25</v>
      </c>
      <c r="E2580" t="s">
        <v>16</v>
      </c>
      <c r="F2580" t="s">
        <v>17</v>
      </c>
      <c r="G2580" t="s">
        <v>57</v>
      </c>
      <c r="H2580" t="s">
        <v>21</v>
      </c>
      <c r="I2580">
        <v>283900</v>
      </c>
      <c r="J2580">
        <v>60300</v>
      </c>
      <c r="K2580" t="str">
        <f t="shared" si="841"/>
        <v>283900-60300</v>
      </c>
      <c r="L2580">
        <v>50.431040000000003</v>
      </c>
      <c r="M2580">
        <v>-3.6360008000000001</v>
      </c>
      <c r="N2580" t="s">
        <v>214</v>
      </c>
      <c r="O2580" t="s">
        <v>30</v>
      </c>
      <c r="P2580">
        <v>1.2</v>
      </c>
      <c r="Q2580">
        <v>0.75</v>
      </c>
      <c r="R2580">
        <v>30</v>
      </c>
      <c r="S2580">
        <v>134</v>
      </c>
      <c r="T2580">
        <v>10436</v>
      </c>
      <c r="U2580">
        <v>161</v>
      </c>
      <c r="V2580">
        <v>1445</v>
      </c>
      <c r="W2580">
        <v>273</v>
      </c>
      <c r="X2580">
        <v>92</v>
      </c>
      <c r="Y2580">
        <v>22</v>
      </c>
      <c r="Z2580">
        <v>29</v>
      </c>
      <c r="AA2580">
        <v>35</v>
      </c>
      <c r="AB2580">
        <v>55</v>
      </c>
      <c r="AC2580">
        <v>506</v>
      </c>
      <c r="AD2580">
        <v>12682</v>
      </c>
      <c r="AF2580">
        <f t="shared" si="842"/>
        <v>2</v>
      </c>
      <c r="AG2580" t="str">
        <f t="shared" si="843"/>
        <v/>
      </c>
      <c r="AI2580" t="str">
        <f t="shared" si="844"/>
        <v/>
      </c>
      <c r="AJ2580" t="str">
        <f t="shared" si="845"/>
        <v/>
      </c>
      <c r="AK2580" t="str">
        <f t="shared" si="846"/>
        <v/>
      </c>
      <c r="AL2580" t="str">
        <f t="shared" si="847"/>
        <v>[30,</v>
      </c>
      <c r="AM2580" t="str">
        <f t="shared" si="848"/>
        <v>134,</v>
      </c>
      <c r="AN2580" t="str">
        <f t="shared" si="849"/>
        <v>10436,</v>
      </c>
      <c r="AO2580" t="str">
        <f t="shared" si="850"/>
        <v>161,</v>
      </c>
      <c r="AP2580" t="str">
        <f t="shared" si="851"/>
        <v>1445,</v>
      </c>
      <c r="AQ2580" t="str">
        <f t="shared" si="852"/>
        <v>273,</v>
      </c>
      <c r="AR2580" t="str">
        <f t="shared" si="853"/>
        <v>92,</v>
      </c>
      <c r="AS2580" t="str">
        <f t="shared" si="854"/>
        <v>22,</v>
      </c>
      <c r="AT2580" t="str">
        <f t="shared" si="855"/>
        <v>29,</v>
      </c>
      <c r="AU2580" t="str">
        <f t="shared" si="856"/>
        <v>35,</v>
      </c>
      <c r="AV2580" t="str">
        <f t="shared" si="857"/>
        <v>55,</v>
      </c>
      <c r="AW2580" t="str">
        <f t="shared" si="858"/>
        <v>506,</v>
      </c>
      <c r="AX2580" t="str">
        <f t="shared" si="859"/>
        <v>12682]</v>
      </c>
      <c r="AY2580" t="str">
        <f t="shared" si="860"/>
        <v>,</v>
      </c>
      <c r="AZ2580" t="str">
        <f t="shared" si="861"/>
        <v>[30,134,10436,161,1445,273,92,22,29,35,55,506,12682],</v>
      </c>
    </row>
    <row r="2581" spans="1:52" x14ac:dyDescent="0.25">
      <c r="A2581">
        <v>2003</v>
      </c>
      <c r="B2581">
        <v>73387</v>
      </c>
      <c r="C2581" t="s">
        <v>14</v>
      </c>
      <c r="D2581" t="s">
        <v>15</v>
      </c>
      <c r="E2581" t="s">
        <v>16</v>
      </c>
      <c r="F2581" t="s">
        <v>17</v>
      </c>
      <c r="G2581" t="s">
        <v>57</v>
      </c>
      <c r="H2581" t="s">
        <v>21</v>
      </c>
      <c r="I2581">
        <v>283900</v>
      </c>
      <c r="J2581">
        <v>60300</v>
      </c>
      <c r="K2581" t="str">
        <f t="shared" si="841"/>
        <v>283900-60300</v>
      </c>
      <c r="L2581">
        <v>50.431040000000003</v>
      </c>
      <c r="M2581">
        <v>-3.6360008000000001</v>
      </c>
      <c r="N2581" t="s">
        <v>214</v>
      </c>
      <c r="O2581" t="s">
        <v>30</v>
      </c>
      <c r="P2581">
        <v>1.2</v>
      </c>
      <c r="Q2581">
        <v>0.75</v>
      </c>
      <c r="R2581">
        <v>26</v>
      </c>
      <c r="S2581">
        <v>147</v>
      </c>
      <c r="T2581">
        <v>10571</v>
      </c>
      <c r="U2581">
        <v>144</v>
      </c>
      <c r="V2581">
        <v>1621</v>
      </c>
      <c r="W2581">
        <v>277</v>
      </c>
      <c r="X2581">
        <v>98</v>
      </c>
      <c r="Y2581">
        <v>24</v>
      </c>
      <c r="Z2581">
        <v>28</v>
      </c>
      <c r="AA2581">
        <v>31</v>
      </c>
      <c r="AB2581">
        <v>61</v>
      </c>
      <c r="AC2581">
        <v>519</v>
      </c>
      <c r="AD2581">
        <v>13002</v>
      </c>
      <c r="AF2581">
        <f t="shared" si="842"/>
        <v>3</v>
      </c>
      <c r="AG2581" t="str">
        <f t="shared" si="843"/>
        <v/>
      </c>
      <c r="AI2581" t="str">
        <f t="shared" si="844"/>
        <v/>
      </c>
      <c r="AJ2581" t="str">
        <f t="shared" si="845"/>
        <v/>
      </c>
      <c r="AK2581" t="str">
        <f t="shared" si="846"/>
        <v/>
      </c>
      <c r="AL2581" t="str">
        <f t="shared" si="847"/>
        <v>[26,</v>
      </c>
      <c r="AM2581" t="str">
        <f t="shared" si="848"/>
        <v>147,</v>
      </c>
      <c r="AN2581" t="str">
        <f t="shared" si="849"/>
        <v>10571,</v>
      </c>
      <c r="AO2581" t="str">
        <f t="shared" si="850"/>
        <v>144,</v>
      </c>
      <c r="AP2581" t="str">
        <f t="shared" si="851"/>
        <v>1621,</v>
      </c>
      <c r="AQ2581" t="str">
        <f t="shared" si="852"/>
        <v>277,</v>
      </c>
      <c r="AR2581" t="str">
        <f t="shared" si="853"/>
        <v>98,</v>
      </c>
      <c r="AS2581" t="str">
        <f t="shared" si="854"/>
        <v>24,</v>
      </c>
      <c r="AT2581" t="str">
        <f t="shared" si="855"/>
        <v>28,</v>
      </c>
      <c r="AU2581" t="str">
        <f t="shared" si="856"/>
        <v>31,</v>
      </c>
      <c r="AV2581" t="str">
        <f t="shared" si="857"/>
        <v>61,</v>
      </c>
      <c r="AW2581" t="str">
        <f t="shared" si="858"/>
        <v>519,</v>
      </c>
      <c r="AX2581" t="str">
        <f t="shared" si="859"/>
        <v>13002]</v>
      </c>
      <c r="AY2581" t="str">
        <f t="shared" si="860"/>
        <v>,</v>
      </c>
      <c r="AZ2581" t="str">
        <f t="shared" si="861"/>
        <v>[26,147,10571,144,1621,277,98,24,28,31,61,519,13002],</v>
      </c>
    </row>
    <row r="2582" spans="1:52" x14ac:dyDescent="0.25">
      <c r="A2582">
        <v>2004</v>
      </c>
      <c r="B2582">
        <v>73387</v>
      </c>
      <c r="C2582" t="s">
        <v>24</v>
      </c>
      <c r="D2582" t="s">
        <v>25</v>
      </c>
      <c r="E2582" t="s">
        <v>16</v>
      </c>
      <c r="F2582" t="s">
        <v>17</v>
      </c>
      <c r="G2582" t="s">
        <v>57</v>
      </c>
      <c r="H2582" t="s">
        <v>21</v>
      </c>
      <c r="I2582">
        <v>283900</v>
      </c>
      <c r="J2582">
        <v>60300</v>
      </c>
      <c r="K2582" t="str">
        <f t="shared" si="841"/>
        <v>283900-60300</v>
      </c>
      <c r="L2582">
        <v>50.431040000000003</v>
      </c>
      <c r="M2582">
        <v>-3.6360008000000001</v>
      </c>
      <c r="N2582" t="s">
        <v>214</v>
      </c>
      <c r="O2582" t="s">
        <v>30</v>
      </c>
      <c r="P2582">
        <v>1.2</v>
      </c>
      <c r="Q2582">
        <v>0.75</v>
      </c>
      <c r="R2582">
        <v>26</v>
      </c>
      <c r="S2582">
        <v>164</v>
      </c>
      <c r="T2582">
        <v>10582</v>
      </c>
      <c r="U2582">
        <v>122</v>
      </c>
      <c r="V2582">
        <v>1711</v>
      </c>
      <c r="W2582">
        <v>287</v>
      </c>
      <c r="X2582">
        <v>107</v>
      </c>
      <c r="Y2582">
        <v>26</v>
      </c>
      <c r="Z2582">
        <v>26</v>
      </c>
      <c r="AA2582">
        <v>28</v>
      </c>
      <c r="AB2582">
        <v>68</v>
      </c>
      <c r="AC2582">
        <v>542</v>
      </c>
      <c r="AD2582">
        <v>13121</v>
      </c>
      <c r="AF2582">
        <f t="shared" si="842"/>
        <v>4</v>
      </c>
      <c r="AG2582" t="str">
        <f t="shared" si="843"/>
        <v/>
      </c>
      <c r="AI2582" t="str">
        <f t="shared" si="844"/>
        <v/>
      </c>
      <c r="AJ2582" t="str">
        <f t="shared" si="845"/>
        <v/>
      </c>
      <c r="AK2582" t="str">
        <f t="shared" si="846"/>
        <v/>
      </c>
      <c r="AL2582" t="str">
        <f t="shared" si="847"/>
        <v>[26,</v>
      </c>
      <c r="AM2582" t="str">
        <f t="shared" si="848"/>
        <v>164,</v>
      </c>
      <c r="AN2582" t="str">
        <f t="shared" si="849"/>
        <v>10582,</v>
      </c>
      <c r="AO2582" t="str">
        <f t="shared" si="850"/>
        <v>122,</v>
      </c>
      <c r="AP2582" t="str">
        <f t="shared" si="851"/>
        <v>1711,</v>
      </c>
      <c r="AQ2582" t="str">
        <f t="shared" si="852"/>
        <v>287,</v>
      </c>
      <c r="AR2582" t="str">
        <f t="shared" si="853"/>
        <v>107,</v>
      </c>
      <c r="AS2582" t="str">
        <f t="shared" si="854"/>
        <v>26,</v>
      </c>
      <c r="AT2582" t="str">
        <f t="shared" si="855"/>
        <v>26,</v>
      </c>
      <c r="AU2582" t="str">
        <f t="shared" si="856"/>
        <v>28,</v>
      </c>
      <c r="AV2582" t="str">
        <f t="shared" si="857"/>
        <v>68,</v>
      </c>
      <c r="AW2582" t="str">
        <f t="shared" si="858"/>
        <v>542,</v>
      </c>
      <c r="AX2582" t="str">
        <f t="shared" si="859"/>
        <v>13121]</v>
      </c>
      <c r="AY2582" t="str">
        <f t="shared" si="860"/>
        <v>,</v>
      </c>
      <c r="AZ2582" t="str">
        <f t="shared" si="861"/>
        <v>[26,164,10582,122,1711,287,107,26,26,28,68,542,13121],</v>
      </c>
    </row>
    <row r="2583" spans="1:52" x14ac:dyDescent="0.25">
      <c r="A2583">
        <v>2005</v>
      </c>
      <c r="B2583">
        <v>73387</v>
      </c>
      <c r="C2583" t="s">
        <v>24</v>
      </c>
      <c r="D2583" t="s">
        <v>25</v>
      </c>
      <c r="E2583" t="s">
        <v>16</v>
      </c>
      <c r="F2583" t="s">
        <v>17</v>
      </c>
      <c r="G2583" t="s">
        <v>57</v>
      </c>
      <c r="H2583" t="s">
        <v>21</v>
      </c>
      <c r="I2583">
        <v>283900</v>
      </c>
      <c r="J2583">
        <v>60300</v>
      </c>
      <c r="K2583" t="str">
        <f t="shared" si="841"/>
        <v>283900-60300</v>
      </c>
      <c r="L2583">
        <v>50.431040000000003</v>
      </c>
      <c r="M2583">
        <v>-3.6360008000000001</v>
      </c>
      <c r="N2583" t="s">
        <v>214</v>
      </c>
      <c r="O2583" t="s">
        <v>30</v>
      </c>
      <c r="P2583">
        <v>1.2</v>
      </c>
      <c r="Q2583">
        <v>0.75</v>
      </c>
      <c r="R2583">
        <v>26</v>
      </c>
      <c r="S2583">
        <v>145</v>
      </c>
      <c r="T2583">
        <v>10646</v>
      </c>
      <c r="U2583">
        <v>125</v>
      </c>
      <c r="V2583">
        <v>1771</v>
      </c>
      <c r="W2583">
        <v>284</v>
      </c>
      <c r="X2583">
        <v>103</v>
      </c>
      <c r="Y2583">
        <v>28</v>
      </c>
      <c r="Z2583">
        <v>24</v>
      </c>
      <c r="AA2583">
        <v>24</v>
      </c>
      <c r="AB2583">
        <v>71</v>
      </c>
      <c r="AC2583">
        <v>534</v>
      </c>
      <c r="AD2583">
        <v>13221</v>
      </c>
      <c r="AF2583">
        <f t="shared" si="842"/>
        <v>5</v>
      </c>
      <c r="AG2583" t="str">
        <f t="shared" si="843"/>
        <v/>
      </c>
      <c r="AI2583" t="str">
        <f t="shared" si="844"/>
        <v/>
      </c>
      <c r="AJ2583" t="str">
        <f t="shared" si="845"/>
        <v/>
      </c>
      <c r="AK2583" t="str">
        <f t="shared" si="846"/>
        <v/>
      </c>
      <c r="AL2583" t="str">
        <f t="shared" si="847"/>
        <v>[26,</v>
      </c>
      <c r="AM2583" t="str">
        <f t="shared" si="848"/>
        <v>145,</v>
      </c>
      <c r="AN2583" t="str">
        <f t="shared" si="849"/>
        <v>10646,</v>
      </c>
      <c r="AO2583" t="str">
        <f t="shared" si="850"/>
        <v>125,</v>
      </c>
      <c r="AP2583" t="str">
        <f t="shared" si="851"/>
        <v>1771,</v>
      </c>
      <c r="AQ2583" t="str">
        <f t="shared" si="852"/>
        <v>284,</v>
      </c>
      <c r="AR2583" t="str">
        <f t="shared" si="853"/>
        <v>103,</v>
      </c>
      <c r="AS2583" t="str">
        <f t="shared" si="854"/>
        <v>28,</v>
      </c>
      <c r="AT2583" t="str">
        <f t="shared" si="855"/>
        <v>24,</v>
      </c>
      <c r="AU2583" t="str">
        <f t="shared" si="856"/>
        <v>24,</v>
      </c>
      <c r="AV2583" t="str">
        <f t="shared" si="857"/>
        <v>71,</v>
      </c>
      <c r="AW2583" t="str">
        <f t="shared" si="858"/>
        <v>534,</v>
      </c>
      <c r="AX2583" t="str">
        <f t="shared" si="859"/>
        <v>13221]</v>
      </c>
      <c r="AY2583" t="str">
        <f t="shared" si="860"/>
        <v>,</v>
      </c>
      <c r="AZ2583" t="str">
        <f t="shared" si="861"/>
        <v>[26,145,10646,125,1771,284,103,28,24,24,71,534,13221],</v>
      </c>
    </row>
    <row r="2584" spans="1:52" x14ac:dyDescent="0.25">
      <c r="A2584">
        <v>2006</v>
      </c>
      <c r="B2584">
        <v>73387</v>
      </c>
      <c r="C2584" t="s">
        <v>24</v>
      </c>
      <c r="D2584" t="s">
        <v>25</v>
      </c>
      <c r="E2584" t="s">
        <v>16</v>
      </c>
      <c r="F2584" t="s">
        <v>17</v>
      </c>
      <c r="G2584" t="s">
        <v>57</v>
      </c>
      <c r="H2584" t="s">
        <v>21</v>
      </c>
      <c r="I2584">
        <v>283900</v>
      </c>
      <c r="J2584">
        <v>60300</v>
      </c>
      <c r="K2584" t="str">
        <f t="shared" si="841"/>
        <v>283900-60300</v>
      </c>
      <c r="L2584">
        <v>50.431040000000003</v>
      </c>
      <c r="M2584">
        <v>-3.6360008000000001</v>
      </c>
      <c r="N2584" t="s">
        <v>214</v>
      </c>
      <c r="O2584" t="s">
        <v>30</v>
      </c>
      <c r="P2584">
        <v>1.2</v>
      </c>
      <c r="Q2584">
        <v>0.75</v>
      </c>
      <c r="R2584">
        <v>26</v>
      </c>
      <c r="S2584">
        <v>143</v>
      </c>
      <c r="T2584">
        <v>10646</v>
      </c>
      <c r="U2584">
        <v>136</v>
      </c>
      <c r="V2584">
        <v>1902</v>
      </c>
      <c r="W2584">
        <v>277</v>
      </c>
      <c r="X2584">
        <v>99</v>
      </c>
      <c r="Y2584">
        <v>28</v>
      </c>
      <c r="Z2584">
        <v>23</v>
      </c>
      <c r="AA2584">
        <v>23</v>
      </c>
      <c r="AB2584">
        <v>82</v>
      </c>
      <c r="AC2584">
        <v>532</v>
      </c>
      <c r="AD2584">
        <v>13359</v>
      </c>
      <c r="AF2584">
        <f t="shared" si="842"/>
        <v>6</v>
      </c>
      <c r="AG2584" t="str">
        <f t="shared" si="843"/>
        <v/>
      </c>
      <c r="AI2584" t="str">
        <f t="shared" si="844"/>
        <v/>
      </c>
      <c r="AJ2584" t="str">
        <f t="shared" si="845"/>
        <v/>
      </c>
      <c r="AK2584" t="str">
        <f t="shared" si="846"/>
        <v/>
      </c>
      <c r="AL2584" t="str">
        <f t="shared" si="847"/>
        <v>[26,</v>
      </c>
      <c r="AM2584" t="str">
        <f t="shared" si="848"/>
        <v>143,</v>
      </c>
      <c r="AN2584" t="str">
        <f t="shared" si="849"/>
        <v>10646,</v>
      </c>
      <c r="AO2584" t="str">
        <f t="shared" si="850"/>
        <v>136,</v>
      </c>
      <c r="AP2584" t="str">
        <f t="shared" si="851"/>
        <v>1902,</v>
      </c>
      <c r="AQ2584" t="str">
        <f t="shared" si="852"/>
        <v>277,</v>
      </c>
      <c r="AR2584" t="str">
        <f t="shared" si="853"/>
        <v>99,</v>
      </c>
      <c r="AS2584" t="str">
        <f t="shared" si="854"/>
        <v>28,</v>
      </c>
      <c r="AT2584" t="str">
        <f t="shared" si="855"/>
        <v>23,</v>
      </c>
      <c r="AU2584" t="str">
        <f t="shared" si="856"/>
        <v>23,</v>
      </c>
      <c r="AV2584" t="str">
        <f t="shared" si="857"/>
        <v>82,</v>
      </c>
      <c r="AW2584" t="str">
        <f t="shared" si="858"/>
        <v>532,</v>
      </c>
      <c r="AX2584" t="str">
        <f t="shared" si="859"/>
        <v>13359]</v>
      </c>
      <c r="AY2584" t="str">
        <f t="shared" si="860"/>
        <v>,</v>
      </c>
      <c r="AZ2584" t="str">
        <f t="shared" si="861"/>
        <v>[26,143,10646,136,1902,277,99,28,23,23,82,532,13359],</v>
      </c>
    </row>
    <row r="2585" spans="1:52" x14ac:dyDescent="0.25">
      <c r="A2585">
        <v>2007</v>
      </c>
      <c r="B2585">
        <v>73387</v>
      </c>
      <c r="C2585" t="s">
        <v>24</v>
      </c>
      <c r="D2585" t="s">
        <v>25</v>
      </c>
      <c r="E2585" t="s">
        <v>16</v>
      </c>
      <c r="F2585" t="s">
        <v>17</v>
      </c>
      <c r="G2585" t="s">
        <v>57</v>
      </c>
      <c r="H2585" t="s">
        <v>21</v>
      </c>
      <c r="I2585">
        <v>283900</v>
      </c>
      <c r="J2585">
        <v>60300</v>
      </c>
      <c r="K2585" t="str">
        <f t="shared" si="841"/>
        <v>283900-60300</v>
      </c>
      <c r="L2585">
        <v>50.431040000000003</v>
      </c>
      <c r="M2585">
        <v>-3.6360008000000001</v>
      </c>
      <c r="N2585" t="s">
        <v>214</v>
      </c>
      <c r="O2585" t="s">
        <v>30</v>
      </c>
      <c r="P2585">
        <v>1.2</v>
      </c>
      <c r="Q2585">
        <v>0.75</v>
      </c>
      <c r="R2585">
        <v>26</v>
      </c>
      <c r="S2585">
        <v>147</v>
      </c>
      <c r="T2585">
        <v>10730</v>
      </c>
      <c r="U2585">
        <v>149</v>
      </c>
      <c r="V2585">
        <v>2154</v>
      </c>
      <c r="W2585">
        <v>296</v>
      </c>
      <c r="X2585">
        <v>105</v>
      </c>
      <c r="Y2585">
        <v>34</v>
      </c>
      <c r="Z2585">
        <v>21</v>
      </c>
      <c r="AA2585">
        <v>23</v>
      </c>
      <c r="AB2585">
        <v>89</v>
      </c>
      <c r="AC2585">
        <v>568</v>
      </c>
      <c r="AD2585">
        <v>13748</v>
      </c>
      <c r="AF2585">
        <f t="shared" si="842"/>
        <v>7</v>
      </c>
      <c r="AG2585" t="str">
        <f t="shared" si="843"/>
        <v/>
      </c>
      <c r="AI2585" t="str">
        <f t="shared" si="844"/>
        <v/>
      </c>
      <c r="AJ2585" t="str">
        <f t="shared" si="845"/>
        <v/>
      </c>
      <c r="AK2585" t="str">
        <f t="shared" si="846"/>
        <v/>
      </c>
      <c r="AL2585" t="str">
        <f t="shared" si="847"/>
        <v>[26,</v>
      </c>
      <c r="AM2585" t="str">
        <f t="shared" si="848"/>
        <v>147,</v>
      </c>
      <c r="AN2585" t="str">
        <f t="shared" si="849"/>
        <v>10730,</v>
      </c>
      <c r="AO2585" t="str">
        <f t="shared" si="850"/>
        <v>149,</v>
      </c>
      <c r="AP2585" t="str">
        <f t="shared" si="851"/>
        <v>2154,</v>
      </c>
      <c r="AQ2585" t="str">
        <f t="shared" si="852"/>
        <v>296,</v>
      </c>
      <c r="AR2585" t="str">
        <f t="shared" si="853"/>
        <v>105,</v>
      </c>
      <c r="AS2585" t="str">
        <f t="shared" si="854"/>
        <v>34,</v>
      </c>
      <c r="AT2585" t="str">
        <f t="shared" si="855"/>
        <v>21,</v>
      </c>
      <c r="AU2585" t="str">
        <f t="shared" si="856"/>
        <v>23,</v>
      </c>
      <c r="AV2585" t="str">
        <f t="shared" si="857"/>
        <v>89,</v>
      </c>
      <c r="AW2585" t="str">
        <f t="shared" si="858"/>
        <v>568,</v>
      </c>
      <c r="AX2585" t="str">
        <f t="shared" si="859"/>
        <v>13748]</v>
      </c>
      <c r="AY2585" t="str">
        <f t="shared" si="860"/>
        <v>,</v>
      </c>
      <c r="AZ2585" t="str">
        <f t="shared" si="861"/>
        <v>[26,147,10730,149,2154,296,105,34,21,23,89,568,13748],</v>
      </c>
    </row>
    <row r="2586" spans="1:52" x14ac:dyDescent="0.25">
      <c r="A2586">
        <v>2008</v>
      </c>
      <c r="B2586">
        <v>73387</v>
      </c>
      <c r="C2586" t="s">
        <v>24</v>
      </c>
      <c r="D2586" t="s">
        <v>25</v>
      </c>
      <c r="E2586" t="s">
        <v>16</v>
      </c>
      <c r="F2586" t="s">
        <v>17</v>
      </c>
      <c r="G2586" t="s">
        <v>57</v>
      </c>
      <c r="H2586" t="s">
        <v>21</v>
      </c>
      <c r="I2586">
        <v>283900</v>
      </c>
      <c r="J2586">
        <v>60300</v>
      </c>
      <c r="K2586" t="str">
        <f t="shared" si="841"/>
        <v>283900-60300</v>
      </c>
      <c r="L2586">
        <v>50.431040000000003</v>
      </c>
      <c r="M2586">
        <v>-3.6360008000000001</v>
      </c>
      <c r="N2586" t="s">
        <v>214</v>
      </c>
      <c r="O2586" t="s">
        <v>30</v>
      </c>
      <c r="P2586">
        <v>1.2</v>
      </c>
      <c r="Q2586">
        <v>0.75</v>
      </c>
      <c r="R2586">
        <v>26</v>
      </c>
      <c r="S2586">
        <v>155</v>
      </c>
      <c r="T2586">
        <v>10388</v>
      </c>
      <c r="U2586">
        <v>158</v>
      </c>
      <c r="V2586">
        <v>2236</v>
      </c>
      <c r="W2586">
        <v>291</v>
      </c>
      <c r="X2586">
        <v>117</v>
      </c>
      <c r="Y2586">
        <v>36</v>
      </c>
      <c r="Z2586">
        <v>18</v>
      </c>
      <c r="AA2586">
        <v>21</v>
      </c>
      <c r="AB2586">
        <v>89</v>
      </c>
      <c r="AC2586">
        <v>572</v>
      </c>
      <c r="AD2586">
        <v>13509</v>
      </c>
      <c r="AF2586">
        <f t="shared" si="842"/>
        <v>8</v>
      </c>
      <c r="AG2586" t="str">
        <f t="shared" si="843"/>
        <v/>
      </c>
      <c r="AI2586" t="str">
        <f t="shared" si="844"/>
        <v/>
      </c>
      <c r="AJ2586" t="str">
        <f t="shared" si="845"/>
        <v/>
      </c>
      <c r="AK2586" t="str">
        <f t="shared" si="846"/>
        <v/>
      </c>
      <c r="AL2586" t="str">
        <f t="shared" si="847"/>
        <v>[26,</v>
      </c>
      <c r="AM2586" t="str">
        <f t="shared" si="848"/>
        <v>155,</v>
      </c>
      <c r="AN2586" t="str">
        <f t="shared" si="849"/>
        <v>10388,</v>
      </c>
      <c r="AO2586" t="str">
        <f t="shared" si="850"/>
        <v>158,</v>
      </c>
      <c r="AP2586" t="str">
        <f t="shared" si="851"/>
        <v>2236,</v>
      </c>
      <c r="AQ2586" t="str">
        <f t="shared" si="852"/>
        <v>291,</v>
      </c>
      <c r="AR2586" t="str">
        <f t="shared" si="853"/>
        <v>117,</v>
      </c>
      <c r="AS2586" t="str">
        <f t="shared" si="854"/>
        <v>36,</v>
      </c>
      <c r="AT2586" t="str">
        <f t="shared" si="855"/>
        <v>18,</v>
      </c>
      <c r="AU2586" t="str">
        <f t="shared" si="856"/>
        <v>21,</v>
      </c>
      <c r="AV2586" t="str">
        <f t="shared" si="857"/>
        <v>89,</v>
      </c>
      <c r="AW2586" t="str">
        <f t="shared" si="858"/>
        <v>572,</v>
      </c>
      <c r="AX2586" t="str">
        <f t="shared" si="859"/>
        <v>13509]</v>
      </c>
      <c r="AY2586" t="str">
        <f t="shared" si="860"/>
        <v>,</v>
      </c>
      <c r="AZ2586" t="str">
        <f t="shared" si="861"/>
        <v>[26,155,10388,158,2236,291,117,36,18,21,89,572,13509],</v>
      </c>
    </row>
    <row r="2587" spans="1:52" x14ac:dyDescent="0.25">
      <c r="A2587">
        <v>2009</v>
      </c>
      <c r="B2587">
        <v>73387</v>
      </c>
      <c r="C2587" t="s">
        <v>24</v>
      </c>
      <c r="D2587" t="s">
        <v>25</v>
      </c>
      <c r="E2587" t="s">
        <v>16</v>
      </c>
      <c r="F2587" t="s">
        <v>17</v>
      </c>
      <c r="G2587" t="s">
        <v>57</v>
      </c>
      <c r="H2587" t="s">
        <v>21</v>
      </c>
      <c r="I2587">
        <v>283900</v>
      </c>
      <c r="J2587">
        <v>60300</v>
      </c>
      <c r="K2587" t="str">
        <f t="shared" si="841"/>
        <v>283900-60300</v>
      </c>
      <c r="L2587">
        <v>50.431040000000003</v>
      </c>
      <c r="M2587">
        <v>-3.6360008000000001</v>
      </c>
      <c r="N2587" t="s">
        <v>214</v>
      </c>
      <c r="O2587" t="s">
        <v>30</v>
      </c>
      <c r="P2587">
        <v>1.2</v>
      </c>
      <c r="Q2587">
        <v>0.75</v>
      </c>
      <c r="R2587">
        <v>30</v>
      </c>
      <c r="S2587">
        <v>157</v>
      </c>
      <c r="T2587">
        <v>10357</v>
      </c>
      <c r="U2587">
        <v>163</v>
      </c>
      <c r="V2587">
        <v>2232</v>
      </c>
      <c r="W2587">
        <v>268</v>
      </c>
      <c r="X2587">
        <v>117</v>
      </c>
      <c r="Y2587">
        <v>34</v>
      </c>
      <c r="Z2587">
        <v>16</v>
      </c>
      <c r="AA2587">
        <v>18</v>
      </c>
      <c r="AB2587">
        <v>86</v>
      </c>
      <c r="AC2587">
        <v>539</v>
      </c>
      <c r="AD2587">
        <v>13448</v>
      </c>
      <c r="AF2587">
        <f t="shared" si="842"/>
        <v>9</v>
      </c>
      <c r="AG2587" t="str">
        <f t="shared" si="843"/>
        <v/>
      </c>
      <c r="AI2587" t="str">
        <f t="shared" si="844"/>
        <v/>
      </c>
      <c r="AJ2587" t="str">
        <f t="shared" si="845"/>
        <v/>
      </c>
      <c r="AK2587" t="str">
        <f t="shared" si="846"/>
        <v/>
      </c>
      <c r="AL2587" t="str">
        <f t="shared" si="847"/>
        <v>[30,</v>
      </c>
      <c r="AM2587" t="str">
        <f t="shared" si="848"/>
        <v>157,</v>
      </c>
      <c r="AN2587" t="str">
        <f t="shared" si="849"/>
        <v>10357,</v>
      </c>
      <c r="AO2587" t="str">
        <f t="shared" si="850"/>
        <v>163,</v>
      </c>
      <c r="AP2587" t="str">
        <f t="shared" si="851"/>
        <v>2232,</v>
      </c>
      <c r="AQ2587" t="str">
        <f t="shared" si="852"/>
        <v>268,</v>
      </c>
      <c r="AR2587" t="str">
        <f t="shared" si="853"/>
        <v>117,</v>
      </c>
      <c r="AS2587" t="str">
        <f t="shared" si="854"/>
        <v>34,</v>
      </c>
      <c r="AT2587" t="str">
        <f t="shared" si="855"/>
        <v>16,</v>
      </c>
      <c r="AU2587" t="str">
        <f t="shared" si="856"/>
        <v>18,</v>
      </c>
      <c r="AV2587" t="str">
        <f t="shared" si="857"/>
        <v>86,</v>
      </c>
      <c r="AW2587" t="str">
        <f t="shared" si="858"/>
        <v>539,</v>
      </c>
      <c r="AX2587" t="str">
        <f t="shared" si="859"/>
        <v>13448]</v>
      </c>
      <c r="AY2587" t="str">
        <f t="shared" si="860"/>
        <v>,</v>
      </c>
      <c r="AZ2587" t="str">
        <f t="shared" si="861"/>
        <v>[30,157,10357,163,2232,268,117,34,16,18,86,539,13448],</v>
      </c>
    </row>
    <row r="2588" spans="1:52" x14ac:dyDescent="0.25">
      <c r="A2588">
        <v>2010</v>
      </c>
      <c r="B2588">
        <v>73387</v>
      </c>
      <c r="C2588" t="s">
        <v>14</v>
      </c>
      <c r="D2588" t="s">
        <v>15</v>
      </c>
      <c r="E2588" t="s">
        <v>16</v>
      </c>
      <c r="F2588" t="s">
        <v>17</v>
      </c>
      <c r="G2588" t="s">
        <v>57</v>
      </c>
      <c r="H2588" t="s">
        <v>21</v>
      </c>
      <c r="I2588">
        <v>283900</v>
      </c>
      <c r="J2588">
        <v>60300</v>
      </c>
      <c r="K2588" t="str">
        <f t="shared" si="841"/>
        <v>283900-60300</v>
      </c>
      <c r="L2588">
        <v>50.431040000000003</v>
      </c>
      <c r="M2588">
        <v>-3.6360008000000001</v>
      </c>
      <c r="N2588" t="s">
        <v>214</v>
      </c>
      <c r="O2588" t="s">
        <v>30</v>
      </c>
      <c r="P2588">
        <v>1.2</v>
      </c>
      <c r="Q2588">
        <v>0.75</v>
      </c>
      <c r="R2588">
        <v>16</v>
      </c>
      <c r="S2588">
        <v>184</v>
      </c>
      <c r="T2588">
        <v>9458</v>
      </c>
      <c r="U2588">
        <v>186</v>
      </c>
      <c r="V2588">
        <v>1640</v>
      </c>
      <c r="W2588">
        <v>214</v>
      </c>
      <c r="X2588">
        <v>74</v>
      </c>
      <c r="Y2588">
        <v>22</v>
      </c>
      <c r="Z2588">
        <v>14</v>
      </c>
      <c r="AA2588">
        <v>16</v>
      </c>
      <c r="AB2588">
        <v>52</v>
      </c>
      <c r="AC2588">
        <v>392</v>
      </c>
      <c r="AD2588">
        <v>11860</v>
      </c>
      <c r="AF2588">
        <f t="shared" si="842"/>
        <v>10</v>
      </c>
      <c r="AG2588" t="str">
        <f t="shared" si="843"/>
        <v/>
      </c>
      <c r="AI2588" t="str">
        <f t="shared" si="844"/>
        <v/>
      </c>
      <c r="AJ2588" t="str">
        <f t="shared" si="845"/>
        <v/>
      </c>
      <c r="AK2588" t="str">
        <f t="shared" si="846"/>
        <v/>
      </c>
      <c r="AL2588" t="str">
        <f t="shared" si="847"/>
        <v>[16,</v>
      </c>
      <c r="AM2588" t="str">
        <f t="shared" si="848"/>
        <v>184,</v>
      </c>
      <c r="AN2588" t="str">
        <f t="shared" si="849"/>
        <v>9458,</v>
      </c>
      <c r="AO2588" t="str">
        <f t="shared" si="850"/>
        <v>186,</v>
      </c>
      <c r="AP2588" t="str">
        <f t="shared" si="851"/>
        <v>1640,</v>
      </c>
      <c r="AQ2588" t="str">
        <f t="shared" si="852"/>
        <v>214,</v>
      </c>
      <c r="AR2588" t="str">
        <f t="shared" si="853"/>
        <v>74,</v>
      </c>
      <c r="AS2588" t="str">
        <f t="shared" si="854"/>
        <v>22,</v>
      </c>
      <c r="AT2588" t="str">
        <f t="shared" si="855"/>
        <v>14,</v>
      </c>
      <c r="AU2588" t="str">
        <f t="shared" si="856"/>
        <v>16,</v>
      </c>
      <c r="AV2588" t="str">
        <f t="shared" si="857"/>
        <v>52,</v>
      </c>
      <c r="AW2588" t="str">
        <f t="shared" si="858"/>
        <v>392,</v>
      </c>
      <c r="AX2588" t="str">
        <f t="shared" si="859"/>
        <v>11860]</v>
      </c>
      <c r="AY2588" t="str">
        <f t="shared" si="860"/>
        <v>,</v>
      </c>
      <c r="AZ2588" t="str">
        <f t="shared" si="861"/>
        <v>[16,184,9458,186,1640,214,74,22,14,16,52,392,11860],</v>
      </c>
    </row>
    <row r="2589" spans="1:52" x14ac:dyDescent="0.25">
      <c r="A2589">
        <v>2011</v>
      </c>
      <c r="B2589">
        <v>73387</v>
      </c>
      <c r="C2589" t="s">
        <v>24</v>
      </c>
      <c r="D2589" t="s">
        <v>25</v>
      </c>
      <c r="E2589" t="s">
        <v>16</v>
      </c>
      <c r="F2589" t="s">
        <v>17</v>
      </c>
      <c r="G2589" t="s">
        <v>57</v>
      </c>
      <c r="H2589" t="s">
        <v>21</v>
      </c>
      <c r="I2589">
        <v>283900</v>
      </c>
      <c r="J2589">
        <v>60300</v>
      </c>
      <c r="K2589" t="str">
        <f t="shared" si="841"/>
        <v>283900-60300</v>
      </c>
      <c r="L2589">
        <v>50.431040000000003</v>
      </c>
      <c r="M2589">
        <v>-3.6360008000000001</v>
      </c>
      <c r="N2589" t="s">
        <v>214</v>
      </c>
      <c r="O2589" t="s">
        <v>30</v>
      </c>
      <c r="P2589">
        <v>1.2</v>
      </c>
      <c r="Q2589">
        <v>0.75</v>
      </c>
      <c r="R2589">
        <v>14</v>
      </c>
      <c r="S2589">
        <v>201</v>
      </c>
      <c r="T2589">
        <v>9402</v>
      </c>
      <c r="U2589">
        <v>192</v>
      </c>
      <c r="V2589">
        <v>1684</v>
      </c>
      <c r="W2589">
        <v>207</v>
      </c>
      <c r="X2589">
        <v>77</v>
      </c>
      <c r="Y2589">
        <v>24</v>
      </c>
      <c r="Z2589">
        <v>10</v>
      </c>
      <c r="AA2589">
        <v>15</v>
      </c>
      <c r="AB2589">
        <v>52</v>
      </c>
      <c r="AC2589">
        <v>385</v>
      </c>
      <c r="AD2589">
        <v>11864</v>
      </c>
      <c r="AF2589">
        <f t="shared" si="842"/>
        <v>11</v>
      </c>
      <c r="AG2589" t="str">
        <f t="shared" si="843"/>
        <v/>
      </c>
      <c r="AI2589" t="str">
        <f t="shared" si="844"/>
        <v/>
      </c>
      <c r="AJ2589" t="str">
        <f t="shared" si="845"/>
        <v/>
      </c>
      <c r="AK2589" t="str">
        <f t="shared" si="846"/>
        <v/>
      </c>
      <c r="AL2589" t="str">
        <f t="shared" si="847"/>
        <v>[14,</v>
      </c>
      <c r="AM2589" t="str">
        <f t="shared" si="848"/>
        <v>201,</v>
      </c>
      <c r="AN2589" t="str">
        <f t="shared" si="849"/>
        <v>9402,</v>
      </c>
      <c r="AO2589" t="str">
        <f t="shared" si="850"/>
        <v>192,</v>
      </c>
      <c r="AP2589" t="str">
        <f t="shared" si="851"/>
        <v>1684,</v>
      </c>
      <c r="AQ2589" t="str">
        <f t="shared" si="852"/>
        <v>207,</v>
      </c>
      <c r="AR2589" t="str">
        <f t="shared" si="853"/>
        <v>77,</v>
      </c>
      <c r="AS2589" t="str">
        <f t="shared" si="854"/>
        <v>24,</v>
      </c>
      <c r="AT2589" t="str">
        <f t="shared" si="855"/>
        <v>10,</v>
      </c>
      <c r="AU2589" t="str">
        <f t="shared" si="856"/>
        <v>15,</v>
      </c>
      <c r="AV2589" t="str">
        <f t="shared" si="857"/>
        <v>52,</v>
      </c>
      <c r="AW2589" t="str">
        <f t="shared" si="858"/>
        <v>385,</v>
      </c>
      <c r="AX2589" t="str">
        <f t="shared" si="859"/>
        <v>11864]</v>
      </c>
      <c r="AY2589" t="str">
        <f t="shared" si="860"/>
        <v>,</v>
      </c>
      <c r="AZ2589" t="str">
        <f t="shared" si="861"/>
        <v>[14,201,9402,192,1684,207,77,24,10,15,52,385,11864],</v>
      </c>
    </row>
    <row r="2590" spans="1:52" x14ac:dyDescent="0.25">
      <c r="A2590">
        <v>2012</v>
      </c>
      <c r="B2590">
        <v>73387</v>
      </c>
      <c r="C2590" t="s">
        <v>24</v>
      </c>
      <c r="D2590" t="s">
        <v>25</v>
      </c>
      <c r="E2590" t="s">
        <v>16</v>
      </c>
      <c r="F2590" t="s">
        <v>17</v>
      </c>
      <c r="G2590" t="s">
        <v>57</v>
      </c>
      <c r="H2590" t="s">
        <v>21</v>
      </c>
      <c r="I2590">
        <v>283900</v>
      </c>
      <c r="J2590">
        <v>60300</v>
      </c>
      <c r="K2590" t="str">
        <f t="shared" si="841"/>
        <v>283900-60300</v>
      </c>
      <c r="L2590">
        <v>50.431040000000003</v>
      </c>
      <c r="M2590">
        <v>-3.6360008000000001</v>
      </c>
      <c r="N2590" t="s">
        <v>214</v>
      </c>
      <c r="O2590" t="s">
        <v>30</v>
      </c>
      <c r="P2590">
        <v>1.2</v>
      </c>
      <c r="Q2590">
        <v>0.75</v>
      </c>
      <c r="R2590">
        <v>13</v>
      </c>
      <c r="S2590">
        <v>186</v>
      </c>
      <c r="T2590">
        <v>9327</v>
      </c>
      <c r="U2590">
        <v>198</v>
      </c>
      <c r="V2590">
        <v>1742</v>
      </c>
      <c r="W2590">
        <v>204</v>
      </c>
      <c r="X2590">
        <v>82</v>
      </c>
      <c r="Y2590">
        <v>27</v>
      </c>
      <c r="Z2590">
        <v>7</v>
      </c>
      <c r="AA2590">
        <v>14</v>
      </c>
      <c r="AB2590">
        <v>53</v>
      </c>
      <c r="AC2590">
        <v>387</v>
      </c>
      <c r="AD2590">
        <v>11841</v>
      </c>
      <c r="AF2590">
        <f t="shared" si="842"/>
        <v>12</v>
      </c>
      <c r="AG2590" t="str">
        <f t="shared" si="843"/>
        <v/>
      </c>
      <c r="AI2590" t="str">
        <f t="shared" si="844"/>
        <v/>
      </c>
      <c r="AJ2590" t="str">
        <f t="shared" si="845"/>
        <v/>
      </c>
      <c r="AK2590" t="str">
        <f t="shared" si="846"/>
        <v/>
      </c>
      <c r="AL2590" t="str">
        <f t="shared" si="847"/>
        <v>[13,</v>
      </c>
      <c r="AM2590" t="str">
        <f t="shared" si="848"/>
        <v>186,</v>
      </c>
      <c r="AN2590" t="str">
        <f t="shared" si="849"/>
        <v>9327,</v>
      </c>
      <c r="AO2590" t="str">
        <f t="shared" si="850"/>
        <v>198,</v>
      </c>
      <c r="AP2590" t="str">
        <f t="shared" si="851"/>
        <v>1742,</v>
      </c>
      <c r="AQ2590" t="str">
        <f t="shared" si="852"/>
        <v>204,</v>
      </c>
      <c r="AR2590" t="str">
        <f t="shared" si="853"/>
        <v>82,</v>
      </c>
      <c r="AS2590" t="str">
        <f t="shared" si="854"/>
        <v>27,</v>
      </c>
      <c r="AT2590" t="str">
        <f t="shared" si="855"/>
        <v>7,</v>
      </c>
      <c r="AU2590" t="str">
        <f t="shared" si="856"/>
        <v>14,</v>
      </c>
      <c r="AV2590" t="str">
        <f t="shared" si="857"/>
        <v>53,</v>
      </c>
      <c r="AW2590" t="str">
        <f t="shared" si="858"/>
        <v>387,</v>
      </c>
      <c r="AX2590" t="str">
        <f t="shared" si="859"/>
        <v>11841]</v>
      </c>
      <c r="AY2590" t="str">
        <f t="shared" si="860"/>
        <v>,</v>
      </c>
      <c r="AZ2590" t="str">
        <f t="shared" si="861"/>
        <v>[13,186,9327,198,1742,204,82,27,7,14,53,387,11841],</v>
      </c>
    </row>
    <row r="2591" spans="1:52" x14ac:dyDescent="0.25">
      <c r="A2591">
        <v>2013</v>
      </c>
      <c r="B2591">
        <v>73387</v>
      </c>
      <c r="C2591" t="s">
        <v>24</v>
      </c>
      <c r="D2591" t="s">
        <v>25</v>
      </c>
      <c r="E2591" t="s">
        <v>16</v>
      </c>
      <c r="F2591" t="s">
        <v>17</v>
      </c>
      <c r="G2591" t="s">
        <v>57</v>
      </c>
      <c r="H2591" t="s">
        <v>21</v>
      </c>
      <c r="I2591">
        <v>283900</v>
      </c>
      <c r="J2591">
        <v>60300</v>
      </c>
      <c r="K2591" t="str">
        <f t="shared" si="841"/>
        <v>283900-60300</v>
      </c>
      <c r="L2591">
        <v>50.431040000000003</v>
      </c>
      <c r="M2591">
        <v>-3.6360008000000001</v>
      </c>
      <c r="N2591" t="s">
        <v>214</v>
      </c>
      <c r="O2591" t="s">
        <v>30</v>
      </c>
      <c r="P2591">
        <v>1.2</v>
      </c>
      <c r="Q2591">
        <v>0.75</v>
      </c>
      <c r="R2591">
        <v>13</v>
      </c>
      <c r="S2591">
        <v>192</v>
      </c>
      <c r="T2591">
        <v>9306</v>
      </c>
      <c r="U2591">
        <v>195</v>
      </c>
      <c r="V2591">
        <v>1802</v>
      </c>
      <c r="W2591">
        <v>198</v>
      </c>
      <c r="X2591">
        <v>85</v>
      </c>
      <c r="Y2591">
        <v>29</v>
      </c>
      <c r="Z2591">
        <v>6</v>
      </c>
      <c r="AA2591">
        <v>14</v>
      </c>
      <c r="AB2591">
        <v>56</v>
      </c>
      <c r="AC2591">
        <v>387</v>
      </c>
      <c r="AD2591">
        <v>11883</v>
      </c>
      <c r="AF2591">
        <f t="shared" si="842"/>
        <v>13</v>
      </c>
      <c r="AG2591" t="str">
        <f t="shared" si="843"/>
        <v/>
      </c>
      <c r="AI2591" t="str">
        <f t="shared" si="844"/>
        <v/>
      </c>
      <c r="AJ2591" t="str">
        <f t="shared" si="845"/>
        <v/>
      </c>
      <c r="AK2591" t="str">
        <f t="shared" si="846"/>
        <v/>
      </c>
      <c r="AL2591" t="str">
        <f t="shared" si="847"/>
        <v>[13,</v>
      </c>
      <c r="AM2591" t="str">
        <f t="shared" si="848"/>
        <v>192,</v>
      </c>
      <c r="AN2591" t="str">
        <f t="shared" si="849"/>
        <v>9306,</v>
      </c>
      <c r="AO2591" t="str">
        <f t="shared" si="850"/>
        <v>195,</v>
      </c>
      <c r="AP2591" t="str">
        <f t="shared" si="851"/>
        <v>1802,</v>
      </c>
      <c r="AQ2591" t="str">
        <f t="shared" si="852"/>
        <v>198,</v>
      </c>
      <c r="AR2591" t="str">
        <f t="shared" si="853"/>
        <v>85,</v>
      </c>
      <c r="AS2591" t="str">
        <f t="shared" si="854"/>
        <v>29,</v>
      </c>
      <c r="AT2591" t="str">
        <f t="shared" si="855"/>
        <v>6,</v>
      </c>
      <c r="AU2591" t="str">
        <f t="shared" si="856"/>
        <v>14,</v>
      </c>
      <c r="AV2591" t="str">
        <f t="shared" si="857"/>
        <v>56,</v>
      </c>
      <c r="AW2591" t="str">
        <f t="shared" si="858"/>
        <v>387,</v>
      </c>
      <c r="AX2591" t="str">
        <f t="shared" si="859"/>
        <v>11883]</v>
      </c>
      <c r="AY2591" t="str">
        <f t="shared" si="860"/>
        <v>,</v>
      </c>
      <c r="AZ2591" t="str">
        <f t="shared" si="861"/>
        <v>[13,192,9306,195,1802,198,85,29,6,14,56,387,11883],</v>
      </c>
    </row>
    <row r="2592" spans="1:52" x14ac:dyDescent="0.25">
      <c r="A2592">
        <v>2014</v>
      </c>
      <c r="B2592">
        <v>73387</v>
      </c>
      <c r="C2592" t="s">
        <v>24</v>
      </c>
      <c r="D2592" t="s">
        <v>25</v>
      </c>
      <c r="E2592" t="s">
        <v>16</v>
      </c>
      <c r="F2592" t="s">
        <v>17</v>
      </c>
      <c r="G2592" t="s">
        <v>57</v>
      </c>
      <c r="H2592" t="s">
        <v>21</v>
      </c>
      <c r="I2592">
        <v>283900</v>
      </c>
      <c r="J2592">
        <v>60300</v>
      </c>
      <c r="K2592" t="str">
        <f t="shared" si="841"/>
        <v>283900-60300</v>
      </c>
      <c r="L2592">
        <v>50.431040000000003</v>
      </c>
      <c r="M2592">
        <v>-3.6360008000000001</v>
      </c>
      <c r="N2592" t="s">
        <v>214</v>
      </c>
      <c r="O2592" t="s">
        <v>30</v>
      </c>
      <c r="P2592">
        <v>1.2</v>
      </c>
      <c r="Q2592">
        <v>0.75</v>
      </c>
      <c r="R2592">
        <v>10</v>
      </c>
      <c r="S2592">
        <v>211</v>
      </c>
      <c r="T2592">
        <v>9283</v>
      </c>
      <c r="U2592">
        <v>203</v>
      </c>
      <c r="V2592">
        <v>1876</v>
      </c>
      <c r="W2592">
        <v>193</v>
      </c>
      <c r="X2592">
        <v>91</v>
      </c>
      <c r="Y2592">
        <v>30</v>
      </c>
      <c r="Z2592">
        <v>6</v>
      </c>
      <c r="AA2592">
        <v>13</v>
      </c>
      <c r="AB2592">
        <v>57</v>
      </c>
      <c r="AC2592">
        <v>390</v>
      </c>
      <c r="AD2592">
        <v>11963</v>
      </c>
      <c r="AF2592">
        <f t="shared" si="842"/>
        <v>14</v>
      </c>
      <c r="AG2592" t="str">
        <f t="shared" si="843"/>
        <v/>
      </c>
      <c r="AI2592" t="str">
        <f t="shared" si="844"/>
        <v/>
      </c>
      <c r="AJ2592" t="str">
        <f t="shared" si="845"/>
        <v/>
      </c>
      <c r="AK2592" t="str">
        <f t="shared" si="846"/>
        <v/>
      </c>
      <c r="AL2592" t="str">
        <f t="shared" si="847"/>
        <v>[10,</v>
      </c>
      <c r="AM2592" t="str">
        <f t="shared" si="848"/>
        <v>211,</v>
      </c>
      <c r="AN2592" t="str">
        <f t="shared" si="849"/>
        <v>9283,</v>
      </c>
      <c r="AO2592" t="str">
        <f t="shared" si="850"/>
        <v>203,</v>
      </c>
      <c r="AP2592" t="str">
        <f t="shared" si="851"/>
        <v>1876,</v>
      </c>
      <c r="AQ2592" t="str">
        <f t="shared" si="852"/>
        <v>193,</v>
      </c>
      <c r="AR2592" t="str">
        <f t="shared" si="853"/>
        <v>91,</v>
      </c>
      <c r="AS2592" t="str">
        <f t="shared" si="854"/>
        <v>30,</v>
      </c>
      <c r="AT2592" t="str">
        <f t="shared" si="855"/>
        <v>6,</v>
      </c>
      <c r="AU2592" t="str">
        <f t="shared" si="856"/>
        <v>13,</v>
      </c>
      <c r="AV2592" t="str">
        <f t="shared" si="857"/>
        <v>57,</v>
      </c>
      <c r="AW2592" t="str">
        <f t="shared" si="858"/>
        <v>390,</v>
      </c>
      <c r="AX2592" t="str">
        <f t="shared" si="859"/>
        <v>11963]</v>
      </c>
      <c r="AY2592" t="str">
        <f t="shared" si="860"/>
        <v>,</v>
      </c>
      <c r="AZ2592" t="str">
        <f t="shared" si="861"/>
        <v>[10,211,9283,203,1876,193,91,30,6,13,57,390,11963],</v>
      </c>
    </row>
    <row r="2593" spans="1:52" x14ac:dyDescent="0.25">
      <c r="A2593">
        <v>2015</v>
      </c>
      <c r="B2593">
        <v>73387</v>
      </c>
      <c r="C2593" t="s">
        <v>14</v>
      </c>
      <c r="D2593" t="s">
        <v>216</v>
      </c>
      <c r="E2593" t="s">
        <v>16</v>
      </c>
      <c r="F2593" t="s">
        <v>17</v>
      </c>
      <c r="G2593" t="s">
        <v>57</v>
      </c>
      <c r="H2593" t="s">
        <v>21</v>
      </c>
      <c r="I2593">
        <v>283900</v>
      </c>
      <c r="J2593">
        <v>60300</v>
      </c>
      <c r="K2593" t="str">
        <f t="shared" si="841"/>
        <v>283900-60300</v>
      </c>
      <c r="L2593">
        <v>50.431040000000003</v>
      </c>
      <c r="M2593">
        <v>-3.6360008000000001</v>
      </c>
      <c r="N2593" t="s">
        <v>214</v>
      </c>
      <c r="O2593" t="s">
        <v>30</v>
      </c>
      <c r="P2593">
        <v>1.2</v>
      </c>
      <c r="Q2593">
        <v>0.75</v>
      </c>
      <c r="R2593">
        <v>15</v>
      </c>
      <c r="S2593">
        <v>143</v>
      </c>
      <c r="T2593">
        <v>10447</v>
      </c>
      <c r="U2593">
        <v>160</v>
      </c>
      <c r="V2593">
        <v>2059</v>
      </c>
      <c r="W2593">
        <v>464</v>
      </c>
      <c r="X2593">
        <v>62</v>
      </c>
      <c r="Y2593">
        <v>29</v>
      </c>
      <c r="Z2593">
        <v>15</v>
      </c>
      <c r="AA2593">
        <v>25</v>
      </c>
      <c r="AB2593">
        <v>32</v>
      </c>
      <c r="AC2593">
        <v>628</v>
      </c>
      <c r="AD2593">
        <v>13436</v>
      </c>
      <c r="AF2593">
        <f t="shared" si="842"/>
        <v>15</v>
      </c>
      <c r="AG2593" t="str">
        <f t="shared" si="843"/>
        <v/>
      </c>
      <c r="AI2593" t="str">
        <f t="shared" si="844"/>
        <v/>
      </c>
      <c r="AJ2593" t="str">
        <f t="shared" si="845"/>
        <v/>
      </c>
      <c r="AK2593" t="str">
        <f t="shared" si="846"/>
        <v/>
      </c>
      <c r="AL2593" t="str">
        <f t="shared" si="847"/>
        <v>[15,</v>
      </c>
      <c r="AM2593" t="str">
        <f t="shared" si="848"/>
        <v>143,</v>
      </c>
      <c r="AN2593" t="str">
        <f t="shared" si="849"/>
        <v>10447,</v>
      </c>
      <c r="AO2593" t="str">
        <f t="shared" si="850"/>
        <v>160,</v>
      </c>
      <c r="AP2593" t="str">
        <f t="shared" si="851"/>
        <v>2059,</v>
      </c>
      <c r="AQ2593" t="str">
        <f t="shared" si="852"/>
        <v>464,</v>
      </c>
      <c r="AR2593" t="str">
        <f t="shared" si="853"/>
        <v>62,</v>
      </c>
      <c r="AS2593" t="str">
        <f t="shared" si="854"/>
        <v>29,</v>
      </c>
      <c r="AT2593" t="str">
        <f t="shared" si="855"/>
        <v>15,</v>
      </c>
      <c r="AU2593" t="str">
        <f t="shared" si="856"/>
        <v>25,</v>
      </c>
      <c r="AV2593" t="str">
        <f t="shared" si="857"/>
        <v>32,</v>
      </c>
      <c r="AW2593" t="str">
        <f t="shared" si="858"/>
        <v>628,</v>
      </c>
      <c r="AX2593" t="str">
        <f t="shared" si="859"/>
        <v>13436]</v>
      </c>
      <c r="AY2593" t="str">
        <f t="shared" si="860"/>
        <v>]},</v>
      </c>
      <c r="AZ2593" t="str">
        <f t="shared" si="861"/>
        <v>[15,143,10447,160,2059,464,62,29,15,25,32,628,13436]]},</v>
      </c>
    </row>
    <row r="2594" spans="1:52" x14ac:dyDescent="0.25">
      <c r="A2594">
        <v>2000</v>
      </c>
      <c r="B2594">
        <v>73389</v>
      </c>
      <c r="C2594" t="s">
        <v>24</v>
      </c>
      <c r="D2594" t="s">
        <v>25</v>
      </c>
      <c r="E2594" t="s">
        <v>16</v>
      </c>
      <c r="F2594" t="s">
        <v>17</v>
      </c>
      <c r="G2594" t="s">
        <v>44</v>
      </c>
      <c r="H2594" t="s">
        <v>21</v>
      </c>
      <c r="I2594">
        <v>287200</v>
      </c>
      <c r="J2594">
        <v>62840</v>
      </c>
      <c r="K2594" t="str">
        <f t="shared" si="841"/>
        <v>287200-62840</v>
      </c>
      <c r="L2594">
        <v>50.454518</v>
      </c>
      <c r="M2594">
        <v>-3.5903225999999999</v>
      </c>
      <c r="N2594" t="s">
        <v>30</v>
      </c>
      <c r="O2594" t="s">
        <v>215</v>
      </c>
      <c r="P2594">
        <v>1</v>
      </c>
      <c r="Q2594">
        <v>0.62</v>
      </c>
      <c r="R2594">
        <v>13</v>
      </c>
      <c r="S2594">
        <v>295</v>
      </c>
      <c r="T2594">
        <v>19446</v>
      </c>
      <c r="U2594">
        <v>95</v>
      </c>
      <c r="V2594">
        <v>2305</v>
      </c>
      <c r="W2594">
        <v>390</v>
      </c>
      <c r="X2594">
        <v>72</v>
      </c>
      <c r="Y2594">
        <v>51</v>
      </c>
      <c r="Z2594">
        <v>81</v>
      </c>
      <c r="AA2594">
        <v>77</v>
      </c>
      <c r="AB2594">
        <v>83</v>
      </c>
      <c r="AC2594">
        <v>754</v>
      </c>
      <c r="AD2594">
        <v>22895</v>
      </c>
      <c r="AF2594">
        <f t="shared" si="842"/>
        <v>0</v>
      </c>
      <c r="AG2594" t="str">
        <f t="shared" si="843"/>
        <v/>
      </c>
      <c r="AI2594">
        <f t="shared" si="844"/>
        <v>73389</v>
      </c>
      <c r="AJ2594" t="str">
        <f t="shared" si="845"/>
        <v>{cp:73389,road:"A380",lat:50.454518,lng:-3.5903226,start:"LA Boundary",end:"Preston Down Rd",data:</v>
      </c>
      <c r="AK2594" t="str">
        <f t="shared" si="846"/>
        <v>[</v>
      </c>
      <c r="AL2594" t="str">
        <f t="shared" si="847"/>
        <v>[13,</v>
      </c>
      <c r="AM2594" t="str">
        <f t="shared" si="848"/>
        <v>295,</v>
      </c>
      <c r="AN2594" t="str">
        <f t="shared" si="849"/>
        <v>19446,</v>
      </c>
      <c r="AO2594" t="str">
        <f t="shared" si="850"/>
        <v>95,</v>
      </c>
      <c r="AP2594" t="str">
        <f t="shared" si="851"/>
        <v>2305,</v>
      </c>
      <c r="AQ2594" t="str">
        <f t="shared" si="852"/>
        <v>390,</v>
      </c>
      <c r="AR2594" t="str">
        <f t="shared" si="853"/>
        <v>72,</v>
      </c>
      <c r="AS2594" t="str">
        <f t="shared" si="854"/>
        <v>51,</v>
      </c>
      <c r="AT2594" t="str">
        <f t="shared" si="855"/>
        <v>81,</v>
      </c>
      <c r="AU2594" t="str">
        <f t="shared" si="856"/>
        <v>77,</v>
      </c>
      <c r="AV2594" t="str">
        <f t="shared" si="857"/>
        <v>83,</v>
      </c>
      <c r="AW2594" t="str">
        <f t="shared" si="858"/>
        <v>754,</v>
      </c>
      <c r="AX2594" t="str">
        <f t="shared" si="859"/>
        <v>22895]</v>
      </c>
      <c r="AY2594" t="str">
        <f t="shared" si="860"/>
        <v>,</v>
      </c>
      <c r="AZ2594" t="str">
        <f t="shared" si="861"/>
        <v>{cp:73389,road:"A380",lat:50.454518,lng:-3.5903226,start:"LA Boundary",end:"Preston Down Rd",data:[[13,295,19446,95,2305,390,72,51,81,77,83,754,22895],</v>
      </c>
    </row>
    <row r="2595" spans="1:52" x14ac:dyDescent="0.25">
      <c r="A2595">
        <v>2001</v>
      </c>
      <c r="B2595">
        <v>73389</v>
      </c>
      <c r="C2595" t="s">
        <v>24</v>
      </c>
      <c r="D2595" t="s">
        <v>25</v>
      </c>
      <c r="E2595" t="s">
        <v>16</v>
      </c>
      <c r="F2595" t="s">
        <v>17</v>
      </c>
      <c r="G2595" t="s">
        <v>44</v>
      </c>
      <c r="H2595" t="s">
        <v>21</v>
      </c>
      <c r="I2595">
        <v>287200</v>
      </c>
      <c r="J2595">
        <v>62840</v>
      </c>
      <c r="K2595" t="str">
        <f t="shared" si="841"/>
        <v>287200-62840</v>
      </c>
      <c r="L2595">
        <v>50.454518</v>
      </c>
      <c r="M2595">
        <v>-3.5903225999999999</v>
      </c>
      <c r="N2595" t="s">
        <v>30</v>
      </c>
      <c r="O2595" t="s">
        <v>215</v>
      </c>
      <c r="P2595">
        <v>1</v>
      </c>
      <c r="Q2595">
        <v>0.62</v>
      </c>
      <c r="R2595">
        <v>11</v>
      </c>
      <c r="S2595">
        <v>303</v>
      </c>
      <c r="T2595">
        <v>20282</v>
      </c>
      <c r="U2595">
        <v>103</v>
      </c>
      <c r="V2595">
        <v>2333</v>
      </c>
      <c r="W2595">
        <v>394</v>
      </c>
      <c r="X2595">
        <v>85</v>
      </c>
      <c r="Y2595">
        <v>53</v>
      </c>
      <c r="Z2595">
        <v>71</v>
      </c>
      <c r="AA2595">
        <v>66</v>
      </c>
      <c r="AB2595">
        <v>94</v>
      </c>
      <c r="AC2595">
        <v>763</v>
      </c>
      <c r="AD2595">
        <v>23784</v>
      </c>
      <c r="AF2595">
        <f t="shared" si="842"/>
        <v>1</v>
      </c>
      <c r="AG2595" t="str">
        <f t="shared" si="843"/>
        <v/>
      </c>
      <c r="AI2595" t="str">
        <f t="shared" si="844"/>
        <v/>
      </c>
      <c r="AJ2595" t="str">
        <f t="shared" si="845"/>
        <v/>
      </c>
      <c r="AK2595" t="str">
        <f t="shared" si="846"/>
        <v/>
      </c>
      <c r="AL2595" t="str">
        <f t="shared" si="847"/>
        <v>[11,</v>
      </c>
      <c r="AM2595" t="str">
        <f t="shared" si="848"/>
        <v>303,</v>
      </c>
      <c r="AN2595" t="str">
        <f t="shared" si="849"/>
        <v>20282,</v>
      </c>
      <c r="AO2595" t="str">
        <f t="shared" si="850"/>
        <v>103,</v>
      </c>
      <c r="AP2595" t="str">
        <f t="shared" si="851"/>
        <v>2333,</v>
      </c>
      <c r="AQ2595" t="str">
        <f t="shared" si="852"/>
        <v>394,</v>
      </c>
      <c r="AR2595" t="str">
        <f t="shared" si="853"/>
        <v>85,</v>
      </c>
      <c r="AS2595" t="str">
        <f t="shared" si="854"/>
        <v>53,</v>
      </c>
      <c r="AT2595" t="str">
        <f t="shared" si="855"/>
        <v>71,</v>
      </c>
      <c r="AU2595" t="str">
        <f t="shared" si="856"/>
        <v>66,</v>
      </c>
      <c r="AV2595" t="str">
        <f t="shared" si="857"/>
        <v>94,</v>
      </c>
      <c r="AW2595" t="str">
        <f t="shared" si="858"/>
        <v>763,</v>
      </c>
      <c r="AX2595" t="str">
        <f t="shared" si="859"/>
        <v>23784]</v>
      </c>
      <c r="AY2595" t="str">
        <f t="shared" si="860"/>
        <v>,</v>
      </c>
      <c r="AZ2595" t="str">
        <f t="shared" si="861"/>
        <v>[11,303,20282,103,2333,394,85,53,71,66,94,763,23784],</v>
      </c>
    </row>
    <row r="2596" spans="1:52" x14ac:dyDescent="0.25">
      <c r="A2596">
        <v>2002</v>
      </c>
      <c r="B2596">
        <v>73389</v>
      </c>
      <c r="C2596" t="s">
        <v>24</v>
      </c>
      <c r="D2596" t="s">
        <v>25</v>
      </c>
      <c r="E2596" t="s">
        <v>16</v>
      </c>
      <c r="F2596" t="s">
        <v>17</v>
      </c>
      <c r="G2596" t="s">
        <v>44</v>
      </c>
      <c r="H2596" t="s">
        <v>21</v>
      </c>
      <c r="I2596">
        <v>287200</v>
      </c>
      <c r="J2596">
        <v>62840</v>
      </c>
      <c r="K2596" t="str">
        <f t="shared" si="841"/>
        <v>287200-62840</v>
      </c>
      <c r="L2596">
        <v>50.454518</v>
      </c>
      <c r="M2596">
        <v>-3.5903225999999999</v>
      </c>
      <c r="N2596" t="s">
        <v>30</v>
      </c>
      <c r="O2596" t="s">
        <v>215</v>
      </c>
      <c r="P2596">
        <v>1</v>
      </c>
      <c r="Q2596">
        <v>0.62</v>
      </c>
      <c r="R2596">
        <v>11</v>
      </c>
      <c r="S2596">
        <v>311</v>
      </c>
      <c r="T2596">
        <v>20707</v>
      </c>
      <c r="U2596">
        <v>120</v>
      </c>
      <c r="V2596">
        <v>2445</v>
      </c>
      <c r="W2596">
        <v>411</v>
      </c>
      <c r="X2596">
        <v>96</v>
      </c>
      <c r="Y2596">
        <v>59</v>
      </c>
      <c r="Z2596">
        <v>67</v>
      </c>
      <c r="AA2596">
        <v>59</v>
      </c>
      <c r="AB2596">
        <v>107</v>
      </c>
      <c r="AC2596">
        <v>799</v>
      </c>
      <c r="AD2596">
        <v>24382</v>
      </c>
      <c r="AF2596">
        <f t="shared" si="842"/>
        <v>2</v>
      </c>
      <c r="AG2596" t="str">
        <f t="shared" si="843"/>
        <v/>
      </c>
      <c r="AI2596" t="str">
        <f t="shared" si="844"/>
        <v/>
      </c>
      <c r="AJ2596" t="str">
        <f t="shared" si="845"/>
        <v/>
      </c>
      <c r="AK2596" t="str">
        <f t="shared" si="846"/>
        <v/>
      </c>
      <c r="AL2596" t="str">
        <f t="shared" si="847"/>
        <v>[11,</v>
      </c>
      <c r="AM2596" t="str">
        <f t="shared" si="848"/>
        <v>311,</v>
      </c>
      <c r="AN2596" t="str">
        <f t="shared" si="849"/>
        <v>20707,</v>
      </c>
      <c r="AO2596" t="str">
        <f t="shared" si="850"/>
        <v>120,</v>
      </c>
      <c r="AP2596" t="str">
        <f t="shared" si="851"/>
        <v>2445,</v>
      </c>
      <c r="AQ2596" t="str">
        <f t="shared" si="852"/>
        <v>411,</v>
      </c>
      <c r="AR2596" t="str">
        <f t="shared" si="853"/>
        <v>96,</v>
      </c>
      <c r="AS2596" t="str">
        <f t="shared" si="854"/>
        <v>59,</v>
      </c>
      <c r="AT2596" t="str">
        <f t="shared" si="855"/>
        <v>67,</v>
      </c>
      <c r="AU2596" t="str">
        <f t="shared" si="856"/>
        <v>59,</v>
      </c>
      <c r="AV2596" t="str">
        <f t="shared" si="857"/>
        <v>107,</v>
      </c>
      <c r="AW2596" t="str">
        <f t="shared" si="858"/>
        <v>799,</v>
      </c>
      <c r="AX2596" t="str">
        <f t="shared" si="859"/>
        <v>24382]</v>
      </c>
      <c r="AY2596" t="str">
        <f t="shared" si="860"/>
        <v>,</v>
      </c>
      <c r="AZ2596" t="str">
        <f t="shared" si="861"/>
        <v>[11,311,20707,120,2445,411,96,59,67,59,107,799,24382],</v>
      </c>
    </row>
    <row r="2597" spans="1:52" x14ac:dyDescent="0.25">
      <c r="A2597">
        <v>2003</v>
      </c>
      <c r="B2597">
        <v>73389</v>
      </c>
      <c r="C2597" t="s">
        <v>14</v>
      </c>
      <c r="D2597" t="s">
        <v>15</v>
      </c>
      <c r="E2597" t="s">
        <v>16</v>
      </c>
      <c r="F2597" t="s">
        <v>17</v>
      </c>
      <c r="G2597" t="s">
        <v>44</v>
      </c>
      <c r="H2597" t="s">
        <v>21</v>
      </c>
      <c r="I2597">
        <v>287200</v>
      </c>
      <c r="J2597">
        <v>62840</v>
      </c>
      <c r="K2597" t="str">
        <f t="shared" si="841"/>
        <v>287200-62840</v>
      </c>
      <c r="L2597">
        <v>50.454518</v>
      </c>
      <c r="M2597">
        <v>-3.5903225999999999</v>
      </c>
      <c r="N2597" t="s">
        <v>30</v>
      </c>
      <c r="O2597" t="s">
        <v>215</v>
      </c>
      <c r="P2597">
        <v>1</v>
      </c>
      <c r="Q2597">
        <v>0.62</v>
      </c>
      <c r="R2597">
        <v>9</v>
      </c>
      <c r="S2597">
        <v>338</v>
      </c>
      <c r="T2597">
        <v>20976</v>
      </c>
      <c r="U2597">
        <v>108</v>
      </c>
      <c r="V2597">
        <v>2744</v>
      </c>
      <c r="W2597">
        <v>416</v>
      </c>
      <c r="X2597">
        <v>101</v>
      </c>
      <c r="Y2597">
        <v>65</v>
      </c>
      <c r="Z2597">
        <v>64</v>
      </c>
      <c r="AA2597">
        <v>52</v>
      </c>
      <c r="AB2597">
        <v>117</v>
      </c>
      <c r="AC2597">
        <v>815</v>
      </c>
      <c r="AD2597">
        <v>24981</v>
      </c>
      <c r="AF2597">
        <f t="shared" si="842"/>
        <v>3</v>
      </c>
      <c r="AG2597" t="str">
        <f t="shared" si="843"/>
        <v/>
      </c>
      <c r="AI2597" t="str">
        <f t="shared" si="844"/>
        <v/>
      </c>
      <c r="AJ2597" t="str">
        <f t="shared" si="845"/>
        <v/>
      </c>
      <c r="AK2597" t="str">
        <f t="shared" si="846"/>
        <v/>
      </c>
      <c r="AL2597" t="str">
        <f t="shared" si="847"/>
        <v>[9,</v>
      </c>
      <c r="AM2597" t="str">
        <f t="shared" si="848"/>
        <v>338,</v>
      </c>
      <c r="AN2597" t="str">
        <f t="shared" si="849"/>
        <v>20976,</v>
      </c>
      <c r="AO2597" t="str">
        <f t="shared" si="850"/>
        <v>108,</v>
      </c>
      <c r="AP2597" t="str">
        <f t="shared" si="851"/>
        <v>2744,</v>
      </c>
      <c r="AQ2597" t="str">
        <f t="shared" si="852"/>
        <v>416,</v>
      </c>
      <c r="AR2597" t="str">
        <f t="shared" si="853"/>
        <v>101,</v>
      </c>
      <c r="AS2597" t="str">
        <f t="shared" si="854"/>
        <v>65,</v>
      </c>
      <c r="AT2597" t="str">
        <f t="shared" si="855"/>
        <v>64,</v>
      </c>
      <c r="AU2597" t="str">
        <f t="shared" si="856"/>
        <v>52,</v>
      </c>
      <c r="AV2597" t="str">
        <f t="shared" si="857"/>
        <v>117,</v>
      </c>
      <c r="AW2597" t="str">
        <f t="shared" si="858"/>
        <v>815,</v>
      </c>
      <c r="AX2597" t="str">
        <f t="shared" si="859"/>
        <v>24981]</v>
      </c>
      <c r="AY2597" t="str">
        <f t="shared" si="860"/>
        <v>,</v>
      </c>
      <c r="AZ2597" t="str">
        <f t="shared" si="861"/>
        <v>[9,338,20976,108,2744,416,101,65,64,52,117,815,24981],</v>
      </c>
    </row>
    <row r="2598" spans="1:52" x14ac:dyDescent="0.25">
      <c r="A2598">
        <v>2004</v>
      </c>
      <c r="B2598">
        <v>73389</v>
      </c>
      <c r="C2598" t="s">
        <v>24</v>
      </c>
      <c r="D2598" t="s">
        <v>25</v>
      </c>
      <c r="E2598" t="s">
        <v>16</v>
      </c>
      <c r="F2598" t="s">
        <v>17</v>
      </c>
      <c r="G2598" t="s">
        <v>44</v>
      </c>
      <c r="H2598" t="s">
        <v>21</v>
      </c>
      <c r="I2598">
        <v>287200</v>
      </c>
      <c r="J2598">
        <v>62840</v>
      </c>
      <c r="K2598" t="str">
        <f t="shared" si="841"/>
        <v>287200-62840</v>
      </c>
      <c r="L2598">
        <v>50.454518</v>
      </c>
      <c r="M2598">
        <v>-3.5903225999999999</v>
      </c>
      <c r="N2598" t="s">
        <v>30</v>
      </c>
      <c r="O2598" t="s">
        <v>215</v>
      </c>
      <c r="P2598">
        <v>1</v>
      </c>
      <c r="Q2598">
        <v>0.62</v>
      </c>
      <c r="R2598">
        <v>9</v>
      </c>
      <c r="S2598">
        <v>380</v>
      </c>
      <c r="T2598">
        <v>20998</v>
      </c>
      <c r="U2598">
        <v>91</v>
      </c>
      <c r="V2598">
        <v>2894</v>
      </c>
      <c r="W2598">
        <v>432</v>
      </c>
      <c r="X2598">
        <v>112</v>
      </c>
      <c r="Y2598">
        <v>73</v>
      </c>
      <c r="Z2598">
        <v>62</v>
      </c>
      <c r="AA2598">
        <v>46</v>
      </c>
      <c r="AB2598">
        <v>130</v>
      </c>
      <c r="AC2598">
        <v>855</v>
      </c>
      <c r="AD2598">
        <v>25218</v>
      </c>
      <c r="AF2598">
        <f t="shared" si="842"/>
        <v>4</v>
      </c>
      <c r="AG2598" t="str">
        <f t="shared" si="843"/>
        <v/>
      </c>
      <c r="AI2598" t="str">
        <f t="shared" si="844"/>
        <v/>
      </c>
      <c r="AJ2598" t="str">
        <f t="shared" si="845"/>
        <v/>
      </c>
      <c r="AK2598" t="str">
        <f t="shared" si="846"/>
        <v/>
      </c>
      <c r="AL2598" t="str">
        <f t="shared" si="847"/>
        <v>[9,</v>
      </c>
      <c r="AM2598" t="str">
        <f t="shared" si="848"/>
        <v>380,</v>
      </c>
      <c r="AN2598" t="str">
        <f t="shared" si="849"/>
        <v>20998,</v>
      </c>
      <c r="AO2598" t="str">
        <f t="shared" si="850"/>
        <v>91,</v>
      </c>
      <c r="AP2598" t="str">
        <f t="shared" si="851"/>
        <v>2894,</v>
      </c>
      <c r="AQ2598" t="str">
        <f t="shared" si="852"/>
        <v>432,</v>
      </c>
      <c r="AR2598" t="str">
        <f t="shared" si="853"/>
        <v>112,</v>
      </c>
      <c r="AS2598" t="str">
        <f t="shared" si="854"/>
        <v>73,</v>
      </c>
      <c r="AT2598" t="str">
        <f t="shared" si="855"/>
        <v>62,</v>
      </c>
      <c r="AU2598" t="str">
        <f t="shared" si="856"/>
        <v>46,</v>
      </c>
      <c r="AV2598" t="str">
        <f t="shared" si="857"/>
        <v>130,</v>
      </c>
      <c r="AW2598" t="str">
        <f t="shared" si="858"/>
        <v>855,</v>
      </c>
      <c r="AX2598" t="str">
        <f t="shared" si="859"/>
        <v>25218]</v>
      </c>
      <c r="AY2598" t="str">
        <f t="shared" si="860"/>
        <v>,</v>
      </c>
      <c r="AZ2598" t="str">
        <f t="shared" si="861"/>
        <v>[9,380,20998,91,2894,432,112,73,62,46,130,855,25218],</v>
      </c>
    </row>
    <row r="2599" spans="1:52" x14ac:dyDescent="0.25">
      <c r="A2599">
        <v>2005</v>
      </c>
      <c r="B2599">
        <v>73389</v>
      </c>
      <c r="C2599" t="s">
        <v>24</v>
      </c>
      <c r="D2599" t="s">
        <v>25</v>
      </c>
      <c r="E2599" t="s">
        <v>16</v>
      </c>
      <c r="F2599" t="s">
        <v>17</v>
      </c>
      <c r="G2599" t="s">
        <v>44</v>
      </c>
      <c r="H2599" t="s">
        <v>21</v>
      </c>
      <c r="I2599">
        <v>287200</v>
      </c>
      <c r="J2599">
        <v>62840</v>
      </c>
      <c r="K2599" t="str">
        <f t="shared" si="841"/>
        <v>287200-62840</v>
      </c>
      <c r="L2599">
        <v>50.454518</v>
      </c>
      <c r="M2599">
        <v>-3.5903225999999999</v>
      </c>
      <c r="N2599" t="s">
        <v>30</v>
      </c>
      <c r="O2599" t="s">
        <v>215</v>
      </c>
      <c r="P2599">
        <v>1</v>
      </c>
      <c r="Q2599">
        <v>0.62</v>
      </c>
      <c r="R2599">
        <v>9</v>
      </c>
      <c r="S2599">
        <v>335</v>
      </c>
      <c r="T2599">
        <v>21124</v>
      </c>
      <c r="U2599">
        <v>93</v>
      </c>
      <c r="V2599">
        <v>2996</v>
      </c>
      <c r="W2599">
        <v>426</v>
      </c>
      <c r="X2599">
        <v>107</v>
      </c>
      <c r="Y2599">
        <v>77</v>
      </c>
      <c r="Z2599">
        <v>54</v>
      </c>
      <c r="AA2599">
        <v>41</v>
      </c>
      <c r="AB2599">
        <v>138</v>
      </c>
      <c r="AC2599">
        <v>843</v>
      </c>
      <c r="AD2599">
        <v>25391</v>
      </c>
      <c r="AF2599">
        <f t="shared" si="842"/>
        <v>5</v>
      </c>
      <c r="AG2599" t="str">
        <f t="shared" si="843"/>
        <v/>
      </c>
      <c r="AI2599" t="str">
        <f t="shared" si="844"/>
        <v/>
      </c>
      <c r="AJ2599" t="str">
        <f t="shared" si="845"/>
        <v/>
      </c>
      <c r="AK2599" t="str">
        <f t="shared" si="846"/>
        <v/>
      </c>
      <c r="AL2599" t="str">
        <f t="shared" si="847"/>
        <v>[9,</v>
      </c>
      <c r="AM2599" t="str">
        <f t="shared" si="848"/>
        <v>335,</v>
      </c>
      <c r="AN2599" t="str">
        <f t="shared" si="849"/>
        <v>21124,</v>
      </c>
      <c r="AO2599" t="str">
        <f t="shared" si="850"/>
        <v>93,</v>
      </c>
      <c r="AP2599" t="str">
        <f t="shared" si="851"/>
        <v>2996,</v>
      </c>
      <c r="AQ2599" t="str">
        <f t="shared" si="852"/>
        <v>426,</v>
      </c>
      <c r="AR2599" t="str">
        <f t="shared" si="853"/>
        <v>107,</v>
      </c>
      <c r="AS2599" t="str">
        <f t="shared" si="854"/>
        <v>77,</v>
      </c>
      <c r="AT2599" t="str">
        <f t="shared" si="855"/>
        <v>54,</v>
      </c>
      <c r="AU2599" t="str">
        <f t="shared" si="856"/>
        <v>41,</v>
      </c>
      <c r="AV2599" t="str">
        <f t="shared" si="857"/>
        <v>138,</v>
      </c>
      <c r="AW2599" t="str">
        <f t="shared" si="858"/>
        <v>843,</v>
      </c>
      <c r="AX2599" t="str">
        <f t="shared" si="859"/>
        <v>25391]</v>
      </c>
      <c r="AY2599" t="str">
        <f t="shared" si="860"/>
        <v>,</v>
      </c>
      <c r="AZ2599" t="str">
        <f t="shared" si="861"/>
        <v>[9,335,21124,93,2996,426,107,77,54,41,138,843,25391],</v>
      </c>
    </row>
    <row r="2600" spans="1:52" x14ac:dyDescent="0.25">
      <c r="A2600">
        <v>2006</v>
      </c>
      <c r="B2600">
        <v>73389</v>
      </c>
      <c r="C2600" t="s">
        <v>24</v>
      </c>
      <c r="D2600" t="s">
        <v>25</v>
      </c>
      <c r="E2600" t="s">
        <v>16</v>
      </c>
      <c r="F2600" t="s">
        <v>17</v>
      </c>
      <c r="G2600" t="s">
        <v>44</v>
      </c>
      <c r="H2600" t="s">
        <v>21</v>
      </c>
      <c r="I2600">
        <v>287200</v>
      </c>
      <c r="J2600">
        <v>62840</v>
      </c>
      <c r="K2600" t="str">
        <f t="shared" si="841"/>
        <v>287200-62840</v>
      </c>
      <c r="L2600">
        <v>50.454518</v>
      </c>
      <c r="M2600">
        <v>-3.5903225999999999</v>
      </c>
      <c r="N2600" t="s">
        <v>30</v>
      </c>
      <c r="O2600" t="s">
        <v>215</v>
      </c>
      <c r="P2600">
        <v>1</v>
      </c>
      <c r="Q2600">
        <v>0.62</v>
      </c>
      <c r="R2600">
        <v>9</v>
      </c>
      <c r="S2600">
        <v>330</v>
      </c>
      <c r="T2600">
        <v>21124</v>
      </c>
      <c r="U2600">
        <v>102</v>
      </c>
      <c r="V2600">
        <v>3217</v>
      </c>
      <c r="W2600">
        <v>418</v>
      </c>
      <c r="X2600">
        <v>102</v>
      </c>
      <c r="Y2600">
        <v>79</v>
      </c>
      <c r="Z2600">
        <v>52</v>
      </c>
      <c r="AA2600">
        <v>39</v>
      </c>
      <c r="AB2600">
        <v>158</v>
      </c>
      <c r="AC2600">
        <v>848</v>
      </c>
      <c r="AD2600">
        <v>25621</v>
      </c>
      <c r="AF2600">
        <f t="shared" si="842"/>
        <v>6</v>
      </c>
      <c r="AG2600" t="str">
        <f t="shared" si="843"/>
        <v/>
      </c>
      <c r="AI2600" t="str">
        <f t="shared" si="844"/>
        <v/>
      </c>
      <c r="AJ2600" t="str">
        <f t="shared" si="845"/>
        <v/>
      </c>
      <c r="AK2600" t="str">
        <f t="shared" si="846"/>
        <v/>
      </c>
      <c r="AL2600" t="str">
        <f t="shared" si="847"/>
        <v>[9,</v>
      </c>
      <c r="AM2600" t="str">
        <f t="shared" si="848"/>
        <v>330,</v>
      </c>
      <c r="AN2600" t="str">
        <f t="shared" si="849"/>
        <v>21124,</v>
      </c>
      <c r="AO2600" t="str">
        <f t="shared" si="850"/>
        <v>102,</v>
      </c>
      <c r="AP2600" t="str">
        <f t="shared" si="851"/>
        <v>3217,</v>
      </c>
      <c r="AQ2600" t="str">
        <f t="shared" si="852"/>
        <v>418,</v>
      </c>
      <c r="AR2600" t="str">
        <f t="shared" si="853"/>
        <v>102,</v>
      </c>
      <c r="AS2600" t="str">
        <f t="shared" si="854"/>
        <v>79,</v>
      </c>
      <c r="AT2600" t="str">
        <f t="shared" si="855"/>
        <v>52,</v>
      </c>
      <c r="AU2600" t="str">
        <f t="shared" si="856"/>
        <v>39,</v>
      </c>
      <c r="AV2600" t="str">
        <f t="shared" si="857"/>
        <v>158,</v>
      </c>
      <c r="AW2600" t="str">
        <f t="shared" si="858"/>
        <v>848,</v>
      </c>
      <c r="AX2600" t="str">
        <f t="shared" si="859"/>
        <v>25621]</v>
      </c>
      <c r="AY2600" t="str">
        <f t="shared" si="860"/>
        <v>,</v>
      </c>
      <c r="AZ2600" t="str">
        <f t="shared" si="861"/>
        <v>[9,330,21124,102,3217,418,102,79,52,39,158,848,25621],</v>
      </c>
    </row>
    <row r="2601" spans="1:52" x14ac:dyDescent="0.25">
      <c r="A2601">
        <v>2007</v>
      </c>
      <c r="B2601">
        <v>73389</v>
      </c>
      <c r="C2601" t="s">
        <v>24</v>
      </c>
      <c r="D2601" t="s">
        <v>25</v>
      </c>
      <c r="E2601" t="s">
        <v>16</v>
      </c>
      <c r="F2601" t="s">
        <v>17</v>
      </c>
      <c r="G2601" t="s">
        <v>44</v>
      </c>
      <c r="H2601" t="s">
        <v>21</v>
      </c>
      <c r="I2601">
        <v>287200</v>
      </c>
      <c r="J2601">
        <v>62840</v>
      </c>
      <c r="K2601" t="str">
        <f t="shared" si="841"/>
        <v>287200-62840</v>
      </c>
      <c r="L2601">
        <v>50.454518</v>
      </c>
      <c r="M2601">
        <v>-3.5903225999999999</v>
      </c>
      <c r="N2601" t="s">
        <v>30</v>
      </c>
      <c r="O2601" t="s">
        <v>215</v>
      </c>
      <c r="P2601">
        <v>1</v>
      </c>
      <c r="Q2601">
        <v>0.62</v>
      </c>
      <c r="R2601">
        <v>9</v>
      </c>
      <c r="S2601">
        <v>342</v>
      </c>
      <c r="T2601">
        <v>21293</v>
      </c>
      <c r="U2601">
        <v>112</v>
      </c>
      <c r="V2601">
        <v>3645</v>
      </c>
      <c r="W2601">
        <v>446</v>
      </c>
      <c r="X2601">
        <v>109</v>
      </c>
      <c r="Y2601">
        <v>93</v>
      </c>
      <c r="Z2601">
        <v>48</v>
      </c>
      <c r="AA2601">
        <v>39</v>
      </c>
      <c r="AB2601">
        <v>171</v>
      </c>
      <c r="AC2601">
        <v>906</v>
      </c>
      <c r="AD2601">
        <v>26298</v>
      </c>
      <c r="AF2601">
        <f t="shared" si="842"/>
        <v>7</v>
      </c>
      <c r="AG2601" t="str">
        <f t="shared" si="843"/>
        <v/>
      </c>
      <c r="AI2601" t="str">
        <f t="shared" si="844"/>
        <v/>
      </c>
      <c r="AJ2601" t="str">
        <f t="shared" si="845"/>
        <v/>
      </c>
      <c r="AK2601" t="str">
        <f t="shared" si="846"/>
        <v/>
      </c>
      <c r="AL2601" t="str">
        <f t="shared" si="847"/>
        <v>[9,</v>
      </c>
      <c r="AM2601" t="str">
        <f t="shared" si="848"/>
        <v>342,</v>
      </c>
      <c r="AN2601" t="str">
        <f t="shared" si="849"/>
        <v>21293,</v>
      </c>
      <c r="AO2601" t="str">
        <f t="shared" si="850"/>
        <v>112,</v>
      </c>
      <c r="AP2601" t="str">
        <f t="shared" si="851"/>
        <v>3645,</v>
      </c>
      <c r="AQ2601" t="str">
        <f t="shared" si="852"/>
        <v>446,</v>
      </c>
      <c r="AR2601" t="str">
        <f t="shared" si="853"/>
        <v>109,</v>
      </c>
      <c r="AS2601" t="str">
        <f t="shared" si="854"/>
        <v>93,</v>
      </c>
      <c r="AT2601" t="str">
        <f t="shared" si="855"/>
        <v>48,</v>
      </c>
      <c r="AU2601" t="str">
        <f t="shared" si="856"/>
        <v>39,</v>
      </c>
      <c r="AV2601" t="str">
        <f t="shared" si="857"/>
        <v>171,</v>
      </c>
      <c r="AW2601" t="str">
        <f t="shared" si="858"/>
        <v>906,</v>
      </c>
      <c r="AX2601" t="str">
        <f t="shared" si="859"/>
        <v>26298]</v>
      </c>
      <c r="AY2601" t="str">
        <f t="shared" si="860"/>
        <v>,</v>
      </c>
      <c r="AZ2601" t="str">
        <f t="shared" si="861"/>
        <v>[9,342,21293,112,3645,446,109,93,48,39,171,906,26298],</v>
      </c>
    </row>
    <row r="2602" spans="1:52" x14ac:dyDescent="0.25">
      <c r="A2602">
        <v>2008</v>
      </c>
      <c r="B2602">
        <v>73389</v>
      </c>
      <c r="C2602" t="s">
        <v>24</v>
      </c>
      <c r="D2602" t="s">
        <v>25</v>
      </c>
      <c r="E2602" t="s">
        <v>16</v>
      </c>
      <c r="F2602" t="s">
        <v>17</v>
      </c>
      <c r="G2602" t="s">
        <v>44</v>
      </c>
      <c r="H2602" t="s">
        <v>21</v>
      </c>
      <c r="I2602">
        <v>287200</v>
      </c>
      <c r="J2602">
        <v>62840</v>
      </c>
      <c r="K2602" t="str">
        <f t="shared" si="841"/>
        <v>287200-62840</v>
      </c>
      <c r="L2602">
        <v>50.454518</v>
      </c>
      <c r="M2602">
        <v>-3.5903225999999999</v>
      </c>
      <c r="N2602" t="s">
        <v>30</v>
      </c>
      <c r="O2602" t="s">
        <v>215</v>
      </c>
      <c r="P2602">
        <v>1</v>
      </c>
      <c r="Q2602">
        <v>0.62</v>
      </c>
      <c r="R2602">
        <v>9</v>
      </c>
      <c r="S2602">
        <v>359</v>
      </c>
      <c r="T2602">
        <v>20611</v>
      </c>
      <c r="U2602">
        <v>118</v>
      </c>
      <c r="V2602">
        <v>3784</v>
      </c>
      <c r="W2602">
        <v>439</v>
      </c>
      <c r="X2602">
        <v>121</v>
      </c>
      <c r="Y2602">
        <v>97</v>
      </c>
      <c r="Z2602">
        <v>43</v>
      </c>
      <c r="AA2602">
        <v>35</v>
      </c>
      <c r="AB2602">
        <v>173</v>
      </c>
      <c r="AC2602">
        <v>908</v>
      </c>
      <c r="AD2602">
        <v>25780</v>
      </c>
      <c r="AF2602">
        <f t="shared" si="842"/>
        <v>8</v>
      </c>
      <c r="AG2602" t="str">
        <f t="shared" si="843"/>
        <v/>
      </c>
      <c r="AI2602" t="str">
        <f t="shared" si="844"/>
        <v/>
      </c>
      <c r="AJ2602" t="str">
        <f t="shared" si="845"/>
        <v/>
      </c>
      <c r="AK2602" t="str">
        <f t="shared" si="846"/>
        <v/>
      </c>
      <c r="AL2602" t="str">
        <f t="shared" si="847"/>
        <v>[9,</v>
      </c>
      <c r="AM2602" t="str">
        <f t="shared" si="848"/>
        <v>359,</v>
      </c>
      <c r="AN2602" t="str">
        <f t="shared" si="849"/>
        <v>20611,</v>
      </c>
      <c r="AO2602" t="str">
        <f t="shared" si="850"/>
        <v>118,</v>
      </c>
      <c r="AP2602" t="str">
        <f t="shared" si="851"/>
        <v>3784,</v>
      </c>
      <c r="AQ2602" t="str">
        <f t="shared" si="852"/>
        <v>439,</v>
      </c>
      <c r="AR2602" t="str">
        <f t="shared" si="853"/>
        <v>121,</v>
      </c>
      <c r="AS2602" t="str">
        <f t="shared" si="854"/>
        <v>97,</v>
      </c>
      <c r="AT2602" t="str">
        <f t="shared" si="855"/>
        <v>43,</v>
      </c>
      <c r="AU2602" t="str">
        <f t="shared" si="856"/>
        <v>35,</v>
      </c>
      <c r="AV2602" t="str">
        <f t="shared" si="857"/>
        <v>173,</v>
      </c>
      <c r="AW2602" t="str">
        <f t="shared" si="858"/>
        <v>908,</v>
      </c>
      <c r="AX2602" t="str">
        <f t="shared" si="859"/>
        <v>25780]</v>
      </c>
      <c r="AY2602" t="str">
        <f t="shared" si="860"/>
        <v>,</v>
      </c>
      <c r="AZ2602" t="str">
        <f t="shared" si="861"/>
        <v>[9,359,20611,118,3784,439,121,97,43,35,173,908,25780],</v>
      </c>
    </row>
    <row r="2603" spans="1:52" x14ac:dyDescent="0.25">
      <c r="A2603">
        <v>2009</v>
      </c>
      <c r="B2603">
        <v>73389</v>
      </c>
      <c r="C2603" t="s">
        <v>14</v>
      </c>
      <c r="D2603" t="s">
        <v>15</v>
      </c>
      <c r="E2603" t="s">
        <v>16</v>
      </c>
      <c r="F2603" t="s">
        <v>17</v>
      </c>
      <c r="G2603" t="s">
        <v>44</v>
      </c>
      <c r="H2603" t="s">
        <v>21</v>
      </c>
      <c r="I2603">
        <v>287200</v>
      </c>
      <c r="J2603">
        <v>62840</v>
      </c>
      <c r="K2603" t="str">
        <f t="shared" si="841"/>
        <v>287200-62840</v>
      </c>
      <c r="L2603">
        <v>50.454518</v>
      </c>
      <c r="M2603">
        <v>-3.5903225999999999</v>
      </c>
      <c r="N2603" t="s">
        <v>30</v>
      </c>
      <c r="O2603" t="s">
        <v>215</v>
      </c>
      <c r="P2603">
        <v>1</v>
      </c>
      <c r="Q2603">
        <v>0.62</v>
      </c>
      <c r="R2603">
        <v>15</v>
      </c>
      <c r="S2603">
        <v>462</v>
      </c>
      <c r="T2603">
        <v>22818</v>
      </c>
      <c r="U2603">
        <v>153</v>
      </c>
      <c r="V2603">
        <v>3342</v>
      </c>
      <c r="W2603">
        <v>268</v>
      </c>
      <c r="X2603">
        <v>102</v>
      </c>
      <c r="Y2603">
        <v>19</v>
      </c>
      <c r="Z2603">
        <v>24</v>
      </c>
      <c r="AA2603">
        <v>29</v>
      </c>
      <c r="AB2603">
        <v>109</v>
      </c>
      <c r="AC2603">
        <v>551</v>
      </c>
      <c r="AD2603">
        <v>27326</v>
      </c>
      <c r="AF2603">
        <f t="shared" si="842"/>
        <v>9</v>
      </c>
      <c r="AG2603" t="str">
        <f t="shared" si="843"/>
        <v/>
      </c>
      <c r="AI2603" t="str">
        <f t="shared" si="844"/>
        <v/>
      </c>
      <c r="AJ2603" t="str">
        <f t="shared" si="845"/>
        <v/>
      </c>
      <c r="AK2603" t="str">
        <f t="shared" si="846"/>
        <v/>
      </c>
      <c r="AL2603" t="str">
        <f t="shared" si="847"/>
        <v>[15,</v>
      </c>
      <c r="AM2603" t="str">
        <f t="shared" si="848"/>
        <v>462,</v>
      </c>
      <c r="AN2603" t="str">
        <f t="shared" si="849"/>
        <v>22818,</v>
      </c>
      <c r="AO2603" t="str">
        <f t="shared" si="850"/>
        <v>153,</v>
      </c>
      <c r="AP2603" t="str">
        <f t="shared" si="851"/>
        <v>3342,</v>
      </c>
      <c r="AQ2603" t="str">
        <f t="shared" si="852"/>
        <v>268,</v>
      </c>
      <c r="AR2603" t="str">
        <f t="shared" si="853"/>
        <v>102,</v>
      </c>
      <c r="AS2603" t="str">
        <f t="shared" si="854"/>
        <v>19,</v>
      </c>
      <c r="AT2603" t="str">
        <f t="shared" si="855"/>
        <v>24,</v>
      </c>
      <c r="AU2603" t="str">
        <f t="shared" si="856"/>
        <v>29,</v>
      </c>
      <c r="AV2603" t="str">
        <f t="shared" si="857"/>
        <v>109,</v>
      </c>
      <c r="AW2603" t="str">
        <f t="shared" si="858"/>
        <v>551,</v>
      </c>
      <c r="AX2603" t="str">
        <f t="shared" si="859"/>
        <v>27326]</v>
      </c>
      <c r="AY2603" t="str">
        <f t="shared" si="860"/>
        <v>,</v>
      </c>
      <c r="AZ2603" t="str">
        <f t="shared" si="861"/>
        <v>[15,462,22818,153,3342,268,102,19,24,29,109,551,27326],</v>
      </c>
    </row>
    <row r="2604" spans="1:52" x14ac:dyDescent="0.25">
      <c r="A2604">
        <v>2010</v>
      </c>
      <c r="B2604">
        <v>73389</v>
      </c>
      <c r="C2604" t="s">
        <v>14</v>
      </c>
      <c r="D2604" t="s">
        <v>15</v>
      </c>
      <c r="E2604" t="s">
        <v>16</v>
      </c>
      <c r="F2604" t="s">
        <v>17</v>
      </c>
      <c r="G2604" t="s">
        <v>44</v>
      </c>
      <c r="H2604" t="s">
        <v>21</v>
      </c>
      <c r="I2604">
        <v>287200</v>
      </c>
      <c r="J2604">
        <v>62840</v>
      </c>
      <c r="K2604" t="str">
        <f t="shared" si="841"/>
        <v>287200-62840</v>
      </c>
      <c r="L2604">
        <v>50.454518</v>
      </c>
      <c r="M2604">
        <v>-3.5903225999999999</v>
      </c>
      <c r="N2604" t="s">
        <v>30</v>
      </c>
      <c r="O2604" t="s">
        <v>215</v>
      </c>
      <c r="P2604">
        <v>1</v>
      </c>
      <c r="Q2604">
        <v>0.62</v>
      </c>
      <c r="R2604">
        <v>13</v>
      </c>
      <c r="S2604">
        <v>307</v>
      </c>
      <c r="T2604">
        <v>22345</v>
      </c>
      <c r="U2604">
        <v>166</v>
      </c>
      <c r="V2604">
        <v>3213</v>
      </c>
      <c r="W2604">
        <v>227</v>
      </c>
      <c r="X2604">
        <v>68</v>
      </c>
      <c r="Y2604">
        <v>10</v>
      </c>
      <c r="Z2604">
        <v>32</v>
      </c>
      <c r="AA2604">
        <v>26</v>
      </c>
      <c r="AB2604">
        <v>83</v>
      </c>
      <c r="AC2604">
        <v>446</v>
      </c>
      <c r="AD2604">
        <v>26477</v>
      </c>
      <c r="AF2604">
        <f t="shared" si="842"/>
        <v>10</v>
      </c>
      <c r="AG2604" t="str">
        <f t="shared" si="843"/>
        <v/>
      </c>
      <c r="AI2604" t="str">
        <f t="shared" si="844"/>
        <v/>
      </c>
      <c r="AJ2604" t="str">
        <f t="shared" si="845"/>
        <v/>
      </c>
      <c r="AK2604" t="str">
        <f t="shared" si="846"/>
        <v/>
      </c>
      <c r="AL2604" t="str">
        <f t="shared" si="847"/>
        <v>[13,</v>
      </c>
      <c r="AM2604" t="str">
        <f t="shared" si="848"/>
        <v>307,</v>
      </c>
      <c r="AN2604" t="str">
        <f t="shared" si="849"/>
        <v>22345,</v>
      </c>
      <c r="AO2604" t="str">
        <f t="shared" si="850"/>
        <v>166,</v>
      </c>
      <c r="AP2604" t="str">
        <f t="shared" si="851"/>
        <v>3213,</v>
      </c>
      <c r="AQ2604" t="str">
        <f t="shared" si="852"/>
        <v>227,</v>
      </c>
      <c r="AR2604" t="str">
        <f t="shared" si="853"/>
        <v>68,</v>
      </c>
      <c r="AS2604" t="str">
        <f t="shared" si="854"/>
        <v>10,</v>
      </c>
      <c r="AT2604" t="str">
        <f t="shared" si="855"/>
        <v>32,</v>
      </c>
      <c r="AU2604" t="str">
        <f t="shared" si="856"/>
        <v>26,</v>
      </c>
      <c r="AV2604" t="str">
        <f t="shared" si="857"/>
        <v>83,</v>
      </c>
      <c r="AW2604" t="str">
        <f t="shared" si="858"/>
        <v>446,</v>
      </c>
      <c r="AX2604" t="str">
        <f t="shared" si="859"/>
        <v>26477]</v>
      </c>
      <c r="AY2604" t="str">
        <f t="shared" si="860"/>
        <v>,</v>
      </c>
      <c r="AZ2604" t="str">
        <f t="shared" si="861"/>
        <v>[13,307,22345,166,3213,227,68,10,32,26,83,446,26477],</v>
      </c>
    </row>
    <row r="2605" spans="1:52" x14ac:dyDescent="0.25">
      <c r="A2605">
        <v>2011</v>
      </c>
      <c r="B2605">
        <v>73389</v>
      </c>
      <c r="C2605" t="s">
        <v>24</v>
      </c>
      <c r="D2605" t="s">
        <v>25</v>
      </c>
      <c r="E2605" t="s">
        <v>16</v>
      </c>
      <c r="F2605" t="s">
        <v>17</v>
      </c>
      <c r="G2605" t="s">
        <v>44</v>
      </c>
      <c r="H2605" t="s">
        <v>21</v>
      </c>
      <c r="I2605">
        <v>287200</v>
      </c>
      <c r="J2605">
        <v>62840</v>
      </c>
      <c r="K2605" t="str">
        <f t="shared" si="841"/>
        <v>287200-62840</v>
      </c>
      <c r="L2605">
        <v>50.454518</v>
      </c>
      <c r="M2605">
        <v>-3.5903225999999999</v>
      </c>
      <c r="N2605" t="s">
        <v>30</v>
      </c>
      <c r="O2605" t="s">
        <v>215</v>
      </c>
      <c r="P2605">
        <v>1</v>
      </c>
      <c r="Q2605">
        <v>0.62</v>
      </c>
      <c r="R2605">
        <v>11</v>
      </c>
      <c r="S2605">
        <v>335</v>
      </c>
      <c r="T2605">
        <v>22211</v>
      </c>
      <c r="U2605">
        <v>171</v>
      </c>
      <c r="V2605">
        <v>3299</v>
      </c>
      <c r="W2605">
        <v>219</v>
      </c>
      <c r="X2605">
        <v>70</v>
      </c>
      <c r="Y2605">
        <v>11</v>
      </c>
      <c r="Z2605">
        <v>24</v>
      </c>
      <c r="AA2605">
        <v>24</v>
      </c>
      <c r="AB2605">
        <v>84</v>
      </c>
      <c r="AC2605">
        <v>432</v>
      </c>
      <c r="AD2605">
        <v>26448</v>
      </c>
      <c r="AF2605">
        <f t="shared" si="842"/>
        <v>11</v>
      </c>
      <c r="AG2605" t="str">
        <f t="shared" si="843"/>
        <v/>
      </c>
      <c r="AI2605" t="str">
        <f t="shared" si="844"/>
        <v/>
      </c>
      <c r="AJ2605" t="str">
        <f t="shared" si="845"/>
        <v/>
      </c>
      <c r="AK2605" t="str">
        <f t="shared" si="846"/>
        <v/>
      </c>
      <c r="AL2605" t="str">
        <f t="shared" si="847"/>
        <v>[11,</v>
      </c>
      <c r="AM2605" t="str">
        <f t="shared" si="848"/>
        <v>335,</v>
      </c>
      <c r="AN2605" t="str">
        <f t="shared" si="849"/>
        <v>22211,</v>
      </c>
      <c r="AO2605" t="str">
        <f t="shared" si="850"/>
        <v>171,</v>
      </c>
      <c r="AP2605" t="str">
        <f t="shared" si="851"/>
        <v>3299,</v>
      </c>
      <c r="AQ2605" t="str">
        <f t="shared" si="852"/>
        <v>219,</v>
      </c>
      <c r="AR2605" t="str">
        <f t="shared" si="853"/>
        <v>70,</v>
      </c>
      <c r="AS2605" t="str">
        <f t="shared" si="854"/>
        <v>11,</v>
      </c>
      <c r="AT2605" t="str">
        <f t="shared" si="855"/>
        <v>24,</v>
      </c>
      <c r="AU2605" t="str">
        <f t="shared" si="856"/>
        <v>24,</v>
      </c>
      <c r="AV2605" t="str">
        <f t="shared" si="857"/>
        <v>84,</v>
      </c>
      <c r="AW2605" t="str">
        <f t="shared" si="858"/>
        <v>432,</v>
      </c>
      <c r="AX2605" t="str">
        <f t="shared" si="859"/>
        <v>26448]</v>
      </c>
      <c r="AY2605" t="str">
        <f t="shared" si="860"/>
        <v>,</v>
      </c>
      <c r="AZ2605" t="str">
        <f t="shared" si="861"/>
        <v>[11,335,22211,171,3299,219,70,11,24,24,84,432,26448],</v>
      </c>
    </row>
    <row r="2606" spans="1:52" x14ac:dyDescent="0.25">
      <c r="A2606">
        <v>2012</v>
      </c>
      <c r="B2606">
        <v>73389</v>
      </c>
      <c r="C2606" t="s">
        <v>14</v>
      </c>
      <c r="D2606" t="s">
        <v>15</v>
      </c>
      <c r="E2606" t="s">
        <v>16</v>
      </c>
      <c r="F2606" t="s">
        <v>17</v>
      </c>
      <c r="G2606" t="s">
        <v>44</v>
      </c>
      <c r="H2606" t="s">
        <v>21</v>
      </c>
      <c r="I2606">
        <v>287200</v>
      </c>
      <c r="J2606">
        <v>62840</v>
      </c>
      <c r="K2606" t="str">
        <f t="shared" si="841"/>
        <v>287200-62840</v>
      </c>
      <c r="L2606">
        <v>50.454518</v>
      </c>
      <c r="M2606">
        <v>-3.5903225999999999</v>
      </c>
      <c r="N2606" t="s">
        <v>30</v>
      </c>
      <c r="O2606" t="s">
        <v>215</v>
      </c>
      <c r="P2606">
        <v>1</v>
      </c>
      <c r="Q2606">
        <v>0.62</v>
      </c>
      <c r="R2606">
        <v>15</v>
      </c>
      <c r="S2606">
        <v>260</v>
      </c>
      <c r="T2606">
        <v>18315</v>
      </c>
      <c r="U2606">
        <v>68</v>
      </c>
      <c r="V2606">
        <v>3076</v>
      </c>
      <c r="W2606">
        <v>315</v>
      </c>
      <c r="X2606">
        <v>58</v>
      </c>
      <c r="Y2606">
        <v>32</v>
      </c>
      <c r="Z2606">
        <v>8</v>
      </c>
      <c r="AA2606">
        <v>37</v>
      </c>
      <c r="AB2606">
        <v>53</v>
      </c>
      <c r="AC2606">
        <v>502</v>
      </c>
      <c r="AD2606">
        <v>22221</v>
      </c>
      <c r="AF2606">
        <f t="shared" si="842"/>
        <v>12</v>
      </c>
      <c r="AG2606" t="str">
        <f t="shared" si="843"/>
        <v/>
      </c>
      <c r="AI2606" t="str">
        <f t="shared" si="844"/>
        <v/>
      </c>
      <c r="AJ2606" t="str">
        <f t="shared" si="845"/>
        <v/>
      </c>
      <c r="AK2606" t="str">
        <f t="shared" si="846"/>
        <v/>
      </c>
      <c r="AL2606" t="str">
        <f t="shared" si="847"/>
        <v>[15,</v>
      </c>
      <c r="AM2606" t="str">
        <f t="shared" si="848"/>
        <v>260,</v>
      </c>
      <c r="AN2606" t="str">
        <f t="shared" si="849"/>
        <v>18315,</v>
      </c>
      <c r="AO2606" t="str">
        <f t="shared" si="850"/>
        <v>68,</v>
      </c>
      <c r="AP2606" t="str">
        <f t="shared" si="851"/>
        <v>3076,</v>
      </c>
      <c r="AQ2606" t="str">
        <f t="shared" si="852"/>
        <v>315,</v>
      </c>
      <c r="AR2606" t="str">
        <f t="shared" si="853"/>
        <v>58,</v>
      </c>
      <c r="AS2606" t="str">
        <f t="shared" si="854"/>
        <v>32,</v>
      </c>
      <c r="AT2606" t="str">
        <f t="shared" si="855"/>
        <v>8,</v>
      </c>
      <c r="AU2606" t="str">
        <f t="shared" si="856"/>
        <v>37,</v>
      </c>
      <c r="AV2606" t="str">
        <f t="shared" si="857"/>
        <v>53,</v>
      </c>
      <c r="AW2606" t="str">
        <f t="shared" si="858"/>
        <v>502,</v>
      </c>
      <c r="AX2606" t="str">
        <f t="shared" si="859"/>
        <v>22221]</v>
      </c>
      <c r="AY2606" t="str">
        <f t="shared" si="860"/>
        <v>,</v>
      </c>
      <c r="AZ2606" t="str">
        <f t="shared" si="861"/>
        <v>[15,260,18315,68,3076,315,58,32,8,37,53,502,22221],</v>
      </c>
    </row>
    <row r="2607" spans="1:52" x14ac:dyDescent="0.25">
      <c r="A2607">
        <v>2013</v>
      </c>
      <c r="B2607">
        <v>73389</v>
      </c>
      <c r="C2607" t="s">
        <v>24</v>
      </c>
      <c r="D2607" t="s">
        <v>25</v>
      </c>
      <c r="E2607" t="s">
        <v>16</v>
      </c>
      <c r="F2607" t="s">
        <v>17</v>
      </c>
      <c r="G2607" t="s">
        <v>44</v>
      </c>
      <c r="H2607" t="s">
        <v>21</v>
      </c>
      <c r="I2607">
        <v>287200</v>
      </c>
      <c r="J2607">
        <v>62840</v>
      </c>
      <c r="K2607" t="str">
        <f t="shared" si="841"/>
        <v>287200-62840</v>
      </c>
      <c r="L2607">
        <v>50.454518</v>
      </c>
      <c r="M2607">
        <v>-3.5903225999999999</v>
      </c>
      <c r="N2607" t="s">
        <v>30</v>
      </c>
      <c r="O2607" t="s">
        <v>215</v>
      </c>
      <c r="P2607">
        <v>1</v>
      </c>
      <c r="Q2607">
        <v>0.62</v>
      </c>
      <c r="R2607">
        <v>15</v>
      </c>
      <c r="S2607">
        <v>268</v>
      </c>
      <c r="T2607">
        <v>18274</v>
      </c>
      <c r="U2607">
        <v>67</v>
      </c>
      <c r="V2607">
        <v>3183</v>
      </c>
      <c r="W2607">
        <v>304</v>
      </c>
      <c r="X2607">
        <v>60</v>
      </c>
      <c r="Y2607">
        <v>34</v>
      </c>
      <c r="Z2607">
        <v>6</v>
      </c>
      <c r="AA2607">
        <v>37</v>
      </c>
      <c r="AB2607">
        <v>55</v>
      </c>
      <c r="AC2607">
        <v>498</v>
      </c>
      <c r="AD2607">
        <v>22290</v>
      </c>
      <c r="AF2607">
        <f t="shared" si="842"/>
        <v>13</v>
      </c>
      <c r="AG2607" t="str">
        <f t="shared" si="843"/>
        <v/>
      </c>
      <c r="AI2607" t="str">
        <f t="shared" si="844"/>
        <v/>
      </c>
      <c r="AJ2607" t="str">
        <f t="shared" si="845"/>
        <v/>
      </c>
      <c r="AK2607" t="str">
        <f t="shared" si="846"/>
        <v/>
      </c>
      <c r="AL2607" t="str">
        <f t="shared" si="847"/>
        <v>[15,</v>
      </c>
      <c r="AM2607" t="str">
        <f t="shared" si="848"/>
        <v>268,</v>
      </c>
      <c r="AN2607" t="str">
        <f t="shared" si="849"/>
        <v>18274,</v>
      </c>
      <c r="AO2607" t="str">
        <f t="shared" si="850"/>
        <v>67,</v>
      </c>
      <c r="AP2607" t="str">
        <f t="shared" si="851"/>
        <v>3183,</v>
      </c>
      <c r="AQ2607" t="str">
        <f t="shared" si="852"/>
        <v>304,</v>
      </c>
      <c r="AR2607" t="str">
        <f t="shared" si="853"/>
        <v>60,</v>
      </c>
      <c r="AS2607" t="str">
        <f t="shared" si="854"/>
        <v>34,</v>
      </c>
      <c r="AT2607" t="str">
        <f t="shared" si="855"/>
        <v>6,</v>
      </c>
      <c r="AU2607" t="str">
        <f t="shared" si="856"/>
        <v>37,</v>
      </c>
      <c r="AV2607" t="str">
        <f t="shared" si="857"/>
        <v>55,</v>
      </c>
      <c r="AW2607" t="str">
        <f t="shared" si="858"/>
        <v>498,</v>
      </c>
      <c r="AX2607" t="str">
        <f t="shared" si="859"/>
        <v>22290]</v>
      </c>
      <c r="AY2607" t="str">
        <f t="shared" si="860"/>
        <v>,</v>
      </c>
      <c r="AZ2607" t="str">
        <f t="shared" si="861"/>
        <v>[15,268,18274,67,3183,304,60,34,6,37,55,498,22290],</v>
      </c>
    </row>
    <row r="2608" spans="1:52" x14ac:dyDescent="0.25">
      <c r="A2608">
        <v>2014</v>
      </c>
      <c r="B2608">
        <v>73389</v>
      </c>
      <c r="C2608" t="s">
        <v>24</v>
      </c>
      <c r="D2608" t="s">
        <v>25</v>
      </c>
      <c r="E2608" t="s">
        <v>16</v>
      </c>
      <c r="F2608" t="s">
        <v>17</v>
      </c>
      <c r="G2608" t="s">
        <v>44</v>
      </c>
      <c r="H2608" t="s">
        <v>21</v>
      </c>
      <c r="I2608">
        <v>287200</v>
      </c>
      <c r="J2608">
        <v>62840</v>
      </c>
      <c r="K2608" t="str">
        <f t="shared" si="841"/>
        <v>287200-62840</v>
      </c>
      <c r="L2608">
        <v>50.454518</v>
      </c>
      <c r="M2608">
        <v>-3.5903225999999999</v>
      </c>
      <c r="N2608" t="s">
        <v>30</v>
      </c>
      <c r="O2608" t="s">
        <v>215</v>
      </c>
      <c r="P2608">
        <v>1</v>
      </c>
      <c r="Q2608">
        <v>0.62</v>
      </c>
      <c r="R2608">
        <v>12</v>
      </c>
      <c r="S2608">
        <v>294</v>
      </c>
      <c r="T2608">
        <v>18227</v>
      </c>
      <c r="U2608">
        <v>69</v>
      </c>
      <c r="V2608">
        <v>3314</v>
      </c>
      <c r="W2608">
        <v>298</v>
      </c>
      <c r="X2608">
        <v>64</v>
      </c>
      <c r="Y2608">
        <v>36</v>
      </c>
      <c r="Z2608">
        <v>6</v>
      </c>
      <c r="AA2608">
        <v>33</v>
      </c>
      <c r="AB2608">
        <v>57</v>
      </c>
      <c r="AC2608">
        <v>494</v>
      </c>
      <c r="AD2608">
        <v>22399</v>
      </c>
      <c r="AF2608">
        <f t="shared" si="842"/>
        <v>14</v>
      </c>
      <c r="AG2608" t="str">
        <f t="shared" si="843"/>
        <v/>
      </c>
      <c r="AI2608" t="str">
        <f t="shared" si="844"/>
        <v/>
      </c>
      <c r="AJ2608" t="str">
        <f t="shared" si="845"/>
        <v/>
      </c>
      <c r="AK2608" t="str">
        <f t="shared" si="846"/>
        <v/>
      </c>
      <c r="AL2608" t="str">
        <f t="shared" si="847"/>
        <v>[12,</v>
      </c>
      <c r="AM2608" t="str">
        <f t="shared" si="848"/>
        <v>294,</v>
      </c>
      <c r="AN2608" t="str">
        <f t="shared" si="849"/>
        <v>18227,</v>
      </c>
      <c r="AO2608" t="str">
        <f t="shared" si="850"/>
        <v>69,</v>
      </c>
      <c r="AP2608" t="str">
        <f t="shared" si="851"/>
        <v>3314,</v>
      </c>
      <c r="AQ2608" t="str">
        <f t="shared" si="852"/>
        <v>298,</v>
      </c>
      <c r="AR2608" t="str">
        <f t="shared" si="853"/>
        <v>64,</v>
      </c>
      <c r="AS2608" t="str">
        <f t="shared" si="854"/>
        <v>36,</v>
      </c>
      <c r="AT2608" t="str">
        <f t="shared" si="855"/>
        <v>6,</v>
      </c>
      <c r="AU2608" t="str">
        <f t="shared" si="856"/>
        <v>33,</v>
      </c>
      <c r="AV2608" t="str">
        <f t="shared" si="857"/>
        <v>57,</v>
      </c>
      <c r="AW2608" t="str">
        <f t="shared" si="858"/>
        <v>494,</v>
      </c>
      <c r="AX2608" t="str">
        <f t="shared" si="859"/>
        <v>22399]</v>
      </c>
      <c r="AY2608" t="str">
        <f t="shared" si="860"/>
        <v>,</v>
      </c>
      <c r="AZ2608" t="str">
        <f t="shared" si="861"/>
        <v>[12,294,18227,69,3314,298,64,36,6,33,57,494,22399],</v>
      </c>
    </row>
    <row r="2609" spans="1:52" x14ac:dyDescent="0.25">
      <c r="A2609">
        <v>2015</v>
      </c>
      <c r="B2609">
        <v>73389</v>
      </c>
      <c r="C2609" t="s">
        <v>24</v>
      </c>
      <c r="D2609" t="s">
        <v>25</v>
      </c>
      <c r="E2609" t="s">
        <v>16</v>
      </c>
      <c r="F2609" t="s">
        <v>17</v>
      </c>
      <c r="G2609" t="s">
        <v>44</v>
      </c>
      <c r="H2609" t="s">
        <v>21</v>
      </c>
      <c r="I2609">
        <v>287200</v>
      </c>
      <c r="J2609">
        <v>62840</v>
      </c>
      <c r="K2609" t="str">
        <f t="shared" si="841"/>
        <v>287200-62840</v>
      </c>
      <c r="L2609">
        <v>50.454518</v>
      </c>
      <c r="M2609">
        <v>-3.5903225999999999</v>
      </c>
      <c r="N2609" t="s">
        <v>30</v>
      </c>
      <c r="O2609" t="s">
        <v>215</v>
      </c>
      <c r="P2609">
        <v>1</v>
      </c>
      <c r="Q2609">
        <v>0.62</v>
      </c>
      <c r="R2609">
        <v>12</v>
      </c>
      <c r="S2609">
        <v>295</v>
      </c>
      <c r="T2609">
        <v>18100</v>
      </c>
      <c r="U2609">
        <v>70</v>
      </c>
      <c r="V2609">
        <v>3608</v>
      </c>
      <c r="W2609">
        <v>311</v>
      </c>
      <c r="X2609">
        <v>72</v>
      </c>
      <c r="Y2609">
        <v>38</v>
      </c>
      <c r="Z2609">
        <v>8</v>
      </c>
      <c r="AA2609">
        <v>33</v>
      </c>
      <c r="AB2609">
        <v>58</v>
      </c>
      <c r="AC2609">
        <v>520</v>
      </c>
      <c r="AD2609">
        <v>22594</v>
      </c>
      <c r="AF2609">
        <f t="shared" si="842"/>
        <v>15</v>
      </c>
      <c r="AG2609" t="str">
        <f t="shared" si="843"/>
        <v/>
      </c>
      <c r="AI2609" t="str">
        <f t="shared" si="844"/>
        <v/>
      </c>
      <c r="AJ2609" t="str">
        <f t="shared" si="845"/>
        <v/>
      </c>
      <c r="AK2609" t="str">
        <f t="shared" si="846"/>
        <v/>
      </c>
      <c r="AL2609" t="str">
        <f t="shared" si="847"/>
        <v>[12,</v>
      </c>
      <c r="AM2609" t="str">
        <f t="shared" si="848"/>
        <v>295,</v>
      </c>
      <c r="AN2609" t="str">
        <f t="shared" si="849"/>
        <v>18100,</v>
      </c>
      <c r="AO2609" t="str">
        <f t="shared" si="850"/>
        <v>70,</v>
      </c>
      <c r="AP2609" t="str">
        <f t="shared" si="851"/>
        <v>3608,</v>
      </c>
      <c r="AQ2609" t="str">
        <f t="shared" si="852"/>
        <v>311,</v>
      </c>
      <c r="AR2609" t="str">
        <f t="shared" si="853"/>
        <v>72,</v>
      </c>
      <c r="AS2609" t="str">
        <f t="shared" si="854"/>
        <v>38,</v>
      </c>
      <c r="AT2609" t="str">
        <f t="shared" si="855"/>
        <v>8,</v>
      </c>
      <c r="AU2609" t="str">
        <f t="shared" si="856"/>
        <v>33,</v>
      </c>
      <c r="AV2609" t="str">
        <f t="shared" si="857"/>
        <v>58,</v>
      </c>
      <c r="AW2609" t="str">
        <f t="shared" si="858"/>
        <v>520,</v>
      </c>
      <c r="AX2609" t="str">
        <f t="shared" si="859"/>
        <v>22594]</v>
      </c>
      <c r="AY2609" t="str">
        <f t="shared" si="860"/>
        <v>]},</v>
      </c>
      <c r="AZ2609" t="str">
        <f t="shared" si="861"/>
        <v>[12,295,18100,70,3608,311,72,38,8,33,58,520,22594]]},</v>
      </c>
    </row>
    <row r="2610" spans="1:52" x14ac:dyDescent="0.25">
      <c r="A2610">
        <v>2000</v>
      </c>
      <c r="B2610">
        <v>73393</v>
      </c>
      <c r="C2610" t="s">
        <v>14</v>
      </c>
      <c r="D2610" t="s">
        <v>216</v>
      </c>
      <c r="E2610" t="s">
        <v>16</v>
      </c>
      <c r="F2610" t="s">
        <v>17</v>
      </c>
      <c r="G2610" t="s">
        <v>20</v>
      </c>
      <c r="H2610" t="s">
        <v>21</v>
      </c>
      <c r="I2610">
        <v>293400</v>
      </c>
      <c r="J2610">
        <v>71290</v>
      </c>
      <c r="K2610" t="str">
        <f t="shared" si="841"/>
        <v>293400-71290</v>
      </c>
      <c r="L2610">
        <v>50.531643000000003</v>
      </c>
      <c r="M2610">
        <v>-3.5054318000000002</v>
      </c>
      <c r="N2610" t="s">
        <v>30</v>
      </c>
      <c r="O2610" t="s">
        <v>217</v>
      </c>
      <c r="P2610">
        <v>2.5</v>
      </c>
      <c r="Q2610">
        <v>1.55</v>
      </c>
      <c r="R2610">
        <v>19</v>
      </c>
      <c r="S2610">
        <v>105</v>
      </c>
      <c r="T2610">
        <v>7769</v>
      </c>
      <c r="U2610">
        <v>57</v>
      </c>
      <c r="V2610">
        <v>732</v>
      </c>
      <c r="W2610">
        <v>156</v>
      </c>
      <c r="X2610">
        <v>6</v>
      </c>
      <c r="Y2610">
        <v>0</v>
      </c>
      <c r="Z2610">
        <v>3</v>
      </c>
      <c r="AA2610">
        <v>0</v>
      </c>
      <c r="AB2610">
        <v>0</v>
      </c>
      <c r="AC2610">
        <v>165</v>
      </c>
      <c r="AD2610">
        <v>8828</v>
      </c>
      <c r="AF2610">
        <f t="shared" si="842"/>
        <v>0</v>
      </c>
      <c r="AG2610" t="str">
        <f t="shared" si="843"/>
        <v/>
      </c>
      <c r="AI2610">
        <f t="shared" si="844"/>
        <v>73393</v>
      </c>
      <c r="AJ2610" t="str">
        <f t="shared" si="845"/>
        <v>{cp:73393,road:"A379",lat:50.531643,lng:-3.5054318,start:"LA Boundary",end:"Ness Drive, Shaldon",data:</v>
      </c>
      <c r="AK2610" t="str">
        <f t="shared" si="846"/>
        <v>[</v>
      </c>
      <c r="AL2610" t="str">
        <f t="shared" si="847"/>
        <v>[19,</v>
      </c>
      <c r="AM2610" t="str">
        <f t="shared" si="848"/>
        <v>105,</v>
      </c>
      <c r="AN2610" t="str">
        <f t="shared" si="849"/>
        <v>7769,</v>
      </c>
      <c r="AO2610" t="str">
        <f t="shared" si="850"/>
        <v>57,</v>
      </c>
      <c r="AP2610" t="str">
        <f t="shared" si="851"/>
        <v>732,</v>
      </c>
      <c r="AQ2610" t="str">
        <f t="shared" si="852"/>
        <v>156,</v>
      </c>
      <c r="AR2610" t="str">
        <f t="shared" si="853"/>
        <v>6,</v>
      </c>
      <c r="AS2610" t="str">
        <f t="shared" si="854"/>
        <v>0,</v>
      </c>
      <c r="AT2610" t="str">
        <f t="shared" si="855"/>
        <v>3,</v>
      </c>
      <c r="AU2610" t="str">
        <f t="shared" si="856"/>
        <v>0,</v>
      </c>
      <c r="AV2610" t="str">
        <f t="shared" si="857"/>
        <v>0,</v>
      </c>
      <c r="AW2610" t="str">
        <f t="shared" si="858"/>
        <v>165,</v>
      </c>
      <c r="AX2610" t="str">
        <f t="shared" si="859"/>
        <v>8828]</v>
      </c>
      <c r="AY2610" t="str">
        <f t="shared" si="860"/>
        <v>,</v>
      </c>
      <c r="AZ2610" t="str">
        <f t="shared" si="861"/>
        <v>{cp:73393,road:"A379",lat:50.531643,lng:-3.5054318,start:"LA Boundary",end:"Ness Drive, Shaldon",data:[[19,105,7769,57,732,156,6,0,3,0,0,165,8828],</v>
      </c>
    </row>
    <row r="2611" spans="1:52" x14ac:dyDescent="0.25">
      <c r="A2611">
        <v>2001</v>
      </c>
      <c r="B2611">
        <v>73393</v>
      </c>
      <c r="C2611" t="s">
        <v>14</v>
      </c>
      <c r="D2611" t="s">
        <v>216</v>
      </c>
      <c r="E2611" t="s">
        <v>16</v>
      </c>
      <c r="F2611" t="s">
        <v>17</v>
      </c>
      <c r="G2611" t="s">
        <v>20</v>
      </c>
      <c r="H2611" t="s">
        <v>21</v>
      </c>
      <c r="I2611">
        <v>293400</v>
      </c>
      <c r="J2611">
        <v>71290</v>
      </c>
      <c r="K2611" t="str">
        <f t="shared" si="841"/>
        <v>293400-71290</v>
      </c>
      <c r="L2611">
        <v>50.531643000000003</v>
      </c>
      <c r="M2611">
        <v>-3.5054318000000002</v>
      </c>
      <c r="N2611" t="s">
        <v>30</v>
      </c>
      <c r="O2611" t="s">
        <v>217</v>
      </c>
      <c r="P2611">
        <v>2.5</v>
      </c>
      <c r="Q2611">
        <v>1.55</v>
      </c>
      <c r="R2611">
        <v>8</v>
      </c>
      <c r="S2611">
        <v>165</v>
      </c>
      <c r="T2611">
        <v>6809</v>
      </c>
      <c r="U2611">
        <v>39</v>
      </c>
      <c r="V2611">
        <v>829</v>
      </c>
      <c r="W2611">
        <v>122</v>
      </c>
      <c r="X2611">
        <v>5</v>
      </c>
      <c r="Y2611">
        <v>0</v>
      </c>
      <c r="Z2611">
        <v>1</v>
      </c>
      <c r="AA2611">
        <v>0</v>
      </c>
      <c r="AB2611">
        <v>0</v>
      </c>
      <c r="AC2611">
        <v>128</v>
      </c>
      <c r="AD2611">
        <v>7970</v>
      </c>
      <c r="AF2611">
        <f t="shared" si="842"/>
        <v>1</v>
      </c>
      <c r="AG2611" t="str">
        <f t="shared" si="843"/>
        <v/>
      </c>
      <c r="AI2611" t="str">
        <f t="shared" si="844"/>
        <v/>
      </c>
      <c r="AJ2611" t="str">
        <f t="shared" si="845"/>
        <v/>
      </c>
      <c r="AK2611" t="str">
        <f t="shared" si="846"/>
        <v/>
      </c>
      <c r="AL2611" t="str">
        <f t="shared" si="847"/>
        <v>[8,</v>
      </c>
      <c r="AM2611" t="str">
        <f t="shared" si="848"/>
        <v>165,</v>
      </c>
      <c r="AN2611" t="str">
        <f t="shared" si="849"/>
        <v>6809,</v>
      </c>
      <c r="AO2611" t="str">
        <f t="shared" si="850"/>
        <v>39,</v>
      </c>
      <c r="AP2611" t="str">
        <f t="shared" si="851"/>
        <v>829,</v>
      </c>
      <c r="AQ2611" t="str">
        <f t="shared" si="852"/>
        <v>122,</v>
      </c>
      <c r="AR2611" t="str">
        <f t="shared" si="853"/>
        <v>5,</v>
      </c>
      <c r="AS2611" t="str">
        <f t="shared" si="854"/>
        <v>0,</v>
      </c>
      <c r="AT2611" t="str">
        <f t="shared" si="855"/>
        <v>1,</v>
      </c>
      <c r="AU2611" t="str">
        <f t="shared" si="856"/>
        <v>0,</v>
      </c>
      <c r="AV2611" t="str">
        <f t="shared" si="857"/>
        <v>0,</v>
      </c>
      <c r="AW2611" t="str">
        <f t="shared" si="858"/>
        <v>128,</v>
      </c>
      <c r="AX2611" t="str">
        <f t="shared" si="859"/>
        <v>7970]</v>
      </c>
      <c r="AY2611" t="str">
        <f t="shared" si="860"/>
        <v>,</v>
      </c>
      <c r="AZ2611" t="str">
        <f t="shared" si="861"/>
        <v>[8,165,6809,39,829,122,5,0,1,0,0,128,7970],</v>
      </c>
    </row>
    <row r="2612" spans="1:52" x14ac:dyDescent="0.25">
      <c r="A2612">
        <v>2002</v>
      </c>
      <c r="B2612">
        <v>73393</v>
      </c>
      <c r="C2612" t="s">
        <v>14</v>
      </c>
      <c r="D2612" t="s">
        <v>216</v>
      </c>
      <c r="E2612" t="s">
        <v>16</v>
      </c>
      <c r="F2612" t="s">
        <v>17</v>
      </c>
      <c r="G2612" t="s">
        <v>20</v>
      </c>
      <c r="H2612" t="s">
        <v>21</v>
      </c>
      <c r="I2612">
        <v>293400</v>
      </c>
      <c r="J2612">
        <v>71290</v>
      </c>
      <c r="K2612" t="str">
        <f t="shared" si="841"/>
        <v>293400-71290</v>
      </c>
      <c r="L2612">
        <v>50.531643000000003</v>
      </c>
      <c r="M2612">
        <v>-3.5054318000000002</v>
      </c>
      <c r="N2612" t="s">
        <v>30</v>
      </c>
      <c r="O2612" t="s">
        <v>217</v>
      </c>
      <c r="P2612">
        <v>2.5</v>
      </c>
      <c r="Q2612">
        <v>1.55</v>
      </c>
      <c r="R2612">
        <v>9</v>
      </c>
      <c r="S2612">
        <v>142</v>
      </c>
      <c r="T2612">
        <v>7092</v>
      </c>
      <c r="U2612">
        <v>52</v>
      </c>
      <c r="V2612">
        <v>783</v>
      </c>
      <c r="W2612">
        <v>137</v>
      </c>
      <c r="X2612">
        <v>11</v>
      </c>
      <c r="Y2612">
        <v>5</v>
      </c>
      <c r="Z2612">
        <v>4</v>
      </c>
      <c r="AA2612">
        <v>0</v>
      </c>
      <c r="AB2612">
        <v>0</v>
      </c>
      <c r="AC2612">
        <v>157</v>
      </c>
      <c r="AD2612">
        <v>8226</v>
      </c>
      <c r="AF2612">
        <f t="shared" si="842"/>
        <v>2</v>
      </c>
      <c r="AG2612" t="str">
        <f t="shared" si="843"/>
        <v/>
      </c>
      <c r="AI2612" t="str">
        <f t="shared" si="844"/>
        <v/>
      </c>
      <c r="AJ2612" t="str">
        <f t="shared" si="845"/>
        <v/>
      </c>
      <c r="AK2612" t="str">
        <f t="shared" si="846"/>
        <v/>
      </c>
      <c r="AL2612" t="str">
        <f t="shared" si="847"/>
        <v>[9,</v>
      </c>
      <c r="AM2612" t="str">
        <f t="shared" si="848"/>
        <v>142,</v>
      </c>
      <c r="AN2612" t="str">
        <f t="shared" si="849"/>
        <v>7092,</v>
      </c>
      <c r="AO2612" t="str">
        <f t="shared" si="850"/>
        <v>52,</v>
      </c>
      <c r="AP2612" t="str">
        <f t="shared" si="851"/>
        <v>783,</v>
      </c>
      <c r="AQ2612" t="str">
        <f t="shared" si="852"/>
        <v>137,</v>
      </c>
      <c r="AR2612" t="str">
        <f t="shared" si="853"/>
        <v>11,</v>
      </c>
      <c r="AS2612" t="str">
        <f t="shared" si="854"/>
        <v>5,</v>
      </c>
      <c r="AT2612" t="str">
        <f t="shared" si="855"/>
        <v>4,</v>
      </c>
      <c r="AU2612" t="str">
        <f t="shared" si="856"/>
        <v>0,</v>
      </c>
      <c r="AV2612" t="str">
        <f t="shared" si="857"/>
        <v>0,</v>
      </c>
      <c r="AW2612" t="str">
        <f t="shared" si="858"/>
        <v>157,</v>
      </c>
      <c r="AX2612" t="str">
        <f t="shared" si="859"/>
        <v>8226]</v>
      </c>
      <c r="AY2612" t="str">
        <f t="shared" si="860"/>
        <v>,</v>
      </c>
      <c r="AZ2612" t="str">
        <f t="shared" si="861"/>
        <v>[9,142,7092,52,783,137,11,5,4,0,0,157,8226],</v>
      </c>
    </row>
    <row r="2613" spans="1:52" x14ac:dyDescent="0.25">
      <c r="A2613">
        <v>2003</v>
      </c>
      <c r="B2613">
        <v>73393</v>
      </c>
      <c r="C2613" t="s">
        <v>24</v>
      </c>
      <c r="D2613" t="s">
        <v>25</v>
      </c>
      <c r="E2613" t="s">
        <v>16</v>
      </c>
      <c r="F2613" t="s">
        <v>17</v>
      </c>
      <c r="G2613" t="s">
        <v>20</v>
      </c>
      <c r="H2613" t="s">
        <v>21</v>
      </c>
      <c r="I2613">
        <v>293400</v>
      </c>
      <c r="J2613">
        <v>71290</v>
      </c>
      <c r="K2613" t="str">
        <f t="shared" si="841"/>
        <v>293400-71290</v>
      </c>
      <c r="L2613">
        <v>50.531643000000003</v>
      </c>
      <c r="M2613">
        <v>-3.5054318000000002</v>
      </c>
      <c r="N2613" t="s">
        <v>30</v>
      </c>
      <c r="O2613" t="s">
        <v>217</v>
      </c>
      <c r="P2613">
        <v>2.5</v>
      </c>
      <c r="Q2613">
        <v>1.55</v>
      </c>
      <c r="R2613">
        <v>8</v>
      </c>
      <c r="S2613">
        <v>148</v>
      </c>
      <c r="T2613">
        <v>7326</v>
      </c>
      <c r="U2613">
        <v>100</v>
      </c>
      <c r="V2613">
        <v>819</v>
      </c>
      <c r="W2613">
        <v>129</v>
      </c>
      <c r="X2613">
        <v>11</v>
      </c>
      <c r="Y2613">
        <v>5</v>
      </c>
      <c r="Z2613">
        <v>4</v>
      </c>
      <c r="AA2613">
        <v>0</v>
      </c>
      <c r="AB2613">
        <v>0</v>
      </c>
      <c r="AC2613">
        <v>149</v>
      </c>
      <c r="AD2613">
        <v>8542</v>
      </c>
      <c r="AF2613">
        <f t="shared" si="842"/>
        <v>3</v>
      </c>
      <c r="AG2613" t="str">
        <f t="shared" si="843"/>
        <v/>
      </c>
      <c r="AI2613" t="str">
        <f t="shared" si="844"/>
        <v/>
      </c>
      <c r="AJ2613" t="str">
        <f t="shared" si="845"/>
        <v/>
      </c>
      <c r="AK2613" t="str">
        <f t="shared" si="846"/>
        <v/>
      </c>
      <c r="AL2613" t="str">
        <f t="shared" si="847"/>
        <v>[8,</v>
      </c>
      <c r="AM2613" t="str">
        <f t="shared" si="848"/>
        <v>148,</v>
      </c>
      <c r="AN2613" t="str">
        <f t="shared" si="849"/>
        <v>7326,</v>
      </c>
      <c r="AO2613" t="str">
        <f t="shared" si="850"/>
        <v>100,</v>
      </c>
      <c r="AP2613" t="str">
        <f t="shared" si="851"/>
        <v>819,</v>
      </c>
      <c r="AQ2613" t="str">
        <f t="shared" si="852"/>
        <v>129,</v>
      </c>
      <c r="AR2613" t="str">
        <f t="shared" si="853"/>
        <v>11,</v>
      </c>
      <c r="AS2613" t="str">
        <f t="shared" si="854"/>
        <v>5,</v>
      </c>
      <c r="AT2613" t="str">
        <f t="shared" si="855"/>
        <v>4,</v>
      </c>
      <c r="AU2613" t="str">
        <f t="shared" si="856"/>
        <v>0,</v>
      </c>
      <c r="AV2613" t="str">
        <f t="shared" si="857"/>
        <v>0,</v>
      </c>
      <c r="AW2613" t="str">
        <f t="shared" si="858"/>
        <v>149,</v>
      </c>
      <c r="AX2613" t="str">
        <f t="shared" si="859"/>
        <v>8542]</v>
      </c>
      <c r="AY2613" t="str">
        <f t="shared" si="860"/>
        <v>,</v>
      </c>
      <c r="AZ2613" t="str">
        <f t="shared" si="861"/>
        <v>[8,148,7326,100,819,129,11,5,4,0,0,149,8542],</v>
      </c>
    </row>
    <row r="2614" spans="1:52" x14ac:dyDescent="0.25">
      <c r="A2614">
        <v>2004</v>
      </c>
      <c r="B2614">
        <v>73393</v>
      </c>
      <c r="C2614" t="s">
        <v>14</v>
      </c>
      <c r="D2614" t="s">
        <v>216</v>
      </c>
      <c r="E2614" t="s">
        <v>16</v>
      </c>
      <c r="F2614" t="s">
        <v>17</v>
      </c>
      <c r="G2614" t="s">
        <v>20</v>
      </c>
      <c r="H2614" t="s">
        <v>21</v>
      </c>
      <c r="I2614">
        <v>293400</v>
      </c>
      <c r="J2614">
        <v>71290</v>
      </c>
      <c r="K2614" t="str">
        <f t="shared" si="841"/>
        <v>293400-71290</v>
      </c>
      <c r="L2614">
        <v>50.531643000000003</v>
      </c>
      <c r="M2614">
        <v>-3.5054318000000002</v>
      </c>
      <c r="N2614" t="s">
        <v>30</v>
      </c>
      <c r="O2614" t="s">
        <v>217</v>
      </c>
      <c r="P2614">
        <v>2.5</v>
      </c>
      <c r="Q2614">
        <v>1.55</v>
      </c>
      <c r="R2614">
        <v>0</v>
      </c>
      <c r="S2614">
        <v>102</v>
      </c>
      <c r="T2614">
        <v>7740</v>
      </c>
      <c r="U2614">
        <v>61</v>
      </c>
      <c r="V2614">
        <v>917</v>
      </c>
      <c r="W2614">
        <v>159</v>
      </c>
      <c r="X2614">
        <v>12</v>
      </c>
      <c r="Y2614">
        <v>2</v>
      </c>
      <c r="Z2614">
        <v>3</v>
      </c>
      <c r="AA2614">
        <v>0</v>
      </c>
      <c r="AB2614">
        <v>0</v>
      </c>
      <c r="AC2614">
        <v>176</v>
      </c>
      <c r="AD2614">
        <v>8996</v>
      </c>
      <c r="AF2614">
        <f t="shared" si="842"/>
        <v>4</v>
      </c>
      <c r="AG2614" t="str">
        <f t="shared" si="843"/>
        <v/>
      </c>
      <c r="AI2614" t="str">
        <f t="shared" si="844"/>
        <v/>
      </c>
      <c r="AJ2614" t="str">
        <f t="shared" si="845"/>
        <v/>
      </c>
      <c r="AK2614" t="str">
        <f t="shared" si="846"/>
        <v/>
      </c>
      <c r="AL2614" t="str">
        <f t="shared" si="847"/>
        <v>[0,</v>
      </c>
      <c r="AM2614" t="str">
        <f t="shared" si="848"/>
        <v>102,</v>
      </c>
      <c r="AN2614" t="str">
        <f t="shared" si="849"/>
        <v>7740,</v>
      </c>
      <c r="AO2614" t="str">
        <f t="shared" si="850"/>
        <v>61,</v>
      </c>
      <c r="AP2614" t="str">
        <f t="shared" si="851"/>
        <v>917,</v>
      </c>
      <c r="AQ2614" t="str">
        <f t="shared" si="852"/>
        <v>159,</v>
      </c>
      <c r="AR2614" t="str">
        <f t="shared" si="853"/>
        <v>12,</v>
      </c>
      <c r="AS2614" t="str">
        <f t="shared" si="854"/>
        <v>2,</v>
      </c>
      <c r="AT2614" t="str">
        <f t="shared" si="855"/>
        <v>3,</v>
      </c>
      <c r="AU2614" t="str">
        <f t="shared" si="856"/>
        <v>0,</v>
      </c>
      <c r="AV2614" t="str">
        <f t="shared" si="857"/>
        <v>0,</v>
      </c>
      <c r="AW2614" t="str">
        <f t="shared" si="858"/>
        <v>176,</v>
      </c>
      <c r="AX2614" t="str">
        <f t="shared" si="859"/>
        <v>8996]</v>
      </c>
      <c r="AY2614" t="str">
        <f t="shared" si="860"/>
        <v>,</v>
      </c>
      <c r="AZ2614" t="str">
        <f t="shared" si="861"/>
        <v>[0,102,7740,61,917,159,12,2,3,0,0,176,8996],</v>
      </c>
    </row>
    <row r="2615" spans="1:52" x14ac:dyDescent="0.25">
      <c r="A2615">
        <v>2005</v>
      </c>
      <c r="B2615">
        <v>73393</v>
      </c>
      <c r="C2615" t="s">
        <v>24</v>
      </c>
      <c r="D2615" t="s">
        <v>25</v>
      </c>
      <c r="E2615" t="s">
        <v>16</v>
      </c>
      <c r="F2615" t="s">
        <v>17</v>
      </c>
      <c r="G2615" t="s">
        <v>20</v>
      </c>
      <c r="H2615" t="s">
        <v>21</v>
      </c>
      <c r="I2615">
        <v>293400</v>
      </c>
      <c r="J2615">
        <v>71290</v>
      </c>
      <c r="K2615" t="str">
        <f t="shared" si="841"/>
        <v>293400-71290</v>
      </c>
      <c r="L2615">
        <v>50.531643000000003</v>
      </c>
      <c r="M2615">
        <v>-3.5054318000000002</v>
      </c>
      <c r="N2615" t="s">
        <v>30</v>
      </c>
      <c r="O2615" t="s">
        <v>217</v>
      </c>
      <c r="P2615">
        <v>2.5</v>
      </c>
      <c r="Q2615">
        <v>1.55</v>
      </c>
      <c r="R2615">
        <v>0</v>
      </c>
      <c r="S2615">
        <v>112</v>
      </c>
      <c r="T2615">
        <v>7771</v>
      </c>
      <c r="U2615">
        <v>64</v>
      </c>
      <c r="V2615">
        <v>920</v>
      </c>
      <c r="W2615">
        <v>157</v>
      </c>
      <c r="X2615">
        <v>12</v>
      </c>
      <c r="Y2615">
        <v>2</v>
      </c>
      <c r="Z2615">
        <v>3</v>
      </c>
      <c r="AA2615">
        <v>0</v>
      </c>
      <c r="AB2615">
        <v>0</v>
      </c>
      <c r="AC2615">
        <v>174</v>
      </c>
      <c r="AD2615">
        <v>9041</v>
      </c>
      <c r="AF2615">
        <f t="shared" si="842"/>
        <v>5</v>
      </c>
      <c r="AG2615" t="str">
        <f t="shared" si="843"/>
        <v/>
      </c>
      <c r="AI2615" t="str">
        <f t="shared" si="844"/>
        <v/>
      </c>
      <c r="AJ2615" t="str">
        <f t="shared" si="845"/>
        <v/>
      </c>
      <c r="AK2615" t="str">
        <f t="shared" si="846"/>
        <v/>
      </c>
      <c r="AL2615" t="str">
        <f t="shared" si="847"/>
        <v>[0,</v>
      </c>
      <c r="AM2615" t="str">
        <f t="shared" si="848"/>
        <v>112,</v>
      </c>
      <c r="AN2615" t="str">
        <f t="shared" si="849"/>
        <v>7771,</v>
      </c>
      <c r="AO2615" t="str">
        <f t="shared" si="850"/>
        <v>64,</v>
      </c>
      <c r="AP2615" t="str">
        <f t="shared" si="851"/>
        <v>920,</v>
      </c>
      <c r="AQ2615" t="str">
        <f t="shared" si="852"/>
        <v>157,</v>
      </c>
      <c r="AR2615" t="str">
        <f t="shared" si="853"/>
        <v>12,</v>
      </c>
      <c r="AS2615" t="str">
        <f t="shared" si="854"/>
        <v>2,</v>
      </c>
      <c r="AT2615" t="str">
        <f t="shared" si="855"/>
        <v>3,</v>
      </c>
      <c r="AU2615" t="str">
        <f t="shared" si="856"/>
        <v>0,</v>
      </c>
      <c r="AV2615" t="str">
        <f t="shared" si="857"/>
        <v>0,</v>
      </c>
      <c r="AW2615" t="str">
        <f t="shared" si="858"/>
        <v>174,</v>
      </c>
      <c r="AX2615" t="str">
        <f t="shared" si="859"/>
        <v>9041]</v>
      </c>
      <c r="AY2615" t="str">
        <f t="shared" si="860"/>
        <v>,</v>
      </c>
      <c r="AZ2615" t="str">
        <f t="shared" si="861"/>
        <v>[0,112,7771,64,920,157,12,2,3,0,0,174,9041],</v>
      </c>
    </row>
    <row r="2616" spans="1:52" x14ac:dyDescent="0.25">
      <c r="A2616">
        <v>2006</v>
      </c>
      <c r="B2616">
        <v>73393</v>
      </c>
      <c r="C2616" t="s">
        <v>14</v>
      </c>
      <c r="D2616" t="s">
        <v>216</v>
      </c>
      <c r="E2616" t="s">
        <v>16</v>
      </c>
      <c r="F2616" t="s">
        <v>17</v>
      </c>
      <c r="G2616" t="s">
        <v>20</v>
      </c>
      <c r="H2616" t="s">
        <v>21</v>
      </c>
      <c r="I2616">
        <v>293400</v>
      </c>
      <c r="J2616">
        <v>71290</v>
      </c>
      <c r="K2616" t="str">
        <f t="shared" si="841"/>
        <v>293400-71290</v>
      </c>
      <c r="L2616">
        <v>50.531643000000003</v>
      </c>
      <c r="M2616">
        <v>-3.5054318000000002</v>
      </c>
      <c r="N2616" t="s">
        <v>30</v>
      </c>
      <c r="O2616" t="s">
        <v>217</v>
      </c>
      <c r="P2616">
        <v>2.5</v>
      </c>
      <c r="Q2616">
        <v>1.55</v>
      </c>
      <c r="R2616">
        <v>8</v>
      </c>
      <c r="S2616">
        <v>154</v>
      </c>
      <c r="T2616">
        <v>9401</v>
      </c>
      <c r="U2616">
        <v>121</v>
      </c>
      <c r="V2616">
        <v>994</v>
      </c>
      <c r="W2616">
        <v>167</v>
      </c>
      <c r="X2616">
        <v>6</v>
      </c>
      <c r="Y2616">
        <v>0</v>
      </c>
      <c r="Z2616">
        <v>13</v>
      </c>
      <c r="AA2616">
        <v>0</v>
      </c>
      <c r="AB2616">
        <v>0</v>
      </c>
      <c r="AC2616">
        <v>186</v>
      </c>
      <c r="AD2616">
        <v>10856</v>
      </c>
      <c r="AF2616">
        <f t="shared" si="842"/>
        <v>6</v>
      </c>
      <c r="AG2616" t="str">
        <f t="shared" si="843"/>
        <v/>
      </c>
      <c r="AI2616" t="str">
        <f t="shared" si="844"/>
        <v/>
      </c>
      <c r="AJ2616" t="str">
        <f t="shared" si="845"/>
        <v/>
      </c>
      <c r="AK2616" t="str">
        <f t="shared" si="846"/>
        <v/>
      </c>
      <c r="AL2616" t="str">
        <f t="shared" si="847"/>
        <v>[8,</v>
      </c>
      <c r="AM2616" t="str">
        <f t="shared" si="848"/>
        <v>154,</v>
      </c>
      <c r="AN2616" t="str">
        <f t="shared" si="849"/>
        <v>9401,</v>
      </c>
      <c r="AO2616" t="str">
        <f t="shared" si="850"/>
        <v>121,</v>
      </c>
      <c r="AP2616" t="str">
        <f t="shared" si="851"/>
        <v>994,</v>
      </c>
      <c r="AQ2616" t="str">
        <f t="shared" si="852"/>
        <v>167,</v>
      </c>
      <c r="AR2616" t="str">
        <f t="shared" si="853"/>
        <v>6,</v>
      </c>
      <c r="AS2616" t="str">
        <f t="shared" si="854"/>
        <v>0,</v>
      </c>
      <c r="AT2616" t="str">
        <f t="shared" si="855"/>
        <v>13,</v>
      </c>
      <c r="AU2616" t="str">
        <f t="shared" si="856"/>
        <v>0,</v>
      </c>
      <c r="AV2616" t="str">
        <f t="shared" si="857"/>
        <v>0,</v>
      </c>
      <c r="AW2616" t="str">
        <f t="shared" si="858"/>
        <v>186,</v>
      </c>
      <c r="AX2616" t="str">
        <f t="shared" si="859"/>
        <v>10856]</v>
      </c>
      <c r="AY2616" t="str">
        <f t="shared" si="860"/>
        <v>,</v>
      </c>
      <c r="AZ2616" t="str">
        <f t="shared" si="861"/>
        <v>[8,154,9401,121,994,167,6,0,13,0,0,186,10856],</v>
      </c>
    </row>
    <row r="2617" spans="1:52" x14ac:dyDescent="0.25">
      <c r="A2617">
        <v>2007</v>
      </c>
      <c r="B2617">
        <v>73393</v>
      </c>
      <c r="C2617" t="s">
        <v>24</v>
      </c>
      <c r="D2617" t="s">
        <v>25</v>
      </c>
      <c r="E2617" t="s">
        <v>16</v>
      </c>
      <c r="F2617" t="s">
        <v>17</v>
      </c>
      <c r="G2617" t="s">
        <v>20</v>
      </c>
      <c r="H2617" t="s">
        <v>21</v>
      </c>
      <c r="I2617">
        <v>293400</v>
      </c>
      <c r="J2617">
        <v>71290</v>
      </c>
      <c r="K2617" t="str">
        <f t="shared" si="841"/>
        <v>293400-71290</v>
      </c>
      <c r="L2617">
        <v>50.531643000000003</v>
      </c>
      <c r="M2617">
        <v>-3.5054318000000002</v>
      </c>
      <c r="N2617" t="s">
        <v>30</v>
      </c>
      <c r="O2617" t="s">
        <v>217</v>
      </c>
      <c r="P2617">
        <v>2.5</v>
      </c>
      <c r="Q2617">
        <v>1.55</v>
      </c>
      <c r="R2617">
        <v>8</v>
      </c>
      <c r="S2617">
        <v>136</v>
      </c>
      <c r="T2617">
        <v>8853</v>
      </c>
      <c r="U2617">
        <v>93</v>
      </c>
      <c r="V2617">
        <v>1153</v>
      </c>
      <c r="W2617">
        <v>170</v>
      </c>
      <c r="X2617">
        <v>6</v>
      </c>
      <c r="Y2617">
        <v>0</v>
      </c>
      <c r="Z2617">
        <v>13</v>
      </c>
      <c r="AA2617">
        <v>0</v>
      </c>
      <c r="AB2617">
        <v>0</v>
      </c>
      <c r="AC2617">
        <v>189</v>
      </c>
      <c r="AD2617">
        <v>10424</v>
      </c>
      <c r="AF2617">
        <f t="shared" si="842"/>
        <v>7</v>
      </c>
      <c r="AG2617" t="str">
        <f t="shared" si="843"/>
        <v/>
      </c>
      <c r="AI2617" t="str">
        <f t="shared" si="844"/>
        <v/>
      </c>
      <c r="AJ2617" t="str">
        <f t="shared" si="845"/>
        <v/>
      </c>
      <c r="AK2617" t="str">
        <f t="shared" si="846"/>
        <v/>
      </c>
      <c r="AL2617" t="str">
        <f t="shared" si="847"/>
        <v>[8,</v>
      </c>
      <c r="AM2617" t="str">
        <f t="shared" si="848"/>
        <v>136,</v>
      </c>
      <c r="AN2617" t="str">
        <f t="shared" si="849"/>
        <v>8853,</v>
      </c>
      <c r="AO2617" t="str">
        <f t="shared" si="850"/>
        <v>93,</v>
      </c>
      <c r="AP2617" t="str">
        <f t="shared" si="851"/>
        <v>1153,</v>
      </c>
      <c r="AQ2617" t="str">
        <f t="shared" si="852"/>
        <v>170,</v>
      </c>
      <c r="AR2617" t="str">
        <f t="shared" si="853"/>
        <v>6,</v>
      </c>
      <c r="AS2617" t="str">
        <f t="shared" si="854"/>
        <v>0,</v>
      </c>
      <c r="AT2617" t="str">
        <f t="shared" si="855"/>
        <v>13,</v>
      </c>
      <c r="AU2617" t="str">
        <f t="shared" si="856"/>
        <v>0,</v>
      </c>
      <c r="AV2617" t="str">
        <f t="shared" si="857"/>
        <v>0,</v>
      </c>
      <c r="AW2617" t="str">
        <f t="shared" si="858"/>
        <v>189,</v>
      </c>
      <c r="AX2617" t="str">
        <f t="shared" si="859"/>
        <v>10424]</v>
      </c>
      <c r="AY2617" t="str">
        <f t="shared" si="860"/>
        <v>,</v>
      </c>
      <c r="AZ2617" t="str">
        <f t="shared" si="861"/>
        <v>[8,136,8853,93,1153,170,6,0,13,0,0,189,10424],</v>
      </c>
    </row>
    <row r="2618" spans="1:52" x14ac:dyDescent="0.25">
      <c r="A2618">
        <v>2008</v>
      </c>
      <c r="B2618">
        <v>73393</v>
      </c>
      <c r="C2618" t="s">
        <v>14</v>
      </c>
      <c r="D2618" t="s">
        <v>216</v>
      </c>
      <c r="E2618" t="s">
        <v>16</v>
      </c>
      <c r="F2618" t="s">
        <v>17</v>
      </c>
      <c r="G2618" t="s">
        <v>20</v>
      </c>
      <c r="H2618" t="s">
        <v>21</v>
      </c>
      <c r="I2618">
        <v>293400</v>
      </c>
      <c r="J2618">
        <v>71290</v>
      </c>
      <c r="K2618" t="str">
        <f t="shared" si="841"/>
        <v>293400-71290</v>
      </c>
      <c r="L2618">
        <v>50.531643000000003</v>
      </c>
      <c r="M2618">
        <v>-3.5054318000000002</v>
      </c>
      <c r="N2618" t="s">
        <v>30</v>
      </c>
      <c r="O2618" t="s">
        <v>217</v>
      </c>
      <c r="P2618">
        <v>2.5</v>
      </c>
      <c r="Q2618">
        <v>1.55</v>
      </c>
      <c r="R2618">
        <v>13</v>
      </c>
      <c r="S2618">
        <v>121</v>
      </c>
      <c r="T2618">
        <v>7600</v>
      </c>
      <c r="U2618">
        <v>95</v>
      </c>
      <c r="V2618">
        <v>1223</v>
      </c>
      <c r="W2618">
        <v>45</v>
      </c>
      <c r="X2618">
        <v>7</v>
      </c>
      <c r="Y2618">
        <v>1</v>
      </c>
      <c r="Z2618">
        <v>12</v>
      </c>
      <c r="AA2618">
        <v>0</v>
      </c>
      <c r="AB2618">
        <v>0</v>
      </c>
      <c r="AC2618">
        <v>65</v>
      </c>
      <c r="AD2618">
        <v>9104</v>
      </c>
      <c r="AF2618">
        <f t="shared" si="842"/>
        <v>8</v>
      </c>
      <c r="AG2618" t="str">
        <f t="shared" si="843"/>
        <v/>
      </c>
      <c r="AI2618" t="str">
        <f t="shared" si="844"/>
        <v/>
      </c>
      <c r="AJ2618" t="str">
        <f t="shared" si="845"/>
        <v/>
      </c>
      <c r="AK2618" t="str">
        <f t="shared" si="846"/>
        <v/>
      </c>
      <c r="AL2618" t="str">
        <f t="shared" si="847"/>
        <v>[13,</v>
      </c>
      <c r="AM2618" t="str">
        <f t="shared" si="848"/>
        <v>121,</v>
      </c>
      <c r="AN2618" t="str">
        <f t="shared" si="849"/>
        <v>7600,</v>
      </c>
      <c r="AO2618" t="str">
        <f t="shared" si="850"/>
        <v>95,</v>
      </c>
      <c r="AP2618" t="str">
        <f t="shared" si="851"/>
        <v>1223,</v>
      </c>
      <c r="AQ2618" t="str">
        <f t="shared" si="852"/>
        <v>45,</v>
      </c>
      <c r="AR2618" t="str">
        <f t="shared" si="853"/>
        <v>7,</v>
      </c>
      <c r="AS2618" t="str">
        <f t="shared" si="854"/>
        <v>1,</v>
      </c>
      <c r="AT2618" t="str">
        <f t="shared" si="855"/>
        <v>12,</v>
      </c>
      <c r="AU2618" t="str">
        <f t="shared" si="856"/>
        <v>0,</v>
      </c>
      <c r="AV2618" t="str">
        <f t="shared" si="857"/>
        <v>0,</v>
      </c>
      <c r="AW2618" t="str">
        <f t="shared" si="858"/>
        <v>65,</v>
      </c>
      <c r="AX2618" t="str">
        <f t="shared" si="859"/>
        <v>9104]</v>
      </c>
      <c r="AY2618" t="str">
        <f t="shared" si="860"/>
        <v>,</v>
      </c>
      <c r="AZ2618" t="str">
        <f t="shared" si="861"/>
        <v>[13,121,7600,95,1223,45,7,1,12,0,0,65,9104],</v>
      </c>
    </row>
    <row r="2619" spans="1:52" x14ac:dyDescent="0.25">
      <c r="A2619">
        <v>2009</v>
      </c>
      <c r="B2619">
        <v>73393</v>
      </c>
      <c r="C2619" t="s">
        <v>24</v>
      </c>
      <c r="D2619" t="s">
        <v>25</v>
      </c>
      <c r="E2619" t="s">
        <v>16</v>
      </c>
      <c r="F2619" t="s">
        <v>17</v>
      </c>
      <c r="G2619" t="s">
        <v>20</v>
      </c>
      <c r="H2619" t="s">
        <v>21</v>
      </c>
      <c r="I2619">
        <v>293400</v>
      </c>
      <c r="J2619">
        <v>71290</v>
      </c>
      <c r="K2619" t="str">
        <f t="shared" si="841"/>
        <v>293400-71290</v>
      </c>
      <c r="L2619">
        <v>50.531643000000003</v>
      </c>
      <c r="M2619">
        <v>-3.5054318000000002</v>
      </c>
      <c r="N2619" t="s">
        <v>30</v>
      </c>
      <c r="O2619" t="s">
        <v>217</v>
      </c>
      <c r="P2619">
        <v>2.5</v>
      </c>
      <c r="Q2619">
        <v>1.55</v>
      </c>
      <c r="R2619">
        <v>15</v>
      </c>
      <c r="S2619">
        <v>122</v>
      </c>
      <c r="T2619">
        <v>7578</v>
      </c>
      <c r="U2619">
        <v>98</v>
      </c>
      <c r="V2619">
        <v>1221</v>
      </c>
      <c r="W2619">
        <v>41</v>
      </c>
      <c r="X2619">
        <v>7</v>
      </c>
      <c r="Y2619">
        <v>1</v>
      </c>
      <c r="Z2619">
        <v>11</v>
      </c>
      <c r="AA2619">
        <v>0</v>
      </c>
      <c r="AB2619">
        <v>0</v>
      </c>
      <c r="AC2619">
        <v>60</v>
      </c>
      <c r="AD2619">
        <v>9079</v>
      </c>
      <c r="AF2619">
        <f t="shared" si="842"/>
        <v>9</v>
      </c>
      <c r="AG2619" t="str">
        <f t="shared" si="843"/>
        <v/>
      </c>
      <c r="AI2619" t="str">
        <f t="shared" si="844"/>
        <v/>
      </c>
      <c r="AJ2619" t="str">
        <f t="shared" si="845"/>
        <v/>
      </c>
      <c r="AK2619" t="str">
        <f t="shared" si="846"/>
        <v/>
      </c>
      <c r="AL2619" t="str">
        <f t="shared" si="847"/>
        <v>[15,</v>
      </c>
      <c r="AM2619" t="str">
        <f t="shared" si="848"/>
        <v>122,</v>
      </c>
      <c r="AN2619" t="str">
        <f t="shared" si="849"/>
        <v>7578,</v>
      </c>
      <c r="AO2619" t="str">
        <f t="shared" si="850"/>
        <v>98,</v>
      </c>
      <c r="AP2619" t="str">
        <f t="shared" si="851"/>
        <v>1221,</v>
      </c>
      <c r="AQ2619" t="str">
        <f t="shared" si="852"/>
        <v>41,</v>
      </c>
      <c r="AR2619" t="str">
        <f t="shared" si="853"/>
        <v>7,</v>
      </c>
      <c r="AS2619" t="str">
        <f t="shared" si="854"/>
        <v>1,</v>
      </c>
      <c r="AT2619" t="str">
        <f t="shared" si="855"/>
        <v>11,</v>
      </c>
      <c r="AU2619" t="str">
        <f t="shared" si="856"/>
        <v>0,</v>
      </c>
      <c r="AV2619" t="str">
        <f t="shared" si="857"/>
        <v>0,</v>
      </c>
      <c r="AW2619" t="str">
        <f t="shared" si="858"/>
        <v>60,</v>
      </c>
      <c r="AX2619" t="str">
        <f t="shared" si="859"/>
        <v>9079]</v>
      </c>
      <c r="AY2619" t="str">
        <f t="shared" si="860"/>
        <v>,</v>
      </c>
      <c r="AZ2619" t="str">
        <f t="shared" si="861"/>
        <v>[15,122,7578,98,1221,41,7,1,11,0,0,60,9079],</v>
      </c>
    </row>
    <row r="2620" spans="1:52" x14ac:dyDescent="0.25">
      <c r="A2620">
        <v>2010</v>
      </c>
      <c r="B2620">
        <v>73393</v>
      </c>
      <c r="C2620" t="s">
        <v>24</v>
      </c>
      <c r="D2620" t="s">
        <v>25</v>
      </c>
      <c r="E2620" t="s">
        <v>16</v>
      </c>
      <c r="F2620" t="s">
        <v>17</v>
      </c>
      <c r="G2620" t="s">
        <v>20</v>
      </c>
      <c r="H2620" t="s">
        <v>21</v>
      </c>
      <c r="I2620">
        <v>293400</v>
      </c>
      <c r="J2620">
        <v>71290</v>
      </c>
      <c r="K2620" t="str">
        <f t="shared" si="841"/>
        <v>293400-71290</v>
      </c>
      <c r="L2620">
        <v>50.531643000000003</v>
      </c>
      <c r="M2620">
        <v>-3.5054318000000002</v>
      </c>
      <c r="N2620" t="s">
        <v>30</v>
      </c>
      <c r="O2620" t="s">
        <v>217</v>
      </c>
      <c r="P2620">
        <v>2.5</v>
      </c>
      <c r="Q2620">
        <v>1.55</v>
      </c>
      <c r="R2620">
        <v>15</v>
      </c>
      <c r="S2620">
        <v>110</v>
      </c>
      <c r="T2620">
        <v>7472</v>
      </c>
      <c r="U2620">
        <v>102</v>
      </c>
      <c r="V2620">
        <v>1259</v>
      </c>
      <c r="W2620">
        <v>43</v>
      </c>
      <c r="X2620">
        <v>7</v>
      </c>
      <c r="Y2620">
        <v>1</v>
      </c>
      <c r="Z2620">
        <v>12</v>
      </c>
      <c r="AA2620">
        <v>0</v>
      </c>
      <c r="AB2620">
        <v>0</v>
      </c>
      <c r="AC2620">
        <v>63</v>
      </c>
      <c r="AD2620">
        <v>9006</v>
      </c>
      <c r="AF2620">
        <f t="shared" si="842"/>
        <v>10</v>
      </c>
      <c r="AG2620" t="str">
        <f t="shared" si="843"/>
        <v/>
      </c>
      <c r="AI2620" t="str">
        <f t="shared" si="844"/>
        <v/>
      </c>
      <c r="AJ2620" t="str">
        <f t="shared" si="845"/>
        <v/>
      </c>
      <c r="AK2620" t="str">
        <f t="shared" si="846"/>
        <v/>
      </c>
      <c r="AL2620" t="str">
        <f t="shared" si="847"/>
        <v>[15,</v>
      </c>
      <c r="AM2620" t="str">
        <f t="shared" si="848"/>
        <v>110,</v>
      </c>
      <c r="AN2620" t="str">
        <f t="shared" si="849"/>
        <v>7472,</v>
      </c>
      <c r="AO2620" t="str">
        <f t="shared" si="850"/>
        <v>102,</v>
      </c>
      <c r="AP2620" t="str">
        <f t="shared" si="851"/>
        <v>1259,</v>
      </c>
      <c r="AQ2620" t="str">
        <f t="shared" si="852"/>
        <v>43,</v>
      </c>
      <c r="AR2620" t="str">
        <f t="shared" si="853"/>
        <v>7,</v>
      </c>
      <c r="AS2620" t="str">
        <f t="shared" si="854"/>
        <v>1,</v>
      </c>
      <c r="AT2620" t="str">
        <f t="shared" si="855"/>
        <v>12,</v>
      </c>
      <c r="AU2620" t="str">
        <f t="shared" si="856"/>
        <v>0,</v>
      </c>
      <c r="AV2620" t="str">
        <f t="shared" si="857"/>
        <v>0,</v>
      </c>
      <c r="AW2620" t="str">
        <f t="shared" si="858"/>
        <v>63,</v>
      </c>
      <c r="AX2620" t="str">
        <f t="shared" si="859"/>
        <v>9006]</v>
      </c>
      <c r="AY2620" t="str">
        <f t="shared" si="860"/>
        <v>,</v>
      </c>
      <c r="AZ2620" t="str">
        <f t="shared" si="861"/>
        <v>[15,110,7472,102,1259,43,7,1,12,0,0,63,9006],</v>
      </c>
    </row>
    <row r="2621" spans="1:52" x14ac:dyDescent="0.25">
      <c r="A2621">
        <v>2011</v>
      </c>
      <c r="B2621">
        <v>73393</v>
      </c>
      <c r="C2621" t="s">
        <v>24</v>
      </c>
      <c r="D2621" t="s">
        <v>25</v>
      </c>
      <c r="E2621" t="s">
        <v>16</v>
      </c>
      <c r="F2621" t="s">
        <v>17</v>
      </c>
      <c r="G2621" t="s">
        <v>20</v>
      </c>
      <c r="H2621" t="s">
        <v>21</v>
      </c>
      <c r="I2621">
        <v>293400</v>
      </c>
      <c r="J2621">
        <v>71290</v>
      </c>
      <c r="K2621" t="str">
        <f t="shared" si="841"/>
        <v>293400-71290</v>
      </c>
      <c r="L2621">
        <v>50.531643000000003</v>
      </c>
      <c r="M2621">
        <v>-3.5054318000000002</v>
      </c>
      <c r="N2621" t="s">
        <v>30</v>
      </c>
      <c r="O2621" t="s">
        <v>217</v>
      </c>
      <c r="P2621">
        <v>2.5</v>
      </c>
      <c r="Q2621">
        <v>1.55</v>
      </c>
      <c r="R2621">
        <v>13</v>
      </c>
      <c r="S2621">
        <v>120</v>
      </c>
      <c r="T2621">
        <v>7428</v>
      </c>
      <c r="U2621">
        <v>106</v>
      </c>
      <c r="V2621">
        <v>1293</v>
      </c>
      <c r="W2621">
        <v>41</v>
      </c>
      <c r="X2621">
        <v>7</v>
      </c>
      <c r="Y2621">
        <v>1</v>
      </c>
      <c r="Z2621">
        <v>9</v>
      </c>
      <c r="AA2621">
        <v>0</v>
      </c>
      <c r="AB2621">
        <v>0</v>
      </c>
      <c r="AC2621">
        <v>58</v>
      </c>
      <c r="AD2621">
        <v>9005</v>
      </c>
      <c r="AF2621">
        <f t="shared" si="842"/>
        <v>11</v>
      </c>
      <c r="AG2621" t="str">
        <f t="shared" si="843"/>
        <v/>
      </c>
      <c r="AI2621" t="str">
        <f t="shared" si="844"/>
        <v/>
      </c>
      <c r="AJ2621" t="str">
        <f t="shared" si="845"/>
        <v/>
      </c>
      <c r="AK2621" t="str">
        <f t="shared" si="846"/>
        <v/>
      </c>
      <c r="AL2621" t="str">
        <f t="shared" si="847"/>
        <v>[13,</v>
      </c>
      <c r="AM2621" t="str">
        <f t="shared" si="848"/>
        <v>120,</v>
      </c>
      <c r="AN2621" t="str">
        <f t="shared" si="849"/>
        <v>7428,</v>
      </c>
      <c r="AO2621" t="str">
        <f t="shared" si="850"/>
        <v>106,</v>
      </c>
      <c r="AP2621" t="str">
        <f t="shared" si="851"/>
        <v>1293,</v>
      </c>
      <c r="AQ2621" t="str">
        <f t="shared" si="852"/>
        <v>41,</v>
      </c>
      <c r="AR2621" t="str">
        <f t="shared" si="853"/>
        <v>7,</v>
      </c>
      <c r="AS2621" t="str">
        <f t="shared" si="854"/>
        <v>1,</v>
      </c>
      <c r="AT2621" t="str">
        <f t="shared" si="855"/>
        <v>9,</v>
      </c>
      <c r="AU2621" t="str">
        <f t="shared" si="856"/>
        <v>0,</v>
      </c>
      <c r="AV2621" t="str">
        <f t="shared" si="857"/>
        <v>0,</v>
      </c>
      <c r="AW2621" t="str">
        <f t="shared" si="858"/>
        <v>58,</v>
      </c>
      <c r="AX2621" t="str">
        <f t="shared" si="859"/>
        <v>9005]</v>
      </c>
      <c r="AY2621" t="str">
        <f t="shared" si="860"/>
        <v>,</v>
      </c>
      <c r="AZ2621" t="str">
        <f t="shared" si="861"/>
        <v>[13,120,7428,106,1293,41,7,1,9,0,0,58,9005],</v>
      </c>
    </row>
    <row r="2622" spans="1:52" x14ac:dyDescent="0.25">
      <c r="A2622">
        <v>2012</v>
      </c>
      <c r="B2622">
        <v>73393</v>
      </c>
      <c r="C2622" t="s">
        <v>24</v>
      </c>
      <c r="D2622" t="s">
        <v>25</v>
      </c>
      <c r="E2622" t="s">
        <v>16</v>
      </c>
      <c r="F2622" t="s">
        <v>17</v>
      </c>
      <c r="G2622" t="s">
        <v>20</v>
      </c>
      <c r="H2622" t="s">
        <v>21</v>
      </c>
      <c r="I2622">
        <v>293400</v>
      </c>
      <c r="J2622">
        <v>71290</v>
      </c>
      <c r="K2622" t="str">
        <f t="shared" si="841"/>
        <v>293400-71290</v>
      </c>
      <c r="L2622">
        <v>50.531643000000003</v>
      </c>
      <c r="M2622">
        <v>-3.5054318000000002</v>
      </c>
      <c r="N2622" t="s">
        <v>30</v>
      </c>
      <c r="O2622" t="s">
        <v>217</v>
      </c>
      <c r="P2622">
        <v>2.5</v>
      </c>
      <c r="Q2622">
        <v>1.55</v>
      </c>
      <c r="R2622">
        <v>12</v>
      </c>
      <c r="S2622">
        <v>111</v>
      </c>
      <c r="T2622">
        <v>7369</v>
      </c>
      <c r="U2622">
        <v>110</v>
      </c>
      <c r="V2622">
        <v>1337</v>
      </c>
      <c r="W2622">
        <v>40</v>
      </c>
      <c r="X2622">
        <v>7</v>
      </c>
      <c r="Y2622">
        <v>1</v>
      </c>
      <c r="Z2622">
        <v>7</v>
      </c>
      <c r="AA2622">
        <v>0</v>
      </c>
      <c r="AB2622">
        <v>0</v>
      </c>
      <c r="AC2622">
        <v>56</v>
      </c>
      <c r="AD2622">
        <v>8983</v>
      </c>
      <c r="AF2622">
        <f t="shared" si="842"/>
        <v>12</v>
      </c>
      <c r="AG2622" t="str">
        <f t="shared" si="843"/>
        <v/>
      </c>
      <c r="AI2622" t="str">
        <f t="shared" si="844"/>
        <v/>
      </c>
      <c r="AJ2622" t="str">
        <f t="shared" si="845"/>
        <v/>
      </c>
      <c r="AK2622" t="str">
        <f t="shared" si="846"/>
        <v/>
      </c>
      <c r="AL2622" t="str">
        <f t="shared" si="847"/>
        <v>[12,</v>
      </c>
      <c r="AM2622" t="str">
        <f t="shared" si="848"/>
        <v>111,</v>
      </c>
      <c r="AN2622" t="str">
        <f t="shared" si="849"/>
        <v>7369,</v>
      </c>
      <c r="AO2622" t="str">
        <f t="shared" si="850"/>
        <v>110,</v>
      </c>
      <c r="AP2622" t="str">
        <f t="shared" si="851"/>
        <v>1337,</v>
      </c>
      <c r="AQ2622" t="str">
        <f t="shared" si="852"/>
        <v>40,</v>
      </c>
      <c r="AR2622" t="str">
        <f t="shared" si="853"/>
        <v>7,</v>
      </c>
      <c r="AS2622" t="str">
        <f t="shared" si="854"/>
        <v>1,</v>
      </c>
      <c r="AT2622" t="str">
        <f t="shared" si="855"/>
        <v>7,</v>
      </c>
      <c r="AU2622" t="str">
        <f t="shared" si="856"/>
        <v>0,</v>
      </c>
      <c r="AV2622" t="str">
        <f t="shared" si="857"/>
        <v>0,</v>
      </c>
      <c r="AW2622" t="str">
        <f t="shared" si="858"/>
        <v>56,</v>
      </c>
      <c r="AX2622" t="str">
        <f t="shared" si="859"/>
        <v>8983]</v>
      </c>
      <c r="AY2622" t="str">
        <f t="shared" si="860"/>
        <v>,</v>
      </c>
      <c r="AZ2622" t="str">
        <f t="shared" si="861"/>
        <v>[12,111,7369,110,1337,40,7,1,7,0,0,56,8983],</v>
      </c>
    </row>
    <row r="2623" spans="1:52" x14ac:dyDescent="0.25">
      <c r="A2623">
        <v>2013</v>
      </c>
      <c r="B2623">
        <v>73393</v>
      </c>
      <c r="C2623" t="s">
        <v>24</v>
      </c>
      <c r="D2623" t="s">
        <v>25</v>
      </c>
      <c r="E2623" t="s">
        <v>16</v>
      </c>
      <c r="F2623" t="s">
        <v>17</v>
      </c>
      <c r="G2623" t="s">
        <v>20</v>
      </c>
      <c r="H2623" t="s">
        <v>21</v>
      </c>
      <c r="I2623">
        <v>293400</v>
      </c>
      <c r="J2623">
        <v>71290</v>
      </c>
      <c r="K2623" t="str">
        <f t="shared" si="841"/>
        <v>293400-71290</v>
      </c>
      <c r="L2623">
        <v>50.531643000000003</v>
      </c>
      <c r="M2623">
        <v>-3.5054318000000002</v>
      </c>
      <c r="N2623" t="s">
        <v>30</v>
      </c>
      <c r="O2623" t="s">
        <v>217</v>
      </c>
      <c r="P2623">
        <v>2.5</v>
      </c>
      <c r="Q2623">
        <v>1.55</v>
      </c>
      <c r="R2623">
        <v>12</v>
      </c>
      <c r="S2623">
        <v>115</v>
      </c>
      <c r="T2623">
        <v>7352</v>
      </c>
      <c r="U2623">
        <v>108</v>
      </c>
      <c r="V2623">
        <v>1384</v>
      </c>
      <c r="W2623">
        <v>39</v>
      </c>
      <c r="X2623">
        <v>8</v>
      </c>
      <c r="Y2623">
        <v>1</v>
      </c>
      <c r="Z2623">
        <v>5</v>
      </c>
      <c r="AA2623">
        <v>0</v>
      </c>
      <c r="AB2623">
        <v>0</v>
      </c>
      <c r="AC2623">
        <v>53</v>
      </c>
      <c r="AD2623">
        <v>9012</v>
      </c>
      <c r="AF2623">
        <f t="shared" si="842"/>
        <v>13</v>
      </c>
      <c r="AG2623" t="str">
        <f t="shared" si="843"/>
        <v/>
      </c>
      <c r="AI2623" t="str">
        <f t="shared" si="844"/>
        <v/>
      </c>
      <c r="AJ2623" t="str">
        <f t="shared" si="845"/>
        <v/>
      </c>
      <c r="AK2623" t="str">
        <f t="shared" si="846"/>
        <v/>
      </c>
      <c r="AL2623" t="str">
        <f t="shared" si="847"/>
        <v>[12,</v>
      </c>
      <c r="AM2623" t="str">
        <f t="shared" si="848"/>
        <v>115,</v>
      </c>
      <c r="AN2623" t="str">
        <f t="shared" si="849"/>
        <v>7352,</v>
      </c>
      <c r="AO2623" t="str">
        <f t="shared" si="850"/>
        <v>108,</v>
      </c>
      <c r="AP2623" t="str">
        <f t="shared" si="851"/>
        <v>1384,</v>
      </c>
      <c r="AQ2623" t="str">
        <f t="shared" si="852"/>
        <v>39,</v>
      </c>
      <c r="AR2623" t="str">
        <f t="shared" si="853"/>
        <v>8,</v>
      </c>
      <c r="AS2623" t="str">
        <f t="shared" si="854"/>
        <v>1,</v>
      </c>
      <c r="AT2623" t="str">
        <f t="shared" si="855"/>
        <v>5,</v>
      </c>
      <c r="AU2623" t="str">
        <f t="shared" si="856"/>
        <v>0,</v>
      </c>
      <c r="AV2623" t="str">
        <f t="shared" si="857"/>
        <v>0,</v>
      </c>
      <c r="AW2623" t="str">
        <f t="shared" si="858"/>
        <v>53,</v>
      </c>
      <c r="AX2623" t="str">
        <f t="shared" si="859"/>
        <v>9012]</v>
      </c>
      <c r="AY2623" t="str">
        <f t="shared" si="860"/>
        <v>,</v>
      </c>
      <c r="AZ2623" t="str">
        <f t="shared" si="861"/>
        <v>[12,115,7352,108,1384,39,8,1,5,0,0,53,9012],</v>
      </c>
    </row>
    <row r="2624" spans="1:52" x14ac:dyDescent="0.25">
      <c r="A2624">
        <v>2014</v>
      </c>
      <c r="B2624">
        <v>73393</v>
      </c>
      <c r="C2624" t="s">
        <v>24</v>
      </c>
      <c r="D2624" t="s">
        <v>25</v>
      </c>
      <c r="E2624" t="s">
        <v>16</v>
      </c>
      <c r="F2624" t="s">
        <v>17</v>
      </c>
      <c r="G2624" t="s">
        <v>20</v>
      </c>
      <c r="H2624" t="s">
        <v>21</v>
      </c>
      <c r="I2624">
        <v>293400</v>
      </c>
      <c r="J2624">
        <v>71290</v>
      </c>
      <c r="K2624" t="str">
        <f t="shared" si="841"/>
        <v>293400-71290</v>
      </c>
      <c r="L2624">
        <v>50.531643000000003</v>
      </c>
      <c r="M2624">
        <v>-3.5054318000000002</v>
      </c>
      <c r="N2624" t="s">
        <v>30</v>
      </c>
      <c r="O2624" t="s">
        <v>217</v>
      </c>
      <c r="P2624">
        <v>2.5</v>
      </c>
      <c r="Q2624">
        <v>1.55</v>
      </c>
      <c r="R2624">
        <v>10</v>
      </c>
      <c r="S2624">
        <v>126</v>
      </c>
      <c r="T2624">
        <v>7334</v>
      </c>
      <c r="U2624">
        <v>112</v>
      </c>
      <c r="V2624">
        <v>1441</v>
      </c>
      <c r="W2624">
        <v>38</v>
      </c>
      <c r="X2624">
        <v>8</v>
      </c>
      <c r="Y2624">
        <v>1</v>
      </c>
      <c r="Z2624">
        <v>5</v>
      </c>
      <c r="AA2624">
        <v>0</v>
      </c>
      <c r="AB2624">
        <v>0</v>
      </c>
      <c r="AC2624">
        <v>53</v>
      </c>
      <c r="AD2624">
        <v>9065</v>
      </c>
      <c r="AF2624">
        <f t="shared" si="842"/>
        <v>14</v>
      </c>
      <c r="AG2624" t="str">
        <f t="shared" si="843"/>
        <v/>
      </c>
      <c r="AI2624" t="str">
        <f t="shared" si="844"/>
        <v/>
      </c>
      <c r="AJ2624" t="str">
        <f t="shared" si="845"/>
        <v/>
      </c>
      <c r="AK2624" t="str">
        <f t="shared" si="846"/>
        <v/>
      </c>
      <c r="AL2624" t="str">
        <f t="shared" si="847"/>
        <v>[10,</v>
      </c>
      <c r="AM2624" t="str">
        <f t="shared" si="848"/>
        <v>126,</v>
      </c>
      <c r="AN2624" t="str">
        <f t="shared" si="849"/>
        <v>7334,</v>
      </c>
      <c r="AO2624" t="str">
        <f t="shared" si="850"/>
        <v>112,</v>
      </c>
      <c r="AP2624" t="str">
        <f t="shared" si="851"/>
        <v>1441,</v>
      </c>
      <c r="AQ2624" t="str">
        <f t="shared" si="852"/>
        <v>38,</v>
      </c>
      <c r="AR2624" t="str">
        <f t="shared" si="853"/>
        <v>8,</v>
      </c>
      <c r="AS2624" t="str">
        <f t="shared" si="854"/>
        <v>1,</v>
      </c>
      <c r="AT2624" t="str">
        <f t="shared" si="855"/>
        <v>5,</v>
      </c>
      <c r="AU2624" t="str">
        <f t="shared" si="856"/>
        <v>0,</v>
      </c>
      <c r="AV2624" t="str">
        <f t="shared" si="857"/>
        <v>0,</v>
      </c>
      <c r="AW2624" t="str">
        <f t="shared" si="858"/>
        <v>53,</v>
      </c>
      <c r="AX2624" t="str">
        <f t="shared" si="859"/>
        <v>9065]</v>
      </c>
      <c r="AY2624" t="str">
        <f t="shared" si="860"/>
        <v>,</v>
      </c>
      <c r="AZ2624" t="str">
        <f t="shared" si="861"/>
        <v>[10,126,7334,112,1441,38,8,1,5,0,0,53,9065],</v>
      </c>
    </row>
    <row r="2625" spans="1:52" x14ac:dyDescent="0.25">
      <c r="A2625">
        <v>2015</v>
      </c>
      <c r="B2625">
        <v>73393</v>
      </c>
      <c r="C2625" t="s">
        <v>24</v>
      </c>
      <c r="D2625" t="s">
        <v>25</v>
      </c>
      <c r="E2625" t="s">
        <v>16</v>
      </c>
      <c r="F2625" t="s">
        <v>17</v>
      </c>
      <c r="G2625" t="s">
        <v>20</v>
      </c>
      <c r="H2625" t="s">
        <v>21</v>
      </c>
      <c r="I2625">
        <v>293400</v>
      </c>
      <c r="J2625">
        <v>71290</v>
      </c>
      <c r="K2625" t="str">
        <f t="shared" si="841"/>
        <v>293400-71290</v>
      </c>
      <c r="L2625">
        <v>50.531643000000003</v>
      </c>
      <c r="M2625">
        <v>-3.5054318000000002</v>
      </c>
      <c r="N2625" t="s">
        <v>30</v>
      </c>
      <c r="O2625" t="s">
        <v>217</v>
      </c>
      <c r="P2625">
        <v>2.5</v>
      </c>
      <c r="Q2625">
        <v>1.55</v>
      </c>
      <c r="R2625">
        <v>10</v>
      </c>
      <c r="S2625">
        <v>126</v>
      </c>
      <c r="T2625">
        <v>7283</v>
      </c>
      <c r="U2625">
        <v>113</v>
      </c>
      <c r="V2625">
        <v>1569</v>
      </c>
      <c r="W2625">
        <v>40</v>
      </c>
      <c r="X2625">
        <v>9</v>
      </c>
      <c r="Y2625">
        <v>1</v>
      </c>
      <c r="Z2625">
        <v>6</v>
      </c>
      <c r="AA2625">
        <v>0</v>
      </c>
      <c r="AB2625">
        <v>0</v>
      </c>
      <c r="AC2625">
        <v>57</v>
      </c>
      <c r="AD2625">
        <v>9148</v>
      </c>
      <c r="AF2625">
        <f t="shared" si="842"/>
        <v>15</v>
      </c>
      <c r="AG2625" t="str">
        <f t="shared" si="843"/>
        <v/>
      </c>
      <c r="AI2625" t="str">
        <f t="shared" si="844"/>
        <v/>
      </c>
      <c r="AJ2625" t="str">
        <f t="shared" si="845"/>
        <v/>
      </c>
      <c r="AK2625" t="str">
        <f t="shared" si="846"/>
        <v/>
      </c>
      <c r="AL2625" t="str">
        <f t="shared" si="847"/>
        <v>[10,</v>
      </c>
      <c r="AM2625" t="str">
        <f t="shared" si="848"/>
        <v>126,</v>
      </c>
      <c r="AN2625" t="str">
        <f t="shared" si="849"/>
        <v>7283,</v>
      </c>
      <c r="AO2625" t="str">
        <f t="shared" si="850"/>
        <v>113,</v>
      </c>
      <c r="AP2625" t="str">
        <f t="shared" si="851"/>
        <v>1569,</v>
      </c>
      <c r="AQ2625" t="str">
        <f t="shared" si="852"/>
        <v>40,</v>
      </c>
      <c r="AR2625" t="str">
        <f t="shared" si="853"/>
        <v>9,</v>
      </c>
      <c r="AS2625" t="str">
        <f t="shared" si="854"/>
        <v>1,</v>
      </c>
      <c r="AT2625" t="str">
        <f t="shared" si="855"/>
        <v>6,</v>
      </c>
      <c r="AU2625" t="str">
        <f t="shared" si="856"/>
        <v>0,</v>
      </c>
      <c r="AV2625" t="str">
        <f t="shared" si="857"/>
        <v>0,</v>
      </c>
      <c r="AW2625" t="str">
        <f t="shared" si="858"/>
        <v>57,</v>
      </c>
      <c r="AX2625" t="str">
        <f t="shared" si="859"/>
        <v>9148]</v>
      </c>
      <c r="AY2625" t="str">
        <f t="shared" si="860"/>
        <v>]},</v>
      </c>
      <c r="AZ2625" t="str">
        <f t="shared" si="861"/>
        <v>[10,126,7283,113,1569,40,9,1,6,0,0,57,9148]]},</v>
      </c>
    </row>
    <row r="2626" spans="1:52" x14ac:dyDescent="0.25">
      <c r="A2626">
        <v>2000</v>
      </c>
      <c r="B2626">
        <v>73394</v>
      </c>
      <c r="C2626" t="s">
        <v>14</v>
      </c>
      <c r="D2626" t="s">
        <v>216</v>
      </c>
      <c r="E2626" t="s">
        <v>16</v>
      </c>
      <c r="F2626" t="s">
        <v>17</v>
      </c>
      <c r="G2626" t="s">
        <v>36</v>
      </c>
      <c r="H2626" t="s">
        <v>27</v>
      </c>
      <c r="I2626">
        <v>324774</v>
      </c>
      <c r="J2626">
        <v>110375</v>
      </c>
      <c r="K2626" t="str">
        <f t="shared" ref="K2626:K2689" si="862">CONCATENATE(I2626,"-",J2626)</f>
        <v>324774-110375</v>
      </c>
      <c r="L2626">
        <v>50.887943999999997</v>
      </c>
      <c r="M2626">
        <v>-3.0708373</v>
      </c>
      <c r="N2626" t="s">
        <v>38</v>
      </c>
      <c r="O2626" t="s">
        <v>30</v>
      </c>
      <c r="P2626">
        <v>2.9</v>
      </c>
      <c r="Q2626">
        <v>1.8</v>
      </c>
      <c r="R2626">
        <v>11</v>
      </c>
      <c r="S2626">
        <v>162</v>
      </c>
      <c r="T2626">
        <v>10989</v>
      </c>
      <c r="U2626">
        <v>28</v>
      </c>
      <c r="V2626">
        <v>926</v>
      </c>
      <c r="W2626">
        <v>276</v>
      </c>
      <c r="X2626">
        <v>53</v>
      </c>
      <c r="Y2626">
        <v>20</v>
      </c>
      <c r="Z2626">
        <v>76</v>
      </c>
      <c r="AA2626">
        <v>155</v>
      </c>
      <c r="AB2626">
        <v>76</v>
      </c>
      <c r="AC2626">
        <v>656</v>
      </c>
      <c r="AD2626">
        <v>12761</v>
      </c>
      <c r="AF2626">
        <f t="shared" si="842"/>
        <v>0</v>
      </c>
      <c r="AG2626" t="str">
        <f t="shared" si="843"/>
        <v/>
      </c>
      <c r="AI2626">
        <f t="shared" si="844"/>
        <v>73394</v>
      </c>
      <c r="AJ2626" t="str">
        <f t="shared" si="845"/>
        <v>{cp:73394,road:"A303",lat:50.887944,lng:-3.0708373,start:"B3170",end:"LA Boundary",data:</v>
      </c>
      <c r="AK2626" t="str">
        <f t="shared" si="846"/>
        <v>[</v>
      </c>
      <c r="AL2626" t="str">
        <f t="shared" si="847"/>
        <v>[11,</v>
      </c>
      <c r="AM2626" t="str">
        <f t="shared" si="848"/>
        <v>162,</v>
      </c>
      <c r="AN2626" t="str">
        <f t="shared" si="849"/>
        <v>10989,</v>
      </c>
      <c r="AO2626" t="str">
        <f t="shared" si="850"/>
        <v>28,</v>
      </c>
      <c r="AP2626" t="str">
        <f t="shared" si="851"/>
        <v>926,</v>
      </c>
      <c r="AQ2626" t="str">
        <f t="shared" si="852"/>
        <v>276,</v>
      </c>
      <c r="AR2626" t="str">
        <f t="shared" si="853"/>
        <v>53,</v>
      </c>
      <c r="AS2626" t="str">
        <f t="shared" si="854"/>
        <v>20,</v>
      </c>
      <c r="AT2626" t="str">
        <f t="shared" si="855"/>
        <v>76,</v>
      </c>
      <c r="AU2626" t="str">
        <f t="shared" si="856"/>
        <v>155,</v>
      </c>
      <c r="AV2626" t="str">
        <f t="shared" si="857"/>
        <v>76,</v>
      </c>
      <c r="AW2626" t="str">
        <f t="shared" si="858"/>
        <v>656,</v>
      </c>
      <c r="AX2626" t="str">
        <f t="shared" si="859"/>
        <v>12761]</v>
      </c>
      <c r="AY2626" t="str">
        <f t="shared" si="860"/>
        <v>,</v>
      </c>
      <c r="AZ2626" t="str">
        <f t="shared" si="861"/>
        <v>{cp:73394,road:"A303",lat:50.887944,lng:-3.0708373,start:"B3170",end:"LA Boundary",data:[[11,162,10989,28,926,276,53,20,76,155,76,656,12761],</v>
      </c>
    </row>
    <row r="2627" spans="1:52" x14ac:dyDescent="0.25">
      <c r="A2627">
        <v>2001</v>
      </c>
      <c r="B2627">
        <v>73394</v>
      </c>
      <c r="C2627" t="s">
        <v>14</v>
      </c>
      <c r="D2627" t="s">
        <v>216</v>
      </c>
      <c r="E2627" t="s">
        <v>16</v>
      </c>
      <c r="F2627" t="s">
        <v>17</v>
      </c>
      <c r="G2627" t="s">
        <v>36</v>
      </c>
      <c r="H2627" t="s">
        <v>27</v>
      </c>
      <c r="I2627">
        <v>324774</v>
      </c>
      <c r="J2627">
        <v>110375</v>
      </c>
      <c r="K2627" t="str">
        <f t="shared" si="862"/>
        <v>324774-110375</v>
      </c>
      <c r="L2627">
        <v>50.887943999999997</v>
      </c>
      <c r="M2627">
        <v>-3.0708373</v>
      </c>
      <c r="N2627" t="s">
        <v>38</v>
      </c>
      <c r="O2627" t="s">
        <v>30</v>
      </c>
      <c r="P2627">
        <v>2.9</v>
      </c>
      <c r="Q2627">
        <v>1.8</v>
      </c>
      <c r="R2627">
        <v>4</v>
      </c>
      <c r="S2627">
        <v>59</v>
      </c>
      <c r="T2627">
        <v>9627</v>
      </c>
      <c r="U2627">
        <v>39</v>
      </c>
      <c r="V2627">
        <v>1012</v>
      </c>
      <c r="W2627">
        <v>260</v>
      </c>
      <c r="X2627">
        <v>126</v>
      </c>
      <c r="Y2627">
        <v>33</v>
      </c>
      <c r="Z2627">
        <v>95</v>
      </c>
      <c r="AA2627">
        <v>174</v>
      </c>
      <c r="AB2627">
        <v>146</v>
      </c>
      <c r="AC2627">
        <v>834</v>
      </c>
      <c r="AD2627">
        <v>11571</v>
      </c>
      <c r="AF2627">
        <f t="shared" ref="AF2627:AF2690" si="863">A2627-2000</f>
        <v>1</v>
      </c>
      <c r="AG2627" t="str">
        <f t="shared" ref="AG2627:AG2690" si="864">IF(OR(AI2627="",AF2627=0),"","CHECK")</f>
        <v/>
      </c>
      <c r="AI2627" t="str">
        <f t="shared" ref="AI2627:AI2690" si="865">IF(B2627&lt;&gt;B2626,B2627,"")</f>
        <v/>
      </c>
      <c r="AJ2627" t="str">
        <f t="shared" ref="AJ2627:AJ2690" si="866">IF(AI2627&lt;&gt;"","{cp:" &amp; AI2627 &amp; ",road:""" &amp; G2627 &amp; """,lat:" &amp; L2627 &amp; ",lng:" &amp; M2627 &amp; ",start:""" &amp; N2627 &amp; """,end:""" &amp; O2627 &amp; """,data:", "")</f>
        <v/>
      </c>
      <c r="AK2627" t="str">
        <f t="shared" ref="AK2627:AK2690" si="867">IF(AI2627&lt;&gt;"","[","")</f>
        <v/>
      </c>
      <c r="AL2627" t="str">
        <f t="shared" ref="AL2627:AL2690" si="868">"[" &amp; R2627 &amp; ","</f>
        <v>[4,</v>
      </c>
      <c r="AM2627" t="str">
        <f t="shared" ref="AM2627:AM2690" si="869">S2627 &amp; ","</f>
        <v>59,</v>
      </c>
      <c r="AN2627" t="str">
        <f t="shared" ref="AN2627:AN2690" si="870">T2627 &amp; ","</f>
        <v>9627,</v>
      </c>
      <c r="AO2627" t="str">
        <f t="shared" ref="AO2627:AO2690" si="871">U2627 &amp; ","</f>
        <v>39,</v>
      </c>
      <c r="AP2627" t="str">
        <f t="shared" ref="AP2627:AP2690" si="872">V2627 &amp; ","</f>
        <v>1012,</v>
      </c>
      <c r="AQ2627" t="str">
        <f t="shared" ref="AQ2627:AQ2690" si="873">W2627 &amp; ","</f>
        <v>260,</v>
      </c>
      <c r="AR2627" t="str">
        <f t="shared" ref="AR2627:AR2690" si="874">X2627 &amp; ","</f>
        <v>126,</v>
      </c>
      <c r="AS2627" t="str">
        <f t="shared" ref="AS2627:AS2690" si="875">Y2627 &amp; ","</f>
        <v>33,</v>
      </c>
      <c r="AT2627" t="str">
        <f t="shared" ref="AT2627:AT2690" si="876">Z2627 &amp; ","</f>
        <v>95,</v>
      </c>
      <c r="AU2627" t="str">
        <f t="shared" ref="AU2627:AU2690" si="877">AA2627 &amp; ","</f>
        <v>174,</v>
      </c>
      <c r="AV2627" t="str">
        <f t="shared" ref="AV2627:AV2690" si="878">AB2627 &amp; ","</f>
        <v>146,</v>
      </c>
      <c r="AW2627" t="str">
        <f t="shared" ref="AW2627:AW2690" si="879">AC2627 &amp; ","</f>
        <v>834,</v>
      </c>
      <c r="AX2627" t="str">
        <f t="shared" ref="AX2627:AX2690" si="880">AD2627 &amp; "]"</f>
        <v>11571]</v>
      </c>
      <c r="AY2627" t="str">
        <f t="shared" ref="AY2627:AY2690" si="881">IF(AND(AI2627="",AI2627&lt;&gt;AI2628),"]},",",")</f>
        <v>,</v>
      </c>
      <c r="AZ2627" t="str">
        <f t="shared" ref="AZ2627:AZ2690" si="882">CONCATENATE(AJ2627,AK2627,AL2627,AM2627,AN2627,AO2627,AP2627,AQ2627,AR2627,AS2627,AT2627,AU2627,AV2627,AW2627,AX2627,AY2627)</f>
        <v>[4,59,9627,39,1012,260,126,33,95,174,146,834,11571],</v>
      </c>
    </row>
    <row r="2628" spans="1:52" x14ac:dyDescent="0.25">
      <c r="A2628">
        <v>2002</v>
      </c>
      <c r="B2628">
        <v>73394</v>
      </c>
      <c r="C2628" t="s">
        <v>14</v>
      </c>
      <c r="D2628" t="s">
        <v>216</v>
      </c>
      <c r="E2628" t="s">
        <v>16</v>
      </c>
      <c r="F2628" t="s">
        <v>17</v>
      </c>
      <c r="G2628" t="s">
        <v>36</v>
      </c>
      <c r="H2628" t="s">
        <v>27</v>
      </c>
      <c r="I2628">
        <v>324774</v>
      </c>
      <c r="J2628">
        <v>110375</v>
      </c>
      <c r="K2628" t="str">
        <f t="shared" si="862"/>
        <v>324774-110375</v>
      </c>
      <c r="L2628">
        <v>50.887943999999997</v>
      </c>
      <c r="M2628">
        <v>-3.0708373</v>
      </c>
      <c r="N2628" t="s">
        <v>38</v>
      </c>
      <c r="O2628" t="s">
        <v>30</v>
      </c>
      <c r="P2628">
        <v>2.9</v>
      </c>
      <c r="Q2628">
        <v>1.8</v>
      </c>
      <c r="R2628">
        <v>0</v>
      </c>
      <c r="S2628">
        <v>69</v>
      </c>
      <c r="T2628">
        <v>8377</v>
      </c>
      <c r="U2628">
        <v>37</v>
      </c>
      <c r="V2628">
        <v>771</v>
      </c>
      <c r="W2628">
        <v>423</v>
      </c>
      <c r="X2628">
        <v>47</v>
      </c>
      <c r="Y2628">
        <v>25</v>
      </c>
      <c r="Z2628">
        <v>75</v>
      </c>
      <c r="AA2628">
        <v>183</v>
      </c>
      <c r="AB2628">
        <v>134</v>
      </c>
      <c r="AC2628">
        <v>887</v>
      </c>
      <c r="AD2628">
        <v>10141</v>
      </c>
      <c r="AF2628">
        <f t="shared" si="863"/>
        <v>2</v>
      </c>
      <c r="AG2628" t="str">
        <f t="shared" si="864"/>
        <v/>
      </c>
      <c r="AI2628" t="str">
        <f t="shared" si="865"/>
        <v/>
      </c>
      <c r="AJ2628" t="str">
        <f t="shared" si="866"/>
        <v/>
      </c>
      <c r="AK2628" t="str">
        <f t="shared" si="867"/>
        <v/>
      </c>
      <c r="AL2628" t="str">
        <f t="shared" si="868"/>
        <v>[0,</v>
      </c>
      <c r="AM2628" t="str">
        <f t="shared" si="869"/>
        <v>69,</v>
      </c>
      <c r="AN2628" t="str">
        <f t="shared" si="870"/>
        <v>8377,</v>
      </c>
      <c r="AO2628" t="str">
        <f t="shared" si="871"/>
        <v>37,</v>
      </c>
      <c r="AP2628" t="str">
        <f t="shared" si="872"/>
        <v>771,</v>
      </c>
      <c r="AQ2628" t="str">
        <f t="shared" si="873"/>
        <v>423,</v>
      </c>
      <c r="AR2628" t="str">
        <f t="shared" si="874"/>
        <v>47,</v>
      </c>
      <c r="AS2628" t="str">
        <f t="shared" si="875"/>
        <v>25,</v>
      </c>
      <c r="AT2628" t="str">
        <f t="shared" si="876"/>
        <v>75,</v>
      </c>
      <c r="AU2628" t="str">
        <f t="shared" si="877"/>
        <v>183,</v>
      </c>
      <c r="AV2628" t="str">
        <f t="shared" si="878"/>
        <v>134,</v>
      </c>
      <c r="AW2628" t="str">
        <f t="shared" si="879"/>
        <v>887,</v>
      </c>
      <c r="AX2628" t="str">
        <f t="shared" si="880"/>
        <v>10141]</v>
      </c>
      <c r="AY2628" t="str">
        <f t="shared" si="881"/>
        <v>,</v>
      </c>
      <c r="AZ2628" t="str">
        <f t="shared" si="882"/>
        <v>[0,69,8377,37,771,423,47,25,75,183,134,887,10141],</v>
      </c>
    </row>
    <row r="2629" spans="1:52" x14ac:dyDescent="0.25">
      <c r="A2629">
        <v>2003</v>
      </c>
      <c r="B2629">
        <v>73394</v>
      </c>
      <c r="C2629" t="s">
        <v>14</v>
      </c>
      <c r="D2629" t="s">
        <v>216</v>
      </c>
      <c r="E2629" t="s">
        <v>16</v>
      </c>
      <c r="F2629" t="s">
        <v>17</v>
      </c>
      <c r="G2629" t="s">
        <v>36</v>
      </c>
      <c r="H2629" t="s">
        <v>27</v>
      </c>
      <c r="I2629">
        <v>324774</v>
      </c>
      <c r="J2629">
        <v>110375</v>
      </c>
      <c r="K2629" t="str">
        <f t="shared" si="862"/>
        <v>324774-110375</v>
      </c>
      <c r="L2629">
        <v>50.887943999999997</v>
      </c>
      <c r="M2629">
        <v>-3.0708373</v>
      </c>
      <c r="N2629" t="s">
        <v>38</v>
      </c>
      <c r="O2629" t="s">
        <v>30</v>
      </c>
      <c r="P2629">
        <v>2.9</v>
      </c>
      <c r="Q2629">
        <v>1.8</v>
      </c>
      <c r="R2629">
        <v>0</v>
      </c>
      <c r="S2629">
        <v>108</v>
      </c>
      <c r="T2629">
        <v>9767</v>
      </c>
      <c r="U2629">
        <v>28</v>
      </c>
      <c r="V2629">
        <v>874</v>
      </c>
      <c r="W2629">
        <v>348</v>
      </c>
      <c r="X2629">
        <v>42</v>
      </c>
      <c r="Y2629">
        <v>17</v>
      </c>
      <c r="Z2629">
        <v>64</v>
      </c>
      <c r="AA2629">
        <v>136</v>
      </c>
      <c r="AB2629">
        <v>117</v>
      </c>
      <c r="AC2629">
        <v>724</v>
      </c>
      <c r="AD2629">
        <v>11501</v>
      </c>
      <c r="AF2629">
        <f t="shared" si="863"/>
        <v>3</v>
      </c>
      <c r="AG2629" t="str">
        <f t="shared" si="864"/>
        <v/>
      </c>
      <c r="AI2629" t="str">
        <f t="shared" si="865"/>
        <v/>
      </c>
      <c r="AJ2629" t="str">
        <f t="shared" si="866"/>
        <v/>
      </c>
      <c r="AK2629" t="str">
        <f t="shared" si="867"/>
        <v/>
      </c>
      <c r="AL2629" t="str">
        <f t="shared" si="868"/>
        <v>[0,</v>
      </c>
      <c r="AM2629" t="str">
        <f t="shared" si="869"/>
        <v>108,</v>
      </c>
      <c r="AN2629" t="str">
        <f t="shared" si="870"/>
        <v>9767,</v>
      </c>
      <c r="AO2629" t="str">
        <f t="shared" si="871"/>
        <v>28,</v>
      </c>
      <c r="AP2629" t="str">
        <f t="shared" si="872"/>
        <v>874,</v>
      </c>
      <c r="AQ2629" t="str">
        <f t="shared" si="873"/>
        <v>348,</v>
      </c>
      <c r="AR2629" t="str">
        <f t="shared" si="874"/>
        <v>42,</v>
      </c>
      <c r="AS2629" t="str">
        <f t="shared" si="875"/>
        <v>17,</v>
      </c>
      <c r="AT2629" t="str">
        <f t="shared" si="876"/>
        <v>64,</v>
      </c>
      <c r="AU2629" t="str">
        <f t="shared" si="877"/>
        <v>136,</v>
      </c>
      <c r="AV2629" t="str">
        <f t="shared" si="878"/>
        <v>117,</v>
      </c>
      <c r="AW2629" t="str">
        <f t="shared" si="879"/>
        <v>724,</v>
      </c>
      <c r="AX2629" t="str">
        <f t="shared" si="880"/>
        <v>11501]</v>
      </c>
      <c r="AY2629" t="str">
        <f t="shared" si="881"/>
        <v>,</v>
      </c>
      <c r="AZ2629" t="str">
        <f t="shared" si="882"/>
        <v>[0,108,9767,28,874,348,42,17,64,136,117,724,11501],</v>
      </c>
    </row>
    <row r="2630" spans="1:52" x14ac:dyDescent="0.25">
      <c r="A2630">
        <v>2004</v>
      </c>
      <c r="B2630">
        <v>73394</v>
      </c>
      <c r="C2630" t="s">
        <v>14</v>
      </c>
      <c r="D2630" t="s">
        <v>216</v>
      </c>
      <c r="E2630" t="s">
        <v>16</v>
      </c>
      <c r="F2630" t="s">
        <v>17</v>
      </c>
      <c r="G2630" t="s">
        <v>36</v>
      </c>
      <c r="H2630" t="s">
        <v>27</v>
      </c>
      <c r="I2630">
        <v>324774</v>
      </c>
      <c r="J2630">
        <v>110375</v>
      </c>
      <c r="K2630" t="str">
        <f t="shared" si="862"/>
        <v>324774-110375</v>
      </c>
      <c r="L2630">
        <v>50.887943999999997</v>
      </c>
      <c r="M2630">
        <v>-3.0708373</v>
      </c>
      <c r="N2630" t="s">
        <v>38</v>
      </c>
      <c r="O2630" t="s">
        <v>30</v>
      </c>
      <c r="P2630">
        <v>2.9</v>
      </c>
      <c r="Q2630">
        <v>1.8</v>
      </c>
      <c r="R2630">
        <v>2</v>
      </c>
      <c r="S2630">
        <v>130</v>
      </c>
      <c r="T2630">
        <v>12287</v>
      </c>
      <c r="U2630">
        <v>35</v>
      </c>
      <c r="V2630">
        <v>959</v>
      </c>
      <c r="W2630">
        <v>202</v>
      </c>
      <c r="X2630">
        <v>51</v>
      </c>
      <c r="Y2630">
        <v>21</v>
      </c>
      <c r="Z2630">
        <v>43</v>
      </c>
      <c r="AA2630">
        <v>127</v>
      </c>
      <c r="AB2630">
        <v>125</v>
      </c>
      <c r="AC2630">
        <v>569</v>
      </c>
      <c r="AD2630">
        <v>13980</v>
      </c>
      <c r="AF2630">
        <f t="shared" si="863"/>
        <v>4</v>
      </c>
      <c r="AG2630" t="str">
        <f t="shared" si="864"/>
        <v/>
      </c>
      <c r="AI2630" t="str">
        <f t="shared" si="865"/>
        <v/>
      </c>
      <c r="AJ2630" t="str">
        <f t="shared" si="866"/>
        <v/>
      </c>
      <c r="AK2630" t="str">
        <f t="shared" si="867"/>
        <v/>
      </c>
      <c r="AL2630" t="str">
        <f t="shared" si="868"/>
        <v>[2,</v>
      </c>
      <c r="AM2630" t="str">
        <f t="shared" si="869"/>
        <v>130,</v>
      </c>
      <c r="AN2630" t="str">
        <f t="shared" si="870"/>
        <v>12287,</v>
      </c>
      <c r="AO2630" t="str">
        <f t="shared" si="871"/>
        <v>35,</v>
      </c>
      <c r="AP2630" t="str">
        <f t="shared" si="872"/>
        <v>959,</v>
      </c>
      <c r="AQ2630" t="str">
        <f t="shared" si="873"/>
        <v>202,</v>
      </c>
      <c r="AR2630" t="str">
        <f t="shared" si="874"/>
        <v>51,</v>
      </c>
      <c r="AS2630" t="str">
        <f t="shared" si="875"/>
        <v>21,</v>
      </c>
      <c r="AT2630" t="str">
        <f t="shared" si="876"/>
        <v>43,</v>
      </c>
      <c r="AU2630" t="str">
        <f t="shared" si="877"/>
        <v>127,</v>
      </c>
      <c r="AV2630" t="str">
        <f t="shared" si="878"/>
        <v>125,</v>
      </c>
      <c r="AW2630" t="str">
        <f t="shared" si="879"/>
        <v>569,</v>
      </c>
      <c r="AX2630" t="str">
        <f t="shared" si="880"/>
        <v>13980]</v>
      </c>
      <c r="AY2630" t="str">
        <f t="shared" si="881"/>
        <v>,</v>
      </c>
      <c r="AZ2630" t="str">
        <f t="shared" si="882"/>
        <v>[2,130,12287,35,959,202,51,21,43,127,125,569,13980],</v>
      </c>
    </row>
    <row r="2631" spans="1:52" x14ac:dyDescent="0.25">
      <c r="A2631">
        <v>2005</v>
      </c>
      <c r="B2631">
        <v>73394</v>
      </c>
      <c r="C2631" t="s">
        <v>24</v>
      </c>
      <c r="D2631" t="s">
        <v>25</v>
      </c>
      <c r="E2631" t="s">
        <v>16</v>
      </c>
      <c r="F2631" t="s">
        <v>17</v>
      </c>
      <c r="G2631" t="s">
        <v>36</v>
      </c>
      <c r="H2631" t="s">
        <v>27</v>
      </c>
      <c r="I2631">
        <v>324774</v>
      </c>
      <c r="J2631">
        <v>110375</v>
      </c>
      <c r="K2631" t="str">
        <f t="shared" si="862"/>
        <v>324774-110375</v>
      </c>
      <c r="L2631">
        <v>50.887943999999997</v>
      </c>
      <c r="M2631">
        <v>-3.0708373</v>
      </c>
      <c r="N2631" t="s">
        <v>38</v>
      </c>
      <c r="O2631" t="s">
        <v>30</v>
      </c>
      <c r="P2631">
        <v>2.9</v>
      </c>
      <c r="Q2631">
        <v>1.8</v>
      </c>
      <c r="R2631">
        <v>2</v>
      </c>
      <c r="S2631">
        <v>114</v>
      </c>
      <c r="T2631">
        <v>12361</v>
      </c>
      <c r="U2631">
        <v>35</v>
      </c>
      <c r="V2631">
        <v>992</v>
      </c>
      <c r="W2631">
        <v>200</v>
      </c>
      <c r="X2631">
        <v>49</v>
      </c>
      <c r="Y2631">
        <v>22</v>
      </c>
      <c r="Z2631">
        <v>38</v>
      </c>
      <c r="AA2631">
        <v>112</v>
      </c>
      <c r="AB2631">
        <v>132</v>
      </c>
      <c r="AC2631">
        <v>553</v>
      </c>
      <c r="AD2631">
        <v>14055</v>
      </c>
      <c r="AF2631">
        <f t="shared" si="863"/>
        <v>5</v>
      </c>
      <c r="AG2631" t="str">
        <f t="shared" si="864"/>
        <v/>
      </c>
      <c r="AI2631" t="str">
        <f t="shared" si="865"/>
        <v/>
      </c>
      <c r="AJ2631" t="str">
        <f t="shared" si="866"/>
        <v/>
      </c>
      <c r="AK2631" t="str">
        <f t="shared" si="867"/>
        <v/>
      </c>
      <c r="AL2631" t="str">
        <f t="shared" si="868"/>
        <v>[2,</v>
      </c>
      <c r="AM2631" t="str">
        <f t="shared" si="869"/>
        <v>114,</v>
      </c>
      <c r="AN2631" t="str">
        <f t="shared" si="870"/>
        <v>12361,</v>
      </c>
      <c r="AO2631" t="str">
        <f t="shared" si="871"/>
        <v>35,</v>
      </c>
      <c r="AP2631" t="str">
        <f t="shared" si="872"/>
        <v>992,</v>
      </c>
      <c r="AQ2631" t="str">
        <f t="shared" si="873"/>
        <v>200,</v>
      </c>
      <c r="AR2631" t="str">
        <f t="shared" si="874"/>
        <v>49,</v>
      </c>
      <c r="AS2631" t="str">
        <f t="shared" si="875"/>
        <v>22,</v>
      </c>
      <c r="AT2631" t="str">
        <f t="shared" si="876"/>
        <v>38,</v>
      </c>
      <c r="AU2631" t="str">
        <f t="shared" si="877"/>
        <v>112,</v>
      </c>
      <c r="AV2631" t="str">
        <f t="shared" si="878"/>
        <v>132,</v>
      </c>
      <c r="AW2631" t="str">
        <f t="shared" si="879"/>
        <v>553,</v>
      </c>
      <c r="AX2631" t="str">
        <f t="shared" si="880"/>
        <v>14055]</v>
      </c>
      <c r="AY2631" t="str">
        <f t="shared" si="881"/>
        <v>,</v>
      </c>
      <c r="AZ2631" t="str">
        <f t="shared" si="882"/>
        <v>[2,114,12361,35,992,200,49,22,38,112,132,553,14055],</v>
      </c>
    </row>
    <row r="2632" spans="1:52" x14ac:dyDescent="0.25">
      <c r="A2632">
        <v>2006</v>
      </c>
      <c r="B2632">
        <v>73394</v>
      </c>
      <c r="C2632" t="s">
        <v>14</v>
      </c>
      <c r="D2632" t="s">
        <v>216</v>
      </c>
      <c r="E2632" t="s">
        <v>16</v>
      </c>
      <c r="F2632" t="s">
        <v>17</v>
      </c>
      <c r="G2632" t="s">
        <v>36</v>
      </c>
      <c r="H2632" t="s">
        <v>27</v>
      </c>
      <c r="I2632">
        <v>324774</v>
      </c>
      <c r="J2632">
        <v>110375</v>
      </c>
      <c r="K2632" t="str">
        <f t="shared" si="862"/>
        <v>324774-110375</v>
      </c>
      <c r="L2632">
        <v>50.887943999999997</v>
      </c>
      <c r="M2632">
        <v>-3.0708373</v>
      </c>
      <c r="N2632" t="s">
        <v>38</v>
      </c>
      <c r="O2632" t="s">
        <v>30</v>
      </c>
      <c r="P2632">
        <v>2.9</v>
      </c>
      <c r="Q2632">
        <v>1.8</v>
      </c>
      <c r="R2632">
        <v>0</v>
      </c>
      <c r="S2632">
        <v>66</v>
      </c>
      <c r="T2632">
        <v>8003</v>
      </c>
      <c r="U2632">
        <v>15</v>
      </c>
      <c r="V2632">
        <v>1207</v>
      </c>
      <c r="W2632">
        <v>272</v>
      </c>
      <c r="X2632">
        <v>54</v>
      </c>
      <c r="Y2632">
        <v>27</v>
      </c>
      <c r="Z2632">
        <v>76</v>
      </c>
      <c r="AA2632">
        <v>220</v>
      </c>
      <c r="AB2632">
        <v>148</v>
      </c>
      <c r="AC2632">
        <v>797</v>
      </c>
      <c r="AD2632">
        <v>10088</v>
      </c>
      <c r="AF2632">
        <f t="shared" si="863"/>
        <v>6</v>
      </c>
      <c r="AG2632" t="str">
        <f t="shared" si="864"/>
        <v/>
      </c>
      <c r="AI2632" t="str">
        <f t="shared" si="865"/>
        <v/>
      </c>
      <c r="AJ2632" t="str">
        <f t="shared" si="866"/>
        <v/>
      </c>
      <c r="AK2632" t="str">
        <f t="shared" si="867"/>
        <v/>
      </c>
      <c r="AL2632" t="str">
        <f t="shared" si="868"/>
        <v>[0,</v>
      </c>
      <c r="AM2632" t="str">
        <f t="shared" si="869"/>
        <v>66,</v>
      </c>
      <c r="AN2632" t="str">
        <f t="shared" si="870"/>
        <v>8003,</v>
      </c>
      <c r="AO2632" t="str">
        <f t="shared" si="871"/>
        <v>15,</v>
      </c>
      <c r="AP2632" t="str">
        <f t="shared" si="872"/>
        <v>1207,</v>
      </c>
      <c r="AQ2632" t="str">
        <f t="shared" si="873"/>
        <v>272,</v>
      </c>
      <c r="AR2632" t="str">
        <f t="shared" si="874"/>
        <v>54,</v>
      </c>
      <c r="AS2632" t="str">
        <f t="shared" si="875"/>
        <v>27,</v>
      </c>
      <c r="AT2632" t="str">
        <f t="shared" si="876"/>
        <v>76,</v>
      </c>
      <c r="AU2632" t="str">
        <f t="shared" si="877"/>
        <v>220,</v>
      </c>
      <c r="AV2632" t="str">
        <f t="shared" si="878"/>
        <v>148,</v>
      </c>
      <c r="AW2632" t="str">
        <f t="shared" si="879"/>
        <v>797,</v>
      </c>
      <c r="AX2632" t="str">
        <f t="shared" si="880"/>
        <v>10088]</v>
      </c>
      <c r="AY2632" t="str">
        <f t="shared" si="881"/>
        <v>,</v>
      </c>
      <c r="AZ2632" t="str">
        <f t="shared" si="882"/>
        <v>[0,66,8003,15,1207,272,54,27,76,220,148,797,10088],</v>
      </c>
    </row>
    <row r="2633" spans="1:52" x14ac:dyDescent="0.25">
      <c r="A2633">
        <v>2007</v>
      </c>
      <c r="B2633">
        <v>73394</v>
      </c>
      <c r="C2633" t="s">
        <v>14</v>
      </c>
      <c r="D2633" t="s">
        <v>216</v>
      </c>
      <c r="E2633" t="s">
        <v>16</v>
      </c>
      <c r="F2633" t="s">
        <v>17</v>
      </c>
      <c r="G2633" t="s">
        <v>36</v>
      </c>
      <c r="H2633" t="s">
        <v>27</v>
      </c>
      <c r="I2633">
        <v>324774</v>
      </c>
      <c r="J2633">
        <v>110375</v>
      </c>
      <c r="K2633" t="str">
        <f t="shared" si="862"/>
        <v>324774-110375</v>
      </c>
      <c r="L2633">
        <v>50.887943999999997</v>
      </c>
      <c r="M2633">
        <v>-3.0708373</v>
      </c>
      <c r="N2633" t="s">
        <v>38</v>
      </c>
      <c r="O2633" t="s">
        <v>30</v>
      </c>
      <c r="P2633">
        <v>2.9</v>
      </c>
      <c r="Q2633">
        <v>1.8</v>
      </c>
      <c r="R2633">
        <v>2</v>
      </c>
      <c r="S2633">
        <v>72</v>
      </c>
      <c r="T2633">
        <v>8164</v>
      </c>
      <c r="U2633">
        <v>13</v>
      </c>
      <c r="V2633">
        <v>1292</v>
      </c>
      <c r="W2633">
        <v>311</v>
      </c>
      <c r="X2633">
        <v>53</v>
      </c>
      <c r="Y2633">
        <v>21</v>
      </c>
      <c r="Z2633">
        <v>53</v>
      </c>
      <c r="AA2633">
        <v>259</v>
      </c>
      <c r="AB2633">
        <v>167</v>
      </c>
      <c r="AC2633">
        <v>864</v>
      </c>
      <c r="AD2633">
        <v>10405</v>
      </c>
      <c r="AF2633">
        <f t="shared" si="863"/>
        <v>7</v>
      </c>
      <c r="AG2633" t="str">
        <f t="shared" si="864"/>
        <v/>
      </c>
      <c r="AI2633" t="str">
        <f t="shared" si="865"/>
        <v/>
      </c>
      <c r="AJ2633" t="str">
        <f t="shared" si="866"/>
        <v/>
      </c>
      <c r="AK2633" t="str">
        <f t="shared" si="867"/>
        <v/>
      </c>
      <c r="AL2633" t="str">
        <f t="shared" si="868"/>
        <v>[2,</v>
      </c>
      <c r="AM2633" t="str">
        <f t="shared" si="869"/>
        <v>72,</v>
      </c>
      <c r="AN2633" t="str">
        <f t="shared" si="870"/>
        <v>8164,</v>
      </c>
      <c r="AO2633" t="str">
        <f t="shared" si="871"/>
        <v>13,</v>
      </c>
      <c r="AP2633" t="str">
        <f t="shared" si="872"/>
        <v>1292,</v>
      </c>
      <c r="AQ2633" t="str">
        <f t="shared" si="873"/>
        <v>311,</v>
      </c>
      <c r="AR2633" t="str">
        <f t="shared" si="874"/>
        <v>53,</v>
      </c>
      <c r="AS2633" t="str">
        <f t="shared" si="875"/>
        <v>21,</v>
      </c>
      <c r="AT2633" t="str">
        <f t="shared" si="876"/>
        <v>53,</v>
      </c>
      <c r="AU2633" t="str">
        <f t="shared" si="877"/>
        <v>259,</v>
      </c>
      <c r="AV2633" t="str">
        <f t="shared" si="878"/>
        <v>167,</v>
      </c>
      <c r="AW2633" t="str">
        <f t="shared" si="879"/>
        <v>864,</v>
      </c>
      <c r="AX2633" t="str">
        <f t="shared" si="880"/>
        <v>10405]</v>
      </c>
      <c r="AY2633" t="str">
        <f t="shared" si="881"/>
        <v>,</v>
      </c>
      <c r="AZ2633" t="str">
        <f t="shared" si="882"/>
        <v>[2,72,8164,13,1292,311,53,21,53,259,167,864,10405],</v>
      </c>
    </row>
    <row r="2634" spans="1:52" x14ac:dyDescent="0.25">
      <c r="A2634">
        <v>2008</v>
      </c>
      <c r="B2634">
        <v>73394</v>
      </c>
      <c r="C2634" t="s">
        <v>14</v>
      </c>
      <c r="D2634" t="s">
        <v>216</v>
      </c>
      <c r="E2634" t="s">
        <v>16</v>
      </c>
      <c r="F2634" t="s">
        <v>17</v>
      </c>
      <c r="G2634" t="s">
        <v>36</v>
      </c>
      <c r="H2634" t="s">
        <v>27</v>
      </c>
      <c r="I2634">
        <v>324774</v>
      </c>
      <c r="J2634">
        <v>110375</v>
      </c>
      <c r="K2634" t="str">
        <f t="shared" si="862"/>
        <v>324774-110375</v>
      </c>
      <c r="L2634">
        <v>50.887943999999997</v>
      </c>
      <c r="M2634">
        <v>-3.0708373</v>
      </c>
      <c r="N2634" t="s">
        <v>38</v>
      </c>
      <c r="O2634" t="s">
        <v>30</v>
      </c>
      <c r="P2634">
        <v>2.9</v>
      </c>
      <c r="Q2634">
        <v>1.8</v>
      </c>
      <c r="R2634">
        <v>1</v>
      </c>
      <c r="S2634">
        <v>69</v>
      </c>
      <c r="T2634">
        <v>9010</v>
      </c>
      <c r="U2634">
        <v>15</v>
      </c>
      <c r="V2634">
        <v>1354</v>
      </c>
      <c r="W2634">
        <v>281</v>
      </c>
      <c r="X2634">
        <v>38</v>
      </c>
      <c r="Y2634">
        <v>17</v>
      </c>
      <c r="Z2634">
        <v>39</v>
      </c>
      <c r="AA2634">
        <v>258</v>
      </c>
      <c r="AB2634">
        <v>159</v>
      </c>
      <c r="AC2634">
        <v>792</v>
      </c>
      <c r="AD2634">
        <v>11240</v>
      </c>
      <c r="AF2634">
        <f t="shared" si="863"/>
        <v>8</v>
      </c>
      <c r="AG2634" t="str">
        <f t="shared" si="864"/>
        <v/>
      </c>
      <c r="AI2634" t="str">
        <f t="shared" si="865"/>
        <v/>
      </c>
      <c r="AJ2634" t="str">
        <f t="shared" si="866"/>
        <v/>
      </c>
      <c r="AK2634" t="str">
        <f t="shared" si="867"/>
        <v/>
      </c>
      <c r="AL2634" t="str">
        <f t="shared" si="868"/>
        <v>[1,</v>
      </c>
      <c r="AM2634" t="str">
        <f t="shared" si="869"/>
        <v>69,</v>
      </c>
      <c r="AN2634" t="str">
        <f t="shared" si="870"/>
        <v>9010,</v>
      </c>
      <c r="AO2634" t="str">
        <f t="shared" si="871"/>
        <v>15,</v>
      </c>
      <c r="AP2634" t="str">
        <f t="shared" si="872"/>
        <v>1354,</v>
      </c>
      <c r="AQ2634" t="str">
        <f t="shared" si="873"/>
        <v>281,</v>
      </c>
      <c r="AR2634" t="str">
        <f t="shared" si="874"/>
        <v>38,</v>
      </c>
      <c r="AS2634" t="str">
        <f t="shared" si="875"/>
        <v>17,</v>
      </c>
      <c r="AT2634" t="str">
        <f t="shared" si="876"/>
        <v>39,</v>
      </c>
      <c r="AU2634" t="str">
        <f t="shared" si="877"/>
        <v>258,</v>
      </c>
      <c r="AV2634" t="str">
        <f t="shared" si="878"/>
        <v>159,</v>
      </c>
      <c r="AW2634" t="str">
        <f t="shared" si="879"/>
        <v>792,</v>
      </c>
      <c r="AX2634" t="str">
        <f t="shared" si="880"/>
        <v>11240]</v>
      </c>
      <c r="AY2634" t="str">
        <f t="shared" si="881"/>
        <v>,</v>
      </c>
      <c r="AZ2634" t="str">
        <f t="shared" si="882"/>
        <v>[1,69,9010,15,1354,281,38,17,39,258,159,792,11240],</v>
      </c>
    </row>
    <row r="2635" spans="1:52" x14ac:dyDescent="0.25">
      <c r="A2635">
        <v>2009</v>
      </c>
      <c r="B2635">
        <v>73394</v>
      </c>
      <c r="C2635" t="s">
        <v>24</v>
      </c>
      <c r="D2635" t="s">
        <v>25</v>
      </c>
      <c r="E2635" t="s">
        <v>16</v>
      </c>
      <c r="F2635" t="s">
        <v>17</v>
      </c>
      <c r="G2635" t="s">
        <v>36</v>
      </c>
      <c r="H2635" t="s">
        <v>27</v>
      </c>
      <c r="I2635">
        <v>324774</v>
      </c>
      <c r="J2635">
        <v>110375</v>
      </c>
      <c r="K2635" t="str">
        <f t="shared" si="862"/>
        <v>324774-110375</v>
      </c>
      <c r="L2635">
        <v>50.887943999999997</v>
      </c>
      <c r="M2635">
        <v>-3.0708373</v>
      </c>
      <c r="N2635" t="s">
        <v>38</v>
      </c>
      <c r="O2635" t="s">
        <v>30</v>
      </c>
      <c r="P2635">
        <v>2.9</v>
      </c>
      <c r="Q2635">
        <v>1.8</v>
      </c>
      <c r="R2635">
        <v>1</v>
      </c>
      <c r="S2635">
        <v>69</v>
      </c>
      <c r="T2635">
        <v>8983</v>
      </c>
      <c r="U2635">
        <v>15</v>
      </c>
      <c r="V2635">
        <v>1352</v>
      </c>
      <c r="W2635">
        <v>259</v>
      </c>
      <c r="X2635">
        <v>38</v>
      </c>
      <c r="Y2635">
        <v>17</v>
      </c>
      <c r="Z2635">
        <v>36</v>
      </c>
      <c r="AA2635">
        <v>222</v>
      </c>
      <c r="AB2635">
        <v>154</v>
      </c>
      <c r="AC2635">
        <v>726</v>
      </c>
      <c r="AD2635">
        <v>11145</v>
      </c>
      <c r="AF2635">
        <f t="shared" si="863"/>
        <v>9</v>
      </c>
      <c r="AG2635" t="str">
        <f t="shared" si="864"/>
        <v/>
      </c>
      <c r="AI2635" t="str">
        <f t="shared" si="865"/>
        <v/>
      </c>
      <c r="AJ2635" t="str">
        <f t="shared" si="866"/>
        <v/>
      </c>
      <c r="AK2635" t="str">
        <f t="shared" si="867"/>
        <v/>
      </c>
      <c r="AL2635" t="str">
        <f t="shared" si="868"/>
        <v>[1,</v>
      </c>
      <c r="AM2635" t="str">
        <f t="shared" si="869"/>
        <v>69,</v>
      </c>
      <c r="AN2635" t="str">
        <f t="shared" si="870"/>
        <v>8983,</v>
      </c>
      <c r="AO2635" t="str">
        <f t="shared" si="871"/>
        <v>15,</v>
      </c>
      <c r="AP2635" t="str">
        <f t="shared" si="872"/>
        <v>1352,</v>
      </c>
      <c r="AQ2635" t="str">
        <f t="shared" si="873"/>
        <v>259,</v>
      </c>
      <c r="AR2635" t="str">
        <f t="shared" si="874"/>
        <v>38,</v>
      </c>
      <c r="AS2635" t="str">
        <f t="shared" si="875"/>
        <v>17,</v>
      </c>
      <c r="AT2635" t="str">
        <f t="shared" si="876"/>
        <v>36,</v>
      </c>
      <c r="AU2635" t="str">
        <f t="shared" si="877"/>
        <v>222,</v>
      </c>
      <c r="AV2635" t="str">
        <f t="shared" si="878"/>
        <v>154,</v>
      </c>
      <c r="AW2635" t="str">
        <f t="shared" si="879"/>
        <v>726,</v>
      </c>
      <c r="AX2635" t="str">
        <f t="shared" si="880"/>
        <v>11145]</v>
      </c>
      <c r="AY2635" t="str">
        <f t="shared" si="881"/>
        <v>,</v>
      </c>
      <c r="AZ2635" t="str">
        <f t="shared" si="882"/>
        <v>[1,69,8983,15,1352,259,38,17,36,222,154,726,11145],</v>
      </c>
    </row>
    <row r="2636" spans="1:52" x14ac:dyDescent="0.25">
      <c r="A2636">
        <v>2010</v>
      </c>
      <c r="B2636">
        <v>73394</v>
      </c>
      <c r="C2636" t="s">
        <v>24</v>
      </c>
      <c r="D2636" t="s">
        <v>25</v>
      </c>
      <c r="E2636" t="s">
        <v>16</v>
      </c>
      <c r="F2636" t="s">
        <v>17</v>
      </c>
      <c r="G2636" t="s">
        <v>36</v>
      </c>
      <c r="H2636" t="s">
        <v>27</v>
      </c>
      <c r="I2636">
        <v>324774</v>
      </c>
      <c r="J2636">
        <v>110375</v>
      </c>
      <c r="K2636" t="str">
        <f t="shared" si="862"/>
        <v>324774-110375</v>
      </c>
      <c r="L2636">
        <v>50.887943999999997</v>
      </c>
      <c r="M2636">
        <v>-3.0708373</v>
      </c>
      <c r="N2636" t="s">
        <v>38</v>
      </c>
      <c r="O2636" t="s">
        <v>30</v>
      </c>
      <c r="P2636">
        <v>2.9</v>
      </c>
      <c r="Q2636">
        <v>1.8</v>
      </c>
      <c r="R2636">
        <v>1</v>
      </c>
      <c r="S2636">
        <v>62</v>
      </c>
      <c r="T2636">
        <v>8857</v>
      </c>
      <c r="U2636">
        <v>15</v>
      </c>
      <c r="V2636">
        <v>1394</v>
      </c>
      <c r="W2636">
        <v>271</v>
      </c>
      <c r="X2636">
        <v>38</v>
      </c>
      <c r="Y2636">
        <v>15</v>
      </c>
      <c r="Z2636">
        <v>40</v>
      </c>
      <c r="AA2636">
        <v>200</v>
      </c>
      <c r="AB2636">
        <v>148</v>
      </c>
      <c r="AC2636">
        <v>712</v>
      </c>
      <c r="AD2636">
        <v>11040</v>
      </c>
      <c r="AF2636">
        <f t="shared" si="863"/>
        <v>10</v>
      </c>
      <c r="AG2636" t="str">
        <f t="shared" si="864"/>
        <v/>
      </c>
      <c r="AI2636" t="str">
        <f t="shared" si="865"/>
        <v/>
      </c>
      <c r="AJ2636" t="str">
        <f t="shared" si="866"/>
        <v/>
      </c>
      <c r="AK2636" t="str">
        <f t="shared" si="867"/>
        <v/>
      </c>
      <c r="AL2636" t="str">
        <f t="shared" si="868"/>
        <v>[1,</v>
      </c>
      <c r="AM2636" t="str">
        <f t="shared" si="869"/>
        <v>62,</v>
      </c>
      <c r="AN2636" t="str">
        <f t="shared" si="870"/>
        <v>8857,</v>
      </c>
      <c r="AO2636" t="str">
        <f t="shared" si="871"/>
        <v>15,</v>
      </c>
      <c r="AP2636" t="str">
        <f t="shared" si="872"/>
        <v>1394,</v>
      </c>
      <c r="AQ2636" t="str">
        <f t="shared" si="873"/>
        <v>271,</v>
      </c>
      <c r="AR2636" t="str">
        <f t="shared" si="874"/>
        <v>38,</v>
      </c>
      <c r="AS2636" t="str">
        <f t="shared" si="875"/>
        <v>15,</v>
      </c>
      <c r="AT2636" t="str">
        <f t="shared" si="876"/>
        <v>40,</v>
      </c>
      <c r="AU2636" t="str">
        <f t="shared" si="877"/>
        <v>200,</v>
      </c>
      <c r="AV2636" t="str">
        <f t="shared" si="878"/>
        <v>148,</v>
      </c>
      <c r="AW2636" t="str">
        <f t="shared" si="879"/>
        <v>712,</v>
      </c>
      <c r="AX2636" t="str">
        <f t="shared" si="880"/>
        <v>11040]</v>
      </c>
      <c r="AY2636" t="str">
        <f t="shared" si="881"/>
        <v>,</v>
      </c>
      <c r="AZ2636" t="str">
        <f t="shared" si="882"/>
        <v>[1,62,8857,15,1394,271,38,15,40,200,148,712,11040],</v>
      </c>
    </row>
    <row r="2637" spans="1:52" x14ac:dyDescent="0.25">
      <c r="A2637">
        <v>2011</v>
      </c>
      <c r="B2637">
        <v>73394</v>
      </c>
      <c r="C2637" t="s">
        <v>24</v>
      </c>
      <c r="D2637" t="s">
        <v>25</v>
      </c>
      <c r="E2637" t="s">
        <v>16</v>
      </c>
      <c r="F2637" t="s">
        <v>17</v>
      </c>
      <c r="G2637" t="s">
        <v>36</v>
      </c>
      <c r="H2637" t="s">
        <v>27</v>
      </c>
      <c r="I2637">
        <v>324774</v>
      </c>
      <c r="J2637">
        <v>110375</v>
      </c>
      <c r="K2637" t="str">
        <f t="shared" si="862"/>
        <v>324774-110375</v>
      </c>
      <c r="L2637">
        <v>50.887943999999997</v>
      </c>
      <c r="M2637">
        <v>-3.0708373</v>
      </c>
      <c r="N2637" t="s">
        <v>38</v>
      </c>
      <c r="O2637" t="s">
        <v>30</v>
      </c>
      <c r="P2637">
        <v>2.9</v>
      </c>
      <c r="Q2637">
        <v>1.8</v>
      </c>
      <c r="R2637">
        <v>1</v>
      </c>
      <c r="S2637">
        <v>67</v>
      </c>
      <c r="T2637">
        <v>8803</v>
      </c>
      <c r="U2637">
        <v>15</v>
      </c>
      <c r="V2637">
        <v>1432</v>
      </c>
      <c r="W2637">
        <v>261</v>
      </c>
      <c r="X2637">
        <v>40</v>
      </c>
      <c r="Y2637">
        <v>17</v>
      </c>
      <c r="Z2637">
        <v>30</v>
      </c>
      <c r="AA2637">
        <v>188</v>
      </c>
      <c r="AB2637">
        <v>150</v>
      </c>
      <c r="AC2637">
        <v>686</v>
      </c>
      <c r="AD2637">
        <v>11003</v>
      </c>
      <c r="AF2637">
        <f t="shared" si="863"/>
        <v>11</v>
      </c>
      <c r="AG2637" t="str">
        <f t="shared" si="864"/>
        <v/>
      </c>
      <c r="AI2637" t="str">
        <f t="shared" si="865"/>
        <v/>
      </c>
      <c r="AJ2637" t="str">
        <f t="shared" si="866"/>
        <v/>
      </c>
      <c r="AK2637" t="str">
        <f t="shared" si="867"/>
        <v/>
      </c>
      <c r="AL2637" t="str">
        <f t="shared" si="868"/>
        <v>[1,</v>
      </c>
      <c r="AM2637" t="str">
        <f t="shared" si="869"/>
        <v>67,</v>
      </c>
      <c r="AN2637" t="str">
        <f t="shared" si="870"/>
        <v>8803,</v>
      </c>
      <c r="AO2637" t="str">
        <f t="shared" si="871"/>
        <v>15,</v>
      </c>
      <c r="AP2637" t="str">
        <f t="shared" si="872"/>
        <v>1432,</v>
      </c>
      <c r="AQ2637" t="str">
        <f t="shared" si="873"/>
        <v>261,</v>
      </c>
      <c r="AR2637" t="str">
        <f t="shared" si="874"/>
        <v>40,</v>
      </c>
      <c r="AS2637" t="str">
        <f t="shared" si="875"/>
        <v>17,</v>
      </c>
      <c r="AT2637" t="str">
        <f t="shared" si="876"/>
        <v>30,</v>
      </c>
      <c r="AU2637" t="str">
        <f t="shared" si="877"/>
        <v>188,</v>
      </c>
      <c r="AV2637" t="str">
        <f t="shared" si="878"/>
        <v>150,</v>
      </c>
      <c r="AW2637" t="str">
        <f t="shared" si="879"/>
        <v>686,</v>
      </c>
      <c r="AX2637" t="str">
        <f t="shared" si="880"/>
        <v>11003]</v>
      </c>
      <c r="AY2637" t="str">
        <f t="shared" si="881"/>
        <v>,</v>
      </c>
      <c r="AZ2637" t="str">
        <f t="shared" si="882"/>
        <v>[1,67,8803,15,1432,261,40,17,30,188,150,686,11003],</v>
      </c>
    </row>
    <row r="2638" spans="1:52" x14ac:dyDescent="0.25">
      <c r="A2638">
        <v>2012</v>
      </c>
      <c r="B2638">
        <v>73394</v>
      </c>
      <c r="C2638" t="s">
        <v>24</v>
      </c>
      <c r="D2638" t="s">
        <v>25</v>
      </c>
      <c r="E2638" t="s">
        <v>16</v>
      </c>
      <c r="F2638" t="s">
        <v>17</v>
      </c>
      <c r="G2638" t="s">
        <v>36</v>
      </c>
      <c r="H2638" t="s">
        <v>27</v>
      </c>
      <c r="I2638">
        <v>324774</v>
      </c>
      <c r="J2638">
        <v>110375</v>
      </c>
      <c r="K2638" t="str">
        <f t="shared" si="862"/>
        <v>324774-110375</v>
      </c>
      <c r="L2638">
        <v>50.887943999999997</v>
      </c>
      <c r="M2638">
        <v>-3.0708373</v>
      </c>
      <c r="N2638" t="s">
        <v>38</v>
      </c>
      <c r="O2638" t="s">
        <v>30</v>
      </c>
      <c r="P2638">
        <v>2.9</v>
      </c>
      <c r="Q2638">
        <v>1.8</v>
      </c>
      <c r="R2638">
        <v>1</v>
      </c>
      <c r="S2638">
        <v>62</v>
      </c>
      <c r="T2638">
        <v>8733</v>
      </c>
      <c r="U2638">
        <v>15</v>
      </c>
      <c r="V2638">
        <v>1481</v>
      </c>
      <c r="W2638">
        <v>258</v>
      </c>
      <c r="X2638">
        <v>43</v>
      </c>
      <c r="Y2638">
        <v>19</v>
      </c>
      <c r="Z2638">
        <v>22</v>
      </c>
      <c r="AA2638">
        <v>178</v>
      </c>
      <c r="AB2638">
        <v>152</v>
      </c>
      <c r="AC2638">
        <v>672</v>
      </c>
      <c r="AD2638">
        <v>10963</v>
      </c>
      <c r="AF2638">
        <f t="shared" si="863"/>
        <v>12</v>
      </c>
      <c r="AG2638" t="str">
        <f t="shared" si="864"/>
        <v/>
      </c>
      <c r="AI2638" t="str">
        <f t="shared" si="865"/>
        <v/>
      </c>
      <c r="AJ2638" t="str">
        <f t="shared" si="866"/>
        <v/>
      </c>
      <c r="AK2638" t="str">
        <f t="shared" si="867"/>
        <v/>
      </c>
      <c r="AL2638" t="str">
        <f t="shared" si="868"/>
        <v>[1,</v>
      </c>
      <c r="AM2638" t="str">
        <f t="shared" si="869"/>
        <v>62,</v>
      </c>
      <c r="AN2638" t="str">
        <f t="shared" si="870"/>
        <v>8733,</v>
      </c>
      <c r="AO2638" t="str">
        <f t="shared" si="871"/>
        <v>15,</v>
      </c>
      <c r="AP2638" t="str">
        <f t="shared" si="872"/>
        <v>1481,</v>
      </c>
      <c r="AQ2638" t="str">
        <f t="shared" si="873"/>
        <v>258,</v>
      </c>
      <c r="AR2638" t="str">
        <f t="shared" si="874"/>
        <v>43,</v>
      </c>
      <c r="AS2638" t="str">
        <f t="shared" si="875"/>
        <v>19,</v>
      </c>
      <c r="AT2638" t="str">
        <f t="shared" si="876"/>
        <v>22,</v>
      </c>
      <c r="AU2638" t="str">
        <f t="shared" si="877"/>
        <v>178,</v>
      </c>
      <c r="AV2638" t="str">
        <f t="shared" si="878"/>
        <v>152,</v>
      </c>
      <c r="AW2638" t="str">
        <f t="shared" si="879"/>
        <v>672,</v>
      </c>
      <c r="AX2638" t="str">
        <f t="shared" si="880"/>
        <v>10963]</v>
      </c>
      <c r="AY2638" t="str">
        <f t="shared" si="881"/>
        <v>,</v>
      </c>
      <c r="AZ2638" t="str">
        <f t="shared" si="882"/>
        <v>[1,62,8733,15,1481,258,43,19,22,178,152,672,10963],</v>
      </c>
    </row>
    <row r="2639" spans="1:52" x14ac:dyDescent="0.25">
      <c r="A2639">
        <v>2013</v>
      </c>
      <c r="B2639">
        <v>73394</v>
      </c>
      <c r="C2639" t="s">
        <v>24</v>
      </c>
      <c r="D2639" t="s">
        <v>25</v>
      </c>
      <c r="E2639" t="s">
        <v>16</v>
      </c>
      <c r="F2639" t="s">
        <v>17</v>
      </c>
      <c r="G2639" t="s">
        <v>36</v>
      </c>
      <c r="H2639" t="s">
        <v>27</v>
      </c>
      <c r="I2639">
        <v>324774</v>
      </c>
      <c r="J2639">
        <v>110375</v>
      </c>
      <c r="K2639" t="str">
        <f t="shared" si="862"/>
        <v>324774-110375</v>
      </c>
      <c r="L2639">
        <v>50.887943999999997</v>
      </c>
      <c r="M2639">
        <v>-3.0708373</v>
      </c>
      <c r="N2639" t="s">
        <v>38</v>
      </c>
      <c r="O2639" t="s">
        <v>30</v>
      </c>
      <c r="P2639">
        <v>2.9</v>
      </c>
      <c r="Q2639">
        <v>1.8</v>
      </c>
      <c r="R2639">
        <v>1</v>
      </c>
      <c r="S2639">
        <v>64</v>
      </c>
      <c r="T2639">
        <v>8714</v>
      </c>
      <c r="U2639">
        <v>15</v>
      </c>
      <c r="V2639">
        <v>1533</v>
      </c>
      <c r="W2639">
        <v>249</v>
      </c>
      <c r="X2639">
        <v>44</v>
      </c>
      <c r="Y2639">
        <v>21</v>
      </c>
      <c r="Z2639">
        <v>17</v>
      </c>
      <c r="AA2639">
        <v>175</v>
      </c>
      <c r="AB2639">
        <v>160</v>
      </c>
      <c r="AC2639">
        <v>667</v>
      </c>
      <c r="AD2639">
        <v>10992</v>
      </c>
      <c r="AF2639">
        <f t="shared" si="863"/>
        <v>13</v>
      </c>
      <c r="AG2639" t="str">
        <f t="shared" si="864"/>
        <v/>
      </c>
      <c r="AI2639" t="str">
        <f t="shared" si="865"/>
        <v/>
      </c>
      <c r="AJ2639" t="str">
        <f t="shared" si="866"/>
        <v/>
      </c>
      <c r="AK2639" t="str">
        <f t="shared" si="867"/>
        <v/>
      </c>
      <c r="AL2639" t="str">
        <f t="shared" si="868"/>
        <v>[1,</v>
      </c>
      <c r="AM2639" t="str">
        <f t="shared" si="869"/>
        <v>64,</v>
      </c>
      <c r="AN2639" t="str">
        <f t="shared" si="870"/>
        <v>8714,</v>
      </c>
      <c r="AO2639" t="str">
        <f t="shared" si="871"/>
        <v>15,</v>
      </c>
      <c r="AP2639" t="str">
        <f t="shared" si="872"/>
        <v>1533,</v>
      </c>
      <c r="AQ2639" t="str">
        <f t="shared" si="873"/>
        <v>249,</v>
      </c>
      <c r="AR2639" t="str">
        <f t="shared" si="874"/>
        <v>44,</v>
      </c>
      <c r="AS2639" t="str">
        <f t="shared" si="875"/>
        <v>21,</v>
      </c>
      <c r="AT2639" t="str">
        <f t="shared" si="876"/>
        <v>17,</v>
      </c>
      <c r="AU2639" t="str">
        <f t="shared" si="877"/>
        <v>175,</v>
      </c>
      <c r="AV2639" t="str">
        <f t="shared" si="878"/>
        <v>160,</v>
      </c>
      <c r="AW2639" t="str">
        <f t="shared" si="879"/>
        <v>667,</v>
      </c>
      <c r="AX2639" t="str">
        <f t="shared" si="880"/>
        <v>10992]</v>
      </c>
      <c r="AY2639" t="str">
        <f t="shared" si="881"/>
        <v>,</v>
      </c>
      <c r="AZ2639" t="str">
        <f t="shared" si="882"/>
        <v>[1,64,8714,15,1533,249,44,21,17,175,160,667,10992],</v>
      </c>
    </row>
    <row r="2640" spans="1:52" x14ac:dyDescent="0.25">
      <c r="A2640">
        <v>2014</v>
      </c>
      <c r="B2640">
        <v>73394</v>
      </c>
      <c r="C2640" t="s">
        <v>24</v>
      </c>
      <c r="D2640" t="s">
        <v>25</v>
      </c>
      <c r="E2640" t="s">
        <v>16</v>
      </c>
      <c r="F2640" t="s">
        <v>17</v>
      </c>
      <c r="G2640" t="s">
        <v>36</v>
      </c>
      <c r="H2640" t="s">
        <v>27</v>
      </c>
      <c r="I2640">
        <v>324774</v>
      </c>
      <c r="J2640">
        <v>110375</v>
      </c>
      <c r="K2640" t="str">
        <f t="shared" si="862"/>
        <v>324774-110375</v>
      </c>
      <c r="L2640">
        <v>50.887943999999997</v>
      </c>
      <c r="M2640">
        <v>-3.0708373</v>
      </c>
      <c r="N2640" t="s">
        <v>38</v>
      </c>
      <c r="O2640" t="s">
        <v>30</v>
      </c>
      <c r="P2640">
        <v>2.9</v>
      </c>
      <c r="Q2640">
        <v>1.8</v>
      </c>
      <c r="R2640">
        <v>1</v>
      </c>
      <c r="S2640">
        <v>70</v>
      </c>
      <c r="T2640">
        <v>8691</v>
      </c>
      <c r="U2640">
        <v>16</v>
      </c>
      <c r="V2640">
        <v>1596</v>
      </c>
      <c r="W2640">
        <v>244</v>
      </c>
      <c r="X2640">
        <v>47</v>
      </c>
      <c r="Y2640">
        <v>22</v>
      </c>
      <c r="Z2640">
        <v>17</v>
      </c>
      <c r="AA2640">
        <v>157</v>
      </c>
      <c r="AB2640">
        <v>166</v>
      </c>
      <c r="AC2640">
        <v>652</v>
      </c>
      <c r="AD2640">
        <v>11025</v>
      </c>
      <c r="AF2640">
        <f t="shared" si="863"/>
        <v>14</v>
      </c>
      <c r="AG2640" t="str">
        <f t="shared" si="864"/>
        <v/>
      </c>
      <c r="AI2640" t="str">
        <f t="shared" si="865"/>
        <v/>
      </c>
      <c r="AJ2640" t="str">
        <f t="shared" si="866"/>
        <v/>
      </c>
      <c r="AK2640" t="str">
        <f t="shared" si="867"/>
        <v/>
      </c>
      <c r="AL2640" t="str">
        <f t="shared" si="868"/>
        <v>[1,</v>
      </c>
      <c r="AM2640" t="str">
        <f t="shared" si="869"/>
        <v>70,</v>
      </c>
      <c r="AN2640" t="str">
        <f t="shared" si="870"/>
        <v>8691,</v>
      </c>
      <c r="AO2640" t="str">
        <f t="shared" si="871"/>
        <v>16,</v>
      </c>
      <c r="AP2640" t="str">
        <f t="shared" si="872"/>
        <v>1596,</v>
      </c>
      <c r="AQ2640" t="str">
        <f t="shared" si="873"/>
        <v>244,</v>
      </c>
      <c r="AR2640" t="str">
        <f t="shared" si="874"/>
        <v>47,</v>
      </c>
      <c r="AS2640" t="str">
        <f t="shared" si="875"/>
        <v>22,</v>
      </c>
      <c r="AT2640" t="str">
        <f t="shared" si="876"/>
        <v>17,</v>
      </c>
      <c r="AU2640" t="str">
        <f t="shared" si="877"/>
        <v>157,</v>
      </c>
      <c r="AV2640" t="str">
        <f t="shared" si="878"/>
        <v>166,</v>
      </c>
      <c r="AW2640" t="str">
        <f t="shared" si="879"/>
        <v>652,</v>
      </c>
      <c r="AX2640" t="str">
        <f t="shared" si="880"/>
        <v>11025]</v>
      </c>
      <c r="AY2640" t="str">
        <f t="shared" si="881"/>
        <v>,</v>
      </c>
      <c r="AZ2640" t="str">
        <f t="shared" si="882"/>
        <v>[1,70,8691,16,1596,244,47,22,17,157,166,652,11025],</v>
      </c>
    </row>
    <row r="2641" spans="1:52" x14ac:dyDescent="0.25">
      <c r="A2641">
        <v>2015</v>
      </c>
      <c r="B2641">
        <v>73394</v>
      </c>
      <c r="C2641" t="s">
        <v>14</v>
      </c>
      <c r="D2641" t="s">
        <v>216</v>
      </c>
      <c r="E2641" t="s">
        <v>16</v>
      </c>
      <c r="F2641" t="s">
        <v>17</v>
      </c>
      <c r="G2641" t="s">
        <v>36</v>
      </c>
      <c r="H2641" t="s">
        <v>27</v>
      </c>
      <c r="I2641">
        <v>324774</v>
      </c>
      <c r="J2641">
        <v>110375</v>
      </c>
      <c r="K2641" t="str">
        <f t="shared" si="862"/>
        <v>324774-110375</v>
      </c>
      <c r="L2641">
        <v>50.887943999999997</v>
      </c>
      <c r="M2641">
        <v>-3.0708373</v>
      </c>
      <c r="N2641" t="s">
        <v>38</v>
      </c>
      <c r="O2641" t="s">
        <v>30</v>
      </c>
      <c r="P2641">
        <v>2.9</v>
      </c>
      <c r="Q2641">
        <v>1.8</v>
      </c>
      <c r="R2641">
        <v>0</v>
      </c>
      <c r="S2641">
        <v>81</v>
      </c>
      <c r="T2641">
        <v>10398</v>
      </c>
      <c r="U2641">
        <v>31</v>
      </c>
      <c r="V2641">
        <v>1846</v>
      </c>
      <c r="W2641">
        <v>289</v>
      </c>
      <c r="X2641">
        <v>61</v>
      </c>
      <c r="Y2641">
        <v>71</v>
      </c>
      <c r="Z2641">
        <v>82</v>
      </c>
      <c r="AA2641">
        <v>190</v>
      </c>
      <c r="AB2641">
        <v>159</v>
      </c>
      <c r="AC2641">
        <v>852</v>
      </c>
      <c r="AD2641">
        <v>13208</v>
      </c>
      <c r="AF2641">
        <f t="shared" si="863"/>
        <v>15</v>
      </c>
      <c r="AG2641" t="str">
        <f t="shared" si="864"/>
        <v/>
      </c>
      <c r="AI2641" t="str">
        <f t="shared" si="865"/>
        <v/>
      </c>
      <c r="AJ2641" t="str">
        <f t="shared" si="866"/>
        <v/>
      </c>
      <c r="AK2641" t="str">
        <f t="shared" si="867"/>
        <v/>
      </c>
      <c r="AL2641" t="str">
        <f t="shared" si="868"/>
        <v>[0,</v>
      </c>
      <c r="AM2641" t="str">
        <f t="shared" si="869"/>
        <v>81,</v>
      </c>
      <c r="AN2641" t="str">
        <f t="shared" si="870"/>
        <v>10398,</v>
      </c>
      <c r="AO2641" t="str">
        <f t="shared" si="871"/>
        <v>31,</v>
      </c>
      <c r="AP2641" t="str">
        <f t="shared" si="872"/>
        <v>1846,</v>
      </c>
      <c r="AQ2641" t="str">
        <f t="shared" si="873"/>
        <v>289,</v>
      </c>
      <c r="AR2641" t="str">
        <f t="shared" si="874"/>
        <v>61,</v>
      </c>
      <c r="AS2641" t="str">
        <f t="shared" si="875"/>
        <v>71,</v>
      </c>
      <c r="AT2641" t="str">
        <f t="shared" si="876"/>
        <v>82,</v>
      </c>
      <c r="AU2641" t="str">
        <f t="shared" si="877"/>
        <v>190,</v>
      </c>
      <c r="AV2641" t="str">
        <f t="shared" si="878"/>
        <v>159,</v>
      </c>
      <c r="AW2641" t="str">
        <f t="shared" si="879"/>
        <v>852,</v>
      </c>
      <c r="AX2641" t="str">
        <f t="shared" si="880"/>
        <v>13208]</v>
      </c>
      <c r="AY2641" t="str">
        <f t="shared" si="881"/>
        <v>]},</v>
      </c>
      <c r="AZ2641" t="str">
        <f t="shared" si="882"/>
        <v>[0,81,10398,31,1846,289,61,71,82,190,159,852,13208]]},</v>
      </c>
    </row>
    <row r="2642" spans="1:52" x14ac:dyDescent="0.25">
      <c r="A2642">
        <v>2000</v>
      </c>
      <c r="B2642">
        <v>73398</v>
      </c>
      <c r="C2642" t="s">
        <v>24</v>
      </c>
      <c r="D2642" t="s">
        <v>25</v>
      </c>
      <c r="E2642" t="s">
        <v>16</v>
      </c>
      <c r="F2642" t="s">
        <v>17</v>
      </c>
      <c r="G2642" t="s">
        <v>32</v>
      </c>
      <c r="H2642" t="s">
        <v>21</v>
      </c>
      <c r="I2642">
        <v>276000</v>
      </c>
      <c r="J2642">
        <v>149310</v>
      </c>
      <c r="K2642" t="str">
        <f t="shared" si="862"/>
        <v>276000-149310</v>
      </c>
      <c r="L2642">
        <v>51.229467</v>
      </c>
      <c r="M2642">
        <v>-3.7773127999999998</v>
      </c>
      <c r="N2642" t="s">
        <v>189</v>
      </c>
      <c r="O2642" t="s">
        <v>30</v>
      </c>
      <c r="P2642">
        <v>7.7</v>
      </c>
      <c r="Q2642">
        <v>4.78</v>
      </c>
      <c r="R2642">
        <v>10</v>
      </c>
      <c r="S2642">
        <v>20</v>
      </c>
      <c r="T2642">
        <v>1473</v>
      </c>
      <c r="U2642">
        <v>15</v>
      </c>
      <c r="V2642">
        <v>131</v>
      </c>
      <c r="W2642">
        <v>19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20</v>
      </c>
      <c r="AD2642">
        <v>1659</v>
      </c>
      <c r="AF2642">
        <f t="shared" si="863"/>
        <v>0</v>
      </c>
      <c r="AG2642" t="str">
        <f t="shared" si="864"/>
        <v/>
      </c>
      <c r="AI2642">
        <f t="shared" si="865"/>
        <v>73398</v>
      </c>
      <c r="AJ2642" t="str">
        <f t="shared" si="866"/>
        <v>{cp:73398,road:"A39",lat:51.229467,lng:-3.7773128,start:"B3234",end:"LA Boundary",data:</v>
      </c>
      <c r="AK2642" t="str">
        <f t="shared" si="867"/>
        <v>[</v>
      </c>
      <c r="AL2642" t="str">
        <f t="shared" si="868"/>
        <v>[10,</v>
      </c>
      <c r="AM2642" t="str">
        <f t="shared" si="869"/>
        <v>20,</v>
      </c>
      <c r="AN2642" t="str">
        <f t="shared" si="870"/>
        <v>1473,</v>
      </c>
      <c r="AO2642" t="str">
        <f t="shared" si="871"/>
        <v>15,</v>
      </c>
      <c r="AP2642" t="str">
        <f t="shared" si="872"/>
        <v>131,</v>
      </c>
      <c r="AQ2642" t="str">
        <f t="shared" si="873"/>
        <v>19,</v>
      </c>
      <c r="AR2642" t="str">
        <f t="shared" si="874"/>
        <v>0,</v>
      </c>
      <c r="AS2642" t="str">
        <f t="shared" si="875"/>
        <v>0,</v>
      </c>
      <c r="AT2642" t="str">
        <f t="shared" si="876"/>
        <v>1,</v>
      </c>
      <c r="AU2642" t="str">
        <f t="shared" si="877"/>
        <v>0,</v>
      </c>
      <c r="AV2642" t="str">
        <f t="shared" si="878"/>
        <v>0,</v>
      </c>
      <c r="AW2642" t="str">
        <f t="shared" si="879"/>
        <v>20,</v>
      </c>
      <c r="AX2642" t="str">
        <f t="shared" si="880"/>
        <v>1659]</v>
      </c>
      <c r="AY2642" t="str">
        <f t="shared" si="881"/>
        <v>,</v>
      </c>
      <c r="AZ2642" t="str">
        <f t="shared" si="882"/>
        <v>{cp:73398,road:"A39",lat:51.229467,lng:-3.7773128,start:"B3234",end:"LA Boundary",data:[[10,20,1473,15,131,19,0,0,1,0,0,20,1659],</v>
      </c>
    </row>
    <row r="2643" spans="1:52" x14ac:dyDescent="0.25">
      <c r="A2643">
        <v>2001</v>
      </c>
      <c r="B2643">
        <v>73398</v>
      </c>
      <c r="C2643" t="s">
        <v>24</v>
      </c>
      <c r="D2643" t="s">
        <v>25</v>
      </c>
      <c r="E2643" t="s">
        <v>16</v>
      </c>
      <c r="F2643" t="s">
        <v>17</v>
      </c>
      <c r="G2643" t="s">
        <v>32</v>
      </c>
      <c r="H2643" t="s">
        <v>21</v>
      </c>
      <c r="I2643">
        <v>276000</v>
      </c>
      <c r="J2643">
        <v>149310</v>
      </c>
      <c r="K2643" t="str">
        <f t="shared" si="862"/>
        <v>276000-149310</v>
      </c>
      <c r="L2643">
        <v>51.229467</v>
      </c>
      <c r="M2643">
        <v>-3.7773127999999998</v>
      </c>
      <c r="N2643" t="s">
        <v>189</v>
      </c>
      <c r="O2643" t="s">
        <v>30</v>
      </c>
      <c r="P2643">
        <v>7.7</v>
      </c>
      <c r="Q2643">
        <v>4.78</v>
      </c>
      <c r="R2643">
        <v>9</v>
      </c>
      <c r="S2643">
        <v>19</v>
      </c>
      <c r="T2643">
        <v>1509</v>
      </c>
      <c r="U2643">
        <v>17</v>
      </c>
      <c r="V2643">
        <v>131</v>
      </c>
      <c r="W2643">
        <v>18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19</v>
      </c>
      <c r="AD2643">
        <v>1695</v>
      </c>
      <c r="AF2643">
        <f t="shared" si="863"/>
        <v>1</v>
      </c>
      <c r="AG2643" t="str">
        <f t="shared" si="864"/>
        <v/>
      </c>
      <c r="AI2643" t="str">
        <f t="shared" si="865"/>
        <v/>
      </c>
      <c r="AJ2643" t="str">
        <f t="shared" si="866"/>
        <v/>
      </c>
      <c r="AK2643" t="str">
        <f t="shared" si="867"/>
        <v/>
      </c>
      <c r="AL2643" t="str">
        <f t="shared" si="868"/>
        <v>[9,</v>
      </c>
      <c r="AM2643" t="str">
        <f t="shared" si="869"/>
        <v>19,</v>
      </c>
      <c r="AN2643" t="str">
        <f t="shared" si="870"/>
        <v>1509,</v>
      </c>
      <c r="AO2643" t="str">
        <f t="shared" si="871"/>
        <v>17,</v>
      </c>
      <c r="AP2643" t="str">
        <f t="shared" si="872"/>
        <v>131,</v>
      </c>
      <c r="AQ2643" t="str">
        <f t="shared" si="873"/>
        <v>18,</v>
      </c>
      <c r="AR2643" t="str">
        <f t="shared" si="874"/>
        <v>0,</v>
      </c>
      <c r="AS2643" t="str">
        <f t="shared" si="875"/>
        <v>0,</v>
      </c>
      <c r="AT2643" t="str">
        <f t="shared" si="876"/>
        <v>1,</v>
      </c>
      <c r="AU2643" t="str">
        <f t="shared" si="877"/>
        <v>0,</v>
      </c>
      <c r="AV2643" t="str">
        <f t="shared" si="878"/>
        <v>0,</v>
      </c>
      <c r="AW2643" t="str">
        <f t="shared" si="879"/>
        <v>19,</v>
      </c>
      <c r="AX2643" t="str">
        <f t="shared" si="880"/>
        <v>1695]</v>
      </c>
      <c r="AY2643" t="str">
        <f t="shared" si="881"/>
        <v>,</v>
      </c>
      <c r="AZ2643" t="str">
        <f t="shared" si="882"/>
        <v>[9,19,1509,17,131,18,0,0,1,0,0,19,1695],</v>
      </c>
    </row>
    <row r="2644" spans="1:52" x14ac:dyDescent="0.25">
      <c r="A2644">
        <v>2002</v>
      </c>
      <c r="B2644">
        <v>73398</v>
      </c>
      <c r="C2644" t="s">
        <v>14</v>
      </c>
      <c r="D2644" t="s">
        <v>216</v>
      </c>
      <c r="E2644" t="s">
        <v>16</v>
      </c>
      <c r="F2644" t="s">
        <v>17</v>
      </c>
      <c r="G2644" t="s">
        <v>32</v>
      </c>
      <c r="H2644" t="s">
        <v>21</v>
      </c>
      <c r="I2644">
        <v>276000</v>
      </c>
      <c r="J2644">
        <v>149310</v>
      </c>
      <c r="K2644" t="str">
        <f t="shared" si="862"/>
        <v>276000-149310</v>
      </c>
      <c r="L2644">
        <v>51.229467</v>
      </c>
      <c r="M2644">
        <v>-3.7773127999999998</v>
      </c>
      <c r="N2644" t="s">
        <v>189</v>
      </c>
      <c r="O2644" t="s">
        <v>30</v>
      </c>
      <c r="P2644">
        <v>7.7</v>
      </c>
      <c r="Q2644">
        <v>4.78</v>
      </c>
      <c r="R2644">
        <v>3</v>
      </c>
      <c r="S2644">
        <v>48</v>
      </c>
      <c r="T2644">
        <v>1262</v>
      </c>
      <c r="U2644">
        <v>13</v>
      </c>
      <c r="V2644">
        <v>75</v>
      </c>
      <c r="W2644">
        <v>20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22</v>
      </c>
      <c r="AD2644">
        <v>1420</v>
      </c>
      <c r="AF2644">
        <f t="shared" si="863"/>
        <v>2</v>
      </c>
      <c r="AG2644" t="str">
        <f t="shared" si="864"/>
        <v/>
      </c>
      <c r="AI2644" t="str">
        <f t="shared" si="865"/>
        <v/>
      </c>
      <c r="AJ2644" t="str">
        <f t="shared" si="866"/>
        <v/>
      </c>
      <c r="AK2644" t="str">
        <f t="shared" si="867"/>
        <v/>
      </c>
      <c r="AL2644" t="str">
        <f t="shared" si="868"/>
        <v>[3,</v>
      </c>
      <c r="AM2644" t="str">
        <f t="shared" si="869"/>
        <v>48,</v>
      </c>
      <c r="AN2644" t="str">
        <f t="shared" si="870"/>
        <v>1262,</v>
      </c>
      <c r="AO2644" t="str">
        <f t="shared" si="871"/>
        <v>13,</v>
      </c>
      <c r="AP2644" t="str">
        <f t="shared" si="872"/>
        <v>75,</v>
      </c>
      <c r="AQ2644" t="str">
        <f t="shared" si="873"/>
        <v>20,</v>
      </c>
      <c r="AR2644" t="str">
        <f t="shared" si="874"/>
        <v>0,</v>
      </c>
      <c r="AS2644" t="str">
        <f t="shared" si="875"/>
        <v>0,</v>
      </c>
      <c r="AT2644" t="str">
        <f t="shared" si="876"/>
        <v>0,</v>
      </c>
      <c r="AU2644" t="str">
        <f t="shared" si="877"/>
        <v>2,</v>
      </c>
      <c r="AV2644" t="str">
        <f t="shared" si="878"/>
        <v>0,</v>
      </c>
      <c r="AW2644" t="str">
        <f t="shared" si="879"/>
        <v>22,</v>
      </c>
      <c r="AX2644" t="str">
        <f t="shared" si="880"/>
        <v>1420]</v>
      </c>
      <c r="AY2644" t="str">
        <f t="shared" si="881"/>
        <v>,</v>
      </c>
      <c r="AZ2644" t="str">
        <f t="shared" si="882"/>
        <v>[3,48,1262,13,75,20,0,0,0,2,0,22,1420],</v>
      </c>
    </row>
    <row r="2645" spans="1:52" x14ac:dyDescent="0.25">
      <c r="A2645">
        <v>2003</v>
      </c>
      <c r="B2645">
        <v>73398</v>
      </c>
      <c r="C2645" t="s">
        <v>14</v>
      </c>
      <c r="D2645" t="s">
        <v>216</v>
      </c>
      <c r="E2645" t="s">
        <v>16</v>
      </c>
      <c r="F2645" t="s">
        <v>17</v>
      </c>
      <c r="G2645" t="s">
        <v>32</v>
      </c>
      <c r="H2645" t="s">
        <v>21</v>
      </c>
      <c r="I2645">
        <v>276000</v>
      </c>
      <c r="J2645">
        <v>149310</v>
      </c>
      <c r="K2645" t="str">
        <f t="shared" si="862"/>
        <v>276000-149310</v>
      </c>
      <c r="L2645">
        <v>51.229467</v>
      </c>
      <c r="M2645">
        <v>-3.7773127999999998</v>
      </c>
      <c r="N2645" t="s">
        <v>189</v>
      </c>
      <c r="O2645" t="s">
        <v>30</v>
      </c>
      <c r="P2645">
        <v>7.7</v>
      </c>
      <c r="Q2645">
        <v>4.78</v>
      </c>
      <c r="R2645">
        <v>4</v>
      </c>
      <c r="S2645">
        <v>19</v>
      </c>
      <c r="T2645">
        <v>1341</v>
      </c>
      <c r="U2645">
        <v>13</v>
      </c>
      <c r="V2645">
        <v>107</v>
      </c>
      <c r="W2645">
        <v>21</v>
      </c>
      <c r="X2645">
        <v>3</v>
      </c>
      <c r="Y2645">
        <v>2</v>
      </c>
      <c r="Z2645">
        <v>2</v>
      </c>
      <c r="AA2645">
        <v>3</v>
      </c>
      <c r="AB2645">
        <v>0</v>
      </c>
      <c r="AC2645">
        <v>31</v>
      </c>
      <c r="AD2645">
        <v>1511</v>
      </c>
      <c r="AF2645">
        <f t="shared" si="863"/>
        <v>3</v>
      </c>
      <c r="AG2645" t="str">
        <f t="shared" si="864"/>
        <v/>
      </c>
      <c r="AI2645" t="str">
        <f t="shared" si="865"/>
        <v/>
      </c>
      <c r="AJ2645" t="str">
        <f t="shared" si="866"/>
        <v/>
      </c>
      <c r="AK2645" t="str">
        <f t="shared" si="867"/>
        <v/>
      </c>
      <c r="AL2645" t="str">
        <f t="shared" si="868"/>
        <v>[4,</v>
      </c>
      <c r="AM2645" t="str">
        <f t="shared" si="869"/>
        <v>19,</v>
      </c>
      <c r="AN2645" t="str">
        <f t="shared" si="870"/>
        <v>1341,</v>
      </c>
      <c r="AO2645" t="str">
        <f t="shared" si="871"/>
        <v>13,</v>
      </c>
      <c r="AP2645" t="str">
        <f t="shared" si="872"/>
        <v>107,</v>
      </c>
      <c r="AQ2645" t="str">
        <f t="shared" si="873"/>
        <v>21,</v>
      </c>
      <c r="AR2645" t="str">
        <f t="shared" si="874"/>
        <v>3,</v>
      </c>
      <c r="AS2645" t="str">
        <f t="shared" si="875"/>
        <v>2,</v>
      </c>
      <c r="AT2645" t="str">
        <f t="shared" si="876"/>
        <v>2,</v>
      </c>
      <c r="AU2645" t="str">
        <f t="shared" si="877"/>
        <v>3,</v>
      </c>
      <c r="AV2645" t="str">
        <f t="shared" si="878"/>
        <v>0,</v>
      </c>
      <c r="AW2645" t="str">
        <f t="shared" si="879"/>
        <v>31,</v>
      </c>
      <c r="AX2645" t="str">
        <f t="shared" si="880"/>
        <v>1511]</v>
      </c>
      <c r="AY2645" t="str">
        <f t="shared" si="881"/>
        <v>,</v>
      </c>
      <c r="AZ2645" t="str">
        <f t="shared" si="882"/>
        <v>[4,19,1341,13,107,21,3,2,2,3,0,31,1511],</v>
      </c>
    </row>
    <row r="2646" spans="1:52" x14ac:dyDescent="0.25">
      <c r="A2646">
        <v>2004</v>
      </c>
      <c r="B2646">
        <v>73398</v>
      </c>
      <c r="C2646" t="s">
        <v>24</v>
      </c>
      <c r="D2646" t="s">
        <v>25</v>
      </c>
      <c r="E2646" t="s">
        <v>16</v>
      </c>
      <c r="F2646" t="s">
        <v>17</v>
      </c>
      <c r="G2646" t="s">
        <v>32</v>
      </c>
      <c r="H2646" t="s">
        <v>21</v>
      </c>
      <c r="I2646">
        <v>276000</v>
      </c>
      <c r="J2646">
        <v>149310</v>
      </c>
      <c r="K2646" t="str">
        <f t="shared" si="862"/>
        <v>276000-149310</v>
      </c>
      <c r="L2646">
        <v>51.229467</v>
      </c>
      <c r="M2646">
        <v>-3.7773127999999998</v>
      </c>
      <c r="N2646" t="s">
        <v>189</v>
      </c>
      <c r="O2646" t="s">
        <v>30</v>
      </c>
      <c r="P2646">
        <v>7.7</v>
      </c>
      <c r="Q2646">
        <v>4.78</v>
      </c>
      <c r="R2646">
        <v>4</v>
      </c>
      <c r="S2646">
        <v>19</v>
      </c>
      <c r="T2646">
        <v>1364</v>
      </c>
      <c r="U2646">
        <v>10</v>
      </c>
      <c r="V2646">
        <v>105</v>
      </c>
      <c r="W2646">
        <v>20</v>
      </c>
      <c r="X2646">
        <v>3</v>
      </c>
      <c r="Y2646">
        <v>2</v>
      </c>
      <c r="Z2646">
        <v>2</v>
      </c>
      <c r="AA2646">
        <v>3</v>
      </c>
      <c r="AB2646">
        <v>0</v>
      </c>
      <c r="AC2646">
        <v>30</v>
      </c>
      <c r="AD2646">
        <v>1528</v>
      </c>
      <c r="AF2646">
        <f t="shared" si="863"/>
        <v>4</v>
      </c>
      <c r="AG2646" t="str">
        <f t="shared" si="864"/>
        <v/>
      </c>
      <c r="AI2646" t="str">
        <f t="shared" si="865"/>
        <v/>
      </c>
      <c r="AJ2646" t="str">
        <f t="shared" si="866"/>
        <v/>
      </c>
      <c r="AK2646" t="str">
        <f t="shared" si="867"/>
        <v/>
      </c>
      <c r="AL2646" t="str">
        <f t="shared" si="868"/>
        <v>[4,</v>
      </c>
      <c r="AM2646" t="str">
        <f t="shared" si="869"/>
        <v>19,</v>
      </c>
      <c r="AN2646" t="str">
        <f t="shared" si="870"/>
        <v>1364,</v>
      </c>
      <c r="AO2646" t="str">
        <f t="shared" si="871"/>
        <v>10,</v>
      </c>
      <c r="AP2646" t="str">
        <f t="shared" si="872"/>
        <v>105,</v>
      </c>
      <c r="AQ2646" t="str">
        <f t="shared" si="873"/>
        <v>20,</v>
      </c>
      <c r="AR2646" t="str">
        <f t="shared" si="874"/>
        <v>3,</v>
      </c>
      <c r="AS2646" t="str">
        <f t="shared" si="875"/>
        <v>2,</v>
      </c>
      <c r="AT2646" t="str">
        <f t="shared" si="876"/>
        <v>2,</v>
      </c>
      <c r="AU2646" t="str">
        <f t="shared" si="877"/>
        <v>3,</v>
      </c>
      <c r="AV2646" t="str">
        <f t="shared" si="878"/>
        <v>0,</v>
      </c>
      <c r="AW2646" t="str">
        <f t="shared" si="879"/>
        <v>30,</v>
      </c>
      <c r="AX2646" t="str">
        <f t="shared" si="880"/>
        <v>1528]</v>
      </c>
      <c r="AY2646" t="str">
        <f t="shared" si="881"/>
        <v>,</v>
      </c>
      <c r="AZ2646" t="str">
        <f t="shared" si="882"/>
        <v>[4,19,1364,10,105,20,3,2,2,3,0,30,1528],</v>
      </c>
    </row>
    <row r="2647" spans="1:52" x14ac:dyDescent="0.25">
      <c r="A2647">
        <v>2005</v>
      </c>
      <c r="B2647">
        <v>73398</v>
      </c>
      <c r="C2647" t="s">
        <v>14</v>
      </c>
      <c r="D2647" t="s">
        <v>216</v>
      </c>
      <c r="E2647" t="s">
        <v>16</v>
      </c>
      <c r="F2647" t="s">
        <v>17</v>
      </c>
      <c r="G2647" t="s">
        <v>32</v>
      </c>
      <c r="H2647" t="s">
        <v>21</v>
      </c>
      <c r="I2647">
        <v>276000</v>
      </c>
      <c r="J2647">
        <v>149310</v>
      </c>
      <c r="K2647" t="str">
        <f t="shared" si="862"/>
        <v>276000-149310</v>
      </c>
      <c r="L2647">
        <v>51.229467</v>
      </c>
      <c r="M2647">
        <v>-3.7773127999999998</v>
      </c>
      <c r="N2647" t="s">
        <v>189</v>
      </c>
      <c r="O2647" t="s">
        <v>30</v>
      </c>
      <c r="P2647">
        <v>7.7</v>
      </c>
      <c r="Q2647">
        <v>4.78</v>
      </c>
      <c r="R2647">
        <v>1</v>
      </c>
      <c r="S2647">
        <v>33</v>
      </c>
      <c r="T2647">
        <v>1375</v>
      </c>
      <c r="U2647">
        <v>17</v>
      </c>
      <c r="V2647">
        <v>94</v>
      </c>
      <c r="W2647">
        <v>12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14</v>
      </c>
      <c r="AD2647">
        <v>1533</v>
      </c>
      <c r="AF2647">
        <f t="shared" si="863"/>
        <v>5</v>
      </c>
      <c r="AG2647" t="str">
        <f t="shared" si="864"/>
        <v/>
      </c>
      <c r="AI2647" t="str">
        <f t="shared" si="865"/>
        <v/>
      </c>
      <c r="AJ2647" t="str">
        <f t="shared" si="866"/>
        <v/>
      </c>
      <c r="AK2647" t="str">
        <f t="shared" si="867"/>
        <v/>
      </c>
      <c r="AL2647" t="str">
        <f t="shared" si="868"/>
        <v>[1,</v>
      </c>
      <c r="AM2647" t="str">
        <f t="shared" si="869"/>
        <v>33,</v>
      </c>
      <c r="AN2647" t="str">
        <f t="shared" si="870"/>
        <v>1375,</v>
      </c>
      <c r="AO2647" t="str">
        <f t="shared" si="871"/>
        <v>17,</v>
      </c>
      <c r="AP2647" t="str">
        <f t="shared" si="872"/>
        <v>94,</v>
      </c>
      <c r="AQ2647" t="str">
        <f t="shared" si="873"/>
        <v>12,</v>
      </c>
      <c r="AR2647" t="str">
        <f t="shared" si="874"/>
        <v>2,</v>
      </c>
      <c r="AS2647" t="str">
        <f t="shared" si="875"/>
        <v>0,</v>
      </c>
      <c r="AT2647" t="str">
        <f t="shared" si="876"/>
        <v>0,</v>
      </c>
      <c r="AU2647" t="str">
        <f t="shared" si="877"/>
        <v>0,</v>
      </c>
      <c r="AV2647" t="str">
        <f t="shared" si="878"/>
        <v>0,</v>
      </c>
      <c r="AW2647" t="str">
        <f t="shared" si="879"/>
        <v>14,</v>
      </c>
      <c r="AX2647" t="str">
        <f t="shared" si="880"/>
        <v>1533]</v>
      </c>
      <c r="AY2647" t="str">
        <f t="shared" si="881"/>
        <v>,</v>
      </c>
      <c r="AZ2647" t="str">
        <f t="shared" si="882"/>
        <v>[1,33,1375,17,94,12,2,0,0,0,0,14,1533],</v>
      </c>
    </row>
    <row r="2648" spans="1:52" x14ac:dyDescent="0.25">
      <c r="A2648">
        <v>2006</v>
      </c>
      <c r="B2648">
        <v>73398</v>
      </c>
      <c r="C2648" t="s">
        <v>24</v>
      </c>
      <c r="D2648" t="s">
        <v>25</v>
      </c>
      <c r="E2648" t="s">
        <v>16</v>
      </c>
      <c r="F2648" t="s">
        <v>17</v>
      </c>
      <c r="G2648" t="s">
        <v>32</v>
      </c>
      <c r="H2648" t="s">
        <v>21</v>
      </c>
      <c r="I2648">
        <v>276000</v>
      </c>
      <c r="J2648">
        <v>149310</v>
      </c>
      <c r="K2648" t="str">
        <f t="shared" si="862"/>
        <v>276000-149310</v>
      </c>
      <c r="L2648">
        <v>51.229467</v>
      </c>
      <c r="M2648">
        <v>-3.7773127999999998</v>
      </c>
      <c r="N2648" t="s">
        <v>189</v>
      </c>
      <c r="O2648" t="s">
        <v>30</v>
      </c>
      <c r="P2648">
        <v>7.7</v>
      </c>
      <c r="Q2648">
        <v>4.78</v>
      </c>
      <c r="R2648">
        <v>1</v>
      </c>
      <c r="S2648">
        <v>34</v>
      </c>
      <c r="T2648">
        <v>1388</v>
      </c>
      <c r="U2648">
        <v>17</v>
      </c>
      <c r="V2648">
        <v>100</v>
      </c>
      <c r="W2648">
        <v>12</v>
      </c>
      <c r="X2648">
        <v>2</v>
      </c>
      <c r="Y2648">
        <v>0</v>
      </c>
      <c r="Z2648">
        <v>0</v>
      </c>
      <c r="AA2648">
        <v>0</v>
      </c>
      <c r="AB2648">
        <v>0</v>
      </c>
      <c r="AC2648">
        <v>14</v>
      </c>
      <c r="AD2648">
        <v>1553</v>
      </c>
      <c r="AF2648">
        <f t="shared" si="863"/>
        <v>6</v>
      </c>
      <c r="AG2648" t="str">
        <f t="shared" si="864"/>
        <v/>
      </c>
      <c r="AI2648" t="str">
        <f t="shared" si="865"/>
        <v/>
      </c>
      <c r="AJ2648" t="str">
        <f t="shared" si="866"/>
        <v/>
      </c>
      <c r="AK2648" t="str">
        <f t="shared" si="867"/>
        <v/>
      </c>
      <c r="AL2648" t="str">
        <f t="shared" si="868"/>
        <v>[1,</v>
      </c>
      <c r="AM2648" t="str">
        <f t="shared" si="869"/>
        <v>34,</v>
      </c>
      <c r="AN2648" t="str">
        <f t="shared" si="870"/>
        <v>1388,</v>
      </c>
      <c r="AO2648" t="str">
        <f t="shared" si="871"/>
        <v>17,</v>
      </c>
      <c r="AP2648" t="str">
        <f t="shared" si="872"/>
        <v>100,</v>
      </c>
      <c r="AQ2648" t="str">
        <f t="shared" si="873"/>
        <v>12,</v>
      </c>
      <c r="AR2648" t="str">
        <f t="shared" si="874"/>
        <v>2,</v>
      </c>
      <c r="AS2648" t="str">
        <f t="shared" si="875"/>
        <v>0,</v>
      </c>
      <c r="AT2648" t="str">
        <f t="shared" si="876"/>
        <v>0,</v>
      </c>
      <c r="AU2648" t="str">
        <f t="shared" si="877"/>
        <v>0,</v>
      </c>
      <c r="AV2648" t="str">
        <f t="shared" si="878"/>
        <v>0,</v>
      </c>
      <c r="AW2648" t="str">
        <f t="shared" si="879"/>
        <v>14,</v>
      </c>
      <c r="AX2648" t="str">
        <f t="shared" si="880"/>
        <v>1553]</v>
      </c>
      <c r="AY2648" t="str">
        <f t="shared" si="881"/>
        <v>,</v>
      </c>
      <c r="AZ2648" t="str">
        <f t="shared" si="882"/>
        <v>[1,34,1388,17,100,12,2,0,0,0,0,14,1553],</v>
      </c>
    </row>
    <row r="2649" spans="1:52" x14ac:dyDescent="0.25">
      <c r="A2649">
        <v>2007</v>
      </c>
      <c r="B2649">
        <v>73398</v>
      </c>
      <c r="C2649" t="s">
        <v>24</v>
      </c>
      <c r="D2649" t="s">
        <v>25</v>
      </c>
      <c r="E2649" t="s">
        <v>16</v>
      </c>
      <c r="F2649" t="s">
        <v>17</v>
      </c>
      <c r="G2649" t="s">
        <v>32</v>
      </c>
      <c r="H2649" t="s">
        <v>21</v>
      </c>
      <c r="I2649">
        <v>276000</v>
      </c>
      <c r="J2649">
        <v>149310</v>
      </c>
      <c r="K2649" t="str">
        <f t="shared" si="862"/>
        <v>276000-149310</v>
      </c>
      <c r="L2649">
        <v>51.229467</v>
      </c>
      <c r="M2649">
        <v>-3.7773127999999998</v>
      </c>
      <c r="N2649" t="s">
        <v>189</v>
      </c>
      <c r="O2649" t="s">
        <v>30</v>
      </c>
      <c r="P2649">
        <v>7.7</v>
      </c>
      <c r="Q2649">
        <v>4.78</v>
      </c>
      <c r="R2649">
        <v>1</v>
      </c>
      <c r="S2649">
        <v>36</v>
      </c>
      <c r="T2649">
        <v>1351</v>
      </c>
      <c r="U2649">
        <v>17</v>
      </c>
      <c r="V2649">
        <v>104</v>
      </c>
      <c r="W2649">
        <v>12</v>
      </c>
      <c r="X2649">
        <v>2</v>
      </c>
      <c r="Y2649">
        <v>0</v>
      </c>
      <c r="Z2649">
        <v>0</v>
      </c>
      <c r="AA2649">
        <v>0</v>
      </c>
      <c r="AB2649">
        <v>0</v>
      </c>
      <c r="AC2649">
        <v>14</v>
      </c>
      <c r="AD2649">
        <v>1522</v>
      </c>
      <c r="AF2649">
        <f t="shared" si="863"/>
        <v>7</v>
      </c>
      <c r="AG2649" t="str">
        <f t="shared" si="864"/>
        <v/>
      </c>
      <c r="AI2649" t="str">
        <f t="shared" si="865"/>
        <v/>
      </c>
      <c r="AJ2649" t="str">
        <f t="shared" si="866"/>
        <v/>
      </c>
      <c r="AK2649" t="str">
        <f t="shared" si="867"/>
        <v/>
      </c>
      <c r="AL2649" t="str">
        <f t="shared" si="868"/>
        <v>[1,</v>
      </c>
      <c r="AM2649" t="str">
        <f t="shared" si="869"/>
        <v>36,</v>
      </c>
      <c r="AN2649" t="str">
        <f t="shared" si="870"/>
        <v>1351,</v>
      </c>
      <c r="AO2649" t="str">
        <f t="shared" si="871"/>
        <v>17,</v>
      </c>
      <c r="AP2649" t="str">
        <f t="shared" si="872"/>
        <v>104,</v>
      </c>
      <c r="AQ2649" t="str">
        <f t="shared" si="873"/>
        <v>12,</v>
      </c>
      <c r="AR2649" t="str">
        <f t="shared" si="874"/>
        <v>2,</v>
      </c>
      <c r="AS2649" t="str">
        <f t="shared" si="875"/>
        <v>0,</v>
      </c>
      <c r="AT2649" t="str">
        <f t="shared" si="876"/>
        <v>0,</v>
      </c>
      <c r="AU2649" t="str">
        <f t="shared" si="877"/>
        <v>0,</v>
      </c>
      <c r="AV2649" t="str">
        <f t="shared" si="878"/>
        <v>0,</v>
      </c>
      <c r="AW2649" t="str">
        <f t="shared" si="879"/>
        <v>14,</v>
      </c>
      <c r="AX2649" t="str">
        <f t="shared" si="880"/>
        <v>1522]</v>
      </c>
      <c r="AY2649" t="str">
        <f t="shared" si="881"/>
        <v>,</v>
      </c>
      <c r="AZ2649" t="str">
        <f t="shared" si="882"/>
        <v>[1,36,1351,17,104,12,2,0,0,0,0,14,1522],</v>
      </c>
    </row>
    <row r="2650" spans="1:52" x14ac:dyDescent="0.25">
      <c r="A2650">
        <v>2008</v>
      </c>
      <c r="B2650">
        <v>73398</v>
      </c>
      <c r="C2650" t="s">
        <v>24</v>
      </c>
      <c r="D2650" t="s">
        <v>25</v>
      </c>
      <c r="E2650" t="s">
        <v>16</v>
      </c>
      <c r="F2650" t="s">
        <v>17</v>
      </c>
      <c r="G2650" t="s">
        <v>32</v>
      </c>
      <c r="H2650" t="s">
        <v>21</v>
      </c>
      <c r="I2650">
        <v>276000</v>
      </c>
      <c r="J2650">
        <v>149310</v>
      </c>
      <c r="K2650" t="str">
        <f t="shared" si="862"/>
        <v>276000-149310</v>
      </c>
      <c r="L2650">
        <v>51.229467</v>
      </c>
      <c r="M2650">
        <v>-3.7773127999999998</v>
      </c>
      <c r="N2650" t="s">
        <v>189</v>
      </c>
      <c r="O2650" t="s">
        <v>30</v>
      </c>
      <c r="P2650">
        <v>7.7</v>
      </c>
      <c r="Q2650">
        <v>4.78</v>
      </c>
      <c r="R2650">
        <v>1</v>
      </c>
      <c r="S2650">
        <v>36</v>
      </c>
      <c r="T2650">
        <v>1328</v>
      </c>
      <c r="U2650">
        <v>17</v>
      </c>
      <c r="V2650">
        <v>110</v>
      </c>
      <c r="W2650">
        <v>12</v>
      </c>
      <c r="X2650">
        <v>2</v>
      </c>
      <c r="Y2650">
        <v>0</v>
      </c>
      <c r="Z2650">
        <v>0</v>
      </c>
      <c r="AA2650">
        <v>0</v>
      </c>
      <c r="AB2650">
        <v>0</v>
      </c>
      <c r="AC2650">
        <v>14</v>
      </c>
      <c r="AD2650">
        <v>1505</v>
      </c>
      <c r="AF2650">
        <f t="shared" si="863"/>
        <v>8</v>
      </c>
      <c r="AG2650" t="str">
        <f t="shared" si="864"/>
        <v/>
      </c>
      <c r="AI2650" t="str">
        <f t="shared" si="865"/>
        <v/>
      </c>
      <c r="AJ2650" t="str">
        <f t="shared" si="866"/>
        <v/>
      </c>
      <c r="AK2650" t="str">
        <f t="shared" si="867"/>
        <v/>
      </c>
      <c r="AL2650" t="str">
        <f t="shared" si="868"/>
        <v>[1,</v>
      </c>
      <c r="AM2650" t="str">
        <f t="shared" si="869"/>
        <v>36,</v>
      </c>
      <c r="AN2650" t="str">
        <f t="shared" si="870"/>
        <v>1328,</v>
      </c>
      <c r="AO2650" t="str">
        <f t="shared" si="871"/>
        <v>17,</v>
      </c>
      <c r="AP2650" t="str">
        <f t="shared" si="872"/>
        <v>110,</v>
      </c>
      <c r="AQ2650" t="str">
        <f t="shared" si="873"/>
        <v>12,</v>
      </c>
      <c r="AR2650" t="str">
        <f t="shared" si="874"/>
        <v>2,</v>
      </c>
      <c r="AS2650" t="str">
        <f t="shared" si="875"/>
        <v>0,</v>
      </c>
      <c r="AT2650" t="str">
        <f t="shared" si="876"/>
        <v>0,</v>
      </c>
      <c r="AU2650" t="str">
        <f t="shared" si="877"/>
        <v>0,</v>
      </c>
      <c r="AV2650" t="str">
        <f t="shared" si="878"/>
        <v>0,</v>
      </c>
      <c r="AW2650" t="str">
        <f t="shared" si="879"/>
        <v>14,</v>
      </c>
      <c r="AX2650" t="str">
        <f t="shared" si="880"/>
        <v>1505]</v>
      </c>
      <c r="AY2650" t="str">
        <f t="shared" si="881"/>
        <v>,</v>
      </c>
      <c r="AZ2650" t="str">
        <f t="shared" si="882"/>
        <v>[1,36,1328,17,110,12,2,0,0,0,0,14,1505],</v>
      </c>
    </row>
    <row r="2651" spans="1:52" x14ac:dyDescent="0.25">
      <c r="A2651">
        <v>2009</v>
      </c>
      <c r="B2651">
        <v>73398</v>
      </c>
      <c r="C2651" t="s">
        <v>24</v>
      </c>
      <c r="D2651" t="s">
        <v>25</v>
      </c>
      <c r="E2651" t="s">
        <v>16</v>
      </c>
      <c r="F2651" t="s">
        <v>17</v>
      </c>
      <c r="G2651" t="s">
        <v>32</v>
      </c>
      <c r="H2651" t="s">
        <v>21</v>
      </c>
      <c r="I2651">
        <v>276000</v>
      </c>
      <c r="J2651">
        <v>149310</v>
      </c>
      <c r="K2651" t="str">
        <f t="shared" si="862"/>
        <v>276000-149310</v>
      </c>
      <c r="L2651">
        <v>51.229467</v>
      </c>
      <c r="M2651">
        <v>-3.7773127999999998</v>
      </c>
      <c r="N2651" t="s">
        <v>189</v>
      </c>
      <c r="O2651" t="s">
        <v>30</v>
      </c>
      <c r="P2651">
        <v>7.7</v>
      </c>
      <c r="Q2651">
        <v>4.78</v>
      </c>
      <c r="R2651">
        <v>1</v>
      </c>
      <c r="S2651">
        <v>39</v>
      </c>
      <c r="T2651">
        <v>1336</v>
      </c>
      <c r="U2651">
        <v>17</v>
      </c>
      <c r="V2651">
        <v>118</v>
      </c>
      <c r="W2651">
        <v>12</v>
      </c>
      <c r="X2651">
        <v>2</v>
      </c>
      <c r="Y2651">
        <v>0</v>
      </c>
      <c r="Z2651">
        <v>0</v>
      </c>
      <c r="AA2651">
        <v>0</v>
      </c>
      <c r="AB2651">
        <v>0</v>
      </c>
      <c r="AC2651">
        <v>14</v>
      </c>
      <c r="AD2651">
        <v>1524</v>
      </c>
      <c r="AF2651">
        <f t="shared" si="863"/>
        <v>9</v>
      </c>
      <c r="AG2651" t="str">
        <f t="shared" si="864"/>
        <v/>
      </c>
      <c r="AI2651" t="str">
        <f t="shared" si="865"/>
        <v/>
      </c>
      <c r="AJ2651" t="str">
        <f t="shared" si="866"/>
        <v/>
      </c>
      <c r="AK2651" t="str">
        <f t="shared" si="867"/>
        <v/>
      </c>
      <c r="AL2651" t="str">
        <f t="shared" si="868"/>
        <v>[1,</v>
      </c>
      <c r="AM2651" t="str">
        <f t="shared" si="869"/>
        <v>39,</v>
      </c>
      <c r="AN2651" t="str">
        <f t="shared" si="870"/>
        <v>1336,</v>
      </c>
      <c r="AO2651" t="str">
        <f t="shared" si="871"/>
        <v>17,</v>
      </c>
      <c r="AP2651" t="str">
        <f t="shared" si="872"/>
        <v>118,</v>
      </c>
      <c r="AQ2651" t="str">
        <f t="shared" si="873"/>
        <v>12,</v>
      </c>
      <c r="AR2651" t="str">
        <f t="shared" si="874"/>
        <v>2,</v>
      </c>
      <c r="AS2651" t="str">
        <f t="shared" si="875"/>
        <v>0,</v>
      </c>
      <c r="AT2651" t="str">
        <f t="shared" si="876"/>
        <v>0,</v>
      </c>
      <c r="AU2651" t="str">
        <f t="shared" si="877"/>
        <v>0,</v>
      </c>
      <c r="AV2651" t="str">
        <f t="shared" si="878"/>
        <v>0,</v>
      </c>
      <c r="AW2651" t="str">
        <f t="shared" si="879"/>
        <v>14,</v>
      </c>
      <c r="AX2651" t="str">
        <f t="shared" si="880"/>
        <v>1524]</v>
      </c>
      <c r="AY2651" t="str">
        <f t="shared" si="881"/>
        <v>,</v>
      </c>
      <c r="AZ2651" t="str">
        <f t="shared" si="882"/>
        <v>[1,39,1336,17,118,12,2,0,0,0,0,14,1524],</v>
      </c>
    </row>
    <row r="2652" spans="1:52" x14ac:dyDescent="0.25">
      <c r="A2652">
        <v>2010</v>
      </c>
      <c r="B2652">
        <v>73398</v>
      </c>
      <c r="C2652" t="s">
        <v>24</v>
      </c>
      <c r="D2652" t="s">
        <v>25</v>
      </c>
      <c r="E2652" t="s">
        <v>16</v>
      </c>
      <c r="F2652" t="s">
        <v>17</v>
      </c>
      <c r="G2652" t="s">
        <v>32</v>
      </c>
      <c r="H2652" t="s">
        <v>21</v>
      </c>
      <c r="I2652">
        <v>276000</v>
      </c>
      <c r="J2652">
        <v>149310</v>
      </c>
      <c r="K2652" t="str">
        <f t="shared" si="862"/>
        <v>276000-149310</v>
      </c>
      <c r="L2652">
        <v>51.229467</v>
      </c>
      <c r="M2652">
        <v>-3.7773127999999998</v>
      </c>
      <c r="N2652" t="s">
        <v>189</v>
      </c>
      <c r="O2652" t="s">
        <v>30</v>
      </c>
      <c r="P2652">
        <v>7.7</v>
      </c>
      <c r="Q2652">
        <v>4.78</v>
      </c>
      <c r="R2652">
        <v>1</v>
      </c>
      <c r="S2652">
        <v>35</v>
      </c>
      <c r="T2652">
        <v>1286</v>
      </c>
      <c r="U2652">
        <v>19</v>
      </c>
      <c r="V2652">
        <v>122</v>
      </c>
      <c r="W2652">
        <v>12</v>
      </c>
      <c r="X2652">
        <v>2</v>
      </c>
      <c r="Y2652">
        <v>0</v>
      </c>
      <c r="Z2652">
        <v>0</v>
      </c>
      <c r="AA2652">
        <v>0</v>
      </c>
      <c r="AB2652">
        <v>0</v>
      </c>
      <c r="AC2652">
        <v>14</v>
      </c>
      <c r="AD2652">
        <v>1476</v>
      </c>
      <c r="AF2652">
        <f t="shared" si="863"/>
        <v>10</v>
      </c>
      <c r="AG2652" t="str">
        <f t="shared" si="864"/>
        <v/>
      </c>
      <c r="AI2652" t="str">
        <f t="shared" si="865"/>
        <v/>
      </c>
      <c r="AJ2652" t="str">
        <f t="shared" si="866"/>
        <v/>
      </c>
      <c r="AK2652" t="str">
        <f t="shared" si="867"/>
        <v/>
      </c>
      <c r="AL2652" t="str">
        <f t="shared" si="868"/>
        <v>[1,</v>
      </c>
      <c r="AM2652" t="str">
        <f t="shared" si="869"/>
        <v>35,</v>
      </c>
      <c r="AN2652" t="str">
        <f t="shared" si="870"/>
        <v>1286,</v>
      </c>
      <c r="AO2652" t="str">
        <f t="shared" si="871"/>
        <v>19,</v>
      </c>
      <c r="AP2652" t="str">
        <f t="shared" si="872"/>
        <v>122,</v>
      </c>
      <c r="AQ2652" t="str">
        <f t="shared" si="873"/>
        <v>12,</v>
      </c>
      <c r="AR2652" t="str">
        <f t="shared" si="874"/>
        <v>2,</v>
      </c>
      <c r="AS2652" t="str">
        <f t="shared" si="875"/>
        <v>0,</v>
      </c>
      <c r="AT2652" t="str">
        <f t="shared" si="876"/>
        <v>0,</v>
      </c>
      <c r="AU2652" t="str">
        <f t="shared" si="877"/>
        <v>0,</v>
      </c>
      <c r="AV2652" t="str">
        <f t="shared" si="878"/>
        <v>0,</v>
      </c>
      <c r="AW2652" t="str">
        <f t="shared" si="879"/>
        <v>14,</v>
      </c>
      <c r="AX2652" t="str">
        <f t="shared" si="880"/>
        <v>1476]</v>
      </c>
      <c r="AY2652" t="str">
        <f t="shared" si="881"/>
        <v>,</v>
      </c>
      <c r="AZ2652" t="str">
        <f t="shared" si="882"/>
        <v>[1,35,1286,19,122,12,2,0,0,0,0,14,1476],</v>
      </c>
    </row>
    <row r="2653" spans="1:52" x14ac:dyDescent="0.25">
      <c r="A2653">
        <v>2011</v>
      </c>
      <c r="B2653">
        <v>73398</v>
      </c>
      <c r="C2653" t="s">
        <v>24</v>
      </c>
      <c r="D2653" t="s">
        <v>218</v>
      </c>
      <c r="E2653" t="s">
        <v>16</v>
      </c>
      <c r="F2653" t="s">
        <v>17</v>
      </c>
      <c r="G2653" t="s">
        <v>32</v>
      </c>
      <c r="H2653" t="s">
        <v>21</v>
      </c>
      <c r="I2653">
        <v>276000</v>
      </c>
      <c r="J2653">
        <v>149310</v>
      </c>
      <c r="K2653" t="str">
        <f t="shared" si="862"/>
        <v>276000-149310</v>
      </c>
      <c r="L2653">
        <v>51.229467</v>
      </c>
      <c r="M2653">
        <v>-3.7773127999999998</v>
      </c>
      <c r="N2653" t="s">
        <v>189</v>
      </c>
      <c r="O2653" t="s">
        <v>30</v>
      </c>
      <c r="P2653">
        <v>7.7</v>
      </c>
      <c r="Q2653">
        <v>4.78</v>
      </c>
      <c r="R2653">
        <v>1</v>
      </c>
      <c r="S2653">
        <v>38</v>
      </c>
      <c r="T2653">
        <v>1278</v>
      </c>
      <c r="U2653">
        <v>19</v>
      </c>
      <c r="V2653">
        <v>126</v>
      </c>
      <c r="W2653">
        <v>12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14</v>
      </c>
      <c r="AD2653">
        <v>1475</v>
      </c>
      <c r="AF2653">
        <f t="shared" si="863"/>
        <v>11</v>
      </c>
      <c r="AG2653" t="str">
        <f t="shared" si="864"/>
        <v/>
      </c>
      <c r="AI2653" t="str">
        <f t="shared" si="865"/>
        <v/>
      </c>
      <c r="AJ2653" t="str">
        <f t="shared" si="866"/>
        <v/>
      </c>
      <c r="AK2653" t="str">
        <f t="shared" si="867"/>
        <v/>
      </c>
      <c r="AL2653" t="str">
        <f t="shared" si="868"/>
        <v>[1,</v>
      </c>
      <c r="AM2653" t="str">
        <f t="shared" si="869"/>
        <v>38,</v>
      </c>
      <c r="AN2653" t="str">
        <f t="shared" si="870"/>
        <v>1278,</v>
      </c>
      <c r="AO2653" t="str">
        <f t="shared" si="871"/>
        <v>19,</v>
      </c>
      <c r="AP2653" t="str">
        <f t="shared" si="872"/>
        <v>126,</v>
      </c>
      <c r="AQ2653" t="str">
        <f t="shared" si="873"/>
        <v>12,</v>
      </c>
      <c r="AR2653" t="str">
        <f t="shared" si="874"/>
        <v>2,</v>
      </c>
      <c r="AS2653" t="str">
        <f t="shared" si="875"/>
        <v>0,</v>
      </c>
      <c r="AT2653" t="str">
        <f t="shared" si="876"/>
        <v>0,</v>
      </c>
      <c r="AU2653" t="str">
        <f t="shared" si="877"/>
        <v>0,</v>
      </c>
      <c r="AV2653" t="str">
        <f t="shared" si="878"/>
        <v>0,</v>
      </c>
      <c r="AW2653" t="str">
        <f t="shared" si="879"/>
        <v>14,</v>
      </c>
      <c r="AX2653" t="str">
        <f t="shared" si="880"/>
        <v>1475]</v>
      </c>
      <c r="AY2653" t="str">
        <f t="shared" si="881"/>
        <v>,</v>
      </c>
      <c r="AZ2653" t="str">
        <f t="shared" si="882"/>
        <v>[1,38,1278,19,126,12,2,0,0,0,0,14,1475],</v>
      </c>
    </row>
    <row r="2654" spans="1:52" x14ac:dyDescent="0.25">
      <c r="A2654">
        <v>2012</v>
      </c>
      <c r="B2654">
        <v>73398</v>
      </c>
      <c r="C2654" t="s">
        <v>14</v>
      </c>
      <c r="D2654" t="s">
        <v>216</v>
      </c>
      <c r="E2654" t="s">
        <v>16</v>
      </c>
      <c r="F2654" t="s">
        <v>17</v>
      </c>
      <c r="G2654" t="s">
        <v>32</v>
      </c>
      <c r="H2654" t="s">
        <v>21</v>
      </c>
      <c r="I2654">
        <v>276000</v>
      </c>
      <c r="J2654">
        <v>149310</v>
      </c>
      <c r="K2654" t="str">
        <f t="shared" si="862"/>
        <v>276000-149310</v>
      </c>
      <c r="L2654">
        <v>51.229467</v>
      </c>
      <c r="M2654">
        <v>-3.7773127999999998</v>
      </c>
      <c r="N2654" t="s">
        <v>189</v>
      </c>
      <c r="O2654" t="s">
        <v>30</v>
      </c>
      <c r="P2654">
        <v>7.7</v>
      </c>
      <c r="Q2654">
        <v>4.78</v>
      </c>
      <c r="R2654">
        <v>2</v>
      </c>
      <c r="S2654">
        <v>11</v>
      </c>
      <c r="T2654">
        <v>1049</v>
      </c>
      <c r="U2654">
        <v>15</v>
      </c>
      <c r="V2654">
        <v>169</v>
      </c>
      <c r="W2654">
        <v>11</v>
      </c>
      <c r="X2654">
        <v>0</v>
      </c>
      <c r="Y2654">
        <v>0</v>
      </c>
      <c r="Z2654">
        <v>3</v>
      </c>
      <c r="AA2654">
        <v>0</v>
      </c>
      <c r="AB2654">
        <v>0</v>
      </c>
      <c r="AC2654">
        <v>14</v>
      </c>
      <c r="AD2654">
        <v>1258</v>
      </c>
      <c r="AF2654">
        <f t="shared" si="863"/>
        <v>12</v>
      </c>
      <c r="AG2654" t="str">
        <f t="shared" si="864"/>
        <v/>
      </c>
      <c r="AI2654" t="str">
        <f t="shared" si="865"/>
        <v/>
      </c>
      <c r="AJ2654" t="str">
        <f t="shared" si="866"/>
        <v/>
      </c>
      <c r="AK2654" t="str">
        <f t="shared" si="867"/>
        <v/>
      </c>
      <c r="AL2654" t="str">
        <f t="shared" si="868"/>
        <v>[2,</v>
      </c>
      <c r="AM2654" t="str">
        <f t="shared" si="869"/>
        <v>11,</v>
      </c>
      <c r="AN2654" t="str">
        <f t="shared" si="870"/>
        <v>1049,</v>
      </c>
      <c r="AO2654" t="str">
        <f t="shared" si="871"/>
        <v>15,</v>
      </c>
      <c r="AP2654" t="str">
        <f t="shared" si="872"/>
        <v>169,</v>
      </c>
      <c r="AQ2654" t="str">
        <f t="shared" si="873"/>
        <v>11,</v>
      </c>
      <c r="AR2654" t="str">
        <f t="shared" si="874"/>
        <v>0,</v>
      </c>
      <c r="AS2654" t="str">
        <f t="shared" si="875"/>
        <v>0,</v>
      </c>
      <c r="AT2654" t="str">
        <f t="shared" si="876"/>
        <v>3,</v>
      </c>
      <c r="AU2654" t="str">
        <f t="shared" si="877"/>
        <v>0,</v>
      </c>
      <c r="AV2654" t="str">
        <f t="shared" si="878"/>
        <v>0,</v>
      </c>
      <c r="AW2654" t="str">
        <f t="shared" si="879"/>
        <v>14,</v>
      </c>
      <c r="AX2654" t="str">
        <f t="shared" si="880"/>
        <v>1258]</v>
      </c>
      <c r="AY2654" t="str">
        <f t="shared" si="881"/>
        <v>,</v>
      </c>
      <c r="AZ2654" t="str">
        <f t="shared" si="882"/>
        <v>[2,11,1049,15,169,11,0,0,3,0,0,14,1258],</v>
      </c>
    </row>
    <row r="2655" spans="1:52" x14ac:dyDescent="0.25">
      <c r="A2655">
        <v>2013</v>
      </c>
      <c r="B2655">
        <v>73398</v>
      </c>
      <c r="C2655" t="s">
        <v>24</v>
      </c>
      <c r="D2655" t="s">
        <v>25</v>
      </c>
      <c r="E2655" t="s">
        <v>16</v>
      </c>
      <c r="F2655" t="s">
        <v>17</v>
      </c>
      <c r="G2655" t="s">
        <v>32</v>
      </c>
      <c r="H2655" t="s">
        <v>21</v>
      </c>
      <c r="I2655">
        <v>276000</v>
      </c>
      <c r="J2655">
        <v>149310</v>
      </c>
      <c r="K2655" t="str">
        <f t="shared" si="862"/>
        <v>276000-149310</v>
      </c>
      <c r="L2655">
        <v>51.229467</v>
      </c>
      <c r="M2655">
        <v>-3.7773127999999998</v>
      </c>
      <c r="N2655" t="s">
        <v>189</v>
      </c>
      <c r="O2655" t="s">
        <v>30</v>
      </c>
      <c r="P2655">
        <v>7.7</v>
      </c>
      <c r="Q2655">
        <v>4.78</v>
      </c>
      <c r="R2655">
        <v>2</v>
      </c>
      <c r="S2655">
        <v>11</v>
      </c>
      <c r="T2655">
        <v>1053</v>
      </c>
      <c r="U2655">
        <v>16</v>
      </c>
      <c r="V2655">
        <v>181</v>
      </c>
      <c r="W2655">
        <v>11</v>
      </c>
      <c r="X2655">
        <v>0</v>
      </c>
      <c r="Y2655">
        <v>0</v>
      </c>
      <c r="Z2655">
        <v>3</v>
      </c>
      <c r="AA2655">
        <v>0</v>
      </c>
      <c r="AB2655">
        <v>0</v>
      </c>
      <c r="AC2655">
        <v>13</v>
      </c>
      <c r="AD2655">
        <v>1275</v>
      </c>
      <c r="AF2655">
        <f t="shared" si="863"/>
        <v>13</v>
      </c>
      <c r="AG2655" t="str">
        <f t="shared" si="864"/>
        <v/>
      </c>
      <c r="AI2655" t="str">
        <f t="shared" si="865"/>
        <v/>
      </c>
      <c r="AJ2655" t="str">
        <f t="shared" si="866"/>
        <v/>
      </c>
      <c r="AK2655" t="str">
        <f t="shared" si="867"/>
        <v/>
      </c>
      <c r="AL2655" t="str">
        <f t="shared" si="868"/>
        <v>[2,</v>
      </c>
      <c r="AM2655" t="str">
        <f t="shared" si="869"/>
        <v>11,</v>
      </c>
      <c r="AN2655" t="str">
        <f t="shared" si="870"/>
        <v>1053,</v>
      </c>
      <c r="AO2655" t="str">
        <f t="shared" si="871"/>
        <v>16,</v>
      </c>
      <c r="AP2655" t="str">
        <f t="shared" si="872"/>
        <v>181,</v>
      </c>
      <c r="AQ2655" t="str">
        <f t="shared" si="873"/>
        <v>11,</v>
      </c>
      <c r="AR2655" t="str">
        <f t="shared" si="874"/>
        <v>0,</v>
      </c>
      <c r="AS2655" t="str">
        <f t="shared" si="875"/>
        <v>0,</v>
      </c>
      <c r="AT2655" t="str">
        <f t="shared" si="876"/>
        <v>3,</v>
      </c>
      <c r="AU2655" t="str">
        <f t="shared" si="877"/>
        <v>0,</v>
      </c>
      <c r="AV2655" t="str">
        <f t="shared" si="878"/>
        <v>0,</v>
      </c>
      <c r="AW2655" t="str">
        <f t="shared" si="879"/>
        <v>13,</v>
      </c>
      <c r="AX2655" t="str">
        <f t="shared" si="880"/>
        <v>1275]</v>
      </c>
      <c r="AY2655" t="str">
        <f t="shared" si="881"/>
        <v>,</v>
      </c>
      <c r="AZ2655" t="str">
        <f t="shared" si="882"/>
        <v>[2,11,1053,16,181,11,0,0,3,0,0,13,1275],</v>
      </c>
    </row>
    <row r="2656" spans="1:52" x14ac:dyDescent="0.25">
      <c r="A2656">
        <v>2014</v>
      </c>
      <c r="B2656">
        <v>73398</v>
      </c>
      <c r="C2656" t="s">
        <v>24</v>
      </c>
      <c r="D2656" t="s">
        <v>25</v>
      </c>
      <c r="E2656" t="s">
        <v>16</v>
      </c>
      <c r="F2656" t="s">
        <v>17</v>
      </c>
      <c r="G2656" t="s">
        <v>32</v>
      </c>
      <c r="H2656" t="s">
        <v>21</v>
      </c>
      <c r="I2656">
        <v>276000</v>
      </c>
      <c r="J2656">
        <v>149310</v>
      </c>
      <c r="K2656" t="str">
        <f t="shared" si="862"/>
        <v>276000-149310</v>
      </c>
      <c r="L2656">
        <v>51.229467</v>
      </c>
      <c r="M2656">
        <v>-3.7773127999999998</v>
      </c>
      <c r="N2656" t="s">
        <v>189</v>
      </c>
      <c r="O2656" t="s">
        <v>30</v>
      </c>
      <c r="P2656">
        <v>7.7</v>
      </c>
      <c r="Q2656">
        <v>4.78</v>
      </c>
      <c r="R2656">
        <v>2</v>
      </c>
      <c r="S2656">
        <v>12</v>
      </c>
      <c r="T2656">
        <v>1065</v>
      </c>
      <c r="U2656">
        <v>16</v>
      </c>
      <c r="V2656">
        <v>197</v>
      </c>
      <c r="W2656">
        <v>11</v>
      </c>
      <c r="X2656">
        <v>0</v>
      </c>
      <c r="Y2656">
        <v>0</v>
      </c>
      <c r="Z2656">
        <v>3</v>
      </c>
      <c r="AA2656">
        <v>0</v>
      </c>
      <c r="AB2656">
        <v>0</v>
      </c>
      <c r="AC2656">
        <v>14</v>
      </c>
      <c r="AD2656">
        <v>1305</v>
      </c>
      <c r="AF2656">
        <f t="shared" si="863"/>
        <v>14</v>
      </c>
      <c r="AG2656" t="str">
        <f t="shared" si="864"/>
        <v/>
      </c>
      <c r="AI2656" t="str">
        <f t="shared" si="865"/>
        <v/>
      </c>
      <c r="AJ2656" t="str">
        <f t="shared" si="866"/>
        <v/>
      </c>
      <c r="AK2656" t="str">
        <f t="shared" si="867"/>
        <v/>
      </c>
      <c r="AL2656" t="str">
        <f t="shared" si="868"/>
        <v>[2,</v>
      </c>
      <c r="AM2656" t="str">
        <f t="shared" si="869"/>
        <v>12,</v>
      </c>
      <c r="AN2656" t="str">
        <f t="shared" si="870"/>
        <v>1065,</v>
      </c>
      <c r="AO2656" t="str">
        <f t="shared" si="871"/>
        <v>16,</v>
      </c>
      <c r="AP2656" t="str">
        <f t="shared" si="872"/>
        <v>197,</v>
      </c>
      <c r="AQ2656" t="str">
        <f t="shared" si="873"/>
        <v>11,</v>
      </c>
      <c r="AR2656" t="str">
        <f t="shared" si="874"/>
        <v>0,</v>
      </c>
      <c r="AS2656" t="str">
        <f t="shared" si="875"/>
        <v>0,</v>
      </c>
      <c r="AT2656" t="str">
        <f t="shared" si="876"/>
        <v>3,</v>
      </c>
      <c r="AU2656" t="str">
        <f t="shared" si="877"/>
        <v>0,</v>
      </c>
      <c r="AV2656" t="str">
        <f t="shared" si="878"/>
        <v>0,</v>
      </c>
      <c r="AW2656" t="str">
        <f t="shared" si="879"/>
        <v>14,</v>
      </c>
      <c r="AX2656" t="str">
        <f t="shared" si="880"/>
        <v>1305]</v>
      </c>
      <c r="AY2656" t="str">
        <f t="shared" si="881"/>
        <v>,</v>
      </c>
      <c r="AZ2656" t="str">
        <f t="shared" si="882"/>
        <v>[2,12,1065,16,197,11,0,0,3,0,0,14,1305],</v>
      </c>
    </row>
    <row r="2657" spans="1:52" x14ac:dyDescent="0.25">
      <c r="A2657">
        <v>2015</v>
      </c>
      <c r="B2657">
        <v>73398</v>
      </c>
      <c r="C2657" t="s">
        <v>24</v>
      </c>
      <c r="D2657" t="s">
        <v>25</v>
      </c>
      <c r="E2657" t="s">
        <v>16</v>
      </c>
      <c r="F2657" t="s">
        <v>17</v>
      </c>
      <c r="G2657" t="s">
        <v>32</v>
      </c>
      <c r="H2657" t="s">
        <v>21</v>
      </c>
      <c r="I2657">
        <v>276000</v>
      </c>
      <c r="J2657">
        <v>149310</v>
      </c>
      <c r="K2657" t="str">
        <f t="shared" si="862"/>
        <v>276000-149310</v>
      </c>
      <c r="L2657">
        <v>51.229467</v>
      </c>
      <c r="M2657">
        <v>-3.7773127999999998</v>
      </c>
      <c r="N2657" t="s">
        <v>189</v>
      </c>
      <c r="O2657" t="s">
        <v>30</v>
      </c>
      <c r="P2657">
        <v>7.7</v>
      </c>
      <c r="Q2657">
        <v>4.78</v>
      </c>
      <c r="R2657">
        <v>2</v>
      </c>
      <c r="S2657">
        <v>12</v>
      </c>
      <c r="T2657">
        <v>1082</v>
      </c>
      <c r="U2657">
        <v>17</v>
      </c>
      <c r="V2657">
        <v>209</v>
      </c>
      <c r="W2657">
        <v>11</v>
      </c>
      <c r="X2657">
        <v>0</v>
      </c>
      <c r="Y2657">
        <v>0</v>
      </c>
      <c r="Z2657">
        <v>3</v>
      </c>
      <c r="AA2657">
        <v>0</v>
      </c>
      <c r="AB2657">
        <v>0</v>
      </c>
      <c r="AC2657">
        <v>15</v>
      </c>
      <c r="AD2657">
        <v>1335</v>
      </c>
      <c r="AF2657">
        <f t="shared" si="863"/>
        <v>15</v>
      </c>
      <c r="AG2657" t="str">
        <f t="shared" si="864"/>
        <v/>
      </c>
      <c r="AI2657" t="str">
        <f t="shared" si="865"/>
        <v/>
      </c>
      <c r="AJ2657" t="str">
        <f t="shared" si="866"/>
        <v/>
      </c>
      <c r="AK2657" t="str">
        <f t="shared" si="867"/>
        <v/>
      </c>
      <c r="AL2657" t="str">
        <f t="shared" si="868"/>
        <v>[2,</v>
      </c>
      <c r="AM2657" t="str">
        <f t="shared" si="869"/>
        <v>12,</v>
      </c>
      <c r="AN2657" t="str">
        <f t="shared" si="870"/>
        <v>1082,</v>
      </c>
      <c r="AO2657" t="str">
        <f t="shared" si="871"/>
        <v>17,</v>
      </c>
      <c r="AP2657" t="str">
        <f t="shared" si="872"/>
        <v>209,</v>
      </c>
      <c r="AQ2657" t="str">
        <f t="shared" si="873"/>
        <v>11,</v>
      </c>
      <c r="AR2657" t="str">
        <f t="shared" si="874"/>
        <v>0,</v>
      </c>
      <c r="AS2657" t="str">
        <f t="shared" si="875"/>
        <v>0,</v>
      </c>
      <c r="AT2657" t="str">
        <f t="shared" si="876"/>
        <v>3,</v>
      </c>
      <c r="AU2657" t="str">
        <f t="shared" si="877"/>
        <v>0,</v>
      </c>
      <c r="AV2657" t="str">
        <f t="shared" si="878"/>
        <v>0,</v>
      </c>
      <c r="AW2657" t="str">
        <f t="shared" si="879"/>
        <v>15,</v>
      </c>
      <c r="AX2657" t="str">
        <f t="shared" si="880"/>
        <v>1335]</v>
      </c>
      <c r="AY2657" t="str">
        <f t="shared" si="881"/>
        <v>]},</v>
      </c>
      <c r="AZ2657" t="str">
        <f t="shared" si="882"/>
        <v>[2,12,1082,17,209,11,0,0,3,0,0,15,1335]]},</v>
      </c>
    </row>
    <row r="2658" spans="1:52" x14ac:dyDescent="0.25">
      <c r="A2658">
        <v>2000</v>
      </c>
      <c r="B2658">
        <v>74872</v>
      </c>
      <c r="C2658" t="s">
        <v>24</v>
      </c>
      <c r="D2658" t="s">
        <v>218</v>
      </c>
      <c r="E2658" t="s">
        <v>16</v>
      </c>
      <c r="F2658" t="s">
        <v>17</v>
      </c>
      <c r="G2658" t="s">
        <v>26</v>
      </c>
      <c r="H2658" t="s">
        <v>27</v>
      </c>
      <c r="I2658">
        <v>272130</v>
      </c>
      <c r="J2658">
        <v>60770</v>
      </c>
      <c r="K2658" t="str">
        <f t="shared" si="862"/>
        <v>272130-60770</v>
      </c>
      <c r="L2658">
        <v>50.432817</v>
      </c>
      <c r="M2658">
        <v>-3.8017954</v>
      </c>
      <c r="N2658" t="s">
        <v>143</v>
      </c>
      <c r="O2658" t="s">
        <v>219</v>
      </c>
      <c r="P2658">
        <v>0.3</v>
      </c>
      <c r="Q2658">
        <v>0.19</v>
      </c>
      <c r="R2658">
        <v>0</v>
      </c>
      <c r="S2658">
        <v>237</v>
      </c>
      <c r="T2658">
        <v>23868</v>
      </c>
      <c r="U2658">
        <v>140</v>
      </c>
      <c r="V2658">
        <v>3787</v>
      </c>
      <c r="W2658">
        <v>971</v>
      </c>
      <c r="X2658">
        <v>197</v>
      </c>
      <c r="Y2658">
        <v>105</v>
      </c>
      <c r="Z2658">
        <v>284</v>
      </c>
      <c r="AA2658">
        <v>582</v>
      </c>
      <c r="AB2658">
        <v>366</v>
      </c>
      <c r="AC2658">
        <v>2505</v>
      </c>
      <c r="AD2658">
        <v>30537</v>
      </c>
      <c r="AF2658">
        <f t="shared" si="863"/>
        <v>0</v>
      </c>
      <c r="AG2658" t="str">
        <f t="shared" si="864"/>
        <v/>
      </c>
      <c r="AI2658">
        <f t="shared" si="865"/>
        <v>74872</v>
      </c>
      <c r="AJ2658" t="str">
        <f t="shared" si="866"/>
        <v>{cp:74872,road:"A38",lat:50.432817,lng:-3.8017954,start:"A385 South of Syon Abbey",end:"B3372 Turn-off",data:</v>
      </c>
      <c r="AK2658" t="str">
        <f t="shared" si="867"/>
        <v>[</v>
      </c>
      <c r="AL2658" t="str">
        <f t="shared" si="868"/>
        <v>[0,</v>
      </c>
      <c r="AM2658" t="str">
        <f t="shared" si="869"/>
        <v>237,</v>
      </c>
      <c r="AN2658" t="str">
        <f t="shared" si="870"/>
        <v>23868,</v>
      </c>
      <c r="AO2658" t="str">
        <f t="shared" si="871"/>
        <v>140,</v>
      </c>
      <c r="AP2658" t="str">
        <f t="shared" si="872"/>
        <v>3787,</v>
      </c>
      <c r="AQ2658" t="str">
        <f t="shared" si="873"/>
        <v>971,</v>
      </c>
      <c r="AR2658" t="str">
        <f t="shared" si="874"/>
        <v>197,</v>
      </c>
      <c r="AS2658" t="str">
        <f t="shared" si="875"/>
        <v>105,</v>
      </c>
      <c r="AT2658" t="str">
        <f t="shared" si="876"/>
        <v>284,</v>
      </c>
      <c r="AU2658" t="str">
        <f t="shared" si="877"/>
        <v>582,</v>
      </c>
      <c r="AV2658" t="str">
        <f t="shared" si="878"/>
        <v>366,</v>
      </c>
      <c r="AW2658" t="str">
        <f t="shared" si="879"/>
        <v>2505,</v>
      </c>
      <c r="AX2658" t="str">
        <f t="shared" si="880"/>
        <v>30537]</v>
      </c>
      <c r="AY2658" t="str">
        <f t="shared" si="881"/>
        <v>,</v>
      </c>
      <c r="AZ2658" t="str">
        <f t="shared" si="882"/>
        <v>{cp:74872,road:"A38",lat:50.432817,lng:-3.8017954,start:"A385 South of Syon Abbey",end:"B3372 Turn-off",data:[[0,237,23868,140,3787,971,197,105,284,582,366,2505,30537],</v>
      </c>
    </row>
    <row r="2659" spans="1:52" x14ac:dyDescent="0.25">
      <c r="A2659">
        <v>2001</v>
      </c>
      <c r="B2659">
        <v>74872</v>
      </c>
      <c r="C2659" t="s">
        <v>24</v>
      </c>
      <c r="D2659" t="s">
        <v>218</v>
      </c>
      <c r="E2659" t="s">
        <v>16</v>
      </c>
      <c r="F2659" t="s">
        <v>17</v>
      </c>
      <c r="G2659" t="s">
        <v>26</v>
      </c>
      <c r="H2659" t="s">
        <v>27</v>
      </c>
      <c r="I2659">
        <v>272130</v>
      </c>
      <c r="J2659">
        <v>60770</v>
      </c>
      <c r="K2659" t="str">
        <f t="shared" si="862"/>
        <v>272130-60770</v>
      </c>
      <c r="L2659">
        <v>50.432817</v>
      </c>
      <c r="M2659">
        <v>-3.8017954</v>
      </c>
      <c r="N2659" t="s">
        <v>143</v>
      </c>
      <c r="O2659" t="s">
        <v>219</v>
      </c>
      <c r="P2659">
        <v>0.3</v>
      </c>
      <c r="Q2659">
        <v>0.19</v>
      </c>
      <c r="R2659">
        <v>1</v>
      </c>
      <c r="S2659">
        <v>215</v>
      </c>
      <c r="T2659">
        <v>25927</v>
      </c>
      <c r="U2659">
        <v>160</v>
      </c>
      <c r="V2659">
        <v>3831</v>
      </c>
      <c r="W2659">
        <v>944</v>
      </c>
      <c r="X2659">
        <v>202</v>
      </c>
      <c r="Y2659">
        <v>103</v>
      </c>
      <c r="Z2659">
        <v>272</v>
      </c>
      <c r="AA2659">
        <v>506</v>
      </c>
      <c r="AB2659">
        <v>538</v>
      </c>
      <c r="AC2659">
        <v>2565</v>
      </c>
      <c r="AD2659">
        <v>32698</v>
      </c>
      <c r="AF2659">
        <f t="shared" si="863"/>
        <v>1</v>
      </c>
      <c r="AG2659" t="str">
        <f t="shared" si="864"/>
        <v/>
      </c>
      <c r="AI2659" t="str">
        <f t="shared" si="865"/>
        <v/>
      </c>
      <c r="AJ2659" t="str">
        <f t="shared" si="866"/>
        <v/>
      </c>
      <c r="AK2659" t="str">
        <f t="shared" si="867"/>
        <v/>
      </c>
      <c r="AL2659" t="str">
        <f t="shared" si="868"/>
        <v>[1,</v>
      </c>
      <c r="AM2659" t="str">
        <f t="shared" si="869"/>
        <v>215,</v>
      </c>
      <c r="AN2659" t="str">
        <f t="shared" si="870"/>
        <v>25927,</v>
      </c>
      <c r="AO2659" t="str">
        <f t="shared" si="871"/>
        <v>160,</v>
      </c>
      <c r="AP2659" t="str">
        <f t="shared" si="872"/>
        <v>3831,</v>
      </c>
      <c r="AQ2659" t="str">
        <f t="shared" si="873"/>
        <v>944,</v>
      </c>
      <c r="AR2659" t="str">
        <f t="shared" si="874"/>
        <v>202,</v>
      </c>
      <c r="AS2659" t="str">
        <f t="shared" si="875"/>
        <v>103,</v>
      </c>
      <c r="AT2659" t="str">
        <f t="shared" si="876"/>
        <v>272,</v>
      </c>
      <c r="AU2659" t="str">
        <f t="shared" si="877"/>
        <v>506,</v>
      </c>
      <c r="AV2659" t="str">
        <f t="shared" si="878"/>
        <v>538,</v>
      </c>
      <c r="AW2659" t="str">
        <f t="shared" si="879"/>
        <v>2565,</v>
      </c>
      <c r="AX2659" t="str">
        <f t="shared" si="880"/>
        <v>32698]</v>
      </c>
      <c r="AY2659" t="str">
        <f t="shared" si="881"/>
        <v>,</v>
      </c>
      <c r="AZ2659" t="str">
        <f t="shared" si="882"/>
        <v>[1,215,25927,160,3831,944,202,103,272,506,538,2565,32698],</v>
      </c>
    </row>
    <row r="2660" spans="1:52" x14ac:dyDescent="0.25">
      <c r="A2660">
        <v>2002</v>
      </c>
      <c r="B2660">
        <v>74872</v>
      </c>
      <c r="C2660" t="s">
        <v>24</v>
      </c>
      <c r="D2660" t="s">
        <v>218</v>
      </c>
      <c r="E2660" t="s">
        <v>16</v>
      </c>
      <c r="F2660" t="s">
        <v>17</v>
      </c>
      <c r="G2660" t="s">
        <v>26</v>
      </c>
      <c r="H2660" t="s">
        <v>27</v>
      </c>
      <c r="I2660">
        <v>272130</v>
      </c>
      <c r="J2660">
        <v>60770</v>
      </c>
      <c r="K2660" t="str">
        <f t="shared" si="862"/>
        <v>272130-60770</v>
      </c>
      <c r="L2660">
        <v>50.432817</v>
      </c>
      <c r="M2660">
        <v>-3.8017954</v>
      </c>
      <c r="N2660" t="s">
        <v>143</v>
      </c>
      <c r="O2660" t="s">
        <v>219</v>
      </c>
      <c r="P2660">
        <v>0.3</v>
      </c>
      <c r="Q2660">
        <v>0.19</v>
      </c>
      <c r="R2660">
        <v>1</v>
      </c>
      <c r="S2660">
        <v>237</v>
      </c>
      <c r="T2660">
        <v>22649</v>
      </c>
      <c r="U2660">
        <v>153</v>
      </c>
      <c r="V2660">
        <v>3796</v>
      </c>
      <c r="W2660">
        <v>1029</v>
      </c>
      <c r="X2660">
        <v>178</v>
      </c>
      <c r="Y2660">
        <v>83</v>
      </c>
      <c r="Z2660">
        <v>304</v>
      </c>
      <c r="AA2660">
        <v>485</v>
      </c>
      <c r="AB2660">
        <v>588</v>
      </c>
      <c r="AC2660">
        <v>2667</v>
      </c>
      <c r="AD2660">
        <v>29502</v>
      </c>
      <c r="AF2660">
        <f t="shared" si="863"/>
        <v>2</v>
      </c>
      <c r="AG2660" t="str">
        <f t="shared" si="864"/>
        <v/>
      </c>
      <c r="AI2660" t="str">
        <f t="shared" si="865"/>
        <v/>
      </c>
      <c r="AJ2660" t="str">
        <f t="shared" si="866"/>
        <v/>
      </c>
      <c r="AK2660" t="str">
        <f t="shared" si="867"/>
        <v/>
      </c>
      <c r="AL2660" t="str">
        <f t="shared" si="868"/>
        <v>[1,</v>
      </c>
      <c r="AM2660" t="str">
        <f t="shared" si="869"/>
        <v>237,</v>
      </c>
      <c r="AN2660" t="str">
        <f t="shared" si="870"/>
        <v>22649,</v>
      </c>
      <c r="AO2660" t="str">
        <f t="shared" si="871"/>
        <v>153,</v>
      </c>
      <c r="AP2660" t="str">
        <f t="shared" si="872"/>
        <v>3796,</v>
      </c>
      <c r="AQ2660" t="str">
        <f t="shared" si="873"/>
        <v>1029,</v>
      </c>
      <c r="AR2660" t="str">
        <f t="shared" si="874"/>
        <v>178,</v>
      </c>
      <c r="AS2660" t="str">
        <f t="shared" si="875"/>
        <v>83,</v>
      </c>
      <c r="AT2660" t="str">
        <f t="shared" si="876"/>
        <v>304,</v>
      </c>
      <c r="AU2660" t="str">
        <f t="shared" si="877"/>
        <v>485,</v>
      </c>
      <c r="AV2660" t="str">
        <f t="shared" si="878"/>
        <v>588,</v>
      </c>
      <c r="AW2660" t="str">
        <f t="shared" si="879"/>
        <v>2667,</v>
      </c>
      <c r="AX2660" t="str">
        <f t="shared" si="880"/>
        <v>29502]</v>
      </c>
      <c r="AY2660" t="str">
        <f t="shared" si="881"/>
        <v>,</v>
      </c>
      <c r="AZ2660" t="str">
        <f t="shared" si="882"/>
        <v>[1,237,22649,153,3796,1029,178,83,304,485,588,2667,29502],</v>
      </c>
    </row>
    <row r="2661" spans="1:52" x14ac:dyDescent="0.25">
      <c r="A2661">
        <v>2003</v>
      </c>
      <c r="B2661">
        <v>74872</v>
      </c>
      <c r="C2661" t="s">
        <v>24</v>
      </c>
      <c r="D2661" t="s">
        <v>218</v>
      </c>
      <c r="E2661" t="s">
        <v>16</v>
      </c>
      <c r="F2661" t="s">
        <v>17</v>
      </c>
      <c r="G2661" t="s">
        <v>26</v>
      </c>
      <c r="H2661" t="s">
        <v>27</v>
      </c>
      <c r="I2661">
        <v>272130</v>
      </c>
      <c r="J2661">
        <v>60770</v>
      </c>
      <c r="K2661" t="str">
        <f t="shared" si="862"/>
        <v>272130-60770</v>
      </c>
      <c r="L2661">
        <v>50.432817</v>
      </c>
      <c r="M2661">
        <v>-3.8017954</v>
      </c>
      <c r="N2661" t="s">
        <v>143</v>
      </c>
      <c r="O2661" t="s">
        <v>219</v>
      </c>
      <c r="P2661">
        <v>0.3</v>
      </c>
      <c r="Q2661">
        <v>0.19</v>
      </c>
      <c r="R2661">
        <v>0</v>
      </c>
      <c r="S2661">
        <v>204</v>
      </c>
      <c r="T2661">
        <v>26258</v>
      </c>
      <c r="U2661">
        <v>182</v>
      </c>
      <c r="V2661">
        <v>3967</v>
      </c>
      <c r="W2661">
        <v>876</v>
      </c>
      <c r="X2661">
        <v>214</v>
      </c>
      <c r="Y2661">
        <v>97</v>
      </c>
      <c r="Z2661">
        <v>217</v>
      </c>
      <c r="AA2661">
        <v>460</v>
      </c>
      <c r="AB2661">
        <v>636</v>
      </c>
      <c r="AC2661">
        <v>2500</v>
      </c>
      <c r="AD2661">
        <v>33111</v>
      </c>
      <c r="AF2661">
        <f t="shared" si="863"/>
        <v>3</v>
      </c>
      <c r="AG2661" t="str">
        <f t="shared" si="864"/>
        <v/>
      </c>
      <c r="AI2661" t="str">
        <f t="shared" si="865"/>
        <v/>
      </c>
      <c r="AJ2661" t="str">
        <f t="shared" si="866"/>
        <v/>
      </c>
      <c r="AK2661" t="str">
        <f t="shared" si="867"/>
        <v/>
      </c>
      <c r="AL2661" t="str">
        <f t="shared" si="868"/>
        <v>[0,</v>
      </c>
      <c r="AM2661" t="str">
        <f t="shared" si="869"/>
        <v>204,</v>
      </c>
      <c r="AN2661" t="str">
        <f t="shared" si="870"/>
        <v>26258,</v>
      </c>
      <c r="AO2661" t="str">
        <f t="shared" si="871"/>
        <v>182,</v>
      </c>
      <c r="AP2661" t="str">
        <f t="shared" si="872"/>
        <v>3967,</v>
      </c>
      <c r="AQ2661" t="str">
        <f t="shared" si="873"/>
        <v>876,</v>
      </c>
      <c r="AR2661" t="str">
        <f t="shared" si="874"/>
        <v>214,</v>
      </c>
      <c r="AS2661" t="str">
        <f t="shared" si="875"/>
        <v>97,</v>
      </c>
      <c r="AT2661" t="str">
        <f t="shared" si="876"/>
        <v>217,</v>
      </c>
      <c r="AU2661" t="str">
        <f t="shared" si="877"/>
        <v>460,</v>
      </c>
      <c r="AV2661" t="str">
        <f t="shared" si="878"/>
        <v>636,</v>
      </c>
      <c r="AW2661" t="str">
        <f t="shared" si="879"/>
        <v>2500,</v>
      </c>
      <c r="AX2661" t="str">
        <f t="shared" si="880"/>
        <v>33111]</v>
      </c>
      <c r="AY2661" t="str">
        <f t="shared" si="881"/>
        <v>,</v>
      </c>
      <c r="AZ2661" t="str">
        <f t="shared" si="882"/>
        <v>[0,204,26258,182,3967,876,214,97,217,460,636,2500,33111],</v>
      </c>
    </row>
    <row r="2662" spans="1:52" x14ac:dyDescent="0.25">
      <c r="A2662">
        <v>2004</v>
      </c>
      <c r="B2662">
        <v>74872</v>
      </c>
      <c r="C2662" t="s">
        <v>24</v>
      </c>
      <c r="D2662" t="s">
        <v>218</v>
      </c>
      <c r="E2662" t="s">
        <v>16</v>
      </c>
      <c r="F2662" t="s">
        <v>17</v>
      </c>
      <c r="G2662" t="s">
        <v>26</v>
      </c>
      <c r="H2662" t="s">
        <v>27</v>
      </c>
      <c r="I2662">
        <v>272130</v>
      </c>
      <c r="J2662">
        <v>60770</v>
      </c>
      <c r="K2662" t="str">
        <f t="shared" si="862"/>
        <v>272130-60770</v>
      </c>
      <c r="L2662">
        <v>50.432817</v>
      </c>
      <c r="M2662">
        <v>-3.8017954</v>
      </c>
      <c r="N2662" t="s">
        <v>143</v>
      </c>
      <c r="O2662" t="s">
        <v>219</v>
      </c>
      <c r="P2662">
        <v>0.3</v>
      </c>
      <c r="Q2662">
        <v>0.19</v>
      </c>
      <c r="R2662">
        <v>6</v>
      </c>
      <c r="S2662">
        <v>228</v>
      </c>
      <c r="T2662">
        <v>26352</v>
      </c>
      <c r="U2662">
        <v>169</v>
      </c>
      <c r="V2662">
        <v>4435</v>
      </c>
      <c r="W2662">
        <v>888</v>
      </c>
      <c r="X2662">
        <v>240</v>
      </c>
      <c r="Y2662">
        <v>95</v>
      </c>
      <c r="Z2662">
        <v>250</v>
      </c>
      <c r="AA2662">
        <v>489</v>
      </c>
      <c r="AB2662">
        <v>672</v>
      </c>
      <c r="AC2662">
        <v>2634</v>
      </c>
      <c r="AD2662">
        <v>33818</v>
      </c>
      <c r="AF2662">
        <f t="shared" si="863"/>
        <v>4</v>
      </c>
      <c r="AG2662" t="str">
        <f t="shared" si="864"/>
        <v/>
      </c>
      <c r="AI2662" t="str">
        <f t="shared" si="865"/>
        <v/>
      </c>
      <c r="AJ2662" t="str">
        <f t="shared" si="866"/>
        <v/>
      </c>
      <c r="AK2662" t="str">
        <f t="shared" si="867"/>
        <v/>
      </c>
      <c r="AL2662" t="str">
        <f t="shared" si="868"/>
        <v>[6,</v>
      </c>
      <c r="AM2662" t="str">
        <f t="shared" si="869"/>
        <v>228,</v>
      </c>
      <c r="AN2662" t="str">
        <f t="shared" si="870"/>
        <v>26352,</v>
      </c>
      <c r="AO2662" t="str">
        <f t="shared" si="871"/>
        <v>169,</v>
      </c>
      <c r="AP2662" t="str">
        <f t="shared" si="872"/>
        <v>4435,</v>
      </c>
      <c r="AQ2662" t="str">
        <f t="shared" si="873"/>
        <v>888,</v>
      </c>
      <c r="AR2662" t="str">
        <f t="shared" si="874"/>
        <v>240,</v>
      </c>
      <c r="AS2662" t="str">
        <f t="shared" si="875"/>
        <v>95,</v>
      </c>
      <c r="AT2662" t="str">
        <f t="shared" si="876"/>
        <v>250,</v>
      </c>
      <c r="AU2662" t="str">
        <f t="shared" si="877"/>
        <v>489,</v>
      </c>
      <c r="AV2662" t="str">
        <f t="shared" si="878"/>
        <v>672,</v>
      </c>
      <c r="AW2662" t="str">
        <f t="shared" si="879"/>
        <v>2634,</v>
      </c>
      <c r="AX2662" t="str">
        <f t="shared" si="880"/>
        <v>33818]</v>
      </c>
      <c r="AY2662" t="str">
        <f t="shared" si="881"/>
        <v>,</v>
      </c>
      <c r="AZ2662" t="str">
        <f t="shared" si="882"/>
        <v>[6,228,26352,169,4435,888,240,95,250,489,672,2634,33818],</v>
      </c>
    </row>
    <row r="2663" spans="1:52" x14ac:dyDescent="0.25">
      <c r="A2663">
        <v>2005</v>
      </c>
      <c r="B2663">
        <v>74872</v>
      </c>
      <c r="C2663" t="s">
        <v>24</v>
      </c>
      <c r="D2663" t="s">
        <v>218</v>
      </c>
      <c r="E2663" t="s">
        <v>16</v>
      </c>
      <c r="F2663" t="s">
        <v>17</v>
      </c>
      <c r="G2663" t="s">
        <v>26</v>
      </c>
      <c r="H2663" t="s">
        <v>27</v>
      </c>
      <c r="I2663">
        <v>272130</v>
      </c>
      <c r="J2663">
        <v>60770</v>
      </c>
      <c r="K2663" t="str">
        <f t="shared" si="862"/>
        <v>272130-60770</v>
      </c>
      <c r="L2663">
        <v>50.432817</v>
      </c>
      <c r="M2663">
        <v>-3.8017954</v>
      </c>
      <c r="N2663" t="s">
        <v>143</v>
      </c>
      <c r="O2663" t="s">
        <v>219</v>
      </c>
      <c r="P2663">
        <v>0.3</v>
      </c>
      <c r="Q2663">
        <v>0.19</v>
      </c>
      <c r="R2663">
        <v>1</v>
      </c>
      <c r="S2663">
        <v>214</v>
      </c>
      <c r="T2663">
        <v>25775</v>
      </c>
      <c r="U2663">
        <v>167</v>
      </c>
      <c r="V2663">
        <v>4652</v>
      </c>
      <c r="W2663">
        <v>961</v>
      </c>
      <c r="X2663">
        <v>236</v>
      </c>
      <c r="Y2663">
        <v>111</v>
      </c>
      <c r="Z2663">
        <v>174</v>
      </c>
      <c r="AA2663">
        <v>366</v>
      </c>
      <c r="AB2663">
        <v>817</v>
      </c>
      <c r="AC2663">
        <v>2665</v>
      </c>
      <c r="AD2663">
        <v>33473</v>
      </c>
      <c r="AF2663">
        <f t="shared" si="863"/>
        <v>5</v>
      </c>
      <c r="AG2663" t="str">
        <f t="shared" si="864"/>
        <v/>
      </c>
      <c r="AI2663" t="str">
        <f t="shared" si="865"/>
        <v/>
      </c>
      <c r="AJ2663" t="str">
        <f t="shared" si="866"/>
        <v/>
      </c>
      <c r="AK2663" t="str">
        <f t="shared" si="867"/>
        <v/>
      </c>
      <c r="AL2663" t="str">
        <f t="shared" si="868"/>
        <v>[1,</v>
      </c>
      <c r="AM2663" t="str">
        <f t="shared" si="869"/>
        <v>214,</v>
      </c>
      <c r="AN2663" t="str">
        <f t="shared" si="870"/>
        <v>25775,</v>
      </c>
      <c r="AO2663" t="str">
        <f t="shared" si="871"/>
        <v>167,</v>
      </c>
      <c r="AP2663" t="str">
        <f t="shared" si="872"/>
        <v>4652,</v>
      </c>
      <c r="AQ2663" t="str">
        <f t="shared" si="873"/>
        <v>961,</v>
      </c>
      <c r="AR2663" t="str">
        <f t="shared" si="874"/>
        <v>236,</v>
      </c>
      <c r="AS2663" t="str">
        <f t="shared" si="875"/>
        <v>111,</v>
      </c>
      <c r="AT2663" t="str">
        <f t="shared" si="876"/>
        <v>174,</v>
      </c>
      <c r="AU2663" t="str">
        <f t="shared" si="877"/>
        <v>366,</v>
      </c>
      <c r="AV2663" t="str">
        <f t="shared" si="878"/>
        <v>817,</v>
      </c>
      <c r="AW2663" t="str">
        <f t="shared" si="879"/>
        <v>2665,</v>
      </c>
      <c r="AX2663" t="str">
        <f t="shared" si="880"/>
        <v>33473]</v>
      </c>
      <c r="AY2663" t="str">
        <f t="shared" si="881"/>
        <v>,</v>
      </c>
      <c r="AZ2663" t="str">
        <f t="shared" si="882"/>
        <v>[1,214,25775,167,4652,961,236,111,174,366,817,2665,33473],</v>
      </c>
    </row>
    <row r="2664" spans="1:52" x14ac:dyDescent="0.25">
      <c r="A2664">
        <v>2006</v>
      </c>
      <c r="B2664">
        <v>74872</v>
      </c>
      <c r="C2664" t="s">
        <v>24</v>
      </c>
      <c r="D2664" t="s">
        <v>218</v>
      </c>
      <c r="E2664" t="s">
        <v>16</v>
      </c>
      <c r="F2664" t="s">
        <v>17</v>
      </c>
      <c r="G2664" t="s">
        <v>26</v>
      </c>
      <c r="H2664" t="s">
        <v>27</v>
      </c>
      <c r="I2664">
        <v>272130</v>
      </c>
      <c r="J2664">
        <v>60770</v>
      </c>
      <c r="K2664" t="str">
        <f t="shared" si="862"/>
        <v>272130-60770</v>
      </c>
      <c r="L2664">
        <v>50.432817</v>
      </c>
      <c r="M2664">
        <v>-3.8017954</v>
      </c>
      <c r="N2664" t="s">
        <v>143</v>
      </c>
      <c r="O2664" t="s">
        <v>219</v>
      </c>
      <c r="P2664">
        <v>0.3</v>
      </c>
      <c r="Q2664">
        <v>0.19</v>
      </c>
      <c r="R2664">
        <v>1</v>
      </c>
      <c r="S2664">
        <v>181</v>
      </c>
      <c r="T2664">
        <v>24828</v>
      </c>
      <c r="U2664">
        <v>153</v>
      </c>
      <c r="V2664">
        <v>4979</v>
      </c>
      <c r="W2664">
        <v>828</v>
      </c>
      <c r="X2664">
        <v>234</v>
      </c>
      <c r="Y2664">
        <v>110</v>
      </c>
      <c r="Z2664">
        <v>218</v>
      </c>
      <c r="AA2664">
        <v>328</v>
      </c>
      <c r="AB2664">
        <v>1020</v>
      </c>
      <c r="AC2664">
        <v>2738</v>
      </c>
      <c r="AD2664">
        <v>32879</v>
      </c>
      <c r="AF2664">
        <f t="shared" si="863"/>
        <v>6</v>
      </c>
      <c r="AG2664" t="str">
        <f t="shared" si="864"/>
        <v/>
      </c>
      <c r="AI2664" t="str">
        <f t="shared" si="865"/>
        <v/>
      </c>
      <c r="AJ2664" t="str">
        <f t="shared" si="866"/>
        <v/>
      </c>
      <c r="AK2664" t="str">
        <f t="shared" si="867"/>
        <v/>
      </c>
      <c r="AL2664" t="str">
        <f t="shared" si="868"/>
        <v>[1,</v>
      </c>
      <c r="AM2664" t="str">
        <f t="shared" si="869"/>
        <v>181,</v>
      </c>
      <c r="AN2664" t="str">
        <f t="shared" si="870"/>
        <v>24828,</v>
      </c>
      <c r="AO2664" t="str">
        <f t="shared" si="871"/>
        <v>153,</v>
      </c>
      <c r="AP2664" t="str">
        <f t="shared" si="872"/>
        <v>4979,</v>
      </c>
      <c r="AQ2664" t="str">
        <f t="shared" si="873"/>
        <v>828,</v>
      </c>
      <c r="AR2664" t="str">
        <f t="shared" si="874"/>
        <v>234,</v>
      </c>
      <c r="AS2664" t="str">
        <f t="shared" si="875"/>
        <v>110,</v>
      </c>
      <c r="AT2664" t="str">
        <f t="shared" si="876"/>
        <v>218,</v>
      </c>
      <c r="AU2664" t="str">
        <f t="shared" si="877"/>
        <v>328,</v>
      </c>
      <c r="AV2664" t="str">
        <f t="shared" si="878"/>
        <v>1020,</v>
      </c>
      <c r="AW2664" t="str">
        <f t="shared" si="879"/>
        <v>2738,</v>
      </c>
      <c r="AX2664" t="str">
        <f t="shared" si="880"/>
        <v>32879]</v>
      </c>
      <c r="AY2664" t="str">
        <f t="shared" si="881"/>
        <v>,</v>
      </c>
      <c r="AZ2664" t="str">
        <f t="shared" si="882"/>
        <v>[1,181,24828,153,4979,828,234,110,218,328,1020,2738,32879],</v>
      </c>
    </row>
    <row r="2665" spans="1:52" x14ac:dyDescent="0.25">
      <c r="A2665">
        <v>2007</v>
      </c>
      <c r="B2665">
        <v>74872</v>
      </c>
      <c r="C2665" t="s">
        <v>24</v>
      </c>
      <c r="D2665" t="s">
        <v>218</v>
      </c>
      <c r="E2665" t="s">
        <v>16</v>
      </c>
      <c r="F2665" t="s">
        <v>17</v>
      </c>
      <c r="G2665" t="s">
        <v>26</v>
      </c>
      <c r="H2665" t="s">
        <v>27</v>
      </c>
      <c r="I2665">
        <v>272130</v>
      </c>
      <c r="J2665">
        <v>60770</v>
      </c>
      <c r="K2665" t="str">
        <f t="shared" si="862"/>
        <v>272130-60770</v>
      </c>
      <c r="L2665">
        <v>50.432817</v>
      </c>
      <c r="M2665">
        <v>-3.8017954</v>
      </c>
      <c r="N2665" t="s">
        <v>143</v>
      </c>
      <c r="O2665" t="s">
        <v>219</v>
      </c>
      <c r="P2665">
        <v>0.3</v>
      </c>
      <c r="Q2665">
        <v>0.19</v>
      </c>
      <c r="R2665">
        <v>0</v>
      </c>
      <c r="S2665">
        <v>374</v>
      </c>
      <c r="T2665">
        <v>22898</v>
      </c>
      <c r="U2665">
        <v>163</v>
      </c>
      <c r="V2665">
        <v>4716</v>
      </c>
      <c r="W2665">
        <v>797</v>
      </c>
      <c r="X2665">
        <v>316</v>
      </c>
      <c r="Y2665">
        <v>107</v>
      </c>
      <c r="Z2665">
        <v>196</v>
      </c>
      <c r="AA2665">
        <v>351</v>
      </c>
      <c r="AB2665">
        <v>953</v>
      </c>
      <c r="AC2665">
        <v>2720</v>
      </c>
      <c r="AD2665">
        <v>30871</v>
      </c>
      <c r="AF2665">
        <f t="shared" si="863"/>
        <v>7</v>
      </c>
      <c r="AG2665" t="str">
        <f t="shared" si="864"/>
        <v/>
      </c>
      <c r="AI2665" t="str">
        <f t="shared" si="865"/>
        <v/>
      </c>
      <c r="AJ2665" t="str">
        <f t="shared" si="866"/>
        <v/>
      </c>
      <c r="AK2665" t="str">
        <f t="shared" si="867"/>
        <v/>
      </c>
      <c r="AL2665" t="str">
        <f t="shared" si="868"/>
        <v>[0,</v>
      </c>
      <c r="AM2665" t="str">
        <f t="shared" si="869"/>
        <v>374,</v>
      </c>
      <c r="AN2665" t="str">
        <f t="shared" si="870"/>
        <v>22898,</v>
      </c>
      <c r="AO2665" t="str">
        <f t="shared" si="871"/>
        <v>163,</v>
      </c>
      <c r="AP2665" t="str">
        <f t="shared" si="872"/>
        <v>4716,</v>
      </c>
      <c r="AQ2665" t="str">
        <f t="shared" si="873"/>
        <v>797,</v>
      </c>
      <c r="AR2665" t="str">
        <f t="shared" si="874"/>
        <v>316,</v>
      </c>
      <c r="AS2665" t="str">
        <f t="shared" si="875"/>
        <v>107,</v>
      </c>
      <c r="AT2665" t="str">
        <f t="shared" si="876"/>
        <v>196,</v>
      </c>
      <c r="AU2665" t="str">
        <f t="shared" si="877"/>
        <v>351,</v>
      </c>
      <c r="AV2665" t="str">
        <f t="shared" si="878"/>
        <v>953,</v>
      </c>
      <c r="AW2665" t="str">
        <f t="shared" si="879"/>
        <v>2720,</v>
      </c>
      <c r="AX2665" t="str">
        <f t="shared" si="880"/>
        <v>30871]</v>
      </c>
      <c r="AY2665" t="str">
        <f t="shared" si="881"/>
        <v>,</v>
      </c>
      <c r="AZ2665" t="str">
        <f t="shared" si="882"/>
        <v>[0,374,22898,163,4716,797,316,107,196,351,953,2720,30871],</v>
      </c>
    </row>
    <row r="2666" spans="1:52" x14ac:dyDescent="0.25">
      <c r="A2666">
        <v>2008</v>
      </c>
      <c r="B2666">
        <v>74872</v>
      </c>
      <c r="C2666" t="s">
        <v>24</v>
      </c>
      <c r="D2666" t="s">
        <v>218</v>
      </c>
      <c r="E2666" t="s">
        <v>16</v>
      </c>
      <c r="F2666" t="s">
        <v>17</v>
      </c>
      <c r="G2666" t="s">
        <v>26</v>
      </c>
      <c r="H2666" t="s">
        <v>27</v>
      </c>
      <c r="I2666">
        <v>272130</v>
      </c>
      <c r="J2666">
        <v>60770</v>
      </c>
      <c r="K2666" t="str">
        <f t="shared" si="862"/>
        <v>272130-60770</v>
      </c>
      <c r="L2666">
        <v>50.432817</v>
      </c>
      <c r="M2666">
        <v>-3.8017954</v>
      </c>
      <c r="N2666" t="s">
        <v>143</v>
      </c>
      <c r="O2666" t="s">
        <v>219</v>
      </c>
      <c r="P2666">
        <v>0.3</v>
      </c>
      <c r="Q2666">
        <v>0.19</v>
      </c>
      <c r="R2666">
        <v>0</v>
      </c>
      <c r="S2666">
        <v>333</v>
      </c>
      <c r="T2666">
        <v>23835</v>
      </c>
      <c r="U2666">
        <v>187</v>
      </c>
      <c r="V2666">
        <v>4748</v>
      </c>
      <c r="W2666">
        <v>868</v>
      </c>
      <c r="X2666">
        <v>308</v>
      </c>
      <c r="Y2666">
        <v>112</v>
      </c>
      <c r="Z2666">
        <v>155</v>
      </c>
      <c r="AA2666">
        <v>325</v>
      </c>
      <c r="AB2666">
        <v>891</v>
      </c>
      <c r="AC2666">
        <v>2659</v>
      </c>
      <c r="AD2666">
        <v>31762</v>
      </c>
      <c r="AF2666">
        <f t="shared" si="863"/>
        <v>8</v>
      </c>
      <c r="AG2666" t="str">
        <f t="shared" si="864"/>
        <v/>
      </c>
      <c r="AI2666" t="str">
        <f t="shared" si="865"/>
        <v/>
      </c>
      <c r="AJ2666" t="str">
        <f t="shared" si="866"/>
        <v/>
      </c>
      <c r="AK2666" t="str">
        <f t="shared" si="867"/>
        <v/>
      </c>
      <c r="AL2666" t="str">
        <f t="shared" si="868"/>
        <v>[0,</v>
      </c>
      <c r="AM2666" t="str">
        <f t="shared" si="869"/>
        <v>333,</v>
      </c>
      <c r="AN2666" t="str">
        <f t="shared" si="870"/>
        <v>23835,</v>
      </c>
      <c r="AO2666" t="str">
        <f t="shared" si="871"/>
        <v>187,</v>
      </c>
      <c r="AP2666" t="str">
        <f t="shared" si="872"/>
        <v>4748,</v>
      </c>
      <c r="AQ2666" t="str">
        <f t="shared" si="873"/>
        <v>868,</v>
      </c>
      <c r="AR2666" t="str">
        <f t="shared" si="874"/>
        <v>308,</v>
      </c>
      <c r="AS2666" t="str">
        <f t="shared" si="875"/>
        <v>112,</v>
      </c>
      <c r="AT2666" t="str">
        <f t="shared" si="876"/>
        <v>155,</v>
      </c>
      <c r="AU2666" t="str">
        <f t="shared" si="877"/>
        <v>325,</v>
      </c>
      <c r="AV2666" t="str">
        <f t="shared" si="878"/>
        <v>891,</v>
      </c>
      <c r="AW2666" t="str">
        <f t="shared" si="879"/>
        <v>2659,</v>
      </c>
      <c r="AX2666" t="str">
        <f t="shared" si="880"/>
        <v>31762]</v>
      </c>
      <c r="AY2666" t="str">
        <f t="shared" si="881"/>
        <v>,</v>
      </c>
      <c r="AZ2666" t="str">
        <f t="shared" si="882"/>
        <v>[0,333,23835,187,4748,868,308,112,155,325,891,2659,31762],</v>
      </c>
    </row>
    <row r="2667" spans="1:52" x14ac:dyDescent="0.25">
      <c r="A2667">
        <v>2009</v>
      </c>
      <c r="B2667">
        <v>74872</v>
      </c>
      <c r="C2667" t="s">
        <v>24</v>
      </c>
      <c r="D2667" t="s">
        <v>218</v>
      </c>
      <c r="E2667" t="s">
        <v>16</v>
      </c>
      <c r="F2667" t="s">
        <v>17</v>
      </c>
      <c r="G2667" t="s">
        <v>26</v>
      </c>
      <c r="H2667" t="s">
        <v>27</v>
      </c>
      <c r="I2667">
        <v>272130</v>
      </c>
      <c r="J2667">
        <v>60770</v>
      </c>
      <c r="K2667" t="str">
        <f t="shared" si="862"/>
        <v>272130-60770</v>
      </c>
      <c r="L2667">
        <v>50.432817</v>
      </c>
      <c r="M2667">
        <v>-3.8017954</v>
      </c>
      <c r="N2667" t="s">
        <v>143</v>
      </c>
      <c r="O2667" t="s">
        <v>219</v>
      </c>
      <c r="P2667">
        <v>0.3</v>
      </c>
      <c r="Q2667">
        <v>0.19</v>
      </c>
      <c r="R2667">
        <v>0</v>
      </c>
      <c r="S2667">
        <v>336</v>
      </c>
      <c r="T2667">
        <v>23763</v>
      </c>
      <c r="U2667">
        <v>193</v>
      </c>
      <c r="V2667">
        <v>4739</v>
      </c>
      <c r="W2667">
        <v>798</v>
      </c>
      <c r="X2667">
        <v>308</v>
      </c>
      <c r="Y2667">
        <v>107</v>
      </c>
      <c r="Z2667">
        <v>143</v>
      </c>
      <c r="AA2667">
        <v>280</v>
      </c>
      <c r="AB2667">
        <v>862</v>
      </c>
      <c r="AC2667">
        <v>2498</v>
      </c>
      <c r="AD2667">
        <v>31529</v>
      </c>
      <c r="AF2667">
        <f t="shared" si="863"/>
        <v>9</v>
      </c>
      <c r="AG2667" t="str">
        <f t="shared" si="864"/>
        <v/>
      </c>
      <c r="AI2667" t="str">
        <f t="shared" si="865"/>
        <v/>
      </c>
      <c r="AJ2667" t="str">
        <f t="shared" si="866"/>
        <v/>
      </c>
      <c r="AK2667" t="str">
        <f t="shared" si="867"/>
        <v/>
      </c>
      <c r="AL2667" t="str">
        <f t="shared" si="868"/>
        <v>[0,</v>
      </c>
      <c r="AM2667" t="str">
        <f t="shared" si="869"/>
        <v>336,</v>
      </c>
      <c r="AN2667" t="str">
        <f t="shared" si="870"/>
        <v>23763,</v>
      </c>
      <c r="AO2667" t="str">
        <f t="shared" si="871"/>
        <v>193,</v>
      </c>
      <c r="AP2667" t="str">
        <f t="shared" si="872"/>
        <v>4739,</v>
      </c>
      <c r="AQ2667" t="str">
        <f t="shared" si="873"/>
        <v>798,</v>
      </c>
      <c r="AR2667" t="str">
        <f t="shared" si="874"/>
        <v>308,</v>
      </c>
      <c r="AS2667" t="str">
        <f t="shared" si="875"/>
        <v>107,</v>
      </c>
      <c r="AT2667" t="str">
        <f t="shared" si="876"/>
        <v>143,</v>
      </c>
      <c r="AU2667" t="str">
        <f t="shared" si="877"/>
        <v>280,</v>
      </c>
      <c r="AV2667" t="str">
        <f t="shared" si="878"/>
        <v>862,</v>
      </c>
      <c r="AW2667" t="str">
        <f t="shared" si="879"/>
        <v>2498,</v>
      </c>
      <c r="AX2667" t="str">
        <f t="shared" si="880"/>
        <v>31529]</v>
      </c>
      <c r="AY2667" t="str">
        <f t="shared" si="881"/>
        <v>,</v>
      </c>
      <c r="AZ2667" t="str">
        <f t="shared" si="882"/>
        <v>[0,336,23763,193,4739,798,308,107,143,280,862,2498,31529],</v>
      </c>
    </row>
    <row r="2668" spans="1:52" x14ac:dyDescent="0.25">
      <c r="A2668">
        <v>2010</v>
      </c>
      <c r="B2668">
        <v>74872</v>
      </c>
      <c r="C2668" t="s">
        <v>24</v>
      </c>
      <c r="D2668" t="s">
        <v>218</v>
      </c>
      <c r="E2668" t="s">
        <v>16</v>
      </c>
      <c r="F2668" t="s">
        <v>17</v>
      </c>
      <c r="G2668" t="s">
        <v>26</v>
      </c>
      <c r="H2668" t="s">
        <v>27</v>
      </c>
      <c r="I2668">
        <v>272130</v>
      </c>
      <c r="J2668">
        <v>60770</v>
      </c>
      <c r="K2668" t="str">
        <f t="shared" si="862"/>
        <v>272130-60770</v>
      </c>
      <c r="L2668">
        <v>50.432817</v>
      </c>
      <c r="M2668">
        <v>-3.8017954</v>
      </c>
      <c r="N2668" t="s">
        <v>143</v>
      </c>
      <c r="O2668" t="s">
        <v>219</v>
      </c>
      <c r="P2668">
        <v>0.3</v>
      </c>
      <c r="Q2668">
        <v>0.19</v>
      </c>
      <c r="R2668">
        <v>0</v>
      </c>
      <c r="S2668">
        <v>303</v>
      </c>
      <c r="T2668">
        <v>23430</v>
      </c>
      <c r="U2668">
        <v>200</v>
      </c>
      <c r="V2668">
        <v>4885</v>
      </c>
      <c r="W2668">
        <v>835</v>
      </c>
      <c r="X2668">
        <v>307</v>
      </c>
      <c r="Y2668">
        <v>92</v>
      </c>
      <c r="Z2668">
        <v>159</v>
      </c>
      <c r="AA2668">
        <v>252</v>
      </c>
      <c r="AB2668">
        <v>829</v>
      </c>
      <c r="AC2668">
        <v>2474</v>
      </c>
      <c r="AD2668">
        <v>31292</v>
      </c>
      <c r="AF2668">
        <f t="shared" si="863"/>
        <v>10</v>
      </c>
      <c r="AG2668" t="str">
        <f t="shared" si="864"/>
        <v/>
      </c>
      <c r="AI2668" t="str">
        <f t="shared" si="865"/>
        <v/>
      </c>
      <c r="AJ2668" t="str">
        <f t="shared" si="866"/>
        <v/>
      </c>
      <c r="AK2668" t="str">
        <f t="shared" si="867"/>
        <v/>
      </c>
      <c r="AL2668" t="str">
        <f t="shared" si="868"/>
        <v>[0,</v>
      </c>
      <c r="AM2668" t="str">
        <f t="shared" si="869"/>
        <v>303,</v>
      </c>
      <c r="AN2668" t="str">
        <f t="shared" si="870"/>
        <v>23430,</v>
      </c>
      <c r="AO2668" t="str">
        <f t="shared" si="871"/>
        <v>200,</v>
      </c>
      <c r="AP2668" t="str">
        <f t="shared" si="872"/>
        <v>4885,</v>
      </c>
      <c r="AQ2668" t="str">
        <f t="shared" si="873"/>
        <v>835,</v>
      </c>
      <c r="AR2668" t="str">
        <f t="shared" si="874"/>
        <v>307,</v>
      </c>
      <c r="AS2668" t="str">
        <f t="shared" si="875"/>
        <v>92,</v>
      </c>
      <c r="AT2668" t="str">
        <f t="shared" si="876"/>
        <v>159,</v>
      </c>
      <c r="AU2668" t="str">
        <f t="shared" si="877"/>
        <v>252,</v>
      </c>
      <c r="AV2668" t="str">
        <f t="shared" si="878"/>
        <v>829,</v>
      </c>
      <c r="AW2668" t="str">
        <f t="shared" si="879"/>
        <v>2474,</v>
      </c>
      <c r="AX2668" t="str">
        <f t="shared" si="880"/>
        <v>31292]</v>
      </c>
      <c r="AY2668" t="str">
        <f t="shared" si="881"/>
        <v>,</v>
      </c>
      <c r="AZ2668" t="str">
        <f t="shared" si="882"/>
        <v>[0,303,23430,200,4885,835,307,92,159,252,829,2474,31292],</v>
      </c>
    </row>
    <row r="2669" spans="1:52" x14ac:dyDescent="0.25">
      <c r="A2669">
        <v>2011</v>
      </c>
      <c r="B2669">
        <v>74872</v>
      </c>
      <c r="C2669" t="s">
        <v>24</v>
      </c>
      <c r="D2669" t="s">
        <v>218</v>
      </c>
      <c r="E2669" t="s">
        <v>16</v>
      </c>
      <c r="F2669" t="s">
        <v>17</v>
      </c>
      <c r="G2669" t="s">
        <v>26</v>
      </c>
      <c r="H2669" t="s">
        <v>27</v>
      </c>
      <c r="I2669">
        <v>272130</v>
      </c>
      <c r="J2669">
        <v>60770</v>
      </c>
      <c r="K2669" t="str">
        <f t="shared" si="862"/>
        <v>272130-60770</v>
      </c>
      <c r="L2669">
        <v>50.432817</v>
      </c>
      <c r="M2669">
        <v>-3.8017954</v>
      </c>
      <c r="N2669" t="s">
        <v>143</v>
      </c>
      <c r="O2669" t="s">
        <v>219</v>
      </c>
      <c r="P2669">
        <v>0.3</v>
      </c>
      <c r="Q2669">
        <v>0.19</v>
      </c>
      <c r="R2669">
        <v>1</v>
      </c>
      <c r="S2669">
        <v>336</v>
      </c>
      <c r="T2669">
        <v>25082</v>
      </c>
      <c r="U2669">
        <v>204</v>
      </c>
      <c r="V2669">
        <v>5444</v>
      </c>
      <c r="W2669">
        <v>1068</v>
      </c>
      <c r="X2669">
        <v>231</v>
      </c>
      <c r="Y2669">
        <v>111</v>
      </c>
      <c r="Z2669">
        <v>103</v>
      </c>
      <c r="AA2669">
        <v>586</v>
      </c>
      <c r="AB2669">
        <v>543</v>
      </c>
      <c r="AC2669">
        <v>2642</v>
      </c>
      <c r="AD2669">
        <v>33708</v>
      </c>
      <c r="AF2669">
        <f t="shared" si="863"/>
        <v>11</v>
      </c>
      <c r="AG2669" t="str">
        <f t="shared" si="864"/>
        <v/>
      </c>
      <c r="AI2669" t="str">
        <f t="shared" si="865"/>
        <v/>
      </c>
      <c r="AJ2669" t="str">
        <f t="shared" si="866"/>
        <v/>
      </c>
      <c r="AK2669" t="str">
        <f t="shared" si="867"/>
        <v/>
      </c>
      <c r="AL2669" t="str">
        <f t="shared" si="868"/>
        <v>[1,</v>
      </c>
      <c r="AM2669" t="str">
        <f t="shared" si="869"/>
        <v>336,</v>
      </c>
      <c r="AN2669" t="str">
        <f t="shared" si="870"/>
        <v>25082,</v>
      </c>
      <c r="AO2669" t="str">
        <f t="shared" si="871"/>
        <v>204,</v>
      </c>
      <c r="AP2669" t="str">
        <f t="shared" si="872"/>
        <v>5444,</v>
      </c>
      <c r="AQ2669" t="str">
        <f t="shared" si="873"/>
        <v>1068,</v>
      </c>
      <c r="AR2669" t="str">
        <f t="shared" si="874"/>
        <v>231,</v>
      </c>
      <c r="AS2669" t="str">
        <f t="shared" si="875"/>
        <v>111,</v>
      </c>
      <c r="AT2669" t="str">
        <f t="shared" si="876"/>
        <v>103,</v>
      </c>
      <c r="AU2669" t="str">
        <f t="shared" si="877"/>
        <v>586,</v>
      </c>
      <c r="AV2669" t="str">
        <f t="shared" si="878"/>
        <v>543,</v>
      </c>
      <c r="AW2669" t="str">
        <f t="shared" si="879"/>
        <v>2642,</v>
      </c>
      <c r="AX2669" t="str">
        <f t="shared" si="880"/>
        <v>33708]</v>
      </c>
      <c r="AY2669" t="str">
        <f t="shared" si="881"/>
        <v>,</v>
      </c>
      <c r="AZ2669" t="str">
        <f t="shared" si="882"/>
        <v>[1,336,25082,204,5444,1068,231,111,103,586,543,2642,33708],</v>
      </c>
    </row>
    <row r="2670" spans="1:52" x14ac:dyDescent="0.25">
      <c r="A2670">
        <v>2012</v>
      </c>
      <c r="B2670">
        <v>74872</v>
      </c>
      <c r="C2670" t="s">
        <v>24</v>
      </c>
      <c r="D2670" t="s">
        <v>218</v>
      </c>
      <c r="E2670" t="s">
        <v>16</v>
      </c>
      <c r="F2670" t="s">
        <v>17</v>
      </c>
      <c r="G2670" t="s">
        <v>26</v>
      </c>
      <c r="H2670" t="s">
        <v>27</v>
      </c>
      <c r="I2670">
        <v>272130</v>
      </c>
      <c r="J2670">
        <v>60770</v>
      </c>
      <c r="K2670" t="str">
        <f t="shared" si="862"/>
        <v>272130-60770</v>
      </c>
      <c r="L2670">
        <v>50.432817</v>
      </c>
      <c r="M2670">
        <v>-3.8017954</v>
      </c>
      <c r="N2670" t="s">
        <v>143</v>
      </c>
      <c r="O2670" t="s">
        <v>219</v>
      </c>
      <c r="P2670">
        <v>0.3</v>
      </c>
      <c r="Q2670">
        <v>0.19</v>
      </c>
      <c r="R2670">
        <v>38</v>
      </c>
      <c r="S2670">
        <v>237</v>
      </c>
      <c r="T2670">
        <v>26286</v>
      </c>
      <c r="U2670">
        <v>228</v>
      </c>
      <c r="V2670">
        <v>4652</v>
      </c>
      <c r="W2670">
        <v>752</v>
      </c>
      <c r="X2670">
        <v>178</v>
      </c>
      <c r="Y2670">
        <v>149</v>
      </c>
      <c r="Z2670">
        <v>104</v>
      </c>
      <c r="AA2670">
        <v>446</v>
      </c>
      <c r="AB2670">
        <v>609</v>
      </c>
      <c r="AC2670">
        <v>2238</v>
      </c>
      <c r="AD2670">
        <v>33640</v>
      </c>
      <c r="AF2670">
        <f t="shared" si="863"/>
        <v>12</v>
      </c>
      <c r="AG2670" t="str">
        <f t="shared" si="864"/>
        <v/>
      </c>
      <c r="AI2670" t="str">
        <f t="shared" si="865"/>
        <v/>
      </c>
      <c r="AJ2670" t="str">
        <f t="shared" si="866"/>
        <v/>
      </c>
      <c r="AK2670" t="str">
        <f t="shared" si="867"/>
        <v/>
      </c>
      <c r="AL2670" t="str">
        <f t="shared" si="868"/>
        <v>[38,</v>
      </c>
      <c r="AM2670" t="str">
        <f t="shared" si="869"/>
        <v>237,</v>
      </c>
      <c r="AN2670" t="str">
        <f t="shared" si="870"/>
        <v>26286,</v>
      </c>
      <c r="AO2670" t="str">
        <f t="shared" si="871"/>
        <v>228,</v>
      </c>
      <c r="AP2670" t="str">
        <f t="shared" si="872"/>
        <v>4652,</v>
      </c>
      <c r="AQ2670" t="str">
        <f t="shared" si="873"/>
        <v>752,</v>
      </c>
      <c r="AR2670" t="str">
        <f t="shared" si="874"/>
        <v>178,</v>
      </c>
      <c r="AS2670" t="str">
        <f t="shared" si="875"/>
        <v>149,</v>
      </c>
      <c r="AT2670" t="str">
        <f t="shared" si="876"/>
        <v>104,</v>
      </c>
      <c r="AU2670" t="str">
        <f t="shared" si="877"/>
        <v>446,</v>
      </c>
      <c r="AV2670" t="str">
        <f t="shared" si="878"/>
        <v>609,</v>
      </c>
      <c r="AW2670" t="str">
        <f t="shared" si="879"/>
        <v>2238,</v>
      </c>
      <c r="AX2670" t="str">
        <f t="shared" si="880"/>
        <v>33640]</v>
      </c>
      <c r="AY2670" t="str">
        <f t="shared" si="881"/>
        <v>,</v>
      </c>
      <c r="AZ2670" t="str">
        <f t="shared" si="882"/>
        <v>[38,237,26286,228,4652,752,178,149,104,446,609,2238,33640],</v>
      </c>
    </row>
    <row r="2671" spans="1:52" x14ac:dyDescent="0.25">
      <c r="A2671">
        <v>2013</v>
      </c>
      <c r="B2671">
        <v>74872</v>
      </c>
      <c r="C2671" t="s">
        <v>24</v>
      </c>
      <c r="D2671" t="s">
        <v>218</v>
      </c>
      <c r="E2671" t="s">
        <v>16</v>
      </c>
      <c r="F2671" t="s">
        <v>17</v>
      </c>
      <c r="G2671" t="s">
        <v>26</v>
      </c>
      <c r="H2671" t="s">
        <v>27</v>
      </c>
      <c r="I2671">
        <v>272130</v>
      </c>
      <c r="J2671">
        <v>60770</v>
      </c>
      <c r="K2671" t="str">
        <f t="shared" si="862"/>
        <v>272130-60770</v>
      </c>
      <c r="L2671">
        <v>50.432817</v>
      </c>
      <c r="M2671">
        <v>-3.8017954</v>
      </c>
      <c r="N2671" t="s">
        <v>143</v>
      </c>
      <c r="O2671" t="s">
        <v>219</v>
      </c>
      <c r="P2671">
        <v>0.3</v>
      </c>
      <c r="Q2671">
        <v>0.19</v>
      </c>
      <c r="R2671">
        <v>43</v>
      </c>
      <c r="S2671">
        <v>235</v>
      </c>
      <c r="T2671">
        <v>26397</v>
      </c>
      <c r="U2671">
        <v>215</v>
      </c>
      <c r="V2671">
        <v>4758</v>
      </c>
      <c r="W2671">
        <v>718</v>
      </c>
      <c r="X2671">
        <v>180</v>
      </c>
      <c r="Y2671">
        <v>157</v>
      </c>
      <c r="Z2671">
        <v>91</v>
      </c>
      <c r="AA2671">
        <v>441</v>
      </c>
      <c r="AB2671">
        <v>641</v>
      </c>
      <c r="AC2671">
        <v>2228</v>
      </c>
      <c r="AD2671">
        <v>33833</v>
      </c>
      <c r="AF2671">
        <f t="shared" si="863"/>
        <v>13</v>
      </c>
      <c r="AG2671" t="str">
        <f t="shared" si="864"/>
        <v/>
      </c>
      <c r="AI2671" t="str">
        <f t="shared" si="865"/>
        <v/>
      </c>
      <c r="AJ2671" t="str">
        <f t="shared" si="866"/>
        <v/>
      </c>
      <c r="AK2671" t="str">
        <f t="shared" si="867"/>
        <v/>
      </c>
      <c r="AL2671" t="str">
        <f t="shared" si="868"/>
        <v>[43,</v>
      </c>
      <c r="AM2671" t="str">
        <f t="shared" si="869"/>
        <v>235,</v>
      </c>
      <c r="AN2671" t="str">
        <f t="shared" si="870"/>
        <v>26397,</v>
      </c>
      <c r="AO2671" t="str">
        <f t="shared" si="871"/>
        <v>215,</v>
      </c>
      <c r="AP2671" t="str">
        <f t="shared" si="872"/>
        <v>4758,</v>
      </c>
      <c r="AQ2671" t="str">
        <f t="shared" si="873"/>
        <v>718,</v>
      </c>
      <c r="AR2671" t="str">
        <f t="shared" si="874"/>
        <v>180,</v>
      </c>
      <c r="AS2671" t="str">
        <f t="shared" si="875"/>
        <v>157,</v>
      </c>
      <c r="AT2671" t="str">
        <f t="shared" si="876"/>
        <v>91,</v>
      </c>
      <c r="AU2671" t="str">
        <f t="shared" si="877"/>
        <v>441,</v>
      </c>
      <c r="AV2671" t="str">
        <f t="shared" si="878"/>
        <v>641,</v>
      </c>
      <c r="AW2671" t="str">
        <f t="shared" si="879"/>
        <v>2228,</v>
      </c>
      <c r="AX2671" t="str">
        <f t="shared" si="880"/>
        <v>33833]</v>
      </c>
      <c r="AY2671" t="str">
        <f t="shared" si="881"/>
        <v>,</v>
      </c>
      <c r="AZ2671" t="str">
        <f t="shared" si="882"/>
        <v>[43,235,26397,215,4758,718,180,157,91,441,641,2228,33833],</v>
      </c>
    </row>
    <row r="2672" spans="1:52" x14ac:dyDescent="0.25">
      <c r="A2672">
        <v>2014</v>
      </c>
      <c r="B2672">
        <v>74872</v>
      </c>
      <c r="C2672" t="s">
        <v>24</v>
      </c>
      <c r="D2672" t="s">
        <v>218</v>
      </c>
      <c r="E2672" t="s">
        <v>16</v>
      </c>
      <c r="F2672" t="s">
        <v>17</v>
      </c>
      <c r="G2672" t="s">
        <v>26</v>
      </c>
      <c r="H2672" t="s">
        <v>27</v>
      </c>
      <c r="I2672">
        <v>272130</v>
      </c>
      <c r="J2672">
        <v>60770</v>
      </c>
      <c r="K2672" t="str">
        <f t="shared" si="862"/>
        <v>272130-60770</v>
      </c>
      <c r="L2672">
        <v>50.432817</v>
      </c>
      <c r="M2672">
        <v>-3.8017954</v>
      </c>
      <c r="N2672" t="s">
        <v>143</v>
      </c>
      <c r="O2672" t="s">
        <v>219</v>
      </c>
      <c r="P2672">
        <v>0.3</v>
      </c>
      <c r="Q2672">
        <v>0.19</v>
      </c>
      <c r="R2672">
        <v>37</v>
      </c>
      <c r="S2672">
        <v>255</v>
      </c>
      <c r="T2672">
        <v>26414</v>
      </c>
      <c r="U2672">
        <v>220</v>
      </c>
      <c r="V2672">
        <v>4892</v>
      </c>
      <c r="W2672">
        <v>697</v>
      </c>
      <c r="X2672">
        <v>184</v>
      </c>
      <c r="Y2672">
        <v>160</v>
      </c>
      <c r="Z2672">
        <v>99</v>
      </c>
      <c r="AA2672">
        <v>437</v>
      </c>
      <c r="AB2672">
        <v>636</v>
      </c>
      <c r="AC2672">
        <v>2213</v>
      </c>
      <c r="AD2672">
        <v>33994</v>
      </c>
      <c r="AF2672">
        <f t="shared" si="863"/>
        <v>14</v>
      </c>
      <c r="AG2672" t="str">
        <f t="shared" si="864"/>
        <v/>
      </c>
      <c r="AI2672" t="str">
        <f t="shared" si="865"/>
        <v/>
      </c>
      <c r="AJ2672" t="str">
        <f t="shared" si="866"/>
        <v/>
      </c>
      <c r="AK2672" t="str">
        <f t="shared" si="867"/>
        <v/>
      </c>
      <c r="AL2672" t="str">
        <f t="shared" si="868"/>
        <v>[37,</v>
      </c>
      <c r="AM2672" t="str">
        <f t="shared" si="869"/>
        <v>255,</v>
      </c>
      <c r="AN2672" t="str">
        <f t="shared" si="870"/>
        <v>26414,</v>
      </c>
      <c r="AO2672" t="str">
        <f t="shared" si="871"/>
        <v>220,</v>
      </c>
      <c r="AP2672" t="str">
        <f t="shared" si="872"/>
        <v>4892,</v>
      </c>
      <c r="AQ2672" t="str">
        <f t="shared" si="873"/>
        <v>697,</v>
      </c>
      <c r="AR2672" t="str">
        <f t="shared" si="874"/>
        <v>184,</v>
      </c>
      <c r="AS2672" t="str">
        <f t="shared" si="875"/>
        <v>160,</v>
      </c>
      <c r="AT2672" t="str">
        <f t="shared" si="876"/>
        <v>99,</v>
      </c>
      <c r="AU2672" t="str">
        <f t="shared" si="877"/>
        <v>437,</v>
      </c>
      <c r="AV2672" t="str">
        <f t="shared" si="878"/>
        <v>636,</v>
      </c>
      <c r="AW2672" t="str">
        <f t="shared" si="879"/>
        <v>2213,</v>
      </c>
      <c r="AX2672" t="str">
        <f t="shared" si="880"/>
        <v>33994]</v>
      </c>
      <c r="AY2672" t="str">
        <f t="shared" si="881"/>
        <v>,</v>
      </c>
      <c r="AZ2672" t="str">
        <f t="shared" si="882"/>
        <v>[37,255,26414,220,4892,697,184,160,99,437,636,2213,33994],</v>
      </c>
    </row>
    <row r="2673" spans="1:52" x14ac:dyDescent="0.25">
      <c r="A2673">
        <v>2015</v>
      </c>
      <c r="B2673">
        <v>74872</v>
      </c>
      <c r="C2673" t="s">
        <v>24</v>
      </c>
      <c r="D2673" t="s">
        <v>218</v>
      </c>
      <c r="E2673" t="s">
        <v>16</v>
      </c>
      <c r="F2673" t="s">
        <v>17</v>
      </c>
      <c r="G2673" t="s">
        <v>26</v>
      </c>
      <c r="H2673" t="s">
        <v>27</v>
      </c>
      <c r="I2673">
        <v>272130</v>
      </c>
      <c r="J2673">
        <v>60770</v>
      </c>
      <c r="K2673" t="str">
        <f t="shared" si="862"/>
        <v>272130-60770</v>
      </c>
      <c r="L2673">
        <v>50.432817</v>
      </c>
      <c r="M2673">
        <v>-3.8017954</v>
      </c>
      <c r="N2673" t="s">
        <v>143</v>
      </c>
      <c r="O2673" t="s">
        <v>219</v>
      </c>
      <c r="P2673">
        <v>0.3</v>
      </c>
      <c r="Q2673">
        <v>0.19</v>
      </c>
      <c r="R2673">
        <v>38</v>
      </c>
      <c r="S2673">
        <v>246</v>
      </c>
      <c r="T2673">
        <v>25885</v>
      </c>
      <c r="U2673">
        <v>212</v>
      </c>
      <c r="V2673">
        <v>5115</v>
      </c>
      <c r="W2673">
        <v>714</v>
      </c>
      <c r="X2673">
        <v>194</v>
      </c>
      <c r="Y2673">
        <v>159</v>
      </c>
      <c r="Z2673">
        <v>125</v>
      </c>
      <c r="AA2673">
        <v>443</v>
      </c>
      <c r="AB2673">
        <v>646</v>
      </c>
      <c r="AC2673">
        <v>2281</v>
      </c>
      <c r="AD2673">
        <v>33738</v>
      </c>
      <c r="AF2673">
        <f t="shared" si="863"/>
        <v>15</v>
      </c>
      <c r="AG2673" t="str">
        <f t="shared" si="864"/>
        <v/>
      </c>
      <c r="AI2673" t="str">
        <f t="shared" si="865"/>
        <v/>
      </c>
      <c r="AJ2673" t="str">
        <f t="shared" si="866"/>
        <v/>
      </c>
      <c r="AK2673" t="str">
        <f t="shared" si="867"/>
        <v/>
      </c>
      <c r="AL2673" t="str">
        <f t="shared" si="868"/>
        <v>[38,</v>
      </c>
      <c r="AM2673" t="str">
        <f t="shared" si="869"/>
        <v>246,</v>
      </c>
      <c r="AN2673" t="str">
        <f t="shared" si="870"/>
        <v>25885,</v>
      </c>
      <c r="AO2673" t="str">
        <f t="shared" si="871"/>
        <v>212,</v>
      </c>
      <c r="AP2673" t="str">
        <f t="shared" si="872"/>
        <v>5115,</v>
      </c>
      <c r="AQ2673" t="str">
        <f t="shared" si="873"/>
        <v>714,</v>
      </c>
      <c r="AR2673" t="str">
        <f t="shared" si="874"/>
        <v>194,</v>
      </c>
      <c r="AS2673" t="str">
        <f t="shared" si="875"/>
        <v>159,</v>
      </c>
      <c r="AT2673" t="str">
        <f t="shared" si="876"/>
        <v>125,</v>
      </c>
      <c r="AU2673" t="str">
        <f t="shared" si="877"/>
        <v>443,</v>
      </c>
      <c r="AV2673" t="str">
        <f t="shared" si="878"/>
        <v>646,</v>
      </c>
      <c r="AW2673" t="str">
        <f t="shared" si="879"/>
        <v>2281,</v>
      </c>
      <c r="AX2673" t="str">
        <f t="shared" si="880"/>
        <v>33738]</v>
      </c>
      <c r="AY2673" t="str">
        <f t="shared" si="881"/>
        <v>]},</v>
      </c>
      <c r="AZ2673" t="str">
        <f t="shared" si="882"/>
        <v>[38,246,25885,212,5115,714,194,159,125,443,646,2281,33738]]},</v>
      </c>
    </row>
    <row r="2674" spans="1:52" x14ac:dyDescent="0.25">
      <c r="A2674">
        <v>2000</v>
      </c>
      <c r="B2674">
        <v>74873</v>
      </c>
      <c r="C2674" t="s">
        <v>24</v>
      </c>
      <c r="D2674" t="s">
        <v>25</v>
      </c>
      <c r="E2674" t="s">
        <v>16</v>
      </c>
      <c r="F2674" t="s">
        <v>17</v>
      </c>
      <c r="G2674" t="s">
        <v>57</v>
      </c>
      <c r="H2674" t="s">
        <v>27</v>
      </c>
      <c r="I2674">
        <v>272200</v>
      </c>
      <c r="J2674">
        <v>60590</v>
      </c>
      <c r="K2674" t="str">
        <f t="shared" si="862"/>
        <v>272200-60590</v>
      </c>
      <c r="L2674">
        <v>50.431213999999997</v>
      </c>
      <c r="M2674">
        <v>-3.8007488999999999</v>
      </c>
      <c r="N2674" t="s">
        <v>26</v>
      </c>
      <c r="O2674" t="s">
        <v>220</v>
      </c>
      <c r="P2674">
        <v>0.3</v>
      </c>
      <c r="Q2674">
        <v>0.19</v>
      </c>
      <c r="R2674">
        <v>1</v>
      </c>
      <c r="S2674">
        <v>12</v>
      </c>
      <c r="T2674">
        <v>2056</v>
      </c>
      <c r="U2674">
        <v>37</v>
      </c>
      <c r="V2674">
        <v>302</v>
      </c>
      <c r="W2674">
        <v>96</v>
      </c>
      <c r="X2674">
        <v>12</v>
      </c>
      <c r="Y2674">
        <v>4</v>
      </c>
      <c r="Z2674">
        <v>13</v>
      </c>
      <c r="AA2674">
        <v>17</v>
      </c>
      <c r="AB2674">
        <v>26</v>
      </c>
      <c r="AC2674">
        <v>168</v>
      </c>
      <c r="AD2674">
        <v>2575</v>
      </c>
      <c r="AF2674">
        <f t="shared" si="863"/>
        <v>0</v>
      </c>
      <c r="AG2674" t="str">
        <f t="shared" si="864"/>
        <v/>
      </c>
      <c r="AI2674">
        <f t="shared" si="865"/>
        <v>74873</v>
      </c>
      <c r="AJ2674" t="str">
        <f t="shared" si="866"/>
        <v>{cp:74873,road:"A385",lat:50.431214,lng:-3.8007489,start:"A38",end:"A385 main route",data:</v>
      </c>
      <c r="AK2674" t="str">
        <f t="shared" si="867"/>
        <v>[</v>
      </c>
      <c r="AL2674" t="str">
        <f t="shared" si="868"/>
        <v>[1,</v>
      </c>
      <c r="AM2674" t="str">
        <f t="shared" si="869"/>
        <v>12,</v>
      </c>
      <c r="AN2674" t="str">
        <f t="shared" si="870"/>
        <v>2056,</v>
      </c>
      <c r="AO2674" t="str">
        <f t="shared" si="871"/>
        <v>37,</v>
      </c>
      <c r="AP2674" t="str">
        <f t="shared" si="872"/>
        <v>302,</v>
      </c>
      <c r="AQ2674" t="str">
        <f t="shared" si="873"/>
        <v>96,</v>
      </c>
      <c r="AR2674" t="str">
        <f t="shared" si="874"/>
        <v>12,</v>
      </c>
      <c r="AS2674" t="str">
        <f t="shared" si="875"/>
        <v>4,</v>
      </c>
      <c r="AT2674" t="str">
        <f t="shared" si="876"/>
        <v>13,</v>
      </c>
      <c r="AU2674" t="str">
        <f t="shared" si="877"/>
        <v>17,</v>
      </c>
      <c r="AV2674" t="str">
        <f t="shared" si="878"/>
        <v>26,</v>
      </c>
      <c r="AW2674" t="str">
        <f t="shared" si="879"/>
        <v>168,</v>
      </c>
      <c r="AX2674" t="str">
        <f t="shared" si="880"/>
        <v>2575]</v>
      </c>
      <c r="AY2674" t="str">
        <f t="shared" si="881"/>
        <v>,</v>
      </c>
      <c r="AZ2674" t="str">
        <f t="shared" si="882"/>
        <v>{cp:74873,road:"A385",lat:50.431214,lng:-3.8007489,start:"A38",end:"A385 main route",data:[[1,12,2056,37,302,96,12,4,13,17,26,168,2575],</v>
      </c>
    </row>
    <row r="2675" spans="1:52" x14ac:dyDescent="0.25">
      <c r="A2675">
        <v>2001</v>
      </c>
      <c r="B2675">
        <v>74873</v>
      </c>
      <c r="C2675" t="s">
        <v>14</v>
      </c>
      <c r="D2675" t="s">
        <v>15</v>
      </c>
      <c r="E2675" t="s">
        <v>16</v>
      </c>
      <c r="F2675" t="s">
        <v>17</v>
      </c>
      <c r="G2675" t="s">
        <v>57</v>
      </c>
      <c r="H2675" t="s">
        <v>27</v>
      </c>
      <c r="I2675">
        <v>272200</v>
      </c>
      <c r="J2675">
        <v>60590</v>
      </c>
      <c r="K2675" t="str">
        <f t="shared" si="862"/>
        <v>272200-60590</v>
      </c>
      <c r="L2675">
        <v>50.431213999999997</v>
      </c>
      <c r="M2675">
        <v>-3.8007488999999999</v>
      </c>
      <c r="N2675" t="s">
        <v>26</v>
      </c>
      <c r="O2675" t="s">
        <v>220</v>
      </c>
      <c r="P2675">
        <v>0.3</v>
      </c>
      <c r="Q2675">
        <v>0.19</v>
      </c>
      <c r="R2675">
        <v>1</v>
      </c>
      <c r="S2675">
        <v>12</v>
      </c>
      <c r="T2675">
        <v>2105</v>
      </c>
      <c r="U2675">
        <v>40</v>
      </c>
      <c r="V2675">
        <v>302</v>
      </c>
      <c r="W2675">
        <v>91</v>
      </c>
      <c r="X2675">
        <v>13</v>
      </c>
      <c r="Y2675">
        <v>4</v>
      </c>
      <c r="Z2675">
        <v>11</v>
      </c>
      <c r="AA2675">
        <v>14</v>
      </c>
      <c r="AB2675">
        <v>28</v>
      </c>
      <c r="AC2675">
        <v>161</v>
      </c>
      <c r="AD2675">
        <v>2620</v>
      </c>
      <c r="AF2675">
        <f t="shared" si="863"/>
        <v>1</v>
      </c>
      <c r="AG2675" t="str">
        <f t="shared" si="864"/>
        <v/>
      </c>
      <c r="AI2675" t="str">
        <f t="shared" si="865"/>
        <v/>
      </c>
      <c r="AJ2675" t="str">
        <f t="shared" si="866"/>
        <v/>
      </c>
      <c r="AK2675" t="str">
        <f t="shared" si="867"/>
        <v/>
      </c>
      <c r="AL2675" t="str">
        <f t="shared" si="868"/>
        <v>[1,</v>
      </c>
      <c r="AM2675" t="str">
        <f t="shared" si="869"/>
        <v>12,</v>
      </c>
      <c r="AN2675" t="str">
        <f t="shared" si="870"/>
        <v>2105,</v>
      </c>
      <c r="AO2675" t="str">
        <f t="shared" si="871"/>
        <v>40,</v>
      </c>
      <c r="AP2675" t="str">
        <f t="shared" si="872"/>
        <v>302,</v>
      </c>
      <c r="AQ2675" t="str">
        <f t="shared" si="873"/>
        <v>91,</v>
      </c>
      <c r="AR2675" t="str">
        <f t="shared" si="874"/>
        <v>13,</v>
      </c>
      <c r="AS2675" t="str">
        <f t="shared" si="875"/>
        <v>4,</v>
      </c>
      <c r="AT2675" t="str">
        <f t="shared" si="876"/>
        <v>11,</v>
      </c>
      <c r="AU2675" t="str">
        <f t="shared" si="877"/>
        <v>14,</v>
      </c>
      <c r="AV2675" t="str">
        <f t="shared" si="878"/>
        <v>28,</v>
      </c>
      <c r="AW2675" t="str">
        <f t="shared" si="879"/>
        <v>161,</v>
      </c>
      <c r="AX2675" t="str">
        <f t="shared" si="880"/>
        <v>2620]</v>
      </c>
      <c r="AY2675" t="str">
        <f t="shared" si="881"/>
        <v>,</v>
      </c>
      <c r="AZ2675" t="str">
        <f t="shared" si="882"/>
        <v>[1,12,2105,40,302,91,13,4,11,14,28,161,2620],</v>
      </c>
    </row>
    <row r="2676" spans="1:52" x14ac:dyDescent="0.25">
      <c r="A2676">
        <v>2002</v>
      </c>
      <c r="B2676">
        <v>74873</v>
      </c>
      <c r="C2676" t="s">
        <v>24</v>
      </c>
      <c r="D2676" t="s">
        <v>25</v>
      </c>
      <c r="E2676" t="s">
        <v>16</v>
      </c>
      <c r="F2676" t="s">
        <v>17</v>
      </c>
      <c r="G2676" t="s">
        <v>57</v>
      </c>
      <c r="H2676" t="s">
        <v>27</v>
      </c>
      <c r="I2676">
        <v>272200</v>
      </c>
      <c r="J2676">
        <v>60590</v>
      </c>
      <c r="K2676" t="str">
        <f t="shared" si="862"/>
        <v>272200-60590</v>
      </c>
      <c r="L2676">
        <v>50.431213999999997</v>
      </c>
      <c r="M2676">
        <v>-3.8007488999999999</v>
      </c>
      <c r="N2676" t="s">
        <v>26</v>
      </c>
      <c r="O2676" t="s">
        <v>220</v>
      </c>
      <c r="P2676">
        <v>0.3</v>
      </c>
      <c r="Q2676">
        <v>0.19</v>
      </c>
      <c r="R2676">
        <v>1</v>
      </c>
      <c r="S2676">
        <v>15</v>
      </c>
      <c r="T2676">
        <v>2194</v>
      </c>
      <c r="U2676">
        <v>41</v>
      </c>
      <c r="V2676">
        <v>312</v>
      </c>
      <c r="W2676">
        <v>92</v>
      </c>
      <c r="X2676">
        <v>14</v>
      </c>
      <c r="Y2676">
        <v>4</v>
      </c>
      <c r="Z2676">
        <v>11</v>
      </c>
      <c r="AA2676">
        <v>13</v>
      </c>
      <c r="AB2676">
        <v>32</v>
      </c>
      <c r="AC2676">
        <v>166</v>
      </c>
      <c r="AD2676">
        <v>2728</v>
      </c>
      <c r="AF2676">
        <f t="shared" si="863"/>
        <v>2</v>
      </c>
      <c r="AG2676" t="str">
        <f t="shared" si="864"/>
        <v/>
      </c>
      <c r="AI2676" t="str">
        <f t="shared" si="865"/>
        <v/>
      </c>
      <c r="AJ2676" t="str">
        <f t="shared" si="866"/>
        <v/>
      </c>
      <c r="AK2676" t="str">
        <f t="shared" si="867"/>
        <v/>
      </c>
      <c r="AL2676" t="str">
        <f t="shared" si="868"/>
        <v>[1,</v>
      </c>
      <c r="AM2676" t="str">
        <f t="shared" si="869"/>
        <v>15,</v>
      </c>
      <c r="AN2676" t="str">
        <f t="shared" si="870"/>
        <v>2194,</v>
      </c>
      <c r="AO2676" t="str">
        <f t="shared" si="871"/>
        <v>41,</v>
      </c>
      <c r="AP2676" t="str">
        <f t="shared" si="872"/>
        <v>312,</v>
      </c>
      <c r="AQ2676" t="str">
        <f t="shared" si="873"/>
        <v>92,</v>
      </c>
      <c r="AR2676" t="str">
        <f t="shared" si="874"/>
        <v>14,</v>
      </c>
      <c r="AS2676" t="str">
        <f t="shared" si="875"/>
        <v>4,</v>
      </c>
      <c r="AT2676" t="str">
        <f t="shared" si="876"/>
        <v>11,</v>
      </c>
      <c r="AU2676" t="str">
        <f t="shared" si="877"/>
        <v>13,</v>
      </c>
      <c r="AV2676" t="str">
        <f t="shared" si="878"/>
        <v>32,</v>
      </c>
      <c r="AW2676" t="str">
        <f t="shared" si="879"/>
        <v>166,</v>
      </c>
      <c r="AX2676" t="str">
        <f t="shared" si="880"/>
        <v>2728]</v>
      </c>
      <c r="AY2676" t="str">
        <f t="shared" si="881"/>
        <v>,</v>
      </c>
      <c r="AZ2676" t="str">
        <f t="shared" si="882"/>
        <v>[1,15,2194,41,312,92,14,4,11,13,32,166,2728],</v>
      </c>
    </row>
    <row r="2677" spans="1:52" x14ac:dyDescent="0.25">
      <c r="A2677">
        <v>2003</v>
      </c>
      <c r="B2677">
        <v>74873</v>
      </c>
      <c r="C2677" t="s">
        <v>24</v>
      </c>
      <c r="D2677" t="s">
        <v>25</v>
      </c>
      <c r="E2677" t="s">
        <v>16</v>
      </c>
      <c r="F2677" t="s">
        <v>17</v>
      </c>
      <c r="G2677" t="s">
        <v>57</v>
      </c>
      <c r="H2677" t="s">
        <v>27</v>
      </c>
      <c r="I2677">
        <v>272200</v>
      </c>
      <c r="J2677">
        <v>60590</v>
      </c>
      <c r="K2677" t="str">
        <f t="shared" si="862"/>
        <v>272200-60590</v>
      </c>
      <c r="L2677">
        <v>50.431213999999997</v>
      </c>
      <c r="M2677">
        <v>-3.8007488999999999</v>
      </c>
      <c r="N2677" t="s">
        <v>26</v>
      </c>
      <c r="O2677" t="s">
        <v>220</v>
      </c>
      <c r="P2677">
        <v>0.3</v>
      </c>
      <c r="Q2677">
        <v>0.19</v>
      </c>
      <c r="R2677">
        <v>1</v>
      </c>
      <c r="S2677">
        <v>19</v>
      </c>
      <c r="T2677">
        <v>2275</v>
      </c>
      <c r="U2677">
        <v>42</v>
      </c>
      <c r="V2677">
        <v>341</v>
      </c>
      <c r="W2677">
        <v>87</v>
      </c>
      <c r="X2677">
        <v>14</v>
      </c>
      <c r="Y2677">
        <v>4</v>
      </c>
      <c r="Z2677">
        <v>10</v>
      </c>
      <c r="AA2677">
        <v>12</v>
      </c>
      <c r="AB2677">
        <v>35</v>
      </c>
      <c r="AC2677">
        <v>162</v>
      </c>
      <c r="AD2677">
        <v>2839</v>
      </c>
      <c r="AF2677">
        <f t="shared" si="863"/>
        <v>3</v>
      </c>
      <c r="AG2677" t="str">
        <f t="shared" si="864"/>
        <v/>
      </c>
      <c r="AI2677" t="str">
        <f t="shared" si="865"/>
        <v/>
      </c>
      <c r="AJ2677" t="str">
        <f t="shared" si="866"/>
        <v/>
      </c>
      <c r="AK2677" t="str">
        <f t="shared" si="867"/>
        <v/>
      </c>
      <c r="AL2677" t="str">
        <f t="shared" si="868"/>
        <v>[1,</v>
      </c>
      <c r="AM2677" t="str">
        <f t="shared" si="869"/>
        <v>19,</v>
      </c>
      <c r="AN2677" t="str">
        <f t="shared" si="870"/>
        <v>2275,</v>
      </c>
      <c r="AO2677" t="str">
        <f t="shared" si="871"/>
        <v>42,</v>
      </c>
      <c r="AP2677" t="str">
        <f t="shared" si="872"/>
        <v>341,</v>
      </c>
      <c r="AQ2677" t="str">
        <f t="shared" si="873"/>
        <v>87,</v>
      </c>
      <c r="AR2677" t="str">
        <f t="shared" si="874"/>
        <v>14,</v>
      </c>
      <c r="AS2677" t="str">
        <f t="shared" si="875"/>
        <v>4,</v>
      </c>
      <c r="AT2677" t="str">
        <f t="shared" si="876"/>
        <v>10,</v>
      </c>
      <c r="AU2677" t="str">
        <f t="shared" si="877"/>
        <v>12,</v>
      </c>
      <c r="AV2677" t="str">
        <f t="shared" si="878"/>
        <v>35,</v>
      </c>
      <c r="AW2677" t="str">
        <f t="shared" si="879"/>
        <v>162,</v>
      </c>
      <c r="AX2677" t="str">
        <f t="shared" si="880"/>
        <v>2839]</v>
      </c>
      <c r="AY2677" t="str">
        <f t="shared" si="881"/>
        <v>,</v>
      </c>
      <c r="AZ2677" t="str">
        <f t="shared" si="882"/>
        <v>[1,19,2275,42,341,87,14,4,10,12,35,162,2839],</v>
      </c>
    </row>
    <row r="2678" spans="1:52" x14ac:dyDescent="0.25">
      <c r="A2678">
        <v>2004</v>
      </c>
      <c r="B2678">
        <v>74873</v>
      </c>
      <c r="C2678" t="s">
        <v>24</v>
      </c>
      <c r="D2678" t="s">
        <v>25</v>
      </c>
      <c r="E2678" t="s">
        <v>16</v>
      </c>
      <c r="F2678" t="s">
        <v>17</v>
      </c>
      <c r="G2678" t="s">
        <v>57</v>
      </c>
      <c r="H2678" t="s">
        <v>27</v>
      </c>
      <c r="I2678">
        <v>272200</v>
      </c>
      <c r="J2678">
        <v>60590</v>
      </c>
      <c r="K2678" t="str">
        <f t="shared" si="862"/>
        <v>272200-60590</v>
      </c>
      <c r="L2678">
        <v>50.431213999999997</v>
      </c>
      <c r="M2678">
        <v>-3.8007488999999999</v>
      </c>
      <c r="N2678" t="s">
        <v>26</v>
      </c>
      <c r="O2678" t="s">
        <v>220</v>
      </c>
      <c r="P2678">
        <v>0.3</v>
      </c>
      <c r="Q2678">
        <v>0.19</v>
      </c>
      <c r="R2678">
        <v>1</v>
      </c>
      <c r="S2678">
        <v>21</v>
      </c>
      <c r="T2678">
        <v>2314</v>
      </c>
      <c r="U2678">
        <v>34</v>
      </c>
      <c r="V2678">
        <v>334</v>
      </c>
      <c r="W2678">
        <v>84</v>
      </c>
      <c r="X2678">
        <v>14</v>
      </c>
      <c r="Y2678">
        <v>4</v>
      </c>
      <c r="Z2678">
        <v>10</v>
      </c>
      <c r="AA2678">
        <v>10</v>
      </c>
      <c r="AB2678">
        <v>36</v>
      </c>
      <c r="AC2678">
        <v>158</v>
      </c>
      <c r="AD2678">
        <v>2861</v>
      </c>
      <c r="AF2678">
        <f t="shared" si="863"/>
        <v>4</v>
      </c>
      <c r="AG2678" t="str">
        <f t="shared" si="864"/>
        <v/>
      </c>
      <c r="AI2678" t="str">
        <f t="shared" si="865"/>
        <v/>
      </c>
      <c r="AJ2678" t="str">
        <f t="shared" si="866"/>
        <v/>
      </c>
      <c r="AK2678" t="str">
        <f t="shared" si="867"/>
        <v/>
      </c>
      <c r="AL2678" t="str">
        <f t="shared" si="868"/>
        <v>[1,</v>
      </c>
      <c r="AM2678" t="str">
        <f t="shared" si="869"/>
        <v>21,</v>
      </c>
      <c r="AN2678" t="str">
        <f t="shared" si="870"/>
        <v>2314,</v>
      </c>
      <c r="AO2678" t="str">
        <f t="shared" si="871"/>
        <v>34,</v>
      </c>
      <c r="AP2678" t="str">
        <f t="shared" si="872"/>
        <v>334,</v>
      </c>
      <c r="AQ2678" t="str">
        <f t="shared" si="873"/>
        <v>84,</v>
      </c>
      <c r="AR2678" t="str">
        <f t="shared" si="874"/>
        <v>14,</v>
      </c>
      <c r="AS2678" t="str">
        <f t="shared" si="875"/>
        <v>4,</v>
      </c>
      <c r="AT2678" t="str">
        <f t="shared" si="876"/>
        <v>10,</v>
      </c>
      <c r="AU2678" t="str">
        <f t="shared" si="877"/>
        <v>10,</v>
      </c>
      <c r="AV2678" t="str">
        <f t="shared" si="878"/>
        <v>36,</v>
      </c>
      <c r="AW2678" t="str">
        <f t="shared" si="879"/>
        <v>158,</v>
      </c>
      <c r="AX2678" t="str">
        <f t="shared" si="880"/>
        <v>2861]</v>
      </c>
      <c r="AY2678" t="str">
        <f t="shared" si="881"/>
        <v>,</v>
      </c>
      <c r="AZ2678" t="str">
        <f t="shared" si="882"/>
        <v>[1,21,2314,34,334,84,14,4,10,10,36,158,2861],</v>
      </c>
    </row>
    <row r="2679" spans="1:52" x14ac:dyDescent="0.25">
      <c r="A2679">
        <v>2005</v>
      </c>
      <c r="B2679">
        <v>74873</v>
      </c>
      <c r="C2679" t="s">
        <v>24</v>
      </c>
      <c r="D2679" t="s">
        <v>25</v>
      </c>
      <c r="E2679" t="s">
        <v>16</v>
      </c>
      <c r="F2679" t="s">
        <v>17</v>
      </c>
      <c r="G2679" t="s">
        <v>57</v>
      </c>
      <c r="H2679" t="s">
        <v>27</v>
      </c>
      <c r="I2679">
        <v>272200</v>
      </c>
      <c r="J2679">
        <v>60590</v>
      </c>
      <c r="K2679" t="str">
        <f t="shared" si="862"/>
        <v>272200-60590</v>
      </c>
      <c r="L2679">
        <v>50.431213999999997</v>
      </c>
      <c r="M2679">
        <v>-3.8007488999999999</v>
      </c>
      <c r="N2679" t="s">
        <v>26</v>
      </c>
      <c r="O2679" t="s">
        <v>220</v>
      </c>
      <c r="P2679">
        <v>0.3</v>
      </c>
      <c r="Q2679">
        <v>0.19</v>
      </c>
      <c r="R2679">
        <v>1</v>
      </c>
      <c r="S2679">
        <v>19</v>
      </c>
      <c r="T2679">
        <v>2288</v>
      </c>
      <c r="U2679">
        <v>29</v>
      </c>
      <c r="V2679">
        <v>363</v>
      </c>
      <c r="W2679">
        <v>91</v>
      </c>
      <c r="X2679">
        <v>15</v>
      </c>
      <c r="Y2679">
        <v>5</v>
      </c>
      <c r="Z2679">
        <v>9</v>
      </c>
      <c r="AA2679">
        <v>9</v>
      </c>
      <c r="AB2679">
        <v>39</v>
      </c>
      <c r="AC2679">
        <v>168</v>
      </c>
      <c r="AD2679">
        <v>2867</v>
      </c>
      <c r="AF2679">
        <f t="shared" si="863"/>
        <v>5</v>
      </c>
      <c r="AG2679" t="str">
        <f t="shared" si="864"/>
        <v/>
      </c>
      <c r="AI2679" t="str">
        <f t="shared" si="865"/>
        <v/>
      </c>
      <c r="AJ2679" t="str">
        <f t="shared" si="866"/>
        <v/>
      </c>
      <c r="AK2679" t="str">
        <f t="shared" si="867"/>
        <v/>
      </c>
      <c r="AL2679" t="str">
        <f t="shared" si="868"/>
        <v>[1,</v>
      </c>
      <c r="AM2679" t="str">
        <f t="shared" si="869"/>
        <v>19,</v>
      </c>
      <c r="AN2679" t="str">
        <f t="shared" si="870"/>
        <v>2288,</v>
      </c>
      <c r="AO2679" t="str">
        <f t="shared" si="871"/>
        <v>29,</v>
      </c>
      <c r="AP2679" t="str">
        <f t="shared" si="872"/>
        <v>363,</v>
      </c>
      <c r="AQ2679" t="str">
        <f t="shared" si="873"/>
        <v>91,</v>
      </c>
      <c r="AR2679" t="str">
        <f t="shared" si="874"/>
        <v>15,</v>
      </c>
      <c r="AS2679" t="str">
        <f t="shared" si="875"/>
        <v>5,</v>
      </c>
      <c r="AT2679" t="str">
        <f t="shared" si="876"/>
        <v>9,</v>
      </c>
      <c r="AU2679" t="str">
        <f t="shared" si="877"/>
        <v>9,</v>
      </c>
      <c r="AV2679" t="str">
        <f t="shared" si="878"/>
        <v>39,</v>
      </c>
      <c r="AW2679" t="str">
        <f t="shared" si="879"/>
        <v>168,</v>
      </c>
      <c r="AX2679" t="str">
        <f t="shared" si="880"/>
        <v>2867]</v>
      </c>
      <c r="AY2679" t="str">
        <f t="shared" si="881"/>
        <v>,</v>
      </c>
      <c r="AZ2679" t="str">
        <f t="shared" si="882"/>
        <v>[1,19,2288,29,363,91,15,5,9,9,39,168,2867],</v>
      </c>
    </row>
    <row r="2680" spans="1:52" x14ac:dyDescent="0.25">
      <c r="A2680">
        <v>2006</v>
      </c>
      <c r="B2680">
        <v>74873</v>
      </c>
      <c r="C2680" t="s">
        <v>24</v>
      </c>
      <c r="D2680" t="s">
        <v>25</v>
      </c>
      <c r="E2680" t="s">
        <v>16</v>
      </c>
      <c r="F2680" t="s">
        <v>17</v>
      </c>
      <c r="G2680" t="s">
        <v>57</v>
      </c>
      <c r="H2680" t="s">
        <v>27</v>
      </c>
      <c r="I2680">
        <v>272200</v>
      </c>
      <c r="J2680">
        <v>60590</v>
      </c>
      <c r="K2680" t="str">
        <f t="shared" si="862"/>
        <v>272200-60590</v>
      </c>
      <c r="L2680">
        <v>50.431213999999997</v>
      </c>
      <c r="M2680">
        <v>-3.8007488999999999</v>
      </c>
      <c r="N2680" t="s">
        <v>26</v>
      </c>
      <c r="O2680" t="s">
        <v>220</v>
      </c>
      <c r="P2680">
        <v>0.3</v>
      </c>
      <c r="Q2680">
        <v>0.19</v>
      </c>
      <c r="R2680">
        <v>1</v>
      </c>
      <c r="S2680">
        <v>20</v>
      </c>
      <c r="T2680">
        <v>2311</v>
      </c>
      <c r="U2680">
        <v>29</v>
      </c>
      <c r="V2680">
        <v>385</v>
      </c>
      <c r="W2680">
        <v>92</v>
      </c>
      <c r="X2680">
        <v>15</v>
      </c>
      <c r="Y2680">
        <v>5</v>
      </c>
      <c r="Z2680">
        <v>8</v>
      </c>
      <c r="AA2680">
        <v>8</v>
      </c>
      <c r="AB2680">
        <v>43</v>
      </c>
      <c r="AC2680">
        <v>171</v>
      </c>
      <c r="AD2680">
        <v>2916</v>
      </c>
      <c r="AF2680">
        <f t="shared" si="863"/>
        <v>6</v>
      </c>
      <c r="AG2680" t="str">
        <f t="shared" si="864"/>
        <v/>
      </c>
      <c r="AI2680" t="str">
        <f t="shared" si="865"/>
        <v/>
      </c>
      <c r="AJ2680" t="str">
        <f t="shared" si="866"/>
        <v/>
      </c>
      <c r="AK2680" t="str">
        <f t="shared" si="867"/>
        <v/>
      </c>
      <c r="AL2680" t="str">
        <f t="shared" si="868"/>
        <v>[1,</v>
      </c>
      <c r="AM2680" t="str">
        <f t="shared" si="869"/>
        <v>20,</v>
      </c>
      <c r="AN2680" t="str">
        <f t="shared" si="870"/>
        <v>2311,</v>
      </c>
      <c r="AO2680" t="str">
        <f t="shared" si="871"/>
        <v>29,</v>
      </c>
      <c r="AP2680" t="str">
        <f t="shared" si="872"/>
        <v>385,</v>
      </c>
      <c r="AQ2680" t="str">
        <f t="shared" si="873"/>
        <v>92,</v>
      </c>
      <c r="AR2680" t="str">
        <f t="shared" si="874"/>
        <v>15,</v>
      </c>
      <c r="AS2680" t="str">
        <f t="shared" si="875"/>
        <v>5,</v>
      </c>
      <c r="AT2680" t="str">
        <f t="shared" si="876"/>
        <v>8,</v>
      </c>
      <c r="AU2680" t="str">
        <f t="shared" si="877"/>
        <v>8,</v>
      </c>
      <c r="AV2680" t="str">
        <f t="shared" si="878"/>
        <v>43,</v>
      </c>
      <c r="AW2680" t="str">
        <f t="shared" si="879"/>
        <v>171,</v>
      </c>
      <c r="AX2680" t="str">
        <f t="shared" si="880"/>
        <v>2916]</v>
      </c>
      <c r="AY2680" t="str">
        <f t="shared" si="881"/>
        <v>,</v>
      </c>
      <c r="AZ2680" t="str">
        <f t="shared" si="882"/>
        <v>[1,20,2311,29,385,92,15,5,8,8,43,171,2916],</v>
      </c>
    </row>
    <row r="2681" spans="1:52" x14ac:dyDescent="0.25">
      <c r="A2681">
        <v>2007</v>
      </c>
      <c r="B2681">
        <v>74873</v>
      </c>
      <c r="C2681" t="s">
        <v>24</v>
      </c>
      <c r="D2681" t="s">
        <v>25</v>
      </c>
      <c r="E2681" t="s">
        <v>16</v>
      </c>
      <c r="F2681" t="s">
        <v>17</v>
      </c>
      <c r="G2681" t="s">
        <v>57</v>
      </c>
      <c r="H2681" t="s">
        <v>27</v>
      </c>
      <c r="I2681">
        <v>272200</v>
      </c>
      <c r="J2681">
        <v>60590</v>
      </c>
      <c r="K2681" t="str">
        <f t="shared" si="862"/>
        <v>272200-60590</v>
      </c>
      <c r="L2681">
        <v>50.431213999999997</v>
      </c>
      <c r="M2681">
        <v>-3.8007488999999999</v>
      </c>
      <c r="N2681" t="s">
        <v>26</v>
      </c>
      <c r="O2681" t="s">
        <v>220</v>
      </c>
      <c r="P2681">
        <v>0.3</v>
      </c>
      <c r="Q2681">
        <v>0.19</v>
      </c>
      <c r="R2681">
        <v>1</v>
      </c>
      <c r="S2681">
        <v>21</v>
      </c>
      <c r="T2681">
        <v>2249</v>
      </c>
      <c r="U2681">
        <v>29</v>
      </c>
      <c r="V2681">
        <v>405</v>
      </c>
      <c r="W2681">
        <v>93</v>
      </c>
      <c r="X2681">
        <v>15</v>
      </c>
      <c r="Y2681">
        <v>5</v>
      </c>
      <c r="Z2681">
        <v>7</v>
      </c>
      <c r="AA2681">
        <v>8</v>
      </c>
      <c r="AB2681">
        <v>47</v>
      </c>
      <c r="AC2681">
        <v>175</v>
      </c>
      <c r="AD2681">
        <v>2879</v>
      </c>
      <c r="AF2681">
        <f t="shared" si="863"/>
        <v>7</v>
      </c>
      <c r="AG2681" t="str">
        <f t="shared" si="864"/>
        <v/>
      </c>
      <c r="AI2681" t="str">
        <f t="shared" si="865"/>
        <v/>
      </c>
      <c r="AJ2681" t="str">
        <f t="shared" si="866"/>
        <v/>
      </c>
      <c r="AK2681" t="str">
        <f t="shared" si="867"/>
        <v/>
      </c>
      <c r="AL2681" t="str">
        <f t="shared" si="868"/>
        <v>[1,</v>
      </c>
      <c r="AM2681" t="str">
        <f t="shared" si="869"/>
        <v>21,</v>
      </c>
      <c r="AN2681" t="str">
        <f t="shared" si="870"/>
        <v>2249,</v>
      </c>
      <c r="AO2681" t="str">
        <f t="shared" si="871"/>
        <v>29,</v>
      </c>
      <c r="AP2681" t="str">
        <f t="shared" si="872"/>
        <v>405,</v>
      </c>
      <c r="AQ2681" t="str">
        <f t="shared" si="873"/>
        <v>93,</v>
      </c>
      <c r="AR2681" t="str">
        <f t="shared" si="874"/>
        <v>15,</v>
      </c>
      <c r="AS2681" t="str">
        <f t="shared" si="875"/>
        <v>5,</v>
      </c>
      <c r="AT2681" t="str">
        <f t="shared" si="876"/>
        <v>7,</v>
      </c>
      <c r="AU2681" t="str">
        <f t="shared" si="877"/>
        <v>8,</v>
      </c>
      <c r="AV2681" t="str">
        <f t="shared" si="878"/>
        <v>47,</v>
      </c>
      <c r="AW2681" t="str">
        <f t="shared" si="879"/>
        <v>175,</v>
      </c>
      <c r="AX2681" t="str">
        <f t="shared" si="880"/>
        <v>2879]</v>
      </c>
      <c r="AY2681" t="str">
        <f t="shared" si="881"/>
        <v>,</v>
      </c>
      <c r="AZ2681" t="str">
        <f t="shared" si="882"/>
        <v>[1,21,2249,29,405,93,15,5,7,8,47,175,2879],</v>
      </c>
    </row>
    <row r="2682" spans="1:52" x14ac:dyDescent="0.25">
      <c r="A2682">
        <v>2008</v>
      </c>
      <c r="B2682">
        <v>74873</v>
      </c>
      <c r="C2682" t="s">
        <v>24</v>
      </c>
      <c r="D2682" t="s">
        <v>25</v>
      </c>
      <c r="E2682" t="s">
        <v>16</v>
      </c>
      <c r="F2682" t="s">
        <v>17</v>
      </c>
      <c r="G2682" t="s">
        <v>57</v>
      </c>
      <c r="H2682" t="s">
        <v>27</v>
      </c>
      <c r="I2682">
        <v>272200</v>
      </c>
      <c r="J2682">
        <v>60590</v>
      </c>
      <c r="K2682" t="str">
        <f t="shared" si="862"/>
        <v>272200-60590</v>
      </c>
      <c r="L2682">
        <v>50.431213999999997</v>
      </c>
      <c r="M2682">
        <v>-3.8007488999999999</v>
      </c>
      <c r="N2682" t="s">
        <v>26</v>
      </c>
      <c r="O2682" t="s">
        <v>220</v>
      </c>
      <c r="P2682">
        <v>0.3</v>
      </c>
      <c r="Q2682">
        <v>0.19</v>
      </c>
      <c r="R2682">
        <v>1</v>
      </c>
      <c r="S2682">
        <v>21</v>
      </c>
      <c r="T2682">
        <v>2211</v>
      </c>
      <c r="U2682">
        <v>31</v>
      </c>
      <c r="V2682">
        <v>424</v>
      </c>
      <c r="W2682">
        <v>91</v>
      </c>
      <c r="X2682">
        <v>17</v>
      </c>
      <c r="Y2682">
        <v>7</v>
      </c>
      <c r="Z2682">
        <v>7</v>
      </c>
      <c r="AA2682">
        <v>8</v>
      </c>
      <c r="AB2682">
        <v>50</v>
      </c>
      <c r="AC2682">
        <v>180</v>
      </c>
      <c r="AD2682">
        <v>2867</v>
      </c>
      <c r="AF2682">
        <f t="shared" si="863"/>
        <v>8</v>
      </c>
      <c r="AG2682" t="str">
        <f t="shared" si="864"/>
        <v/>
      </c>
      <c r="AI2682" t="str">
        <f t="shared" si="865"/>
        <v/>
      </c>
      <c r="AJ2682" t="str">
        <f t="shared" si="866"/>
        <v/>
      </c>
      <c r="AK2682" t="str">
        <f t="shared" si="867"/>
        <v/>
      </c>
      <c r="AL2682" t="str">
        <f t="shared" si="868"/>
        <v>[1,</v>
      </c>
      <c r="AM2682" t="str">
        <f t="shared" si="869"/>
        <v>21,</v>
      </c>
      <c r="AN2682" t="str">
        <f t="shared" si="870"/>
        <v>2211,</v>
      </c>
      <c r="AO2682" t="str">
        <f t="shared" si="871"/>
        <v>31,</v>
      </c>
      <c r="AP2682" t="str">
        <f t="shared" si="872"/>
        <v>424,</v>
      </c>
      <c r="AQ2682" t="str">
        <f t="shared" si="873"/>
        <v>91,</v>
      </c>
      <c r="AR2682" t="str">
        <f t="shared" si="874"/>
        <v>17,</v>
      </c>
      <c r="AS2682" t="str">
        <f t="shared" si="875"/>
        <v>7,</v>
      </c>
      <c r="AT2682" t="str">
        <f t="shared" si="876"/>
        <v>7,</v>
      </c>
      <c r="AU2682" t="str">
        <f t="shared" si="877"/>
        <v>8,</v>
      </c>
      <c r="AV2682" t="str">
        <f t="shared" si="878"/>
        <v>50,</v>
      </c>
      <c r="AW2682" t="str">
        <f t="shared" si="879"/>
        <v>180,</v>
      </c>
      <c r="AX2682" t="str">
        <f t="shared" si="880"/>
        <v>2867]</v>
      </c>
      <c r="AY2682" t="str">
        <f t="shared" si="881"/>
        <v>,</v>
      </c>
      <c r="AZ2682" t="str">
        <f t="shared" si="882"/>
        <v>[1,21,2211,31,424,91,17,7,7,8,50,180,2867],</v>
      </c>
    </row>
    <row r="2683" spans="1:52" x14ac:dyDescent="0.25">
      <c r="A2683">
        <v>2009</v>
      </c>
      <c r="B2683">
        <v>74873</v>
      </c>
      <c r="C2683" t="s">
        <v>24</v>
      </c>
      <c r="D2683" t="s">
        <v>25</v>
      </c>
      <c r="E2683" t="s">
        <v>16</v>
      </c>
      <c r="F2683" t="s">
        <v>17</v>
      </c>
      <c r="G2683" t="s">
        <v>57</v>
      </c>
      <c r="H2683" t="s">
        <v>27</v>
      </c>
      <c r="I2683">
        <v>272200</v>
      </c>
      <c r="J2683">
        <v>60590</v>
      </c>
      <c r="K2683" t="str">
        <f t="shared" si="862"/>
        <v>272200-60590</v>
      </c>
      <c r="L2683">
        <v>50.431213999999997</v>
      </c>
      <c r="M2683">
        <v>-3.8007488999999999</v>
      </c>
      <c r="N2683" t="s">
        <v>26</v>
      </c>
      <c r="O2683" t="s">
        <v>220</v>
      </c>
      <c r="P2683">
        <v>0.3</v>
      </c>
      <c r="Q2683">
        <v>0.19</v>
      </c>
      <c r="R2683">
        <v>1</v>
      </c>
      <c r="S2683">
        <v>22</v>
      </c>
      <c r="T2683">
        <v>2224</v>
      </c>
      <c r="U2683">
        <v>32</v>
      </c>
      <c r="V2683">
        <v>457</v>
      </c>
      <c r="W2683">
        <v>91</v>
      </c>
      <c r="X2683">
        <v>18</v>
      </c>
      <c r="Y2683">
        <v>7</v>
      </c>
      <c r="Z2683">
        <v>7</v>
      </c>
      <c r="AA2683">
        <v>7</v>
      </c>
      <c r="AB2683">
        <v>50</v>
      </c>
      <c r="AC2683">
        <v>180</v>
      </c>
      <c r="AD2683">
        <v>2915</v>
      </c>
      <c r="AF2683">
        <f t="shared" si="863"/>
        <v>9</v>
      </c>
      <c r="AG2683" t="str">
        <f t="shared" si="864"/>
        <v/>
      </c>
      <c r="AI2683" t="str">
        <f t="shared" si="865"/>
        <v/>
      </c>
      <c r="AJ2683" t="str">
        <f t="shared" si="866"/>
        <v/>
      </c>
      <c r="AK2683" t="str">
        <f t="shared" si="867"/>
        <v/>
      </c>
      <c r="AL2683" t="str">
        <f t="shared" si="868"/>
        <v>[1,</v>
      </c>
      <c r="AM2683" t="str">
        <f t="shared" si="869"/>
        <v>22,</v>
      </c>
      <c r="AN2683" t="str">
        <f t="shared" si="870"/>
        <v>2224,</v>
      </c>
      <c r="AO2683" t="str">
        <f t="shared" si="871"/>
        <v>32,</v>
      </c>
      <c r="AP2683" t="str">
        <f t="shared" si="872"/>
        <v>457,</v>
      </c>
      <c r="AQ2683" t="str">
        <f t="shared" si="873"/>
        <v>91,</v>
      </c>
      <c r="AR2683" t="str">
        <f t="shared" si="874"/>
        <v>18,</v>
      </c>
      <c r="AS2683" t="str">
        <f t="shared" si="875"/>
        <v>7,</v>
      </c>
      <c r="AT2683" t="str">
        <f t="shared" si="876"/>
        <v>7,</v>
      </c>
      <c r="AU2683" t="str">
        <f t="shared" si="877"/>
        <v>7,</v>
      </c>
      <c r="AV2683" t="str">
        <f t="shared" si="878"/>
        <v>50,</v>
      </c>
      <c r="AW2683" t="str">
        <f t="shared" si="879"/>
        <v>180,</v>
      </c>
      <c r="AX2683" t="str">
        <f t="shared" si="880"/>
        <v>2915]</v>
      </c>
      <c r="AY2683" t="str">
        <f t="shared" si="881"/>
        <v>,</v>
      </c>
      <c r="AZ2683" t="str">
        <f t="shared" si="882"/>
        <v>[1,22,2224,32,457,91,18,7,7,7,50,180,2915],</v>
      </c>
    </row>
    <row r="2684" spans="1:52" x14ac:dyDescent="0.25">
      <c r="A2684">
        <v>2010</v>
      </c>
      <c r="B2684">
        <v>74873</v>
      </c>
      <c r="C2684" t="s">
        <v>24</v>
      </c>
      <c r="D2684" t="s">
        <v>25</v>
      </c>
      <c r="E2684" t="s">
        <v>16</v>
      </c>
      <c r="F2684" t="s">
        <v>17</v>
      </c>
      <c r="G2684" t="s">
        <v>57</v>
      </c>
      <c r="H2684" t="s">
        <v>27</v>
      </c>
      <c r="I2684">
        <v>272200</v>
      </c>
      <c r="J2684">
        <v>60590</v>
      </c>
      <c r="K2684" t="str">
        <f t="shared" si="862"/>
        <v>272200-60590</v>
      </c>
      <c r="L2684">
        <v>50.431213999999997</v>
      </c>
      <c r="M2684">
        <v>-3.8007488999999999</v>
      </c>
      <c r="N2684" t="s">
        <v>26</v>
      </c>
      <c r="O2684" t="s">
        <v>220</v>
      </c>
      <c r="P2684">
        <v>0.3</v>
      </c>
      <c r="Q2684">
        <v>0.19</v>
      </c>
      <c r="R2684">
        <v>1</v>
      </c>
      <c r="S2684">
        <v>19</v>
      </c>
      <c r="T2684">
        <v>2142</v>
      </c>
      <c r="U2684">
        <v>36</v>
      </c>
      <c r="V2684">
        <v>469</v>
      </c>
      <c r="W2684">
        <v>94</v>
      </c>
      <c r="X2684">
        <v>18</v>
      </c>
      <c r="Y2684">
        <v>6</v>
      </c>
      <c r="Z2684">
        <v>8</v>
      </c>
      <c r="AA2684">
        <v>7</v>
      </c>
      <c r="AB2684">
        <v>49</v>
      </c>
      <c r="AC2684">
        <v>182</v>
      </c>
      <c r="AD2684">
        <v>2848</v>
      </c>
      <c r="AF2684">
        <f t="shared" si="863"/>
        <v>10</v>
      </c>
      <c r="AG2684" t="str">
        <f t="shared" si="864"/>
        <v/>
      </c>
      <c r="AI2684" t="str">
        <f t="shared" si="865"/>
        <v/>
      </c>
      <c r="AJ2684" t="str">
        <f t="shared" si="866"/>
        <v/>
      </c>
      <c r="AK2684" t="str">
        <f t="shared" si="867"/>
        <v/>
      </c>
      <c r="AL2684" t="str">
        <f t="shared" si="868"/>
        <v>[1,</v>
      </c>
      <c r="AM2684" t="str">
        <f t="shared" si="869"/>
        <v>19,</v>
      </c>
      <c r="AN2684" t="str">
        <f t="shared" si="870"/>
        <v>2142,</v>
      </c>
      <c r="AO2684" t="str">
        <f t="shared" si="871"/>
        <v>36,</v>
      </c>
      <c r="AP2684" t="str">
        <f t="shared" si="872"/>
        <v>469,</v>
      </c>
      <c r="AQ2684" t="str">
        <f t="shared" si="873"/>
        <v>94,</v>
      </c>
      <c r="AR2684" t="str">
        <f t="shared" si="874"/>
        <v>18,</v>
      </c>
      <c r="AS2684" t="str">
        <f t="shared" si="875"/>
        <v>6,</v>
      </c>
      <c r="AT2684" t="str">
        <f t="shared" si="876"/>
        <v>8,</v>
      </c>
      <c r="AU2684" t="str">
        <f t="shared" si="877"/>
        <v>7,</v>
      </c>
      <c r="AV2684" t="str">
        <f t="shared" si="878"/>
        <v>49,</v>
      </c>
      <c r="AW2684" t="str">
        <f t="shared" si="879"/>
        <v>182,</v>
      </c>
      <c r="AX2684" t="str">
        <f t="shared" si="880"/>
        <v>2848]</v>
      </c>
      <c r="AY2684" t="str">
        <f t="shared" si="881"/>
        <v>,</v>
      </c>
      <c r="AZ2684" t="str">
        <f t="shared" si="882"/>
        <v>[1,19,2142,36,469,94,18,6,8,7,49,182,2848],</v>
      </c>
    </row>
    <row r="2685" spans="1:52" x14ac:dyDescent="0.25">
      <c r="A2685">
        <v>2011</v>
      </c>
      <c r="B2685">
        <v>74873</v>
      </c>
      <c r="C2685" t="s">
        <v>14</v>
      </c>
      <c r="D2685" t="s">
        <v>15</v>
      </c>
      <c r="E2685" t="s">
        <v>16</v>
      </c>
      <c r="F2685" t="s">
        <v>17</v>
      </c>
      <c r="G2685" t="s">
        <v>57</v>
      </c>
      <c r="H2685" t="s">
        <v>27</v>
      </c>
      <c r="I2685">
        <v>272200</v>
      </c>
      <c r="J2685">
        <v>60590</v>
      </c>
      <c r="K2685" t="str">
        <f t="shared" si="862"/>
        <v>272200-60590</v>
      </c>
      <c r="L2685">
        <v>50.431213999999997</v>
      </c>
      <c r="M2685">
        <v>-3.8007488999999999</v>
      </c>
      <c r="N2685" t="s">
        <v>26</v>
      </c>
      <c r="O2685" t="s">
        <v>220</v>
      </c>
      <c r="P2685">
        <v>0.3</v>
      </c>
      <c r="Q2685">
        <v>0.19</v>
      </c>
      <c r="R2685">
        <v>0</v>
      </c>
      <c r="S2685">
        <v>33</v>
      </c>
      <c r="T2685">
        <v>2405</v>
      </c>
      <c r="U2685">
        <v>22</v>
      </c>
      <c r="V2685">
        <v>546</v>
      </c>
      <c r="W2685">
        <v>80</v>
      </c>
      <c r="X2685">
        <v>19</v>
      </c>
      <c r="Y2685">
        <v>9</v>
      </c>
      <c r="Z2685">
        <v>3</v>
      </c>
      <c r="AA2685">
        <v>20</v>
      </c>
      <c r="AB2685">
        <v>10</v>
      </c>
      <c r="AC2685">
        <v>141</v>
      </c>
      <c r="AD2685">
        <v>3147</v>
      </c>
      <c r="AF2685">
        <f t="shared" si="863"/>
        <v>11</v>
      </c>
      <c r="AG2685" t="str">
        <f t="shared" si="864"/>
        <v/>
      </c>
      <c r="AI2685" t="str">
        <f t="shared" si="865"/>
        <v/>
      </c>
      <c r="AJ2685" t="str">
        <f t="shared" si="866"/>
        <v/>
      </c>
      <c r="AK2685" t="str">
        <f t="shared" si="867"/>
        <v/>
      </c>
      <c r="AL2685" t="str">
        <f t="shared" si="868"/>
        <v>[0,</v>
      </c>
      <c r="AM2685" t="str">
        <f t="shared" si="869"/>
        <v>33,</v>
      </c>
      <c r="AN2685" t="str">
        <f t="shared" si="870"/>
        <v>2405,</v>
      </c>
      <c r="AO2685" t="str">
        <f t="shared" si="871"/>
        <v>22,</v>
      </c>
      <c r="AP2685" t="str">
        <f t="shared" si="872"/>
        <v>546,</v>
      </c>
      <c r="AQ2685" t="str">
        <f t="shared" si="873"/>
        <v>80,</v>
      </c>
      <c r="AR2685" t="str">
        <f t="shared" si="874"/>
        <v>19,</v>
      </c>
      <c r="AS2685" t="str">
        <f t="shared" si="875"/>
        <v>9,</v>
      </c>
      <c r="AT2685" t="str">
        <f t="shared" si="876"/>
        <v>3,</v>
      </c>
      <c r="AU2685" t="str">
        <f t="shared" si="877"/>
        <v>20,</v>
      </c>
      <c r="AV2685" t="str">
        <f t="shared" si="878"/>
        <v>10,</v>
      </c>
      <c r="AW2685" t="str">
        <f t="shared" si="879"/>
        <v>141,</v>
      </c>
      <c r="AX2685" t="str">
        <f t="shared" si="880"/>
        <v>3147]</v>
      </c>
      <c r="AY2685" t="str">
        <f t="shared" si="881"/>
        <v>,</v>
      </c>
      <c r="AZ2685" t="str">
        <f t="shared" si="882"/>
        <v>[0,33,2405,22,546,80,19,9,3,20,10,141,3147],</v>
      </c>
    </row>
    <row r="2686" spans="1:52" x14ac:dyDescent="0.25">
      <c r="A2686">
        <v>2012</v>
      </c>
      <c r="B2686">
        <v>74873</v>
      </c>
      <c r="C2686" t="s">
        <v>24</v>
      </c>
      <c r="D2686" t="s">
        <v>25</v>
      </c>
      <c r="E2686" t="s">
        <v>16</v>
      </c>
      <c r="F2686" t="s">
        <v>17</v>
      </c>
      <c r="G2686" t="s">
        <v>57</v>
      </c>
      <c r="H2686" t="s">
        <v>27</v>
      </c>
      <c r="I2686">
        <v>272200</v>
      </c>
      <c r="J2686">
        <v>60590</v>
      </c>
      <c r="K2686" t="str">
        <f t="shared" si="862"/>
        <v>272200-60590</v>
      </c>
      <c r="L2686">
        <v>50.431213999999997</v>
      </c>
      <c r="M2686">
        <v>-3.8007488999999999</v>
      </c>
      <c r="N2686" t="s">
        <v>26</v>
      </c>
      <c r="O2686" t="s">
        <v>220</v>
      </c>
      <c r="P2686">
        <v>0.3</v>
      </c>
      <c r="Q2686">
        <v>0.19</v>
      </c>
      <c r="R2686">
        <v>0</v>
      </c>
      <c r="S2686">
        <v>30</v>
      </c>
      <c r="T2686">
        <v>2361</v>
      </c>
      <c r="U2686">
        <v>25</v>
      </c>
      <c r="V2686">
        <v>527</v>
      </c>
      <c r="W2686">
        <v>78</v>
      </c>
      <c r="X2686">
        <v>20</v>
      </c>
      <c r="Y2686">
        <v>10</v>
      </c>
      <c r="Z2686">
        <v>2</v>
      </c>
      <c r="AA2686">
        <v>20</v>
      </c>
      <c r="AB2686">
        <v>11</v>
      </c>
      <c r="AC2686">
        <v>140</v>
      </c>
      <c r="AD2686">
        <v>3084</v>
      </c>
      <c r="AF2686">
        <f t="shared" si="863"/>
        <v>12</v>
      </c>
      <c r="AG2686" t="str">
        <f t="shared" si="864"/>
        <v/>
      </c>
      <c r="AI2686" t="str">
        <f t="shared" si="865"/>
        <v/>
      </c>
      <c r="AJ2686" t="str">
        <f t="shared" si="866"/>
        <v/>
      </c>
      <c r="AK2686" t="str">
        <f t="shared" si="867"/>
        <v/>
      </c>
      <c r="AL2686" t="str">
        <f t="shared" si="868"/>
        <v>[0,</v>
      </c>
      <c r="AM2686" t="str">
        <f t="shared" si="869"/>
        <v>30,</v>
      </c>
      <c r="AN2686" t="str">
        <f t="shared" si="870"/>
        <v>2361,</v>
      </c>
      <c r="AO2686" t="str">
        <f t="shared" si="871"/>
        <v>25,</v>
      </c>
      <c r="AP2686" t="str">
        <f t="shared" si="872"/>
        <v>527,</v>
      </c>
      <c r="AQ2686" t="str">
        <f t="shared" si="873"/>
        <v>78,</v>
      </c>
      <c r="AR2686" t="str">
        <f t="shared" si="874"/>
        <v>20,</v>
      </c>
      <c r="AS2686" t="str">
        <f t="shared" si="875"/>
        <v>10,</v>
      </c>
      <c r="AT2686" t="str">
        <f t="shared" si="876"/>
        <v>2,</v>
      </c>
      <c r="AU2686" t="str">
        <f t="shared" si="877"/>
        <v>20,</v>
      </c>
      <c r="AV2686" t="str">
        <f t="shared" si="878"/>
        <v>11,</v>
      </c>
      <c r="AW2686" t="str">
        <f t="shared" si="879"/>
        <v>140,</v>
      </c>
      <c r="AX2686" t="str">
        <f t="shared" si="880"/>
        <v>3084]</v>
      </c>
      <c r="AY2686" t="str">
        <f t="shared" si="881"/>
        <v>,</v>
      </c>
      <c r="AZ2686" t="str">
        <f t="shared" si="882"/>
        <v>[0,30,2361,25,527,78,20,10,2,20,11,140,3084],</v>
      </c>
    </row>
    <row r="2687" spans="1:52" x14ac:dyDescent="0.25">
      <c r="A2687">
        <v>2013</v>
      </c>
      <c r="B2687">
        <v>74873</v>
      </c>
      <c r="C2687" t="s">
        <v>24</v>
      </c>
      <c r="D2687" t="s">
        <v>25</v>
      </c>
      <c r="E2687" t="s">
        <v>16</v>
      </c>
      <c r="F2687" t="s">
        <v>17</v>
      </c>
      <c r="G2687" t="s">
        <v>57</v>
      </c>
      <c r="H2687" t="s">
        <v>27</v>
      </c>
      <c r="I2687">
        <v>272200</v>
      </c>
      <c r="J2687">
        <v>60590</v>
      </c>
      <c r="K2687" t="str">
        <f t="shared" si="862"/>
        <v>272200-60590</v>
      </c>
      <c r="L2687">
        <v>50.431213999999997</v>
      </c>
      <c r="M2687">
        <v>-3.8007488999999999</v>
      </c>
      <c r="N2687" t="s">
        <v>26</v>
      </c>
      <c r="O2687" t="s">
        <v>220</v>
      </c>
      <c r="P2687">
        <v>0.3</v>
      </c>
      <c r="Q2687">
        <v>0.19</v>
      </c>
      <c r="R2687">
        <v>0</v>
      </c>
      <c r="S2687">
        <v>32</v>
      </c>
      <c r="T2687">
        <v>2368</v>
      </c>
      <c r="U2687">
        <v>27</v>
      </c>
      <c r="V2687">
        <v>566</v>
      </c>
      <c r="W2687">
        <v>76</v>
      </c>
      <c r="X2687">
        <v>21</v>
      </c>
      <c r="Y2687">
        <v>11</v>
      </c>
      <c r="Z2687">
        <v>2</v>
      </c>
      <c r="AA2687">
        <v>21</v>
      </c>
      <c r="AB2687">
        <v>12</v>
      </c>
      <c r="AC2687">
        <v>143</v>
      </c>
      <c r="AD2687">
        <v>3136</v>
      </c>
      <c r="AF2687">
        <f t="shared" si="863"/>
        <v>13</v>
      </c>
      <c r="AG2687" t="str">
        <f t="shared" si="864"/>
        <v/>
      </c>
      <c r="AI2687" t="str">
        <f t="shared" si="865"/>
        <v/>
      </c>
      <c r="AJ2687" t="str">
        <f t="shared" si="866"/>
        <v/>
      </c>
      <c r="AK2687" t="str">
        <f t="shared" si="867"/>
        <v/>
      </c>
      <c r="AL2687" t="str">
        <f t="shared" si="868"/>
        <v>[0,</v>
      </c>
      <c r="AM2687" t="str">
        <f t="shared" si="869"/>
        <v>32,</v>
      </c>
      <c r="AN2687" t="str">
        <f t="shared" si="870"/>
        <v>2368,</v>
      </c>
      <c r="AO2687" t="str">
        <f t="shared" si="871"/>
        <v>27,</v>
      </c>
      <c r="AP2687" t="str">
        <f t="shared" si="872"/>
        <v>566,</v>
      </c>
      <c r="AQ2687" t="str">
        <f t="shared" si="873"/>
        <v>76,</v>
      </c>
      <c r="AR2687" t="str">
        <f t="shared" si="874"/>
        <v>21,</v>
      </c>
      <c r="AS2687" t="str">
        <f t="shared" si="875"/>
        <v>11,</v>
      </c>
      <c r="AT2687" t="str">
        <f t="shared" si="876"/>
        <v>2,</v>
      </c>
      <c r="AU2687" t="str">
        <f t="shared" si="877"/>
        <v>21,</v>
      </c>
      <c r="AV2687" t="str">
        <f t="shared" si="878"/>
        <v>12,</v>
      </c>
      <c r="AW2687" t="str">
        <f t="shared" si="879"/>
        <v>143,</v>
      </c>
      <c r="AX2687" t="str">
        <f t="shared" si="880"/>
        <v>3136]</v>
      </c>
      <c r="AY2687" t="str">
        <f t="shared" si="881"/>
        <v>,</v>
      </c>
      <c r="AZ2687" t="str">
        <f t="shared" si="882"/>
        <v>[0,32,2368,27,566,76,21,11,2,21,12,143,3136],</v>
      </c>
    </row>
    <row r="2688" spans="1:52" x14ac:dyDescent="0.25">
      <c r="A2688">
        <v>2014</v>
      </c>
      <c r="B2688">
        <v>74873</v>
      </c>
      <c r="C2688" t="s">
        <v>24</v>
      </c>
      <c r="D2688" t="s">
        <v>25</v>
      </c>
      <c r="E2688" t="s">
        <v>16</v>
      </c>
      <c r="F2688" t="s">
        <v>17</v>
      </c>
      <c r="G2688" t="s">
        <v>57</v>
      </c>
      <c r="H2688" t="s">
        <v>27</v>
      </c>
      <c r="I2688">
        <v>272200</v>
      </c>
      <c r="J2688">
        <v>60590</v>
      </c>
      <c r="K2688" t="str">
        <f t="shared" si="862"/>
        <v>272200-60590</v>
      </c>
      <c r="L2688">
        <v>50.431213999999997</v>
      </c>
      <c r="M2688">
        <v>-3.8007488999999999</v>
      </c>
      <c r="N2688" t="s">
        <v>26</v>
      </c>
      <c r="O2688" t="s">
        <v>220</v>
      </c>
      <c r="P2688">
        <v>0.3</v>
      </c>
      <c r="Q2688">
        <v>0.19</v>
      </c>
      <c r="R2688">
        <v>0</v>
      </c>
      <c r="S2688">
        <v>35</v>
      </c>
      <c r="T2688">
        <v>2397</v>
      </c>
      <c r="U2688">
        <v>27</v>
      </c>
      <c r="V2688">
        <v>616</v>
      </c>
      <c r="W2688">
        <v>77</v>
      </c>
      <c r="X2688">
        <v>23</v>
      </c>
      <c r="Y2688">
        <v>12</v>
      </c>
      <c r="Z2688">
        <v>2</v>
      </c>
      <c r="AA2688">
        <v>20</v>
      </c>
      <c r="AB2688">
        <v>13</v>
      </c>
      <c r="AC2688">
        <v>148</v>
      </c>
      <c r="AD2688">
        <v>3222</v>
      </c>
      <c r="AF2688">
        <f t="shared" si="863"/>
        <v>14</v>
      </c>
      <c r="AG2688" t="str">
        <f t="shared" si="864"/>
        <v/>
      </c>
      <c r="AI2688" t="str">
        <f t="shared" si="865"/>
        <v/>
      </c>
      <c r="AJ2688" t="str">
        <f t="shared" si="866"/>
        <v/>
      </c>
      <c r="AK2688" t="str">
        <f t="shared" si="867"/>
        <v/>
      </c>
      <c r="AL2688" t="str">
        <f t="shared" si="868"/>
        <v>[0,</v>
      </c>
      <c r="AM2688" t="str">
        <f t="shared" si="869"/>
        <v>35,</v>
      </c>
      <c r="AN2688" t="str">
        <f t="shared" si="870"/>
        <v>2397,</v>
      </c>
      <c r="AO2688" t="str">
        <f t="shared" si="871"/>
        <v>27,</v>
      </c>
      <c r="AP2688" t="str">
        <f t="shared" si="872"/>
        <v>616,</v>
      </c>
      <c r="AQ2688" t="str">
        <f t="shared" si="873"/>
        <v>77,</v>
      </c>
      <c r="AR2688" t="str">
        <f t="shared" si="874"/>
        <v>23,</v>
      </c>
      <c r="AS2688" t="str">
        <f t="shared" si="875"/>
        <v>12,</v>
      </c>
      <c r="AT2688" t="str">
        <f t="shared" si="876"/>
        <v>2,</v>
      </c>
      <c r="AU2688" t="str">
        <f t="shared" si="877"/>
        <v>20,</v>
      </c>
      <c r="AV2688" t="str">
        <f t="shared" si="878"/>
        <v>13,</v>
      </c>
      <c r="AW2688" t="str">
        <f t="shared" si="879"/>
        <v>148,</v>
      </c>
      <c r="AX2688" t="str">
        <f t="shared" si="880"/>
        <v>3222]</v>
      </c>
      <c r="AY2688" t="str">
        <f t="shared" si="881"/>
        <v>,</v>
      </c>
      <c r="AZ2688" t="str">
        <f t="shared" si="882"/>
        <v>[0,35,2397,27,616,77,23,12,2,20,13,148,3222],</v>
      </c>
    </row>
    <row r="2689" spans="1:52" x14ac:dyDescent="0.25">
      <c r="A2689">
        <v>2015</v>
      </c>
      <c r="B2689">
        <v>74873</v>
      </c>
      <c r="C2689" t="s">
        <v>24</v>
      </c>
      <c r="D2689" t="s">
        <v>25</v>
      </c>
      <c r="E2689" t="s">
        <v>16</v>
      </c>
      <c r="F2689" t="s">
        <v>17</v>
      </c>
      <c r="G2689" t="s">
        <v>26</v>
      </c>
      <c r="H2689" t="s">
        <v>27</v>
      </c>
      <c r="I2689">
        <v>272200</v>
      </c>
      <c r="J2689">
        <v>60590</v>
      </c>
      <c r="K2689" t="str">
        <f t="shared" si="862"/>
        <v>272200-60590</v>
      </c>
      <c r="L2689">
        <v>50.431213999999997</v>
      </c>
      <c r="M2689">
        <v>-3.8007488999999999</v>
      </c>
      <c r="N2689" t="s">
        <v>26</v>
      </c>
      <c r="O2689" t="s">
        <v>220</v>
      </c>
      <c r="P2689">
        <v>0.3</v>
      </c>
      <c r="Q2689">
        <v>0.19</v>
      </c>
      <c r="R2689">
        <v>0</v>
      </c>
      <c r="S2689">
        <v>34</v>
      </c>
      <c r="T2689">
        <v>2434</v>
      </c>
      <c r="U2689">
        <v>29</v>
      </c>
      <c r="V2689">
        <v>654</v>
      </c>
      <c r="W2689">
        <v>80</v>
      </c>
      <c r="X2689">
        <v>26</v>
      </c>
      <c r="Y2689">
        <v>12</v>
      </c>
      <c r="Z2689">
        <v>3</v>
      </c>
      <c r="AA2689">
        <v>20</v>
      </c>
      <c r="AB2689">
        <v>13</v>
      </c>
      <c r="AC2689">
        <v>154</v>
      </c>
      <c r="AD2689">
        <v>3304</v>
      </c>
      <c r="AF2689">
        <f t="shared" si="863"/>
        <v>15</v>
      </c>
      <c r="AG2689" t="str">
        <f t="shared" si="864"/>
        <v/>
      </c>
      <c r="AI2689" t="str">
        <f t="shared" si="865"/>
        <v/>
      </c>
      <c r="AJ2689" t="str">
        <f t="shared" si="866"/>
        <v/>
      </c>
      <c r="AK2689" t="str">
        <f t="shared" si="867"/>
        <v/>
      </c>
      <c r="AL2689" t="str">
        <f t="shared" si="868"/>
        <v>[0,</v>
      </c>
      <c r="AM2689" t="str">
        <f t="shared" si="869"/>
        <v>34,</v>
      </c>
      <c r="AN2689" t="str">
        <f t="shared" si="870"/>
        <v>2434,</v>
      </c>
      <c r="AO2689" t="str">
        <f t="shared" si="871"/>
        <v>29,</v>
      </c>
      <c r="AP2689" t="str">
        <f t="shared" si="872"/>
        <v>654,</v>
      </c>
      <c r="AQ2689" t="str">
        <f t="shared" si="873"/>
        <v>80,</v>
      </c>
      <c r="AR2689" t="str">
        <f t="shared" si="874"/>
        <v>26,</v>
      </c>
      <c r="AS2689" t="str">
        <f t="shared" si="875"/>
        <v>12,</v>
      </c>
      <c r="AT2689" t="str">
        <f t="shared" si="876"/>
        <v>3,</v>
      </c>
      <c r="AU2689" t="str">
        <f t="shared" si="877"/>
        <v>20,</v>
      </c>
      <c r="AV2689" t="str">
        <f t="shared" si="878"/>
        <v>13,</v>
      </c>
      <c r="AW2689" t="str">
        <f t="shared" si="879"/>
        <v>154,</v>
      </c>
      <c r="AX2689" t="str">
        <f t="shared" si="880"/>
        <v>3304]</v>
      </c>
      <c r="AY2689" t="str">
        <f t="shared" si="881"/>
        <v>]},</v>
      </c>
      <c r="AZ2689" t="str">
        <f t="shared" si="882"/>
        <v>[0,34,2434,29,654,80,26,12,3,20,13,154,3304]]},</v>
      </c>
    </row>
    <row r="2690" spans="1:52" x14ac:dyDescent="0.25">
      <c r="A2690">
        <v>2000</v>
      </c>
      <c r="B2690">
        <v>74874</v>
      </c>
      <c r="C2690" t="s">
        <v>24</v>
      </c>
      <c r="D2690" t="s">
        <v>25</v>
      </c>
      <c r="E2690" t="s">
        <v>16</v>
      </c>
      <c r="F2690" t="s">
        <v>17</v>
      </c>
      <c r="G2690" t="s">
        <v>57</v>
      </c>
      <c r="H2690" t="s">
        <v>21</v>
      </c>
      <c r="I2690">
        <v>272060</v>
      </c>
      <c r="J2690">
        <v>60800</v>
      </c>
      <c r="K2690" t="str">
        <f t="shared" ref="K2690:K2753" si="883">CONCATENATE(I2690,"-",J2690)</f>
        <v>272060-60800</v>
      </c>
      <c r="L2690">
        <v>50.433072000000003</v>
      </c>
      <c r="M2690">
        <v>-3.8027907999999999</v>
      </c>
      <c r="N2690" t="s">
        <v>26</v>
      </c>
      <c r="O2690" t="s">
        <v>221</v>
      </c>
      <c r="P2690">
        <v>0.6</v>
      </c>
      <c r="Q2690">
        <v>0.37</v>
      </c>
      <c r="R2690">
        <v>5</v>
      </c>
      <c r="S2690">
        <v>67</v>
      </c>
      <c r="T2690">
        <v>3136</v>
      </c>
      <c r="U2690">
        <v>70</v>
      </c>
      <c r="V2690">
        <v>548</v>
      </c>
      <c r="W2690">
        <v>147</v>
      </c>
      <c r="X2690">
        <v>49</v>
      </c>
      <c r="Y2690">
        <v>11</v>
      </c>
      <c r="Z2690">
        <v>30</v>
      </c>
      <c r="AA2690">
        <v>43</v>
      </c>
      <c r="AB2690">
        <v>26</v>
      </c>
      <c r="AC2690">
        <v>306</v>
      </c>
      <c r="AD2690">
        <v>4127</v>
      </c>
      <c r="AF2690">
        <f t="shared" si="863"/>
        <v>0</v>
      </c>
      <c r="AG2690" t="str">
        <f t="shared" si="864"/>
        <v/>
      </c>
      <c r="AI2690">
        <f t="shared" si="865"/>
        <v>74874</v>
      </c>
      <c r="AJ2690" t="str">
        <f t="shared" si="866"/>
        <v>{cp:74874,road:"A385",lat:50.433072,lng:-3.8027908,start:"A38",end:"A385 spur",data:</v>
      </c>
      <c r="AK2690" t="str">
        <f t="shared" si="867"/>
        <v>[</v>
      </c>
      <c r="AL2690" t="str">
        <f t="shared" si="868"/>
        <v>[5,</v>
      </c>
      <c r="AM2690" t="str">
        <f t="shared" si="869"/>
        <v>67,</v>
      </c>
      <c r="AN2690" t="str">
        <f t="shared" si="870"/>
        <v>3136,</v>
      </c>
      <c r="AO2690" t="str">
        <f t="shared" si="871"/>
        <v>70,</v>
      </c>
      <c r="AP2690" t="str">
        <f t="shared" si="872"/>
        <v>548,</v>
      </c>
      <c r="AQ2690" t="str">
        <f t="shared" si="873"/>
        <v>147,</v>
      </c>
      <c r="AR2690" t="str">
        <f t="shared" si="874"/>
        <v>49,</v>
      </c>
      <c r="AS2690" t="str">
        <f t="shared" si="875"/>
        <v>11,</v>
      </c>
      <c r="AT2690" t="str">
        <f t="shared" si="876"/>
        <v>30,</v>
      </c>
      <c r="AU2690" t="str">
        <f t="shared" si="877"/>
        <v>43,</v>
      </c>
      <c r="AV2690" t="str">
        <f t="shared" si="878"/>
        <v>26,</v>
      </c>
      <c r="AW2690" t="str">
        <f t="shared" si="879"/>
        <v>306,</v>
      </c>
      <c r="AX2690" t="str">
        <f t="shared" si="880"/>
        <v>4127]</v>
      </c>
      <c r="AY2690" t="str">
        <f t="shared" si="881"/>
        <v>,</v>
      </c>
      <c r="AZ2690" t="str">
        <f t="shared" si="882"/>
        <v>{cp:74874,road:"A385",lat:50.433072,lng:-3.8027908,start:"A38",end:"A385 spur",data:[[5,67,3136,70,548,147,49,11,30,43,26,306,4127],</v>
      </c>
    </row>
    <row r="2691" spans="1:52" x14ac:dyDescent="0.25">
      <c r="A2691">
        <v>2001</v>
      </c>
      <c r="B2691">
        <v>74874</v>
      </c>
      <c r="C2691" t="s">
        <v>14</v>
      </c>
      <c r="D2691" t="s">
        <v>15</v>
      </c>
      <c r="E2691" t="s">
        <v>16</v>
      </c>
      <c r="F2691" t="s">
        <v>17</v>
      </c>
      <c r="G2691" t="s">
        <v>57</v>
      </c>
      <c r="H2691" t="s">
        <v>21</v>
      </c>
      <c r="I2691">
        <v>272060</v>
      </c>
      <c r="J2691">
        <v>60800</v>
      </c>
      <c r="K2691" t="str">
        <f t="shared" si="883"/>
        <v>272060-60800</v>
      </c>
      <c r="L2691">
        <v>50.433072000000003</v>
      </c>
      <c r="M2691">
        <v>-3.8027907999999999</v>
      </c>
      <c r="N2691" t="s">
        <v>26</v>
      </c>
      <c r="O2691" t="s">
        <v>221</v>
      </c>
      <c r="P2691">
        <v>0.6</v>
      </c>
      <c r="Q2691">
        <v>0.37</v>
      </c>
      <c r="R2691">
        <v>5</v>
      </c>
      <c r="S2691">
        <v>64</v>
      </c>
      <c r="T2691">
        <v>3211</v>
      </c>
      <c r="U2691">
        <v>76</v>
      </c>
      <c r="V2691">
        <v>548</v>
      </c>
      <c r="W2691">
        <v>138</v>
      </c>
      <c r="X2691">
        <v>54</v>
      </c>
      <c r="Y2691">
        <v>11</v>
      </c>
      <c r="Z2691">
        <v>25</v>
      </c>
      <c r="AA2691">
        <v>36</v>
      </c>
      <c r="AB2691">
        <v>29</v>
      </c>
      <c r="AC2691">
        <v>293</v>
      </c>
      <c r="AD2691">
        <v>4192</v>
      </c>
      <c r="AF2691">
        <f t="shared" ref="AF2691:AF2754" si="884">A2691-2000</f>
        <v>1</v>
      </c>
      <c r="AG2691" t="str">
        <f t="shared" ref="AG2691:AG2754" si="885">IF(OR(AI2691="",AF2691=0),"","CHECK")</f>
        <v/>
      </c>
      <c r="AI2691" t="str">
        <f t="shared" ref="AI2691:AI2754" si="886">IF(B2691&lt;&gt;B2690,B2691,"")</f>
        <v/>
      </c>
      <c r="AJ2691" t="str">
        <f t="shared" ref="AJ2691:AJ2754" si="887">IF(AI2691&lt;&gt;"","{cp:" &amp; AI2691 &amp; ",road:""" &amp; G2691 &amp; """,lat:" &amp; L2691 &amp; ",lng:" &amp; M2691 &amp; ",start:""" &amp; N2691 &amp; """,end:""" &amp; O2691 &amp; """,data:", "")</f>
        <v/>
      </c>
      <c r="AK2691" t="str">
        <f t="shared" ref="AK2691:AK2754" si="888">IF(AI2691&lt;&gt;"","[","")</f>
        <v/>
      </c>
      <c r="AL2691" t="str">
        <f t="shared" ref="AL2691:AL2754" si="889">"[" &amp; R2691 &amp; ","</f>
        <v>[5,</v>
      </c>
      <c r="AM2691" t="str">
        <f t="shared" ref="AM2691:AM2754" si="890">S2691 &amp; ","</f>
        <v>64,</v>
      </c>
      <c r="AN2691" t="str">
        <f t="shared" ref="AN2691:AN2754" si="891">T2691 &amp; ","</f>
        <v>3211,</v>
      </c>
      <c r="AO2691" t="str">
        <f t="shared" ref="AO2691:AO2754" si="892">U2691 &amp; ","</f>
        <v>76,</v>
      </c>
      <c r="AP2691" t="str">
        <f t="shared" ref="AP2691:AP2754" si="893">V2691 &amp; ","</f>
        <v>548,</v>
      </c>
      <c r="AQ2691" t="str">
        <f t="shared" ref="AQ2691:AQ2754" si="894">W2691 &amp; ","</f>
        <v>138,</v>
      </c>
      <c r="AR2691" t="str">
        <f t="shared" ref="AR2691:AR2754" si="895">X2691 &amp; ","</f>
        <v>54,</v>
      </c>
      <c r="AS2691" t="str">
        <f t="shared" ref="AS2691:AS2754" si="896">Y2691 &amp; ","</f>
        <v>11,</v>
      </c>
      <c r="AT2691" t="str">
        <f t="shared" ref="AT2691:AT2754" si="897">Z2691 &amp; ","</f>
        <v>25,</v>
      </c>
      <c r="AU2691" t="str">
        <f t="shared" ref="AU2691:AU2754" si="898">AA2691 &amp; ","</f>
        <v>36,</v>
      </c>
      <c r="AV2691" t="str">
        <f t="shared" ref="AV2691:AV2754" si="899">AB2691 &amp; ","</f>
        <v>29,</v>
      </c>
      <c r="AW2691" t="str">
        <f t="shared" ref="AW2691:AW2754" si="900">AC2691 &amp; ","</f>
        <v>293,</v>
      </c>
      <c r="AX2691" t="str">
        <f t="shared" ref="AX2691:AX2754" si="901">AD2691 &amp; "]"</f>
        <v>4192]</v>
      </c>
      <c r="AY2691" t="str">
        <f t="shared" ref="AY2691:AY2754" si="902">IF(AND(AI2691="",AI2691&lt;&gt;AI2692),"]},",",")</f>
        <v>,</v>
      </c>
      <c r="AZ2691" t="str">
        <f t="shared" ref="AZ2691:AZ2754" si="903">CONCATENATE(AJ2691,AK2691,AL2691,AM2691,AN2691,AO2691,AP2691,AQ2691,AR2691,AS2691,AT2691,AU2691,AV2691,AW2691,AX2691,AY2691)</f>
        <v>[5,64,3211,76,548,138,54,11,25,36,29,293,4192],</v>
      </c>
    </row>
    <row r="2692" spans="1:52" x14ac:dyDescent="0.25">
      <c r="A2692">
        <v>2002</v>
      </c>
      <c r="B2692">
        <v>74874</v>
      </c>
      <c r="C2692" t="s">
        <v>24</v>
      </c>
      <c r="D2692" t="s">
        <v>25</v>
      </c>
      <c r="E2692" t="s">
        <v>16</v>
      </c>
      <c r="F2692" t="s">
        <v>17</v>
      </c>
      <c r="G2692" t="s">
        <v>57</v>
      </c>
      <c r="H2692" t="s">
        <v>21</v>
      </c>
      <c r="I2692">
        <v>272060</v>
      </c>
      <c r="J2692">
        <v>60800</v>
      </c>
      <c r="K2692" t="str">
        <f t="shared" si="883"/>
        <v>272060-60800</v>
      </c>
      <c r="L2692">
        <v>50.433072000000003</v>
      </c>
      <c r="M2692">
        <v>-3.8027907999999999</v>
      </c>
      <c r="N2692" t="s">
        <v>26</v>
      </c>
      <c r="O2692" t="s">
        <v>221</v>
      </c>
      <c r="P2692">
        <v>0.6</v>
      </c>
      <c r="Q2692">
        <v>0.37</v>
      </c>
      <c r="R2692">
        <v>5</v>
      </c>
      <c r="S2692">
        <v>79</v>
      </c>
      <c r="T2692">
        <v>3346</v>
      </c>
      <c r="U2692">
        <v>78</v>
      </c>
      <c r="V2692">
        <v>567</v>
      </c>
      <c r="W2692">
        <v>140</v>
      </c>
      <c r="X2692">
        <v>59</v>
      </c>
      <c r="Y2692">
        <v>12</v>
      </c>
      <c r="Z2692">
        <v>24</v>
      </c>
      <c r="AA2692">
        <v>33</v>
      </c>
      <c r="AB2692">
        <v>33</v>
      </c>
      <c r="AC2692">
        <v>301</v>
      </c>
      <c r="AD2692">
        <v>4371</v>
      </c>
      <c r="AF2692">
        <f t="shared" si="884"/>
        <v>2</v>
      </c>
      <c r="AG2692" t="str">
        <f t="shared" si="885"/>
        <v/>
      </c>
      <c r="AI2692" t="str">
        <f t="shared" si="886"/>
        <v/>
      </c>
      <c r="AJ2692" t="str">
        <f t="shared" si="887"/>
        <v/>
      </c>
      <c r="AK2692" t="str">
        <f t="shared" si="888"/>
        <v/>
      </c>
      <c r="AL2692" t="str">
        <f t="shared" si="889"/>
        <v>[5,</v>
      </c>
      <c r="AM2692" t="str">
        <f t="shared" si="890"/>
        <v>79,</v>
      </c>
      <c r="AN2692" t="str">
        <f t="shared" si="891"/>
        <v>3346,</v>
      </c>
      <c r="AO2692" t="str">
        <f t="shared" si="892"/>
        <v>78,</v>
      </c>
      <c r="AP2692" t="str">
        <f t="shared" si="893"/>
        <v>567,</v>
      </c>
      <c r="AQ2692" t="str">
        <f t="shared" si="894"/>
        <v>140,</v>
      </c>
      <c r="AR2692" t="str">
        <f t="shared" si="895"/>
        <v>59,</v>
      </c>
      <c r="AS2692" t="str">
        <f t="shared" si="896"/>
        <v>12,</v>
      </c>
      <c r="AT2692" t="str">
        <f t="shared" si="897"/>
        <v>24,</v>
      </c>
      <c r="AU2692" t="str">
        <f t="shared" si="898"/>
        <v>33,</v>
      </c>
      <c r="AV2692" t="str">
        <f t="shared" si="899"/>
        <v>33,</v>
      </c>
      <c r="AW2692" t="str">
        <f t="shared" si="900"/>
        <v>301,</v>
      </c>
      <c r="AX2692" t="str">
        <f t="shared" si="901"/>
        <v>4371]</v>
      </c>
      <c r="AY2692" t="str">
        <f t="shared" si="902"/>
        <v>,</v>
      </c>
      <c r="AZ2692" t="str">
        <f t="shared" si="903"/>
        <v>[5,79,3346,78,567,140,59,12,24,33,33,301,4371],</v>
      </c>
    </row>
    <row r="2693" spans="1:52" x14ac:dyDescent="0.25">
      <c r="A2693">
        <v>2003</v>
      </c>
      <c r="B2693">
        <v>74874</v>
      </c>
      <c r="C2693" t="s">
        <v>24</v>
      </c>
      <c r="D2693" t="s">
        <v>25</v>
      </c>
      <c r="E2693" t="s">
        <v>16</v>
      </c>
      <c r="F2693" t="s">
        <v>17</v>
      </c>
      <c r="G2693" t="s">
        <v>57</v>
      </c>
      <c r="H2693" t="s">
        <v>21</v>
      </c>
      <c r="I2693">
        <v>272060</v>
      </c>
      <c r="J2693">
        <v>60800</v>
      </c>
      <c r="K2693" t="str">
        <f t="shared" si="883"/>
        <v>272060-60800</v>
      </c>
      <c r="L2693">
        <v>50.433072000000003</v>
      </c>
      <c r="M2693">
        <v>-3.8027907999999999</v>
      </c>
      <c r="N2693" t="s">
        <v>26</v>
      </c>
      <c r="O2693" t="s">
        <v>221</v>
      </c>
      <c r="P2693">
        <v>0.6</v>
      </c>
      <c r="Q2693">
        <v>0.37</v>
      </c>
      <c r="R2693">
        <v>5</v>
      </c>
      <c r="S2693">
        <v>102</v>
      </c>
      <c r="T2693">
        <v>3470</v>
      </c>
      <c r="U2693">
        <v>80</v>
      </c>
      <c r="V2693">
        <v>618</v>
      </c>
      <c r="W2693">
        <v>133</v>
      </c>
      <c r="X2693">
        <v>59</v>
      </c>
      <c r="Y2693">
        <v>12</v>
      </c>
      <c r="Z2693">
        <v>22</v>
      </c>
      <c r="AA2693">
        <v>29</v>
      </c>
      <c r="AB2693">
        <v>36</v>
      </c>
      <c r="AC2693">
        <v>291</v>
      </c>
      <c r="AD2693">
        <v>4561</v>
      </c>
      <c r="AF2693">
        <f t="shared" si="884"/>
        <v>3</v>
      </c>
      <c r="AG2693" t="str">
        <f t="shared" si="885"/>
        <v/>
      </c>
      <c r="AI2693" t="str">
        <f t="shared" si="886"/>
        <v/>
      </c>
      <c r="AJ2693" t="str">
        <f t="shared" si="887"/>
        <v/>
      </c>
      <c r="AK2693" t="str">
        <f t="shared" si="888"/>
        <v/>
      </c>
      <c r="AL2693" t="str">
        <f t="shared" si="889"/>
        <v>[5,</v>
      </c>
      <c r="AM2693" t="str">
        <f t="shared" si="890"/>
        <v>102,</v>
      </c>
      <c r="AN2693" t="str">
        <f t="shared" si="891"/>
        <v>3470,</v>
      </c>
      <c r="AO2693" t="str">
        <f t="shared" si="892"/>
        <v>80,</v>
      </c>
      <c r="AP2693" t="str">
        <f t="shared" si="893"/>
        <v>618,</v>
      </c>
      <c r="AQ2693" t="str">
        <f t="shared" si="894"/>
        <v>133,</v>
      </c>
      <c r="AR2693" t="str">
        <f t="shared" si="895"/>
        <v>59,</v>
      </c>
      <c r="AS2693" t="str">
        <f t="shared" si="896"/>
        <v>12,</v>
      </c>
      <c r="AT2693" t="str">
        <f t="shared" si="897"/>
        <v>22,</v>
      </c>
      <c r="AU2693" t="str">
        <f t="shared" si="898"/>
        <v>29,</v>
      </c>
      <c r="AV2693" t="str">
        <f t="shared" si="899"/>
        <v>36,</v>
      </c>
      <c r="AW2693" t="str">
        <f t="shared" si="900"/>
        <v>291,</v>
      </c>
      <c r="AX2693" t="str">
        <f t="shared" si="901"/>
        <v>4561]</v>
      </c>
      <c r="AY2693" t="str">
        <f t="shared" si="902"/>
        <v>,</v>
      </c>
      <c r="AZ2693" t="str">
        <f t="shared" si="903"/>
        <v>[5,102,3470,80,618,133,59,12,22,29,36,291,4561],</v>
      </c>
    </row>
    <row r="2694" spans="1:52" x14ac:dyDescent="0.25">
      <c r="A2694">
        <v>2004</v>
      </c>
      <c r="B2694">
        <v>74874</v>
      </c>
      <c r="C2694" t="s">
        <v>24</v>
      </c>
      <c r="D2694" t="s">
        <v>25</v>
      </c>
      <c r="E2694" t="s">
        <v>16</v>
      </c>
      <c r="F2694" t="s">
        <v>17</v>
      </c>
      <c r="G2694" t="s">
        <v>57</v>
      </c>
      <c r="H2694" t="s">
        <v>21</v>
      </c>
      <c r="I2694">
        <v>272060</v>
      </c>
      <c r="J2694">
        <v>60800</v>
      </c>
      <c r="K2694" t="str">
        <f t="shared" si="883"/>
        <v>272060-60800</v>
      </c>
      <c r="L2694">
        <v>50.433072000000003</v>
      </c>
      <c r="M2694">
        <v>-3.8027907999999999</v>
      </c>
      <c r="N2694" t="s">
        <v>26</v>
      </c>
      <c r="O2694" t="s">
        <v>221</v>
      </c>
      <c r="P2694">
        <v>0.6</v>
      </c>
      <c r="Q2694">
        <v>0.37</v>
      </c>
      <c r="R2694">
        <v>4</v>
      </c>
      <c r="S2694">
        <v>109</v>
      </c>
      <c r="T2694">
        <v>3529</v>
      </c>
      <c r="U2694">
        <v>64</v>
      </c>
      <c r="V2694">
        <v>606</v>
      </c>
      <c r="W2694">
        <v>128</v>
      </c>
      <c r="X2694">
        <v>60</v>
      </c>
      <c r="Y2694">
        <v>13</v>
      </c>
      <c r="Z2694">
        <v>21</v>
      </c>
      <c r="AA2694">
        <v>24</v>
      </c>
      <c r="AB2694">
        <v>37</v>
      </c>
      <c r="AC2694">
        <v>283</v>
      </c>
      <c r="AD2694">
        <v>4591</v>
      </c>
      <c r="AF2694">
        <f t="shared" si="884"/>
        <v>4</v>
      </c>
      <c r="AG2694" t="str">
        <f t="shared" si="885"/>
        <v/>
      </c>
      <c r="AI2694" t="str">
        <f t="shared" si="886"/>
        <v/>
      </c>
      <c r="AJ2694" t="str">
        <f t="shared" si="887"/>
        <v/>
      </c>
      <c r="AK2694" t="str">
        <f t="shared" si="888"/>
        <v/>
      </c>
      <c r="AL2694" t="str">
        <f t="shared" si="889"/>
        <v>[4,</v>
      </c>
      <c r="AM2694" t="str">
        <f t="shared" si="890"/>
        <v>109,</v>
      </c>
      <c r="AN2694" t="str">
        <f t="shared" si="891"/>
        <v>3529,</v>
      </c>
      <c r="AO2694" t="str">
        <f t="shared" si="892"/>
        <v>64,</v>
      </c>
      <c r="AP2694" t="str">
        <f t="shared" si="893"/>
        <v>606,</v>
      </c>
      <c r="AQ2694" t="str">
        <f t="shared" si="894"/>
        <v>128,</v>
      </c>
      <c r="AR2694" t="str">
        <f t="shared" si="895"/>
        <v>60,</v>
      </c>
      <c r="AS2694" t="str">
        <f t="shared" si="896"/>
        <v>13,</v>
      </c>
      <c r="AT2694" t="str">
        <f t="shared" si="897"/>
        <v>21,</v>
      </c>
      <c r="AU2694" t="str">
        <f t="shared" si="898"/>
        <v>24,</v>
      </c>
      <c r="AV2694" t="str">
        <f t="shared" si="899"/>
        <v>37,</v>
      </c>
      <c r="AW2694" t="str">
        <f t="shared" si="900"/>
        <v>283,</v>
      </c>
      <c r="AX2694" t="str">
        <f t="shared" si="901"/>
        <v>4591]</v>
      </c>
      <c r="AY2694" t="str">
        <f t="shared" si="902"/>
        <v>,</v>
      </c>
      <c r="AZ2694" t="str">
        <f t="shared" si="903"/>
        <v>[4,109,3529,64,606,128,60,13,21,24,37,283,4591],</v>
      </c>
    </row>
    <row r="2695" spans="1:52" x14ac:dyDescent="0.25">
      <c r="A2695">
        <v>2005</v>
      </c>
      <c r="B2695">
        <v>74874</v>
      </c>
      <c r="C2695" t="s">
        <v>24</v>
      </c>
      <c r="D2695" t="s">
        <v>25</v>
      </c>
      <c r="E2695" t="s">
        <v>16</v>
      </c>
      <c r="F2695" t="s">
        <v>17</v>
      </c>
      <c r="G2695" t="s">
        <v>57</v>
      </c>
      <c r="H2695" t="s">
        <v>21</v>
      </c>
      <c r="I2695">
        <v>272060</v>
      </c>
      <c r="J2695">
        <v>60800</v>
      </c>
      <c r="K2695" t="str">
        <f t="shared" si="883"/>
        <v>272060-60800</v>
      </c>
      <c r="L2695">
        <v>50.433072000000003</v>
      </c>
      <c r="M2695">
        <v>-3.8027907999999999</v>
      </c>
      <c r="N2695" t="s">
        <v>26</v>
      </c>
      <c r="O2695" t="s">
        <v>221</v>
      </c>
      <c r="P2695">
        <v>0.6</v>
      </c>
      <c r="Q2695">
        <v>0.37</v>
      </c>
      <c r="R2695">
        <v>5</v>
      </c>
      <c r="S2695">
        <v>100</v>
      </c>
      <c r="T2695">
        <v>3490</v>
      </c>
      <c r="U2695">
        <v>57</v>
      </c>
      <c r="V2695">
        <v>661</v>
      </c>
      <c r="W2695">
        <v>137</v>
      </c>
      <c r="X2695">
        <v>63</v>
      </c>
      <c r="Y2695">
        <v>15</v>
      </c>
      <c r="Z2695">
        <v>19</v>
      </c>
      <c r="AA2695">
        <v>21</v>
      </c>
      <c r="AB2695">
        <v>40</v>
      </c>
      <c r="AC2695">
        <v>295</v>
      </c>
      <c r="AD2695">
        <v>4603</v>
      </c>
      <c r="AF2695">
        <f t="shared" si="884"/>
        <v>5</v>
      </c>
      <c r="AG2695" t="str">
        <f t="shared" si="885"/>
        <v/>
      </c>
      <c r="AI2695" t="str">
        <f t="shared" si="886"/>
        <v/>
      </c>
      <c r="AJ2695" t="str">
        <f t="shared" si="887"/>
        <v/>
      </c>
      <c r="AK2695" t="str">
        <f t="shared" si="888"/>
        <v/>
      </c>
      <c r="AL2695" t="str">
        <f t="shared" si="889"/>
        <v>[5,</v>
      </c>
      <c r="AM2695" t="str">
        <f t="shared" si="890"/>
        <v>100,</v>
      </c>
      <c r="AN2695" t="str">
        <f t="shared" si="891"/>
        <v>3490,</v>
      </c>
      <c r="AO2695" t="str">
        <f t="shared" si="892"/>
        <v>57,</v>
      </c>
      <c r="AP2695" t="str">
        <f t="shared" si="893"/>
        <v>661,</v>
      </c>
      <c r="AQ2695" t="str">
        <f t="shared" si="894"/>
        <v>137,</v>
      </c>
      <c r="AR2695" t="str">
        <f t="shared" si="895"/>
        <v>63,</v>
      </c>
      <c r="AS2695" t="str">
        <f t="shared" si="896"/>
        <v>15,</v>
      </c>
      <c r="AT2695" t="str">
        <f t="shared" si="897"/>
        <v>19,</v>
      </c>
      <c r="AU2695" t="str">
        <f t="shared" si="898"/>
        <v>21,</v>
      </c>
      <c r="AV2695" t="str">
        <f t="shared" si="899"/>
        <v>40,</v>
      </c>
      <c r="AW2695" t="str">
        <f t="shared" si="900"/>
        <v>295,</v>
      </c>
      <c r="AX2695" t="str">
        <f t="shared" si="901"/>
        <v>4603]</v>
      </c>
      <c r="AY2695" t="str">
        <f t="shared" si="902"/>
        <v>,</v>
      </c>
      <c r="AZ2695" t="str">
        <f t="shared" si="903"/>
        <v>[5,100,3490,57,661,137,63,15,19,21,40,295,4603],</v>
      </c>
    </row>
    <row r="2696" spans="1:52" x14ac:dyDescent="0.25">
      <c r="A2696">
        <v>2006</v>
      </c>
      <c r="B2696">
        <v>74874</v>
      </c>
      <c r="C2696" t="s">
        <v>24</v>
      </c>
      <c r="D2696" t="s">
        <v>25</v>
      </c>
      <c r="E2696" t="s">
        <v>16</v>
      </c>
      <c r="F2696" t="s">
        <v>17</v>
      </c>
      <c r="G2696" t="s">
        <v>57</v>
      </c>
      <c r="H2696" t="s">
        <v>21</v>
      </c>
      <c r="I2696">
        <v>272060</v>
      </c>
      <c r="J2696">
        <v>60800</v>
      </c>
      <c r="K2696" t="str">
        <f t="shared" si="883"/>
        <v>272060-60800</v>
      </c>
      <c r="L2696">
        <v>50.433072000000003</v>
      </c>
      <c r="M2696">
        <v>-3.8027907999999999</v>
      </c>
      <c r="N2696" t="s">
        <v>26</v>
      </c>
      <c r="O2696" t="s">
        <v>221</v>
      </c>
      <c r="P2696">
        <v>0.6</v>
      </c>
      <c r="Q2696">
        <v>0.37</v>
      </c>
      <c r="R2696">
        <v>4</v>
      </c>
      <c r="S2696">
        <v>105</v>
      </c>
      <c r="T2696">
        <v>3525</v>
      </c>
      <c r="U2696">
        <v>55</v>
      </c>
      <c r="V2696">
        <v>700</v>
      </c>
      <c r="W2696">
        <v>140</v>
      </c>
      <c r="X2696">
        <v>62</v>
      </c>
      <c r="Y2696">
        <v>16</v>
      </c>
      <c r="Z2696">
        <v>17</v>
      </c>
      <c r="AA2696">
        <v>20</v>
      </c>
      <c r="AB2696">
        <v>45</v>
      </c>
      <c r="AC2696">
        <v>300</v>
      </c>
      <c r="AD2696">
        <v>4685</v>
      </c>
      <c r="AF2696">
        <f t="shared" si="884"/>
        <v>6</v>
      </c>
      <c r="AG2696" t="str">
        <f t="shared" si="885"/>
        <v/>
      </c>
      <c r="AI2696" t="str">
        <f t="shared" si="886"/>
        <v/>
      </c>
      <c r="AJ2696" t="str">
        <f t="shared" si="887"/>
        <v/>
      </c>
      <c r="AK2696" t="str">
        <f t="shared" si="888"/>
        <v/>
      </c>
      <c r="AL2696" t="str">
        <f t="shared" si="889"/>
        <v>[4,</v>
      </c>
      <c r="AM2696" t="str">
        <f t="shared" si="890"/>
        <v>105,</v>
      </c>
      <c r="AN2696" t="str">
        <f t="shared" si="891"/>
        <v>3525,</v>
      </c>
      <c r="AO2696" t="str">
        <f t="shared" si="892"/>
        <v>55,</v>
      </c>
      <c r="AP2696" t="str">
        <f t="shared" si="893"/>
        <v>700,</v>
      </c>
      <c r="AQ2696" t="str">
        <f t="shared" si="894"/>
        <v>140,</v>
      </c>
      <c r="AR2696" t="str">
        <f t="shared" si="895"/>
        <v>62,</v>
      </c>
      <c r="AS2696" t="str">
        <f t="shared" si="896"/>
        <v>16,</v>
      </c>
      <c r="AT2696" t="str">
        <f t="shared" si="897"/>
        <v>17,</v>
      </c>
      <c r="AU2696" t="str">
        <f t="shared" si="898"/>
        <v>20,</v>
      </c>
      <c r="AV2696" t="str">
        <f t="shared" si="899"/>
        <v>45,</v>
      </c>
      <c r="AW2696" t="str">
        <f t="shared" si="900"/>
        <v>300,</v>
      </c>
      <c r="AX2696" t="str">
        <f t="shared" si="901"/>
        <v>4685]</v>
      </c>
      <c r="AY2696" t="str">
        <f t="shared" si="902"/>
        <v>,</v>
      </c>
      <c r="AZ2696" t="str">
        <f t="shared" si="903"/>
        <v>[4,105,3525,55,700,140,62,16,17,20,45,300,4685],</v>
      </c>
    </row>
    <row r="2697" spans="1:52" x14ac:dyDescent="0.25">
      <c r="A2697">
        <v>2007</v>
      </c>
      <c r="B2697">
        <v>74874</v>
      </c>
      <c r="C2697" t="s">
        <v>24</v>
      </c>
      <c r="D2697" t="s">
        <v>25</v>
      </c>
      <c r="E2697" t="s">
        <v>16</v>
      </c>
      <c r="F2697" t="s">
        <v>17</v>
      </c>
      <c r="G2697" t="s">
        <v>57</v>
      </c>
      <c r="H2697" t="s">
        <v>21</v>
      </c>
      <c r="I2697">
        <v>272060</v>
      </c>
      <c r="J2697">
        <v>60800</v>
      </c>
      <c r="K2697" t="str">
        <f t="shared" si="883"/>
        <v>272060-60800</v>
      </c>
      <c r="L2697">
        <v>50.433072000000003</v>
      </c>
      <c r="M2697">
        <v>-3.8027907999999999</v>
      </c>
      <c r="N2697" t="s">
        <v>26</v>
      </c>
      <c r="O2697" t="s">
        <v>221</v>
      </c>
      <c r="P2697">
        <v>0.6</v>
      </c>
      <c r="Q2697">
        <v>0.37</v>
      </c>
      <c r="R2697">
        <v>4</v>
      </c>
      <c r="S2697">
        <v>109</v>
      </c>
      <c r="T2697">
        <v>3429</v>
      </c>
      <c r="U2697">
        <v>55</v>
      </c>
      <c r="V2697">
        <v>736</v>
      </c>
      <c r="W2697">
        <v>141</v>
      </c>
      <c r="X2697">
        <v>63</v>
      </c>
      <c r="Y2697">
        <v>18</v>
      </c>
      <c r="Z2697">
        <v>15</v>
      </c>
      <c r="AA2697">
        <v>20</v>
      </c>
      <c r="AB2697">
        <v>49</v>
      </c>
      <c r="AC2697">
        <v>306</v>
      </c>
      <c r="AD2697">
        <v>4635</v>
      </c>
      <c r="AF2697">
        <f t="shared" si="884"/>
        <v>7</v>
      </c>
      <c r="AG2697" t="str">
        <f t="shared" si="885"/>
        <v/>
      </c>
      <c r="AI2697" t="str">
        <f t="shared" si="886"/>
        <v/>
      </c>
      <c r="AJ2697" t="str">
        <f t="shared" si="887"/>
        <v/>
      </c>
      <c r="AK2697" t="str">
        <f t="shared" si="888"/>
        <v/>
      </c>
      <c r="AL2697" t="str">
        <f t="shared" si="889"/>
        <v>[4,</v>
      </c>
      <c r="AM2697" t="str">
        <f t="shared" si="890"/>
        <v>109,</v>
      </c>
      <c r="AN2697" t="str">
        <f t="shared" si="891"/>
        <v>3429,</v>
      </c>
      <c r="AO2697" t="str">
        <f t="shared" si="892"/>
        <v>55,</v>
      </c>
      <c r="AP2697" t="str">
        <f t="shared" si="893"/>
        <v>736,</v>
      </c>
      <c r="AQ2697" t="str">
        <f t="shared" si="894"/>
        <v>141,</v>
      </c>
      <c r="AR2697" t="str">
        <f t="shared" si="895"/>
        <v>63,</v>
      </c>
      <c r="AS2697" t="str">
        <f t="shared" si="896"/>
        <v>18,</v>
      </c>
      <c r="AT2697" t="str">
        <f t="shared" si="897"/>
        <v>15,</v>
      </c>
      <c r="AU2697" t="str">
        <f t="shared" si="898"/>
        <v>20,</v>
      </c>
      <c r="AV2697" t="str">
        <f t="shared" si="899"/>
        <v>49,</v>
      </c>
      <c r="AW2697" t="str">
        <f t="shared" si="900"/>
        <v>306,</v>
      </c>
      <c r="AX2697" t="str">
        <f t="shared" si="901"/>
        <v>4635]</v>
      </c>
      <c r="AY2697" t="str">
        <f t="shared" si="902"/>
        <v>,</v>
      </c>
      <c r="AZ2697" t="str">
        <f t="shared" si="903"/>
        <v>[4,109,3429,55,736,141,63,18,15,20,49,306,4635],</v>
      </c>
    </row>
    <row r="2698" spans="1:52" x14ac:dyDescent="0.25">
      <c r="A2698">
        <v>2008</v>
      </c>
      <c r="B2698">
        <v>74874</v>
      </c>
      <c r="C2698" t="s">
        <v>24</v>
      </c>
      <c r="D2698" t="s">
        <v>25</v>
      </c>
      <c r="E2698" t="s">
        <v>16</v>
      </c>
      <c r="F2698" t="s">
        <v>17</v>
      </c>
      <c r="G2698" t="s">
        <v>57</v>
      </c>
      <c r="H2698" t="s">
        <v>21</v>
      </c>
      <c r="I2698">
        <v>272060</v>
      </c>
      <c r="J2698">
        <v>60800</v>
      </c>
      <c r="K2698" t="str">
        <f t="shared" si="883"/>
        <v>272060-60800</v>
      </c>
      <c r="L2698">
        <v>50.433072000000003</v>
      </c>
      <c r="M2698">
        <v>-3.8027907999999999</v>
      </c>
      <c r="N2698" t="s">
        <v>26</v>
      </c>
      <c r="O2698" t="s">
        <v>221</v>
      </c>
      <c r="P2698">
        <v>0.6</v>
      </c>
      <c r="Q2698">
        <v>0.37</v>
      </c>
      <c r="R2698">
        <v>4</v>
      </c>
      <c r="S2698">
        <v>110</v>
      </c>
      <c r="T2698">
        <v>3371</v>
      </c>
      <c r="U2698">
        <v>57</v>
      </c>
      <c r="V2698">
        <v>769</v>
      </c>
      <c r="W2698">
        <v>138</v>
      </c>
      <c r="X2698">
        <v>70</v>
      </c>
      <c r="Y2698">
        <v>18</v>
      </c>
      <c r="Z2698">
        <v>15</v>
      </c>
      <c r="AA2698">
        <v>19</v>
      </c>
      <c r="AB2698">
        <v>50</v>
      </c>
      <c r="AC2698">
        <v>310</v>
      </c>
      <c r="AD2698">
        <v>4617</v>
      </c>
      <c r="AF2698">
        <f t="shared" si="884"/>
        <v>8</v>
      </c>
      <c r="AG2698" t="str">
        <f t="shared" si="885"/>
        <v/>
      </c>
      <c r="AI2698" t="str">
        <f t="shared" si="886"/>
        <v/>
      </c>
      <c r="AJ2698" t="str">
        <f t="shared" si="887"/>
        <v/>
      </c>
      <c r="AK2698" t="str">
        <f t="shared" si="888"/>
        <v/>
      </c>
      <c r="AL2698" t="str">
        <f t="shared" si="889"/>
        <v>[4,</v>
      </c>
      <c r="AM2698" t="str">
        <f t="shared" si="890"/>
        <v>110,</v>
      </c>
      <c r="AN2698" t="str">
        <f t="shared" si="891"/>
        <v>3371,</v>
      </c>
      <c r="AO2698" t="str">
        <f t="shared" si="892"/>
        <v>57,</v>
      </c>
      <c r="AP2698" t="str">
        <f t="shared" si="893"/>
        <v>769,</v>
      </c>
      <c r="AQ2698" t="str">
        <f t="shared" si="894"/>
        <v>138,</v>
      </c>
      <c r="AR2698" t="str">
        <f t="shared" si="895"/>
        <v>70,</v>
      </c>
      <c r="AS2698" t="str">
        <f t="shared" si="896"/>
        <v>18,</v>
      </c>
      <c r="AT2698" t="str">
        <f t="shared" si="897"/>
        <v>15,</v>
      </c>
      <c r="AU2698" t="str">
        <f t="shared" si="898"/>
        <v>19,</v>
      </c>
      <c r="AV2698" t="str">
        <f t="shared" si="899"/>
        <v>50,</v>
      </c>
      <c r="AW2698" t="str">
        <f t="shared" si="900"/>
        <v>310,</v>
      </c>
      <c r="AX2698" t="str">
        <f t="shared" si="901"/>
        <v>4617]</v>
      </c>
      <c r="AY2698" t="str">
        <f t="shared" si="902"/>
        <v>,</v>
      </c>
      <c r="AZ2698" t="str">
        <f t="shared" si="903"/>
        <v>[4,110,3371,57,769,138,70,18,15,19,50,310,4617],</v>
      </c>
    </row>
    <row r="2699" spans="1:52" x14ac:dyDescent="0.25">
      <c r="A2699">
        <v>2009</v>
      </c>
      <c r="B2699">
        <v>74874</v>
      </c>
      <c r="C2699" t="s">
        <v>24</v>
      </c>
      <c r="D2699" t="s">
        <v>25</v>
      </c>
      <c r="E2699" t="s">
        <v>16</v>
      </c>
      <c r="F2699" t="s">
        <v>17</v>
      </c>
      <c r="G2699" t="s">
        <v>57</v>
      </c>
      <c r="H2699" t="s">
        <v>21</v>
      </c>
      <c r="I2699">
        <v>272060</v>
      </c>
      <c r="J2699">
        <v>60800</v>
      </c>
      <c r="K2699" t="str">
        <f t="shared" si="883"/>
        <v>272060-60800</v>
      </c>
      <c r="L2699">
        <v>50.433072000000003</v>
      </c>
      <c r="M2699">
        <v>-3.8027907999999999</v>
      </c>
      <c r="N2699" t="s">
        <v>26</v>
      </c>
      <c r="O2699" t="s">
        <v>221</v>
      </c>
      <c r="P2699">
        <v>0.6</v>
      </c>
      <c r="Q2699">
        <v>0.37</v>
      </c>
      <c r="R2699">
        <v>4</v>
      </c>
      <c r="S2699">
        <v>117</v>
      </c>
      <c r="T2699">
        <v>3391</v>
      </c>
      <c r="U2699">
        <v>59</v>
      </c>
      <c r="V2699">
        <v>829</v>
      </c>
      <c r="W2699">
        <v>137</v>
      </c>
      <c r="X2699">
        <v>76</v>
      </c>
      <c r="Y2699">
        <v>18</v>
      </c>
      <c r="Z2699">
        <v>14</v>
      </c>
      <c r="AA2699">
        <v>16</v>
      </c>
      <c r="AB2699">
        <v>50</v>
      </c>
      <c r="AC2699">
        <v>311</v>
      </c>
      <c r="AD2699">
        <v>4707</v>
      </c>
      <c r="AF2699">
        <f t="shared" si="884"/>
        <v>9</v>
      </c>
      <c r="AG2699" t="str">
        <f t="shared" si="885"/>
        <v/>
      </c>
      <c r="AI2699" t="str">
        <f t="shared" si="886"/>
        <v/>
      </c>
      <c r="AJ2699" t="str">
        <f t="shared" si="887"/>
        <v/>
      </c>
      <c r="AK2699" t="str">
        <f t="shared" si="888"/>
        <v/>
      </c>
      <c r="AL2699" t="str">
        <f t="shared" si="889"/>
        <v>[4,</v>
      </c>
      <c r="AM2699" t="str">
        <f t="shared" si="890"/>
        <v>117,</v>
      </c>
      <c r="AN2699" t="str">
        <f t="shared" si="891"/>
        <v>3391,</v>
      </c>
      <c r="AO2699" t="str">
        <f t="shared" si="892"/>
        <v>59,</v>
      </c>
      <c r="AP2699" t="str">
        <f t="shared" si="893"/>
        <v>829,</v>
      </c>
      <c r="AQ2699" t="str">
        <f t="shared" si="894"/>
        <v>137,</v>
      </c>
      <c r="AR2699" t="str">
        <f t="shared" si="895"/>
        <v>76,</v>
      </c>
      <c r="AS2699" t="str">
        <f t="shared" si="896"/>
        <v>18,</v>
      </c>
      <c r="AT2699" t="str">
        <f t="shared" si="897"/>
        <v>14,</v>
      </c>
      <c r="AU2699" t="str">
        <f t="shared" si="898"/>
        <v>16,</v>
      </c>
      <c r="AV2699" t="str">
        <f t="shared" si="899"/>
        <v>50,</v>
      </c>
      <c r="AW2699" t="str">
        <f t="shared" si="900"/>
        <v>311,</v>
      </c>
      <c r="AX2699" t="str">
        <f t="shared" si="901"/>
        <v>4707]</v>
      </c>
      <c r="AY2699" t="str">
        <f t="shared" si="902"/>
        <v>,</v>
      </c>
      <c r="AZ2699" t="str">
        <f t="shared" si="903"/>
        <v>[4,117,3391,59,829,137,76,18,14,16,50,311,4707],</v>
      </c>
    </row>
    <row r="2700" spans="1:52" x14ac:dyDescent="0.25">
      <c r="A2700">
        <v>2010</v>
      </c>
      <c r="B2700">
        <v>74874</v>
      </c>
      <c r="C2700" t="s">
        <v>14</v>
      </c>
      <c r="D2700" t="s">
        <v>15</v>
      </c>
      <c r="E2700" t="s">
        <v>16</v>
      </c>
      <c r="F2700" t="s">
        <v>17</v>
      </c>
      <c r="G2700" t="s">
        <v>57</v>
      </c>
      <c r="H2700" t="s">
        <v>21</v>
      </c>
      <c r="I2700">
        <v>272060</v>
      </c>
      <c r="J2700">
        <v>60800</v>
      </c>
      <c r="K2700" t="str">
        <f t="shared" si="883"/>
        <v>272060-60800</v>
      </c>
      <c r="L2700">
        <v>50.433072000000003</v>
      </c>
      <c r="M2700">
        <v>-3.8027907999999999</v>
      </c>
      <c r="N2700" t="s">
        <v>26</v>
      </c>
      <c r="O2700" t="s">
        <v>221</v>
      </c>
      <c r="P2700">
        <v>0.6</v>
      </c>
      <c r="Q2700">
        <v>0.37</v>
      </c>
      <c r="R2700">
        <v>11</v>
      </c>
      <c r="S2700">
        <v>80</v>
      </c>
      <c r="T2700">
        <v>3479</v>
      </c>
      <c r="U2700">
        <v>75</v>
      </c>
      <c r="V2700">
        <v>701</v>
      </c>
      <c r="W2700">
        <v>109</v>
      </c>
      <c r="X2700">
        <v>94</v>
      </c>
      <c r="Y2700">
        <v>18</v>
      </c>
      <c r="Z2700">
        <v>4</v>
      </c>
      <c r="AA2700">
        <v>8</v>
      </c>
      <c r="AB2700">
        <v>22</v>
      </c>
      <c r="AC2700">
        <v>255</v>
      </c>
      <c r="AD2700">
        <v>4590</v>
      </c>
      <c r="AF2700">
        <f t="shared" si="884"/>
        <v>10</v>
      </c>
      <c r="AG2700" t="str">
        <f t="shared" si="885"/>
        <v/>
      </c>
      <c r="AI2700" t="str">
        <f t="shared" si="886"/>
        <v/>
      </c>
      <c r="AJ2700" t="str">
        <f t="shared" si="887"/>
        <v/>
      </c>
      <c r="AK2700" t="str">
        <f t="shared" si="888"/>
        <v/>
      </c>
      <c r="AL2700" t="str">
        <f t="shared" si="889"/>
        <v>[11,</v>
      </c>
      <c r="AM2700" t="str">
        <f t="shared" si="890"/>
        <v>80,</v>
      </c>
      <c r="AN2700" t="str">
        <f t="shared" si="891"/>
        <v>3479,</v>
      </c>
      <c r="AO2700" t="str">
        <f t="shared" si="892"/>
        <v>75,</v>
      </c>
      <c r="AP2700" t="str">
        <f t="shared" si="893"/>
        <v>701,</v>
      </c>
      <c r="AQ2700" t="str">
        <f t="shared" si="894"/>
        <v>109,</v>
      </c>
      <c r="AR2700" t="str">
        <f t="shared" si="895"/>
        <v>94,</v>
      </c>
      <c r="AS2700" t="str">
        <f t="shared" si="896"/>
        <v>18,</v>
      </c>
      <c r="AT2700" t="str">
        <f t="shared" si="897"/>
        <v>4,</v>
      </c>
      <c r="AU2700" t="str">
        <f t="shared" si="898"/>
        <v>8,</v>
      </c>
      <c r="AV2700" t="str">
        <f t="shared" si="899"/>
        <v>22,</v>
      </c>
      <c r="AW2700" t="str">
        <f t="shared" si="900"/>
        <v>255,</v>
      </c>
      <c r="AX2700" t="str">
        <f t="shared" si="901"/>
        <v>4590]</v>
      </c>
      <c r="AY2700" t="str">
        <f t="shared" si="902"/>
        <v>,</v>
      </c>
      <c r="AZ2700" t="str">
        <f t="shared" si="903"/>
        <v>[11,80,3479,75,701,109,94,18,4,8,22,255,4590],</v>
      </c>
    </row>
    <row r="2701" spans="1:52" x14ac:dyDescent="0.25">
      <c r="A2701">
        <v>2011</v>
      </c>
      <c r="B2701">
        <v>74874</v>
      </c>
      <c r="C2701" t="s">
        <v>24</v>
      </c>
      <c r="D2701" t="s">
        <v>25</v>
      </c>
      <c r="E2701" t="s">
        <v>16</v>
      </c>
      <c r="F2701" t="s">
        <v>17</v>
      </c>
      <c r="G2701" t="s">
        <v>57</v>
      </c>
      <c r="H2701" t="s">
        <v>21</v>
      </c>
      <c r="I2701">
        <v>272060</v>
      </c>
      <c r="J2701">
        <v>60800</v>
      </c>
      <c r="K2701" t="str">
        <f t="shared" si="883"/>
        <v>272060-60800</v>
      </c>
      <c r="L2701">
        <v>50.433072000000003</v>
      </c>
      <c r="M2701">
        <v>-3.8027907999999999</v>
      </c>
      <c r="N2701" t="s">
        <v>26</v>
      </c>
      <c r="O2701" t="s">
        <v>221</v>
      </c>
      <c r="P2701">
        <v>0.6</v>
      </c>
      <c r="Q2701">
        <v>0.37</v>
      </c>
      <c r="R2701">
        <v>9</v>
      </c>
      <c r="S2701">
        <v>81</v>
      </c>
      <c r="T2701">
        <v>3455</v>
      </c>
      <c r="U2701">
        <v>75</v>
      </c>
      <c r="V2701">
        <v>736</v>
      </c>
      <c r="W2701">
        <v>110</v>
      </c>
      <c r="X2701">
        <v>102</v>
      </c>
      <c r="Y2701">
        <v>21</v>
      </c>
      <c r="Z2701">
        <v>3</v>
      </c>
      <c r="AA2701">
        <v>8</v>
      </c>
      <c r="AB2701">
        <v>24</v>
      </c>
      <c r="AC2701">
        <v>268</v>
      </c>
      <c r="AD2701">
        <v>4615</v>
      </c>
      <c r="AF2701">
        <f t="shared" si="884"/>
        <v>11</v>
      </c>
      <c r="AG2701" t="str">
        <f t="shared" si="885"/>
        <v/>
      </c>
      <c r="AI2701" t="str">
        <f t="shared" si="886"/>
        <v/>
      </c>
      <c r="AJ2701" t="str">
        <f t="shared" si="887"/>
        <v/>
      </c>
      <c r="AK2701" t="str">
        <f t="shared" si="888"/>
        <v/>
      </c>
      <c r="AL2701" t="str">
        <f t="shared" si="889"/>
        <v>[9,</v>
      </c>
      <c r="AM2701" t="str">
        <f t="shared" si="890"/>
        <v>81,</v>
      </c>
      <c r="AN2701" t="str">
        <f t="shared" si="891"/>
        <v>3455,</v>
      </c>
      <c r="AO2701" t="str">
        <f t="shared" si="892"/>
        <v>75,</v>
      </c>
      <c r="AP2701" t="str">
        <f t="shared" si="893"/>
        <v>736,</v>
      </c>
      <c r="AQ2701" t="str">
        <f t="shared" si="894"/>
        <v>110,</v>
      </c>
      <c r="AR2701" t="str">
        <f t="shared" si="895"/>
        <v>102,</v>
      </c>
      <c r="AS2701" t="str">
        <f t="shared" si="896"/>
        <v>21,</v>
      </c>
      <c r="AT2701" t="str">
        <f t="shared" si="897"/>
        <v>3,</v>
      </c>
      <c r="AU2701" t="str">
        <f t="shared" si="898"/>
        <v>8,</v>
      </c>
      <c r="AV2701" t="str">
        <f t="shared" si="899"/>
        <v>24,</v>
      </c>
      <c r="AW2701" t="str">
        <f t="shared" si="900"/>
        <v>268,</v>
      </c>
      <c r="AX2701" t="str">
        <f t="shared" si="901"/>
        <v>4615]</v>
      </c>
      <c r="AY2701" t="str">
        <f t="shared" si="902"/>
        <v>,</v>
      </c>
      <c r="AZ2701" t="str">
        <f t="shared" si="903"/>
        <v>[9,81,3455,75,736,110,102,21,3,8,24,268,4615],</v>
      </c>
    </row>
    <row r="2702" spans="1:52" x14ac:dyDescent="0.25">
      <c r="A2702">
        <v>2012</v>
      </c>
      <c r="B2702">
        <v>74874</v>
      </c>
      <c r="C2702" t="s">
        <v>24</v>
      </c>
      <c r="D2702" t="s">
        <v>25</v>
      </c>
      <c r="E2702" t="s">
        <v>16</v>
      </c>
      <c r="F2702" t="s">
        <v>17</v>
      </c>
      <c r="G2702" t="s">
        <v>57</v>
      </c>
      <c r="H2702" t="s">
        <v>21</v>
      </c>
      <c r="I2702">
        <v>272060</v>
      </c>
      <c r="J2702">
        <v>60800</v>
      </c>
      <c r="K2702" t="str">
        <f t="shared" si="883"/>
        <v>272060-60800</v>
      </c>
      <c r="L2702">
        <v>50.433072000000003</v>
      </c>
      <c r="M2702">
        <v>-3.8027907999999999</v>
      </c>
      <c r="N2702" t="s">
        <v>26</v>
      </c>
      <c r="O2702" t="s">
        <v>221</v>
      </c>
      <c r="P2702">
        <v>0.6</v>
      </c>
      <c r="Q2702">
        <v>0.37</v>
      </c>
      <c r="R2702">
        <v>8</v>
      </c>
      <c r="S2702">
        <v>75</v>
      </c>
      <c r="T2702">
        <v>3391</v>
      </c>
      <c r="U2702">
        <v>85</v>
      </c>
      <c r="V2702">
        <v>711</v>
      </c>
      <c r="W2702">
        <v>107</v>
      </c>
      <c r="X2702">
        <v>107</v>
      </c>
      <c r="Y2702">
        <v>23</v>
      </c>
      <c r="Z2702">
        <v>2</v>
      </c>
      <c r="AA2702">
        <v>8</v>
      </c>
      <c r="AB2702">
        <v>25</v>
      </c>
      <c r="AC2702">
        <v>273</v>
      </c>
      <c r="AD2702">
        <v>4534</v>
      </c>
      <c r="AF2702">
        <f t="shared" si="884"/>
        <v>12</v>
      </c>
      <c r="AG2702" t="str">
        <f t="shared" si="885"/>
        <v/>
      </c>
      <c r="AI2702" t="str">
        <f t="shared" si="886"/>
        <v/>
      </c>
      <c r="AJ2702" t="str">
        <f t="shared" si="887"/>
        <v/>
      </c>
      <c r="AK2702" t="str">
        <f t="shared" si="888"/>
        <v/>
      </c>
      <c r="AL2702" t="str">
        <f t="shared" si="889"/>
        <v>[8,</v>
      </c>
      <c r="AM2702" t="str">
        <f t="shared" si="890"/>
        <v>75,</v>
      </c>
      <c r="AN2702" t="str">
        <f t="shared" si="891"/>
        <v>3391,</v>
      </c>
      <c r="AO2702" t="str">
        <f t="shared" si="892"/>
        <v>85,</v>
      </c>
      <c r="AP2702" t="str">
        <f t="shared" si="893"/>
        <v>711,</v>
      </c>
      <c r="AQ2702" t="str">
        <f t="shared" si="894"/>
        <v>107,</v>
      </c>
      <c r="AR2702" t="str">
        <f t="shared" si="895"/>
        <v>107,</v>
      </c>
      <c r="AS2702" t="str">
        <f t="shared" si="896"/>
        <v>23,</v>
      </c>
      <c r="AT2702" t="str">
        <f t="shared" si="897"/>
        <v>2,</v>
      </c>
      <c r="AU2702" t="str">
        <f t="shared" si="898"/>
        <v>8,</v>
      </c>
      <c r="AV2702" t="str">
        <f t="shared" si="899"/>
        <v>25,</v>
      </c>
      <c r="AW2702" t="str">
        <f t="shared" si="900"/>
        <v>273,</v>
      </c>
      <c r="AX2702" t="str">
        <f t="shared" si="901"/>
        <v>4534]</v>
      </c>
      <c r="AY2702" t="str">
        <f t="shared" si="902"/>
        <v>,</v>
      </c>
      <c r="AZ2702" t="str">
        <f t="shared" si="903"/>
        <v>[8,75,3391,85,711,107,107,23,2,8,25,273,4534],</v>
      </c>
    </row>
    <row r="2703" spans="1:52" x14ac:dyDescent="0.25">
      <c r="A2703">
        <v>2013</v>
      </c>
      <c r="B2703">
        <v>74874</v>
      </c>
      <c r="C2703" t="s">
        <v>24</v>
      </c>
      <c r="D2703" t="s">
        <v>25</v>
      </c>
      <c r="E2703" t="s">
        <v>16</v>
      </c>
      <c r="F2703" t="s">
        <v>17</v>
      </c>
      <c r="G2703" t="s">
        <v>57</v>
      </c>
      <c r="H2703" t="s">
        <v>21</v>
      </c>
      <c r="I2703">
        <v>272060</v>
      </c>
      <c r="J2703">
        <v>60800</v>
      </c>
      <c r="K2703" t="str">
        <f t="shared" si="883"/>
        <v>272060-60800</v>
      </c>
      <c r="L2703">
        <v>50.433072000000003</v>
      </c>
      <c r="M2703">
        <v>-3.8027907999999999</v>
      </c>
      <c r="N2703" t="s">
        <v>26</v>
      </c>
      <c r="O2703" t="s">
        <v>221</v>
      </c>
      <c r="P2703">
        <v>0.6</v>
      </c>
      <c r="Q2703">
        <v>0.37</v>
      </c>
      <c r="R2703">
        <v>8</v>
      </c>
      <c r="S2703">
        <v>78</v>
      </c>
      <c r="T2703">
        <v>3402</v>
      </c>
      <c r="U2703">
        <v>92</v>
      </c>
      <c r="V2703">
        <v>763</v>
      </c>
      <c r="W2703">
        <v>104</v>
      </c>
      <c r="X2703">
        <v>112</v>
      </c>
      <c r="Y2703">
        <v>25</v>
      </c>
      <c r="Z2703">
        <v>2</v>
      </c>
      <c r="AA2703">
        <v>8</v>
      </c>
      <c r="AB2703">
        <v>29</v>
      </c>
      <c r="AC2703">
        <v>282</v>
      </c>
      <c r="AD2703">
        <v>4617</v>
      </c>
      <c r="AF2703">
        <f t="shared" si="884"/>
        <v>13</v>
      </c>
      <c r="AG2703" t="str">
        <f t="shared" si="885"/>
        <v/>
      </c>
      <c r="AI2703" t="str">
        <f t="shared" si="886"/>
        <v/>
      </c>
      <c r="AJ2703" t="str">
        <f t="shared" si="887"/>
        <v/>
      </c>
      <c r="AK2703" t="str">
        <f t="shared" si="888"/>
        <v/>
      </c>
      <c r="AL2703" t="str">
        <f t="shared" si="889"/>
        <v>[8,</v>
      </c>
      <c r="AM2703" t="str">
        <f t="shared" si="890"/>
        <v>78,</v>
      </c>
      <c r="AN2703" t="str">
        <f t="shared" si="891"/>
        <v>3402,</v>
      </c>
      <c r="AO2703" t="str">
        <f t="shared" si="892"/>
        <v>92,</v>
      </c>
      <c r="AP2703" t="str">
        <f t="shared" si="893"/>
        <v>763,</v>
      </c>
      <c r="AQ2703" t="str">
        <f t="shared" si="894"/>
        <v>104,</v>
      </c>
      <c r="AR2703" t="str">
        <f t="shared" si="895"/>
        <v>112,</v>
      </c>
      <c r="AS2703" t="str">
        <f t="shared" si="896"/>
        <v>25,</v>
      </c>
      <c r="AT2703" t="str">
        <f t="shared" si="897"/>
        <v>2,</v>
      </c>
      <c r="AU2703" t="str">
        <f t="shared" si="898"/>
        <v>8,</v>
      </c>
      <c r="AV2703" t="str">
        <f t="shared" si="899"/>
        <v>29,</v>
      </c>
      <c r="AW2703" t="str">
        <f t="shared" si="900"/>
        <v>282,</v>
      </c>
      <c r="AX2703" t="str">
        <f t="shared" si="901"/>
        <v>4617]</v>
      </c>
      <c r="AY2703" t="str">
        <f t="shared" si="902"/>
        <v>,</v>
      </c>
      <c r="AZ2703" t="str">
        <f t="shared" si="903"/>
        <v>[8,78,3402,92,763,104,112,25,2,8,29,282,4617],</v>
      </c>
    </row>
    <row r="2704" spans="1:52" x14ac:dyDescent="0.25">
      <c r="A2704">
        <v>2014</v>
      </c>
      <c r="B2704">
        <v>74874</v>
      </c>
      <c r="C2704" t="s">
        <v>24</v>
      </c>
      <c r="D2704" t="s">
        <v>25</v>
      </c>
      <c r="E2704" t="s">
        <v>16</v>
      </c>
      <c r="F2704" t="s">
        <v>17</v>
      </c>
      <c r="G2704" t="s">
        <v>57</v>
      </c>
      <c r="H2704" t="s">
        <v>21</v>
      </c>
      <c r="I2704">
        <v>272060</v>
      </c>
      <c r="J2704">
        <v>60800</v>
      </c>
      <c r="K2704" t="str">
        <f t="shared" si="883"/>
        <v>272060-60800</v>
      </c>
      <c r="L2704">
        <v>50.433072000000003</v>
      </c>
      <c r="M2704">
        <v>-3.8027907999999999</v>
      </c>
      <c r="N2704" t="s">
        <v>26</v>
      </c>
      <c r="O2704" t="s">
        <v>221</v>
      </c>
      <c r="P2704">
        <v>0.6</v>
      </c>
      <c r="Q2704">
        <v>0.37</v>
      </c>
      <c r="R2704">
        <v>7</v>
      </c>
      <c r="S2704">
        <v>85</v>
      </c>
      <c r="T2704">
        <v>3443</v>
      </c>
      <c r="U2704">
        <v>93</v>
      </c>
      <c r="V2704">
        <v>830</v>
      </c>
      <c r="W2704">
        <v>106</v>
      </c>
      <c r="X2704">
        <v>124</v>
      </c>
      <c r="Y2704">
        <v>27</v>
      </c>
      <c r="Z2704">
        <v>2</v>
      </c>
      <c r="AA2704">
        <v>8</v>
      </c>
      <c r="AB2704">
        <v>32</v>
      </c>
      <c r="AC2704">
        <v>299</v>
      </c>
      <c r="AD2704">
        <v>4751</v>
      </c>
      <c r="AF2704">
        <f t="shared" si="884"/>
        <v>14</v>
      </c>
      <c r="AG2704" t="str">
        <f t="shared" si="885"/>
        <v/>
      </c>
      <c r="AI2704" t="str">
        <f t="shared" si="886"/>
        <v/>
      </c>
      <c r="AJ2704" t="str">
        <f t="shared" si="887"/>
        <v/>
      </c>
      <c r="AK2704" t="str">
        <f t="shared" si="888"/>
        <v/>
      </c>
      <c r="AL2704" t="str">
        <f t="shared" si="889"/>
        <v>[7,</v>
      </c>
      <c r="AM2704" t="str">
        <f t="shared" si="890"/>
        <v>85,</v>
      </c>
      <c r="AN2704" t="str">
        <f t="shared" si="891"/>
        <v>3443,</v>
      </c>
      <c r="AO2704" t="str">
        <f t="shared" si="892"/>
        <v>93,</v>
      </c>
      <c r="AP2704" t="str">
        <f t="shared" si="893"/>
        <v>830,</v>
      </c>
      <c r="AQ2704" t="str">
        <f t="shared" si="894"/>
        <v>106,</v>
      </c>
      <c r="AR2704" t="str">
        <f t="shared" si="895"/>
        <v>124,</v>
      </c>
      <c r="AS2704" t="str">
        <f t="shared" si="896"/>
        <v>27,</v>
      </c>
      <c r="AT2704" t="str">
        <f t="shared" si="897"/>
        <v>2,</v>
      </c>
      <c r="AU2704" t="str">
        <f t="shared" si="898"/>
        <v>8,</v>
      </c>
      <c r="AV2704" t="str">
        <f t="shared" si="899"/>
        <v>32,</v>
      </c>
      <c r="AW2704" t="str">
        <f t="shared" si="900"/>
        <v>299,</v>
      </c>
      <c r="AX2704" t="str">
        <f t="shared" si="901"/>
        <v>4751]</v>
      </c>
      <c r="AY2704" t="str">
        <f t="shared" si="902"/>
        <v>,</v>
      </c>
      <c r="AZ2704" t="str">
        <f t="shared" si="903"/>
        <v>[7,85,3443,93,830,106,124,27,2,8,32,299,4751],</v>
      </c>
    </row>
    <row r="2705" spans="1:52" x14ac:dyDescent="0.25">
      <c r="A2705">
        <v>2015</v>
      </c>
      <c r="B2705">
        <v>74874</v>
      </c>
      <c r="C2705" t="s">
        <v>24</v>
      </c>
      <c r="D2705" t="s">
        <v>25</v>
      </c>
      <c r="E2705" t="s">
        <v>16</v>
      </c>
      <c r="F2705" t="s">
        <v>17</v>
      </c>
      <c r="G2705" t="s">
        <v>57</v>
      </c>
      <c r="H2705" t="s">
        <v>21</v>
      </c>
      <c r="I2705">
        <v>272060</v>
      </c>
      <c r="J2705">
        <v>60800</v>
      </c>
      <c r="K2705" t="str">
        <f t="shared" si="883"/>
        <v>272060-60800</v>
      </c>
      <c r="L2705">
        <v>50.433072000000003</v>
      </c>
      <c r="M2705">
        <v>-3.8027907999999999</v>
      </c>
      <c r="N2705" t="s">
        <v>26</v>
      </c>
      <c r="O2705" t="s">
        <v>221</v>
      </c>
      <c r="P2705">
        <v>0.6</v>
      </c>
      <c r="Q2705">
        <v>0.37</v>
      </c>
      <c r="R2705">
        <v>7</v>
      </c>
      <c r="S2705">
        <v>82</v>
      </c>
      <c r="T2705">
        <v>3496</v>
      </c>
      <c r="U2705">
        <v>99</v>
      </c>
      <c r="V2705">
        <v>881</v>
      </c>
      <c r="W2705">
        <v>110</v>
      </c>
      <c r="X2705">
        <v>138</v>
      </c>
      <c r="Y2705">
        <v>28</v>
      </c>
      <c r="Z2705">
        <v>3</v>
      </c>
      <c r="AA2705">
        <v>8</v>
      </c>
      <c r="AB2705">
        <v>32</v>
      </c>
      <c r="AC2705">
        <v>319</v>
      </c>
      <c r="AD2705">
        <v>4878</v>
      </c>
      <c r="AF2705">
        <f t="shared" si="884"/>
        <v>15</v>
      </c>
      <c r="AG2705" t="str">
        <f t="shared" si="885"/>
        <v/>
      </c>
      <c r="AI2705" t="str">
        <f t="shared" si="886"/>
        <v/>
      </c>
      <c r="AJ2705" t="str">
        <f t="shared" si="887"/>
        <v/>
      </c>
      <c r="AK2705" t="str">
        <f t="shared" si="888"/>
        <v/>
      </c>
      <c r="AL2705" t="str">
        <f t="shared" si="889"/>
        <v>[7,</v>
      </c>
      <c r="AM2705" t="str">
        <f t="shared" si="890"/>
        <v>82,</v>
      </c>
      <c r="AN2705" t="str">
        <f t="shared" si="891"/>
        <v>3496,</v>
      </c>
      <c r="AO2705" t="str">
        <f t="shared" si="892"/>
        <v>99,</v>
      </c>
      <c r="AP2705" t="str">
        <f t="shared" si="893"/>
        <v>881,</v>
      </c>
      <c r="AQ2705" t="str">
        <f t="shared" si="894"/>
        <v>110,</v>
      </c>
      <c r="AR2705" t="str">
        <f t="shared" si="895"/>
        <v>138,</v>
      </c>
      <c r="AS2705" t="str">
        <f t="shared" si="896"/>
        <v>28,</v>
      </c>
      <c r="AT2705" t="str">
        <f t="shared" si="897"/>
        <v>3,</v>
      </c>
      <c r="AU2705" t="str">
        <f t="shared" si="898"/>
        <v>8,</v>
      </c>
      <c r="AV2705" t="str">
        <f t="shared" si="899"/>
        <v>32,</v>
      </c>
      <c r="AW2705" t="str">
        <f t="shared" si="900"/>
        <v>319,</v>
      </c>
      <c r="AX2705" t="str">
        <f t="shared" si="901"/>
        <v>4878]</v>
      </c>
      <c r="AY2705" t="str">
        <f t="shared" si="902"/>
        <v>]},</v>
      </c>
      <c r="AZ2705" t="str">
        <f t="shared" si="903"/>
        <v>[7,82,3496,99,881,110,138,28,3,8,32,319,4878]]},</v>
      </c>
    </row>
    <row r="2706" spans="1:52" x14ac:dyDescent="0.25">
      <c r="A2706">
        <v>2000</v>
      </c>
      <c r="B2706">
        <v>74875</v>
      </c>
      <c r="C2706" t="s">
        <v>24</v>
      </c>
      <c r="D2706" t="s">
        <v>218</v>
      </c>
      <c r="E2706" t="s">
        <v>16</v>
      </c>
      <c r="F2706" t="s">
        <v>17</v>
      </c>
      <c r="G2706" t="s">
        <v>26</v>
      </c>
      <c r="H2706" t="s">
        <v>27</v>
      </c>
      <c r="I2706">
        <v>275110</v>
      </c>
      <c r="J2706">
        <v>69000</v>
      </c>
      <c r="K2706" t="str">
        <f t="shared" si="883"/>
        <v>275110-69000</v>
      </c>
      <c r="L2706">
        <v>50.507437000000003</v>
      </c>
      <c r="M2706">
        <v>-3.7626070999999999</v>
      </c>
      <c r="N2706" t="s">
        <v>222</v>
      </c>
      <c r="O2706" t="s">
        <v>223</v>
      </c>
      <c r="P2706">
        <v>0.6</v>
      </c>
      <c r="Q2706">
        <v>0.37</v>
      </c>
      <c r="R2706">
        <v>1</v>
      </c>
      <c r="S2706">
        <v>278</v>
      </c>
      <c r="T2706">
        <v>26201</v>
      </c>
      <c r="U2706">
        <v>176</v>
      </c>
      <c r="V2706">
        <v>4013</v>
      </c>
      <c r="W2706">
        <v>1016</v>
      </c>
      <c r="X2706">
        <v>215</v>
      </c>
      <c r="Y2706">
        <v>143</v>
      </c>
      <c r="Z2706">
        <v>254</v>
      </c>
      <c r="AA2706">
        <v>512</v>
      </c>
      <c r="AB2706">
        <v>429</v>
      </c>
      <c r="AC2706">
        <v>2569</v>
      </c>
      <c r="AD2706">
        <v>33237</v>
      </c>
      <c r="AF2706">
        <f t="shared" si="884"/>
        <v>0</v>
      </c>
      <c r="AG2706" t="str">
        <f t="shared" si="885"/>
        <v/>
      </c>
      <c r="AI2706">
        <f t="shared" si="886"/>
        <v>74875</v>
      </c>
      <c r="AJ2706" t="str">
        <f t="shared" si="887"/>
        <v>{cp:74875,road:"A38",lat:50.507437,lng:-3.7626071,start:"B3352  slip road",end:"B3352  North turn-off",data:</v>
      </c>
      <c r="AK2706" t="str">
        <f t="shared" si="888"/>
        <v>[</v>
      </c>
      <c r="AL2706" t="str">
        <f t="shared" si="889"/>
        <v>[1,</v>
      </c>
      <c r="AM2706" t="str">
        <f t="shared" si="890"/>
        <v>278,</v>
      </c>
      <c r="AN2706" t="str">
        <f t="shared" si="891"/>
        <v>26201,</v>
      </c>
      <c r="AO2706" t="str">
        <f t="shared" si="892"/>
        <v>176,</v>
      </c>
      <c r="AP2706" t="str">
        <f t="shared" si="893"/>
        <v>4013,</v>
      </c>
      <c r="AQ2706" t="str">
        <f t="shared" si="894"/>
        <v>1016,</v>
      </c>
      <c r="AR2706" t="str">
        <f t="shared" si="895"/>
        <v>215,</v>
      </c>
      <c r="AS2706" t="str">
        <f t="shared" si="896"/>
        <v>143,</v>
      </c>
      <c r="AT2706" t="str">
        <f t="shared" si="897"/>
        <v>254,</v>
      </c>
      <c r="AU2706" t="str">
        <f t="shared" si="898"/>
        <v>512,</v>
      </c>
      <c r="AV2706" t="str">
        <f t="shared" si="899"/>
        <v>429,</v>
      </c>
      <c r="AW2706" t="str">
        <f t="shared" si="900"/>
        <v>2569,</v>
      </c>
      <c r="AX2706" t="str">
        <f t="shared" si="901"/>
        <v>33237]</v>
      </c>
      <c r="AY2706" t="str">
        <f t="shared" si="902"/>
        <v>,</v>
      </c>
      <c r="AZ2706" t="str">
        <f t="shared" si="903"/>
        <v>{cp:74875,road:"A38",lat:50.507437,lng:-3.7626071,start:"B3352  slip road",end:"B3352  North turn-off",data:[[1,278,26201,176,4013,1016,215,143,254,512,429,2569,33237],</v>
      </c>
    </row>
    <row r="2707" spans="1:52" x14ac:dyDescent="0.25">
      <c r="A2707">
        <v>2001</v>
      </c>
      <c r="B2707">
        <v>74875</v>
      </c>
      <c r="C2707" t="s">
        <v>24</v>
      </c>
      <c r="D2707" t="s">
        <v>218</v>
      </c>
      <c r="E2707" t="s">
        <v>16</v>
      </c>
      <c r="F2707" t="s">
        <v>17</v>
      </c>
      <c r="G2707" t="s">
        <v>26</v>
      </c>
      <c r="H2707" t="s">
        <v>27</v>
      </c>
      <c r="I2707">
        <v>275110</v>
      </c>
      <c r="J2707">
        <v>69000</v>
      </c>
      <c r="K2707" t="str">
        <f t="shared" si="883"/>
        <v>275110-69000</v>
      </c>
      <c r="L2707">
        <v>50.507437000000003</v>
      </c>
      <c r="M2707">
        <v>-3.7626070999999999</v>
      </c>
      <c r="N2707" t="s">
        <v>222</v>
      </c>
      <c r="O2707" t="s">
        <v>223</v>
      </c>
      <c r="P2707">
        <v>0.6</v>
      </c>
      <c r="Q2707">
        <v>0.37</v>
      </c>
      <c r="R2707">
        <v>4</v>
      </c>
      <c r="S2707">
        <v>244</v>
      </c>
      <c r="T2707">
        <v>27109</v>
      </c>
      <c r="U2707">
        <v>243</v>
      </c>
      <c r="V2707">
        <v>4254</v>
      </c>
      <c r="W2707">
        <v>1191</v>
      </c>
      <c r="X2707">
        <v>222</v>
      </c>
      <c r="Y2707">
        <v>115</v>
      </c>
      <c r="Z2707">
        <v>299</v>
      </c>
      <c r="AA2707">
        <v>614</v>
      </c>
      <c r="AB2707">
        <v>469</v>
      </c>
      <c r="AC2707">
        <v>2910</v>
      </c>
      <c r="AD2707">
        <v>34760</v>
      </c>
      <c r="AF2707">
        <f t="shared" si="884"/>
        <v>1</v>
      </c>
      <c r="AG2707" t="str">
        <f t="shared" si="885"/>
        <v/>
      </c>
      <c r="AI2707" t="str">
        <f t="shared" si="886"/>
        <v/>
      </c>
      <c r="AJ2707" t="str">
        <f t="shared" si="887"/>
        <v/>
      </c>
      <c r="AK2707" t="str">
        <f t="shared" si="888"/>
        <v/>
      </c>
      <c r="AL2707" t="str">
        <f t="shared" si="889"/>
        <v>[4,</v>
      </c>
      <c r="AM2707" t="str">
        <f t="shared" si="890"/>
        <v>244,</v>
      </c>
      <c r="AN2707" t="str">
        <f t="shared" si="891"/>
        <v>27109,</v>
      </c>
      <c r="AO2707" t="str">
        <f t="shared" si="892"/>
        <v>243,</v>
      </c>
      <c r="AP2707" t="str">
        <f t="shared" si="893"/>
        <v>4254,</v>
      </c>
      <c r="AQ2707" t="str">
        <f t="shared" si="894"/>
        <v>1191,</v>
      </c>
      <c r="AR2707" t="str">
        <f t="shared" si="895"/>
        <v>222,</v>
      </c>
      <c r="AS2707" t="str">
        <f t="shared" si="896"/>
        <v>115,</v>
      </c>
      <c r="AT2707" t="str">
        <f t="shared" si="897"/>
        <v>299,</v>
      </c>
      <c r="AU2707" t="str">
        <f t="shared" si="898"/>
        <v>614,</v>
      </c>
      <c r="AV2707" t="str">
        <f t="shared" si="899"/>
        <v>469,</v>
      </c>
      <c r="AW2707" t="str">
        <f t="shared" si="900"/>
        <v>2910,</v>
      </c>
      <c r="AX2707" t="str">
        <f t="shared" si="901"/>
        <v>34760]</v>
      </c>
      <c r="AY2707" t="str">
        <f t="shared" si="902"/>
        <v>,</v>
      </c>
      <c r="AZ2707" t="str">
        <f t="shared" si="903"/>
        <v>[4,244,27109,243,4254,1191,222,115,299,614,469,2910,34760],</v>
      </c>
    </row>
    <row r="2708" spans="1:52" x14ac:dyDescent="0.25">
      <c r="A2708">
        <v>2002</v>
      </c>
      <c r="B2708">
        <v>74875</v>
      </c>
      <c r="C2708" t="s">
        <v>24</v>
      </c>
      <c r="D2708" t="s">
        <v>218</v>
      </c>
      <c r="E2708" t="s">
        <v>16</v>
      </c>
      <c r="F2708" t="s">
        <v>17</v>
      </c>
      <c r="G2708" t="s">
        <v>26</v>
      </c>
      <c r="H2708" t="s">
        <v>27</v>
      </c>
      <c r="I2708">
        <v>275110</v>
      </c>
      <c r="J2708">
        <v>69000</v>
      </c>
      <c r="K2708" t="str">
        <f t="shared" si="883"/>
        <v>275110-69000</v>
      </c>
      <c r="L2708">
        <v>50.507437000000003</v>
      </c>
      <c r="M2708">
        <v>-3.7626070999999999</v>
      </c>
      <c r="N2708" t="s">
        <v>222</v>
      </c>
      <c r="O2708" t="s">
        <v>223</v>
      </c>
      <c r="P2708">
        <v>0.6</v>
      </c>
      <c r="Q2708">
        <v>0.37</v>
      </c>
      <c r="R2708">
        <v>4</v>
      </c>
      <c r="S2708">
        <v>206</v>
      </c>
      <c r="T2708">
        <v>28572</v>
      </c>
      <c r="U2708">
        <v>196</v>
      </c>
      <c r="V2708">
        <v>4151</v>
      </c>
      <c r="W2708">
        <v>1149</v>
      </c>
      <c r="X2708">
        <v>259</v>
      </c>
      <c r="Y2708">
        <v>131</v>
      </c>
      <c r="Z2708">
        <v>216</v>
      </c>
      <c r="AA2708">
        <v>565</v>
      </c>
      <c r="AB2708">
        <v>534</v>
      </c>
      <c r="AC2708">
        <v>2854</v>
      </c>
      <c r="AD2708">
        <v>35979</v>
      </c>
      <c r="AF2708">
        <f t="shared" si="884"/>
        <v>2</v>
      </c>
      <c r="AG2708" t="str">
        <f t="shared" si="885"/>
        <v/>
      </c>
      <c r="AI2708" t="str">
        <f t="shared" si="886"/>
        <v/>
      </c>
      <c r="AJ2708" t="str">
        <f t="shared" si="887"/>
        <v/>
      </c>
      <c r="AK2708" t="str">
        <f t="shared" si="888"/>
        <v/>
      </c>
      <c r="AL2708" t="str">
        <f t="shared" si="889"/>
        <v>[4,</v>
      </c>
      <c r="AM2708" t="str">
        <f t="shared" si="890"/>
        <v>206,</v>
      </c>
      <c r="AN2708" t="str">
        <f t="shared" si="891"/>
        <v>28572,</v>
      </c>
      <c r="AO2708" t="str">
        <f t="shared" si="892"/>
        <v>196,</v>
      </c>
      <c r="AP2708" t="str">
        <f t="shared" si="893"/>
        <v>4151,</v>
      </c>
      <c r="AQ2708" t="str">
        <f t="shared" si="894"/>
        <v>1149,</v>
      </c>
      <c r="AR2708" t="str">
        <f t="shared" si="895"/>
        <v>259,</v>
      </c>
      <c r="AS2708" t="str">
        <f t="shared" si="896"/>
        <v>131,</v>
      </c>
      <c r="AT2708" t="str">
        <f t="shared" si="897"/>
        <v>216,</v>
      </c>
      <c r="AU2708" t="str">
        <f t="shared" si="898"/>
        <v>565,</v>
      </c>
      <c r="AV2708" t="str">
        <f t="shared" si="899"/>
        <v>534,</v>
      </c>
      <c r="AW2708" t="str">
        <f t="shared" si="900"/>
        <v>2854,</v>
      </c>
      <c r="AX2708" t="str">
        <f t="shared" si="901"/>
        <v>35979]</v>
      </c>
      <c r="AY2708" t="str">
        <f t="shared" si="902"/>
        <v>,</v>
      </c>
      <c r="AZ2708" t="str">
        <f t="shared" si="903"/>
        <v>[4,206,28572,196,4151,1149,259,131,216,565,534,2854,35979],</v>
      </c>
    </row>
    <row r="2709" spans="1:52" x14ac:dyDescent="0.25">
      <c r="A2709">
        <v>2003</v>
      </c>
      <c r="B2709">
        <v>74875</v>
      </c>
      <c r="C2709" t="s">
        <v>24</v>
      </c>
      <c r="D2709" t="s">
        <v>218</v>
      </c>
      <c r="E2709" t="s">
        <v>16</v>
      </c>
      <c r="F2709" t="s">
        <v>17</v>
      </c>
      <c r="G2709" t="s">
        <v>26</v>
      </c>
      <c r="H2709" t="s">
        <v>27</v>
      </c>
      <c r="I2709">
        <v>275110</v>
      </c>
      <c r="J2709">
        <v>69000</v>
      </c>
      <c r="K2709" t="str">
        <f t="shared" si="883"/>
        <v>275110-69000</v>
      </c>
      <c r="L2709">
        <v>50.507437000000003</v>
      </c>
      <c r="M2709">
        <v>-3.7626070999999999</v>
      </c>
      <c r="N2709" t="s">
        <v>222</v>
      </c>
      <c r="O2709" t="s">
        <v>223</v>
      </c>
      <c r="P2709">
        <v>0.6</v>
      </c>
      <c r="Q2709">
        <v>0.37</v>
      </c>
      <c r="R2709">
        <v>2</v>
      </c>
      <c r="S2709">
        <v>175</v>
      </c>
      <c r="T2709">
        <v>28352</v>
      </c>
      <c r="U2709">
        <v>172</v>
      </c>
      <c r="V2709">
        <v>4570</v>
      </c>
      <c r="W2709">
        <v>1149</v>
      </c>
      <c r="X2709">
        <v>226</v>
      </c>
      <c r="Y2709">
        <v>119</v>
      </c>
      <c r="Z2709">
        <v>205</v>
      </c>
      <c r="AA2709">
        <v>495</v>
      </c>
      <c r="AB2709">
        <v>589</v>
      </c>
      <c r="AC2709">
        <v>2783</v>
      </c>
      <c r="AD2709">
        <v>36052</v>
      </c>
      <c r="AF2709">
        <f t="shared" si="884"/>
        <v>3</v>
      </c>
      <c r="AG2709" t="str">
        <f t="shared" si="885"/>
        <v/>
      </c>
      <c r="AI2709" t="str">
        <f t="shared" si="886"/>
        <v/>
      </c>
      <c r="AJ2709" t="str">
        <f t="shared" si="887"/>
        <v/>
      </c>
      <c r="AK2709" t="str">
        <f t="shared" si="888"/>
        <v/>
      </c>
      <c r="AL2709" t="str">
        <f t="shared" si="889"/>
        <v>[2,</v>
      </c>
      <c r="AM2709" t="str">
        <f t="shared" si="890"/>
        <v>175,</v>
      </c>
      <c r="AN2709" t="str">
        <f t="shared" si="891"/>
        <v>28352,</v>
      </c>
      <c r="AO2709" t="str">
        <f t="shared" si="892"/>
        <v>172,</v>
      </c>
      <c r="AP2709" t="str">
        <f t="shared" si="893"/>
        <v>4570,</v>
      </c>
      <c r="AQ2709" t="str">
        <f t="shared" si="894"/>
        <v>1149,</v>
      </c>
      <c r="AR2709" t="str">
        <f t="shared" si="895"/>
        <v>226,</v>
      </c>
      <c r="AS2709" t="str">
        <f t="shared" si="896"/>
        <v>119,</v>
      </c>
      <c r="AT2709" t="str">
        <f t="shared" si="897"/>
        <v>205,</v>
      </c>
      <c r="AU2709" t="str">
        <f t="shared" si="898"/>
        <v>495,</v>
      </c>
      <c r="AV2709" t="str">
        <f t="shared" si="899"/>
        <v>589,</v>
      </c>
      <c r="AW2709" t="str">
        <f t="shared" si="900"/>
        <v>2783,</v>
      </c>
      <c r="AX2709" t="str">
        <f t="shared" si="901"/>
        <v>36052]</v>
      </c>
      <c r="AY2709" t="str">
        <f t="shared" si="902"/>
        <v>,</v>
      </c>
      <c r="AZ2709" t="str">
        <f t="shared" si="903"/>
        <v>[2,175,28352,172,4570,1149,226,119,205,495,589,2783,36052],</v>
      </c>
    </row>
    <row r="2710" spans="1:52" x14ac:dyDescent="0.25">
      <c r="A2710">
        <v>2004</v>
      </c>
      <c r="B2710">
        <v>74875</v>
      </c>
      <c r="C2710" t="s">
        <v>24</v>
      </c>
      <c r="D2710" t="s">
        <v>218</v>
      </c>
      <c r="E2710" t="s">
        <v>16</v>
      </c>
      <c r="F2710" t="s">
        <v>17</v>
      </c>
      <c r="G2710" t="s">
        <v>26</v>
      </c>
      <c r="H2710" t="s">
        <v>27</v>
      </c>
      <c r="I2710">
        <v>275110</v>
      </c>
      <c r="J2710">
        <v>69000</v>
      </c>
      <c r="K2710" t="str">
        <f t="shared" si="883"/>
        <v>275110-69000</v>
      </c>
      <c r="L2710">
        <v>50.507437000000003</v>
      </c>
      <c r="M2710">
        <v>-3.7626070999999999</v>
      </c>
      <c r="N2710" t="s">
        <v>222</v>
      </c>
      <c r="O2710" t="s">
        <v>223</v>
      </c>
      <c r="P2710">
        <v>0.6</v>
      </c>
      <c r="Q2710">
        <v>0.37</v>
      </c>
      <c r="R2710">
        <v>1</v>
      </c>
      <c r="S2710">
        <v>296</v>
      </c>
      <c r="T2710">
        <v>29798</v>
      </c>
      <c r="U2710">
        <v>178</v>
      </c>
      <c r="V2710">
        <v>4849</v>
      </c>
      <c r="W2710">
        <v>1099</v>
      </c>
      <c r="X2710">
        <v>235</v>
      </c>
      <c r="Y2710">
        <v>100</v>
      </c>
      <c r="Z2710">
        <v>195</v>
      </c>
      <c r="AA2710">
        <v>327</v>
      </c>
      <c r="AB2710">
        <v>719</v>
      </c>
      <c r="AC2710">
        <v>2675</v>
      </c>
      <c r="AD2710">
        <v>37796</v>
      </c>
      <c r="AF2710">
        <f t="shared" si="884"/>
        <v>4</v>
      </c>
      <c r="AG2710" t="str">
        <f t="shared" si="885"/>
        <v/>
      </c>
      <c r="AI2710" t="str">
        <f t="shared" si="886"/>
        <v/>
      </c>
      <c r="AJ2710" t="str">
        <f t="shared" si="887"/>
        <v/>
      </c>
      <c r="AK2710" t="str">
        <f t="shared" si="888"/>
        <v/>
      </c>
      <c r="AL2710" t="str">
        <f t="shared" si="889"/>
        <v>[1,</v>
      </c>
      <c r="AM2710" t="str">
        <f t="shared" si="890"/>
        <v>296,</v>
      </c>
      <c r="AN2710" t="str">
        <f t="shared" si="891"/>
        <v>29798,</v>
      </c>
      <c r="AO2710" t="str">
        <f t="shared" si="892"/>
        <v>178,</v>
      </c>
      <c r="AP2710" t="str">
        <f t="shared" si="893"/>
        <v>4849,</v>
      </c>
      <c r="AQ2710" t="str">
        <f t="shared" si="894"/>
        <v>1099,</v>
      </c>
      <c r="AR2710" t="str">
        <f t="shared" si="895"/>
        <v>235,</v>
      </c>
      <c r="AS2710" t="str">
        <f t="shared" si="896"/>
        <v>100,</v>
      </c>
      <c r="AT2710" t="str">
        <f t="shared" si="897"/>
        <v>195,</v>
      </c>
      <c r="AU2710" t="str">
        <f t="shared" si="898"/>
        <v>327,</v>
      </c>
      <c r="AV2710" t="str">
        <f t="shared" si="899"/>
        <v>719,</v>
      </c>
      <c r="AW2710" t="str">
        <f t="shared" si="900"/>
        <v>2675,</v>
      </c>
      <c r="AX2710" t="str">
        <f t="shared" si="901"/>
        <v>37796]</v>
      </c>
      <c r="AY2710" t="str">
        <f t="shared" si="902"/>
        <v>,</v>
      </c>
      <c r="AZ2710" t="str">
        <f t="shared" si="903"/>
        <v>[1,296,29798,178,4849,1099,235,100,195,327,719,2675,37796],</v>
      </c>
    </row>
    <row r="2711" spans="1:52" x14ac:dyDescent="0.25">
      <c r="A2711">
        <v>2005</v>
      </c>
      <c r="B2711">
        <v>74875</v>
      </c>
      <c r="C2711" t="s">
        <v>24</v>
      </c>
      <c r="D2711" t="s">
        <v>218</v>
      </c>
      <c r="E2711" t="s">
        <v>16</v>
      </c>
      <c r="F2711" t="s">
        <v>17</v>
      </c>
      <c r="G2711" t="s">
        <v>26</v>
      </c>
      <c r="H2711" t="s">
        <v>27</v>
      </c>
      <c r="I2711">
        <v>275110</v>
      </c>
      <c r="J2711">
        <v>69000</v>
      </c>
      <c r="K2711" t="str">
        <f t="shared" si="883"/>
        <v>275110-69000</v>
      </c>
      <c r="L2711">
        <v>50.507437000000003</v>
      </c>
      <c r="M2711">
        <v>-3.7626070999999999</v>
      </c>
      <c r="N2711" t="s">
        <v>222</v>
      </c>
      <c r="O2711" t="s">
        <v>223</v>
      </c>
      <c r="P2711">
        <v>0.6</v>
      </c>
      <c r="Q2711">
        <v>0.37</v>
      </c>
      <c r="R2711">
        <v>2</v>
      </c>
      <c r="S2711">
        <v>208</v>
      </c>
      <c r="T2711">
        <v>30282</v>
      </c>
      <c r="U2711">
        <v>184</v>
      </c>
      <c r="V2711">
        <v>5084</v>
      </c>
      <c r="W2711">
        <v>987</v>
      </c>
      <c r="X2711">
        <v>290</v>
      </c>
      <c r="Y2711">
        <v>96</v>
      </c>
      <c r="Z2711">
        <v>171</v>
      </c>
      <c r="AA2711">
        <v>314</v>
      </c>
      <c r="AB2711">
        <v>783</v>
      </c>
      <c r="AC2711">
        <v>2641</v>
      </c>
      <c r="AD2711">
        <v>38399</v>
      </c>
      <c r="AF2711">
        <f t="shared" si="884"/>
        <v>5</v>
      </c>
      <c r="AG2711" t="str">
        <f t="shared" si="885"/>
        <v/>
      </c>
      <c r="AI2711" t="str">
        <f t="shared" si="886"/>
        <v/>
      </c>
      <c r="AJ2711" t="str">
        <f t="shared" si="887"/>
        <v/>
      </c>
      <c r="AK2711" t="str">
        <f t="shared" si="888"/>
        <v/>
      </c>
      <c r="AL2711" t="str">
        <f t="shared" si="889"/>
        <v>[2,</v>
      </c>
      <c r="AM2711" t="str">
        <f t="shared" si="890"/>
        <v>208,</v>
      </c>
      <c r="AN2711" t="str">
        <f t="shared" si="891"/>
        <v>30282,</v>
      </c>
      <c r="AO2711" t="str">
        <f t="shared" si="892"/>
        <v>184,</v>
      </c>
      <c r="AP2711" t="str">
        <f t="shared" si="893"/>
        <v>5084,</v>
      </c>
      <c r="AQ2711" t="str">
        <f t="shared" si="894"/>
        <v>987,</v>
      </c>
      <c r="AR2711" t="str">
        <f t="shared" si="895"/>
        <v>290,</v>
      </c>
      <c r="AS2711" t="str">
        <f t="shared" si="896"/>
        <v>96,</v>
      </c>
      <c r="AT2711" t="str">
        <f t="shared" si="897"/>
        <v>171,</v>
      </c>
      <c r="AU2711" t="str">
        <f t="shared" si="898"/>
        <v>314,</v>
      </c>
      <c r="AV2711" t="str">
        <f t="shared" si="899"/>
        <v>783,</v>
      </c>
      <c r="AW2711" t="str">
        <f t="shared" si="900"/>
        <v>2641,</v>
      </c>
      <c r="AX2711" t="str">
        <f t="shared" si="901"/>
        <v>38399]</v>
      </c>
      <c r="AY2711" t="str">
        <f t="shared" si="902"/>
        <v>,</v>
      </c>
      <c r="AZ2711" t="str">
        <f t="shared" si="903"/>
        <v>[2,208,30282,184,5084,987,290,96,171,314,783,2641,38399],</v>
      </c>
    </row>
    <row r="2712" spans="1:52" x14ac:dyDescent="0.25">
      <c r="A2712">
        <v>2006</v>
      </c>
      <c r="B2712">
        <v>74875</v>
      </c>
      <c r="C2712" t="s">
        <v>24</v>
      </c>
      <c r="D2712" t="s">
        <v>218</v>
      </c>
      <c r="E2712" t="s">
        <v>16</v>
      </c>
      <c r="F2712" t="s">
        <v>17</v>
      </c>
      <c r="G2712" t="s">
        <v>26</v>
      </c>
      <c r="H2712" t="s">
        <v>27</v>
      </c>
      <c r="I2712">
        <v>275110</v>
      </c>
      <c r="J2712">
        <v>69000</v>
      </c>
      <c r="K2712" t="str">
        <f t="shared" si="883"/>
        <v>275110-69000</v>
      </c>
      <c r="L2712">
        <v>50.507437000000003</v>
      </c>
      <c r="M2712">
        <v>-3.7626070999999999</v>
      </c>
      <c r="N2712" t="s">
        <v>222</v>
      </c>
      <c r="O2712" t="s">
        <v>223</v>
      </c>
      <c r="P2712">
        <v>0.6</v>
      </c>
      <c r="Q2712">
        <v>0.37</v>
      </c>
      <c r="R2712">
        <v>1</v>
      </c>
      <c r="S2712">
        <v>206</v>
      </c>
      <c r="T2712">
        <v>30365</v>
      </c>
      <c r="U2712">
        <v>192</v>
      </c>
      <c r="V2712">
        <v>5531</v>
      </c>
      <c r="W2712">
        <v>907</v>
      </c>
      <c r="X2712">
        <v>241</v>
      </c>
      <c r="Y2712">
        <v>102</v>
      </c>
      <c r="Z2712">
        <v>147</v>
      </c>
      <c r="AA2712">
        <v>316</v>
      </c>
      <c r="AB2712">
        <v>865</v>
      </c>
      <c r="AC2712">
        <v>2578</v>
      </c>
      <c r="AD2712">
        <v>38872</v>
      </c>
      <c r="AF2712">
        <f t="shared" si="884"/>
        <v>6</v>
      </c>
      <c r="AG2712" t="str">
        <f t="shared" si="885"/>
        <v/>
      </c>
      <c r="AI2712" t="str">
        <f t="shared" si="886"/>
        <v/>
      </c>
      <c r="AJ2712" t="str">
        <f t="shared" si="887"/>
        <v/>
      </c>
      <c r="AK2712" t="str">
        <f t="shared" si="888"/>
        <v/>
      </c>
      <c r="AL2712" t="str">
        <f t="shared" si="889"/>
        <v>[1,</v>
      </c>
      <c r="AM2712" t="str">
        <f t="shared" si="890"/>
        <v>206,</v>
      </c>
      <c r="AN2712" t="str">
        <f t="shared" si="891"/>
        <v>30365,</v>
      </c>
      <c r="AO2712" t="str">
        <f t="shared" si="892"/>
        <v>192,</v>
      </c>
      <c r="AP2712" t="str">
        <f t="shared" si="893"/>
        <v>5531,</v>
      </c>
      <c r="AQ2712" t="str">
        <f t="shared" si="894"/>
        <v>907,</v>
      </c>
      <c r="AR2712" t="str">
        <f t="shared" si="895"/>
        <v>241,</v>
      </c>
      <c r="AS2712" t="str">
        <f t="shared" si="896"/>
        <v>102,</v>
      </c>
      <c r="AT2712" t="str">
        <f t="shared" si="897"/>
        <v>147,</v>
      </c>
      <c r="AU2712" t="str">
        <f t="shared" si="898"/>
        <v>316,</v>
      </c>
      <c r="AV2712" t="str">
        <f t="shared" si="899"/>
        <v>865,</v>
      </c>
      <c r="AW2712" t="str">
        <f t="shared" si="900"/>
        <v>2578,</v>
      </c>
      <c r="AX2712" t="str">
        <f t="shared" si="901"/>
        <v>38872]</v>
      </c>
      <c r="AY2712" t="str">
        <f t="shared" si="902"/>
        <v>,</v>
      </c>
      <c r="AZ2712" t="str">
        <f t="shared" si="903"/>
        <v>[1,206,30365,192,5531,907,241,102,147,316,865,2578,38872],</v>
      </c>
    </row>
    <row r="2713" spans="1:52" x14ac:dyDescent="0.25">
      <c r="A2713">
        <v>2007</v>
      </c>
      <c r="B2713">
        <v>74875</v>
      </c>
      <c r="C2713" t="s">
        <v>24</v>
      </c>
      <c r="D2713" t="s">
        <v>218</v>
      </c>
      <c r="E2713" t="s">
        <v>16</v>
      </c>
      <c r="F2713" t="s">
        <v>17</v>
      </c>
      <c r="G2713" t="s">
        <v>26</v>
      </c>
      <c r="H2713" t="s">
        <v>27</v>
      </c>
      <c r="I2713">
        <v>275110</v>
      </c>
      <c r="J2713">
        <v>69000</v>
      </c>
      <c r="K2713" t="str">
        <f t="shared" si="883"/>
        <v>275110-69000</v>
      </c>
      <c r="L2713">
        <v>50.507437000000003</v>
      </c>
      <c r="M2713">
        <v>-3.7626070999999999</v>
      </c>
      <c r="N2713" t="s">
        <v>222</v>
      </c>
      <c r="O2713" t="s">
        <v>223</v>
      </c>
      <c r="P2713">
        <v>0.6</v>
      </c>
      <c r="Q2713">
        <v>0.37</v>
      </c>
      <c r="R2713">
        <v>1</v>
      </c>
      <c r="S2713">
        <v>268</v>
      </c>
      <c r="T2713">
        <v>28185</v>
      </c>
      <c r="U2713">
        <v>190</v>
      </c>
      <c r="V2713">
        <v>5566</v>
      </c>
      <c r="W2713">
        <v>850</v>
      </c>
      <c r="X2713">
        <v>225</v>
      </c>
      <c r="Y2713">
        <v>98</v>
      </c>
      <c r="Z2713">
        <v>192</v>
      </c>
      <c r="AA2713">
        <v>276</v>
      </c>
      <c r="AB2713">
        <v>809</v>
      </c>
      <c r="AC2713">
        <v>2450</v>
      </c>
      <c r="AD2713">
        <v>36659</v>
      </c>
      <c r="AF2713">
        <f t="shared" si="884"/>
        <v>7</v>
      </c>
      <c r="AG2713" t="str">
        <f t="shared" si="885"/>
        <v/>
      </c>
      <c r="AI2713" t="str">
        <f t="shared" si="886"/>
        <v/>
      </c>
      <c r="AJ2713" t="str">
        <f t="shared" si="887"/>
        <v/>
      </c>
      <c r="AK2713" t="str">
        <f t="shared" si="888"/>
        <v/>
      </c>
      <c r="AL2713" t="str">
        <f t="shared" si="889"/>
        <v>[1,</v>
      </c>
      <c r="AM2713" t="str">
        <f t="shared" si="890"/>
        <v>268,</v>
      </c>
      <c r="AN2713" t="str">
        <f t="shared" si="891"/>
        <v>28185,</v>
      </c>
      <c r="AO2713" t="str">
        <f t="shared" si="892"/>
        <v>190,</v>
      </c>
      <c r="AP2713" t="str">
        <f t="shared" si="893"/>
        <v>5566,</v>
      </c>
      <c r="AQ2713" t="str">
        <f t="shared" si="894"/>
        <v>850,</v>
      </c>
      <c r="AR2713" t="str">
        <f t="shared" si="895"/>
        <v>225,</v>
      </c>
      <c r="AS2713" t="str">
        <f t="shared" si="896"/>
        <v>98,</v>
      </c>
      <c r="AT2713" t="str">
        <f t="shared" si="897"/>
        <v>192,</v>
      </c>
      <c r="AU2713" t="str">
        <f t="shared" si="898"/>
        <v>276,</v>
      </c>
      <c r="AV2713" t="str">
        <f t="shared" si="899"/>
        <v>809,</v>
      </c>
      <c r="AW2713" t="str">
        <f t="shared" si="900"/>
        <v>2450,</v>
      </c>
      <c r="AX2713" t="str">
        <f t="shared" si="901"/>
        <v>36659]</v>
      </c>
      <c r="AY2713" t="str">
        <f t="shared" si="902"/>
        <v>,</v>
      </c>
      <c r="AZ2713" t="str">
        <f t="shared" si="903"/>
        <v>[1,268,28185,190,5566,850,225,98,192,276,809,2450,36659],</v>
      </c>
    </row>
    <row r="2714" spans="1:52" x14ac:dyDescent="0.25">
      <c r="A2714">
        <v>2008</v>
      </c>
      <c r="B2714">
        <v>74875</v>
      </c>
      <c r="C2714" t="s">
        <v>24</v>
      </c>
      <c r="D2714" t="s">
        <v>218</v>
      </c>
      <c r="E2714" t="s">
        <v>16</v>
      </c>
      <c r="F2714" t="s">
        <v>17</v>
      </c>
      <c r="G2714" t="s">
        <v>26</v>
      </c>
      <c r="H2714" t="s">
        <v>27</v>
      </c>
      <c r="I2714">
        <v>275110</v>
      </c>
      <c r="J2714">
        <v>69000</v>
      </c>
      <c r="K2714" t="str">
        <f t="shared" si="883"/>
        <v>275110-69000</v>
      </c>
      <c r="L2714">
        <v>50.507437000000003</v>
      </c>
      <c r="M2714">
        <v>-3.7626070999999999</v>
      </c>
      <c r="N2714" t="s">
        <v>222</v>
      </c>
      <c r="O2714" t="s">
        <v>223</v>
      </c>
      <c r="P2714">
        <v>0.6</v>
      </c>
      <c r="Q2714">
        <v>0.37</v>
      </c>
      <c r="R2714">
        <v>1</v>
      </c>
      <c r="S2714">
        <v>257</v>
      </c>
      <c r="T2714">
        <v>30661</v>
      </c>
      <c r="U2714">
        <v>212</v>
      </c>
      <c r="V2714">
        <v>4995</v>
      </c>
      <c r="W2714">
        <v>884</v>
      </c>
      <c r="X2714">
        <v>155</v>
      </c>
      <c r="Y2714">
        <v>91</v>
      </c>
      <c r="Z2714">
        <v>70</v>
      </c>
      <c r="AA2714">
        <v>206</v>
      </c>
      <c r="AB2714">
        <v>873</v>
      </c>
      <c r="AC2714">
        <v>2279</v>
      </c>
      <c r="AD2714">
        <v>38404</v>
      </c>
      <c r="AF2714">
        <f t="shared" si="884"/>
        <v>8</v>
      </c>
      <c r="AG2714" t="str">
        <f t="shared" si="885"/>
        <v/>
      </c>
      <c r="AI2714" t="str">
        <f t="shared" si="886"/>
        <v/>
      </c>
      <c r="AJ2714" t="str">
        <f t="shared" si="887"/>
        <v/>
      </c>
      <c r="AK2714" t="str">
        <f t="shared" si="888"/>
        <v/>
      </c>
      <c r="AL2714" t="str">
        <f t="shared" si="889"/>
        <v>[1,</v>
      </c>
      <c r="AM2714" t="str">
        <f t="shared" si="890"/>
        <v>257,</v>
      </c>
      <c r="AN2714" t="str">
        <f t="shared" si="891"/>
        <v>30661,</v>
      </c>
      <c r="AO2714" t="str">
        <f t="shared" si="892"/>
        <v>212,</v>
      </c>
      <c r="AP2714" t="str">
        <f t="shared" si="893"/>
        <v>4995,</v>
      </c>
      <c r="AQ2714" t="str">
        <f t="shared" si="894"/>
        <v>884,</v>
      </c>
      <c r="AR2714" t="str">
        <f t="shared" si="895"/>
        <v>155,</v>
      </c>
      <c r="AS2714" t="str">
        <f t="shared" si="896"/>
        <v>91,</v>
      </c>
      <c r="AT2714" t="str">
        <f t="shared" si="897"/>
        <v>70,</v>
      </c>
      <c r="AU2714" t="str">
        <f t="shared" si="898"/>
        <v>206,</v>
      </c>
      <c r="AV2714" t="str">
        <f t="shared" si="899"/>
        <v>873,</v>
      </c>
      <c r="AW2714" t="str">
        <f t="shared" si="900"/>
        <v>2279,</v>
      </c>
      <c r="AX2714" t="str">
        <f t="shared" si="901"/>
        <v>38404]</v>
      </c>
      <c r="AY2714" t="str">
        <f t="shared" si="902"/>
        <v>,</v>
      </c>
      <c r="AZ2714" t="str">
        <f t="shared" si="903"/>
        <v>[1,257,30661,212,4995,884,155,91,70,206,873,2279,38404],</v>
      </c>
    </row>
    <row r="2715" spans="1:52" x14ac:dyDescent="0.25">
      <c r="A2715">
        <v>2009</v>
      </c>
      <c r="B2715">
        <v>74875</v>
      </c>
      <c r="C2715" t="s">
        <v>24</v>
      </c>
      <c r="D2715" t="s">
        <v>218</v>
      </c>
      <c r="E2715" t="s">
        <v>16</v>
      </c>
      <c r="F2715" t="s">
        <v>17</v>
      </c>
      <c r="G2715" t="s">
        <v>26</v>
      </c>
      <c r="H2715" t="s">
        <v>27</v>
      </c>
      <c r="I2715">
        <v>275110</v>
      </c>
      <c r="J2715">
        <v>69000</v>
      </c>
      <c r="K2715" t="str">
        <f t="shared" si="883"/>
        <v>275110-69000</v>
      </c>
      <c r="L2715">
        <v>50.507437000000003</v>
      </c>
      <c r="M2715">
        <v>-3.7626070999999999</v>
      </c>
      <c r="N2715" t="s">
        <v>222</v>
      </c>
      <c r="O2715" t="s">
        <v>223</v>
      </c>
      <c r="P2715">
        <v>0.6</v>
      </c>
      <c r="Q2715">
        <v>0.37</v>
      </c>
      <c r="R2715">
        <v>1</v>
      </c>
      <c r="S2715">
        <v>259</v>
      </c>
      <c r="T2715">
        <v>30569</v>
      </c>
      <c r="U2715">
        <v>218</v>
      </c>
      <c r="V2715">
        <v>4985</v>
      </c>
      <c r="W2715">
        <v>812</v>
      </c>
      <c r="X2715">
        <v>155</v>
      </c>
      <c r="Y2715">
        <v>87</v>
      </c>
      <c r="Z2715">
        <v>64</v>
      </c>
      <c r="AA2715">
        <v>177</v>
      </c>
      <c r="AB2715">
        <v>846</v>
      </c>
      <c r="AC2715">
        <v>2141</v>
      </c>
      <c r="AD2715">
        <v>38172</v>
      </c>
      <c r="AF2715">
        <f t="shared" si="884"/>
        <v>9</v>
      </c>
      <c r="AG2715" t="str">
        <f t="shared" si="885"/>
        <v/>
      </c>
      <c r="AI2715" t="str">
        <f t="shared" si="886"/>
        <v/>
      </c>
      <c r="AJ2715" t="str">
        <f t="shared" si="887"/>
        <v/>
      </c>
      <c r="AK2715" t="str">
        <f t="shared" si="888"/>
        <v/>
      </c>
      <c r="AL2715" t="str">
        <f t="shared" si="889"/>
        <v>[1,</v>
      </c>
      <c r="AM2715" t="str">
        <f t="shared" si="890"/>
        <v>259,</v>
      </c>
      <c r="AN2715" t="str">
        <f t="shared" si="891"/>
        <v>30569,</v>
      </c>
      <c r="AO2715" t="str">
        <f t="shared" si="892"/>
        <v>218,</v>
      </c>
      <c r="AP2715" t="str">
        <f t="shared" si="893"/>
        <v>4985,</v>
      </c>
      <c r="AQ2715" t="str">
        <f t="shared" si="894"/>
        <v>812,</v>
      </c>
      <c r="AR2715" t="str">
        <f t="shared" si="895"/>
        <v>155,</v>
      </c>
      <c r="AS2715" t="str">
        <f t="shared" si="896"/>
        <v>87,</v>
      </c>
      <c r="AT2715" t="str">
        <f t="shared" si="897"/>
        <v>64,</v>
      </c>
      <c r="AU2715" t="str">
        <f t="shared" si="898"/>
        <v>177,</v>
      </c>
      <c r="AV2715" t="str">
        <f t="shared" si="899"/>
        <v>846,</v>
      </c>
      <c r="AW2715" t="str">
        <f t="shared" si="900"/>
        <v>2141,</v>
      </c>
      <c r="AX2715" t="str">
        <f t="shared" si="901"/>
        <v>38172]</v>
      </c>
      <c r="AY2715" t="str">
        <f t="shared" si="902"/>
        <v>,</v>
      </c>
      <c r="AZ2715" t="str">
        <f t="shared" si="903"/>
        <v>[1,259,30569,218,4985,812,155,87,64,177,846,2141,38172],</v>
      </c>
    </row>
    <row r="2716" spans="1:52" x14ac:dyDescent="0.25">
      <c r="A2716">
        <v>2010</v>
      </c>
      <c r="B2716">
        <v>74875</v>
      </c>
      <c r="C2716" t="s">
        <v>24</v>
      </c>
      <c r="D2716" t="s">
        <v>218</v>
      </c>
      <c r="E2716" t="s">
        <v>16</v>
      </c>
      <c r="F2716" t="s">
        <v>17</v>
      </c>
      <c r="G2716" t="s">
        <v>26</v>
      </c>
      <c r="H2716" t="s">
        <v>27</v>
      </c>
      <c r="I2716">
        <v>275110</v>
      </c>
      <c r="J2716">
        <v>69000</v>
      </c>
      <c r="K2716" t="str">
        <f t="shared" si="883"/>
        <v>275110-69000</v>
      </c>
      <c r="L2716">
        <v>50.507437000000003</v>
      </c>
      <c r="M2716">
        <v>-3.7626070999999999</v>
      </c>
      <c r="N2716" t="s">
        <v>222</v>
      </c>
      <c r="O2716" t="s">
        <v>223</v>
      </c>
      <c r="P2716">
        <v>0.6</v>
      </c>
      <c r="Q2716">
        <v>0.37</v>
      </c>
      <c r="R2716">
        <v>1</v>
      </c>
      <c r="S2716">
        <v>214</v>
      </c>
      <c r="T2716">
        <v>29263</v>
      </c>
      <c r="U2716">
        <v>156</v>
      </c>
      <c r="V2716">
        <v>5159</v>
      </c>
      <c r="W2716">
        <v>755</v>
      </c>
      <c r="X2716">
        <v>168</v>
      </c>
      <c r="Y2716">
        <v>83</v>
      </c>
      <c r="Z2716">
        <v>78</v>
      </c>
      <c r="AA2716">
        <v>214</v>
      </c>
      <c r="AB2716">
        <v>701</v>
      </c>
      <c r="AC2716">
        <v>1999</v>
      </c>
      <c r="AD2716">
        <v>36791</v>
      </c>
      <c r="AF2716">
        <f t="shared" si="884"/>
        <v>10</v>
      </c>
      <c r="AG2716" t="str">
        <f t="shared" si="885"/>
        <v/>
      </c>
      <c r="AI2716" t="str">
        <f t="shared" si="886"/>
        <v/>
      </c>
      <c r="AJ2716" t="str">
        <f t="shared" si="887"/>
        <v/>
      </c>
      <c r="AK2716" t="str">
        <f t="shared" si="888"/>
        <v/>
      </c>
      <c r="AL2716" t="str">
        <f t="shared" si="889"/>
        <v>[1,</v>
      </c>
      <c r="AM2716" t="str">
        <f t="shared" si="890"/>
        <v>214,</v>
      </c>
      <c r="AN2716" t="str">
        <f t="shared" si="891"/>
        <v>29263,</v>
      </c>
      <c r="AO2716" t="str">
        <f t="shared" si="892"/>
        <v>156,</v>
      </c>
      <c r="AP2716" t="str">
        <f t="shared" si="893"/>
        <v>5159,</v>
      </c>
      <c r="AQ2716" t="str">
        <f t="shared" si="894"/>
        <v>755,</v>
      </c>
      <c r="AR2716" t="str">
        <f t="shared" si="895"/>
        <v>168,</v>
      </c>
      <c r="AS2716" t="str">
        <f t="shared" si="896"/>
        <v>83,</v>
      </c>
      <c r="AT2716" t="str">
        <f t="shared" si="897"/>
        <v>78,</v>
      </c>
      <c r="AU2716" t="str">
        <f t="shared" si="898"/>
        <v>214,</v>
      </c>
      <c r="AV2716" t="str">
        <f t="shared" si="899"/>
        <v>701,</v>
      </c>
      <c r="AW2716" t="str">
        <f t="shared" si="900"/>
        <v>1999,</v>
      </c>
      <c r="AX2716" t="str">
        <f t="shared" si="901"/>
        <v>36791]</v>
      </c>
      <c r="AY2716" t="str">
        <f t="shared" si="902"/>
        <v>,</v>
      </c>
      <c r="AZ2716" t="str">
        <f t="shared" si="903"/>
        <v>[1,214,29263,156,5159,755,168,83,78,214,701,1999,36791],</v>
      </c>
    </row>
    <row r="2717" spans="1:52" x14ac:dyDescent="0.25">
      <c r="A2717">
        <v>2011</v>
      </c>
      <c r="B2717">
        <v>74875</v>
      </c>
      <c r="C2717" t="s">
        <v>24</v>
      </c>
      <c r="D2717" t="s">
        <v>218</v>
      </c>
      <c r="E2717" t="s">
        <v>16</v>
      </c>
      <c r="F2717" t="s">
        <v>17</v>
      </c>
      <c r="G2717" t="s">
        <v>26</v>
      </c>
      <c r="H2717" t="s">
        <v>27</v>
      </c>
      <c r="I2717">
        <v>275110</v>
      </c>
      <c r="J2717">
        <v>69000</v>
      </c>
      <c r="K2717" t="str">
        <f t="shared" si="883"/>
        <v>275110-69000</v>
      </c>
      <c r="L2717">
        <v>50.507437000000003</v>
      </c>
      <c r="M2717">
        <v>-3.7626070999999999</v>
      </c>
      <c r="N2717" t="s">
        <v>222</v>
      </c>
      <c r="O2717" t="s">
        <v>223</v>
      </c>
      <c r="P2717">
        <v>0.6</v>
      </c>
      <c r="Q2717">
        <v>0.37</v>
      </c>
      <c r="R2717">
        <v>0</v>
      </c>
      <c r="S2717">
        <v>223</v>
      </c>
      <c r="T2717">
        <v>28501</v>
      </c>
      <c r="U2717">
        <v>143</v>
      </c>
      <c r="V2717">
        <v>5454</v>
      </c>
      <c r="W2717">
        <v>862</v>
      </c>
      <c r="X2717">
        <v>192</v>
      </c>
      <c r="Y2717">
        <v>96</v>
      </c>
      <c r="Z2717">
        <v>69</v>
      </c>
      <c r="AA2717">
        <v>380</v>
      </c>
      <c r="AB2717">
        <v>500</v>
      </c>
      <c r="AC2717">
        <v>2099</v>
      </c>
      <c r="AD2717">
        <v>36420</v>
      </c>
      <c r="AF2717">
        <f t="shared" si="884"/>
        <v>11</v>
      </c>
      <c r="AG2717" t="str">
        <f t="shared" si="885"/>
        <v/>
      </c>
      <c r="AI2717" t="str">
        <f t="shared" si="886"/>
        <v/>
      </c>
      <c r="AJ2717" t="str">
        <f t="shared" si="887"/>
        <v/>
      </c>
      <c r="AK2717" t="str">
        <f t="shared" si="888"/>
        <v/>
      </c>
      <c r="AL2717" t="str">
        <f t="shared" si="889"/>
        <v>[0,</v>
      </c>
      <c r="AM2717" t="str">
        <f t="shared" si="890"/>
        <v>223,</v>
      </c>
      <c r="AN2717" t="str">
        <f t="shared" si="891"/>
        <v>28501,</v>
      </c>
      <c r="AO2717" t="str">
        <f t="shared" si="892"/>
        <v>143,</v>
      </c>
      <c r="AP2717" t="str">
        <f t="shared" si="893"/>
        <v>5454,</v>
      </c>
      <c r="AQ2717" t="str">
        <f t="shared" si="894"/>
        <v>862,</v>
      </c>
      <c r="AR2717" t="str">
        <f t="shared" si="895"/>
        <v>192,</v>
      </c>
      <c r="AS2717" t="str">
        <f t="shared" si="896"/>
        <v>96,</v>
      </c>
      <c r="AT2717" t="str">
        <f t="shared" si="897"/>
        <v>69,</v>
      </c>
      <c r="AU2717" t="str">
        <f t="shared" si="898"/>
        <v>380,</v>
      </c>
      <c r="AV2717" t="str">
        <f t="shared" si="899"/>
        <v>500,</v>
      </c>
      <c r="AW2717" t="str">
        <f t="shared" si="900"/>
        <v>2099,</v>
      </c>
      <c r="AX2717" t="str">
        <f t="shared" si="901"/>
        <v>36420]</v>
      </c>
      <c r="AY2717" t="str">
        <f t="shared" si="902"/>
        <v>,</v>
      </c>
      <c r="AZ2717" t="str">
        <f t="shared" si="903"/>
        <v>[0,223,28501,143,5454,862,192,96,69,380,500,2099,36420],</v>
      </c>
    </row>
    <row r="2718" spans="1:52" x14ac:dyDescent="0.25">
      <c r="A2718">
        <v>2012</v>
      </c>
      <c r="B2718">
        <v>74875</v>
      </c>
      <c r="C2718" t="s">
        <v>24</v>
      </c>
      <c r="D2718" t="s">
        <v>218</v>
      </c>
      <c r="E2718" t="s">
        <v>16</v>
      </c>
      <c r="F2718" t="s">
        <v>17</v>
      </c>
      <c r="G2718" t="s">
        <v>26</v>
      </c>
      <c r="H2718" t="s">
        <v>27</v>
      </c>
      <c r="I2718">
        <v>275110</v>
      </c>
      <c r="J2718">
        <v>69000</v>
      </c>
      <c r="K2718" t="str">
        <f t="shared" si="883"/>
        <v>275110-69000</v>
      </c>
      <c r="L2718">
        <v>50.507437000000003</v>
      </c>
      <c r="M2718">
        <v>-3.7626070999999999</v>
      </c>
      <c r="N2718" t="s">
        <v>222</v>
      </c>
      <c r="O2718" t="s">
        <v>223</v>
      </c>
      <c r="P2718">
        <v>0.6</v>
      </c>
      <c r="Q2718">
        <v>0.37</v>
      </c>
      <c r="R2718">
        <v>42</v>
      </c>
      <c r="S2718">
        <v>263</v>
      </c>
      <c r="T2718">
        <v>29064</v>
      </c>
      <c r="U2718">
        <v>252</v>
      </c>
      <c r="V2718">
        <v>5143</v>
      </c>
      <c r="W2718">
        <v>832</v>
      </c>
      <c r="X2718">
        <v>197</v>
      </c>
      <c r="Y2718">
        <v>164</v>
      </c>
      <c r="Z2718">
        <v>115</v>
      </c>
      <c r="AA2718">
        <v>493</v>
      </c>
      <c r="AB2718">
        <v>674</v>
      </c>
      <c r="AC2718">
        <v>2474</v>
      </c>
      <c r="AD2718">
        <v>37196</v>
      </c>
      <c r="AF2718">
        <f t="shared" si="884"/>
        <v>12</v>
      </c>
      <c r="AG2718" t="str">
        <f t="shared" si="885"/>
        <v/>
      </c>
      <c r="AI2718" t="str">
        <f t="shared" si="886"/>
        <v/>
      </c>
      <c r="AJ2718" t="str">
        <f t="shared" si="887"/>
        <v/>
      </c>
      <c r="AK2718" t="str">
        <f t="shared" si="888"/>
        <v/>
      </c>
      <c r="AL2718" t="str">
        <f t="shared" si="889"/>
        <v>[42,</v>
      </c>
      <c r="AM2718" t="str">
        <f t="shared" si="890"/>
        <v>263,</v>
      </c>
      <c r="AN2718" t="str">
        <f t="shared" si="891"/>
        <v>29064,</v>
      </c>
      <c r="AO2718" t="str">
        <f t="shared" si="892"/>
        <v>252,</v>
      </c>
      <c r="AP2718" t="str">
        <f t="shared" si="893"/>
        <v>5143,</v>
      </c>
      <c r="AQ2718" t="str">
        <f t="shared" si="894"/>
        <v>832,</v>
      </c>
      <c r="AR2718" t="str">
        <f t="shared" si="895"/>
        <v>197,</v>
      </c>
      <c r="AS2718" t="str">
        <f t="shared" si="896"/>
        <v>164,</v>
      </c>
      <c r="AT2718" t="str">
        <f t="shared" si="897"/>
        <v>115,</v>
      </c>
      <c r="AU2718" t="str">
        <f t="shared" si="898"/>
        <v>493,</v>
      </c>
      <c r="AV2718" t="str">
        <f t="shared" si="899"/>
        <v>674,</v>
      </c>
      <c r="AW2718" t="str">
        <f t="shared" si="900"/>
        <v>2474,</v>
      </c>
      <c r="AX2718" t="str">
        <f t="shared" si="901"/>
        <v>37196]</v>
      </c>
      <c r="AY2718" t="str">
        <f t="shared" si="902"/>
        <v>,</v>
      </c>
      <c r="AZ2718" t="str">
        <f t="shared" si="903"/>
        <v>[42,263,29064,252,5143,832,197,164,115,493,674,2474,37196],</v>
      </c>
    </row>
    <row r="2719" spans="1:52" x14ac:dyDescent="0.25">
      <c r="A2719">
        <v>2013</v>
      </c>
      <c r="B2719">
        <v>74875</v>
      </c>
      <c r="C2719" t="s">
        <v>24</v>
      </c>
      <c r="D2719" t="s">
        <v>218</v>
      </c>
      <c r="E2719" t="s">
        <v>16</v>
      </c>
      <c r="F2719" t="s">
        <v>17</v>
      </c>
      <c r="G2719" t="s">
        <v>26</v>
      </c>
      <c r="H2719" t="s">
        <v>27</v>
      </c>
      <c r="I2719">
        <v>275110</v>
      </c>
      <c r="J2719">
        <v>69000</v>
      </c>
      <c r="K2719" t="str">
        <f t="shared" si="883"/>
        <v>275110-69000</v>
      </c>
      <c r="L2719">
        <v>50.507437000000003</v>
      </c>
      <c r="M2719">
        <v>-3.7626070999999999</v>
      </c>
      <c r="N2719" t="s">
        <v>222</v>
      </c>
      <c r="O2719" t="s">
        <v>223</v>
      </c>
      <c r="P2719">
        <v>0.6</v>
      </c>
      <c r="Q2719">
        <v>0.37</v>
      </c>
      <c r="R2719">
        <v>46</v>
      </c>
      <c r="S2719">
        <v>257</v>
      </c>
      <c r="T2719">
        <v>28830</v>
      </c>
      <c r="U2719">
        <v>235</v>
      </c>
      <c r="V2719">
        <v>5196</v>
      </c>
      <c r="W2719">
        <v>784</v>
      </c>
      <c r="X2719">
        <v>197</v>
      </c>
      <c r="Y2719">
        <v>172</v>
      </c>
      <c r="Z2719">
        <v>99</v>
      </c>
      <c r="AA2719">
        <v>481</v>
      </c>
      <c r="AB2719">
        <v>700</v>
      </c>
      <c r="AC2719">
        <v>2433</v>
      </c>
      <c r="AD2719">
        <v>36951</v>
      </c>
      <c r="AF2719">
        <f t="shared" si="884"/>
        <v>13</v>
      </c>
      <c r="AG2719" t="str">
        <f t="shared" si="885"/>
        <v/>
      </c>
      <c r="AI2719" t="str">
        <f t="shared" si="886"/>
        <v/>
      </c>
      <c r="AJ2719" t="str">
        <f t="shared" si="887"/>
        <v/>
      </c>
      <c r="AK2719" t="str">
        <f t="shared" si="888"/>
        <v/>
      </c>
      <c r="AL2719" t="str">
        <f t="shared" si="889"/>
        <v>[46,</v>
      </c>
      <c r="AM2719" t="str">
        <f t="shared" si="890"/>
        <v>257,</v>
      </c>
      <c r="AN2719" t="str">
        <f t="shared" si="891"/>
        <v>28830,</v>
      </c>
      <c r="AO2719" t="str">
        <f t="shared" si="892"/>
        <v>235,</v>
      </c>
      <c r="AP2719" t="str">
        <f t="shared" si="893"/>
        <v>5196,</v>
      </c>
      <c r="AQ2719" t="str">
        <f t="shared" si="894"/>
        <v>784,</v>
      </c>
      <c r="AR2719" t="str">
        <f t="shared" si="895"/>
        <v>197,</v>
      </c>
      <c r="AS2719" t="str">
        <f t="shared" si="896"/>
        <v>172,</v>
      </c>
      <c r="AT2719" t="str">
        <f t="shared" si="897"/>
        <v>99,</v>
      </c>
      <c r="AU2719" t="str">
        <f t="shared" si="898"/>
        <v>481,</v>
      </c>
      <c r="AV2719" t="str">
        <f t="shared" si="899"/>
        <v>700,</v>
      </c>
      <c r="AW2719" t="str">
        <f t="shared" si="900"/>
        <v>2433,</v>
      </c>
      <c r="AX2719" t="str">
        <f t="shared" si="901"/>
        <v>36951]</v>
      </c>
      <c r="AY2719" t="str">
        <f t="shared" si="902"/>
        <v>,</v>
      </c>
      <c r="AZ2719" t="str">
        <f t="shared" si="903"/>
        <v>[46,257,28830,235,5196,784,197,172,99,481,700,2433,36951],</v>
      </c>
    </row>
    <row r="2720" spans="1:52" x14ac:dyDescent="0.25">
      <c r="A2720">
        <v>2014</v>
      </c>
      <c r="B2720">
        <v>74875</v>
      </c>
      <c r="C2720" t="s">
        <v>24</v>
      </c>
      <c r="D2720" t="s">
        <v>218</v>
      </c>
      <c r="E2720" t="s">
        <v>16</v>
      </c>
      <c r="F2720" t="s">
        <v>17</v>
      </c>
      <c r="G2720" t="s">
        <v>26</v>
      </c>
      <c r="H2720" t="s">
        <v>27</v>
      </c>
      <c r="I2720">
        <v>275110</v>
      </c>
      <c r="J2720">
        <v>69000</v>
      </c>
      <c r="K2720" t="str">
        <f t="shared" si="883"/>
        <v>275110-69000</v>
      </c>
      <c r="L2720">
        <v>50.507437000000003</v>
      </c>
      <c r="M2720">
        <v>-3.7626070999999999</v>
      </c>
      <c r="N2720" t="s">
        <v>121</v>
      </c>
      <c r="O2720" t="s">
        <v>270</v>
      </c>
      <c r="P2720">
        <v>0.6</v>
      </c>
      <c r="Q2720">
        <v>0.37</v>
      </c>
      <c r="R2720">
        <v>41</v>
      </c>
      <c r="S2720">
        <v>285</v>
      </c>
      <c r="T2720">
        <v>29525</v>
      </c>
      <c r="U2720">
        <v>246</v>
      </c>
      <c r="V2720">
        <v>5469</v>
      </c>
      <c r="W2720">
        <v>779</v>
      </c>
      <c r="X2720">
        <v>205</v>
      </c>
      <c r="Y2720">
        <v>179</v>
      </c>
      <c r="Z2720">
        <v>111</v>
      </c>
      <c r="AA2720">
        <v>489</v>
      </c>
      <c r="AB2720">
        <v>711</v>
      </c>
      <c r="AC2720">
        <v>2473</v>
      </c>
      <c r="AD2720">
        <v>37998</v>
      </c>
      <c r="AF2720">
        <f t="shared" si="884"/>
        <v>14</v>
      </c>
      <c r="AG2720" t="str">
        <f t="shared" si="885"/>
        <v/>
      </c>
      <c r="AI2720" t="str">
        <f t="shared" si="886"/>
        <v/>
      </c>
      <c r="AJ2720" t="str">
        <f t="shared" si="887"/>
        <v/>
      </c>
      <c r="AK2720" t="str">
        <f t="shared" si="888"/>
        <v/>
      </c>
      <c r="AL2720" t="str">
        <f t="shared" si="889"/>
        <v>[41,</v>
      </c>
      <c r="AM2720" t="str">
        <f t="shared" si="890"/>
        <v>285,</v>
      </c>
      <c r="AN2720" t="str">
        <f t="shared" si="891"/>
        <v>29525,</v>
      </c>
      <c r="AO2720" t="str">
        <f t="shared" si="892"/>
        <v>246,</v>
      </c>
      <c r="AP2720" t="str">
        <f t="shared" si="893"/>
        <v>5469,</v>
      </c>
      <c r="AQ2720" t="str">
        <f t="shared" si="894"/>
        <v>779,</v>
      </c>
      <c r="AR2720" t="str">
        <f t="shared" si="895"/>
        <v>205,</v>
      </c>
      <c r="AS2720" t="str">
        <f t="shared" si="896"/>
        <v>179,</v>
      </c>
      <c r="AT2720" t="str">
        <f t="shared" si="897"/>
        <v>111,</v>
      </c>
      <c r="AU2720" t="str">
        <f t="shared" si="898"/>
        <v>489,</v>
      </c>
      <c r="AV2720" t="str">
        <f t="shared" si="899"/>
        <v>711,</v>
      </c>
      <c r="AW2720" t="str">
        <f t="shared" si="900"/>
        <v>2473,</v>
      </c>
      <c r="AX2720" t="str">
        <f t="shared" si="901"/>
        <v>37998]</v>
      </c>
      <c r="AY2720" t="str">
        <f t="shared" si="902"/>
        <v>,</v>
      </c>
      <c r="AZ2720" t="str">
        <f t="shared" si="903"/>
        <v>[41,285,29525,246,5469,779,205,179,111,489,711,2473,37998],</v>
      </c>
    </row>
    <row r="2721" spans="1:52" x14ac:dyDescent="0.25">
      <c r="A2721">
        <v>2015</v>
      </c>
      <c r="B2721">
        <v>74875</v>
      </c>
      <c r="C2721" t="s">
        <v>24</v>
      </c>
      <c r="D2721" t="s">
        <v>218</v>
      </c>
      <c r="E2721" t="s">
        <v>16</v>
      </c>
      <c r="F2721" t="s">
        <v>17</v>
      </c>
      <c r="G2721" t="s">
        <v>26</v>
      </c>
      <c r="H2721" t="s">
        <v>27</v>
      </c>
      <c r="I2721">
        <v>275110</v>
      </c>
      <c r="J2721">
        <v>69000</v>
      </c>
      <c r="K2721" t="str">
        <f t="shared" si="883"/>
        <v>275110-69000</v>
      </c>
      <c r="L2721">
        <v>50.507437000000003</v>
      </c>
      <c r="M2721">
        <v>-3.7626070999999999</v>
      </c>
      <c r="N2721" t="s">
        <v>222</v>
      </c>
      <c r="O2721" t="s">
        <v>223</v>
      </c>
      <c r="P2721">
        <v>0.6</v>
      </c>
      <c r="Q2721">
        <v>0.37</v>
      </c>
      <c r="R2721">
        <v>44</v>
      </c>
      <c r="S2721">
        <v>287</v>
      </c>
      <c r="T2721">
        <v>30172</v>
      </c>
      <c r="U2721">
        <v>247</v>
      </c>
      <c r="V2721">
        <v>5962</v>
      </c>
      <c r="W2721">
        <v>832</v>
      </c>
      <c r="X2721">
        <v>226</v>
      </c>
      <c r="Y2721">
        <v>185</v>
      </c>
      <c r="Z2721">
        <v>145</v>
      </c>
      <c r="AA2721">
        <v>517</v>
      </c>
      <c r="AB2721">
        <v>752</v>
      </c>
      <c r="AC2721">
        <v>2659</v>
      </c>
      <c r="AD2721">
        <v>39326</v>
      </c>
      <c r="AF2721">
        <f t="shared" si="884"/>
        <v>15</v>
      </c>
      <c r="AG2721" t="str">
        <f t="shared" si="885"/>
        <v/>
      </c>
      <c r="AI2721" t="str">
        <f t="shared" si="886"/>
        <v/>
      </c>
      <c r="AJ2721" t="str">
        <f t="shared" si="887"/>
        <v/>
      </c>
      <c r="AK2721" t="str">
        <f t="shared" si="888"/>
        <v/>
      </c>
      <c r="AL2721" t="str">
        <f t="shared" si="889"/>
        <v>[44,</v>
      </c>
      <c r="AM2721" t="str">
        <f t="shared" si="890"/>
        <v>287,</v>
      </c>
      <c r="AN2721" t="str">
        <f t="shared" si="891"/>
        <v>30172,</v>
      </c>
      <c r="AO2721" t="str">
        <f t="shared" si="892"/>
        <v>247,</v>
      </c>
      <c r="AP2721" t="str">
        <f t="shared" si="893"/>
        <v>5962,</v>
      </c>
      <c r="AQ2721" t="str">
        <f t="shared" si="894"/>
        <v>832,</v>
      </c>
      <c r="AR2721" t="str">
        <f t="shared" si="895"/>
        <v>226,</v>
      </c>
      <c r="AS2721" t="str">
        <f t="shared" si="896"/>
        <v>185,</v>
      </c>
      <c r="AT2721" t="str">
        <f t="shared" si="897"/>
        <v>145,</v>
      </c>
      <c r="AU2721" t="str">
        <f t="shared" si="898"/>
        <v>517,</v>
      </c>
      <c r="AV2721" t="str">
        <f t="shared" si="899"/>
        <v>752,</v>
      </c>
      <c r="AW2721" t="str">
        <f t="shared" si="900"/>
        <v>2659,</v>
      </c>
      <c r="AX2721" t="str">
        <f t="shared" si="901"/>
        <v>39326]</v>
      </c>
      <c r="AY2721" t="str">
        <f t="shared" si="902"/>
        <v>]},</v>
      </c>
      <c r="AZ2721" t="str">
        <f t="shared" si="903"/>
        <v>[44,287,30172,247,5962,832,226,185,145,517,752,2659,39326]]},</v>
      </c>
    </row>
    <row r="2722" spans="1:52" x14ac:dyDescent="0.25">
      <c r="A2722">
        <v>2000</v>
      </c>
      <c r="B2722">
        <v>74876</v>
      </c>
      <c r="C2722" t="s">
        <v>24</v>
      </c>
      <c r="D2722" t="s">
        <v>25</v>
      </c>
      <c r="E2722" t="s">
        <v>16</v>
      </c>
      <c r="F2722" t="s">
        <v>17</v>
      </c>
      <c r="G2722" t="s">
        <v>54</v>
      </c>
      <c r="H2722" t="s">
        <v>74</v>
      </c>
      <c r="I2722">
        <v>285560</v>
      </c>
      <c r="J2722">
        <v>71900</v>
      </c>
      <c r="K2722" t="str">
        <f t="shared" si="883"/>
        <v>285560-71900</v>
      </c>
      <c r="L2722">
        <v>50.535643999999998</v>
      </c>
      <c r="M2722">
        <v>-3.6161926000000002</v>
      </c>
      <c r="N2722" t="s">
        <v>224</v>
      </c>
      <c r="O2722" t="s">
        <v>225</v>
      </c>
      <c r="P2722">
        <v>0.2</v>
      </c>
      <c r="Q2722">
        <v>0.12</v>
      </c>
      <c r="R2722">
        <v>38</v>
      </c>
      <c r="S2722">
        <v>305</v>
      </c>
      <c r="T2722">
        <v>15169</v>
      </c>
      <c r="U2722">
        <v>174</v>
      </c>
      <c r="V2722">
        <v>1821</v>
      </c>
      <c r="W2722">
        <v>169</v>
      </c>
      <c r="X2722">
        <v>59</v>
      </c>
      <c r="Y2722">
        <v>40</v>
      </c>
      <c r="Z2722">
        <v>35</v>
      </c>
      <c r="AA2722">
        <v>36</v>
      </c>
      <c r="AB2722">
        <v>15</v>
      </c>
      <c r="AC2722">
        <v>354</v>
      </c>
      <c r="AD2722">
        <v>17823</v>
      </c>
      <c r="AF2722">
        <f t="shared" si="884"/>
        <v>0</v>
      </c>
      <c r="AG2722" t="str">
        <f t="shared" si="885"/>
        <v/>
      </c>
      <c r="AI2722">
        <f t="shared" si="886"/>
        <v>74876</v>
      </c>
      <c r="AJ2722" t="str">
        <f t="shared" si="887"/>
        <v>{cp:74876,road:"A383",lat:50.535644,lng:-3.6161926,start:"A383 Ashburton Road",end:"A383 Jetty Marsh Road",data:</v>
      </c>
      <c r="AK2722" t="str">
        <f t="shared" si="888"/>
        <v>[</v>
      </c>
      <c r="AL2722" t="str">
        <f t="shared" si="889"/>
        <v>[38,</v>
      </c>
      <c r="AM2722" t="str">
        <f t="shared" si="890"/>
        <v>305,</v>
      </c>
      <c r="AN2722" t="str">
        <f t="shared" si="891"/>
        <v>15169,</v>
      </c>
      <c r="AO2722" t="str">
        <f t="shared" si="892"/>
        <v>174,</v>
      </c>
      <c r="AP2722" t="str">
        <f t="shared" si="893"/>
        <v>1821,</v>
      </c>
      <c r="AQ2722" t="str">
        <f t="shared" si="894"/>
        <v>169,</v>
      </c>
      <c r="AR2722" t="str">
        <f t="shared" si="895"/>
        <v>59,</v>
      </c>
      <c r="AS2722" t="str">
        <f t="shared" si="896"/>
        <v>40,</v>
      </c>
      <c r="AT2722" t="str">
        <f t="shared" si="897"/>
        <v>35,</v>
      </c>
      <c r="AU2722" t="str">
        <f t="shared" si="898"/>
        <v>36,</v>
      </c>
      <c r="AV2722" t="str">
        <f t="shared" si="899"/>
        <v>15,</v>
      </c>
      <c r="AW2722" t="str">
        <f t="shared" si="900"/>
        <v>354,</v>
      </c>
      <c r="AX2722" t="str">
        <f t="shared" si="901"/>
        <v>17823]</v>
      </c>
      <c r="AY2722" t="str">
        <f t="shared" si="902"/>
        <v>,</v>
      </c>
      <c r="AZ2722" t="str">
        <f t="shared" si="903"/>
        <v>{cp:74876,road:"A383",lat:50.535644,lng:-3.6161926,start:"A383 Ashburton Road",end:"A383 Jetty Marsh Road",data:[[38,305,15169,174,1821,169,59,40,35,36,15,354,17823],</v>
      </c>
    </row>
    <row r="2723" spans="1:52" x14ac:dyDescent="0.25">
      <c r="A2723">
        <v>2001</v>
      </c>
      <c r="B2723">
        <v>74876</v>
      </c>
      <c r="C2723" t="s">
        <v>14</v>
      </c>
      <c r="D2723" t="s">
        <v>15</v>
      </c>
      <c r="E2723" t="s">
        <v>16</v>
      </c>
      <c r="F2723" t="s">
        <v>17</v>
      </c>
      <c r="G2723" t="s">
        <v>54</v>
      </c>
      <c r="H2723" t="s">
        <v>74</v>
      </c>
      <c r="I2723">
        <v>285560</v>
      </c>
      <c r="J2723">
        <v>71900</v>
      </c>
      <c r="K2723" t="str">
        <f t="shared" si="883"/>
        <v>285560-71900</v>
      </c>
      <c r="L2723">
        <v>50.535643999999998</v>
      </c>
      <c r="M2723">
        <v>-3.6161926000000002</v>
      </c>
      <c r="N2723" t="s">
        <v>224</v>
      </c>
      <c r="O2723" t="s">
        <v>225</v>
      </c>
      <c r="P2723">
        <v>0.2</v>
      </c>
      <c r="Q2723">
        <v>0.12</v>
      </c>
      <c r="R2723">
        <v>36</v>
      </c>
      <c r="S2723">
        <v>294</v>
      </c>
      <c r="T2723">
        <v>14319</v>
      </c>
      <c r="U2723">
        <v>183</v>
      </c>
      <c r="V2723">
        <v>1876</v>
      </c>
      <c r="W2723">
        <v>172</v>
      </c>
      <c r="X2723">
        <v>71</v>
      </c>
      <c r="Y2723">
        <v>42</v>
      </c>
      <c r="Z2723">
        <v>31</v>
      </c>
      <c r="AA2723">
        <v>31</v>
      </c>
      <c r="AB2723">
        <v>17</v>
      </c>
      <c r="AC2723">
        <v>364</v>
      </c>
      <c r="AD2723">
        <v>17036</v>
      </c>
      <c r="AF2723">
        <f t="shared" si="884"/>
        <v>1</v>
      </c>
      <c r="AG2723" t="str">
        <f t="shared" si="885"/>
        <v/>
      </c>
      <c r="AI2723" t="str">
        <f t="shared" si="886"/>
        <v/>
      </c>
      <c r="AJ2723" t="str">
        <f t="shared" si="887"/>
        <v/>
      </c>
      <c r="AK2723" t="str">
        <f t="shared" si="888"/>
        <v/>
      </c>
      <c r="AL2723" t="str">
        <f t="shared" si="889"/>
        <v>[36,</v>
      </c>
      <c r="AM2723" t="str">
        <f t="shared" si="890"/>
        <v>294,</v>
      </c>
      <c r="AN2723" t="str">
        <f t="shared" si="891"/>
        <v>14319,</v>
      </c>
      <c r="AO2723" t="str">
        <f t="shared" si="892"/>
        <v>183,</v>
      </c>
      <c r="AP2723" t="str">
        <f t="shared" si="893"/>
        <v>1876,</v>
      </c>
      <c r="AQ2723" t="str">
        <f t="shared" si="894"/>
        <v>172,</v>
      </c>
      <c r="AR2723" t="str">
        <f t="shared" si="895"/>
        <v>71,</v>
      </c>
      <c r="AS2723" t="str">
        <f t="shared" si="896"/>
        <v>42,</v>
      </c>
      <c r="AT2723" t="str">
        <f t="shared" si="897"/>
        <v>31,</v>
      </c>
      <c r="AU2723" t="str">
        <f t="shared" si="898"/>
        <v>31,</v>
      </c>
      <c r="AV2723" t="str">
        <f t="shared" si="899"/>
        <v>17,</v>
      </c>
      <c r="AW2723" t="str">
        <f t="shared" si="900"/>
        <v>364,</v>
      </c>
      <c r="AX2723" t="str">
        <f t="shared" si="901"/>
        <v>17036]</v>
      </c>
      <c r="AY2723" t="str">
        <f t="shared" si="902"/>
        <v>,</v>
      </c>
      <c r="AZ2723" t="str">
        <f t="shared" si="903"/>
        <v>[36,294,14319,183,1876,172,71,42,31,31,17,364,17036],</v>
      </c>
    </row>
    <row r="2724" spans="1:52" x14ac:dyDescent="0.25">
      <c r="A2724">
        <v>2002</v>
      </c>
      <c r="B2724">
        <v>74876</v>
      </c>
      <c r="C2724" t="s">
        <v>24</v>
      </c>
      <c r="D2724" t="s">
        <v>25</v>
      </c>
      <c r="E2724" t="s">
        <v>16</v>
      </c>
      <c r="F2724" t="s">
        <v>17</v>
      </c>
      <c r="G2724" t="s">
        <v>54</v>
      </c>
      <c r="H2724" t="s">
        <v>74</v>
      </c>
      <c r="I2724">
        <v>285560</v>
      </c>
      <c r="J2724">
        <v>71900</v>
      </c>
      <c r="K2724" t="str">
        <f t="shared" si="883"/>
        <v>285560-71900</v>
      </c>
      <c r="L2724">
        <v>50.535643999999998</v>
      </c>
      <c r="M2724">
        <v>-3.6161926000000002</v>
      </c>
      <c r="N2724" t="s">
        <v>224</v>
      </c>
      <c r="O2724" t="s">
        <v>225</v>
      </c>
      <c r="P2724">
        <v>0.2</v>
      </c>
      <c r="Q2724">
        <v>0.12</v>
      </c>
      <c r="R2724">
        <v>38</v>
      </c>
      <c r="S2724">
        <v>327</v>
      </c>
      <c r="T2724">
        <v>15107</v>
      </c>
      <c r="U2724">
        <v>155</v>
      </c>
      <c r="V2724">
        <v>2096</v>
      </c>
      <c r="W2724">
        <v>181</v>
      </c>
      <c r="X2724">
        <v>81</v>
      </c>
      <c r="Y2724">
        <v>48</v>
      </c>
      <c r="Z2724">
        <v>24</v>
      </c>
      <c r="AA2724">
        <v>24</v>
      </c>
      <c r="AB2724">
        <v>17</v>
      </c>
      <c r="AC2724">
        <v>375</v>
      </c>
      <c r="AD2724">
        <v>18060</v>
      </c>
      <c r="AF2724">
        <f t="shared" si="884"/>
        <v>2</v>
      </c>
      <c r="AG2724" t="str">
        <f t="shared" si="885"/>
        <v/>
      </c>
      <c r="AI2724" t="str">
        <f t="shared" si="886"/>
        <v/>
      </c>
      <c r="AJ2724" t="str">
        <f t="shared" si="887"/>
        <v/>
      </c>
      <c r="AK2724" t="str">
        <f t="shared" si="888"/>
        <v/>
      </c>
      <c r="AL2724" t="str">
        <f t="shared" si="889"/>
        <v>[38,</v>
      </c>
      <c r="AM2724" t="str">
        <f t="shared" si="890"/>
        <v>327,</v>
      </c>
      <c r="AN2724" t="str">
        <f t="shared" si="891"/>
        <v>15107,</v>
      </c>
      <c r="AO2724" t="str">
        <f t="shared" si="892"/>
        <v>155,</v>
      </c>
      <c r="AP2724" t="str">
        <f t="shared" si="893"/>
        <v>2096,</v>
      </c>
      <c r="AQ2724" t="str">
        <f t="shared" si="894"/>
        <v>181,</v>
      </c>
      <c r="AR2724" t="str">
        <f t="shared" si="895"/>
        <v>81,</v>
      </c>
      <c r="AS2724" t="str">
        <f t="shared" si="896"/>
        <v>48,</v>
      </c>
      <c r="AT2724" t="str">
        <f t="shared" si="897"/>
        <v>24,</v>
      </c>
      <c r="AU2724" t="str">
        <f t="shared" si="898"/>
        <v>24,</v>
      </c>
      <c r="AV2724" t="str">
        <f t="shared" si="899"/>
        <v>17,</v>
      </c>
      <c r="AW2724" t="str">
        <f t="shared" si="900"/>
        <v>375,</v>
      </c>
      <c r="AX2724" t="str">
        <f t="shared" si="901"/>
        <v>18060]</v>
      </c>
      <c r="AY2724" t="str">
        <f t="shared" si="902"/>
        <v>,</v>
      </c>
      <c r="AZ2724" t="str">
        <f t="shared" si="903"/>
        <v>[38,327,15107,155,2096,181,81,48,24,24,17,375,18060],</v>
      </c>
    </row>
    <row r="2725" spans="1:52" x14ac:dyDescent="0.25">
      <c r="A2725">
        <v>2003</v>
      </c>
      <c r="B2725">
        <v>74876</v>
      </c>
      <c r="C2725" t="s">
        <v>24</v>
      </c>
      <c r="D2725" t="s">
        <v>25</v>
      </c>
      <c r="E2725" t="s">
        <v>16</v>
      </c>
      <c r="F2725" t="s">
        <v>17</v>
      </c>
      <c r="G2725" t="s">
        <v>54</v>
      </c>
      <c r="H2725" t="s">
        <v>74</v>
      </c>
      <c r="I2725">
        <v>285560</v>
      </c>
      <c r="J2725">
        <v>71900</v>
      </c>
      <c r="K2725" t="str">
        <f t="shared" si="883"/>
        <v>285560-71900</v>
      </c>
      <c r="L2725">
        <v>50.535643999999998</v>
      </c>
      <c r="M2725">
        <v>-3.6161926000000002</v>
      </c>
      <c r="N2725" t="s">
        <v>224</v>
      </c>
      <c r="O2725" t="s">
        <v>225</v>
      </c>
      <c r="P2725">
        <v>0.2</v>
      </c>
      <c r="Q2725">
        <v>0.12</v>
      </c>
      <c r="R2725">
        <v>34</v>
      </c>
      <c r="S2725">
        <v>417</v>
      </c>
      <c r="T2725">
        <v>15757</v>
      </c>
      <c r="U2725">
        <v>107</v>
      </c>
      <c r="V2725">
        <v>2213</v>
      </c>
      <c r="W2725">
        <v>184</v>
      </c>
      <c r="X2725">
        <v>87</v>
      </c>
      <c r="Y2725">
        <v>53</v>
      </c>
      <c r="Z2725">
        <v>24</v>
      </c>
      <c r="AA2725">
        <v>22</v>
      </c>
      <c r="AB2725">
        <v>20</v>
      </c>
      <c r="AC2725">
        <v>390</v>
      </c>
      <c r="AD2725">
        <v>18884</v>
      </c>
      <c r="AF2725">
        <f t="shared" si="884"/>
        <v>3</v>
      </c>
      <c r="AG2725" t="str">
        <f t="shared" si="885"/>
        <v/>
      </c>
      <c r="AI2725" t="str">
        <f t="shared" si="886"/>
        <v/>
      </c>
      <c r="AJ2725" t="str">
        <f t="shared" si="887"/>
        <v/>
      </c>
      <c r="AK2725" t="str">
        <f t="shared" si="888"/>
        <v/>
      </c>
      <c r="AL2725" t="str">
        <f t="shared" si="889"/>
        <v>[34,</v>
      </c>
      <c r="AM2725" t="str">
        <f t="shared" si="890"/>
        <v>417,</v>
      </c>
      <c r="AN2725" t="str">
        <f t="shared" si="891"/>
        <v>15757,</v>
      </c>
      <c r="AO2725" t="str">
        <f t="shared" si="892"/>
        <v>107,</v>
      </c>
      <c r="AP2725" t="str">
        <f t="shared" si="893"/>
        <v>2213,</v>
      </c>
      <c r="AQ2725" t="str">
        <f t="shared" si="894"/>
        <v>184,</v>
      </c>
      <c r="AR2725" t="str">
        <f t="shared" si="895"/>
        <v>87,</v>
      </c>
      <c r="AS2725" t="str">
        <f t="shared" si="896"/>
        <v>53,</v>
      </c>
      <c r="AT2725" t="str">
        <f t="shared" si="897"/>
        <v>24,</v>
      </c>
      <c r="AU2725" t="str">
        <f t="shared" si="898"/>
        <v>22,</v>
      </c>
      <c r="AV2725" t="str">
        <f t="shared" si="899"/>
        <v>20,</v>
      </c>
      <c r="AW2725" t="str">
        <f t="shared" si="900"/>
        <v>390,</v>
      </c>
      <c r="AX2725" t="str">
        <f t="shared" si="901"/>
        <v>18884]</v>
      </c>
      <c r="AY2725" t="str">
        <f t="shared" si="902"/>
        <v>,</v>
      </c>
      <c r="AZ2725" t="str">
        <f t="shared" si="903"/>
        <v>[34,417,15757,107,2213,184,87,53,24,22,20,390,18884],</v>
      </c>
    </row>
    <row r="2726" spans="1:52" x14ac:dyDescent="0.25">
      <c r="A2726">
        <v>2004</v>
      </c>
      <c r="B2726">
        <v>74876</v>
      </c>
      <c r="C2726" t="s">
        <v>24</v>
      </c>
      <c r="D2726" t="s">
        <v>25</v>
      </c>
      <c r="E2726" t="s">
        <v>16</v>
      </c>
      <c r="F2726" t="s">
        <v>17</v>
      </c>
      <c r="G2726" t="s">
        <v>54</v>
      </c>
      <c r="H2726" t="s">
        <v>74</v>
      </c>
      <c r="I2726">
        <v>285560</v>
      </c>
      <c r="J2726">
        <v>71900</v>
      </c>
      <c r="K2726" t="str">
        <f t="shared" si="883"/>
        <v>285560-71900</v>
      </c>
      <c r="L2726">
        <v>50.535643999999998</v>
      </c>
      <c r="M2726">
        <v>-3.6161926000000002</v>
      </c>
      <c r="N2726" t="s">
        <v>224</v>
      </c>
      <c r="O2726" t="s">
        <v>225</v>
      </c>
      <c r="P2726">
        <v>0.2</v>
      </c>
      <c r="Q2726">
        <v>0.12</v>
      </c>
      <c r="R2726">
        <v>27</v>
      </c>
      <c r="S2726">
        <v>496</v>
      </c>
      <c r="T2726">
        <v>16182</v>
      </c>
      <c r="U2726">
        <v>92</v>
      </c>
      <c r="V2726">
        <v>2561</v>
      </c>
      <c r="W2726">
        <v>194</v>
      </c>
      <c r="X2726">
        <v>97</v>
      </c>
      <c r="Y2726">
        <v>61</v>
      </c>
      <c r="Z2726">
        <v>22</v>
      </c>
      <c r="AA2726">
        <v>19</v>
      </c>
      <c r="AB2726">
        <v>20</v>
      </c>
      <c r="AC2726">
        <v>413</v>
      </c>
      <c r="AD2726">
        <v>19744</v>
      </c>
      <c r="AF2726">
        <f t="shared" si="884"/>
        <v>4</v>
      </c>
      <c r="AG2726" t="str">
        <f t="shared" si="885"/>
        <v/>
      </c>
      <c r="AI2726" t="str">
        <f t="shared" si="886"/>
        <v/>
      </c>
      <c r="AJ2726" t="str">
        <f t="shared" si="887"/>
        <v/>
      </c>
      <c r="AK2726" t="str">
        <f t="shared" si="888"/>
        <v/>
      </c>
      <c r="AL2726" t="str">
        <f t="shared" si="889"/>
        <v>[27,</v>
      </c>
      <c r="AM2726" t="str">
        <f t="shared" si="890"/>
        <v>496,</v>
      </c>
      <c r="AN2726" t="str">
        <f t="shared" si="891"/>
        <v>16182,</v>
      </c>
      <c r="AO2726" t="str">
        <f t="shared" si="892"/>
        <v>92,</v>
      </c>
      <c r="AP2726" t="str">
        <f t="shared" si="893"/>
        <v>2561,</v>
      </c>
      <c r="AQ2726" t="str">
        <f t="shared" si="894"/>
        <v>194,</v>
      </c>
      <c r="AR2726" t="str">
        <f t="shared" si="895"/>
        <v>97,</v>
      </c>
      <c r="AS2726" t="str">
        <f t="shared" si="896"/>
        <v>61,</v>
      </c>
      <c r="AT2726" t="str">
        <f t="shared" si="897"/>
        <v>22,</v>
      </c>
      <c r="AU2726" t="str">
        <f t="shared" si="898"/>
        <v>19,</v>
      </c>
      <c r="AV2726" t="str">
        <f t="shared" si="899"/>
        <v>20,</v>
      </c>
      <c r="AW2726" t="str">
        <f t="shared" si="900"/>
        <v>413,</v>
      </c>
      <c r="AX2726" t="str">
        <f t="shared" si="901"/>
        <v>19744]</v>
      </c>
      <c r="AY2726" t="str">
        <f t="shared" si="902"/>
        <v>,</v>
      </c>
      <c r="AZ2726" t="str">
        <f t="shared" si="903"/>
        <v>[27,496,16182,92,2561,194,97,61,22,19,20,413,19744],</v>
      </c>
    </row>
    <row r="2727" spans="1:52" x14ac:dyDescent="0.25">
      <c r="A2727">
        <v>2005</v>
      </c>
      <c r="B2727">
        <v>74876</v>
      </c>
      <c r="C2727" t="s">
        <v>24</v>
      </c>
      <c r="D2727" t="s">
        <v>25</v>
      </c>
      <c r="E2727" t="s">
        <v>16</v>
      </c>
      <c r="F2727" t="s">
        <v>17</v>
      </c>
      <c r="G2727" t="s">
        <v>54</v>
      </c>
      <c r="H2727" t="s">
        <v>74</v>
      </c>
      <c r="I2727">
        <v>285560</v>
      </c>
      <c r="J2727">
        <v>71900</v>
      </c>
      <c r="K2727" t="str">
        <f t="shared" si="883"/>
        <v>285560-71900</v>
      </c>
      <c r="L2727">
        <v>50.535643999999998</v>
      </c>
      <c r="M2727">
        <v>-3.6161926000000002</v>
      </c>
      <c r="N2727" t="s">
        <v>224</v>
      </c>
      <c r="O2727" t="s">
        <v>225</v>
      </c>
      <c r="P2727">
        <v>0.2</v>
      </c>
      <c r="Q2727">
        <v>0.12</v>
      </c>
      <c r="R2727">
        <v>23</v>
      </c>
      <c r="S2727">
        <v>643</v>
      </c>
      <c r="T2727">
        <v>16360</v>
      </c>
      <c r="U2727">
        <v>89</v>
      </c>
      <c r="V2727">
        <v>3030</v>
      </c>
      <c r="W2727">
        <v>228</v>
      </c>
      <c r="X2727">
        <v>111</v>
      </c>
      <c r="Y2727">
        <v>76</v>
      </c>
      <c r="Z2727">
        <v>17</v>
      </c>
      <c r="AA2727">
        <v>14</v>
      </c>
      <c r="AB2727">
        <v>19</v>
      </c>
      <c r="AC2727">
        <v>465</v>
      </c>
      <c r="AD2727">
        <v>20587</v>
      </c>
      <c r="AF2727">
        <f t="shared" si="884"/>
        <v>5</v>
      </c>
      <c r="AG2727" t="str">
        <f t="shared" si="885"/>
        <v/>
      </c>
      <c r="AI2727" t="str">
        <f t="shared" si="886"/>
        <v/>
      </c>
      <c r="AJ2727" t="str">
        <f t="shared" si="887"/>
        <v/>
      </c>
      <c r="AK2727" t="str">
        <f t="shared" si="888"/>
        <v/>
      </c>
      <c r="AL2727" t="str">
        <f t="shared" si="889"/>
        <v>[23,</v>
      </c>
      <c r="AM2727" t="str">
        <f t="shared" si="890"/>
        <v>643,</v>
      </c>
      <c r="AN2727" t="str">
        <f t="shared" si="891"/>
        <v>16360,</v>
      </c>
      <c r="AO2727" t="str">
        <f t="shared" si="892"/>
        <v>89,</v>
      </c>
      <c r="AP2727" t="str">
        <f t="shared" si="893"/>
        <v>3030,</v>
      </c>
      <c r="AQ2727" t="str">
        <f t="shared" si="894"/>
        <v>228,</v>
      </c>
      <c r="AR2727" t="str">
        <f t="shared" si="895"/>
        <v>111,</v>
      </c>
      <c r="AS2727" t="str">
        <f t="shared" si="896"/>
        <v>76,</v>
      </c>
      <c r="AT2727" t="str">
        <f t="shared" si="897"/>
        <v>17,</v>
      </c>
      <c r="AU2727" t="str">
        <f t="shared" si="898"/>
        <v>14,</v>
      </c>
      <c r="AV2727" t="str">
        <f t="shared" si="899"/>
        <v>19,</v>
      </c>
      <c r="AW2727" t="str">
        <f t="shared" si="900"/>
        <v>465,</v>
      </c>
      <c r="AX2727" t="str">
        <f t="shared" si="901"/>
        <v>20587]</v>
      </c>
      <c r="AY2727" t="str">
        <f t="shared" si="902"/>
        <v>,</v>
      </c>
      <c r="AZ2727" t="str">
        <f t="shared" si="903"/>
        <v>[23,643,16360,89,3030,228,111,76,17,14,19,465,20587],</v>
      </c>
    </row>
    <row r="2728" spans="1:52" x14ac:dyDescent="0.25">
      <c r="A2728">
        <v>2006</v>
      </c>
      <c r="B2728">
        <v>74876</v>
      </c>
      <c r="C2728" t="s">
        <v>24</v>
      </c>
      <c r="D2728" t="s">
        <v>25</v>
      </c>
      <c r="E2728" t="s">
        <v>16</v>
      </c>
      <c r="F2728" t="s">
        <v>17</v>
      </c>
      <c r="G2728" t="s">
        <v>54</v>
      </c>
      <c r="H2728" t="s">
        <v>74</v>
      </c>
      <c r="I2728">
        <v>285560</v>
      </c>
      <c r="J2728">
        <v>71900</v>
      </c>
      <c r="K2728" t="str">
        <f t="shared" si="883"/>
        <v>285560-71900</v>
      </c>
      <c r="L2728">
        <v>50.535643999999998</v>
      </c>
      <c r="M2728">
        <v>-3.6161926000000002</v>
      </c>
      <c r="N2728" t="s">
        <v>224</v>
      </c>
      <c r="O2728" t="s">
        <v>225</v>
      </c>
      <c r="P2728">
        <v>0.2</v>
      </c>
      <c r="Q2728">
        <v>0.12</v>
      </c>
      <c r="R2728">
        <v>36</v>
      </c>
      <c r="S2728">
        <v>404</v>
      </c>
      <c r="T2728">
        <v>17080</v>
      </c>
      <c r="U2728">
        <v>88</v>
      </c>
      <c r="V2728">
        <v>3611</v>
      </c>
      <c r="W2728">
        <v>244</v>
      </c>
      <c r="X2728">
        <v>116</v>
      </c>
      <c r="Y2728">
        <v>86</v>
      </c>
      <c r="Z2728">
        <v>19</v>
      </c>
      <c r="AA2728">
        <v>16</v>
      </c>
      <c r="AB2728">
        <v>26</v>
      </c>
      <c r="AC2728">
        <v>507</v>
      </c>
      <c r="AD2728">
        <v>21690</v>
      </c>
      <c r="AF2728">
        <f t="shared" si="884"/>
        <v>6</v>
      </c>
      <c r="AG2728" t="str">
        <f t="shared" si="885"/>
        <v/>
      </c>
      <c r="AI2728" t="str">
        <f t="shared" si="886"/>
        <v/>
      </c>
      <c r="AJ2728" t="str">
        <f t="shared" si="887"/>
        <v/>
      </c>
      <c r="AK2728" t="str">
        <f t="shared" si="888"/>
        <v/>
      </c>
      <c r="AL2728" t="str">
        <f t="shared" si="889"/>
        <v>[36,</v>
      </c>
      <c r="AM2728" t="str">
        <f t="shared" si="890"/>
        <v>404,</v>
      </c>
      <c r="AN2728" t="str">
        <f t="shared" si="891"/>
        <v>17080,</v>
      </c>
      <c r="AO2728" t="str">
        <f t="shared" si="892"/>
        <v>88,</v>
      </c>
      <c r="AP2728" t="str">
        <f t="shared" si="893"/>
        <v>3611,</v>
      </c>
      <c r="AQ2728" t="str">
        <f t="shared" si="894"/>
        <v>244,</v>
      </c>
      <c r="AR2728" t="str">
        <f t="shared" si="895"/>
        <v>116,</v>
      </c>
      <c r="AS2728" t="str">
        <f t="shared" si="896"/>
        <v>86,</v>
      </c>
      <c r="AT2728" t="str">
        <f t="shared" si="897"/>
        <v>19,</v>
      </c>
      <c r="AU2728" t="str">
        <f t="shared" si="898"/>
        <v>16,</v>
      </c>
      <c r="AV2728" t="str">
        <f t="shared" si="899"/>
        <v>26,</v>
      </c>
      <c r="AW2728" t="str">
        <f t="shared" si="900"/>
        <v>507,</v>
      </c>
      <c r="AX2728" t="str">
        <f t="shared" si="901"/>
        <v>21690]</v>
      </c>
      <c r="AY2728" t="str">
        <f t="shared" si="902"/>
        <v>,</v>
      </c>
      <c r="AZ2728" t="str">
        <f t="shared" si="903"/>
        <v>[36,404,17080,88,3611,244,116,86,19,16,26,507,21690],</v>
      </c>
    </row>
    <row r="2729" spans="1:52" x14ac:dyDescent="0.25">
      <c r="A2729">
        <v>2007</v>
      </c>
      <c r="B2729">
        <v>74876</v>
      </c>
      <c r="C2729" t="s">
        <v>24</v>
      </c>
      <c r="D2729" t="s">
        <v>25</v>
      </c>
      <c r="E2729" t="s">
        <v>16</v>
      </c>
      <c r="F2729" t="s">
        <v>17</v>
      </c>
      <c r="G2729" t="s">
        <v>54</v>
      </c>
      <c r="H2729" t="s">
        <v>74</v>
      </c>
      <c r="I2729">
        <v>285560</v>
      </c>
      <c r="J2729">
        <v>71900</v>
      </c>
      <c r="K2729" t="str">
        <f t="shared" si="883"/>
        <v>285560-71900</v>
      </c>
      <c r="L2729">
        <v>50.535643999999998</v>
      </c>
      <c r="M2729">
        <v>-3.6161926000000002</v>
      </c>
      <c r="N2729" t="s">
        <v>224</v>
      </c>
      <c r="O2729" t="s">
        <v>225</v>
      </c>
      <c r="P2729">
        <v>0.2</v>
      </c>
      <c r="Q2729">
        <v>0.12</v>
      </c>
      <c r="R2729">
        <v>23</v>
      </c>
      <c r="S2729">
        <v>415</v>
      </c>
      <c r="T2729">
        <v>16414</v>
      </c>
      <c r="U2729">
        <v>90</v>
      </c>
      <c r="V2729">
        <v>3684</v>
      </c>
      <c r="W2729">
        <v>251</v>
      </c>
      <c r="X2729">
        <v>119</v>
      </c>
      <c r="Y2729">
        <v>98</v>
      </c>
      <c r="Z2729">
        <v>17</v>
      </c>
      <c r="AA2729">
        <v>16</v>
      </c>
      <c r="AB2729">
        <v>26</v>
      </c>
      <c r="AC2729">
        <v>527</v>
      </c>
      <c r="AD2729">
        <v>21130</v>
      </c>
      <c r="AF2729">
        <f t="shared" si="884"/>
        <v>7</v>
      </c>
      <c r="AG2729" t="str">
        <f t="shared" si="885"/>
        <v/>
      </c>
      <c r="AI2729" t="str">
        <f t="shared" si="886"/>
        <v/>
      </c>
      <c r="AJ2729" t="str">
        <f t="shared" si="887"/>
        <v/>
      </c>
      <c r="AK2729" t="str">
        <f t="shared" si="888"/>
        <v/>
      </c>
      <c r="AL2729" t="str">
        <f t="shared" si="889"/>
        <v>[23,</v>
      </c>
      <c r="AM2729" t="str">
        <f t="shared" si="890"/>
        <v>415,</v>
      </c>
      <c r="AN2729" t="str">
        <f t="shared" si="891"/>
        <v>16414,</v>
      </c>
      <c r="AO2729" t="str">
        <f t="shared" si="892"/>
        <v>90,</v>
      </c>
      <c r="AP2729" t="str">
        <f t="shared" si="893"/>
        <v>3684,</v>
      </c>
      <c r="AQ2729" t="str">
        <f t="shared" si="894"/>
        <v>251,</v>
      </c>
      <c r="AR2729" t="str">
        <f t="shared" si="895"/>
        <v>119,</v>
      </c>
      <c r="AS2729" t="str">
        <f t="shared" si="896"/>
        <v>98,</v>
      </c>
      <c r="AT2729" t="str">
        <f t="shared" si="897"/>
        <v>17,</v>
      </c>
      <c r="AU2729" t="str">
        <f t="shared" si="898"/>
        <v>16,</v>
      </c>
      <c r="AV2729" t="str">
        <f t="shared" si="899"/>
        <v>26,</v>
      </c>
      <c r="AW2729" t="str">
        <f t="shared" si="900"/>
        <v>527,</v>
      </c>
      <c r="AX2729" t="str">
        <f t="shared" si="901"/>
        <v>21130]</v>
      </c>
      <c r="AY2729" t="str">
        <f t="shared" si="902"/>
        <v>,</v>
      </c>
      <c r="AZ2729" t="str">
        <f t="shared" si="903"/>
        <v>[23,415,16414,90,3684,251,119,98,17,16,26,527,21130],</v>
      </c>
    </row>
    <row r="2730" spans="1:52" x14ac:dyDescent="0.25">
      <c r="A2730">
        <v>2008</v>
      </c>
      <c r="B2730">
        <v>74876</v>
      </c>
      <c r="C2730" t="s">
        <v>24</v>
      </c>
      <c r="D2730" t="s">
        <v>25</v>
      </c>
      <c r="E2730" t="s">
        <v>16</v>
      </c>
      <c r="F2730" t="s">
        <v>17</v>
      </c>
      <c r="G2730" t="s">
        <v>54</v>
      </c>
      <c r="H2730" t="s">
        <v>74</v>
      </c>
      <c r="I2730">
        <v>285560</v>
      </c>
      <c r="J2730">
        <v>71900</v>
      </c>
      <c r="K2730" t="str">
        <f t="shared" si="883"/>
        <v>285560-71900</v>
      </c>
      <c r="L2730">
        <v>50.535643999999998</v>
      </c>
      <c r="M2730">
        <v>-3.6161926000000002</v>
      </c>
      <c r="N2730" t="s">
        <v>224</v>
      </c>
      <c r="O2730" t="s">
        <v>225</v>
      </c>
      <c r="P2730">
        <v>0.2</v>
      </c>
      <c r="Q2730">
        <v>0.12</v>
      </c>
      <c r="R2730">
        <v>25</v>
      </c>
      <c r="S2730">
        <v>431</v>
      </c>
      <c r="T2730">
        <v>16643</v>
      </c>
      <c r="U2730">
        <v>85</v>
      </c>
      <c r="V2730">
        <v>3897</v>
      </c>
      <c r="W2730">
        <v>260</v>
      </c>
      <c r="X2730">
        <v>139</v>
      </c>
      <c r="Y2730">
        <v>107</v>
      </c>
      <c r="Z2730">
        <v>12</v>
      </c>
      <c r="AA2730">
        <v>13</v>
      </c>
      <c r="AB2730">
        <v>23</v>
      </c>
      <c r="AC2730">
        <v>554</v>
      </c>
      <c r="AD2730">
        <v>21610</v>
      </c>
      <c r="AF2730">
        <f t="shared" si="884"/>
        <v>8</v>
      </c>
      <c r="AG2730" t="str">
        <f t="shared" si="885"/>
        <v/>
      </c>
      <c r="AI2730" t="str">
        <f t="shared" si="886"/>
        <v/>
      </c>
      <c r="AJ2730" t="str">
        <f t="shared" si="887"/>
        <v/>
      </c>
      <c r="AK2730" t="str">
        <f t="shared" si="888"/>
        <v/>
      </c>
      <c r="AL2730" t="str">
        <f t="shared" si="889"/>
        <v>[25,</v>
      </c>
      <c r="AM2730" t="str">
        <f t="shared" si="890"/>
        <v>431,</v>
      </c>
      <c r="AN2730" t="str">
        <f t="shared" si="891"/>
        <v>16643,</v>
      </c>
      <c r="AO2730" t="str">
        <f t="shared" si="892"/>
        <v>85,</v>
      </c>
      <c r="AP2730" t="str">
        <f t="shared" si="893"/>
        <v>3897,</v>
      </c>
      <c r="AQ2730" t="str">
        <f t="shared" si="894"/>
        <v>260,</v>
      </c>
      <c r="AR2730" t="str">
        <f t="shared" si="895"/>
        <v>139,</v>
      </c>
      <c r="AS2730" t="str">
        <f t="shared" si="896"/>
        <v>107,</v>
      </c>
      <c r="AT2730" t="str">
        <f t="shared" si="897"/>
        <v>12,</v>
      </c>
      <c r="AU2730" t="str">
        <f t="shared" si="898"/>
        <v>13,</v>
      </c>
      <c r="AV2730" t="str">
        <f t="shared" si="899"/>
        <v>23,</v>
      </c>
      <c r="AW2730" t="str">
        <f t="shared" si="900"/>
        <v>554,</v>
      </c>
      <c r="AX2730" t="str">
        <f t="shared" si="901"/>
        <v>21610]</v>
      </c>
      <c r="AY2730" t="str">
        <f t="shared" si="902"/>
        <v>,</v>
      </c>
      <c r="AZ2730" t="str">
        <f t="shared" si="903"/>
        <v>[25,431,16643,85,3897,260,139,107,12,13,23,554,21610],</v>
      </c>
    </row>
    <row r="2731" spans="1:52" x14ac:dyDescent="0.25">
      <c r="A2731">
        <v>2009</v>
      </c>
      <c r="B2731">
        <v>74876</v>
      </c>
      <c r="C2731" t="s">
        <v>14</v>
      </c>
      <c r="D2731" t="s">
        <v>15</v>
      </c>
      <c r="E2731" t="s">
        <v>16</v>
      </c>
      <c r="F2731" t="s">
        <v>17</v>
      </c>
      <c r="G2731" t="s">
        <v>54</v>
      </c>
      <c r="H2731" t="s">
        <v>74</v>
      </c>
      <c r="I2731">
        <v>285560</v>
      </c>
      <c r="J2731">
        <v>71900</v>
      </c>
      <c r="K2731" t="str">
        <f t="shared" si="883"/>
        <v>285560-71900</v>
      </c>
      <c r="L2731">
        <v>50.535643999999998</v>
      </c>
      <c r="M2731">
        <v>-3.6161926000000002</v>
      </c>
      <c r="N2731" t="s">
        <v>224</v>
      </c>
      <c r="O2731" t="s">
        <v>225</v>
      </c>
      <c r="P2731">
        <v>0.2</v>
      </c>
      <c r="Q2731">
        <v>0.12</v>
      </c>
      <c r="R2731">
        <v>90</v>
      </c>
      <c r="S2731">
        <v>228</v>
      </c>
      <c r="T2731">
        <v>14306</v>
      </c>
      <c r="U2731">
        <v>166</v>
      </c>
      <c r="V2731">
        <v>2407</v>
      </c>
      <c r="W2731">
        <v>143</v>
      </c>
      <c r="X2731">
        <v>49</v>
      </c>
      <c r="Y2731">
        <v>12</v>
      </c>
      <c r="Z2731">
        <v>18</v>
      </c>
      <c r="AA2731">
        <v>13</v>
      </c>
      <c r="AB2731">
        <v>34</v>
      </c>
      <c r="AC2731">
        <v>269</v>
      </c>
      <c r="AD2731">
        <v>17376</v>
      </c>
      <c r="AF2731">
        <f t="shared" si="884"/>
        <v>9</v>
      </c>
      <c r="AG2731" t="str">
        <f t="shared" si="885"/>
        <v/>
      </c>
      <c r="AI2731" t="str">
        <f t="shared" si="886"/>
        <v/>
      </c>
      <c r="AJ2731" t="str">
        <f t="shared" si="887"/>
        <v/>
      </c>
      <c r="AK2731" t="str">
        <f t="shared" si="888"/>
        <v/>
      </c>
      <c r="AL2731" t="str">
        <f t="shared" si="889"/>
        <v>[90,</v>
      </c>
      <c r="AM2731" t="str">
        <f t="shared" si="890"/>
        <v>228,</v>
      </c>
      <c r="AN2731" t="str">
        <f t="shared" si="891"/>
        <v>14306,</v>
      </c>
      <c r="AO2731" t="str">
        <f t="shared" si="892"/>
        <v>166,</v>
      </c>
      <c r="AP2731" t="str">
        <f t="shared" si="893"/>
        <v>2407,</v>
      </c>
      <c r="AQ2731" t="str">
        <f t="shared" si="894"/>
        <v>143,</v>
      </c>
      <c r="AR2731" t="str">
        <f t="shared" si="895"/>
        <v>49,</v>
      </c>
      <c r="AS2731" t="str">
        <f t="shared" si="896"/>
        <v>12,</v>
      </c>
      <c r="AT2731" t="str">
        <f t="shared" si="897"/>
        <v>18,</v>
      </c>
      <c r="AU2731" t="str">
        <f t="shared" si="898"/>
        <v>13,</v>
      </c>
      <c r="AV2731" t="str">
        <f t="shared" si="899"/>
        <v>34,</v>
      </c>
      <c r="AW2731" t="str">
        <f t="shared" si="900"/>
        <v>269,</v>
      </c>
      <c r="AX2731" t="str">
        <f t="shared" si="901"/>
        <v>17376]</v>
      </c>
      <c r="AY2731" t="str">
        <f t="shared" si="902"/>
        <v>,</v>
      </c>
      <c r="AZ2731" t="str">
        <f t="shared" si="903"/>
        <v>[90,228,14306,166,2407,143,49,12,18,13,34,269,17376],</v>
      </c>
    </row>
    <row r="2732" spans="1:52" x14ac:dyDescent="0.25">
      <c r="A2732">
        <v>2010</v>
      </c>
      <c r="B2732">
        <v>74876</v>
      </c>
      <c r="C2732" t="s">
        <v>24</v>
      </c>
      <c r="D2732" t="s">
        <v>25</v>
      </c>
      <c r="E2732" t="s">
        <v>16</v>
      </c>
      <c r="F2732" t="s">
        <v>17</v>
      </c>
      <c r="G2732" t="s">
        <v>54</v>
      </c>
      <c r="H2732" t="s">
        <v>74</v>
      </c>
      <c r="I2732">
        <v>285560</v>
      </c>
      <c r="J2732">
        <v>71900</v>
      </c>
      <c r="K2732" t="str">
        <f t="shared" si="883"/>
        <v>285560-71900</v>
      </c>
      <c r="L2732">
        <v>50.535643999999998</v>
      </c>
      <c r="M2732">
        <v>-3.6161926000000002</v>
      </c>
      <c r="N2732" t="s">
        <v>224</v>
      </c>
      <c r="O2732" t="s">
        <v>225</v>
      </c>
      <c r="P2732">
        <v>0.2</v>
      </c>
      <c r="Q2732">
        <v>0.12</v>
      </c>
      <c r="R2732">
        <v>90</v>
      </c>
      <c r="S2732">
        <v>207</v>
      </c>
      <c r="T2732">
        <v>14206</v>
      </c>
      <c r="U2732">
        <v>177</v>
      </c>
      <c r="V2732">
        <v>2460</v>
      </c>
      <c r="W2732">
        <v>148</v>
      </c>
      <c r="X2732">
        <v>48</v>
      </c>
      <c r="Y2732">
        <v>10</v>
      </c>
      <c r="Z2732">
        <v>21</v>
      </c>
      <c r="AA2732">
        <v>13</v>
      </c>
      <c r="AB2732">
        <v>34</v>
      </c>
      <c r="AC2732">
        <v>274</v>
      </c>
      <c r="AD2732">
        <v>17324</v>
      </c>
      <c r="AF2732">
        <f t="shared" si="884"/>
        <v>10</v>
      </c>
      <c r="AG2732" t="str">
        <f t="shared" si="885"/>
        <v/>
      </c>
      <c r="AI2732" t="str">
        <f t="shared" si="886"/>
        <v/>
      </c>
      <c r="AJ2732" t="str">
        <f t="shared" si="887"/>
        <v/>
      </c>
      <c r="AK2732" t="str">
        <f t="shared" si="888"/>
        <v/>
      </c>
      <c r="AL2732" t="str">
        <f t="shared" si="889"/>
        <v>[90,</v>
      </c>
      <c r="AM2732" t="str">
        <f t="shared" si="890"/>
        <v>207,</v>
      </c>
      <c r="AN2732" t="str">
        <f t="shared" si="891"/>
        <v>14206,</v>
      </c>
      <c r="AO2732" t="str">
        <f t="shared" si="892"/>
        <v>177,</v>
      </c>
      <c r="AP2732" t="str">
        <f t="shared" si="893"/>
        <v>2460,</v>
      </c>
      <c r="AQ2732" t="str">
        <f t="shared" si="894"/>
        <v>148,</v>
      </c>
      <c r="AR2732" t="str">
        <f t="shared" si="895"/>
        <v>48,</v>
      </c>
      <c r="AS2732" t="str">
        <f t="shared" si="896"/>
        <v>10,</v>
      </c>
      <c r="AT2732" t="str">
        <f t="shared" si="897"/>
        <v>21,</v>
      </c>
      <c r="AU2732" t="str">
        <f t="shared" si="898"/>
        <v>13,</v>
      </c>
      <c r="AV2732" t="str">
        <f t="shared" si="899"/>
        <v>34,</v>
      </c>
      <c r="AW2732" t="str">
        <f t="shared" si="900"/>
        <v>274,</v>
      </c>
      <c r="AX2732" t="str">
        <f t="shared" si="901"/>
        <v>17324]</v>
      </c>
      <c r="AY2732" t="str">
        <f t="shared" si="902"/>
        <v>,</v>
      </c>
      <c r="AZ2732" t="str">
        <f t="shared" si="903"/>
        <v>[90,207,14206,177,2460,148,48,10,21,13,34,274,17324],</v>
      </c>
    </row>
    <row r="2733" spans="1:52" x14ac:dyDescent="0.25">
      <c r="A2733">
        <v>2011</v>
      </c>
      <c r="B2733">
        <v>74876</v>
      </c>
      <c r="C2733" t="s">
        <v>24</v>
      </c>
      <c r="D2733" t="s">
        <v>25</v>
      </c>
      <c r="E2733" t="s">
        <v>16</v>
      </c>
      <c r="F2733" t="s">
        <v>17</v>
      </c>
      <c r="G2733" t="s">
        <v>54</v>
      </c>
      <c r="H2733" t="s">
        <v>74</v>
      </c>
      <c r="I2733">
        <v>285560</v>
      </c>
      <c r="J2733">
        <v>71900</v>
      </c>
      <c r="K2733" t="str">
        <f t="shared" si="883"/>
        <v>285560-71900</v>
      </c>
      <c r="L2733">
        <v>50.535643999999998</v>
      </c>
      <c r="M2733">
        <v>-3.6161926000000002</v>
      </c>
      <c r="N2733" t="s">
        <v>224</v>
      </c>
      <c r="O2733" t="s">
        <v>225</v>
      </c>
      <c r="P2733">
        <v>0.2</v>
      </c>
      <c r="Q2733">
        <v>0.12</v>
      </c>
      <c r="R2733">
        <v>99</v>
      </c>
      <c r="S2733">
        <v>205</v>
      </c>
      <c r="T2733">
        <v>14433</v>
      </c>
      <c r="U2733">
        <v>192</v>
      </c>
      <c r="V2733">
        <v>2780</v>
      </c>
      <c r="W2733">
        <v>150</v>
      </c>
      <c r="X2733">
        <v>53</v>
      </c>
      <c r="Y2733">
        <v>11</v>
      </c>
      <c r="Z2733">
        <v>16</v>
      </c>
      <c r="AA2733">
        <v>13</v>
      </c>
      <c r="AB2733">
        <v>38</v>
      </c>
      <c r="AC2733">
        <v>281</v>
      </c>
      <c r="AD2733">
        <v>17891</v>
      </c>
      <c r="AF2733">
        <f t="shared" si="884"/>
        <v>11</v>
      </c>
      <c r="AG2733" t="str">
        <f t="shared" si="885"/>
        <v/>
      </c>
      <c r="AI2733" t="str">
        <f t="shared" si="886"/>
        <v/>
      </c>
      <c r="AJ2733" t="str">
        <f t="shared" si="887"/>
        <v/>
      </c>
      <c r="AK2733" t="str">
        <f t="shared" si="888"/>
        <v/>
      </c>
      <c r="AL2733" t="str">
        <f t="shared" si="889"/>
        <v>[99,</v>
      </c>
      <c r="AM2733" t="str">
        <f t="shared" si="890"/>
        <v>205,</v>
      </c>
      <c r="AN2733" t="str">
        <f t="shared" si="891"/>
        <v>14433,</v>
      </c>
      <c r="AO2733" t="str">
        <f t="shared" si="892"/>
        <v>192,</v>
      </c>
      <c r="AP2733" t="str">
        <f t="shared" si="893"/>
        <v>2780,</v>
      </c>
      <c r="AQ2733" t="str">
        <f t="shared" si="894"/>
        <v>150,</v>
      </c>
      <c r="AR2733" t="str">
        <f t="shared" si="895"/>
        <v>53,</v>
      </c>
      <c r="AS2733" t="str">
        <f t="shared" si="896"/>
        <v>11,</v>
      </c>
      <c r="AT2733" t="str">
        <f t="shared" si="897"/>
        <v>16,</v>
      </c>
      <c r="AU2733" t="str">
        <f t="shared" si="898"/>
        <v>13,</v>
      </c>
      <c r="AV2733" t="str">
        <f t="shared" si="899"/>
        <v>38,</v>
      </c>
      <c r="AW2733" t="str">
        <f t="shared" si="900"/>
        <v>281,</v>
      </c>
      <c r="AX2733" t="str">
        <f t="shared" si="901"/>
        <v>17891]</v>
      </c>
      <c r="AY2733" t="str">
        <f t="shared" si="902"/>
        <v>,</v>
      </c>
      <c r="AZ2733" t="str">
        <f t="shared" si="903"/>
        <v>[99,205,14433,192,2780,150,53,11,16,13,38,281,17891],</v>
      </c>
    </row>
    <row r="2734" spans="1:52" x14ac:dyDescent="0.25">
      <c r="A2734">
        <v>2012</v>
      </c>
      <c r="B2734">
        <v>74876</v>
      </c>
      <c r="C2734" t="s">
        <v>24</v>
      </c>
      <c r="D2734" t="s">
        <v>25</v>
      </c>
      <c r="E2734" t="s">
        <v>16</v>
      </c>
      <c r="F2734" t="s">
        <v>17</v>
      </c>
      <c r="G2734" t="s">
        <v>54</v>
      </c>
      <c r="H2734" t="s">
        <v>74</v>
      </c>
      <c r="I2734">
        <v>285560</v>
      </c>
      <c r="J2734">
        <v>71900</v>
      </c>
      <c r="K2734" t="str">
        <f t="shared" si="883"/>
        <v>285560-71900</v>
      </c>
      <c r="L2734">
        <v>50.535643999999998</v>
      </c>
      <c r="M2734">
        <v>-3.6161926000000002</v>
      </c>
      <c r="N2734" t="s">
        <v>224</v>
      </c>
      <c r="O2734" t="s">
        <v>225</v>
      </c>
      <c r="P2734">
        <v>0.2</v>
      </c>
      <c r="Q2734">
        <v>0.12</v>
      </c>
      <c r="R2734">
        <v>94</v>
      </c>
      <c r="S2734">
        <v>206</v>
      </c>
      <c r="T2734">
        <v>14219</v>
      </c>
      <c r="U2734">
        <v>213</v>
      </c>
      <c r="V2734">
        <v>3133</v>
      </c>
      <c r="W2734">
        <v>151</v>
      </c>
      <c r="X2734">
        <v>58</v>
      </c>
      <c r="Y2734">
        <v>13</v>
      </c>
      <c r="Z2734">
        <v>12</v>
      </c>
      <c r="AA2734">
        <v>12</v>
      </c>
      <c r="AB2734">
        <v>39</v>
      </c>
      <c r="AC2734">
        <v>284</v>
      </c>
      <c r="AD2734">
        <v>18055</v>
      </c>
      <c r="AF2734">
        <f t="shared" si="884"/>
        <v>12</v>
      </c>
      <c r="AG2734" t="str">
        <f t="shared" si="885"/>
        <v/>
      </c>
      <c r="AI2734" t="str">
        <f t="shared" si="886"/>
        <v/>
      </c>
      <c r="AJ2734" t="str">
        <f t="shared" si="887"/>
        <v/>
      </c>
      <c r="AK2734" t="str">
        <f t="shared" si="888"/>
        <v/>
      </c>
      <c r="AL2734" t="str">
        <f t="shared" si="889"/>
        <v>[94,</v>
      </c>
      <c r="AM2734" t="str">
        <f t="shared" si="890"/>
        <v>206,</v>
      </c>
      <c r="AN2734" t="str">
        <f t="shared" si="891"/>
        <v>14219,</v>
      </c>
      <c r="AO2734" t="str">
        <f t="shared" si="892"/>
        <v>213,</v>
      </c>
      <c r="AP2734" t="str">
        <f t="shared" si="893"/>
        <v>3133,</v>
      </c>
      <c r="AQ2734" t="str">
        <f t="shared" si="894"/>
        <v>151,</v>
      </c>
      <c r="AR2734" t="str">
        <f t="shared" si="895"/>
        <v>58,</v>
      </c>
      <c r="AS2734" t="str">
        <f t="shared" si="896"/>
        <v>13,</v>
      </c>
      <c r="AT2734" t="str">
        <f t="shared" si="897"/>
        <v>12,</v>
      </c>
      <c r="AU2734" t="str">
        <f t="shared" si="898"/>
        <v>12,</v>
      </c>
      <c r="AV2734" t="str">
        <f t="shared" si="899"/>
        <v>39,</v>
      </c>
      <c r="AW2734" t="str">
        <f t="shared" si="900"/>
        <v>284,</v>
      </c>
      <c r="AX2734" t="str">
        <f t="shared" si="901"/>
        <v>18055]</v>
      </c>
      <c r="AY2734" t="str">
        <f t="shared" si="902"/>
        <v>,</v>
      </c>
      <c r="AZ2734" t="str">
        <f t="shared" si="903"/>
        <v>[94,206,14219,213,3133,151,58,13,12,12,39,284,18055],</v>
      </c>
    </row>
    <row r="2735" spans="1:52" x14ac:dyDescent="0.25">
      <c r="A2735">
        <v>2013</v>
      </c>
      <c r="B2735">
        <v>74876</v>
      </c>
      <c r="C2735" t="s">
        <v>24</v>
      </c>
      <c r="D2735" t="s">
        <v>25</v>
      </c>
      <c r="E2735" t="s">
        <v>16</v>
      </c>
      <c r="F2735" t="s">
        <v>17</v>
      </c>
      <c r="G2735" t="s">
        <v>54</v>
      </c>
      <c r="H2735" t="s">
        <v>74</v>
      </c>
      <c r="I2735">
        <v>285560</v>
      </c>
      <c r="J2735">
        <v>71900</v>
      </c>
      <c r="K2735" t="str">
        <f t="shared" si="883"/>
        <v>285560-71900</v>
      </c>
      <c r="L2735">
        <v>50.535643999999998</v>
      </c>
      <c r="M2735">
        <v>-3.6161926000000002</v>
      </c>
      <c r="N2735" t="s">
        <v>224</v>
      </c>
      <c r="O2735" t="s">
        <v>225</v>
      </c>
      <c r="P2735">
        <v>0.2</v>
      </c>
      <c r="Q2735">
        <v>0.12</v>
      </c>
      <c r="R2735">
        <v>92</v>
      </c>
      <c r="S2735">
        <v>217</v>
      </c>
      <c r="T2735">
        <v>14222</v>
      </c>
      <c r="U2735">
        <v>239</v>
      </c>
      <c r="V2735">
        <v>2902</v>
      </c>
      <c r="W2735">
        <v>145</v>
      </c>
      <c r="X2735">
        <v>60</v>
      </c>
      <c r="Y2735">
        <v>14</v>
      </c>
      <c r="Z2735">
        <v>10</v>
      </c>
      <c r="AA2735">
        <v>13</v>
      </c>
      <c r="AB2735">
        <v>44</v>
      </c>
      <c r="AC2735">
        <v>285</v>
      </c>
      <c r="AD2735">
        <v>17866</v>
      </c>
      <c r="AF2735">
        <f t="shared" si="884"/>
        <v>13</v>
      </c>
      <c r="AG2735" t="str">
        <f t="shared" si="885"/>
        <v/>
      </c>
      <c r="AI2735" t="str">
        <f t="shared" si="886"/>
        <v/>
      </c>
      <c r="AJ2735" t="str">
        <f t="shared" si="887"/>
        <v/>
      </c>
      <c r="AK2735" t="str">
        <f t="shared" si="888"/>
        <v/>
      </c>
      <c r="AL2735" t="str">
        <f t="shared" si="889"/>
        <v>[92,</v>
      </c>
      <c r="AM2735" t="str">
        <f t="shared" si="890"/>
        <v>217,</v>
      </c>
      <c r="AN2735" t="str">
        <f t="shared" si="891"/>
        <v>14222,</v>
      </c>
      <c r="AO2735" t="str">
        <f t="shared" si="892"/>
        <v>239,</v>
      </c>
      <c r="AP2735" t="str">
        <f t="shared" si="893"/>
        <v>2902,</v>
      </c>
      <c r="AQ2735" t="str">
        <f t="shared" si="894"/>
        <v>145,</v>
      </c>
      <c r="AR2735" t="str">
        <f t="shared" si="895"/>
        <v>60,</v>
      </c>
      <c r="AS2735" t="str">
        <f t="shared" si="896"/>
        <v>14,</v>
      </c>
      <c r="AT2735" t="str">
        <f t="shared" si="897"/>
        <v>10,</v>
      </c>
      <c r="AU2735" t="str">
        <f t="shared" si="898"/>
        <v>13,</v>
      </c>
      <c r="AV2735" t="str">
        <f t="shared" si="899"/>
        <v>44,</v>
      </c>
      <c r="AW2735" t="str">
        <f t="shared" si="900"/>
        <v>285,</v>
      </c>
      <c r="AX2735" t="str">
        <f t="shared" si="901"/>
        <v>17866]</v>
      </c>
      <c r="AY2735" t="str">
        <f t="shared" si="902"/>
        <v>,</v>
      </c>
      <c r="AZ2735" t="str">
        <f t="shared" si="903"/>
        <v>[92,217,14222,239,2902,145,60,14,10,13,44,285,17866],</v>
      </c>
    </row>
    <row r="2736" spans="1:52" x14ac:dyDescent="0.25">
      <c r="A2736">
        <v>2014</v>
      </c>
      <c r="B2736">
        <v>74876</v>
      </c>
      <c r="C2736" t="s">
        <v>24</v>
      </c>
      <c r="D2736" t="s">
        <v>25</v>
      </c>
      <c r="E2736" t="s">
        <v>16</v>
      </c>
      <c r="F2736" t="s">
        <v>17</v>
      </c>
      <c r="G2736" t="s">
        <v>54</v>
      </c>
      <c r="H2736" t="s">
        <v>74</v>
      </c>
      <c r="I2736">
        <v>285560</v>
      </c>
      <c r="J2736">
        <v>71900</v>
      </c>
      <c r="K2736" t="str">
        <f t="shared" si="883"/>
        <v>285560-71900</v>
      </c>
      <c r="L2736">
        <v>50.535643999999998</v>
      </c>
      <c r="M2736">
        <v>-3.6161926000000002</v>
      </c>
      <c r="N2736" t="s">
        <v>224</v>
      </c>
      <c r="O2736" t="s">
        <v>225</v>
      </c>
      <c r="P2736">
        <v>0.2</v>
      </c>
      <c r="Q2736">
        <v>0.12</v>
      </c>
      <c r="R2736">
        <v>90</v>
      </c>
      <c r="S2736">
        <v>210</v>
      </c>
      <c r="T2736">
        <v>14492</v>
      </c>
      <c r="U2736">
        <v>301</v>
      </c>
      <c r="V2736">
        <v>3084</v>
      </c>
      <c r="W2736">
        <v>125</v>
      </c>
      <c r="X2736">
        <v>56</v>
      </c>
      <c r="Y2736">
        <v>12</v>
      </c>
      <c r="Z2736">
        <v>10</v>
      </c>
      <c r="AA2736">
        <v>12</v>
      </c>
      <c r="AB2736">
        <v>47</v>
      </c>
      <c r="AC2736">
        <v>263</v>
      </c>
      <c r="AD2736">
        <v>18349</v>
      </c>
      <c r="AF2736">
        <f t="shared" si="884"/>
        <v>14</v>
      </c>
      <c r="AG2736" t="str">
        <f t="shared" si="885"/>
        <v/>
      </c>
      <c r="AI2736" t="str">
        <f t="shared" si="886"/>
        <v/>
      </c>
      <c r="AJ2736" t="str">
        <f t="shared" si="887"/>
        <v/>
      </c>
      <c r="AK2736" t="str">
        <f t="shared" si="888"/>
        <v/>
      </c>
      <c r="AL2736" t="str">
        <f t="shared" si="889"/>
        <v>[90,</v>
      </c>
      <c r="AM2736" t="str">
        <f t="shared" si="890"/>
        <v>210,</v>
      </c>
      <c r="AN2736" t="str">
        <f t="shared" si="891"/>
        <v>14492,</v>
      </c>
      <c r="AO2736" t="str">
        <f t="shared" si="892"/>
        <v>301,</v>
      </c>
      <c r="AP2736" t="str">
        <f t="shared" si="893"/>
        <v>3084,</v>
      </c>
      <c r="AQ2736" t="str">
        <f t="shared" si="894"/>
        <v>125,</v>
      </c>
      <c r="AR2736" t="str">
        <f t="shared" si="895"/>
        <v>56,</v>
      </c>
      <c r="AS2736" t="str">
        <f t="shared" si="896"/>
        <v>12,</v>
      </c>
      <c r="AT2736" t="str">
        <f t="shared" si="897"/>
        <v>10,</v>
      </c>
      <c r="AU2736" t="str">
        <f t="shared" si="898"/>
        <v>12,</v>
      </c>
      <c r="AV2736" t="str">
        <f t="shared" si="899"/>
        <v>47,</v>
      </c>
      <c r="AW2736" t="str">
        <f t="shared" si="900"/>
        <v>263,</v>
      </c>
      <c r="AX2736" t="str">
        <f t="shared" si="901"/>
        <v>18349]</v>
      </c>
      <c r="AY2736" t="str">
        <f t="shared" si="902"/>
        <v>,</v>
      </c>
      <c r="AZ2736" t="str">
        <f t="shared" si="903"/>
        <v>[90,210,14492,301,3084,125,56,12,10,12,47,263,18349],</v>
      </c>
    </row>
    <row r="2737" spans="1:52" x14ac:dyDescent="0.25">
      <c r="A2737">
        <v>2015</v>
      </c>
      <c r="B2737">
        <v>74876</v>
      </c>
      <c r="C2737" t="s">
        <v>24</v>
      </c>
      <c r="D2737" t="s">
        <v>25</v>
      </c>
      <c r="E2737" t="s">
        <v>16</v>
      </c>
      <c r="F2737" t="s">
        <v>17</v>
      </c>
      <c r="G2737" t="s">
        <v>54</v>
      </c>
      <c r="H2737" t="s">
        <v>74</v>
      </c>
      <c r="I2737">
        <v>285560</v>
      </c>
      <c r="J2737">
        <v>71900</v>
      </c>
      <c r="K2737" t="str">
        <f t="shared" si="883"/>
        <v>285560-71900</v>
      </c>
      <c r="L2737">
        <v>50.535643999999998</v>
      </c>
      <c r="M2737">
        <v>-3.6161926000000002</v>
      </c>
      <c r="N2737" t="s">
        <v>224</v>
      </c>
      <c r="O2737" t="s">
        <v>225</v>
      </c>
      <c r="P2737">
        <v>0.2</v>
      </c>
      <c r="Q2737">
        <v>0.12</v>
      </c>
      <c r="R2737">
        <v>83</v>
      </c>
      <c r="S2737">
        <v>223</v>
      </c>
      <c r="T2737">
        <v>14574</v>
      </c>
      <c r="U2737">
        <v>355</v>
      </c>
      <c r="V2737">
        <v>3257</v>
      </c>
      <c r="W2737">
        <v>117</v>
      </c>
      <c r="X2737">
        <v>56</v>
      </c>
      <c r="Y2737">
        <v>12</v>
      </c>
      <c r="Z2737">
        <v>14</v>
      </c>
      <c r="AA2737">
        <v>14</v>
      </c>
      <c r="AB2737">
        <v>53</v>
      </c>
      <c r="AC2737">
        <v>266</v>
      </c>
      <c r="AD2737">
        <v>18674</v>
      </c>
      <c r="AF2737">
        <f t="shared" si="884"/>
        <v>15</v>
      </c>
      <c r="AG2737" t="str">
        <f t="shared" si="885"/>
        <v/>
      </c>
      <c r="AI2737" t="str">
        <f t="shared" si="886"/>
        <v/>
      </c>
      <c r="AJ2737" t="str">
        <f t="shared" si="887"/>
        <v/>
      </c>
      <c r="AK2737" t="str">
        <f t="shared" si="888"/>
        <v/>
      </c>
      <c r="AL2737" t="str">
        <f t="shared" si="889"/>
        <v>[83,</v>
      </c>
      <c r="AM2737" t="str">
        <f t="shared" si="890"/>
        <v>223,</v>
      </c>
      <c r="AN2737" t="str">
        <f t="shared" si="891"/>
        <v>14574,</v>
      </c>
      <c r="AO2737" t="str">
        <f t="shared" si="892"/>
        <v>355,</v>
      </c>
      <c r="AP2737" t="str">
        <f t="shared" si="893"/>
        <v>3257,</v>
      </c>
      <c r="AQ2737" t="str">
        <f t="shared" si="894"/>
        <v>117,</v>
      </c>
      <c r="AR2737" t="str">
        <f t="shared" si="895"/>
        <v>56,</v>
      </c>
      <c r="AS2737" t="str">
        <f t="shared" si="896"/>
        <v>12,</v>
      </c>
      <c r="AT2737" t="str">
        <f t="shared" si="897"/>
        <v>14,</v>
      </c>
      <c r="AU2737" t="str">
        <f t="shared" si="898"/>
        <v>14,</v>
      </c>
      <c r="AV2737" t="str">
        <f t="shared" si="899"/>
        <v>53,</v>
      </c>
      <c r="AW2737" t="str">
        <f t="shared" si="900"/>
        <v>266,</v>
      </c>
      <c r="AX2737" t="str">
        <f t="shared" si="901"/>
        <v>18674]</v>
      </c>
      <c r="AY2737" t="str">
        <f t="shared" si="902"/>
        <v>]},</v>
      </c>
      <c r="AZ2737" t="str">
        <f t="shared" si="903"/>
        <v>[83,223,14574,355,3257,117,56,12,14,14,53,266,18674]]},</v>
      </c>
    </row>
    <row r="2738" spans="1:52" x14ac:dyDescent="0.25">
      <c r="A2738">
        <v>2000</v>
      </c>
      <c r="B2738">
        <v>74877</v>
      </c>
      <c r="C2738" t="s">
        <v>24</v>
      </c>
      <c r="D2738" t="s">
        <v>25</v>
      </c>
      <c r="E2738" t="s">
        <v>16</v>
      </c>
      <c r="F2738" t="s">
        <v>17</v>
      </c>
      <c r="G2738" t="s">
        <v>63</v>
      </c>
      <c r="H2738" t="s">
        <v>21</v>
      </c>
      <c r="I2738">
        <v>236810</v>
      </c>
      <c r="J2738">
        <v>85200</v>
      </c>
      <c r="K2738" t="str">
        <f t="shared" si="883"/>
        <v>236810-85200</v>
      </c>
      <c r="L2738">
        <v>50.643577000000001</v>
      </c>
      <c r="M2738">
        <v>-4.3094295000000002</v>
      </c>
      <c r="N2738" t="s">
        <v>226</v>
      </c>
      <c r="O2738" t="s">
        <v>37</v>
      </c>
      <c r="P2738">
        <v>1.1000000000000001</v>
      </c>
      <c r="Q2738">
        <v>0.68</v>
      </c>
      <c r="R2738">
        <v>4</v>
      </c>
      <c r="S2738">
        <v>35</v>
      </c>
      <c r="T2738">
        <v>2057</v>
      </c>
      <c r="U2738">
        <v>19</v>
      </c>
      <c r="V2738">
        <v>343</v>
      </c>
      <c r="W2738">
        <v>63</v>
      </c>
      <c r="X2738">
        <v>22</v>
      </c>
      <c r="Y2738">
        <v>14</v>
      </c>
      <c r="Z2738">
        <v>6</v>
      </c>
      <c r="AA2738">
        <v>6</v>
      </c>
      <c r="AB2738">
        <v>8</v>
      </c>
      <c r="AC2738">
        <v>119</v>
      </c>
      <c r="AD2738">
        <v>2573</v>
      </c>
      <c r="AF2738">
        <f t="shared" si="884"/>
        <v>0</v>
      </c>
      <c r="AG2738" t="str">
        <f t="shared" si="885"/>
        <v/>
      </c>
      <c r="AI2738">
        <f t="shared" si="886"/>
        <v>74877</v>
      </c>
      <c r="AJ2738" t="str">
        <f t="shared" si="887"/>
        <v>{cp:74877,road:"A388",lat:50.643577,lng:-4.3094295,start:"A388 spur",end:"A30",data:</v>
      </c>
      <c r="AK2738" t="str">
        <f t="shared" si="888"/>
        <v>[</v>
      </c>
      <c r="AL2738" t="str">
        <f t="shared" si="889"/>
        <v>[4,</v>
      </c>
      <c r="AM2738" t="str">
        <f t="shared" si="890"/>
        <v>35,</v>
      </c>
      <c r="AN2738" t="str">
        <f t="shared" si="891"/>
        <v>2057,</v>
      </c>
      <c r="AO2738" t="str">
        <f t="shared" si="892"/>
        <v>19,</v>
      </c>
      <c r="AP2738" t="str">
        <f t="shared" si="893"/>
        <v>343,</v>
      </c>
      <c r="AQ2738" t="str">
        <f t="shared" si="894"/>
        <v>63,</v>
      </c>
      <c r="AR2738" t="str">
        <f t="shared" si="895"/>
        <v>22,</v>
      </c>
      <c r="AS2738" t="str">
        <f t="shared" si="896"/>
        <v>14,</v>
      </c>
      <c r="AT2738" t="str">
        <f t="shared" si="897"/>
        <v>6,</v>
      </c>
      <c r="AU2738" t="str">
        <f t="shared" si="898"/>
        <v>6,</v>
      </c>
      <c r="AV2738" t="str">
        <f t="shared" si="899"/>
        <v>8,</v>
      </c>
      <c r="AW2738" t="str">
        <f t="shared" si="900"/>
        <v>119,</v>
      </c>
      <c r="AX2738" t="str">
        <f t="shared" si="901"/>
        <v>2573]</v>
      </c>
      <c r="AY2738" t="str">
        <f t="shared" si="902"/>
        <v>,</v>
      </c>
      <c r="AZ2738" t="str">
        <f t="shared" si="903"/>
        <v>{cp:74877,road:"A388",lat:50.643577,lng:-4.3094295,start:"A388 spur",end:"A30",data:[[4,35,2057,19,343,63,22,14,6,6,8,119,2573],</v>
      </c>
    </row>
    <row r="2739" spans="1:52" x14ac:dyDescent="0.25">
      <c r="A2739">
        <v>2001</v>
      </c>
      <c r="B2739">
        <v>74877</v>
      </c>
      <c r="C2739" t="s">
        <v>14</v>
      </c>
      <c r="D2739" t="s">
        <v>15</v>
      </c>
      <c r="E2739" t="s">
        <v>16</v>
      </c>
      <c r="F2739" t="s">
        <v>17</v>
      </c>
      <c r="G2739" t="s">
        <v>63</v>
      </c>
      <c r="H2739" t="s">
        <v>21</v>
      </c>
      <c r="I2739">
        <v>236810</v>
      </c>
      <c r="J2739">
        <v>85200</v>
      </c>
      <c r="K2739" t="str">
        <f t="shared" si="883"/>
        <v>236810-85200</v>
      </c>
      <c r="L2739">
        <v>50.643577000000001</v>
      </c>
      <c r="M2739">
        <v>-4.3094295000000002</v>
      </c>
      <c r="N2739" t="s">
        <v>226</v>
      </c>
      <c r="O2739" t="s">
        <v>37</v>
      </c>
      <c r="P2739">
        <v>1.1000000000000001</v>
      </c>
      <c r="Q2739">
        <v>0.68</v>
      </c>
      <c r="R2739">
        <v>4</v>
      </c>
      <c r="S2739">
        <v>33</v>
      </c>
      <c r="T2739">
        <v>2107</v>
      </c>
      <c r="U2739">
        <v>20</v>
      </c>
      <c r="V2739">
        <v>343</v>
      </c>
      <c r="W2739">
        <v>59</v>
      </c>
      <c r="X2739">
        <v>24</v>
      </c>
      <c r="Y2739">
        <v>14</v>
      </c>
      <c r="Z2739">
        <v>5</v>
      </c>
      <c r="AA2739">
        <v>5</v>
      </c>
      <c r="AB2739">
        <v>8</v>
      </c>
      <c r="AC2739">
        <v>115</v>
      </c>
      <c r="AD2739">
        <v>2618</v>
      </c>
      <c r="AF2739">
        <f t="shared" si="884"/>
        <v>1</v>
      </c>
      <c r="AG2739" t="str">
        <f t="shared" si="885"/>
        <v/>
      </c>
      <c r="AI2739" t="str">
        <f t="shared" si="886"/>
        <v/>
      </c>
      <c r="AJ2739" t="str">
        <f t="shared" si="887"/>
        <v/>
      </c>
      <c r="AK2739" t="str">
        <f t="shared" si="888"/>
        <v/>
      </c>
      <c r="AL2739" t="str">
        <f t="shared" si="889"/>
        <v>[4,</v>
      </c>
      <c r="AM2739" t="str">
        <f t="shared" si="890"/>
        <v>33,</v>
      </c>
      <c r="AN2739" t="str">
        <f t="shared" si="891"/>
        <v>2107,</v>
      </c>
      <c r="AO2739" t="str">
        <f t="shared" si="892"/>
        <v>20,</v>
      </c>
      <c r="AP2739" t="str">
        <f t="shared" si="893"/>
        <v>343,</v>
      </c>
      <c r="AQ2739" t="str">
        <f t="shared" si="894"/>
        <v>59,</v>
      </c>
      <c r="AR2739" t="str">
        <f t="shared" si="895"/>
        <v>24,</v>
      </c>
      <c r="AS2739" t="str">
        <f t="shared" si="896"/>
        <v>14,</v>
      </c>
      <c r="AT2739" t="str">
        <f t="shared" si="897"/>
        <v>5,</v>
      </c>
      <c r="AU2739" t="str">
        <f t="shared" si="898"/>
        <v>5,</v>
      </c>
      <c r="AV2739" t="str">
        <f t="shared" si="899"/>
        <v>8,</v>
      </c>
      <c r="AW2739" t="str">
        <f t="shared" si="900"/>
        <v>115,</v>
      </c>
      <c r="AX2739" t="str">
        <f t="shared" si="901"/>
        <v>2618]</v>
      </c>
      <c r="AY2739" t="str">
        <f t="shared" si="902"/>
        <v>,</v>
      </c>
      <c r="AZ2739" t="str">
        <f t="shared" si="903"/>
        <v>[4,33,2107,20,343,59,24,14,5,5,8,115,2618],</v>
      </c>
    </row>
    <row r="2740" spans="1:52" x14ac:dyDescent="0.25">
      <c r="A2740">
        <v>2002</v>
      </c>
      <c r="B2740">
        <v>74877</v>
      </c>
      <c r="C2740" t="s">
        <v>24</v>
      </c>
      <c r="D2740" t="s">
        <v>25</v>
      </c>
      <c r="E2740" t="s">
        <v>16</v>
      </c>
      <c r="F2740" t="s">
        <v>17</v>
      </c>
      <c r="G2740" t="s">
        <v>63</v>
      </c>
      <c r="H2740" t="s">
        <v>21</v>
      </c>
      <c r="I2740">
        <v>236810</v>
      </c>
      <c r="J2740">
        <v>85200</v>
      </c>
      <c r="K2740" t="str">
        <f t="shared" si="883"/>
        <v>236810-85200</v>
      </c>
      <c r="L2740">
        <v>50.643577000000001</v>
      </c>
      <c r="M2740">
        <v>-4.3094295000000002</v>
      </c>
      <c r="N2740" t="s">
        <v>226</v>
      </c>
      <c r="O2740" t="s">
        <v>37</v>
      </c>
      <c r="P2740">
        <v>1.1000000000000001</v>
      </c>
      <c r="Q2740">
        <v>0.68</v>
      </c>
      <c r="R2740">
        <v>4</v>
      </c>
      <c r="S2740">
        <v>41</v>
      </c>
      <c r="T2740">
        <v>2195</v>
      </c>
      <c r="U2740">
        <v>21</v>
      </c>
      <c r="V2740">
        <v>355</v>
      </c>
      <c r="W2740">
        <v>60</v>
      </c>
      <c r="X2740">
        <v>26</v>
      </c>
      <c r="Y2740">
        <v>15</v>
      </c>
      <c r="Z2740">
        <v>5</v>
      </c>
      <c r="AA2740">
        <v>5</v>
      </c>
      <c r="AB2740">
        <v>9</v>
      </c>
      <c r="AC2740">
        <v>120</v>
      </c>
      <c r="AD2740">
        <v>2732</v>
      </c>
      <c r="AF2740">
        <f t="shared" si="884"/>
        <v>2</v>
      </c>
      <c r="AG2740" t="str">
        <f t="shared" si="885"/>
        <v/>
      </c>
      <c r="AI2740" t="str">
        <f t="shared" si="886"/>
        <v/>
      </c>
      <c r="AJ2740" t="str">
        <f t="shared" si="887"/>
        <v/>
      </c>
      <c r="AK2740" t="str">
        <f t="shared" si="888"/>
        <v/>
      </c>
      <c r="AL2740" t="str">
        <f t="shared" si="889"/>
        <v>[4,</v>
      </c>
      <c r="AM2740" t="str">
        <f t="shared" si="890"/>
        <v>41,</v>
      </c>
      <c r="AN2740" t="str">
        <f t="shared" si="891"/>
        <v>2195,</v>
      </c>
      <c r="AO2740" t="str">
        <f t="shared" si="892"/>
        <v>21,</v>
      </c>
      <c r="AP2740" t="str">
        <f t="shared" si="893"/>
        <v>355,</v>
      </c>
      <c r="AQ2740" t="str">
        <f t="shared" si="894"/>
        <v>60,</v>
      </c>
      <c r="AR2740" t="str">
        <f t="shared" si="895"/>
        <v>26,</v>
      </c>
      <c r="AS2740" t="str">
        <f t="shared" si="896"/>
        <v>15,</v>
      </c>
      <c r="AT2740" t="str">
        <f t="shared" si="897"/>
        <v>5,</v>
      </c>
      <c r="AU2740" t="str">
        <f t="shared" si="898"/>
        <v>5,</v>
      </c>
      <c r="AV2740" t="str">
        <f t="shared" si="899"/>
        <v>9,</v>
      </c>
      <c r="AW2740" t="str">
        <f t="shared" si="900"/>
        <v>120,</v>
      </c>
      <c r="AX2740" t="str">
        <f t="shared" si="901"/>
        <v>2732]</v>
      </c>
      <c r="AY2740" t="str">
        <f t="shared" si="902"/>
        <v>,</v>
      </c>
      <c r="AZ2740" t="str">
        <f t="shared" si="903"/>
        <v>[4,41,2195,21,355,60,26,15,5,5,9,120,2732],</v>
      </c>
    </row>
    <row r="2741" spans="1:52" x14ac:dyDescent="0.25">
      <c r="A2741">
        <v>2003</v>
      </c>
      <c r="B2741">
        <v>74877</v>
      </c>
      <c r="C2741" t="s">
        <v>24</v>
      </c>
      <c r="D2741" t="s">
        <v>25</v>
      </c>
      <c r="E2741" t="s">
        <v>16</v>
      </c>
      <c r="F2741" t="s">
        <v>17</v>
      </c>
      <c r="G2741" t="s">
        <v>63</v>
      </c>
      <c r="H2741" t="s">
        <v>21</v>
      </c>
      <c r="I2741">
        <v>236810</v>
      </c>
      <c r="J2741">
        <v>85200</v>
      </c>
      <c r="K2741" t="str">
        <f t="shared" si="883"/>
        <v>236810-85200</v>
      </c>
      <c r="L2741">
        <v>50.643577000000001</v>
      </c>
      <c r="M2741">
        <v>-4.3094295000000002</v>
      </c>
      <c r="N2741" t="s">
        <v>226</v>
      </c>
      <c r="O2741" t="s">
        <v>37</v>
      </c>
      <c r="P2741">
        <v>1.1000000000000001</v>
      </c>
      <c r="Q2741">
        <v>0.68</v>
      </c>
      <c r="R2741">
        <v>4</v>
      </c>
      <c r="S2741">
        <v>53</v>
      </c>
      <c r="T2741">
        <v>2277</v>
      </c>
      <c r="U2741">
        <v>21</v>
      </c>
      <c r="V2741">
        <v>388</v>
      </c>
      <c r="W2741">
        <v>57</v>
      </c>
      <c r="X2741">
        <v>26</v>
      </c>
      <c r="Y2741">
        <v>15</v>
      </c>
      <c r="Z2741">
        <v>5</v>
      </c>
      <c r="AA2741">
        <v>5</v>
      </c>
      <c r="AB2741">
        <v>10</v>
      </c>
      <c r="AC2741">
        <v>118</v>
      </c>
      <c r="AD2741">
        <v>2857</v>
      </c>
      <c r="AF2741">
        <f t="shared" si="884"/>
        <v>3</v>
      </c>
      <c r="AG2741" t="str">
        <f t="shared" si="885"/>
        <v/>
      </c>
      <c r="AI2741" t="str">
        <f t="shared" si="886"/>
        <v/>
      </c>
      <c r="AJ2741" t="str">
        <f t="shared" si="887"/>
        <v/>
      </c>
      <c r="AK2741" t="str">
        <f t="shared" si="888"/>
        <v/>
      </c>
      <c r="AL2741" t="str">
        <f t="shared" si="889"/>
        <v>[4,</v>
      </c>
      <c r="AM2741" t="str">
        <f t="shared" si="890"/>
        <v>53,</v>
      </c>
      <c r="AN2741" t="str">
        <f t="shared" si="891"/>
        <v>2277,</v>
      </c>
      <c r="AO2741" t="str">
        <f t="shared" si="892"/>
        <v>21,</v>
      </c>
      <c r="AP2741" t="str">
        <f t="shared" si="893"/>
        <v>388,</v>
      </c>
      <c r="AQ2741" t="str">
        <f t="shared" si="894"/>
        <v>57,</v>
      </c>
      <c r="AR2741" t="str">
        <f t="shared" si="895"/>
        <v>26,</v>
      </c>
      <c r="AS2741" t="str">
        <f t="shared" si="896"/>
        <v>15,</v>
      </c>
      <c r="AT2741" t="str">
        <f t="shared" si="897"/>
        <v>5,</v>
      </c>
      <c r="AU2741" t="str">
        <f t="shared" si="898"/>
        <v>5,</v>
      </c>
      <c r="AV2741" t="str">
        <f t="shared" si="899"/>
        <v>10,</v>
      </c>
      <c r="AW2741" t="str">
        <f t="shared" si="900"/>
        <v>118,</v>
      </c>
      <c r="AX2741" t="str">
        <f t="shared" si="901"/>
        <v>2857]</v>
      </c>
      <c r="AY2741" t="str">
        <f t="shared" si="902"/>
        <v>,</v>
      </c>
      <c r="AZ2741" t="str">
        <f t="shared" si="903"/>
        <v>[4,53,2277,21,388,57,26,15,5,5,10,118,2857],</v>
      </c>
    </row>
    <row r="2742" spans="1:52" x14ac:dyDescent="0.25">
      <c r="A2742">
        <v>2004</v>
      </c>
      <c r="B2742">
        <v>74877</v>
      </c>
      <c r="C2742" t="s">
        <v>24</v>
      </c>
      <c r="D2742" t="s">
        <v>25</v>
      </c>
      <c r="E2742" t="s">
        <v>16</v>
      </c>
      <c r="F2742" t="s">
        <v>17</v>
      </c>
      <c r="G2742" t="s">
        <v>63</v>
      </c>
      <c r="H2742" t="s">
        <v>21</v>
      </c>
      <c r="I2742">
        <v>236810</v>
      </c>
      <c r="J2742">
        <v>85200</v>
      </c>
      <c r="K2742" t="str">
        <f t="shared" si="883"/>
        <v>236810-85200</v>
      </c>
      <c r="L2742">
        <v>50.643577000000001</v>
      </c>
      <c r="M2742">
        <v>-4.3094295000000002</v>
      </c>
      <c r="N2742" t="s">
        <v>226</v>
      </c>
      <c r="O2742" t="s">
        <v>37</v>
      </c>
      <c r="P2742">
        <v>1.1000000000000001</v>
      </c>
      <c r="Q2742">
        <v>0.68</v>
      </c>
      <c r="R2742">
        <v>4</v>
      </c>
      <c r="S2742">
        <v>57</v>
      </c>
      <c r="T2742">
        <v>2315</v>
      </c>
      <c r="U2742">
        <v>17</v>
      </c>
      <c r="V2742">
        <v>379</v>
      </c>
      <c r="W2742">
        <v>55</v>
      </c>
      <c r="X2742">
        <v>27</v>
      </c>
      <c r="Y2742">
        <v>16</v>
      </c>
      <c r="Z2742">
        <v>5</v>
      </c>
      <c r="AA2742">
        <v>3</v>
      </c>
      <c r="AB2742">
        <v>10</v>
      </c>
      <c r="AC2742">
        <v>116</v>
      </c>
      <c r="AD2742">
        <v>2884</v>
      </c>
      <c r="AF2742">
        <f t="shared" si="884"/>
        <v>4</v>
      </c>
      <c r="AG2742" t="str">
        <f t="shared" si="885"/>
        <v/>
      </c>
      <c r="AI2742" t="str">
        <f t="shared" si="886"/>
        <v/>
      </c>
      <c r="AJ2742" t="str">
        <f t="shared" si="887"/>
        <v/>
      </c>
      <c r="AK2742" t="str">
        <f t="shared" si="888"/>
        <v/>
      </c>
      <c r="AL2742" t="str">
        <f t="shared" si="889"/>
        <v>[4,</v>
      </c>
      <c r="AM2742" t="str">
        <f t="shared" si="890"/>
        <v>57,</v>
      </c>
      <c r="AN2742" t="str">
        <f t="shared" si="891"/>
        <v>2315,</v>
      </c>
      <c r="AO2742" t="str">
        <f t="shared" si="892"/>
        <v>17,</v>
      </c>
      <c r="AP2742" t="str">
        <f t="shared" si="893"/>
        <v>379,</v>
      </c>
      <c r="AQ2742" t="str">
        <f t="shared" si="894"/>
        <v>55,</v>
      </c>
      <c r="AR2742" t="str">
        <f t="shared" si="895"/>
        <v>27,</v>
      </c>
      <c r="AS2742" t="str">
        <f t="shared" si="896"/>
        <v>16,</v>
      </c>
      <c r="AT2742" t="str">
        <f t="shared" si="897"/>
        <v>5,</v>
      </c>
      <c r="AU2742" t="str">
        <f t="shared" si="898"/>
        <v>3,</v>
      </c>
      <c r="AV2742" t="str">
        <f t="shared" si="899"/>
        <v>10,</v>
      </c>
      <c r="AW2742" t="str">
        <f t="shared" si="900"/>
        <v>116,</v>
      </c>
      <c r="AX2742" t="str">
        <f t="shared" si="901"/>
        <v>2884]</v>
      </c>
      <c r="AY2742" t="str">
        <f t="shared" si="902"/>
        <v>,</v>
      </c>
      <c r="AZ2742" t="str">
        <f t="shared" si="903"/>
        <v>[4,57,2315,17,379,55,27,16,5,3,10,116,2884],</v>
      </c>
    </row>
    <row r="2743" spans="1:52" x14ac:dyDescent="0.25">
      <c r="A2743">
        <v>2005</v>
      </c>
      <c r="B2743">
        <v>74877</v>
      </c>
      <c r="C2743" t="s">
        <v>24</v>
      </c>
      <c r="D2743" t="s">
        <v>25</v>
      </c>
      <c r="E2743" t="s">
        <v>16</v>
      </c>
      <c r="F2743" t="s">
        <v>17</v>
      </c>
      <c r="G2743" t="s">
        <v>63</v>
      </c>
      <c r="H2743" t="s">
        <v>21</v>
      </c>
      <c r="I2743">
        <v>236810</v>
      </c>
      <c r="J2743">
        <v>85200</v>
      </c>
      <c r="K2743" t="str">
        <f t="shared" si="883"/>
        <v>236810-85200</v>
      </c>
      <c r="L2743">
        <v>50.643577000000001</v>
      </c>
      <c r="M2743">
        <v>-4.3094295000000002</v>
      </c>
      <c r="N2743" t="s">
        <v>226</v>
      </c>
      <c r="O2743" t="s">
        <v>37</v>
      </c>
      <c r="P2743">
        <v>1.1000000000000001</v>
      </c>
      <c r="Q2743">
        <v>0.68</v>
      </c>
      <c r="R2743">
        <v>4</v>
      </c>
      <c r="S2743">
        <v>52</v>
      </c>
      <c r="T2743">
        <v>2289</v>
      </c>
      <c r="U2743">
        <v>15</v>
      </c>
      <c r="V2743">
        <v>413</v>
      </c>
      <c r="W2743">
        <v>59</v>
      </c>
      <c r="X2743">
        <v>28</v>
      </c>
      <c r="Y2743">
        <v>19</v>
      </c>
      <c r="Z2743">
        <v>4</v>
      </c>
      <c r="AA2743">
        <v>3</v>
      </c>
      <c r="AB2743">
        <v>11</v>
      </c>
      <c r="AC2743">
        <v>124</v>
      </c>
      <c r="AD2743">
        <v>2893</v>
      </c>
      <c r="AF2743">
        <f t="shared" si="884"/>
        <v>5</v>
      </c>
      <c r="AG2743" t="str">
        <f t="shared" si="885"/>
        <v/>
      </c>
      <c r="AI2743" t="str">
        <f t="shared" si="886"/>
        <v/>
      </c>
      <c r="AJ2743" t="str">
        <f t="shared" si="887"/>
        <v/>
      </c>
      <c r="AK2743" t="str">
        <f t="shared" si="888"/>
        <v/>
      </c>
      <c r="AL2743" t="str">
        <f t="shared" si="889"/>
        <v>[4,</v>
      </c>
      <c r="AM2743" t="str">
        <f t="shared" si="890"/>
        <v>52,</v>
      </c>
      <c r="AN2743" t="str">
        <f t="shared" si="891"/>
        <v>2289,</v>
      </c>
      <c r="AO2743" t="str">
        <f t="shared" si="892"/>
        <v>15,</v>
      </c>
      <c r="AP2743" t="str">
        <f t="shared" si="893"/>
        <v>413,</v>
      </c>
      <c r="AQ2743" t="str">
        <f t="shared" si="894"/>
        <v>59,</v>
      </c>
      <c r="AR2743" t="str">
        <f t="shared" si="895"/>
        <v>28,</v>
      </c>
      <c r="AS2743" t="str">
        <f t="shared" si="896"/>
        <v>19,</v>
      </c>
      <c r="AT2743" t="str">
        <f t="shared" si="897"/>
        <v>4,</v>
      </c>
      <c r="AU2743" t="str">
        <f t="shared" si="898"/>
        <v>3,</v>
      </c>
      <c r="AV2743" t="str">
        <f t="shared" si="899"/>
        <v>11,</v>
      </c>
      <c r="AW2743" t="str">
        <f t="shared" si="900"/>
        <v>124,</v>
      </c>
      <c r="AX2743" t="str">
        <f t="shared" si="901"/>
        <v>2893]</v>
      </c>
      <c r="AY2743" t="str">
        <f t="shared" si="902"/>
        <v>,</v>
      </c>
      <c r="AZ2743" t="str">
        <f t="shared" si="903"/>
        <v>[4,52,2289,15,413,59,28,19,4,3,11,124,2893],</v>
      </c>
    </row>
    <row r="2744" spans="1:52" x14ac:dyDescent="0.25">
      <c r="A2744">
        <v>2006</v>
      </c>
      <c r="B2744">
        <v>74877</v>
      </c>
      <c r="C2744" t="s">
        <v>14</v>
      </c>
      <c r="D2744" t="s">
        <v>15</v>
      </c>
      <c r="E2744" t="s">
        <v>16</v>
      </c>
      <c r="F2744" t="s">
        <v>17</v>
      </c>
      <c r="G2744" t="s">
        <v>63</v>
      </c>
      <c r="H2744" t="s">
        <v>21</v>
      </c>
      <c r="I2744">
        <v>236810</v>
      </c>
      <c r="J2744">
        <v>85200</v>
      </c>
      <c r="K2744" t="str">
        <f t="shared" si="883"/>
        <v>236810-85200</v>
      </c>
      <c r="L2744">
        <v>50.643577000000001</v>
      </c>
      <c r="M2744">
        <v>-4.3094295000000002</v>
      </c>
      <c r="N2744" t="s">
        <v>226</v>
      </c>
      <c r="O2744" t="s">
        <v>37</v>
      </c>
      <c r="P2744">
        <v>1.1000000000000001</v>
      </c>
      <c r="Q2744">
        <v>0.68</v>
      </c>
      <c r="R2744">
        <v>7</v>
      </c>
      <c r="S2744">
        <v>54</v>
      </c>
      <c r="T2744">
        <v>2530</v>
      </c>
      <c r="U2744">
        <v>23</v>
      </c>
      <c r="V2744">
        <v>390</v>
      </c>
      <c r="W2744">
        <v>49</v>
      </c>
      <c r="X2744">
        <v>28</v>
      </c>
      <c r="Y2744">
        <v>10</v>
      </c>
      <c r="Z2744">
        <v>4</v>
      </c>
      <c r="AA2744">
        <v>4</v>
      </c>
      <c r="AB2744">
        <v>20</v>
      </c>
      <c r="AC2744">
        <v>115</v>
      </c>
      <c r="AD2744">
        <v>3112</v>
      </c>
      <c r="AF2744">
        <f t="shared" si="884"/>
        <v>6</v>
      </c>
      <c r="AG2744" t="str">
        <f t="shared" si="885"/>
        <v/>
      </c>
      <c r="AI2744" t="str">
        <f t="shared" si="886"/>
        <v/>
      </c>
      <c r="AJ2744" t="str">
        <f t="shared" si="887"/>
        <v/>
      </c>
      <c r="AK2744" t="str">
        <f t="shared" si="888"/>
        <v/>
      </c>
      <c r="AL2744" t="str">
        <f t="shared" si="889"/>
        <v>[7,</v>
      </c>
      <c r="AM2744" t="str">
        <f t="shared" si="890"/>
        <v>54,</v>
      </c>
      <c r="AN2744" t="str">
        <f t="shared" si="891"/>
        <v>2530,</v>
      </c>
      <c r="AO2744" t="str">
        <f t="shared" si="892"/>
        <v>23,</v>
      </c>
      <c r="AP2744" t="str">
        <f t="shared" si="893"/>
        <v>390,</v>
      </c>
      <c r="AQ2744" t="str">
        <f t="shared" si="894"/>
        <v>49,</v>
      </c>
      <c r="AR2744" t="str">
        <f t="shared" si="895"/>
        <v>28,</v>
      </c>
      <c r="AS2744" t="str">
        <f t="shared" si="896"/>
        <v>10,</v>
      </c>
      <c r="AT2744" t="str">
        <f t="shared" si="897"/>
        <v>4,</v>
      </c>
      <c r="AU2744" t="str">
        <f t="shared" si="898"/>
        <v>4,</v>
      </c>
      <c r="AV2744" t="str">
        <f t="shared" si="899"/>
        <v>20,</v>
      </c>
      <c r="AW2744" t="str">
        <f t="shared" si="900"/>
        <v>115,</v>
      </c>
      <c r="AX2744" t="str">
        <f t="shared" si="901"/>
        <v>3112]</v>
      </c>
      <c r="AY2744" t="str">
        <f t="shared" si="902"/>
        <v>,</v>
      </c>
      <c r="AZ2744" t="str">
        <f t="shared" si="903"/>
        <v>[7,54,2530,23,390,49,28,10,4,4,20,115,3112],</v>
      </c>
    </row>
    <row r="2745" spans="1:52" x14ac:dyDescent="0.25">
      <c r="A2745">
        <v>2007</v>
      </c>
      <c r="B2745">
        <v>74877</v>
      </c>
      <c r="C2745" t="s">
        <v>24</v>
      </c>
      <c r="D2745" t="s">
        <v>25</v>
      </c>
      <c r="E2745" t="s">
        <v>16</v>
      </c>
      <c r="F2745" t="s">
        <v>17</v>
      </c>
      <c r="G2745" t="s">
        <v>63</v>
      </c>
      <c r="H2745" t="s">
        <v>21</v>
      </c>
      <c r="I2745">
        <v>236810</v>
      </c>
      <c r="J2745">
        <v>85200</v>
      </c>
      <c r="K2745" t="str">
        <f t="shared" si="883"/>
        <v>236810-85200</v>
      </c>
      <c r="L2745">
        <v>50.643577000000001</v>
      </c>
      <c r="M2745">
        <v>-4.3094295000000002</v>
      </c>
      <c r="N2745" t="s">
        <v>226</v>
      </c>
      <c r="O2745" t="s">
        <v>37</v>
      </c>
      <c r="P2745">
        <v>1.1000000000000001</v>
      </c>
      <c r="Q2745">
        <v>0.68</v>
      </c>
      <c r="R2745">
        <v>7</v>
      </c>
      <c r="S2745">
        <v>56</v>
      </c>
      <c r="T2745">
        <v>2461</v>
      </c>
      <c r="U2745">
        <v>23</v>
      </c>
      <c r="V2745">
        <v>409</v>
      </c>
      <c r="W2745">
        <v>50</v>
      </c>
      <c r="X2745">
        <v>29</v>
      </c>
      <c r="Y2745">
        <v>10</v>
      </c>
      <c r="Z2745">
        <v>3</v>
      </c>
      <c r="AA2745">
        <v>4</v>
      </c>
      <c r="AB2745">
        <v>21</v>
      </c>
      <c r="AC2745">
        <v>117</v>
      </c>
      <c r="AD2745">
        <v>3066</v>
      </c>
      <c r="AF2745">
        <f t="shared" si="884"/>
        <v>7</v>
      </c>
      <c r="AG2745" t="str">
        <f t="shared" si="885"/>
        <v/>
      </c>
      <c r="AI2745" t="str">
        <f t="shared" si="886"/>
        <v/>
      </c>
      <c r="AJ2745" t="str">
        <f t="shared" si="887"/>
        <v/>
      </c>
      <c r="AK2745" t="str">
        <f t="shared" si="888"/>
        <v/>
      </c>
      <c r="AL2745" t="str">
        <f t="shared" si="889"/>
        <v>[7,</v>
      </c>
      <c r="AM2745" t="str">
        <f t="shared" si="890"/>
        <v>56,</v>
      </c>
      <c r="AN2745" t="str">
        <f t="shared" si="891"/>
        <v>2461,</v>
      </c>
      <c r="AO2745" t="str">
        <f t="shared" si="892"/>
        <v>23,</v>
      </c>
      <c r="AP2745" t="str">
        <f t="shared" si="893"/>
        <v>409,</v>
      </c>
      <c r="AQ2745" t="str">
        <f t="shared" si="894"/>
        <v>50,</v>
      </c>
      <c r="AR2745" t="str">
        <f t="shared" si="895"/>
        <v>29,</v>
      </c>
      <c r="AS2745" t="str">
        <f t="shared" si="896"/>
        <v>10,</v>
      </c>
      <c r="AT2745" t="str">
        <f t="shared" si="897"/>
        <v>3,</v>
      </c>
      <c r="AU2745" t="str">
        <f t="shared" si="898"/>
        <v>4,</v>
      </c>
      <c r="AV2745" t="str">
        <f t="shared" si="899"/>
        <v>21,</v>
      </c>
      <c r="AW2745" t="str">
        <f t="shared" si="900"/>
        <v>117,</v>
      </c>
      <c r="AX2745" t="str">
        <f t="shared" si="901"/>
        <v>3066]</v>
      </c>
      <c r="AY2745" t="str">
        <f t="shared" si="902"/>
        <v>,</v>
      </c>
      <c r="AZ2745" t="str">
        <f t="shared" si="903"/>
        <v>[7,56,2461,23,409,50,29,10,3,4,21,117,3066],</v>
      </c>
    </row>
    <row r="2746" spans="1:52" x14ac:dyDescent="0.25">
      <c r="A2746">
        <v>2008</v>
      </c>
      <c r="B2746">
        <v>74877</v>
      </c>
      <c r="C2746" t="s">
        <v>24</v>
      </c>
      <c r="D2746" t="s">
        <v>25</v>
      </c>
      <c r="E2746" t="s">
        <v>16</v>
      </c>
      <c r="F2746" t="s">
        <v>17</v>
      </c>
      <c r="G2746" t="s">
        <v>63</v>
      </c>
      <c r="H2746" t="s">
        <v>21</v>
      </c>
      <c r="I2746">
        <v>236810</v>
      </c>
      <c r="J2746">
        <v>85200</v>
      </c>
      <c r="K2746" t="str">
        <f t="shared" si="883"/>
        <v>236810-85200</v>
      </c>
      <c r="L2746">
        <v>50.643577000000001</v>
      </c>
      <c r="M2746">
        <v>-4.3094295000000002</v>
      </c>
      <c r="N2746" t="s">
        <v>226</v>
      </c>
      <c r="O2746" t="s">
        <v>37</v>
      </c>
      <c r="P2746">
        <v>1.1000000000000001</v>
      </c>
      <c r="Q2746">
        <v>0.68</v>
      </c>
      <c r="R2746">
        <v>7</v>
      </c>
      <c r="S2746">
        <v>56</v>
      </c>
      <c r="T2746">
        <v>2419</v>
      </c>
      <c r="U2746">
        <v>24</v>
      </c>
      <c r="V2746">
        <v>428</v>
      </c>
      <c r="W2746">
        <v>49</v>
      </c>
      <c r="X2746">
        <v>32</v>
      </c>
      <c r="Y2746">
        <v>11</v>
      </c>
      <c r="Z2746">
        <v>3</v>
      </c>
      <c r="AA2746">
        <v>4</v>
      </c>
      <c r="AB2746">
        <v>22</v>
      </c>
      <c r="AC2746">
        <v>121</v>
      </c>
      <c r="AD2746">
        <v>3048</v>
      </c>
      <c r="AF2746">
        <f t="shared" si="884"/>
        <v>8</v>
      </c>
      <c r="AG2746" t="str">
        <f t="shared" si="885"/>
        <v/>
      </c>
      <c r="AI2746" t="str">
        <f t="shared" si="886"/>
        <v/>
      </c>
      <c r="AJ2746" t="str">
        <f t="shared" si="887"/>
        <v/>
      </c>
      <c r="AK2746" t="str">
        <f t="shared" si="888"/>
        <v/>
      </c>
      <c r="AL2746" t="str">
        <f t="shared" si="889"/>
        <v>[7,</v>
      </c>
      <c r="AM2746" t="str">
        <f t="shared" si="890"/>
        <v>56,</v>
      </c>
      <c r="AN2746" t="str">
        <f t="shared" si="891"/>
        <v>2419,</v>
      </c>
      <c r="AO2746" t="str">
        <f t="shared" si="892"/>
        <v>24,</v>
      </c>
      <c r="AP2746" t="str">
        <f t="shared" si="893"/>
        <v>428,</v>
      </c>
      <c r="AQ2746" t="str">
        <f t="shared" si="894"/>
        <v>49,</v>
      </c>
      <c r="AR2746" t="str">
        <f t="shared" si="895"/>
        <v>32,</v>
      </c>
      <c r="AS2746" t="str">
        <f t="shared" si="896"/>
        <v>11,</v>
      </c>
      <c r="AT2746" t="str">
        <f t="shared" si="897"/>
        <v>3,</v>
      </c>
      <c r="AU2746" t="str">
        <f t="shared" si="898"/>
        <v>4,</v>
      </c>
      <c r="AV2746" t="str">
        <f t="shared" si="899"/>
        <v>22,</v>
      </c>
      <c r="AW2746" t="str">
        <f t="shared" si="900"/>
        <v>121,</v>
      </c>
      <c r="AX2746" t="str">
        <f t="shared" si="901"/>
        <v>3048]</v>
      </c>
      <c r="AY2746" t="str">
        <f t="shared" si="902"/>
        <v>,</v>
      </c>
      <c r="AZ2746" t="str">
        <f t="shared" si="903"/>
        <v>[7,56,2419,24,428,49,32,11,3,4,22,121,3048],</v>
      </c>
    </row>
    <row r="2747" spans="1:52" x14ac:dyDescent="0.25">
      <c r="A2747">
        <v>2009</v>
      </c>
      <c r="B2747">
        <v>74877</v>
      </c>
      <c r="C2747" t="s">
        <v>24</v>
      </c>
      <c r="D2747" t="s">
        <v>25</v>
      </c>
      <c r="E2747" t="s">
        <v>16</v>
      </c>
      <c r="F2747" t="s">
        <v>17</v>
      </c>
      <c r="G2747" t="s">
        <v>63</v>
      </c>
      <c r="H2747" t="s">
        <v>21</v>
      </c>
      <c r="I2747">
        <v>236810</v>
      </c>
      <c r="J2747">
        <v>85200</v>
      </c>
      <c r="K2747" t="str">
        <f t="shared" si="883"/>
        <v>236810-85200</v>
      </c>
      <c r="L2747">
        <v>50.643577000000001</v>
      </c>
      <c r="M2747">
        <v>-4.3094295000000002</v>
      </c>
      <c r="N2747" t="s">
        <v>226</v>
      </c>
      <c r="O2747" t="s">
        <v>37</v>
      </c>
      <c r="P2747">
        <v>1.1000000000000001</v>
      </c>
      <c r="Q2747">
        <v>0.68</v>
      </c>
      <c r="R2747">
        <v>8</v>
      </c>
      <c r="S2747">
        <v>60</v>
      </c>
      <c r="T2747">
        <v>2434</v>
      </c>
      <c r="U2747">
        <v>25</v>
      </c>
      <c r="V2747">
        <v>461</v>
      </c>
      <c r="W2747">
        <v>49</v>
      </c>
      <c r="X2747">
        <v>35</v>
      </c>
      <c r="Y2747">
        <v>11</v>
      </c>
      <c r="Z2747">
        <v>3</v>
      </c>
      <c r="AA2747">
        <v>4</v>
      </c>
      <c r="AB2747">
        <v>22</v>
      </c>
      <c r="AC2747">
        <v>124</v>
      </c>
      <c r="AD2747">
        <v>3104</v>
      </c>
      <c r="AF2747">
        <f t="shared" si="884"/>
        <v>9</v>
      </c>
      <c r="AG2747" t="str">
        <f t="shared" si="885"/>
        <v/>
      </c>
      <c r="AI2747" t="str">
        <f t="shared" si="886"/>
        <v/>
      </c>
      <c r="AJ2747" t="str">
        <f t="shared" si="887"/>
        <v/>
      </c>
      <c r="AK2747" t="str">
        <f t="shared" si="888"/>
        <v/>
      </c>
      <c r="AL2747" t="str">
        <f t="shared" si="889"/>
        <v>[8,</v>
      </c>
      <c r="AM2747" t="str">
        <f t="shared" si="890"/>
        <v>60,</v>
      </c>
      <c r="AN2747" t="str">
        <f t="shared" si="891"/>
        <v>2434,</v>
      </c>
      <c r="AO2747" t="str">
        <f t="shared" si="892"/>
        <v>25,</v>
      </c>
      <c r="AP2747" t="str">
        <f t="shared" si="893"/>
        <v>461,</v>
      </c>
      <c r="AQ2747" t="str">
        <f t="shared" si="894"/>
        <v>49,</v>
      </c>
      <c r="AR2747" t="str">
        <f t="shared" si="895"/>
        <v>35,</v>
      </c>
      <c r="AS2747" t="str">
        <f t="shared" si="896"/>
        <v>11,</v>
      </c>
      <c r="AT2747" t="str">
        <f t="shared" si="897"/>
        <v>3,</v>
      </c>
      <c r="AU2747" t="str">
        <f t="shared" si="898"/>
        <v>4,</v>
      </c>
      <c r="AV2747" t="str">
        <f t="shared" si="899"/>
        <v>22,</v>
      </c>
      <c r="AW2747" t="str">
        <f t="shared" si="900"/>
        <v>124,</v>
      </c>
      <c r="AX2747" t="str">
        <f t="shared" si="901"/>
        <v>3104]</v>
      </c>
      <c r="AY2747" t="str">
        <f t="shared" si="902"/>
        <v>,</v>
      </c>
      <c r="AZ2747" t="str">
        <f t="shared" si="903"/>
        <v>[8,60,2434,25,461,49,35,11,3,4,22,124,3104],</v>
      </c>
    </row>
    <row r="2748" spans="1:52" x14ac:dyDescent="0.25">
      <c r="A2748">
        <v>2010</v>
      </c>
      <c r="B2748">
        <v>74877</v>
      </c>
      <c r="C2748" t="s">
        <v>24</v>
      </c>
      <c r="D2748" t="s">
        <v>25</v>
      </c>
      <c r="E2748" t="s">
        <v>16</v>
      </c>
      <c r="F2748" t="s">
        <v>17</v>
      </c>
      <c r="G2748" t="s">
        <v>63</v>
      </c>
      <c r="H2748" t="s">
        <v>21</v>
      </c>
      <c r="I2748">
        <v>236810</v>
      </c>
      <c r="J2748">
        <v>85200</v>
      </c>
      <c r="K2748" t="str">
        <f t="shared" si="883"/>
        <v>236810-85200</v>
      </c>
      <c r="L2748">
        <v>50.643577000000001</v>
      </c>
      <c r="M2748">
        <v>-4.3094295000000002</v>
      </c>
      <c r="N2748" t="s">
        <v>226</v>
      </c>
      <c r="O2748" t="s">
        <v>37</v>
      </c>
      <c r="P2748">
        <v>1.1000000000000001</v>
      </c>
      <c r="Q2748">
        <v>0.68</v>
      </c>
      <c r="R2748">
        <v>8</v>
      </c>
      <c r="S2748">
        <v>54</v>
      </c>
      <c r="T2748">
        <v>2343</v>
      </c>
      <c r="U2748">
        <v>28</v>
      </c>
      <c r="V2748">
        <v>473</v>
      </c>
      <c r="W2748">
        <v>50</v>
      </c>
      <c r="X2748">
        <v>34</v>
      </c>
      <c r="Y2748">
        <v>10</v>
      </c>
      <c r="Z2748">
        <v>3</v>
      </c>
      <c r="AA2748">
        <v>4</v>
      </c>
      <c r="AB2748">
        <v>22</v>
      </c>
      <c r="AC2748">
        <v>123</v>
      </c>
      <c r="AD2748">
        <v>3021</v>
      </c>
      <c r="AF2748">
        <f t="shared" si="884"/>
        <v>10</v>
      </c>
      <c r="AG2748" t="str">
        <f t="shared" si="885"/>
        <v/>
      </c>
      <c r="AI2748" t="str">
        <f t="shared" si="886"/>
        <v/>
      </c>
      <c r="AJ2748" t="str">
        <f t="shared" si="887"/>
        <v/>
      </c>
      <c r="AK2748" t="str">
        <f t="shared" si="888"/>
        <v/>
      </c>
      <c r="AL2748" t="str">
        <f t="shared" si="889"/>
        <v>[8,</v>
      </c>
      <c r="AM2748" t="str">
        <f t="shared" si="890"/>
        <v>54,</v>
      </c>
      <c r="AN2748" t="str">
        <f t="shared" si="891"/>
        <v>2343,</v>
      </c>
      <c r="AO2748" t="str">
        <f t="shared" si="892"/>
        <v>28,</v>
      </c>
      <c r="AP2748" t="str">
        <f t="shared" si="893"/>
        <v>473,</v>
      </c>
      <c r="AQ2748" t="str">
        <f t="shared" si="894"/>
        <v>50,</v>
      </c>
      <c r="AR2748" t="str">
        <f t="shared" si="895"/>
        <v>34,</v>
      </c>
      <c r="AS2748" t="str">
        <f t="shared" si="896"/>
        <v>10,</v>
      </c>
      <c r="AT2748" t="str">
        <f t="shared" si="897"/>
        <v>3,</v>
      </c>
      <c r="AU2748" t="str">
        <f t="shared" si="898"/>
        <v>4,</v>
      </c>
      <c r="AV2748" t="str">
        <f t="shared" si="899"/>
        <v>22,</v>
      </c>
      <c r="AW2748" t="str">
        <f t="shared" si="900"/>
        <v>123,</v>
      </c>
      <c r="AX2748" t="str">
        <f t="shared" si="901"/>
        <v>3021]</v>
      </c>
      <c r="AY2748" t="str">
        <f t="shared" si="902"/>
        <v>,</v>
      </c>
      <c r="AZ2748" t="str">
        <f t="shared" si="903"/>
        <v>[8,54,2343,28,473,50,34,10,3,4,22,123,3021],</v>
      </c>
    </row>
    <row r="2749" spans="1:52" x14ac:dyDescent="0.25">
      <c r="A2749">
        <v>2011</v>
      </c>
      <c r="B2749">
        <v>74877</v>
      </c>
      <c r="C2749" t="s">
        <v>24</v>
      </c>
      <c r="D2749" t="s">
        <v>25</v>
      </c>
      <c r="E2749" t="s">
        <v>16</v>
      </c>
      <c r="F2749" t="s">
        <v>17</v>
      </c>
      <c r="G2749" t="s">
        <v>63</v>
      </c>
      <c r="H2749" t="s">
        <v>21</v>
      </c>
      <c r="I2749">
        <v>236810</v>
      </c>
      <c r="J2749">
        <v>85200</v>
      </c>
      <c r="K2749" t="str">
        <f t="shared" si="883"/>
        <v>236810-85200</v>
      </c>
      <c r="L2749">
        <v>50.643577000000001</v>
      </c>
      <c r="M2749">
        <v>-4.3094295000000002</v>
      </c>
      <c r="N2749" t="s">
        <v>226</v>
      </c>
      <c r="O2749" t="s">
        <v>37</v>
      </c>
      <c r="P2749">
        <v>1.1000000000000001</v>
      </c>
      <c r="Q2749">
        <v>0.68</v>
      </c>
      <c r="R2749">
        <v>7</v>
      </c>
      <c r="S2749">
        <v>54</v>
      </c>
      <c r="T2749">
        <v>2327</v>
      </c>
      <c r="U2749">
        <v>28</v>
      </c>
      <c r="V2749">
        <v>496</v>
      </c>
      <c r="W2749">
        <v>50</v>
      </c>
      <c r="X2749">
        <v>37</v>
      </c>
      <c r="Y2749">
        <v>11</v>
      </c>
      <c r="Z2749">
        <v>2</v>
      </c>
      <c r="AA2749">
        <v>4</v>
      </c>
      <c r="AB2749">
        <v>24</v>
      </c>
      <c r="AC2749">
        <v>128</v>
      </c>
      <c r="AD2749">
        <v>3033</v>
      </c>
      <c r="AF2749">
        <f t="shared" si="884"/>
        <v>11</v>
      </c>
      <c r="AG2749" t="str">
        <f t="shared" si="885"/>
        <v/>
      </c>
      <c r="AI2749" t="str">
        <f t="shared" si="886"/>
        <v/>
      </c>
      <c r="AJ2749" t="str">
        <f t="shared" si="887"/>
        <v/>
      </c>
      <c r="AK2749" t="str">
        <f t="shared" si="888"/>
        <v/>
      </c>
      <c r="AL2749" t="str">
        <f t="shared" si="889"/>
        <v>[7,</v>
      </c>
      <c r="AM2749" t="str">
        <f t="shared" si="890"/>
        <v>54,</v>
      </c>
      <c r="AN2749" t="str">
        <f t="shared" si="891"/>
        <v>2327,</v>
      </c>
      <c r="AO2749" t="str">
        <f t="shared" si="892"/>
        <v>28,</v>
      </c>
      <c r="AP2749" t="str">
        <f t="shared" si="893"/>
        <v>496,</v>
      </c>
      <c r="AQ2749" t="str">
        <f t="shared" si="894"/>
        <v>50,</v>
      </c>
      <c r="AR2749" t="str">
        <f t="shared" si="895"/>
        <v>37,</v>
      </c>
      <c r="AS2749" t="str">
        <f t="shared" si="896"/>
        <v>11,</v>
      </c>
      <c r="AT2749" t="str">
        <f t="shared" si="897"/>
        <v>2,</v>
      </c>
      <c r="AU2749" t="str">
        <f t="shared" si="898"/>
        <v>4,</v>
      </c>
      <c r="AV2749" t="str">
        <f t="shared" si="899"/>
        <v>24,</v>
      </c>
      <c r="AW2749" t="str">
        <f t="shared" si="900"/>
        <v>128,</v>
      </c>
      <c r="AX2749" t="str">
        <f t="shared" si="901"/>
        <v>3033]</v>
      </c>
      <c r="AY2749" t="str">
        <f t="shared" si="902"/>
        <v>,</v>
      </c>
      <c r="AZ2749" t="str">
        <f t="shared" si="903"/>
        <v>[7,54,2327,28,496,50,37,11,2,4,24,128,3033],</v>
      </c>
    </row>
    <row r="2750" spans="1:52" x14ac:dyDescent="0.25">
      <c r="A2750">
        <v>2012</v>
      </c>
      <c r="B2750">
        <v>74877</v>
      </c>
      <c r="C2750" t="s">
        <v>24</v>
      </c>
      <c r="D2750" t="s">
        <v>25</v>
      </c>
      <c r="E2750" t="s">
        <v>16</v>
      </c>
      <c r="F2750" t="s">
        <v>17</v>
      </c>
      <c r="G2750" t="s">
        <v>63</v>
      </c>
      <c r="H2750" t="s">
        <v>21</v>
      </c>
      <c r="I2750">
        <v>236810</v>
      </c>
      <c r="J2750">
        <v>85200</v>
      </c>
      <c r="K2750" t="str">
        <f t="shared" si="883"/>
        <v>236810-85200</v>
      </c>
      <c r="L2750">
        <v>50.643577000000001</v>
      </c>
      <c r="M2750">
        <v>-4.3094295000000002</v>
      </c>
      <c r="N2750" t="s">
        <v>226</v>
      </c>
      <c r="O2750" t="s">
        <v>37</v>
      </c>
      <c r="P2750">
        <v>1.1000000000000001</v>
      </c>
      <c r="Q2750">
        <v>0.68</v>
      </c>
      <c r="R2750">
        <v>7</v>
      </c>
      <c r="S2750">
        <v>50</v>
      </c>
      <c r="T2750">
        <v>2284</v>
      </c>
      <c r="U2750">
        <v>32</v>
      </c>
      <c r="V2750">
        <v>479</v>
      </c>
      <c r="W2750">
        <v>49</v>
      </c>
      <c r="X2750">
        <v>39</v>
      </c>
      <c r="Y2750">
        <v>12</v>
      </c>
      <c r="Z2750">
        <v>2</v>
      </c>
      <c r="AA2750">
        <v>4</v>
      </c>
      <c r="AB2750">
        <v>25</v>
      </c>
      <c r="AC2750">
        <v>131</v>
      </c>
      <c r="AD2750">
        <v>2975</v>
      </c>
      <c r="AF2750">
        <f t="shared" si="884"/>
        <v>12</v>
      </c>
      <c r="AG2750" t="str">
        <f t="shared" si="885"/>
        <v/>
      </c>
      <c r="AI2750" t="str">
        <f t="shared" si="886"/>
        <v/>
      </c>
      <c r="AJ2750" t="str">
        <f t="shared" si="887"/>
        <v/>
      </c>
      <c r="AK2750" t="str">
        <f t="shared" si="888"/>
        <v/>
      </c>
      <c r="AL2750" t="str">
        <f t="shared" si="889"/>
        <v>[7,</v>
      </c>
      <c r="AM2750" t="str">
        <f t="shared" si="890"/>
        <v>50,</v>
      </c>
      <c r="AN2750" t="str">
        <f t="shared" si="891"/>
        <v>2284,</v>
      </c>
      <c r="AO2750" t="str">
        <f t="shared" si="892"/>
        <v>32,</v>
      </c>
      <c r="AP2750" t="str">
        <f t="shared" si="893"/>
        <v>479,</v>
      </c>
      <c r="AQ2750" t="str">
        <f t="shared" si="894"/>
        <v>49,</v>
      </c>
      <c r="AR2750" t="str">
        <f t="shared" si="895"/>
        <v>39,</v>
      </c>
      <c r="AS2750" t="str">
        <f t="shared" si="896"/>
        <v>12,</v>
      </c>
      <c r="AT2750" t="str">
        <f t="shared" si="897"/>
        <v>2,</v>
      </c>
      <c r="AU2750" t="str">
        <f t="shared" si="898"/>
        <v>4,</v>
      </c>
      <c r="AV2750" t="str">
        <f t="shared" si="899"/>
        <v>25,</v>
      </c>
      <c r="AW2750" t="str">
        <f t="shared" si="900"/>
        <v>131,</v>
      </c>
      <c r="AX2750" t="str">
        <f t="shared" si="901"/>
        <v>2975]</v>
      </c>
      <c r="AY2750" t="str">
        <f t="shared" si="902"/>
        <v>,</v>
      </c>
      <c r="AZ2750" t="str">
        <f t="shared" si="903"/>
        <v>[7,50,2284,32,479,49,39,12,2,4,25,131,2975],</v>
      </c>
    </row>
    <row r="2751" spans="1:52" x14ac:dyDescent="0.25">
      <c r="A2751">
        <v>2013</v>
      </c>
      <c r="B2751">
        <v>74877</v>
      </c>
      <c r="C2751" t="s">
        <v>24</v>
      </c>
      <c r="D2751" t="s">
        <v>25</v>
      </c>
      <c r="E2751" t="s">
        <v>16</v>
      </c>
      <c r="F2751" t="s">
        <v>17</v>
      </c>
      <c r="G2751" t="s">
        <v>63</v>
      </c>
      <c r="H2751" t="s">
        <v>21</v>
      </c>
      <c r="I2751">
        <v>236810</v>
      </c>
      <c r="J2751">
        <v>85200</v>
      </c>
      <c r="K2751" t="str">
        <f t="shared" si="883"/>
        <v>236810-85200</v>
      </c>
      <c r="L2751">
        <v>50.643577000000001</v>
      </c>
      <c r="M2751">
        <v>-4.3094295000000002</v>
      </c>
      <c r="N2751" t="s">
        <v>226</v>
      </c>
      <c r="O2751" t="s">
        <v>37</v>
      </c>
      <c r="P2751">
        <v>1.1000000000000001</v>
      </c>
      <c r="Q2751">
        <v>0.68</v>
      </c>
      <c r="R2751">
        <v>6</v>
      </c>
      <c r="S2751">
        <v>52</v>
      </c>
      <c r="T2751">
        <v>2292</v>
      </c>
      <c r="U2751">
        <v>34</v>
      </c>
      <c r="V2751">
        <v>514</v>
      </c>
      <c r="W2751">
        <v>47</v>
      </c>
      <c r="X2751">
        <v>41</v>
      </c>
      <c r="Y2751">
        <v>13</v>
      </c>
      <c r="Z2751">
        <v>1</v>
      </c>
      <c r="AA2751">
        <v>4</v>
      </c>
      <c r="AB2751">
        <v>29</v>
      </c>
      <c r="AC2751">
        <v>136</v>
      </c>
      <c r="AD2751">
        <v>3028</v>
      </c>
      <c r="AF2751">
        <f t="shared" si="884"/>
        <v>13</v>
      </c>
      <c r="AG2751" t="str">
        <f t="shared" si="885"/>
        <v/>
      </c>
      <c r="AI2751" t="str">
        <f t="shared" si="886"/>
        <v/>
      </c>
      <c r="AJ2751" t="str">
        <f t="shared" si="887"/>
        <v/>
      </c>
      <c r="AK2751" t="str">
        <f t="shared" si="888"/>
        <v/>
      </c>
      <c r="AL2751" t="str">
        <f t="shared" si="889"/>
        <v>[6,</v>
      </c>
      <c r="AM2751" t="str">
        <f t="shared" si="890"/>
        <v>52,</v>
      </c>
      <c r="AN2751" t="str">
        <f t="shared" si="891"/>
        <v>2292,</v>
      </c>
      <c r="AO2751" t="str">
        <f t="shared" si="892"/>
        <v>34,</v>
      </c>
      <c r="AP2751" t="str">
        <f t="shared" si="893"/>
        <v>514,</v>
      </c>
      <c r="AQ2751" t="str">
        <f t="shared" si="894"/>
        <v>47,</v>
      </c>
      <c r="AR2751" t="str">
        <f t="shared" si="895"/>
        <v>41,</v>
      </c>
      <c r="AS2751" t="str">
        <f t="shared" si="896"/>
        <v>13,</v>
      </c>
      <c r="AT2751" t="str">
        <f t="shared" si="897"/>
        <v>1,</v>
      </c>
      <c r="AU2751" t="str">
        <f t="shared" si="898"/>
        <v>4,</v>
      </c>
      <c r="AV2751" t="str">
        <f t="shared" si="899"/>
        <v>29,</v>
      </c>
      <c r="AW2751" t="str">
        <f t="shared" si="900"/>
        <v>136,</v>
      </c>
      <c r="AX2751" t="str">
        <f t="shared" si="901"/>
        <v>3028]</v>
      </c>
      <c r="AY2751" t="str">
        <f t="shared" si="902"/>
        <v>,</v>
      </c>
      <c r="AZ2751" t="str">
        <f t="shared" si="903"/>
        <v>[6,52,2292,34,514,47,41,13,1,4,29,136,3028],</v>
      </c>
    </row>
    <row r="2752" spans="1:52" x14ac:dyDescent="0.25">
      <c r="A2752">
        <v>2014</v>
      </c>
      <c r="B2752">
        <v>74877</v>
      </c>
      <c r="C2752" t="s">
        <v>24</v>
      </c>
      <c r="D2752" t="s">
        <v>25</v>
      </c>
      <c r="E2752" t="s">
        <v>16</v>
      </c>
      <c r="F2752" t="s">
        <v>17</v>
      </c>
      <c r="G2752" t="s">
        <v>63</v>
      </c>
      <c r="H2752" t="s">
        <v>21</v>
      </c>
      <c r="I2752">
        <v>236810</v>
      </c>
      <c r="J2752">
        <v>85200</v>
      </c>
      <c r="K2752" t="str">
        <f t="shared" si="883"/>
        <v>236810-85200</v>
      </c>
      <c r="L2752">
        <v>50.643577000000001</v>
      </c>
      <c r="M2752">
        <v>-4.3094295000000002</v>
      </c>
      <c r="N2752" t="s">
        <v>226</v>
      </c>
      <c r="O2752" t="s">
        <v>37</v>
      </c>
      <c r="P2752">
        <v>1.1000000000000001</v>
      </c>
      <c r="Q2752">
        <v>0.68</v>
      </c>
      <c r="R2752">
        <v>5</v>
      </c>
      <c r="S2752">
        <v>57</v>
      </c>
      <c r="T2752">
        <v>2319</v>
      </c>
      <c r="U2752">
        <v>35</v>
      </c>
      <c r="V2752">
        <v>560</v>
      </c>
      <c r="W2752">
        <v>48</v>
      </c>
      <c r="X2752">
        <v>45</v>
      </c>
      <c r="Y2752">
        <v>14</v>
      </c>
      <c r="Z2752">
        <v>1</v>
      </c>
      <c r="AA2752">
        <v>4</v>
      </c>
      <c r="AB2752">
        <v>32</v>
      </c>
      <c r="AC2752">
        <v>145</v>
      </c>
      <c r="AD2752">
        <v>3115</v>
      </c>
      <c r="AF2752">
        <f t="shared" si="884"/>
        <v>14</v>
      </c>
      <c r="AG2752" t="str">
        <f t="shared" si="885"/>
        <v/>
      </c>
      <c r="AI2752" t="str">
        <f t="shared" si="886"/>
        <v/>
      </c>
      <c r="AJ2752" t="str">
        <f t="shared" si="887"/>
        <v/>
      </c>
      <c r="AK2752" t="str">
        <f t="shared" si="888"/>
        <v/>
      </c>
      <c r="AL2752" t="str">
        <f t="shared" si="889"/>
        <v>[5,</v>
      </c>
      <c r="AM2752" t="str">
        <f t="shared" si="890"/>
        <v>57,</v>
      </c>
      <c r="AN2752" t="str">
        <f t="shared" si="891"/>
        <v>2319,</v>
      </c>
      <c r="AO2752" t="str">
        <f t="shared" si="892"/>
        <v>35,</v>
      </c>
      <c r="AP2752" t="str">
        <f t="shared" si="893"/>
        <v>560,</v>
      </c>
      <c r="AQ2752" t="str">
        <f t="shared" si="894"/>
        <v>48,</v>
      </c>
      <c r="AR2752" t="str">
        <f t="shared" si="895"/>
        <v>45,</v>
      </c>
      <c r="AS2752" t="str">
        <f t="shared" si="896"/>
        <v>14,</v>
      </c>
      <c r="AT2752" t="str">
        <f t="shared" si="897"/>
        <v>1,</v>
      </c>
      <c r="AU2752" t="str">
        <f t="shared" si="898"/>
        <v>4,</v>
      </c>
      <c r="AV2752" t="str">
        <f t="shared" si="899"/>
        <v>32,</v>
      </c>
      <c r="AW2752" t="str">
        <f t="shared" si="900"/>
        <v>145,</v>
      </c>
      <c r="AX2752" t="str">
        <f t="shared" si="901"/>
        <v>3115]</v>
      </c>
      <c r="AY2752" t="str">
        <f t="shared" si="902"/>
        <v>,</v>
      </c>
      <c r="AZ2752" t="str">
        <f t="shared" si="903"/>
        <v>[5,57,2319,35,560,48,45,14,1,4,32,145,3115],</v>
      </c>
    </row>
    <row r="2753" spans="1:52" x14ac:dyDescent="0.25">
      <c r="A2753">
        <v>2015</v>
      </c>
      <c r="B2753">
        <v>74877</v>
      </c>
      <c r="C2753" t="s">
        <v>14</v>
      </c>
      <c r="D2753" t="s">
        <v>15</v>
      </c>
      <c r="E2753" t="s">
        <v>16</v>
      </c>
      <c r="F2753" t="s">
        <v>17</v>
      </c>
      <c r="G2753" t="s">
        <v>63</v>
      </c>
      <c r="H2753" t="s">
        <v>21</v>
      </c>
      <c r="I2753">
        <v>236649</v>
      </c>
      <c r="J2753">
        <v>85107</v>
      </c>
      <c r="K2753" t="str">
        <f t="shared" si="883"/>
        <v>236649-85107</v>
      </c>
      <c r="L2753">
        <v>50.642696000000001</v>
      </c>
      <c r="M2753">
        <v>-4.3116636000000002</v>
      </c>
      <c r="N2753" t="s">
        <v>226</v>
      </c>
      <c r="O2753" t="s">
        <v>37</v>
      </c>
      <c r="P2753">
        <v>1.1000000000000001</v>
      </c>
      <c r="Q2753">
        <v>0.68</v>
      </c>
      <c r="R2753">
        <v>5</v>
      </c>
      <c r="S2753">
        <v>11</v>
      </c>
      <c r="T2753">
        <v>2493</v>
      </c>
      <c r="U2753">
        <v>11</v>
      </c>
      <c r="V2753">
        <v>467</v>
      </c>
      <c r="W2753">
        <v>53</v>
      </c>
      <c r="X2753">
        <v>11</v>
      </c>
      <c r="Y2753">
        <v>10</v>
      </c>
      <c r="Z2753">
        <v>4</v>
      </c>
      <c r="AA2753">
        <v>15</v>
      </c>
      <c r="AB2753">
        <v>13</v>
      </c>
      <c r="AC2753">
        <v>105</v>
      </c>
      <c r="AD2753">
        <v>3087</v>
      </c>
      <c r="AF2753">
        <f t="shared" si="884"/>
        <v>15</v>
      </c>
      <c r="AG2753" t="str">
        <f t="shared" si="885"/>
        <v/>
      </c>
      <c r="AI2753" t="str">
        <f t="shared" si="886"/>
        <v/>
      </c>
      <c r="AJ2753" t="str">
        <f t="shared" si="887"/>
        <v/>
      </c>
      <c r="AK2753" t="str">
        <f t="shared" si="888"/>
        <v/>
      </c>
      <c r="AL2753" t="str">
        <f t="shared" si="889"/>
        <v>[5,</v>
      </c>
      <c r="AM2753" t="str">
        <f t="shared" si="890"/>
        <v>11,</v>
      </c>
      <c r="AN2753" t="str">
        <f t="shared" si="891"/>
        <v>2493,</v>
      </c>
      <c r="AO2753" t="str">
        <f t="shared" si="892"/>
        <v>11,</v>
      </c>
      <c r="AP2753" t="str">
        <f t="shared" si="893"/>
        <v>467,</v>
      </c>
      <c r="AQ2753" t="str">
        <f t="shared" si="894"/>
        <v>53,</v>
      </c>
      <c r="AR2753" t="str">
        <f t="shared" si="895"/>
        <v>11,</v>
      </c>
      <c r="AS2753" t="str">
        <f t="shared" si="896"/>
        <v>10,</v>
      </c>
      <c r="AT2753" t="str">
        <f t="shared" si="897"/>
        <v>4,</v>
      </c>
      <c r="AU2753" t="str">
        <f t="shared" si="898"/>
        <v>15,</v>
      </c>
      <c r="AV2753" t="str">
        <f t="shared" si="899"/>
        <v>13,</v>
      </c>
      <c r="AW2753" t="str">
        <f t="shared" si="900"/>
        <v>105,</v>
      </c>
      <c r="AX2753" t="str">
        <f t="shared" si="901"/>
        <v>3087]</v>
      </c>
      <c r="AY2753" t="str">
        <f t="shared" si="902"/>
        <v>]},</v>
      </c>
      <c r="AZ2753" t="str">
        <f t="shared" si="903"/>
        <v>[5,11,2493,11,467,53,11,10,4,15,13,105,3087]]},</v>
      </c>
    </row>
    <row r="2754" spans="1:52" x14ac:dyDescent="0.25">
      <c r="A2754">
        <v>2000</v>
      </c>
      <c r="B2754">
        <v>74878</v>
      </c>
      <c r="C2754" t="s">
        <v>24</v>
      </c>
      <c r="D2754" t="s">
        <v>25</v>
      </c>
      <c r="E2754" t="s">
        <v>16</v>
      </c>
      <c r="F2754" t="s">
        <v>17</v>
      </c>
      <c r="G2754" t="s">
        <v>63</v>
      </c>
      <c r="H2754" t="s">
        <v>21</v>
      </c>
      <c r="I2754">
        <v>236500</v>
      </c>
      <c r="J2754">
        <v>85030</v>
      </c>
      <c r="K2754" t="str">
        <f t="shared" ref="K2754:K2817" si="904">CONCATENATE(I2754,"-",J2754)</f>
        <v>236500-85030</v>
      </c>
      <c r="L2754">
        <v>50.641961999999999</v>
      </c>
      <c r="M2754">
        <v>-4.3137350999999997</v>
      </c>
      <c r="N2754" t="s">
        <v>37</v>
      </c>
      <c r="O2754" t="s">
        <v>63</v>
      </c>
      <c r="P2754">
        <v>0.1</v>
      </c>
      <c r="Q2754">
        <v>0.06</v>
      </c>
      <c r="R2754">
        <v>1</v>
      </c>
      <c r="S2754">
        <v>12</v>
      </c>
      <c r="T2754">
        <v>717</v>
      </c>
      <c r="U2754">
        <v>10</v>
      </c>
      <c r="V2754">
        <v>134</v>
      </c>
      <c r="W2754">
        <v>39</v>
      </c>
      <c r="X2754">
        <v>16</v>
      </c>
      <c r="Y2754">
        <v>4</v>
      </c>
      <c r="Z2754">
        <v>21</v>
      </c>
      <c r="AA2754">
        <v>5</v>
      </c>
      <c r="AB2754">
        <v>10</v>
      </c>
      <c r="AC2754">
        <v>95</v>
      </c>
      <c r="AD2754">
        <v>968</v>
      </c>
      <c r="AF2754">
        <f t="shared" si="884"/>
        <v>0</v>
      </c>
      <c r="AG2754" t="str">
        <f t="shared" si="885"/>
        <v/>
      </c>
      <c r="AI2754">
        <f t="shared" si="886"/>
        <v>74878</v>
      </c>
      <c r="AJ2754" t="str">
        <f t="shared" si="887"/>
        <v>{cp:74878,road:"A388",lat:50.641962,lng:-4.3137351,start:"A30",end:"A388",data:</v>
      </c>
      <c r="AK2754" t="str">
        <f t="shared" si="888"/>
        <v>[</v>
      </c>
      <c r="AL2754" t="str">
        <f t="shared" si="889"/>
        <v>[1,</v>
      </c>
      <c r="AM2754" t="str">
        <f t="shared" si="890"/>
        <v>12,</v>
      </c>
      <c r="AN2754" t="str">
        <f t="shared" si="891"/>
        <v>717,</v>
      </c>
      <c r="AO2754" t="str">
        <f t="shared" si="892"/>
        <v>10,</v>
      </c>
      <c r="AP2754" t="str">
        <f t="shared" si="893"/>
        <v>134,</v>
      </c>
      <c r="AQ2754" t="str">
        <f t="shared" si="894"/>
        <v>39,</v>
      </c>
      <c r="AR2754" t="str">
        <f t="shared" si="895"/>
        <v>16,</v>
      </c>
      <c r="AS2754" t="str">
        <f t="shared" si="896"/>
        <v>4,</v>
      </c>
      <c r="AT2754" t="str">
        <f t="shared" si="897"/>
        <v>21,</v>
      </c>
      <c r="AU2754" t="str">
        <f t="shared" si="898"/>
        <v>5,</v>
      </c>
      <c r="AV2754" t="str">
        <f t="shared" si="899"/>
        <v>10,</v>
      </c>
      <c r="AW2754" t="str">
        <f t="shared" si="900"/>
        <v>95,</v>
      </c>
      <c r="AX2754" t="str">
        <f t="shared" si="901"/>
        <v>968]</v>
      </c>
      <c r="AY2754" t="str">
        <f t="shared" si="902"/>
        <v>,</v>
      </c>
      <c r="AZ2754" t="str">
        <f t="shared" si="903"/>
        <v>{cp:74878,road:"A388",lat:50.641962,lng:-4.3137351,start:"A30",end:"A388",data:[[1,12,717,10,134,39,16,4,21,5,10,95,968],</v>
      </c>
    </row>
    <row r="2755" spans="1:52" x14ac:dyDescent="0.25">
      <c r="A2755">
        <v>2001</v>
      </c>
      <c r="B2755">
        <v>74878</v>
      </c>
      <c r="C2755" t="s">
        <v>14</v>
      </c>
      <c r="D2755" t="s">
        <v>15</v>
      </c>
      <c r="E2755" t="s">
        <v>16</v>
      </c>
      <c r="F2755" t="s">
        <v>17</v>
      </c>
      <c r="G2755" t="s">
        <v>63</v>
      </c>
      <c r="H2755" t="s">
        <v>21</v>
      </c>
      <c r="I2755">
        <v>236500</v>
      </c>
      <c r="J2755">
        <v>85030</v>
      </c>
      <c r="K2755" t="str">
        <f t="shared" si="904"/>
        <v>236500-85030</v>
      </c>
      <c r="L2755">
        <v>50.641961999999999</v>
      </c>
      <c r="M2755">
        <v>-4.3137350999999997</v>
      </c>
      <c r="N2755" t="s">
        <v>37</v>
      </c>
      <c r="O2755" t="s">
        <v>63</v>
      </c>
      <c r="P2755">
        <v>0.1</v>
      </c>
      <c r="Q2755">
        <v>0.06</v>
      </c>
      <c r="R2755">
        <v>1</v>
      </c>
      <c r="S2755">
        <v>11</v>
      </c>
      <c r="T2755">
        <v>734</v>
      </c>
      <c r="U2755">
        <v>11</v>
      </c>
      <c r="V2755">
        <v>134</v>
      </c>
      <c r="W2755">
        <v>36</v>
      </c>
      <c r="X2755">
        <v>17</v>
      </c>
      <c r="Y2755">
        <v>4</v>
      </c>
      <c r="Z2755">
        <v>18</v>
      </c>
      <c r="AA2755">
        <v>4</v>
      </c>
      <c r="AB2755">
        <v>12</v>
      </c>
      <c r="AC2755">
        <v>91</v>
      </c>
      <c r="AD2755">
        <v>981</v>
      </c>
      <c r="AF2755">
        <f t="shared" ref="AF2755:AF2818" si="905">A2755-2000</f>
        <v>1</v>
      </c>
      <c r="AG2755" t="str">
        <f t="shared" ref="AG2755:AG2818" si="906">IF(OR(AI2755="",AF2755=0),"","CHECK")</f>
        <v/>
      </c>
      <c r="AI2755" t="str">
        <f t="shared" ref="AI2755:AI2818" si="907">IF(B2755&lt;&gt;B2754,B2755,"")</f>
        <v/>
      </c>
      <c r="AJ2755" t="str">
        <f t="shared" ref="AJ2755:AJ2818" si="908">IF(AI2755&lt;&gt;"","{cp:" &amp; AI2755 &amp; ",road:""" &amp; G2755 &amp; """,lat:" &amp; L2755 &amp; ",lng:" &amp; M2755 &amp; ",start:""" &amp; N2755 &amp; """,end:""" &amp; O2755 &amp; """,data:", "")</f>
        <v/>
      </c>
      <c r="AK2755" t="str">
        <f t="shared" ref="AK2755:AK2818" si="909">IF(AI2755&lt;&gt;"","[","")</f>
        <v/>
      </c>
      <c r="AL2755" t="str">
        <f t="shared" ref="AL2755:AL2818" si="910">"[" &amp; R2755 &amp; ","</f>
        <v>[1,</v>
      </c>
      <c r="AM2755" t="str">
        <f t="shared" ref="AM2755:AM2818" si="911">S2755 &amp; ","</f>
        <v>11,</v>
      </c>
      <c r="AN2755" t="str">
        <f t="shared" ref="AN2755:AN2818" si="912">T2755 &amp; ","</f>
        <v>734,</v>
      </c>
      <c r="AO2755" t="str">
        <f t="shared" ref="AO2755:AO2818" si="913">U2755 &amp; ","</f>
        <v>11,</v>
      </c>
      <c r="AP2755" t="str">
        <f t="shared" ref="AP2755:AP2818" si="914">V2755 &amp; ","</f>
        <v>134,</v>
      </c>
      <c r="AQ2755" t="str">
        <f t="shared" ref="AQ2755:AQ2818" si="915">W2755 &amp; ","</f>
        <v>36,</v>
      </c>
      <c r="AR2755" t="str">
        <f t="shared" ref="AR2755:AR2818" si="916">X2755 &amp; ","</f>
        <v>17,</v>
      </c>
      <c r="AS2755" t="str">
        <f t="shared" ref="AS2755:AS2818" si="917">Y2755 &amp; ","</f>
        <v>4,</v>
      </c>
      <c r="AT2755" t="str">
        <f t="shared" ref="AT2755:AT2818" si="918">Z2755 &amp; ","</f>
        <v>18,</v>
      </c>
      <c r="AU2755" t="str">
        <f t="shared" ref="AU2755:AU2818" si="919">AA2755 &amp; ","</f>
        <v>4,</v>
      </c>
      <c r="AV2755" t="str">
        <f t="shared" ref="AV2755:AV2818" si="920">AB2755 &amp; ","</f>
        <v>12,</v>
      </c>
      <c r="AW2755" t="str">
        <f t="shared" ref="AW2755:AW2818" si="921">AC2755 &amp; ","</f>
        <v>91,</v>
      </c>
      <c r="AX2755" t="str">
        <f t="shared" ref="AX2755:AX2818" si="922">AD2755 &amp; "]"</f>
        <v>981]</v>
      </c>
      <c r="AY2755" t="str">
        <f t="shared" ref="AY2755:AY2818" si="923">IF(AND(AI2755="",AI2755&lt;&gt;AI2756),"]},",",")</f>
        <v>,</v>
      </c>
      <c r="AZ2755" t="str">
        <f t="shared" ref="AZ2755:AZ2818" si="924">CONCATENATE(AJ2755,AK2755,AL2755,AM2755,AN2755,AO2755,AP2755,AQ2755,AR2755,AS2755,AT2755,AU2755,AV2755,AW2755,AX2755,AY2755)</f>
        <v>[1,11,734,11,134,36,17,4,18,4,12,91,981],</v>
      </c>
    </row>
    <row r="2756" spans="1:52" x14ac:dyDescent="0.25">
      <c r="A2756">
        <v>2002</v>
      </c>
      <c r="B2756">
        <v>74878</v>
      </c>
      <c r="C2756" t="s">
        <v>24</v>
      </c>
      <c r="D2756" t="s">
        <v>25</v>
      </c>
      <c r="E2756" t="s">
        <v>16</v>
      </c>
      <c r="F2756" t="s">
        <v>17</v>
      </c>
      <c r="G2756" t="s">
        <v>63</v>
      </c>
      <c r="H2756" t="s">
        <v>21</v>
      </c>
      <c r="I2756">
        <v>236500</v>
      </c>
      <c r="J2756">
        <v>85030</v>
      </c>
      <c r="K2756" t="str">
        <f t="shared" si="904"/>
        <v>236500-85030</v>
      </c>
      <c r="L2756">
        <v>50.641961999999999</v>
      </c>
      <c r="M2756">
        <v>-4.3137350999999997</v>
      </c>
      <c r="N2756" t="s">
        <v>37</v>
      </c>
      <c r="O2756" t="s">
        <v>63</v>
      </c>
      <c r="P2756">
        <v>0.1</v>
      </c>
      <c r="Q2756">
        <v>0.06</v>
      </c>
      <c r="R2756">
        <v>1</v>
      </c>
      <c r="S2756">
        <v>14</v>
      </c>
      <c r="T2756">
        <v>765</v>
      </c>
      <c r="U2756">
        <v>11</v>
      </c>
      <c r="V2756">
        <v>139</v>
      </c>
      <c r="W2756">
        <v>36</v>
      </c>
      <c r="X2756">
        <v>18</v>
      </c>
      <c r="Y2756">
        <v>4</v>
      </c>
      <c r="Z2756">
        <v>17</v>
      </c>
      <c r="AA2756">
        <v>4</v>
      </c>
      <c r="AB2756">
        <v>14</v>
      </c>
      <c r="AC2756">
        <v>93</v>
      </c>
      <c r="AD2756">
        <v>1022</v>
      </c>
      <c r="AF2756">
        <f t="shared" si="905"/>
        <v>2</v>
      </c>
      <c r="AG2756" t="str">
        <f t="shared" si="906"/>
        <v/>
      </c>
      <c r="AI2756" t="str">
        <f t="shared" si="907"/>
        <v/>
      </c>
      <c r="AJ2756" t="str">
        <f t="shared" si="908"/>
        <v/>
      </c>
      <c r="AK2756" t="str">
        <f t="shared" si="909"/>
        <v/>
      </c>
      <c r="AL2756" t="str">
        <f t="shared" si="910"/>
        <v>[1,</v>
      </c>
      <c r="AM2756" t="str">
        <f t="shared" si="911"/>
        <v>14,</v>
      </c>
      <c r="AN2756" t="str">
        <f t="shared" si="912"/>
        <v>765,</v>
      </c>
      <c r="AO2756" t="str">
        <f t="shared" si="913"/>
        <v>11,</v>
      </c>
      <c r="AP2756" t="str">
        <f t="shared" si="914"/>
        <v>139,</v>
      </c>
      <c r="AQ2756" t="str">
        <f t="shared" si="915"/>
        <v>36,</v>
      </c>
      <c r="AR2756" t="str">
        <f t="shared" si="916"/>
        <v>18,</v>
      </c>
      <c r="AS2756" t="str">
        <f t="shared" si="917"/>
        <v>4,</v>
      </c>
      <c r="AT2756" t="str">
        <f t="shared" si="918"/>
        <v>17,</v>
      </c>
      <c r="AU2756" t="str">
        <f t="shared" si="919"/>
        <v>4,</v>
      </c>
      <c r="AV2756" t="str">
        <f t="shared" si="920"/>
        <v>14,</v>
      </c>
      <c r="AW2756" t="str">
        <f t="shared" si="921"/>
        <v>93,</v>
      </c>
      <c r="AX2756" t="str">
        <f t="shared" si="922"/>
        <v>1022]</v>
      </c>
      <c r="AY2756" t="str">
        <f t="shared" si="923"/>
        <v>,</v>
      </c>
      <c r="AZ2756" t="str">
        <f t="shared" si="924"/>
        <v>[1,14,765,11,139,36,18,4,17,4,14,93,1022],</v>
      </c>
    </row>
    <row r="2757" spans="1:52" x14ac:dyDescent="0.25">
      <c r="A2757">
        <v>2003</v>
      </c>
      <c r="B2757">
        <v>74878</v>
      </c>
      <c r="C2757" t="s">
        <v>24</v>
      </c>
      <c r="D2757" t="s">
        <v>25</v>
      </c>
      <c r="E2757" t="s">
        <v>16</v>
      </c>
      <c r="F2757" t="s">
        <v>17</v>
      </c>
      <c r="G2757" t="s">
        <v>63</v>
      </c>
      <c r="H2757" t="s">
        <v>21</v>
      </c>
      <c r="I2757">
        <v>236500</v>
      </c>
      <c r="J2757">
        <v>85030</v>
      </c>
      <c r="K2757" t="str">
        <f t="shared" si="904"/>
        <v>236500-85030</v>
      </c>
      <c r="L2757">
        <v>50.641961999999999</v>
      </c>
      <c r="M2757">
        <v>-4.3137350999999997</v>
      </c>
      <c r="N2757" t="s">
        <v>37</v>
      </c>
      <c r="O2757" t="s">
        <v>63</v>
      </c>
      <c r="P2757">
        <v>0.1</v>
      </c>
      <c r="Q2757">
        <v>0.06</v>
      </c>
      <c r="R2757">
        <v>1</v>
      </c>
      <c r="S2757">
        <v>18</v>
      </c>
      <c r="T2757">
        <v>794</v>
      </c>
      <c r="U2757">
        <v>11</v>
      </c>
      <c r="V2757">
        <v>152</v>
      </c>
      <c r="W2757">
        <v>35</v>
      </c>
      <c r="X2757">
        <v>18</v>
      </c>
      <c r="Y2757">
        <v>4</v>
      </c>
      <c r="Z2757">
        <v>16</v>
      </c>
      <c r="AA2757">
        <v>4</v>
      </c>
      <c r="AB2757">
        <v>16</v>
      </c>
      <c r="AC2757">
        <v>93</v>
      </c>
      <c r="AD2757">
        <v>1068</v>
      </c>
      <c r="AF2757">
        <f t="shared" si="905"/>
        <v>3</v>
      </c>
      <c r="AG2757" t="str">
        <f t="shared" si="906"/>
        <v/>
      </c>
      <c r="AI2757" t="str">
        <f t="shared" si="907"/>
        <v/>
      </c>
      <c r="AJ2757" t="str">
        <f t="shared" si="908"/>
        <v/>
      </c>
      <c r="AK2757" t="str">
        <f t="shared" si="909"/>
        <v/>
      </c>
      <c r="AL2757" t="str">
        <f t="shared" si="910"/>
        <v>[1,</v>
      </c>
      <c r="AM2757" t="str">
        <f t="shared" si="911"/>
        <v>18,</v>
      </c>
      <c r="AN2757" t="str">
        <f t="shared" si="912"/>
        <v>794,</v>
      </c>
      <c r="AO2757" t="str">
        <f t="shared" si="913"/>
        <v>11,</v>
      </c>
      <c r="AP2757" t="str">
        <f t="shared" si="914"/>
        <v>152,</v>
      </c>
      <c r="AQ2757" t="str">
        <f t="shared" si="915"/>
        <v>35,</v>
      </c>
      <c r="AR2757" t="str">
        <f t="shared" si="916"/>
        <v>18,</v>
      </c>
      <c r="AS2757" t="str">
        <f t="shared" si="917"/>
        <v>4,</v>
      </c>
      <c r="AT2757" t="str">
        <f t="shared" si="918"/>
        <v>16,</v>
      </c>
      <c r="AU2757" t="str">
        <f t="shared" si="919"/>
        <v>4,</v>
      </c>
      <c r="AV2757" t="str">
        <f t="shared" si="920"/>
        <v>16,</v>
      </c>
      <c r="AW2757" t="str">
        <f t="shared" si="921"/>
        <v>93,</v>
      </c>
      <c r="AX2757" t="str">
        <f t="shared" si="922"/>
        <v>1068]</v>
      </c>
      <c r="AY2757" t="str">
        <f t="shared" si="923"/>
        <v>,</v>
      </c>
      <c r="AZ2757" t="str">
        <f t="shared" si="924"/>
        <v>[1,18,794,11,152,35,18,4,16,4,16,93,1068],</v>
      </c>
    </row>
    <row r="2758" spans="1:52" x14ac:dyDescent="0.25">
      <c r="A2758">
        <v>2004</v>
      </c>
      <c r="B2758">
        <v>74878</v>
      </c>
      <c r="C2758" t="s">
        <v>24</v>
      </c>
      <c r="D2758" t="s">
        <v>25</v>
      </c>
      <c r="E2758" t="s">
        <v>16</v>
      </c>
      <c r="F2758" t="s">
        <v>17</v>
      </c>
      <c r="G2758" t="s">
        <v>63</v>
      </c>
      <c r="H2758" t="s">
        <v>21</v>
      </c>
      <c r="I2758">
        <v>236500</v>
      </c>
      <c r="J2758">
        <v>85030</v>
      </c>
      <c r="K2758" t="str">
        <f t="shared" si="904"/>
        <v>236500-85030</v>
      </c>
      <c r="L2758">
        <v>50.641961999999999</v>
      </c>
      <c r="M2758">
        <v>-4.3137350999999997</v>
      </c>
      <c r="N2758" t="s">
        <v>37</v>
      </c>
      <c r="O2758" t="s">
        <v>63</v>
      </c>
      <c r="P2758">
        <v>0.1</v>
      </c>
      <c r="Q2758">
        <v>0.06</v>
      </c>
      <c r="R2758">
        <v>1</v>
      </c>
      <c r="S2758">
        <v>19</v>
      </c>
      <c r="T2758">
        <v>807</v>
      </c>
      <c r="U2758">
        <v>9</v>
      </c>
      <c r="V2758">
        <v>149</v>
      </c>
      <c r="W2758">
        <v>33</v>
      </c>
      <c r="X2758">
        <v>18</v>
      </c>
      <c r="Y2758">
        <v>4</v>
      </c>
      <c r="Z2758">
        <v>15</v>
      </c>
      <c r="AA2758">
        <v>3</v>
      </c>
      <c r="AB2758">
        <v>16</v>
      </c>
      <c r="AC2758">
        <v>89</v>
      </c>
      <c r="AD2758">
        <v>1073</v>
      </c>
      <c r="AF2758">
        <f t="shared" si="905"/>
        <v>4</v>
      </c>
      <c r="AG2758" t="str">
        <f t="shared" si="906"/>
        <v/>
      </c>
      <c r="AI2758" t="str">
        <f t="shared" si="907"/>
        <v/>
      </c>
      <c r="AJ2758" t="str">
        <f t="shared" si="908"/>
        <v/>
      </c>
      <c r="AK2758" t="str">
        <f t="shared" si="909"/>
        <v/>
      </c>
      <c r="AL2758" t="str">
        <f t="shared" si="910"/>
        <v>[1,</v>
      </c>
      <c r="AM2758" t="str">
        <f t="shared" si="911"/>
        <v>19,</v>
      </c>
      <c r="AN2758" t="str">
        <f t="shared" si="912"/>
        <v>807,</v>
      </c>
      <c r="AO2758" t="str">
        <f t="shared" si="913"/>
        <v>9,</v>
      </c>
      <c r="AP2758" t="str">
        <f t="shared" si="914"/>
        <v>149,</v>
      </c>
      <c r="AQ2758" t="str">
        <f t="shared" si="915"/>
        <v>33,</v>
      </c>
      <c r="AR2758" t="str">
        <f t="shared" si="916"/>
        <v>18,</v>
      </c>
      <c r="AS2758" t="str">
        <f t="shared" si="917"/>
        <v>4,</v>
      </c>
      <c r="AT2758" t="str">
        <f t="shared" si="918"/>
        <v>15,</v>
      </c>
      <c r="AU2758" t="str">
        <f t="shared" si="919"/>
        <v>3,</v>
      </c>
      <c r="AV2758" t="str">
        <f t="shared" si="920"/>
        <v>16,</v>
      </c>
      <c r="AW2758" t="str">
        <f t="shared" si="921"/>
        <v>89,</v>
      </c>
      <c r="AX2758" t="str">
        <f t="shared" si="922"/>
        <v>1073]</v>
      </c>
      <c r="AY2758" t="str">
        <f t="shared" si="923"/>
        <v>,</v>
      </c>
      <c r="AZ2758" t="str">
        <f t="shared" si="924"/>
        <v>[1,19,807,9,149,33,18,4,15,3,16,89,1073],</v>
      </c>
    </row>
    <row r="2759" spans="1:52" x14ac:dyDescent="0.25">
      <c r="A2759">
        <v>2005</v>
      </c>
      <c r="B2759">
        <v>74878</v>
      </c>
      <c r="C2759" t="s">
        <v>24</v>
      </c>
      <c r="D2759" t="s">
        <v>25</v>
      </c>
      <c r="E2759" t="s">
        <v>16</v>
      </c>
      <c r="F2759" t="s">
        <v>17</v>
      </c>
      <c r="G2759" t="s">
        <v>63</v>
      </c>
      <c r="H2759" t="s">
        <v>21</v>
      </c>
      <c r="I2759">
        <v>236500</v>
      </c>
      <c r="J2759">
        <v>85030</v>
      </c>
      <c r="K2759" t="str">
        <f t="shared" si="904"/>
        <v>236500-85030</v>
      </c>
      <c r="L2759">
        <v>50.641961999999999</v>
      </c>
      <c r="M2759">
        <v>-4.3137350999999997</v>
      </c>
      <c r="N2759" t="s">
        <v>37</v>
      </c>
      <c r="O2759" t="s">
        <v>63</v>
      </c>
      <c r="P2759">
        <v>0.1</v>
      </c>
      <c r="Q2759">
        <v>0.06</v>
      </c>
      <c r="R2759">
        <v>1</v>
      </c>
      <c r="S2759">
        <v>18</v>
      </c>
      <c r="T2759">
        <v>798</v>
      </c>
      <c r="U2759">
        <v>8</v>
      </c>
      <c r="V2759">
        <v>162</v>
      </c>
      <c r="W2759">
        <v>36</v>
      </c>
      <c r="X2759">
        <v>19</v>
      </c>
      <c r="Y2759">
        <v>5</v>
      </c>
      <c r="Z2759">
        <v>13</v>
      </c>
      <c r="AA2759">
        <v>3</v>
      </c>
      <c r="AB2759">
        <v>16</v>
      </c>
      <c r="AC2759">
        <v>92</v>
      </c>
      <c r="AD2759">
        <v>1078</v>
      </c>
      <c r="AF2759">
        <f t="shared" si="905"/>
        <v>5</v>
      </c>
      <c r="AG2759" t="str">
        <f t="shared" si="906"/>
        <v/>
      </c>
      <c r="AI2759" t="str">
        <f t="shared" si="907"/>
        <v/>
      </c>
      <c r="AJ2759" t="str">
        <f t="shared" si="908"/>
        <v/>
      </c>
      <c r="AK2759" t="str">
        <f t="shared" si="909"/>
        <v/>
      </c>
      <c r="AL2759" t="str">
        <f t="shared" si="910"/>
        <v>[1,</v>
      </c>
      <c r="AM2759" t="str">
        <f t="shared" si="911"/>
        <v>18,</v>
      </c>
      <c r="AN2759" t="str">
        <f t="shared" si="912"/>
        <v>798,</v>
      </c>
      <c r="AO2759" t="str">
        <f t="shared" si="913"/>
        <v>8,</v>
      </c>
      <c r="AP2759" t="str">
        <f t="shared" si="914"/>
        <v>162,</v>
      </c>
      <c r="AQ2759" t="str">
        <f t="shared" si="915"/>
        <v>36,</v>
      </c>
      <c r="AR2759" t="str">
        <f t="shared" si="916"/>
        <v>19,</v>
      </c>
      <c r="AS2759" t="str">
        <f t="shared" si="917"/>
        <v>5,</v>
      </c>
      <c r="AT2759" t="str">
        <f t="shared" si="918"/>
        <v>13,</v>
      </c>
      <c r="AU2759" t="str">
        <f t="shared" si="919"/>
        <v>3,</v>
      </c>
      <c r="AV2759" t="str">
        <f t="shared" si="920"/>
        <v>16,</v>
      </c>
      <c r="AW2759" t="str">
        <f t="shared" si="921"/>
        <v>92,</v>
      </c>
      <c r="AX2759" t="str">
        <f t="shared" si="922"/>
        <v>1078]</v>
      </c>
      <c r="AY2759" t="str">
        <f t="shared" si="923"/>
        <v>,</v>
      </c>
      <c r="AZ2759" t="str">
        <f t="shared" si="924"/>
        <v>[1,18,798,8,162,36,19,5,13,3,16,92,1078],</v>
      </c>
    </row>
    <row r="2760" spans="1:52" x14ac:dyDescent="0.25">
      <c r="A2760">
        <v>2006</v>
      </c>
      <c r="B2760">
        <v>74878</v>
      </c>
      <c r="C2760" t="s">
        <v>14</v>
      </c>
      <c r="D2760" t="s">
        <v>15</v>
      </c>
      <c r="E2760" t="s">
        <v>16</v>
      </c>
      <c r="F2760" t="s">
        <v>17</v>
      </c>
      <c r="G2760" t="s">
        <v>63</v>
      </c>
      <c r="H2760" t="s">
        <v>21</v>
      </c>
      <c r="I2760">
        <v>236500</v>
      </c>
      <c r="J2760">
        <v>85030</v>
      </c>
      <c r="K2760" t="str">
        <f t="shared" si="904"/>
        <v>236500-85030</v>
      </c>
      <c r="L2760">
        <v>50.641961999999999</v>
      </c>
      <c r="M2760">
        <v>-4.3137350999999997</v>
      </c>
      <c r="N2760" t="s">
        <v>37</v>
      </c>
      <c r="O2760" t="s">
        <v>63</v>
      </c>
      <c r="P2760">
        <v>0.1</v>
      </c>
      <c r="Q2760">
        <v>0.06</v>
      </c>
      <c r="R2760">
        <v>0</v>
      </c>
      <c r="S2760">
        <v>5</v>
      </c>
      <c r="T2760">
        <v>1012</v>
      </c>
      <c r="U2760">
        <v>4</v>
      </c>
      <c r="V2760">
        <v>173</v>
      </c>
      <c r="W2760">
        <v>34</v>
      </c>
      <c r="X2760">
        <v>21</v>
      </c>
      <c r="Y2760">
        <v>10</v>
      </c>
      <c r="Z2760">
        <v>5</v>
      </c>
      <c r="AA2760">
        <v>4</v>
      </c>
      <c r="AB2760">
        <v>23</v>
      </c>
      <c r="AC2760">
        <v>97</v>
      </c>
      <c r="AD2760">
        <v>1291</v>
      </c>
      <c r="AF2760">
        <f t="shared" si="905"/>
        <v>6</v>
      </c>
      <c r="AG2760" t="str">
        <f t="shared" si="906"/>
        <v/>
      </c>
      <c r="AI2760" t="str">
        <f t="shared" si="907"/>
        <v/>
      </c>
      <c r="AJ2760" t="str">
        <f t="shared" si="908"/>
        <v/>
      </c>
      <c r="AK2760" t="str">
        <f t="shared" si="909"/>
        <v/>
      </c>
      <c r="AL2760" t="str">
        <f t="shared" si="910"/>
        <v>[0,</v>
      </c>
      <c r="AM2760" t="str">
        <f t="shared" si="911"/>
        <v>5,</v>
      </c>
      <c r="AN2760" t="str">
        <f t="shared" si="912"/>
        <v>1012,</v>
      </c>
      <c r="AO2760" t="str">
        <f t="shared" si="913"/>
        <v>4,</v>
      </c>
      <c r="AP2760" t="str">
        <f t="shared" si="914"/>
        <v>173,</v>
      </c>
      <c r="AQ2760" t="str">
        <f t="shared" si="915"/>
        <v>34,</v>
      </c>
      <c r="AR2760" t="str">
        <f t="shared" si="916"/>
        <v>21,</v>
      </c>
      <c r="AS2760" t="str">
        <f t="shared" si="917"/>
        <v>10,</v>
      </c>
      <c r="AT2760" t="str">
        <f t="shared" si="918"/>
        <v>5,</v>
      </c>
      <c r="AU2760" t="str">
        <f t="shared" si="919"/>
        <v>4,</v>
      </c>
      <c r="AV2760" t="str">
        <f t="shared" si="920"/>
        <v>23,</v>
      </c>
      <c r="AW2760" t="str">
        <f t="shared" si="921"/>
        <v>97,</v>
      </c>
      <c r="AX2760" t="str">
        <f t="shared" si="922"/>
        <v>1291]</v>
      </c>
      <c r="AY2760" t="str">
        <f t="shared" si="923"/>
        <v>,</v>
      </c>
      <c r="AZ2760" t="str">
        <f t="shared" si="924"/>
        <v>[0,5,1012,4,173,34,21,10,5,4,23,97,1291],</v>
      </c>
    </row>
    <row r="2761" spans="1:52" x14ac:dyDescent="0.25">
      <c r="A2761">
        <v>2007</v>
      </c>
      <c r="B2761">
        <v>74878</v>
      </c>
      <c r="C2761" t="s">
        <v>24</v>
      </c>
      <c r="D2761" t="s">
        <v>25</v>
      </c>
      <c r="E2761" t="s">
        <v>16</v>
      </c>
      <c r="F2761" t="s">
        <v>17</v>
      </c>
      <c r="G2761" t="s">
        <v>63</v>
      </c>
      <c r="H2761" t="s">
        <v>21</v>
      </c>
      <c r="I2761">
        <v>236500</v>
      </c>
      <c r="J2761">
        <v>85030</v>
      </c>
      <c r="K2761" t="str">
        <f t="shared" si="904"/>
        <v>236500-85030</v>
      </c>
      <c r="L2761">
        <v>50.641961999999999</v>
      </c>
      <c r="M2761">
        <v>-4.3137350999999997</v>
      </c>
      <c r="N2761" t="s">
        <v>37</v>
      </c>
      <c r="O2761" t="s">
        <v>63</v>
      </c>
      <c r="P2761">
        <v>0.1</v>
      </c>
      <c r="Q2761">
        <v>0.06</v>
      </c>
      <c r="R2761">
        <v>0</v>
      </c>
      <c r="S2761">
        <v>5</v>
      </c>
      <c r="T2761">
        <v>985</v>
      </c>
      <c r="U2761">
        <v>4</v>
      </c>
      <c r="V2761">
        <v>182</v>
      </c>
      <c r="W2761">
        <v>35</v>
      </c>
      <c r="X2761">
        <v>21</v>
      </c>
      <c r="Y2761">
        <v>12</v>
      </c>
      <c r="Z2761">
        <v>5</v>
      </c>
      <c r="AA2761">
        <v>4</v>
      </c>
      <c r="AB2761">
        <v>25</v>
      </c>
      <c r="AC2761">
        <v>102</v>
      </c>
      <c r="AD2761">
        <v>1278</v>
      </c>
      <c r="AF2761">
        <f t="shared" si="905"/>
        <v>7</v>
      </c>
      <c r="AG2761" t="str">
        <f t="shared" si="906"/>
        <v/>
      </c>
      <c r="AI2761" t="str">
        <f t="shared" si="907"/>
        <v/>
      </c>
      <c r="AJ2761" t="str">
        <f t="shared" si="908"/>
        <v/>
      </c>
      <c r="AK2761" t="str">
        <f t="shared" si="909"/>
        <v/>
      </c>
      <c r="AL2761" t="str">
        <f t="shared" si="910"/>
        <v>[0,</v>
      </c>
      <c r="AM2761" t="str">
        <f t="shared" si="911"/>
        <v>5,</v>
      </c>
      <c r="AN2761" t="str">
        <f t="shared" si="912"/>
        <v>985,</v>
      </c>
      <c r="AO2761" t="str">
        <f t="shared" si="913"/>
        <v>4,</v>
      </c>
      <c r="AP2761" t="str">
        <f t="shared" si="914"/>
        <v>182,</v>
      </c>
      <c r="AQ2761" t="str">
        <f t="shared" si="915"/>
        <v>35,</v>
      </c>
      <c r="AR2761" t="str">
        <f t="shared" si="916"/>
        <v>21,</v>
      </c>
      <c r="AS2761" t="str">
        <f t="shared" si="917"/>
        <v>12,</v>
      </c>
      <c r="AT2761" t="str">
        <f t="shared" si="918"/>
        <v>5,</v>
      </c>
      <c r="AU2761" t="str">
        <f t="shared" si="919"/>
        <v>4,</v>
      </c>
      <c r="AV2761" t="str">
        <f t="shared" si="920"/>
        <v>25,</v>
      </c>
      <c r="AW2761" t="str">
        <f t="shared" si="921"/>
        <v>102,</v>
      </c>
      <c r="AX2761" t="str">
        <f t="shared" si="922"/>
        <v>1278]</v>
      </c>
      <c r="AY2761" t="str">
        <f t="shared" si="923"/>
        <v>,</v>
      </c>
      <c r="AZ2761" t="str">
        <f t="shared" si="924"/>
        <v>[0,5,985,4,182,35,21,12,5,4,25,102,1278],</v>
      </c>
    </row>
    <row r="2762" spans="1:52" x14ac:dyDescent="0.25">
      <c r="A2762">
        <v>2008</v>
      </c>
      <c r="B2762">
        <v>74878</v>
      </c>
      <c r="C2762" t="s">
        <v>24</v>
      </c>
      <c r="D2762" t="s">
        <v>25</v>
      </c>
      <c r="E2762" t="s">
        <v>16</v>
      </c>
      <c r="F2762" t="s">
        <v>17</v>
      </c>
      <c r="G2762" t="s">
        <v>63</v>
      </c>
      <c r="H2762" t="s">
        <v>21</v>
      </c>
      <c r="I2762">
        <v>236500</v>
      </c>
      <c r="J2762">
        <v>85030</v>
      </c>
      <c r="K2762" t="str">
        <f t="shared" si="904"/>
        <v>236500-85030</v>
      </c>
      <c r="L2762">
        <v>50.641961999999999</v>
      </c>
      <c r="M2762">
        <v>-4.3137350999999997</v>
      </c>
      <c r="N2762" t="s">
        <v>37</v>
      </c>
      <c r="O2762" t="s">
        <v>63</v>
      </c>
      <c r="P2762">
        <v>0.1</v>
      </c>
      <c r="Q2762">
        <v>0.06</v>
      </c>
      <c r="R2762">
        <v>0</v>
      </c>
      <c r="S2762">
        <v>5</v>
      </c>
      <c r="T2762">
        <v>968</v>
      </c>
      <c r="U2762">
        <v>4</v>
      </c>
      <c r="V2762">
        <v>190</v>
      </c>
      <c r="W2762">
        <v>33</v>
      </c>
      <c r="X2762">
        <v>23</v>
      </c>
      <c r="Y2762">
        <v>12</v>
      </c>
      <c r="Z2762">
        <v>4</v>
      </c>
      <c r="AA2762">
        <v>4</v>
      </c>
      <c r="AB2762">
        <v>26</v>
      </c>
      <c r="AC2762">
        <v>102</v>
      </c>
      <c r="AD2762">
        <v>1269</v>
      </c>
      <c r="AF2762">
        <f t="shared" si="905"/>
        <v>8</v>
      </c>
      <c r="AG2762" t="str">
        <f t="shared" si="906"/>
        <v/>
      </c>
      <c r="AI2762" t="str">
        <f t="shared" si="907"/>
        <v/>
      </c>
      <c r="AJ2762" t="str">
        <f t="shared" si="908"/>
        <v/>
      </c>
      <c r="AK2762" t="str">
        <f t="shared" si="909"/>
        <v/>
      </c>
      <c r="AL2762" t="str">
        <f t="shared" si="910"/>
        <v>[0,</v>
      </c>
      <c r="AM2762" t="str">
        <f t="shared" si="911"/>
        <v>5,</v>
      </c>
      <c r="AN2762" t="str">
        <f t="shared" si="912"/>
        <v>968,</v>
      </c>
      <c r="AO2762" t="str">
        <f t="shared" si="913"/>
        <v>4,</v>
      </c>
      <c r="AP2762" t="str">
        <f t="shared" si="914"/>
        <v>190,</v>
      </c>
      <c r="AQ2762" t="str">
        <f t="shared" si="915"/>
        <v>33,</v>
      </c>
      <c r="AR2762" t="str">
        <f t="shared" si="916"/>
        <v>23,</v>
      </c>
      <c r="AS2762" t="str">
        <f t="shared" si="917"/>
        <v>12,</v>
      </c>
      <c r="AT2762" t="str">
        <f t="shared" si="918"/>
        <v>4,</v>
      </c>
      <c r="AU2762" t="str">
        <f t="shared" si="919"/>
        <v>4,</v>
      </c>
      <c r="AV2762" t="str">
        <f t="shared" si="920"/>
        <v>26,</v>
      </c>
      <c r="AW2762" t="str">
        <f t="shared" si="921"/>
        <v>102,</v>
      </c>
      <c r="AX2762" t="str">
        <f t="shared" si="922"/>
        <v>1269]</v>
      </c>
      <c r="AY2762" t="str">
        <f t="shared" si="923"/>
        <v>,</v>
      </c>
      <c r="AZ2762" t="str">
        <f t="shared" si="924"/>
        <v>[0,5,968,4,190,33,23,12,4,4,26,102,1269],</v>
      </c>
    </row>
    <row r="2763" spans="1:52" x14ac:dyDescent="0.25">
      <c r="A2763">
        <v>2009</v>
      </c>
      <c r="B2763">
        <v>74878</v>
      </c>
      <c r="C2763" t="s">
        <v>24</v>
      </c>
      <c r="D2763" t="s">
        <v>25</v>
      </c>
      <c r="E2763" t="s">
        <v>16</v>
      </c>
      <c r="F2763" t="s">
        <v>17</v>
      </c>
      <c r="G2763" t="s">
        <v>63</v>
      </c>
      <c r="H2763" t="s">
        <v>21</v>
      </c>
      <c r="I2763">
        <v>236500</v>
      </c>
      <c r="J2763">
        <v>85030</v>
      </c>
      <c r="K2763" t="str">
        <f t="shared" si="904"/>
        <v>236500-85030</v>
      </c>
      <c r="L2763">
        <v>50.641961999999999</v>
      </c>
      <c r="M2763">
        <v>-4.3137350999999997</v>
      </c>
      <c r="N2763" t="s">
        <v>37</v>
      </c>
      <c r="O2763" t="s">
        <v>63</v>
      </c>
      <c r="P2763">
        <v>0.1</v>
      </c>
      <c r="Q2763">
        <v>0.06</v>
      </c>
      <c r="R2763">
        <v>0</v>
      </c>
      <c r="S2763">
        <v>5</v>
      </c>
      <c r="T2763">
        <v>974</v>
      </c>
      <c r="U2763">
        <v>4</v>
      </c>
      <c r="V2763">
        <v>205</v>
      </c>
      <c r="W2763">
        <v>33</v>
      </c>
      <c r="X2763">
        <v>24</v>
      </c>
      <c r="Y2763">
        <v>12</v>
      </c>
      <c r="Z2763">
        <v>4</v>
      </c>
      <c r="AA2763">
        <v>4</v>
      </c>
      <c r="AB2763">
        <v>26</v>
      </c>
      <c r="AC2763">
        <v>103</v>
      </c>
      <c r="AD2763">
        <v>1291</v>
      </c>
      <c r="AF2763">
        <f t="shared" si="905"/>
        <v>9</v>
      </c>
      <c r="AG2763" t="str">
        <f t="shared" si="906"/>
        <v/>
      </c>
      <c r="AI2763" t="str">
        <f t="shared" si="907"/>
        <v/>
      </c>
      <c r="AJ2763" t="str">
        <f t="shared" si="908"/>
        <v/>
      </c>
      <c r="AK2763" t="str">
        <f t="shared" si="909"/>
        <v/>
      </c>
      <c r="AL2763" t="str">
        <f t="shared" si="910"/>
        <v>[0,</v>
      </c>
      <c r="AM2763" t="str">
        <f t="shared" si="911"/>
        <v>5,</v>
      </c>
      <c r="AN2763" t="str">
        <f t="shared" si="912"/>
        <v>974,</v>
      </c>
      <c r="AO2763" t="str">
        <f t="shared" si="913"/>
        <v>4,</v>
      </c>
      <c r="AP2763" t="str">
        <f t="shared" si="914"/>
        <v>205,</v>
      </c>
      <c r="AQ2763" t="str">
        <f t="shared" si="915"/>
        <v>33,</v>
      </c>
      <c r="AR2763" t="str">
        <f t="shared" si="916"/>
        <v>24,</v>
      </c>
      <c r="AS2763" t="str">
        <f t="shared" si="917"/>
        <v>12,</v>
      </c>
      <c r="AT2763" t="str">
        <f t="shared" si="918"/>
        <v>4,</v>
      </c>
      <c r="AU2763" t="str">
        <f t="shared" si="919"/>
        <v>4,</v>
      </c>
      <c r="AV2763" t="str">
        <f t="shared" si="920"/>
        <v>26,</v>
      </c>
      <c r="AW2763" t="str">
        <f t="shared" si="921"/>
        <v>103,</v>
      </c>
      <c r="AX2763" t="str">
        <f t="shared" si="922"/>
        <v>1291]</v>
      </c>
      <c r="AY2763" t="str">
        <f t="shared" si="923"/>
        <v>,</v>
      </c>
      <c r="AZ2763" t="str">
        <f t="shared" si="924"/>
        <v>[0,5,974,4,205,33,24,12,4,4,26,103,1291],</v>
      </c>
    </row>
    <row r="2764" spans="1:52" x14ac:dyDescent="0.25">
      <c r="A2764">
        <v>2010</v>
      </c>
      <c r="B2764">
        <v>74878</v>
      </c>
      <c r="C2764" t="s">
        <v>24</v>
      </c>
      <c r="D2764" t="s">
        <v>25</v>
      </c>
      <c r="E2764" t="s">
        <v>16</v>
      </c>
      <c r="F2764" t="s">
        <v>17</v>
      </c>
      <c r="G2764" t="s">
        <v>63</v>
      </c>
      <c r="H2764" t="s">
        <v>21</v>
      </c>
      <c r="I2764">
        <v>236500</v>
      </c>
      <c r="J2764">
        <v>85030</v>
      </c>
      <c r="K2764" t="str">
        <f t="shared" si="904"/>
        <v>236500-85030</v>
      </c>
      <c r="L2764">
        <v>50.641961999999999</v>
      </c>
      <c r="M2764">
        <v>-4.3137350999999997</v>
      </c>
      <c r="N2764" t="s">
        <v>37</v>
      </c>
      <c r="O2764" t="s">
        <v>63</v>
      </c>
      <c r="P2764">
        <v>0.1</v>
      </c>
      <c r="Q2764">
        <v>0.06</v>
      </c>
      <c r="R2764">
        <v>0</v>
      </c>
      <c r="S2764">
        <v>5</v>
      </c>
      <c r="T2764">
        <v>938</v>
      </c>
      <c r="U2764">
        <v>5</v>
      </c>
      <c r="V2764">
        <v>211</v>
      </c>
      <c r="W2764">
        <v>34</v>
      </c>
      <c r="X2764">
        <v>24</v>
      </c>
      <c r="Y2764">
        <v>10</v>
      </c>
      <c r="Z2764">
        <v>4</v>
      </c>
      <c r="AA2764">
        <v>4</v>
      </c>
      <c r="AB2764">
        <v>26</v>
      </c>
      <c r="AC2764">
        <v>102</v>
      </c>
      <c r="AD2764">
        <v>1261</v>
      </c>
      <c r="AF2764">
        <f t="shared" si="905"/>
        <v>10</v>
      </c>
      <c r="AG2764" t="str">
        <f t="shared" si="906"/>
        <v/>
      </c>
      <c r="AI2764" t="str">
        <f t="shared" si="907"/>
        <v/>
      </c>
      <c r="AJ2764" t="str">
        <f t="shared" si="908"/>
        <v/>
      </c>
      <c r="AK2764" t="str">
        <f t="shared" si="909"/>
        <v/>
      </c>
      <c r="AL2764" t="str">
        <f t="shared" si="910"/>
        <v>[0,</v>
      </c>
      <c r="AM2764" t="str">
        <f t="shared" si="911"/>
        <v>5,</v>
      </c>
      <c r="AN2764" t="str">
        <f t="shared" si="912"/>
        <v>938,</v>
      </c>
      <c r="AO2764" t="str">
        <f t="shared" si="913"/>
        <v>5,</v>
      </c>
      <c r="AP2764" t="str">
        <f t="shared" si="914"/>
        <v>211,</v>
      </c>
      <c r="AQ2764" t="str">
        <f t="shared" si="915"/>
        <v>34,</v>
      </c>
      <c r="AR2764" t="str">
        <f t="shared" si="916"/>
        <v>24,</v>
      </c>
      <c r="AS2764" t="str">
        <f t="shared" si="917"/>
        <v>10,</v>
      </c>
      <c r="AT2764" t="str">
        <f t="shared" si="918"/>
        <v>4,</v>
      </c>
      <c r="AU2764" t="str">
        <f t="shared" si="919"/>
        <v>4,</v>
      </c>
      <c r="AV2764" t="str">
        <f t="shared" si="920"/>
        <v>26,</v>
      </c>
      <c r="AW2764" t="str">
        <f t="shared" si="921"/>
        <v>102,</v>
      </c>
      <c r="AX2764" t="str">
        <f t="shared" si="922"/>
        <v>1261]</v>
      </c>
      <c r="AY2764" t="str">
        <f t="shared" si="923"/>
        <v>,</v>
      </c>
      <c r="AZ2764" t="str">
        <f t="shared" si="924"/>
        <v>[0,5,938,5,211,34,24,10,4,4,26,102,1261],</v>
      </c>
    </row>
    <row r="2765" spans="1:52" x14ac:dyDescent="0.25">
      <c r="A2765">
        <v>2011</v>
      </c>
      <c r="B2765">
        <v>74878</v>
      </c>
      <c r="C2765" t="s">
        <v>24</v>
      </c>
      <c r="D2765" t="s">
        <v>25</v>
      </c>
      <c r="E2765" t="s">
        <v>16</v>
      </c>
      <c r="F2765" t="s">
        <v>17</v>
      </c>
      <c r="G2765" t="s">
        <v>63</v>
      </c>
      <c r="H2765" t="s">
        <v>21</v>
      </c>
      <c r="I2765">
        <v>236500</v>
      </c>
      <c r="J2765">
        <v>85030</v>
      </c>
      <c r="K2765" t="str">
        <f t="shared" si="904"/>
        <v>236500-85030</v>
      </c>
      <c r="L2765">
        <v>50.641961999999999</v>
      </c>
      <c r="M2765">
        <v>-4.3137350999999997</v>
      </c>
      <c r="N2765" t="s">
        <v>37</v>
      </c>
      <c r="O2765" t="s">
        <v>63</v>
      </c>
      <c r="P2765">
        <v>0.1</v>
      </c>
      <c r="Q2765">
        <v>0.06</v>
      </c>
      <c r="R2765">
        <v>0</v>
      </c>
      <c r="S2765">
        <v>5</v>
      </c>
      <c r="T2765">
        <v>932</v>
      </c>
      <c r="U2765">
        <v>5</v>
      </c>
      <c r="V2765">
        <v>221</v>
      </c>
      <c r="W2765">
        <v>34</v>
      </c>
      <c r="X2765">
        <v>26</v>
      </c>
      <c r="Y2765">
        <v>11</v>
      </c>
      <c r="Z2765">
        <v>4</v>
      </c>
      <c r="AA2765">
        <v>4</v>
      </c>
      <c r="AB2765">
        <v>29</v>
      </c>
      <c r="AC2765">
        <v>108</v>
      </c>
      <c r="AD2765">
        <v>1271</v>
      </c>
      <c r="AF2765">
        <f t="shared" si="905"/>
        <v>11</v>
      </c>
      <c r="AG2765" t="str">
        <f t="shared" si="906"/>
        <v/>
      </c>
      <c r="AI2765" t="str">
        <f t="shared" si="907"/>
        <v/>
      </c>
      <c r="AJ2765" t="str">
        <f t="shared" si="908"/>
        <v/>
      </c>
      <c r="AK2765" t="str">
        <f t="shared" si="909"/>
        <v/>
      </c>
      <c r="AL2765" t="str">
        <f t="shared" si="910"/>
        <v>[0,</v>
      </c>
      <c r="AM2765" t="str">
        <f t="shared" si="911"/>
        <v>5,</v>
      </c>
      <c r="AN2765" t="str">
        <f t="shared" si="912"/>
        <v>932,</v>
      </c>
      <c r="AO2765" t="str">
        <f t="shared" si="913"/>
        <v>5,</v>
      </c>
      <c r="AP2765" t="str">
        <f t="shared" si="914"/>
        <v>221,</v>
      </c>
      <c r="AQ2765" t="str">
        <f t="shared" si="915"/>
        <v>34,</v>
      </c>
      <c r="AR2765" t="str">
        <f t="shared" si="916"/>
        <v>26,</v>
      </c>
      <c r="AS2765" t="str">
        <f t="shared" si="917"/>
        <v>11,</v>
      </c>
      <c r="AT2765" t="str">
        <f t="shared" si="918"/>
        <v>4,</v>
      </c>
      <c r="AU2765" t="str">
        <f t="shared" si="919"/>
        <v>4,</v>
      </c>
      <c r="AV2765" t="str">
        <f t="shared" si="920"/>
        <v>29,</v>
      </c>
      <c r="AW2765" t="str">
        <f t="shared" si="921"/>
        <v>108,</v>
      </c>
      <c r="AX2765" t="str">
        <f t="shared" si="922"/>
        <v>1271]</v>
      </c>
      <c r="AY2765" t="str">
        <f t="shared" si="923"/>
        <v>,</v>
      </c>
      <c r="AZ2765" t="str">
        <f t="shared" si="924"/>
        <v>[0,5,932,5,221,34,26,11,4,4,29,108,1271],</v>
      </c>
    </row>
    <row r="2766" spans="1:52" x14ac:dyDescent="0.25">
      <c r="A2766">
        <v>2012</v>
      </c>
      <c r="B2766">
        <v>74878</v>
      </c>
      <c r="C2766" t="s">
        <v>24</v>
      </c>
      <c r="D2766" t="s">
        <v>25</v>
      </c>
      <c r="E2766" t="s">
        <v>16</v>
      </c>
      <c r="F2766" t="s">
        <v>17</v>
      </c>
      <c r="G2766" t="s">
        <v>63</v>
      </c>
      <c r="H2766" t="s">
        <v>21</v>
      </c>
      <c r="I2766">
        <v>236500</v>
      </c>
      <c r="J2766">
        <v>85030</v>
      </c>
      <c r="K2766" t="str">
        <f t="shared" si="904"/>
        <v>236500-85030</v>
      </c>
      <c r="L2766">
        <v>50.641961999999999</v>
      </c>
      <c r="M2766">
        <v>-4.3137350999999997</v>
      </c>
      <c r="N2766" t="s">
        <v>37</v>
      </c>
      <c r="O2766" t="s">
        <v>63</v>
      </c>
      <c r="P2766">
        <v>0.1</v>
      </c>
      <c r="Q2766">
        <v>0.06</v>
      </c>
      <c r="R2766">
        <v>0</v>
      </c>
      <c r="S2766">
        <v>5</v>
      </c>
      <c r="T2766">
        <v>915</v>
      </c>
      <c r="U2766">
        <v>6</v>
      </c>
      <c r="V2766">
        <v>213</v>
      </c>
      <c r="W2766">
        <v>33</v>
      </c>
      <c r="X2766">
        <v>27</v>
      </c>
      <c r="Y2766">
        <v>12</v>
      </c>
      <c r="Z2766">
        <v>3</v>
      </c>
      <c r="AA2766">
        <v>4</v>
      </c>
      <c r="AB2766">
        <v>31</v>
      </c>
      <c r="AC2766">
        <v>110</v>
      </c>
      <c r="AD2766">
        <v>1249</v>
      </c>
      <c r="AF2766">
        <f t="shared" si="905"/>
        <v>12</v>
      </c>
      <c r="AG2766" t="str">
        <f t="shared" si="906"/>
        <v/>
      </c>
      <c r="AI2766" t="str">
        <f t="shared" si="907"/>
        <v/>
      </c>
      <c r="AJ2766" t="str">
        <f t="shared" si="908"/>
        <v/>
      </c>
      <c r="AK2766" t="str">
        <f t="shared" si="909"/>
        <v/>
      </c>
      <c r="AL2766" t="str">
        <f t="shared" si="910"/>
        <v>[0,</v>
      </c>
      <c r="AM2766" t="str">
        <f t="shared" si="911"/>
        <v>5,</v>
      </c>
      <c r="AN2766" t="str">
        <f t="shared" si="912"/>
        <v>915,</v>
      </c>
      <c r="AO2766" t="str">
        <f t="shared" si="913"/>
        <v>6,</v>
      </c>
      <c r="AP2766" t="str">
        <f t="shared" si="914"/>
        <v>213,</v>
      </c>
      <c r="AQ2766" t="str">
        <f t="shared" si="915"/>
        <v>33,</v>
      </c>
      <c r="AR2766" t="str">
        <f t="shared" si="916"/>
        <v>27,</v>
      </c>
      <c r="AS2766" t="str">
        <f t="shared" si="917"/>
        <v>12,</v>
      </c>
      <c r="AT2766" t="str">
        <f t="shared" si="918"/>
        <v>3,</v>
      </c>
      <c r="AU2766" t="str">
        <f t="shared" si="919"/>
        <v>4,</v>
      </c>
      <c r="AV2766" t="str">
        <f t="shared" si="920"/>
        <v>31,</v>
      </c>
      <c r="AW2766" t="str">
        <f t="shared" si="921"/>
        <v>110,</v>
      </c>
      <c r="AX2766" t="str">
        <f t="shared" si="922"/>
        <v>1249]</v>
      </c>
      <c r="AY2766" t="str">
        <f t="shared" si="923"/>
        <v>,</v>
      </c>
      <c r="AZ2766" t="str">
        <f t="shared" si="924"/>
        <v>[0,5,915,6,213,33,27,12,3,4,31,110,1249],</v>
      </c>
    </row>
    <row r="2767" spans="1:52" x14ac:dyDescent="0.25">
      <c r="A2767">
        <v>2013</v>
      </c>
      <c r="B2767">
        <v>74878</v>
      </c>
      <c r="C2767" t="s">
        <v>24</v>
      </c>
      <c r="D2767" t="s">
        <v>25</v>
      </c>
      <c r="E2767" t="s">
        <v>16</v>
      </c>
      <c r="F2767" t="s">
        <v>17</v>
      </c>
      <c r="G2767" t="s">
        <v>63</v>
      </c>
      <c r="H2767" t="s">
        <v>21</v>
      </c>
      <c r="I2767">
        <v>236500</v>
      </c>
      <c r="J2767">
        <v>85030</v>
      </c>
      <c r="K2767" t="str">
        <f t="shared" si="904"/>
        <v>236500-85030</v>
      </c>
      <c r="L2767">
        <v>50.641961999999999</v>
      </c>
      <c r="M2767">
        <v>-4.3137350999999997</v>
      </c>
      <c r="N2767" t="s">
        <v>37</v>
      </c>
      <c r="O2767" t="s">
        <v>63</v>
      </c>
      <c r="P2767">
        <v>0.1</v>
      </c>
      <c r="Q2767">
        <v>0.06</v>
      </c>
      <c r="R2767">
        <v>0</v>
      </c>
      <c r="S2767">
        <v>5</v>
      </c>
      <c r="T2767">
        <v>918</v>
      </c>
      <c r="U2767">
        <v>6</v>
      </c>
      <c r="V2767">
        <v>229</v>
      </c>
      <c r="W2767">
        <v>32</v>
      </c>
      <c r="X2767">
        <v>29</v>
      </c>
      <c r="Y2767">
        <v>13</v>
      </c>
      <c r="Z2767">
        <v>3</v>
      </c>
      <c r="AA2767">
        <v>4</v>
      </c>
      <c r="AB2767">
        <v>35</v>
      </c>
      <c r="AC2767">
        <v>116</v>
      </c>
      <c r="AD2767">
        <v>1274</v>
      </c>
      <c r="AF2767">
        <f t="shared" si="905"/>
        <v>13</v>
      </c>
      <c r="AG2767" t="str">
        <f t="shared" si="906"/>
        <v/>
      </c>
      <c r="AI2767" t="str">
        <f t="shared" si="907"/>
        <v/>
      </c>
      <c r="AJ2767" t="str">
        <f t="shared" si="908"/>
        <v/>
      </c>
      <c r="AK2767" t="str">
        <f t="shared" si="909"/>
        <v/>
      </c>
      <c r="AL2767" t="str">
        <f t="shared" si="910"/>
        <v>[0,</v>
      </c>
      <c r="AM2767" t="str">
        <f t="shared" si="911"/>
        <v>5,</v>
      </c>
      <c r="AN2767" t="str">
        <f t="shared" si="912"/>
        <v>918,</v>
      </c>
      <c r="AO2767" t="str">
        <f t="shared" si="913"/>
        <v>6,</v>
      </c>
      <c r="AP2767" t="str">
        <f t="shared" si="914"/>
        <v>229,</v>
      </c>
      <c r="AQ2767" t="str">
        <f t="shared" si="915"/>
        <v>32,</v>
      </c>
      <c r="AR2767" t="str">
        <f t="shared" si="916"/>
        <v>29,</v>
      </c>
      <c r="AS2767" t="str">
        <f t="shared" si="917"/>
        <v>13,</v>
      </c>
      <c r="AT2767" t="str">
        <f t="shared" si="918"/>
        <v>3,</v>
      </c>
      <c r="AU2767" t="str">
        <f t="shared" si="919"/>
        <v>4,</v>
      </c>
      <c r="AV2767" t="str">
        <f t="shared" si="920"/>
        <v>35,</v>
      </c>
      <c r="AW2767" t="str">
        <f t="shared" si="921"/>
        <v>116,</v>
      </c>
      <c r="AX2767" t="str">
        <f t="shared" si="922"/>
        <v>1274]</v>
      </c>
      <c r="AY2767" t="str">
        <f t="shared" si="923"/>
        <v>,</v>
      </c>
      <c r="AZ2767" t="str">
        <f t="shared" si="924"/>
        <v>[0,5,918,6,229,32,29,13,3,4,35,116,1274],</v>
      </c>
    </row>
    <row r="2768" spans="1:52" x14ac:dyDescent="0.25">
      <c r="A2768">
        <v>2014</v>
      </c>
      <c r="B2768">
        <v>74878</v>
      </c>
      <c r="C2768" t="s">
        <v>24</v>
      </c>
      <c r="D2768" t="s">
        <v>25</v>
      </c>
      <c r="E2768" t="s">
        <v>16</v>
      </c>
      <c r="F2768" t="s">
        <v>17</v>
      </c>
      <c r="G2768" t="s">
        <v>63</v>
      </c>
      <c r="H2768" t="s">
        <v>21</v>
      </c>
      <c r="I2768">
        <v>236500</v>
      </c>
      <c r="J2768">
        <v>85030</v>
      </c>
      <c r="K2768" t="str">
        <f t="shared" si="904"/>
        <v>236500-85030</v>
      </c>
      <c r="L2768">
        <v>50.641961999999999</v>
      </c>
      <c r="M2768">
        <v>-4.3137350999999997</v>
      </c>
      <c r="N2768" t="s">
        <v>37</v>
      </c>
      <c r="O2768" t="s">
        <v>63</v>
      </c>
      <c r="P2768">
        <v>0.1</v>
      </c>
      <c r="Q2768">
        <v>0.06</v>
      </c>
      <c r="R2768">
        <v>0</v>
      </c>
      <c r="S2768">
        <v>5</v>
      </c>
      <c r="T2768">
        <v>929</v>
      </c>
      <c r="U2768">
        <v>6</v>
      </c>
      <c r="V2768">
        <v>249</v>
      </c>
      <c r="W2768">
        <v>33</v>
      </c>
      <c r="X2768">
        <v>32</v>
      </c>
      <c r="Y2768">
        <v>14</v>
      </c>
      <c r="Z2768">
        <v>3</v>
      </c>
      <c r="AA2768">
        <v>4</v>
      </c>
      <c r="AB2768">
        <v>39</v>
      </c>
      <c r="AC2768">
        <v>124</v>
      </c>
      <c r="AD2768">
        <v>1314</v>
      </c>
      <c r="AF2768">
        <f t="shared" si="905"/>
        <v>14</v>
      </c>
      <c r="AG2768" t="str">
        <f t="shared" si="906"/>
        <v/>
      </c>
      <c r="AI2768" t="str">
        <f t="shared" si="907"/>
        <v/>
      </c>
      <c r="AJ2768" t="str">
        <f t="shared" si="908"/>
        <v/>
      </c>
      <c r="AK2768" t="str">
        <f t="shared" si="909"/>
        <v/>
      </c>
      <c r="AL2768" t="str">
        <f t="shared" si="910"/>
        <v>[0,</v>
      </c>
      <c r="AM2768" t="str">
        <f t="shared" si="911"/>
        <v>5,</v>
      </c>
      <c r="AN2768" t="str">
        <f t="shared" si="912"/>
        <v>929,</v>
      </c>
      <c r="AO2768" t="str">
        <f t="shared" si="913"/>
        <v>6,</v>
      </c>
      <c r="AP2768" t="str">
        <f t="shared" si="914"/>
        <v>249,</v>
      </c>
      <c r="AQ2768" t="str">
        <f t="shared" si="915"/>
        <v>33,</v>
      </c>
      <c r="AR2768" t="str">
        <f t="shared" si="916"/>
        <v>32,</v>
      </c>
      <c r="AS2768" t="str">
        <f t="shared" si="917"/>
        <v>14,</v>
      </c>
      <c r="AT2768" t="str">
        <f t="shared" si="918"/>
        <v>3,</v>
      </c>
      <c r="AU2768" t="str">
        <f t="shared" si="919"/>
        <v>4,</v>
      </c>
      <c r="AV2768" t="str">
        <f t="shared" si="920"/>
        <v>39,</v>
      </c>
      <c r="AW2768" t="str">
        <f t="shared" si="921"/>
        <v>124,</v>
      </c>
      <c r="AX2768" t="str">
        <f t="shared" si="922"/>
        <v>1314]</v>
      </c>
      <c r="AY2768" t="str">
        <f t="shared" si="923"/>
        <v>,</v>
      </c>
      <c r="AZ2768" t="str">
        <f t="shared" si="924"/>
        <v>[0,5,929,6,249,33,32,14,3,4,39,124,1314],</v>
      </c>
    </row>
    <row r="2769" spans="1:52" x14ac:dyDescent="0.25">
      <c r="A2769">
        <v>2015</v>
      </c>
      <c r="B2769">
        <v>74878</v>
      </c>
      <c r="C2769" t="s">
        <v>14</v>
      </c>
      <c r="D2769" t="s">
        <v>15</v>
      </c>
      <c r="E2769" t="s">
        <v>16</v>
      </c>
      <c r="F2769" t="s">
        <v>17</v>
      </c>
      <c r="G2769" t="s">
        <v>63</v>
      </c>
      <c r="H2769" t="s">
        <v>21</v>
      </c>
      <c r="I2769">
        <v>236500</v>
      </c>
      <c r="J2769">
        <v>85030</v>
      </c>
      <c r="K2769" t="str">
        <f t="shared" si="904"/>
        <v>236500-85030</v>
      </c>
      <c r="L2769">
        <v>50.641961999999999</v>
      </c>
      <c r="M2769">
        <v>-4.3137350999999997</v>
      </c>
      <c r="N2769" t="s">
        <v>37</v>
      </c>
      <c r="O2769" t="s">
        <v>63</v>
      </c>
      <c r="P2769">
        <v>0.1</v>
      </c>
      <c r="Q2769">
        <v>0.06</v>
      </c>
      <c r="R2769">
        <v>0</v>
      </c>
      <c r="S2769">
        <v>6</v>
      </c>
      <c r="T2769">
        <v>1196</v>
      </c>
      <c r="U2769">
        <v>6</v>
      </c>
      <c r="V2769">
        <v>231</v>
      </c>
      <c r="W2769">
        <v>39</v>
      </c>
      <c r="X2769">
        <v>11</v>
      </c>
      <c r="Y2769">
        <v>7</v>
      </c>
      <c r="Z2769">
        <v>4</v>
      </c>
      <c r="AA2769">
        <v>5</v>
      </c>
      <c r="AB2769">
        <v>18</v>
      </c>
      <c r="AC2769">
        <v>85</v>
      </c>
      <c r="AD2769">
        <v>1523</v>
      </c>
      <c r="AF2769">
        <f t="shared" si="905"/>
        <v>15</v>
      </c>
      <c r="AG2769" t="str">
        <f t="shared" si="906"/>
        <v/>
      </c>
      <c r="AI2769" t="str">
        <f t="shared" si="907"/>
        <v/>
      </c>
      <c r="AJ2769" t="str">
        <f t="shared" si="908"/>
        <v/>
      </c>
      <c r="AK2769" t="str">
        <f t="shared" si="909"/>
        <v/>
      </c>
      <c r="AL2769" t="str">
        <f t="shared" si="910"/>
        <v>[0,</v>
      </c>
      <c r="AM2769" t="str">
        <f t="shared" si="911"/>
        <v>6,</v>
      </c>
      <c r="AN2769" t="str">
        <f t="shared" si="912"/>
        <v>1196,</v>
      </c>
      <c r="AO2769" t="str">
        <f t="shared" si="913"/>
        <v>6,</v>
      </c>
      <c r="AP2769" t="str">
        <f t="shared" si="914"/>
        <v>231,</v>
      </c>
      <c r="AQ2769" t="str">
        <f t="shared" si="915"/>
        <v>39,</v>
      </c>
      <c r="AR2769" t="str">
        <f t="shared" si="916"/>
        <v>11,</v>
      </c>
      <c r="AS2769" t="str">
        <f t="shared" si="917"/>
        <v>7,</v>
      </c>
      <c r="AT2769" t="str">
        <f t="shared" si="918"/>
        <v>4,</v>
      </c>
      <c r="AU2769" t="str">
        <f t="shared" si="919"/>
        <v>5,</v>
      </c>
      <c r="AV2769" t="str">
        <f t="shared" si="920"/>
        <v>18,</v>
      </c>
      <c r="AW2769" t="str">
        <f t="shared" si="921"/>
        <v>85,</v>
      </c>
      <c r="AX2769" t="str">
        <f t="shared" si="922"/>
        <v>1523]</v>
      </c>
      <c r="AY2769" t="str">
        <f t="shared" si="923"/>
        <v>]},</v>
      </c>
      <c r="AZ2769" t="str">
        <f t="shared" si="924"/>
        <v>[0,6,1196,6,231,39,11,7,4,5,18,85,1523]]},</v>
      </c>
    </row>
    <row r="2770" spans="1:52" x14ac:dyDescent="0.25">
      <c r="A2770">
        <v>2000</v>
      </c>
      <c r="B2770">
        <v>74879</v>
      </c>
      <c r="C2770" t="s">
        <v>24</v>
      </c>
      <c r="D2770" t="s">
        <v>25</v>
      </c>
      <c r="E2770" t="s">
        <v>16</v>
      </c>
      <c r="F2770" t="s">
        <v>17</v>
      </c>
      <c r="G2770" t="s">
        <v>37</v>
      </c>
      <c r="H2770" t="s">
        <v>27</v>
      </c>
      <c r="I2770">
        <v>237000</v>
      </c>
      <c r="J2770">
        <v>85250</v>
      </c>
      <c r="K2770" t="str">
        <f t="shared" si="904"/>
        <v>237000-85250</v>
      </c>
      <c r="L2770">
        <v>50.644078999999998</v>
      </c>
      <c r="M2770">
        <v>-4.3067665999999996</v>
      </c>
      <c r="N2770" t="s">
        <v>227</v>
      </c>
      <c r="O2770" t="s">
        <v>140</v>
      </c>
      <c r="P2770">
        <v>0.8</v>
      </c>
      <c r="Q2770">
        <v>0.5</v>
      </c>
      <c r="R2770">
        <v>0</v>
      </c>
      <c r="S2770">
        <v>45</v>
      </c>
      <c r="T2770">
        <v>12943</v>
      </c>
      <c r="U2770">
        <v>120</v>
      </c>
      <c r="V2770">
        <v>1445</v>
      </c>
      <c r="W2770">
        <v>390</v>
      </c>
      <c r="X2770">
        <v>86</v>
      </c>
      <c r="Y2770">
        <v>48</v>
      </c>
      <c r="Z2770">
        <v>176</v>
      </c>
      <c r="AA2770">
        <v>479</v>
      </c>
      <c r="AB2770">
        <v>357</v>
      </c>
      <c r="AC2770">
        <v>1536</v>
      </c>
      <c r="AD2770">
        <v>16089</v>
      </c>
      <c r="AF2770">
        <f t="shared" si="905"/>
        <v>0</v>
      </c>
      <c r="AG2770" t="str">
        <f t="shared" si="906"/>
        <v/>
      </c>
      <c r="AI2770">
        <f t="shared" si="907"/>
        <v>74879</v>
      </c>
      <c r="AJ2770" t="str">
        <f t="shared" si="908"/>
        <v>{cp:74879,road:"A30",lat:50.644079,lng:-4.3067666,start:"A388 (Nr Launceston)",end:"A388 Liftondown",data:</v>
      </c>
      <c r="AK2770" t="str">
        <f t="shared" si="909"/>
        <v>[</v>
      </c>
      <c r="AL2770" t="str">
        <f t="shared" si="910"/>
        <v>[0,</v>
      </c>
      <c r="AM2770" t="str">
        <f t="shared" si="911"/>
        <v>45,</v>
      </c>
      <c r="AN2770" t="str">
        <f t="shared" si="912"/>
        <v>12943,</v>
      </c>
      <c r="AO2770" t="str">
        <f t="shared" si="913"/>
        <v>120,</v>
      </c>
      <c r="AP2770" t="str">
        <f t="shared" si="914"/>
        <v>1445,</v>
      </c>
      <c r="AQ2770" t="str">
        <f t="shared" si="915"/>
        <v>390,</v>
      </c>
      <c r="AR2770" t="str">
        <f t="shared" si="916"/>
        <v>86,</v>
      </c>
      <c r="AS2770" t="str">
        <f t="shared" si="917"/>
        <v>48,</v>
      </c>
      <c r="AT2770" t="str">
        <f t="shared" si="918"/>
        <v>176,</v>
      </c>
      <c r="AU2770" t="str">
        <f t="shared" si="919"/>
        <v>479,</v>
      </c>
      <c r="AV2770" t="str">
        <f t="shared" si="920"/>
        <v>357,</v>
      </c>
      <c r="AW2770" t="str">
        <f t="shared" si="921"/>
        <v>1536,</v>
      </c>
      <c r="AX2770" t="str">
        <f t="shared" si="922"/>
        <v>16089]</v>
      </c>
      <c r="AY2770" t="str">
        <f t="shared" si="923"/>
        <v>,</v>
      </c>
      <c r="AZ2770" t="str">
        <f t="shared" si="924"/>
        <v>{cp:74879,road:"A30",lat:50.644079,lng:-4.3067666,start:"A388 (Nr Launceston)",end:"A388 Liftondown",data:[[0,45,12943,120,1445,390,86,48,176,479,357,1536,16089],</v>
      </c>
    </row>
    <row r="2771" spans="1:52" x14ac:dyDescent="0.25">
      <c r="A2771">
        <v>2001</v>
      </c>
      <c r="B2771">
        <v>74879</v>
      </c>
      <c r="C2771" t="s">
        <v>24</v>
      </c>
      <c r="D2771" t="s">
        <v>25</v>
      </c>
      <c r="E2771" t="s">
        <v>16</v>
      </c>
      <c r="F2771" t="s">
        <v>17</v>
      </c>
      <c r="G2771" t="s">
        <v>37</v>
      </c>
      <c r="H2771" t="s">
        <v>27</v>
      </c>
      <c r="I2771">
        <v>237000</v>
      </c>
      <c r="J2771">
        <v>85250</v>
      </c>
      <c r="K2771" t="str">
        <f t="shared" si="904"/>
        <v>237000-85250</v>
      </c>
      <c r="L2771">
        <v>50.644078999999998</v>
      </c>
      <c r="M2771">
        <v>-4.3067665999999996</v>
      </c>
      <c r="N2771" t="s">
        <v>227</v>
      </c>
      <c r="O2771" t="s">
        <v>140</v>
      </c>
      <c r="P2771">
        <v>0.8</v>
      </c>
      <c r="Q2771">
        <v>0.5</v>
      </c>
      <c r="R2771">
        <v>0</v>
      </c>
      <c r="S2771">
        <v>46</v>
      </c>
      <c r="T2771">
        <v>13499</v>
      </c>
      <c r="U2771">
        <v>129</v>
      </c>
      <c r="V2771">
        <v>1462</v>
      </c>
      <c r="W2771">
        <v>394</v>
      </c>
      <c r="X2771">
        <v>101</v>
      </c>
      <c r="Y2771">
        <v>50</v>
      </c>
      <c r="Z2771">
        <v>154</v>
      </c>
      <c r="AA2771">
        <v>411</v>
      </c>
      <c r="AB2771">
        <v>400</v>
      </c>
      <c r="AC2771">
        <v>1510</v>
      </c>
      <c r="AD2771">
        <v>16646</v>
      </c>
      <c r="AF2771">
        <f t="shared" si="905"/>
        <v>1</v>
      </c>
      <c r="AG2771" t="str">
        <f t="shared" si="906"/>
        <v/>
      </c>
      <c r="AI2771" t="str">
        <f t="shared" si="907"/>
        <v/>
      </c>
      <c r="AJ2771" t="str">
        <f t="shared" si="908"/>
        <v/>
      </c>
      <c r="AK2771" t="str">
        <f t="shared" si="909"/>
        <v/>
      </c>
      <c r="AL2771" t="str">
        <f t="shared" si="910"/>
        <v>[0,</v>
      </c>
      <c r="AM2771" t="str">
        <f t="shared" si="911"/>
        <v>46,</v>
      </c>
      <c r="AN2771" t="str">
        <f t="shared" si="912"/>
        <v>13499,</v>
      </c>
      <c r="AO2771" t="str">
        <f t="shared" si="913"/>
        <v>129,</v>
      </c>
      <c r="AP2771" t="str">
        <f t="shared" si="914"/>
        <v>1462,</v>
      </c>
      <c r="AQ2771" t="str">
        <f t="shared" si="915"/>
        <v>394,</v>
      </c>
      <c r="AR2771" t="str">
        <f t="shared" si="916"/>
        <v>101,</v>
      </c>
      <c r="AS2771" t="str">
        <f t="shared" si="917"/>
        <v>50,</v>
      </c>
      <c r="AT2771" t="str">
        <f t="shared" si="918"/>
        <v>154,</v>
      </c>
      <c r="AU2771" t="str">
        <f t="shared" si="919"/>
        <v>411,</v>
      </c>
      <c r="AV2771" t="str">
        <f t="shared" si="920"/>
        <v>400,</v>
      </c>
      <c r="AW2771" t="str">
        <f t="shared" si="921"/>
        <v>1510,</v>
      </c>
      <c r="AX2771" t="str">
        <f t="shared" si="922"/>
        <v>16646]</v>
      </c>
      <c r="AY2771" t="str">
        <f t="shared" si="923"/>
        <v>,</v>
      </c>
      <c r="AZ2771" t="str">
        <f t="shared" si="924"/>
        <v>[0,46,13499,129,1462,394,101,50,154,411,400,1510,16646],</v>
      </c>
    </row>
    <row r="2772" spans="1:52" x14ac:dyDescent="0.25">
      <c r="A2772">
        <v>2002</v>
      </c>
      <c r="B2772">
        <v>74879</v>
      </c>
      <c r="C2772" t="s">
        <v>24</v>
      </c>
      <c r="D2772" t="s">
        <v>25</v>
      </c>
      <c r="E2772" t="s">
        <v>16</v>
      </c>
      <c r="F2772" t="s">
        <v>17</v>
      </c>
      <c r="G2772" t="s">
        <v>37</v>
      </c>
      <c r="H2772" t="s">
        <v>27</v>
      </c>
      <c r="I2772">
        <v>237000</v>
      </c>
      <c r="J2772">
        <v>85250</v>
      </c>
      <c r="K2772" t="str">
        <f t="shared" si="904"/>
        <v>237000-85250</v>
      </c>
      <c r="L2772">
        <v>50.644078999999998</v>
      </c>
      <c r="M2772">
        <v>-4.3067665999999996</v>
      </c>
      <c r="N2772" t="s">
        <v>227</v>
      </c>
      <c r="O2772" t="s">
        <v>140</v>
      </c>
      <c r="P2772">
        <v>0.8</v>
      </c>
      <c r="Q2772">
        <v>0.5</v>
      </c>
      <c r="R2772">
        <v>0</v>
      </c>
      <c r="S2772">
        <v>47</v>
      </c>
      <c r="T2772">
        <v>13783</v>
      </c>
      <c r="U2772">
        <v>150</v>
      </c>
      <c r="V2772">
        <v>1532</v>
      </c>
      <c r="W2772">
        <v>411</v>
      </c>
      <c r="X2772">
        <v>114</v>
      </c>
      <c r="Y2772">
        <v>56</v>
      </c>
      <c r="Z2772">
        <v>144</v>
      </c>
      <c r="AA2772">
        <v>369</v>
      </c>
      <c r="AB2772">
        <v>454</v>
      </c>
      <c r="AC2772">
        <v>1548</v>
      </c>
      <c r="AD2772">
        <v>17060</v>
      </c>
      <c r="AF2772">
        <f t="shared" si="905"/>
        <v>2</v>
      </c>
      <c r="AG2772" t="str">
        <f t="shared" si="906"/>
        <v/>
      </c>
      <c r="AI2772" t="str">
        <f t="shared" si="907"/>
        <v/>
      </c>
      <c r="AJ2772" t="str">
        <f t="shared" si="908"/>
        <v/>
      </c>
      <c r="AK2772" t="str">
        <f t="shared" si="909"/>
        <v/>
      </c>
      <c r="AL2772" t="str">
        <f t="shared" si="910"/>
        <v>[0,</v>
      </c>
      <c r="AM2772" t="str">
        <f t="shared" si="911"/>
        <v>47,</v>
      </c>
      <c r="AN2772" t="str">
        <f t="shared" si="912"/>
        <v>13783,</v>
      </c>
      <c r="AO2772" t="str">
        <f t="shared" si="913"/>
        <v>150,</v>
      </c>
      <c r="AP2772" t="str">
        <f t="shared" si="914"/>
        <v>1532,</v>
      </c>
      <c r="AQ2772" t="str">
        <f t="shared" si="915"/>
        <v>411,</v>
      </c>
      <c r="AR2772" t="str">
        <f t="shared" si="916"/>
        <v>114,</v>
      </c>
      <c r="AS2772" t="str">
        <f t="shared" si="917"/>
        <v>56,</v>
      </c>
      <c r="AT2772" t="str">
        <f t="shared" si="918"/>
        <v>144,</v>
      </c>
      <c r="AU2772" t="str">
        <f t="shared" si="919"/>
        <v>369,</v>
      </c>
      <c r="AV2772" t="str">
        <f t="shared" si="920"/>
        <v>454,</v>
      </c>
      <c r="AW2772" t="str">
        <f t="shared" si="921"/>
        <v>1548,</v>
      </c>
      <c r="AX2772" t="str">
        <f t="shared" si="922"/>
        <v>17060]</v>
      </c>
      <c r="AY2772" t="str">
        <f t="shared" si="923"/>
        <v>,</v>
      </c>
      <c r="AZ2772" t="str">
        <f t="shared" si="924"/>
        <v>[0,47,13783,150,1532,411,114,56,144,369,454,1548,17060],</v>
      </c>
    </row>
    <row r="2773" spans="1:52" x14ac:dyDescent="0.25">
      <c r="A2773">
        <v>2003</v>
      </c>
      <c r="B2773">
        <v>74879</v>
      </c>
      <c r="C2773" t="s">
        <v>14</v>
      </c>
      <c r="D2773" t="s">
        <v>15</v>
      </c>
      <c r="E2773" t="s">
        <v>16</v>
      </c>
      <c r="F2773" t="s">
        <v>17</v>
      </c>
      <c r="G2773" t="s">
        <v>37</v>
      </c>
      <c r="H2773" t="s">
        <v>27</v>
      </c>
      <c r="I2773">
        <v>237000</v>
      </c>
      <c r="J2773">
        <v>85250</v>
      </c>
      <c r="K2773" t="str">
        <f t="shared" si="904"/>
        <v>237000-85250</v>
      </c>
      <c r="L2773">
        <v>50.644078999999998</v>
      </c>
      <c r="M2773">
        <v>-4.3067665999999996</v>
      </c>
      <c r="N2773" t="s">
        <v>227</v>
      </c>
      <c r="O2773" t="s">
        <v>140</v>
      </c>
      <c r="P2773">
        <v>0.8</v>
      </c>
      <c r="Q2773">
        <v>0.5</v>
      </c>
      <c r="R2773">
        <v>0</v>
      </c>
      <c r="S2773">
        <v>50</v>
      </c>
      <c r="T2773">
        <v>13962</v>
      </c>
      <c r="U2773">
        <v>135</v>
      </c>
      <c r="V2773">
        <v>1719</v>
      </c>
      <c r="W2773">
        <v>417</v>
      </c>
      <c r="X2773">
        <v>122</v>
      </c>
      <c r="Y2773">
        <v>62</v>
      </c>
      <c r="Z2773">
        <v>137</v>
      </c>
      <c r="AA2773">
        <v>328</v>
      </c>
      <c r="AB2773">
        <v>499</v>
      </c>
      <c r="AC2773">
        <v>1565</v>
      </c>
      <c r="AD2773">
        <v>17431</v>
      </c>
      <c r="AF2773">
        <f t="shared" si="905"/>
        <v>3</v>
      </c>
      <c r="AG2773" t="str">
        <f t="shared" si="906"/>
        <v/>
      </c>
      <c r="AI2773" t="str">
        <f t="shared" si="907"/>
        <v/>
      </c>
      <c r="AJ2773" t="str">
        <f t="shared" si="908"/>
        <v/>
      </c>
      <c r="AK2773" t="str">
        <f t="shared" si="909"/>
        <v/>
      </c>
      <c r="AL2773" t="str">
        <f t="shared" si="910"/>
        <v>[0,</v>
      </c>
      <c r="AM2773" t="str">
        <f t="shared" si="911"/>
        <v>50,</v>
      </c>
      <c r="AN2773" t="str">
        <f t="shared" si="912"/>
        <v>13962,</v>
      </c>
      <c r="AO2773" t="str">
        <f t="shared" si="913"/>
        <v>135,</v>
      </c>
      <c r="AP2773" t="str">
        <f t="shared" si="914"/>
        <v>1719,</v>
      </c>
      <c r="AQ2773" t="str">
        <f t="shared" si="915"/>
        <v>417,</v>
      </c>
      <c r="AR2773" t="str">
        <f t="shared" si="916"/>
        <v>122,</v>
      </c>
      <c r="AS2773" t="str">
        <f t="shared" si="917"/>
        <v>62,</v>
      </c>
      <c r="AT2773" t="str">
        <f t="shared" si="918"/>
        <v>137,</v>
      </c>
      <c r="AU2773" t="str">
        <f t="shared" si="919"/>
        <v>328,</v>
      </c>
      <c r="AV2773" t="str">
        <f t="shared" si="920"/>
        <v>499,</v>
      </c>
      <c r="AW2773" t="str">
        <f t="shared" si="921"/>
        <v>1565,</v>
      </c>
      <c r="AX2773" t="str">
        <f t="shared" si="922"/>
        <v>17431]</v>
      </c>
      <c r="AY2773" t="str">
        <f t="shared" si="923"/>
        <v>,</v>
      </c>
      <c r="AZ2773" t="str">
        <f t="shared" si="924"/>
        <v>[0,50,13962,135,1719,417,122,62,137,328,499,1565,17431],</v>
      </c>
    </row>
    <row r="2774" spans="1:52" x14ac:dyDescent="0.25">
      <c r="A2774">
        <v>2004</v>
      </c>
      <c r="B2774">
        <v>74879</v>
      </c>
      <c r="C2774" t="s">
        <v>24</v>
      </c>
      <c r="D2774" t="s">
        <v>25</v>
      </c>
      <c r="E2774" t="s">
        <v>16</v>
      </c>
      <c r="F2774" t="s">
        <v>17</v>
      </c>
      <c r="G2774" t="s">
        <v>37</v>
      </c>
      <c r="H2774" t="s">
        <v>27</v>
      </c>
      <c r="I2774">
        <v>237000</v>
      </c>
      <c r="J2774">
        <v>85250</v>
      </c>
      <c r="K2774" t="str">
        <f t="shared" si="904"/>
        <v>237000-85250</v>
      </c>
      <c r="L2774">
        <v>50.644078999999998</v>
      </c>
      <c r="M2774">
        <v>-4.3067665999999996</v>
      </c>
      <c r="N2774" t="s">
        <v>227</v>
      </c>
      <c r="O2774" t="s">
        <v>140</v>
      </c>
      <c r="P2774">
        <v>0.8</v>
      </c>
      <c r="Q2774">
        <v>0.5</v>
      </c>
      <c r="R2774">
        <v>0</v>
      </c>
      <c r="S2774">
        <v>57</v>
      </c>
      <c r="T2774">
        <v>13976</v>
      </c>
      <c r="U2774">
        <v>115</v>
      </c>
      <c r="V2774">
        <v>1813</v>
      </c>
      <c r="W2774">
        <v>433</v>
      </c>
      <c r="X2774">
        <v>134</v>
      </c>
      <c r="Y2774">
        <v>71</v>
      </c>
      <c r="Z2774">
        <v>132</v>
      </c>
      <c r="AA2774">
        <v>294</v>
      </c>
      <c r="AB2774">
        <v>556</v>
      </c>
      <c r="AC2774">
        <v>1620</v>
      </c>
      <c r="AD2774">
        <v>17581</v>
      </c>
      <c r="AF2774">
        <f t="shared" si="905"/>
        <v>4</v>
      </c>
      <c r="AG2774" t="str">
        <f t="shared" si="906"/>
        <v/>
      </c>
      <c r="AI2774" t="str">
        <f t="shared" si="907"/>
        <v/>
      </c>
      <c r="AJ2774" t="str">
        <f t="shared" si="908"/>
        <v/>
      </c>
      <c r="AK2774" t="str">
        <f t="shared" si="909"/>
        <v/>
      </c>
      <c r="AL2774" t="str">
        <f t="shared" si="910"/>
        <v>[0,</v>
      </c>
      <c r="AM2774" t="str">
        <f t="shared" si="911"/>
        <v>57,</v>
      </c>
      <c r="AN2774" t="str">
        <f t="shared" si="912"/>
        <v>13976,</v>
      </c>
      <c r="AO2774" t="str">
        <f t="shared" si="913"/>
        <v>115,</v>
      </c>
      <c r="AP2774" t="str">
        <f t="shared" si="914"/>
        <v>1813,</v>
      </c>
      <c r="AQ2774" t="str">
        <f t="shared" si="915"/>
        <v>433,</v>
      </c>
      <c r="AR2774" t="str">
        <f t="shared" si="916"/>
        <v>134,</v>
      </c>
      <c r="AS2774" t="str">
        <f t="shared" si="917"/>
        <v>71,</v>
      </c>
      <c r="AT2774" t="str">
        <f t="shared" si="918"/>
        <v>132,</v>
      </c>
      <c r="AU2774" t="str">
        <f t="shared" si="919"/>
        <v>294,</v>
      </c>
      <c r="AV2774" t="str">
        <f t="shared" si="920"/>
        <v>556,</v>
      </c>
      <c r="AW2774" t="str">
        <f t="shared" si="921"/>
        <v>1620,</v>
      </c>
      <c r="AX2774" t="str">
        <f t="shared" si="922"/>
        <v>17581]</v>
      </c>
      <c r="AY2774" t="str">
        <f t="shared" si="923"/>
        <v>,</v>
      </c>
      <c r="AZ2774" t="str">
        <f t="shared" si="924"/>
        <v>[0,57,13976,115,1813,433,134,71,132,294,556,1620,17581],</v>
      </c>
    </row>
    <row r="2775" spans="1:52" x14ac:dyDescent="0.25">
      <c r="A2775">
        <v>2005</v>
      </c>
      <c r="B2775">
        <v>74879</v>
      </c>
      <c r="C2775" t="s">
        <v>24</v>
      </c>
      <c r="D2775" t="s">
        <v>25</v>
      </c>
      <c r="E2775" t="s">
        <v>16</v>
      </c>
      <c r="F2775" t="s">
        <v>17</v>
      </c>
      <c r="G2775" t="s">
        <v>37</v>
      </c>
      <c r="H2775" t="s">
        <v>27</v>
      </c>
      <c r="I2775">
        <v>237000</v>
      </c>
      <c r="J2775">
        <v>85250</v>
      </c>
      <c r="K2775" t="str">
        <f t="shared" si="904"/>
        <v>237000-85250</v>
      </c>
      <c r="L2775">
        <v>50.644078999999998</v>
      </c>
      <c r="M2775">
        <v>-4.3067665999999996</v>
      </c>
      <c r="N2775" t="s">
        <v>227</v>
      </c>
      <c r="O2775" t="s">
        <v>140</v>
      </c>
      <c r="P2775">
        <v>0.8</v>
      </c>
      <c r="Q2775">
        <v>0.5</v>
      </c>
      <c r="R2775">
        <v>0</v>
      </c>
      <c r="S2775">
        <v>50</v>
      </c>
      <c r="T2775">
        <v>14060</v>
      </c>
      <c r="U2775">
        <v>117</v>
      </c>
      <c r="V2775">
        <v>1876</v>
      </c>
      <c r="W2775">
        <v>427</v>
      </c>
      <c r="X2775">
        <v>129</v>
      </c>
      <c r="Y2775">
        <v>73</v>
      </c>
      <c r="Z2775">
        <v>118</v>
      </c>
      <c r="AA2775">
        <v>257</v>
      </c>
      <c r="AB2775">
        <v>589</v>
      </c>
      <c r="AC2775">
        <v>1593</v>
      </c>
      <c r="AD2775">
        <v>17696</v>
      </c>
      <c r="AF2775">
        <f t="shared" si="905"/>
        <v>5</v>
      </c>
      <c r="AG2775" t="str">
        <f t="shared" si="906"/>
        <v/>
      </c>
      <c r="AI2775" t="str">
        <f t="shared" si="907"/>
        <v/>
      </c>
      <c r="AJ2775" t="str">
        <f t="shared" si="908"/>
        <v/>
      </c>
      <c r="AK2775" t="str">
        <f t="shared" si="909"/>
        <v/>
      </c>
      <c r="AL2775" t="str">
        <f t="shared" si="910"/>
        <v>[0,</v>
      </c>
      <c r="AM2775" t="str">
        <f t="shared" si="911"/>
        <v>50,</v>
      </c>
      <c r="AN2775" t="str">
        <f t="shared" si="912"/>
        <v>14060,</v>
      </c>
      <c r="AO2775" t="str">
        <f t="shared" si="913"/>
        <v>117,</v>
      </c>
      <c r="AP2775" t="str">
        <f t="shared" si="914"/>
        <v>1876,</v>
      </c>
      <c r="AQ2775" t="str">
        <f t="shared" si="915"/>
        <v>427,</v>
      </c>
      <c r="AR2775" t="str">
        <f t="shared" si="916"/>
        <v>129,</v>
      </c>
      <c r="AS2775" t="str">
        <f t="shared" si="917"/>
        <v>73,</v>
      </c>
      <c r="AT2775" t="str">
        <f t="shared" si="918"/>
        <v>118,</v>
      </c>
      <c r="AU2775" t="str">
        <f t="shared" si="919"/>
        <v>257,</v>
      </c>
      <c r="AV2775" t="str">
        <f t="shared" si="920"/>
        <v>589,</v>
      </c>
      <c r="AW2775" t="str">
        <f t="shared" si="921"/>
        <v>1593,</v>
      </c>
      <c r="AX2775" t="str">
        <f t="shared" si="922"/>
        <v>17696]</v>
      </c>
      <c r="AY2775" t="str">
        <f t="shared" si="923"/>
        <v>,</v>
      </c>
      <c r="AZ2775" t="str">
        <f t="shared" si="924"/>
        <v>[0,50,14060,117,1876,427,129,73,118,257,589,1593,17696],</v>
      </c>
    </row>
    <row r="2776" spans="1:52" x14ac:dyDescent="0.25">
      <c r="A2776">
        <v>2006</v>
      </c>
      <c r="B2776">
        <v>74879</v>
      </c>
      <c r="C2776" t="s">
        <v>14</v>
      </c>
      <c r="D2776" t="s">
        <v>15</v>
      </c>
      <c r="E2776" t="s">
        <v>16</v>
      </c>
      <c r="F2776" t="s">
        <v>17</v>
      </c>
      <c r="G2776" t="s">
        <v>37</v>
      </c>
      <c r="H2776" t="s">
        <v>27</v>
      </c>
      <c r="I2776">
        <v>237000</v>
      </c>
      <c r="J2776">
        <v>85250</v>
      </c>
      <c r="K2776" t="str">
        <f t="shared" si="904"/>
        <v>237000-85250</v>
      </c>
      <c r="L2776">
        <v>50.644078999999998</v>
      </c>
      <c r="M2776">
        <v>-4.3067665999999996</v>
      </c>
      <c r="N2776" t="s">
        <v>227</v>
      </c>
      <c r="O2776" t="s">
        <v>140</v>
      </c>
      <c r="P2776">
        <v>0.8</v>
      </c>
      <c r="Q2776">
        <v>0.5</v>
      </c>
      <c r="R2776">
        <v>1</v>
      </c>
      <c r="S2776">
        <v>115</v>
      </c>
      <c r="T2776">
        <v>16590</v>
      </c>
      <c r="U2776">
        <v>86</v>
      </c>
      <c r="V2776">
        <v>1782</v>
      </c>
      <c r="W2776">
        <v>458</v>
      </c>
      <c r="X2776">
        <v>137</v>
      </c>
      <c r="Y2776">
        <v>43</v>
      </c>
      <c r="Z2776">
        <v>104</v>
      </c>
      <c r="AA2776">
        <v>274</v>
      </c>
      <c r="AB2776">
        <v>670</v>
      </c>
      <c r="AC2776">
        <v>1686</v>
      </c>
      <c r="AD2776">
        <v>20259</v>
      </c>
      <c r="AF2776">
        <f t="shared" si="905"/>
        <v>6</v>
      </c>
      <c r="AG2776" t="str">
        <f t="shared" si="906"/>
        <v/>
      </c>
      <c r="AI2776" t="str">
        <f t="shared" si="907"/>
        <v/>
      </c>
      <c r="AJ2776" t="str">
        <f t="shared" si="908"/>
        <v/>
      </c>
      <c r="AK2776" t="str">
        <f t="shared" si="909"/>
        <v/>
      </c>
      <c r="AL2776" t="str">
        <f t="shared" si="910"/>
        <v>[1,</v>
      </c>
      <c r="AM2776" t="str">
        <f t="shared" si="911"/>
        <v>115,</v>
      </c>
      <c r="AN2776" t="str">
        <f t="shared" si="912"/>
        <v>16590,</v>
      </c>
      <c r="AO2776" t="str">
        <f t="shared" si="913"/>
        <v>86,</v>
      </c>
      <c r="AP2776" t="str">
        <f t="shared" si="914"/>
        <v>1782,</v>
      </c>
      <c r="AQ2776" t="str">
        <f t="shared" si="915"/>
        <v>458,</v>
      </c>
      <c r="AR2776" t="str">
        <f t="shared" si="916"/>
        <v>137,</v>
      </c>
      <c r="AS2776" t="str">
        <f t="shared" si="917"/>
        <v>43,</v>
      </c>
      <c r="AT2776" t="str">
        <f t="shared" si="918"/>
        <v>104,</v>
      </c>
      <c r="AU2776" t="str">
        <f t="shared" si="919"/>
        <v>274,</v>
      </c>
      <c r="AV2776" t="str">
        <f t="shared" si="920"/>
        <v>670,</v>
      </c>
      <c r="AW2776" t="str">
        <f t="shared" si="921"/>
        <v>1686,</v>
      </c>
      <c r="AX2776" t="str">
        <f t="shared" si="922"/>
        <v>20259]</v>
      </c>
      <c r="AY2776" t="str">
        <f t="shared" si="923"/>
        <v>,</v>
      </c>
      <c r="AZ2776" t="str">
        <f t="shared" si="924"/>
        <v>[1,115,16590,86,1782,458,137,43,104,274,670,1686,20259],</v>
      </c>
    </row>
    <row r="2777" spans="1:52" x14ac:dyDescent="0.25">
      <c r="A2777">
        <v>2007</v>
      </c>
      <c r="B2777">
        <v>74879</v>
      </c>
      <c r="C2777" t="s">
        <v>24</v>
      </c>
      <c r="D2777" t="s">
        <v>25</v>
      </c>
      <c r="E2777" t="s">
        <v>16</v>
      </c>
      <c r="F2777" t="s">
        <v>17</v>
      </c>
      <c r="G2777" t="s">
        <v>37</v>
      </c>
      <c r="H2777" t="s">
        <v>27</v>
      </c>
      <c r="I2777">
        <v>237000</v>
      </c>
      <c r="J2777">
        <v>85250</v>
      </c>
      <c r="K2777" t="str">
        <f t="shared" si="904"/>
        <v>237000-85250</v>
      </c>
      <c r="L2777">
        <v>50.644078999999998</v>
      </c>
      <c r="M2777">
        <v>-4.3067665999999996</v>
      </c>
      <c r="N2777" t="s">
        <v>227</v>
      </c>
      <c r="O2777" t="s">
        <v>140</v>
      </c>
      <c r="P2777">
        <v>0.8</v>
      </c>
      <c r="Q2777">
        <v>0.5</v>
      </c>
      <c r="R2777">
        <v>1</v>
      </c>
      <c r="S2777">
        <v>119</v>
      </c>
      <c r="T2777">
        <v>16723</v>
      </c>
      <c r="U2777">
        <v>94</v>
      </c>
      <c r="V2777">
        <v>2020</v>
      </c>
      <c r="W2777">
        <v>489</v>
      </c>
      <c r="X2777">
        <v>146</v>
      </c>
      <c r="Y2777">
        <v>50</v>
      </c>
      <c r="Z2777">
        <v>95</v>
      </c>
      <c r="AA2777">
        <v>276</v>
      </c>
      <c r="AB2777">
        <v>730</v>
      </c>
      <c r="AC2777">
        <v>1786</v>
      </c>
      <c r="AD2777">
        <v>20742</v>
      </c>
      <c r="AF2777">
        <f t="shared" si="905"/>
        <v>7</v>
      </c>
      <c r="AG2777" t="str">
        <f t="shared" si="906"/>
        <v/>
      </c>
      <c r="AI2777" t="str">
        <f t="shared" si="907"/>
        <v/>
      </c>
      <c r="AJ2777" t="str">
        <f t="shared" si="908"/>
        <v/>
      </c>
      <c r="AK2777" t="str">
        <f t="shared" si="909"/>
        <v/>
      </c>
      <c r="AL2777" t="str">
        <f t="shared" si="910"/>
        <v>[1,</v>
      </c>
      <c r="AM2777" t="str">
        <f t="shared" si="911"/>
        <v>119,</v>
      </c>
      <c r="AN2777" t="str">
        <f t="shared" si="912"/>
        <v>16723,</v>
      </c>
      <c r="AO2777" t="str">
        <f t="shared" si="913"/>
        <v>94,</v>
      </c>
      <c r="AP2777" t="str">
        <f t="shared" si="914"/>
        <v>2020,</v>
      </c>
      <c r="AQ2777" t="str">
        <f t="shared" si="915"/>
        <v>489,</v>
      </c>
      <c r="AR2777" t="str">
        <f t="shared" si="916"/>
        <v>146,</v>
      </c>
      <c r="AS2777" t="str">
        <f t="shared" si="917"/>
        <v>50,</v>
      </c>
      <c r="AT2777" t="str">
        <f t="shared" si="918"/>
        <v>95,</v>
      </c>
      <c r="AU2777" t="str">
        <f t="shared" si="919"/>
        <v>276,</v>
      </c>
      <c r="AV2777" t="str">
        <f t="shared" si="920"/>
        <v>730,</v>
      </c>
      <c r="AW2777" t="str">
        <f t="shared" si="921"/>
        <v>1786,</v>
      </c>
      <c r="AX2777" t="str">
        <f t="shared" si="922"/>
        <v>20742]</v>
      </c>
      <c r="AY2777" t="str">
        <f t="shared" si="923"/>
        <v>,</v>
      </c>
      <c r="AZ2777" t="str">
        <f t="shared" si="924"/>
        <v>[1,119,16723,94,2020,489,146,50,95,276,730,1786,20742],</v>
      </c>
    </row>
    <row r="2778" spans="1:52" x14ac:dyDescent="0.25">
      <c r="A2778">
        <v>2008</v>
      </c>
      <c r="B2778">
        <v>74879</v>
      </c>
      <c r="C2778" t="s">
        <v>24</v>
      </c>
      <c r="D2778" t="s">
        <v>25</v>
      </c>
      <c r="E2778" t="s">
        <v>16</v>
      </c>
      <c r="F2778" t="s">
        <v>17</v>
      </c>
      <c r="G2778" t="s">
        <v>37</v>
      </c>
      <c r="H2778" t="s">
        <v>27</v>
      </c>
      <c r="I2778">
        <v>237000</v>
      </c>
      <c r="J2778">
        <v>85250</v>
      </c>
      <c r="K2778" t="str">
        <f t="shared" si="904"/>
        <v>237000-85250</v>
      </c>
      <c r="L2778">
        <v>50.644078999999998</v>
      </c>
      <c r="M2778">
        <v>-4.3067665999999996</v>
      </c>
      <c r="N2778" t="s">
        <v>227</v>
      </c>
      <c r="O2778" t="s">
        <v>140</v>
      </c>
      <c r="P2778">
        <v>0.8</v>
      </c>
      <c r="Q2778">
        <v>0.5</v>
      </c>
      <c r="R2778">
        <v>1</v>
      </c>
      <c r="S2778">
        <v>125</v>
      </c>
      <c r="T2778">
        <v>16187</v>
      </c>
      <c r="U2778">
        <v>99</v>
      </c>
      <c r="V2778">
        <v>2096</v>
      </c>
      <c r="W2778">
        <v>481</v>
      </c>
      <c r="X2778">
        <v>162</v>
      </c>
      <c r="Y2778">
        <v>53</v>
      </c>
      <c r="Z2778">
        <v>85</v>
      </c>
      <c r="AA2778">
        <v>250</v>
      </c>
      <c r="AB2778">
        <v>733</v>
      </c>
      <c r="AC2778">
        <v>1764</v>
      </c>
      <c r="AD2778">
        <v>20271</v>
      </c>
      <c r="AF2778">
        <f t="shared" si="905"/>
        <v>8</v>
      </c>
      <c r="AG2778" t="str">
        <f t="shared" si="906"/>
        <v/>
      </c>
      <c r="AI2778" t="str">
        <f t="shared" si="907"/>
        <v/>
      </c>
      <c r="AJ2778" t="str">
        <f t="shared" si="908"/>
        <v/>
      </c>
      <c r="AK2778" t="str">
        <f t="shared" si="909"/>
        <v/>
      </c>
      <c r="AL2778" t="str">
        <f t="shared" si="910"/>
        <v>[1,</v>
      </c>
      <c r="AM2778" t="str">
        <f t="shared" si="911"/>
        <v>125,</v>
      </c>
      <c r="AN2778" t="str">
        <f t="shared" si="912"/>
        <v>16187,</v>
      </c>
      <c r="AO2778" t="str">
        <f t="shared" si="913"/>
        <v>99,</v>
      </c>
      <c r="AP2778" t="str">
        <f t="shared" si="914"/>
        <v>2096,</v>
      </c>
      <c r="AQ2778" t="str">
        <f t="shared" si="915"/>
        <v>481,</v>
      </c>
      <c r="AR2778" t="str">
        <f t="shared" si="916"/>
        <v>162,</v>
      </c>
      <c r="AS2778" t="str">
        <f t="shared" si="917"/>
        <v>53,</v>
      </c>
      <c r="AT2778" t="str">
        <f t="shared" si="918"/>
        <v>85,</v>
      </c>
      <c r="AU2778" t="str">
        <f t="shared" si="919"/>
        <v>250,</v>
      </c>
      <c r="AV2778" t="str">
        <f t="shared" si="920"/>
        <v>733,</v>
      </c>
      <c r="AW2778" t="str">
        <f t="shared" si="921"/>
        <v>1764,</v>
      </c>
      <c r="AX2778" t="str">
        <f t="shared" si="922"/>
        <v>20271]</v>
      </c>
      <c r="AY2778" t="str">
        <f t="shared" si="923"/>
        <v>,</v>
      </c>
      <c r="AZ2778" t="str">
        <f t="shared" si="924"/>
        <v>[1,125,16187,99,2096,481,162,53,85,250,733,1764,20271],</v>
      </c>
    </row>
    <row r="2779" spans="1:52" x14ac:dyDescent="0.25">
      <c r="A2779">
        <v>2009</v>
      </c>
      <c r="B2779">
        <v>74879</v>
      </c>
      <c r="C2779" t="s">
        <v>24</v>
      </c>
      <c r="D2779" t="s">
        <v>25</v>
      </c>
      <c r="E2779" t="s">
        <v>16</v>
      </c>
      <c r="F2779" t="s">
        <v>17</v>
      </c>
      <c r="G2779" t="s">
        <v>37</v>
      </c>
      <c r="H2779" t="s">
        <v>27</v>
      </c>
      <c r="I2779">
        <v>237000</v>
      </c>
      <c r="J2779">
        <v>85250</v>
      </c>
      <c r="K2779" t="str">
        <f t="shared" si="904"/>
        <v>237000-85250</v>
      </c>
      <c r="L2779">
        <v>50.644078999999998</v>
      </c>
      <c r="M2779">
        <v>-4.3067665999999996</v>
      </c>
      <c r="N2779" t="s">
        <v>227</v>
      </c>
      <c r="O2779" t="s">
        <v>140</v>
      </c>
      <c r="P2779">
        <v>0.8</v>
      </c>
      <c r="Q2779">
        <v>0.5</v>
      </c>
      <c r="R2779">
        <v>1</v>
      </c>
      <c r="S2779">
        <v>126</v>
      </c>
      <c r="T2779">
        <v>16139</v>
      </c>
      <c r="U2779">
        <v>102</v>
      </c>
      <c r="V2779">
        <v>2092</v>
      </c>
      <c r="W2779">
        <v>442</v>
      </c>
      <c r="X2779">
        <v>162</v>
      </c>
      <c r="Y2779">
        <v>51</v>
      </c>
      <c r="Z2779">
        <v>79</v>
      </c>
      <c r="AA2779">
        <v>215</v>
      </c>
      <c r="AB2779">
        <v>709</v>
      </c>
      <c r="AC2779">
        <v>1658</v>
      </c>
      <c r="AD2779">
        <v>20117</v>
      </c>
      <c r="AF2779">
        <f t="shared" si="905"/>
        <v>9</v>
      </c>
      <c r="AG2779" t="str">
        <f t="shared" si="906"/>
        <v/>
      </c>
      <c r="AI2779" t="str">
        <f t="shared" si="907"/>
        <v/>
      </c>
      <c r="AJ2779" t="str">
        <f t="shared" si="908"/>
        <v/>
      </c>
      <c r="AK2779" t="str">
        <f t="shared" si="909"/>
        <v/>
      </c>
      <c r="AL2779" t="str">
        <f t="shared" si="910"/>
        <v>[1,</v>
      </c>
      <c r="AM2779" t="str">
        <f t="shared" si="911"/>
        <v>126,</v>
      </c>
      <c r="AN2779" t="str">
        <f t="shared" si="912"/>
        <v>16139,</v>
      </c>
      <c r="AO2779" t="str">
        <f t="shared" si="913"/>
        <v>102,</v>
      </c>
      <c r="AP2779" t="str">
        <f t="shared" si="914"/>
        <v>2092,</v>
      </c>
      <c r="AQ2779" t="str">
        <f t="shared" si="915"/>
        <v>442,</v>
      </c>
      <c r="AR2779" t="str">
        <f t="shared" si="916"/>
        <v>162,</v>
      </c>
      <c r="AS2779" t="str">
        <f t="shared" si="917"/>
        <v>51,</v>
      </c>
      <c r="AT2779" t="str">
        <f t="shared" si="918"/>
        <v>79,</v>
      </c>
      <c r="AU2779" t="str">
        <f t="shared" si="919"/>
        <v>215,</v>
      </c>
      <c r="AV2779" t="str">
        <f t="shared" si="920"/>
        <v>709,</v>
      </c>
      <c r="AW2779" t="str">
        <f t="shared" si="921"/>
        <v>1658,</v>
      </c>
      <c r="AX2779" t="str">
        <f t="shared" si="922"/>
        <v>20117]</v>
      </c>
      <c r="AY2779" t="str">
        <f t="shared" si="923"/>
        <v>,</v>
      </c>
      <c r="AZ2779" t="str">
        <f t="shared" si="924"/>
        <v>[1,126,16139,102,2092,442,162,51,79,215,709,1658,20117],</v>
      </c>
    </row>
    <row r="2780" spans="1:52" x14ac:dyDescent="0.25">
      <c r="A2780">
        <v>2010</v>
      </c>
      <c r="B2780">
        <v>74879</v>
      </c>
      <c r="C2780" t="s">
        <v>14</v>
      </c>
      <c r="D2780" t="s">
        <v>15</v>
      </c>
      <c r="E2780" t="s">
        <v>16</v>
      </c>
      <c r="F2780" t="s">
        <v>17</v>
      </c>
      <c r="G2780" t="s">
        <v>37</v>
      </c>
      <c r="H2780" t="s">
        <v>27</v>
      </c>
      <c r="I2780">
        <v>237000</v>
      </c>
      <c r="J2780">
        <v>85250</v>
      </c>
      <c r="K2780" t="str">
        <f t="shared" si="904"/>
        <v>237000-85250</v>
      </c>
      <c r="L2780">
        <v>50.644078999999998</v>
      </c>
      <c r="M2780">
        <v>-4.3067665999999996</v>
      </c>
      <c r="N2780" t="s">
        <v>227</v>
      </c>
      <c r="O2780" t="s">
        <v>140</v>
      </c>
      <c r="P2780">
        <v>0.8</v>
      </c>
      <c r="Q2780">
        <v>0.5</v>
      </c>
      <c r="R2780">
        <v>9</v>
      </c>
      <c r="S2780">
        <v>93</v>
      </c>
      <c r="T2780">
        <v>20856</v>
      </c>
      <c r="U2780">
        <v>127</v>
      </c>
      <c r="V2780">
        <v>2467</v>
      </c>
      <c r="W2780">
        <v>320</v>
      </c>
      <c r="X2780">
        <v>106</v>
      </c>
      <c r="Y2780">
        <v>46</v>
      </c>
      <c r="Z2780">
        <v>56</v>
      </c>
      <c r="AA2780">
        <v>167</v>
      </c>
      <c r="AB2780">
        <v>771</v>
      </c>
      <c r="AC2780">
        <v>1466</v>
      </c>
      <c r="AD2780">
        <v>25009</v>
      </c>
      <c r="AF2780">
        <f t="shared" si="905"/>
        <v>10</v>
      </c>
      <c r="AG2780" t="str">
        <f t="shared" si="906"/>
        <v/>
      </c>
      <c r="AI2780" t="str">
        <f t="shared" si="907"/>
        <v/>
      </c>
      <c r="AJ2780" t="str">
        <f t="shared" si="908"/>
        <v/>
      </c>
      <c r="AK2780" t="str">
        <f t="shared" si="909"/>
        <v/>
      </c>
      <c r="AL2780" t="str">
        <f t="shared" si="910"/>
        <v>[9,</v>
      </c>
      <c r="AM2780" t="str">
        <f t="shared" si="911"/>
        <v>93,</v>
      </c>
      <c r="AN2780" t="str">
        <f t="shared" si="912"/>
        <v>20856,</v>
      </c>
      <c r="AO2780" t="str">
        <f t="shared" si="913"/>
        <v>127,</v>
      </c>
      <c r="AP2780" t="str">
        <f t="shared" si="914"/>
        <v>2467,</v>
      </c>
      <c r="AQ2780" t="str">
        <f t="shared" si="915"/>
        <v>320,</v>
      </c>
      <c r="AR2780" t="str">
        <f t="shared" si="916"/>
        <v>106,</v>
      </c>
      <c r="AS2780" t="str">
        <f t="shared" si="917"/>
        <v>46,</v>
      </c>
      <c r="AT2780" t="str">
        <f t="shared" si="918"/>
        <v>56,</v>
      </c>
      <c r="AU2780" t="str">
        <f t="shared" si="919"/>
        <v>167,</v>
      </c>
      <c r="AV2780" t="str">
        <f t="shared" si="920"/>
        <v>771,</v>
      </c>
      <c r="AW2780" t="str">
        <f t="shared" si="921"/>
        <v>1466,</v>
      </c>
      <c r="AX2780" t="str">
        <f t="shared" si="922"/>
        <v>25009]</v>
      </c>
      <c r="AY2780" t="str">
        <f t="shared" si="923"/>
        <v>,</v>
      </c>
      <c r="AZ2780" t="str">
        <f t="shared" si="924"/>
        <v>[9,93,20856,127,2467,320,106,46,56,167,771,1466,25009],</v>
      </c>
    </row>
    <row r="2781" spans="1:52" x14ac:dyDescent="0.25">
      <c r="A2781">
        <v>2011</v>
      </c>
      <c r="B2781">
        <v>74879</v>
      </c>
      <c r="C2781" t="s">
        <v>24</v>
      </c>
      <c r="D2781" t="s">
        <v>25</v>
      </c>
      <c r="E2781" t="s">
        <v>16</v>
      </c>
      <c r="F2781" t="s">
        <v>17</v>
      </c>
      <c r="G2781" t="s">
        <v>37</v>
      </c>
      <c r="H2781" t="s">
        <v>27</v>
      </c>
      <c r="I2781">
        <v>237000</v>
      </c>
      <c r="J2781">
        <v>85250</v>
      </c>
      <c r="K2781" t="str">
        <f t="shared" si="904"/>
        <v>237000-85250</v>
      </c>
      <c r="L2781">
        <v>50.644078999999998</v>
      </c>
      <c r="M2781">
        <v>-4.3067665999999996</v>
      </c>
      <c r="N2781" t="s">
        <v>227</v>
      </c>
      <c r="O2781" t="s">
        <v>140</v>
      </c>
      <c r="P2781">
        <v>0.8</v>
      </c>
      <c r="Q2781">
        <v>0.5</v>
      </c>
      <c r="R2781">
        <v>7</v>
      </c>
      <c r="S2781">
        <v>102</v>
      </c>
      <c r="T2781">
        <v>20731</v>
      </c>
      <c r="U2781">
        <v>131</v>
      </c>
      <c r="V2781">
        <v>2533</v>
      </c>
      <c r="W2781">
        <v>309</v>
      </c>
      <c r="X2781">
        <v>110</v>
      </c>
      <c r="Y2781">
        <v>50</v>
      </c>
      <c r="Z2781">
        <v>42</v>
      </c>
      <c r="AA2781">
        <v>158</v>
      </c>
      <c r="AB2781">
        <v>780</v>
      </c>
      <c r="AC2781">
        <v>1449</v>
      </c>
      <c r="AD2781">
        <v>24946</v>
      </c>
      <c r="AF2781">
        <f t="shared" si="905"/>
        <v>11</v>
      </c>
      <c r="AG2781" t="str">
        <f t="shared" si="906"/>
        <v/>
      </c>
      <c r="AI2781" t="str">
        <f t="shared" si="907"/>
        <v/>
      </c>
      <c r="AJ2781" t="str">
        <f t="shared" si="908"/>
        <v/>
      </c>
      <c r="AK2781" t="str">
        <f t="shared" si="909"/>
        <v/>
      </c>
      <c r="AL2781" t="str">
        <f t="shared" si="910"/>
        <v>[7,</v>
      </c>
      <c r="AM2781" t="str">
        <f t="shared" si="911"/>
        <v>102,</v>
      </c>
      <c r="AN2781" t="str">
        <f t="shared" si="912"/>
        <v>20731,</v>
      </c>
      <c r="AO2781" t="str">
        <f t="shared" si="913"/>
        <v>131,</v>
      </c>
      <c r="AP2781" t="str">
        <f t="shared" si="914"/>
        <v>2533,</v>
      </c>
      <c r="AQ2781" t="str">
        <f t="shared" si="915"/>
        <v>309,</v>
      </c>
      <c r="AR2781" t="str">
        <f t="shared" si="916"/>
        <v>110,</v>
      </c>
      <c r="AS2781" t="str">
        <f t="shared" si="917"/>
        <v>50,</v>
      </c>
      <c r="AT2781" t="str">
        <f t="shared" si="918"/>
        <v>42,</v>
      </c>
      <c r="AU2781" t="str">
        <f t="shared" si="919"/>
        <v>158,</v>
      </c>
      <c r="AV2781" t="str">
        <f t="shared" si="920"/>
        <v>780,</v>
      </c>
      <c r="AW2781" t="str">
        <f t="shared" si="921"/>
        <v>1449,</v>
      </c>
      <c r="AX2781" t="str">
        <f t="shared" si="922"/>
        <v>24946]</v>
      </c>
      <c r="AY2781" t="str">
        <f t="shared" si="923"/>
        <v>,</v>
      </c>
      <c r="AZ2781" t="str">
        <f t="shared" si="924"/>
        <v>[7,102,20731,131,2533,309,110,50,42,158,780,1449,24946],</v>
      </c>
    </row>
    <row r="2782" spans="1:52" x14ac:dyDescent="0.25">
      <c r="A2782">
        <v>2012</v>
      </c>
      <c r="B2782">
        <v>74879</v>
      </c>
      <c r="C2782" t="s">
        <v>24</v>
      </c>
      <c r="D2782" t="s">
        <v>25</v>
      </c>
      <c r="E2782" t="s">
        <v>16</v>
      </c>
      <c r="F2782" t="s">
        <v>17</v>
      </c>
      <c r="G2782" t="s">
        <v>37</v>
      </c>
      <c r="H2782" t="s">
        <v>27</v>
      </c>
      <c r="I2782">
        <v>237000</v>
      </c>
      <c r="J2782">
        <v>85250</v>
      </c>
      <c r="K2782" t="str">
        <f t="shared" si="904"/>
        <v>237000-85250</v>
      </c>
      <c r="L2782">
        <v>50.644078999999998</v>
      </c>
      <c r="M2782">
        <v>-4.3067665999999996</v>
      </c>
      <c r="N2782" t="s">
        <v>227</v>
      </c>
      <c r="O2782" t="s">
        <v>140</v>
      </c>
      <c r="P2782">
        <v>0.8</v>
      </c>
      <c r="Q2782">
        <v>0.5</v>
      </c>
      <c r="R2782">
        <v>7</v>
      </c>
      <c r="S2782">
        <v>95</v>
      </c>
      <c r="T2782">
        <v>20566</v>
      </c>
      <c r="U2782">
        <v>135</v>
      </c>
      <c r="V2782">
        <v>2620</v>
      </c>
      <c r="W2782">
        <v>305</v>
      </c>
      <c r="X2782">
        <v>117</v>
      </c>
      <c r="Y2782">
        <v>56</v>
      </c>
      <c r="Z2782">
        <v>31</v>
      </c>
      <c r="AA2782">
        <v>150</v>
      </c>
      <c r="AB2782">
        <v>791</v>
      </c>
      <c r="AC2782">
        <v>1449</v>
      </c>
      <c r="AD2782">
        <v>24865</v>
      </c>
      <c r="AF2782">
        <f t="shared" si="905"/>
        <v>12</v>
      </c>
      <c r="AG2782" t="str">
        <f t="shared" si="906"/>
        <v/>
      </c>
      <c r="AI2782" t="str">
        <f t="shared" si="907"/>
        <v/>
      </c>
      <c r="AJ2782" t="str">
        <f t="shared" si="908"/>
        <v/>
      </c>
      <c r="AK2782" t="str">
        <f t="shared" si="909"/>
        <v/>
      </c>
      <c r="AL2782" t="str">
        <f t="shared" si="910"/>
        <v>[7,</v>
      </c>
      <c r="AM2782" t="str">
        <f t="shared" si="911"/>
        <v>95,</v>
      </c>
      <c r="AN2782" t="str">
        <f t="shared" si="912"/>
        <v>20566,</v>
      </c>
      <c r="AO2782" t="str">
        <f t="shared" si="913"/>
        <v>135,</v>
      </c>
      <c r="AP2782" t="str">
        <f t="shared" si="914"/>
        <v>2620,</v>
      </c>
      <c r="AQ2782" t="str">
        <f t="shared" si="915"/>
        <v>305,</v>
      </c>
      <c r="AR2782" t="str">
        <f t="shared" si="916"/>
        <v>117,</v>
      </c>
      <c r="AS2782" t="str">
        <f t="shared" si="917"/>
        <v>56,</v>
      </c>
      <c r="AT2782" t="str">
        <f t="shared" si="918"/>
        <v>31,</v>
      </c>
      <c r="AU2782" t="str">
        <f t="shared" si="919"/>
        <v>150,</v>
      </c>
      <c r="AV2782" t="str">
        <f t="shared" si="920"/>
        <v>791,</v>
      </c>
      <c r="AW2782" t="str">
        <f t="shared" si="921"/>
        <v>1449,</v>
      </c>
      <c r="AX2782" t="str">
        <f t="shared" si="922"/>
        <v>24865]</v>
      </c>
      <c r="AY2782" t="str">
        <f t="shared" si="923"/>
        <v>,</v>
      </c>
      <c r="AZ2782" t="str">
        <f t="shared" si="924"/>
        <v>[7,95,20566,135,2620,305,117,56,31,150,791,1449,24865],</v>
      </c>
    </row>
    <row r="2783" spans="1:52" x14ac:dyDescent="0.25">
      <c r="A2783">
        <v>2013</v>
      </c>
      <c r="B2783">
        <v>74879</v>
      </c>
      <c r="C2783" t="s">
        <v>14</v>
      </c>
      <c r="D2783" t="s">
        <v>15</v>
      </c>
      <c r="E2783" t="s">
        <v>16</v>
      </c>
      <c r="F2783" t="s">
        <v>17</v>
      </c>
      <c r="G2783" t="s">
        <v>37</v>
      </c>
      <c r="H2783" t="s">
        <v>27</v>
      </c>
      <c r="I2783">
        <v>237000</v>
      </c>
      <c r="J2783">
        <v>85250</v>
      </c>
      <c r="K2783" t="str">
        <f t="shared" si="904"/>
        <v>237000-85250</v>
      </c>
      <c r="L2783">
        <v>50.644078999999998</v>
      </c>
      <c r="M2783">
        <v>-4.3067665999999996</v>
      </c>
      <c r="N2783" t="s">
        <v>227</v>
      </c>
      <c r="O2783" t="s">
        <v>140</v>
      </c>
      <c r="P2783">
        <v>0.8</v>
      </c>
      <c r="Q2783">
        <v>0.5</v>
      </c>
      <c r="R2783">
        <v>7</v>
      </c>
      <c r="S2783">
        <v>87</v>
      </c>
      <c r="T2783">
        <v>13294</v>
      </c>
      <c r="U2783">
        <v>42</v>
      </c>
      <c r="V2783">
        <v>2899</v>
      </c>
      <c r="W2783">
        <v>315</v>
      </c>
      <c r="X2783">
        <v>143</v>
      </c>
      <c r="Y2783">
        <v>58</v>
      </c>
      <c r="Z2783">
        <v>42</v>
      </c>
      <c r="AA2783">
        <v>512</v>
      </c>
      <c r="AB2783">
        <v>481</v>
      </c>
      <c r="AC2783">
        <v>1551</v>
      </c>
      <c r="AD2783">
        <v>17873</v>
      </c>
      <c r="AF2783">
        <f t="shared" si="905"/>
        <v>13</v>
      </c>
      <c r="AG2783" t="str">
        <f t="shared" si="906"/>
        <v/>
      </c>
      <c r="AI2783" t="str">
        <f t="shared" si="907"/>
        <v/>
      </c>
      <c r="AJ2783" t="str">
        <f t="shared" si="908"/>
        <v/>
      </c>
      <c r="AK2783" t="str">
        <f t="shared" si="909"/>
        <v/>
      </c>
      <c r="AL2783" t="str">
        <f t="shared" si="910"/>
        <v>[7,</v>
      </c>
      <c r="AM2783" t="str">
        <f t="shared" si="911"/>
        <v>87,</v>
      </c>
      <c r="AN2783" t="str">
        <f t="shared" si="912"/>
        <v>13294,</v>
      </c>
      <c r="AO2783" t="str">
        <f t="shared" si="913"/>
        <v>42,</v>
      </c>
      <c r="AP2783" t="str">
        <f t="shared" si="914"/>
        <v>2899,</v>
      </c>
      <c r="AQ2783" t="str">
        <f t="shared" si="915"/>
        <v>315,</v>
      </c>
      <c r="AR2783" t="str">
        <f t="shared" si="916"/>
        <v>143,</v>
      </c>
      <c r="AS2783" t="str">
        <f t="shared" si="917"/>
        <v>58,</v>
      </c>
      <c r="AT2783" t="str">
        <f t="shared" si="918"/>
        <v>42,</v>
      </c>
      <c r="AU2783" t="str">
        <f t="shared" si="919"/>
        <v>512,</v>
      </c>
      <c r="AV2783" t="str">
        <f t="shared" si="920"/>
        <v>481,</v>
      </c>
      <c r="AW2783" t="str">
        <f t="shared" si="921"/>
        <v>1551,</v>
      </c>
      <c r="AX2783" t="str">
        <f t="shared" si="922"/>
        <v>17873]</v>
      </c>
      <c r="AY2783" t="str">
        <f t="shared" si="923"/>
        <v>,</v>
      </c>
      <c r="AZ2783" t="str">
        <f t="shared" si="924"/>
        <v>[7,87,13294,42,2899,315,143,58,42,512,481,1551,17873],</v>
      </c>
    </row>
    <row r="2784" spans="1:52" x14ac:dyDescent="0.25">
      <c r="A2784">
        <v>2014</v>
      </c>
      <c r="B2784">
        <v>74879</v>
      </c>
      <c r="C2784" t="s">
        <v>24</v>
      </c>
      <c r="D2784" t="s">
        <v>25</v>
      </c>
      <c r="E2784" t="s">
        <v>16</v>
      </c>
      <c r="F2784" t="s">
        <v>17</v>
      </c>
      <c r="G2784" t="s">
        <v>37</v>
      </c>
      <c r="H2784" t="s">
        <v>27</v>
      </c>
      <c r="I2784">
        <v>237000</v>
      </c>
      <c r="J2784">
        <v>85250</v>
      </c>
      <c r="K2784" t="str">
        <f t="shared" si="904"/>
        <v>237000-85250</v>
      </c>
      <c r="L2784">
        <v>50.644078999999998</v>
      </c>
      <c r="M2784">
        <v>-4.3067665999999996</v>
      </c>
      <c r="N2784" t="s">
        <v>227</v>
      </c>
      <c r="O2784" t="s">
        <v>140</v>
      </c>
      <c r="P2784">
        <v>0.8</v>
      </c>
      <c r="Q2784">
        <v>0.5</v>
      </c>
      <c r="R2784">
        <v>6</v>
      </c>
      <c r="S2784">
        <v>96</v>
      </c>
      <c r="T2784">
        <v>13260</v>
      </c>
      <c r="U2784">
        <v>44</v>
      </c>
      <c r="V2784">
        <v>3018</v>
      </c>
      <c r="W2784">
        <v>309</v>
      </c>
      <c r="X2784">
        <v>151</v>
      </c>
      <c r="Y2784">
        <v>60</v>
      </c>
      <c r="Z2784">
        <v>41</v>
      </c>
      <c r="AA2784">
        <v>458</v>
      </c>
      <c r="AB2784">
        <v>498</v>
      </c>
      <c r="AC2784">
        <v>1516</v>
      </c>
      <c r="AD2784">
        <v>17934</v>
      </c>
      <c r="AF2784">
        <f t="shared" si="905"/>
        <v>14</v>
      </c>
      <c r="AG2784" t="str">
        <f t="shared" si="906"/>
        <v/>
      </c>
      <c r="AI2784" t="str">
        <f t="shared" si="907"/>
        <v/>
      </c>
      <c r="AJ2784" t="str">
        <f t="shared" si="908"/>
        <v/>
      </c>
      <c r="AK2784" t="str">
        <f t="shared" si="909"/>
        <v/>
      </c>
      <c r="AL2784" t="str">
        <f t="shared" si="910"/>
        <v>[6,</v>
      </c>
      <c r="AM2784" t="str">
        <f t="shared" si="911"/>
        <v>96,</v>
      </c>
      <c r="AN2784" t="str">
        <f t="shared" si="912"/>
        <v>13260,</v>
      </c>
      <c r="AO2784" t="str">
        <f t="shared" si="913"/>
        <v>44,</v>
      </c>
      <c r="AP2784" t="str">
        <f t="shared" si="914"/>
        <v>3018,</v>
      </c>
      <c r="AQ2784" t="str">
        <f t="shared" si="915"/>
        <v>309,</v>
      </c>
      <c r="AR2784" t="str">
        <f t="shared" si="916"/>
        <v>151,</v>
      </c>
      <c r="AS2784" t="str">
        <f t="shared" si="917"/>
        <v>60,</v>
      </c>
      <c r="AT2784" t="str">
        <f t="shared" si="918"/>
        <v>41,</v>
      </c>
      <c r="AU2784" t="str">
        <f t="shared" si="919"/>
        <v>458,</v>
      </c>
      <c r="AV2784" t="str">
        <f t="shared" si="920"/>
        <v>498,</v>
      </c>
      <c r="AW2784" t="str">
        <f t="shared" si="921"/>
        <v>1516,</v>
      </c>
      <c r="AX2784" t="str">
        <f t="shared" si="922"/>
        <v>17934]</v>
      </c>
      <c r="AY2784" t="str">
        <f t="shared" si="923"/>
        <v>,</v>
      </c>
      <c r="AZ2784" t="str">
        <f t="shared" si="924"/>
        <v>[6,96,13260,44,3018,309,151,60,41,458,498,1516,17934],</v>
      </c>
    </row>
    <row r="2785" spans="1:52" x14ac:dyDescent="0.25">
      <c r="A2785">
        <v>2015</v>
      </c>
      <c r="B2785">
        <v>74879</v>
      </c>
      <c r="C2785" t="s">
        <v>24</v>
      </c>
      <c r="D2785" t="s">
        <v>25</v>
      </c>
      <c r="E2785" t="s">
        <v>16</v>
      </c>
      <c r="F2785" t="s">
        <v>17</v>
      </c>
      <c r="G2785" t="s">
        <v>37</v>
      </c>
      <c r="H2785" t="s">
        <v>27</v>
      </c>
      <c r="I2785">
        <v>237000</v>
      </c>
      <c r="J2785">
        <v>85250</v>
      </c>
      <c r="K2785" t="str">
        <f t="shared" si="904"/>
        <v>237000-85250</v>
      </c>
      <c r="L2785">
        <v>50.644078999999998</v>
      </c>
      <c r="M2785">
        <v>-4.3067665999999996</v>
      </c>
      <c r="N2785" t="s">
        <v>227</v>
      </c>
      <c r="O2785" t="s">
        <v>140</v>
      </c>
      <c r="P2785">
        <v>0.8</v>
      </c>
      <c r="Q2785">
        <v>0.5</v>
      </c>
      <c r="R2785">
        <v>6</v>
      </c>
      <c r="S2785">
        <v>96</v>
      </c>
      <c r="T2785">
        <v>13168</v>
      </c>
      <c r="U2785">
        <v>44</v>
      </c>
      <c r="V2785">
        <v>3286</v>
      </c>
      <c r="W2785">
        <v>322</v>
      </c>
      <c r="X2785">
        <v>171</v>
      </c>
      <c r="Y2785">
        <v>63</v>
      </c>
      <c r="Z2785">
        <v>51</v>
      </c>
      <c r="AA2785">
        <v>466</v>
      </c>
      <c r="AB2785">
        <v>507</v>
      </c>
      <c r="AC2785">
        <v>1579</v>
      </c>
      <c r="AD2785">
        <v>18173</v>
      </c>
      <c r="AF2785">
        <f t="shared" si="905"/>
        <v>15</v>
      </c>
      <c r="AG2785" t="str">
        <f t="shared" si="906"/>
        <v/>
      </c>
      <c r="AI2785" t="str">
        <f t="shared" si="907"/>
        <v/>
      </c>
      <c r="AJ2785" t="str">
        <f t="shared" si="908"/>
        <v/>
      </c>
      <c r="AK2785" t="str">
        <f t="shared" si="909"/>
        <v/>
      </c>
      <c r="AL2785" t="str">
        <f t="shared" si="910"/>
        <v>[6,</v>
      </c>
      <c r="AM2785" t="str">
        <f t="shared" si="911"/>
        <v>96,</v>
      </c>
      <c r="AN2785" t="str">
        <f t="shared" si="912"/>
        <v>13168,</v>
      </c>
      <c r="AO2785" t="str">
        <f t="shared" si="913"/>
        <v>44,</v>
      </c>
      <c r="AP2785" t="str">
        <f t="shared" si="914"/>
        <v>3286,</v>
      </c>
      <c r="AQ2785" t="str">
        <f t="shared" si="915"/>
        <v>322,</v>
      </c>
      <c r="AR2785" t="str">
        <f t="shared" si="916"/>
        <v>171,</v>
      </c>
      <c r="AS2785" t="str">
        <f t="shared" si="917"/>
        <v>63,</v>
      </c>
      <c r="AT2785" t="str">
        <f t="shared" si="918"/>
        <v>51,</v>
      </c>
      <c r="AU2785" t="str">
        <f t="shared" si="919"/>
        <v>466,</v>
      </c>
      <c r="AV2785" t="str">
        <f t="shared" si="920"/>
        <v>507,</v>
      </c>
      <c r="AW2785" t="str">
        <f t="shared" si="921"/>
        <v>1579,</v>
      </c>
      <c r="AX2785" t="str">
        <f t="shared" si="922"/>
        <v>18173]</v>
      </c>
      <c r="AY2785" t="str">
        <f t="shared" si="923"/>
        <v>]},</v>
      </c>
      <c r="AZ2785" t="str">
        <f t="shared" si="924"/>
        <v>[6,96,13168,44,3286,322,171,63,51,466,507,1579,18173]]},</v>
      </c>
    </row>
    <row r="2786" spans="1:52" x14ac:dyDescent="0.25">
      <c r="A2786">
        <v>2000</v>
      </c>
      <c r="B2786">
        <v>74880</v>
      </c>
      <c r="C2786" t="s">
        <v>24</v>
      </c>
      <c r="D2786" t="s">
        <v>25</v>
      </c>
      <c r="E2786" t="s">
        <v>16</v>
      </c>
      <c r="F2786" t="s">
        <v>17</v>
      </c>
      <c r="G2786" t="s">
        <v>58</v>
      </c>
      <c r="H2786" t="s">
        <v>21</v>
      </c>
      <c r="I2786">
        <v>254500</v>
      </c>
      <c r="J2786">
        <v>91750</v>
      </c>
      <c r="K2786" t="str">
        <f t="shared" si="904"/>
        <v>254500-91750</v>
      </c>
      <c r="L2786">
        <v>50.707129999999999</v>
      </c>
      <c r="M2786">
        <v>-4.0619939</v>
      </c>
      <c r="N2786" t="s">
        <v>203</v>
      </c>
      <c r="O2786" t="s">
        <v>179</v>
      </c>
      <c r="P2786">
        <v>0.6</v>
      </c>
      <c r="Q2786">
        <v>0.37</v>
      </c>
      <c r="R2786">
        <v>24</v>
      </c>
      <c r="S2786">
        <v>83</v>
      </c>
      <c r="T2786">
        <v>4980</v>
      </c>
      <c r="U2786">
        <v>38</v>
      </c>
      <c r="V2786">
        <v>724</v>
      </c>
      <c r="W2786">
        <v>211</v>
      </c>
      <c r="X2786">
        <v>90</v>
      </c>
      <c r="Y2786">
        <v>40</v>
      </c>
      <c r="Z2786">
        <v>62</v>
      </c>
      <c r="AA2786">
        <v>157</v>
      </c>
      <c r="AB2786">
        <v>140</v>
      </c>
      <c r="AC2786">
        <v>700</v>
      </c>
      <c r="AD2786">
        <v>6525</v>
      </c>
      <c r="AF2786">
        <f t="shared" si="905"/>
        <v>0</v>
      </c>
      <c r="AG2786" t="str">
        <f t="shared" si="906"/>
        <v/>
      </c>
      <c r="AI2786">
        <f t="shared" si="907"/>
        <v>74880</v>
      </c>
      <c r="AJ2786" t="str">
        <f t="shared" si="908"/>
        <v>{cp:74880,road:"A386",lat:50.70713,lng:-4.0619939,start:"A30 slip roads mid-junction",end:"A30 slip",data:</v>
      </c>
      <c r="AK2786" t="str">
        <f t="shared" si="909"/>
        <v>[</v>
      </c>
      <c r="AL2786" t="str">
        <f t="shared" si="910"/>
        <v>[24,</v>
      </c>
      <c r="AM2786" t="str">
        <f t="shared" si="911"/>
        <v>83,</v>
      </c>
      <c r="AN2786" t="str">
        <f t="shared" si="912"/>
        <v>4980,</v>
      </c>
      <c r="AO2786" t="str">
        <f t="shared" si="913"/>
        <v>38,</v>
      </c>
      <c r="AP2786" t="str">
        <f t="shared" si="914"/>
        <v>724,</v>
      </c>
      <c r="AQ2786" t="str">
        <f t="shared" si="915"/>
        <v>211,</v>
      </c>
      <c r="AR2786" t="str">
        <f t="shared" si="916"/>
        <v>90,</v>
      </c>
      <c r="AS2786" t="str">
        <f t="shared" si="917"/>
        <v>40,</v>
      </c>
      <c r="AT2786" t="str">
        <f t="shared" si="918"/>
        <v>62,</v>
      </c>
      <c r="AU2786" t="str">
        <f t="shared" si="919"/>
        <v>157,</v>
      </c>
      <c r="AV2786" t="str">
        <f t="shared" si="920"/>
        <v>140,</v>
      </c>
      <c r="AW2786" t="str">
        <f t="shared" si="921"/>
        <v>700,</v>
      </c>
      <c r="AX2786" t="str">
        <f t="shared" si="922"/>
        <v>6525]</v>
      </c>
      <c r="AY2786" t="str">
        <f t="shared" si="923"/>
        <v>,</v>
      </c>
      <c r="AZ2786" t="str">
        <f t="shared" si="924"/>
        <v>{cp:74880,road:"A386",lat:50.70713,lng:-4.0619939,start:"A30 slip roads mid-junction",end:"A30 slip",data:[[24,83,4980,38,724,211,90,40,62,157,140,700,6525],</v>
      </c>
    </row>
    <row r="2787" spans="1:52" x14ac:dyDescent="0.25">
      <c r="A2787">
        <v>2001</v>
      </c>
      <c r="B2787">
        <v>74880</v>
      </c>
      <c r="C2787" t="s">
        <v>14</v>
      </c>
      <c r="D2787" t="s">
        <v>15</v>
      </c>
      <c r="E2787" t="s">
        <v>16</v>
      </c>
      <c r="F2787" t="s">
        <v>17</v>
      </c>
      <c r="G2787" t="s">
        <v>58</v>
      </c>
      <c r="H2787" t="s">
        <v>21</v>
      </c>
      <c r="I2787">
        <v>254500</v>
      </c>
      <c r="J2787">
        <v>91750</v>
      </c>
      <c r="K2787" t="str">
        <f t="shared" si="904"/>
        <v>254500-91750</v>
      </c>
      <c r="L2787">
        <v>50.707129999999999</v>
      </c>
      <c r="M2787">
        <v>-4.0619939</v>
      </c>
      <c r="N2787" t="s">
        <v>203</v>
      </c>
      <c r="O2787" t="s">
        <v>179</v>
      </c>
      <c r="P2787">
        <v>0.6</v>
      </c>
      <c r="Q2787">
        <v>0.37</v>
      </c>
      <c r="R2787">
        <v>21</v>
      </c>
      <c r="S2787">
        <v>90</v>
      </c>
      <c r="T2787">
        <v>4985</v>
      </c>
      <c r="U2787">
        <v>38</v>
      </c>
      <c r="V2787">
        <v>751</v>
      </c>
      <c r="W2787">
        <v>215</v>
      </c>
      <c r="X2787">
        <v>107</v>
      </c>
      <c r="Y2787">
        <v>42</v>
      </c>
      <c r="Z2787">
        <v>56</v>
      </c>
      <c r="AA2787">
        <v>140</v>
      </c>
      <c r="AB2787">
        <v>163</v>
      </c>
      <c r="AC2787">
        <v>723</v>
      </c>
      <c r="AD2787">
        <v>6587</v>
      </c>
      <c r="AF2787">
        <f t="shared" si="905"/>
        <v>1</v>
      </c>
      <c r="AG2787" t="str">
        <f t="shared" si="906"/>
        <v/>
      </c>
      <c r="AI2787" t="str">
        <f t="shared" si="907"/>
        <v/>
      </c>
      <c r="AJ2787" t="str">
        <f t="shared" si="908"/>
        <v/>
      </c>
      <c r="AK2787" t="str">
        <f t="shared" si="909"/>
        <v/>
      </c>
      <c r="AL2787" t="str">
        <f t="shared" si="910"/>
        <v>[21,</v>
      </c>
      <c r="AM2787" t="str">
        <f t="shared" si="911"/>
        <v>90,</v>
      </c>
      <c r="AN2787" t="str">
        <f t="shared" si="912"/>
        <v>4985,</v>
      </c>
      <c r="AO2787" t="str">
        <f t="shared" si="913"/>
        <v>38,</v>
      </c>
      <c r="AP2787" t="str">
        <f t="shared" si="914"/>
        <v>751,</v>
      </c>
      <c r="AQ2787" t="str">
        <f t="shared" si="915"/>
        <v>215,</v>
      </c>
      <c r="AR2787" t="str">
        <f t="shared" si="916"/>
        <v>107,</v>
      </c>
      <c r="AS2787" t="str">
        <f t="shared" si="917"/>
        <v>42,</v>
      </c>
      <c r="AT2787" t="str">
        <f t="shared" si="918"/>
        <v>56,</v>
      </c>
      <c r="AU2787" t="str">
        <f t="shared" si="919"/>
        <v>140,</v>
      </c>
      <c r="AV2787" t="str">
        <f t="shared" si="920"/>
        <v>163,</v>
      </c>
      <c r="AW2787" t="str">
        <f t="shared" si="921"/>
        <v>723,</v>
      </c>
      <c r="AX2787" t="str">
        <f t="shared" si="922"/>
        <v>6587]</v>
      </c>
      <c r="AY2787" t="str">
        <f t="shared" si="923"/>
        <v>,</v>
      </c>
      <c r="AZ2787" t="str">
        <f t="shared" si="924"/>
        <v>[21,90,4985,38,751,215,107,42,56,140,163,723,6587],</v>
      </c>
    </row>
    <row r="2788" spans="1:52" x14ac:dyDescent="0.25">
      <c r="A2788">
        <v>2002</v>
      </c>
      <c r="B2788">
        <v>74880</v>
      </c>
      <c r="C2788" t="s">
        <v>14</v>
      </c>
      <c r="D2788" t="s">
        <v>15</v>
      </c>
      <c r="E2788" t="s">
        <v>16</v>
      </c>
      <c r="F2788" t="s">
        <v>17</v>
      </c>
      <c r="G2788" t="s">
        <v>58</v>
      </c>
      <c r="H2788" t="s">
        <v>21</v>
      </c>
      <c r="I2788">
        <v>254500</v>
      </c>
      <c r="J2788">
        <v>91750</v>
      </c>
      <c r="K2788" t="str">
        <f t="shared" si="904"/>
        <v>254500-91750</v>
      </c>
      <c r="L2788">
        <v>50.707129999999999</v>
      </c>
      <c r="M2788">
        <v>-4.0619939</v>
      </c>
      <c r="N2788" t="s">
        <v>203</v>
      </c>
      <c r="O2788" t="s">
        <v>179</v>
      </c>
      <c r="P2788">
        <v>0.6</v>
      </c>
      <c r="Q2788">
        <v>0.37</v>
      </c>
      <c r="R2788">
        <v>0</v>
      </c>
      <c r="S2788">
        <v>66</v>
      </c>
      <c r="T2788">
        <v>5064</v>
      </c>
      <c r="U2788">
        <v>37</v>
      </c>
      <c r="V2788">
        <v>803</v>
      </c>
      <c r="W2788">
        <v>271</v>
      </c>
      <c r="X2788">
        <v>70</v>
      </c>
      <c r="Y2788">
        <v>29</v>
      </c>
      <c r="Z2788">
        <v>32</v>
      </c>
      <c r="AA2788">
        <v>107</v>
      </c>
      <c r="AB2788">
        <v>193</v>
      </c>
      <c r="AC2788">
        <v>702</v>
      </c>
      <c r="AD2788">
        <v>6672</v>
      </c>
      <c r="AF2788">
        <f t="shared" si="905"/>
        <v>2</v>
      </c>
      <c r="AG2788" t="str">
        <f t="shared" si="906"/>
        <v/>
      </c>
      <c r="AI2788" t="str">
        <f t="shared" si="907"/>
        <v/>
      </c>
      <c r="AJ2788" t="str">
        <f t="shared" si="908"/>
        <v/>
      </c>
      <c r="AK2788" t="str">
        <f t="shared" si="909"/>
        <v/>
      </c>
      <c r="AL2788" t="str">
        <f t="shared" si="910"/>
        <v>[0,</v>
      </c>
      <c r="AM2788" t="str">
        <f t="shared" si="911"/>
        <v>66,</v>
      </c>
      <c r="AN2788" t="str">
        <f t="shared" si="912"/>
        <v>5064,</v>
      </c>
      <c r="AO2788" t="str">
        <f t="shared" si="913"/>
        <v>37,</v>
      </c>
      <c r="AP2788" t="str">
        <f t="shared" si="914"/>
        <v>803,</v>
      </c>
      <c r="AQ2788" t="str">
        <f t="shared" si="915"/>
        <v>271,</v>
      </c>
      <c r="AR2788" t="str">
        <f t="shared" si="916"/>
        <v>70,</v>
      </c>
      <c r="AS2788" t="str">
        <f t="shared" si="917"/>
        <v>29,</v>
      </c>
      <c r="AT2788" t="str">
        <f t="shared" si="918"/>
        <v>32,</v>
      </c>
      <c r="AU2788" t="str">
        <f t="shared" si="919"/>
        <v>107,</v>
      </c>
      <c r="AV2788" t="str">
        <f t="shared" si="920"/>
        <v>193,</v>
      </c>
      <c r="AW2788" t="str">
        <f t="shared" si="921"/>
        <v>702,</v>
      </c>
      <c r="AX2788" t="str">
        <f t="shared" si="922"/>
        <v>6672]</v>
      </c>
      <c r="AY2788" t="str">
        <f t="shared" si="923"/>
        <v>,</v>
      </c>
      <c r="AZ2788" t="str">
        <f t="shared" si="924"/>
        <v>[0,66,5064,37,803,271,70,29,32,107,193,702,6672],</v>
      </c>
    </row>
    <row r="2789" spans="1:52" x14ac:dyDescent="0.25">
      <c r="A2789">
        <v>2003</v>
      </c>
      <c r="B2789">
        <v>74880</v>
      </c>
      <c r="C2789" t="s">
        <v>24</v>
      </c>
      <c r="D2789" t="s">
        <v>25</v>
      </c>
      <c r="E2789" t="s">
        <v>16</v>
      </c>
      <c r="F2789" t="s">
        <v>17</v>
      </c>
      <c r="G2789" t="s">
        <v>58</v>
      </c>
      <c r="H2789" t="s">
        <v>21</v>
      </c>
      <c r="I2789">
        <v>254500</v>
      </c>
      <c r="J2789">
        <v>91750</v>
      </c>
      <c r="K2789" t="str">
        <f t="shared" si="904"/>
        <v>254500-91750</v>
      </c>
      <c r="L2789">
        <v>50.707129999999999</v>
      </c>
      <c r="M2789">
        <v>-4.0619939</v>
      </c>
      <c r="N2789" t="s">
        <v>203</v>
      </c>
      <c r="O2789" t="s">
        <v>179</v>
      </c>
      <c r="P2789">
        <v>0.6</v>
      </c>
      <c r="Q2789">
        <v>0.37</v>
      </c>
      <c r="R2789">
        <v>0</v>
      </c>
      <c r="S2789">
        <v>68</v>
      </c>
      <c r="T2789">
        <v>5231</v>
      </c>
      <c r="U2789">
        <v>71</v>
      </c>
      <c r="V2789">
        <v>839</v>
      </c>
      <c r="W2789">
        <v>256</v>
      </c>
      <c r="X2789">
        <v>70</v>
      </c>
      <c r="Y2789">
        <v>30</v>
      </c>
      <c r="Z2789">
        <v>30</v>
      </c>
      <c r="AA2789">
        <v>93</v>
      </c>
      <c r="AB2789">
        <v>207</v>
      </c>
      <c r="AC2789">
        <v>686</v>
      </c>
      <c r="AD2789">
        <v>6895</v>
      </c>
      <c r="AF2789">
        <f t="shared" si="905"/>
        <v>3</v>
      </c>
      <c r="AG2789" t="str">
        <f t="shared" si="906"/>
        <v/>
      </c>
      <c r="AI2789" t="str">
        <f t="shared" si="907"/>
        <v/>
      </c>
      <c r="AJ2789" t="str">
        <f t="shared" si="908"/>
        <v/>
      </c>
      <c r="AK2789" t="str">
        <f t="shared" si="909"/>
        <v/>
      </c>
      <c r="AL2789" t="str">
        <f t="shared" si="910"/>
        <v>[0,</v>
      </c>
      <c r="AM2789" t="str">
        <f t="shared" si="911"/>
        <v>68,</v>
      </c>
      <c r="AN2789" t="str">
        <f t="shared" si="912"/>
        <v>5231,</v>
      </c>
      <c r="AO2789" t="str">
        <f t="shared" si="913"/>
        <v>71,</v>
      </c>
      <c r="AP2789" t="str">
        <f t="shared" si="914"/>
        <v>839,</v>
      </c>
      <c r="AQ2789" t="str">
        <f t="shared" si="915"/>
        <v>256,</v>
      </c>
      <c r="AR2789" t="str">
        <f t="shared" si="916"/>
        <v>70,</v>
      </c>
      <c r="AS2789" t="str">
        <f t="shared" si="917"/>
        <v>30,</v>
      </c>
      <c r="AT2789" t="str">
        <f t="shared" si="918"/>
        <v>30,</v>
      </c>
      <c r="AU2789" t="str">
        <f t="shared" si="919"/>
        <v>93,</v>
      </c>
      <c r="AV2789" t="str">
        <f t="shared" si="920"/>
        <v>207,</v>
      </c>
      <c r="AW2789" t="str">
        <f t="shared" si="921"/>
        <v>686,</v>
      </c>
      <c r="AX2789" t="str">
        <f t="shared" si="922"/>
        <v>6895]</v>
      </c>
      <c r="AY2789" t="str">
        <f t="shared" si="923"/>
        <v>,</v>
      </c>
      <c r="AZ2789" t="str">
        <f t="shared" si="924"/>
        <v>[0,68,5231,71,839,256,70,30,30,93,207,686,6895],</v>
      </c>
    </row>
    <row r="2790" spans="1:52" x14ac:dyDescent="0.25">
      <c r="A2790">
        <v>2004</v>
      </c>
      <c r="B2790">
        <v>74880</v>
      </c>
      <c r="C2790" t="s">
        <v>24</v>
      </c>
      <c r="D2790" t="s">
        <v>25</v>
      </c>
      <c r="E2790" t="s">
        <v>16</v>
      </c>
      <c r="F2790" t="s">
        <v>17</v>
      </c>
      <c r="G2790" t="s">
        <v>58</v>
      </c>
      <c r="H2790" t="s">
        <v>21</v>
      </c>
      <c r="I2790">
        <v>254500</v>
      </c>
      <c r="J2790">
        <v>91750</v>
      </c>
      <c r="K2790" t="str">
        <f t="shared" si="904"/>
        <v>254500-91750</v>
      </c>
      <c r="L2790">
        <v>50.707129999999999</v>
      </c>
      <c r="M2790">
        <v>-4.0619939</v>
      </c>
      <c r="N2790" t="s">
        <v>203</v>
      </c>
      <c r="O2790" t="s">
        <v>179</v>
      </c>
      <c r="P2790">
        <v>0.6</v>
      </c>
      <c r="Q2790">
        <v>0.37</v>
      </c>
      <c r="R2790">
        <v>0</v>
      </c>
      <c r="S2790">
        <v>62</v>
      </c>
      <c r="T2790">
        <v>5289</v>
      </c>
      <c r="U2790">
        <v>46</v>
      </c>
      <c r="V2790">
        <v>893</v>
      </c>
      <c r="W2790">
        <v>261</v>
      </c>
      <c r="X2790">
        <v>75</v>
      </c>
      <c r="Y2790">
        <v>33</v>
      </c>
      <c r="Z2790">
        <v>27</v>
      </c>
      <c r="AA2790">
        <v>78</v>
      </c>
      <c r="AB2790">
        <v>216</v>
      </c>
      <c r="AC2790">
        <v>690</v>
      </c>
      <c r="AD2790">
        <v>6980</v>
      </c>
      <c r="AF2790">
        <f t="shared" si="905"/>
        <v>4</v>
      </c>
      <c r="AG2790" t="str">
        <f t="shared" si="906"/>
        <v/>
      </c>
      <c r="AI2790" t="str">
        <f t="shared" si="907"/>
        <v/>
      </c>
      <c r="AJ2790" t="str">
        <f t="shared" si="908"/>
        <v/>
      </c>
      <c r="AK2790" t="str">
        <f t="shared" si="909"/>
        <v/>
      </c>
      <c r="AL2790" t="str">
        <f t="shared" si="910"/>
        <v>[0,</v>
      </c>
      <c r="AM2790" t="str">
        <f t="shared" si="911"/>
        <v>62,</v>
      </c>
      <c r="AN2790" t="str">
        <f t="shared" si="912"/>
        <v>5289,</v>
      </c>
      <c r="AO2790" t="str">
        <f t="shared" si="913"/>
        <v>46,</v>
      </c>
      <c r="AP2790" t="str">
        <f t="shared" si="914"/>
        <v>893,</v>
      </c>
      <c r="AQ2790" t="str">
        <f t="shared" si="915"/>
        <v>261,</v>
      </c>
      <c r="AR2790" t="str">
        <f t="shared" si="916"/>
        <v>75,</v>
      </c>
      <c r="AS2790" t="str">
        <f t="shared" si="917"/>
        <v>33,</v>
      </c>
      <c r="AT2790" t="str">
        <f t="shared" si="918"/>
        <v>27,</v>
      </c>
      <c r="AU2790" t="str">
        <f t="shared" si="919"/>
        <v>78,</v>
      </c>
      <c r="AV2790" t="str">
        <f t="shared" si="920"/>
        <v>216,</v>
      </c>
      <c r="AW2790" t="str">
        <f t="shared" si="921"/>
        <v>690,</v>
      </c>
      <c r="AX2790" t="str">
        <f t="shared" si="922"/>
        <v>6980]</v>
      </c>
      <c r="AY2790" t="str">
        <f t="shared" si="923"/>
        <v>,</v>
      </c>
      <c r="AZ2790" t="str">
        <f t="shared" si="924"/>
        <v>[0,62,5289,46,893,261,75,33,27,78,216,690,6980],</v>
      </c>
    </row>
    <row r="2791" spans="1:52" x14ac:dyDescent="0.25">
      <c r="A2791">
        <v>2005</v>
      </c>
      <c r="B2791">
        <v>74880</v>
      </c>
      <c r="C2791" t="s">
        <v>24</v>
      </c>
      <c r="D2791" t="s">
        <v>25</v>
      </c>
      <c r="E2791" t="s">
        <v>16</v>
      </c>
      <c r="F2791" t="s">
        <v>17</v>
      </c>
      <c r="G2791" t="s">
        <v>58</v>
      </c>
      <c r="H2791" t="s">
        <v>21</v>
      </c>
      <c r="I2791">
        <v>254500</v>
      </c>
      <c r="J2791">
        <v>91750</v>
      </c>
      <c r="K2791" t="str">
        <f t="shared" si="904"/>
        <v>254500-91750</v>
      </c>
      <c r="L2791">
        <v>50.707129999999999</v>
      </c>
      <c r="M2791">
        <v>-4.0619939</v>
      </c>
      <c r="N2791" t="s">
        <v>203</v>
      </c>
      <c r="O2791" t="s">
        <v>179</v>
      </c>
      <c r="P2791">
        <v>0.6</v>
      </c>
      <c r="Q2791">
        <v>0.37</v>
      </c>
      <c r="R2791">
        <v>0</v>
      </c>
      <c r="S2791">
        <v>69</v>
      </c>
      <c r="T2791">
        <v>5309</v>
      </c>
      <c r="U2791">
        <v>48</v>
      </c>
      <c r="V2791">
        <v>896</v>
      </c>
      <c r="W2791">
        <v>257</v>
      </c>
      <c r="X2791">
        <v>72</v>
      </c>
      <c r="Y2791">
        <v>34</v>
      </c>
      <c r="Z2791">
        <v>24</v>
      </c>
      <c r="AA2791">
        <v>69</v>
      </c>
      <c r="AB2791">
        <v>231</v>
      </c>
      <c r="AC2791">
        <v>687</v>
      </c>
      <c r="AD2791">
        <v>7009</v>
      </c>
      <c r="AF2791">
        <f t="shared" si="905"/>
        <v>5</v>
      </c>
      <c r="AG2791" t="str">
        <f t="shared" si="906"/>
        <v/>
      </c>
      <c r="AI2791" t="str">
        <f t="shared" si="907"/>
        <v/>
      </c>
      <c r="AJ2791" t="str">
        <f t="shared" si="908"/>
        <v/>
      </c>
      <c r="AK2791" t="str">
        <f t="shared" si="909"/>
        <v/>
      </c>
      <c r="AL2791" t="str">
        <f t="shared" si="910"/>
        <v>[0,</v>
      </c>
      <c r="AM2791" t="str">
        <f t="shared" si="911"/>
        <v>69,</v>
      </c>
      <c r="AN2791" t="str">
        <f t="shared" si="912"/>
        <v>5309,</v>
      </c>
      <c r="AO2791" t="str">
        <f t="shared" si="913"/>
        <v>48,</v>
      </c>
      <c r="AP2791" t="str">
        <f t="shared" si="914"/>
        <v>896,</v>
      </c>
      <c r="AQ2791" t="str">
        <f t="shared" si="915"/>
        <v>257,</v>
      </c>
      <c r="AR2791" t="str">
        <f t="shared" si="916"/>
        <v>72,</v>
      </c>
      <c r="AS2791" t="str">
        <f t="shared" si="917"/>
        <v>34,</v>
      </c>
      <c r="AT2791" t="str">
        <f t="shared" si="918"/>
        <v>24,</v>
      </c>
      <c r="AU2791" t="str">
        <f t="shared" si="919"/>
        <v>69,</v>
      </c>
      <c r="AV2791" t="str">
        <f t="shared" si="920"/>
        <v>231,</v>
      </c>
      <c r="AW2791" t="str">
        <f t="shared" si="921"/>
        <v>687,</v>
      </c>
      <c r="AX2791" t="str">
        <f t="shared" si="922"/>
        <v>7009]</v>
      </c>
      <c r="AY2791" t="str">
        <f t="shared" si="923"/>
        <v>,</v>
      </c>
      <c r="AZ2791" t="str">
        <f t="shared" si="924"/>
        <v>[0,69,5309,48,896,257,72,34,24,69,231,687,7009],</v>
      </c>
    </row>
    <row r="2792" spans="1:52" x14ac:dyDescent="0.25">
      <c r="A2792">
        <v>2006</v>
      </c>
      <c r="B2792">
        <v>74880</v>
      </c>
      <c r="C2792" t="s">
        <v>24</v>
      </c>
      <c r="D2792" t="s">
        <v>25</v>
      </c>
      <c r="E2792" t="s">
        <v>16</v>
      </c>
      <c r="F2792" t="s">
        <v>17</v>
      </c>
      <c r="G2792" t="s">
        <v>58</v>
      </c>
      <c r="H2792" t="s">
        <v>21</v>
      </c>
      <c r="I2792">
        <v>254500</v>
      </c>
      <c r="J2792">
        <v>91750</v>
      </c>
      <c r="K2792" t="str">
        <f t="shared" si="904"/>
        <v>254500-91750</v>
      </c>
      <c r="L2792">
        <v>50.707129999999999</v>
      </c>
      <c r="M2792">
        <v>-4.0619939</v>
      </c>
      <c r="N2792" t="s">
        <v>203</v>
      </c>
      <c r="O2792" t="s">
        <v>179</v>
      </c>
      <c r="P2792">
        <v>0.6</v>
      </c>
      <c r="Q2792">
        <v>0.37</v>
      </c>
      <c r="R2792">
        <v>0</v>
      </c>
      <c r="S2792">
        <v>67</v>
      </c>
      <c r="T2792">
        <v>5469</v>
      </c>
      <c r="U2792">
        <v>48</v>
      </c>
      <c r="V2792">
        <v>941</v>
      </c>
      <c r="W2792">
        <v>271</v>
      </c>
      <c r="X2792">
        <v>74</v>
      </c>
      <c r="Y2792">
        <v>38</v>
      </c>
      <c r="Z2792">
        <v>22</v>
      </c>
      <c r="AA2792">
        <v>60</v>
      </c>
      <c r="AB2792">
        <v>247</v>
      </c>
      <c r="AC2792">
        <v>712</v>
      </c>
      <c r="AD2792">
        <v>7237</v>
      </c>
      <c r="AF2792">
        <f t="shared" si="905"/>
        <v>6</v>
      </c>
      <c r="AG2792" t="str">
        <f t="shared" si="906"/>
        <v/>
      </c>
      <c r="AI2792" t="str">
        <f t="shared" si="907"/>
        <v/>
      </c>
      <c r="AJ2792" t="str">
        <f t="shared" si="908"/>
        <v/>
      </c>
      <c r="AK2792" t="str">
        <f t="shared" si="909"/>
        <v/>
      </c>
      <c r="AL2792" t="str">
        <f t="shared" si="910"/>
        <v>[0,</v>
      </c>
      <c r="AM2792" t="str">
        <f t="shared" si="911"/>
        <v>67,</v>
      </c>
      <c r="AN2792" t="str">
        <f t="shared" si="912"/>
        <v>5469,</v>
      </c>
      <c r="AO2792" t="str">
        <f t="shared" si="913"/>
        <v>48,</v>
      </c>
      <c r="AP2792" t="str">
        <f t="shared" si="914"/>
        <v>941,</v>
      </c>
      <c r="AQ2792" t="str">
        <f t="shared" si="915"/>
        <v>271,</v>
      </c>
      <c r="AR2792" t="str">
        <f t="shared" si="916"/>
        <v>74,</v>
      </c>
      <c r="AS2792" t="str">
        <f t="shared" si="917"/>
        <v>38,</v>
      </c>
      <c r="AT2792" t="str">
        <f t="shared" si="918"/>
        <v>22,</v>
      </c>
      <c r="AU2792" t="str">
        <f t="shared" si="919"/>
        <v>60,</v>
      </c>
      <c r="AV2792" t="str">
        <f t="shared" si="920"/>
        <v>247,</v>
      </c>
      <c r="AW2792" t="str">
        <f t="shared" si="921"/>
        <v>712,</v>
      </c>
      <c r="AX2792" t="str">
        <f t="shared" si="922"/>
        <v>7237]</v>
      </c>
      <c r="AY2792" t="str">
        <f t="shared" si="923"/>
        <v>,</v>
      </c>
      <c r="AZ2792" t="str">
        <f t="shared" si="924"/>
        <v>[0,67,5469,48,941,271,74,38,22,60,247,712,7237],</v>
      </c>
    </row>
    <row r="2793" spans="1:52" x14ac:dyDescent="0.25">
      <c r="A2793">
        <v>2007</v>
      </c>
      <c r="B2793">
        <v>74880</v>
      </c>
      <c r="C2793" t="s">
        <v>24</v>
      </c>
      <c r="D2793" t="s">
        <v>25</v>
      </c>
      <c r="E2793" t="s">
        <v>16</v>
      </c>
      <c r="F2793" t="s">
        <v>17</v>
      </c>
      <c r="G2793" t="s">
        <v>58</v>
      </c>
      <c r="H2793" t="s">
        <v>21</v>
      </c>
      <c r="I2793">
        <v>254500</v>
      </c>
      <c r="J2793">
        <v>91750</v>
      </c>
      <c r="K2793" t="str">
        <f t="shared" si="904"/>
        <v>254500-91750</v>
      </c>
      <c r="L2793">
        <v>50.707129999999999</v>
      </c>
      <c r="M2793">
        <v>-4.0619939</v>
      </c>
      <c r="N2793" t="s">
        <v>203</v>
      </c>
      <c r="O2793" t="s">
        <v>179</v>
      </c>
      <c r="P2793">
        <v>0.6</v>
      </c>
      <c r="Q2793">
        <v>0.37</v>
      </c>
      <c r="R2793">
        <v>0</v>
      </c>
      <c r="S2793">
        <v>71</v>
      </c>
      <c r="T2793">
        <v>5436</v>
      </c>
      <c r="U2793">
        <v>51</v>
      </c>
      <c r="V2793">
        <v>1038</v>
      </c>
      <c r="W2793">
        <v>272</v>
      </c>
      <c r="X2793">
        <v>75</v>
      </c>
      <c r="Y2793">
        <v>42</v>
      </c>
      <c r="Z2793">
        <v>20</v>
      </c>
      <c r="AA2793">
        <v>60</v>
      </c>
      <c r="AB2793">
        <v>264</v>
      </c>
      <c r="AC2793">
        <v>733</v>
      </c>
      <c r="AD2793">
        <v>7329</v>
      </c>
      <c r="AF2793">
        <f t="shared" si="905"/>
        <v>7</v>
      </c>
      <c r="AG2793" t="str">
        <f t="shared" si="906"/>
        <v/>
      </c>
      <c r="AI2793" t="str">
        <f t="shared" si="907"/>
        <v/>
      </c>
      <c r="AJ2793" t="str">
        <f t="shared" si="908"/>
        <v/>
      </c>
      <c r="AK2793" t="str">
        <f t="shared" si="909"/>
        <v/>
      </c>
      <c r="AL2793" t="str">
        <f t="shared" si="910"/>
        <v>[0,</v>
      </c>
      <c r="AM2793" t="str">
        <f t="shared" si="911"/>
        <v>71,</v>
      </c>
      <c r="AN2793" t="str">
        <f t="shared" si="912"/>
        <v>5436,</v>
      </c>
      <c r="AO2793" t="str">
        <f t="shared" si="913"/>
        <v>51,</v>
      </c>
      <c r="AP2793" t="str">
        <f t="shared" si="914"/>
        <v>1038,</v>
      </c>
      <c r="AQ2793" t="str">
        <f t="shared" si="915"/>
        <v>272,</v>
      </c>
      <c r="AR2793" t="str">
        <f t="shared" si="916"/>
        <v>75,</v>
      </c>
      <c r="AS2793" t="str">
        <f t="shared" si="917"/>
        <v>42,</v>
      </c>
      <c r="AT2793" t="str">
        <f t="shared" si="918"/>
        <v>20,</v>
      </c>
      <c r="AU2793" t="str">
        <f t="shared" si="919"/>
        <v>60,</v>
      </c>
      <c r="AV2793" t="str">
        <f t="shared" si="920"/>
        <v>264,</v>
      </c>
      <c r="AW2793" t="str">
        <f t="shared" si="921"/>
        <v>733,</v>
      </c>
      <c r="AX2793" t="str">
        <f t="shared" si="922"/>
        <v>7329]</v>
      </c>
      <c r="AY2793" t="str">
        <f t="shared" si="923"/>
        <v>,</v>
      </c>
      <c r="AZ2793" t="str">
        <f t="shared" si="924"/>
        <v>[0,71,5436,51,1038,272,75,42,20,60,264,733,7329],</v>
      </c>
    </row>
    <row r="2794" spans="1:52" x14ac:dyDescent="0.25">
      <c r="A2794">
        <v>2008</v>
      </c>
      <c r="B2794">
        <v>74880</v>
      </c>
      <c r="C2794" t="s">
        <v>24</v>
      </c>
      <c r="D2794" t="s">
        <v>25</v>
      </c>
      <c r="E2794" t="s">
        <v>16</v>
      </c>
      <c r="F2794" t="s">
        <v>17</v>
      </c>
      <c r="G2794" t="s">
        <v>58</v>
      </c>
      <c r="H2794" t="s">
        <v>21</v>
      </c>
      <c r="I2794">
        <v>254500</v>
      </c>
      <c r="J2794">
        <v>91750</v>
      </c>
      <c r="K2794" t="str">
        <f t="shared" si="904"/>
        <v>254500-91750</v>
      </c>
      <c r="L2794">
        <v>50.707129999999999</v>
      </c>
      <c r="M2794">
        <v>-4.0619939</v>
      </c>
      <c r="N2794" t="s">
        <v>203</v>
      </c>
      <c r="O2794" t="s">
        <v>179</v>
      </c>
      <c r="P2794">
        <v>0.6</v>
      </c>
      <c r="Q2794">
        <v>0.37</v>
      </c>
      <c r="R2794">
        <v>0</v>
      </c>
      <c r="S2794">
        <v>64</v>
      </c>
      <c r="T2794">
        <v>5327</v>
      </c>
      <c r="U2794">
        <v>53</v>
      </c>
      <c r="V2794">
        <v>1059</v>
      </c>
      <c r="W2794">
        <v>268</v>
      </c>
      <c r="X2794">
        <v>82</v>
      </c>
      <c r="Y2794">
        <v>45</v>
      </c>
      <c r="Z2794">
        <v>18</v>
      </c>
      <c r="AA2794">
        <v>55</v>
      </c>
      <c r="AB2794">
        <v>272</v>
      </c>
      <c r="AC2794">
        <v>740</v>
      </c>
      <c r="AD2794">
        <v>7243</v>
      </c>
      <c r="AF2794">
        <f t="shared" si="905"/>
        <v>8</v>
      </c>
      <c r="AG2794" t="str">
        <f t="shared" si="906"/>
        <v/>
      </c>
      <c r="AI2794" t="str">
        <f t="shared" si="907"/>
        <v/>
      </c>
      <c r="AJ2794" t="str">
        <f t="shared" si="908"/>
        <v/>
      </c>
      <c r="AK2794" t="str">
        <f t="shared" si="909"/>
        <v/>
      </c>
      <c r="AL2794" t="str">
        <f t="shared" si="910"/>
        <v>[0,</v>
      </c>
      <c r="AM2794" t="str">
        <f t="shared" si="911"/>
        <v>64,</v>
      </c>
      <c r="AN2794" t="str">
        <f t="shared" si="912"/>
        <v>5327,</v>
      </c>
      <c r="AO2794" t="str">
        <f t="shared" si="913"/>
        <v>53,</v>
      </c>
      <c r="AP2794" t="str">
        <f t="shared" si="914"/>
        <v>1059,</v>
      </c>
      <c r="AQ2794" t="str">
        <f t="shared" si="915"/>
        <v>268,</v>
      </c>
      <c r="AR2794" t="str">
        <f t="shared" si="916"/>
        <v>82,</v>
      </c>
      <c r="AS2794" t="str">
        <f t="shared" si="917"/>
        <v>45,</v>
      </c>
      <c r="AT2794" t="str">
        <f t="shared" si="918"/>
        <v>18,</v>
      </c>
      <c r="AU2794" t="str">
        <f t="shared" si="919"/>
        <v>55,</v>
      </c>
      <c r="AV2794" t="str">
        <f t="shared" si="920"/>
        <v>272,</v>
      </c>
      <c r="AW2794" t="str">
        <f t="shared" si="921"/>
        <v>740,</v>
      </c>
      <c r="AX2794" t="str">
        <f t="shared" si="922"/>
        <v>7243]</v>
      </c>
      <c r="AY2794" t="str">
        <f t="shared" si="923"/>
        <v>,</v>
      </c>
      <c r="AZ2794" t="str">
        <f t="shared" si="924"/>
        <v>[0,64,5327,53,1059,268,82,45,18,55,272,740,7243],</v>
      </c>
    </row>
    <row r="2795" spans="1:52" x14ac:dyDescent="0.25">
      <c r="A2795">
        <v>2009</v>
      </c>
      <c r="B2795">
        <v>74880</v>
      </c>
      <c r="C2795" t="s">
        <v>14</v>
      </c>
      <c r="D2795" t="s">
        <v>15</v>
      </c>
      <c r="E2795" t="s">
        <v>16</v>
      </c>
      <c r="F2795" t="s">
        <v>17</v>
      </c>
      <c r="G2795" t="s">
        <v>58</v>
      </c>
      <c r="H2795" t="s">
        <v>21</v>
      </c>
      <c r="I2795">
        <v>254500</v>
      </c>
      <c r="J2795">
        <v>91750</v>
      </c>
      <c r="K2795" t="str">
        <f t="shared" si="904"/>
        <v>254500-91750</v>
      </c>
      <c r="L2795">
        <v>50.707129999999999</v>
      </c>
      <c r="M2795">
        <v>-4.0619939</v>
      </c>
      <c r="N2795" t="s">
        <v>203</v>
      </c>
      <c r="O2795" t="s">
        <v>179</v>
      </c>
      <c r="P2795">
        <v>0.6</v>
      </c>
      <c r="Q2795">
        <v>0.37</v>
      </c>
      <c r="R2795">
        <v>3</v>
      </c>
      <c r="S2795">
        <v>77</v>
      </c>
      <c r="T2795">
        <v>6317</v>
      </c>
      <c r="U2795">
        <v>54</v>
      </c>
      <c r="V2795">
        <v>1220</v>
      </c>
      <c r="W2795">
        <v>223</v>
      </c>
      <c r="X2795">
        <v>81</v>
      </c>
      <c r="Y2795">
        <v>32</v>
      </c>
      <c r="Z2795">
        <v>16</v>
      </c>
      <c r="AA2795">
        <v>33</v>
      </c>
      <c r="AB2795">
        <v>189</v>
      </c>
      <c r="AC2795">
        <v>574</v>
      </c>
      <c r="AD2795">
        <v>8242</v>
      </c>
      <c r="AF2795">
        <f t="shared" si="905"/>
        <v>9</v>
      </c>
      <c r="AG2795" t="str">
        <f t="shared" si="906"/>
        <v/>
      </c>
      <c r="AI2795" t="str">
        <f t="shared" si="907"/>
        <v/>
      </c>
      <c r="AJ2795" t="str">
        <f t="shared" si="908"/>
        <v/>
      </c>
      <c r="AK2795" t="str">
        <f t="shared" si="909"/>
        <v/>
      </c>
      <c r="AL2795" t="str">
        <f t="shared" si="910"/>
        <v>[3,</v>
      </c>
      <c r="AM2795" t="str">
        <f t="shared" si="911"/>
        <v>77,</v>
      </c>
      <c r="AN2795" t="str">
        <f t="shared" si="912"/>
        <v>6317,</v>
      </c>
      <c r="AO2795" t="str">
        <f t="shared" si="913"/>
        <v>54,</v>
      </c>
      <c r="AP2795" t="str">
        <f t="shared" si="914"/>
        <v>1220,</v>
      </c>
      <c r="AQ2795" t="str">
        <f t="shared" si="915"/>
        <v>223,</v>
      </c>
      <c r="AR2795" t="str">
        <f t="shared" si="916"/>
        <v>81,</v>
      </c>
      <c r="AS2795" t="str">
        <f t="shared" si="917"/>
        <v>32,</v>
      </c>
      <c r="AT2795" t="str">
        <f t="shared" si="918"/>
        <v>16,</v>
      </c>
      <c r="AU2795" t="str">
        <f t="shared" si="919"/>
        <v>33,</v>
      </c>
      <c r="AV2795" t="str">
        <f t="shared" si="920"/>
        <v>189,</v>
      </c>
      <c r="AW2795" t="str">
        <f t="shared" si="921"/>
        <v>574,</v>
      </c>
      <c r="AX2795" t="str">
        <f t="shared" si="922"/>
        <v>8242]</v>
      </c>
      <c r="AY2795" t="str">
        <f t="shared" si="923"/>
        <v>,</v>
      </c>
      <c r="AZ2795" t="str">
        <f t="shared" si="924"/>
        <v>[3,77,6317,54,1220,223,81,32,16,33,189,574,8242],</v>
      </c>
    </row>
    <row r="2796" spans="1:52" x14ac:dyDescent="0.25">
      <c r="A2796">
        <v>2010</v>
      </c>
      <c r="B2796">
        <v>74880</v>
      </c>
      <c r="C2796" t="s">
        <v>24</v>
      </c>
      <c r="D2796" t="s">
        <v>25</v>
      </c>
      <c r="E2796" t="s">
        <v>16</v>
      </c>
      <c r="F2796" t="s">
        <v>17</v>
      </c>
      <c r="G2796" t="s">
        <v>58</v>
      </c>
      <c r="H2796" t="s">
        <v>21</v>
      </c>
      <c r="I2796">
        <v>254500</v>
      </c>
      <c r="J2796">
        <v>91750</v>
      </c>
      <c r="K2796" t="str">
        <f t="shared" si="904"/>
        <v>254500-91750</v>
      </c>
      <c r="L2796">
        <v>50.707129999999999</v>
      </c>
      <c r="M2796">
        <v>-4.0619939</v>
      </c>
      <c r="N2796" t="s">
        <v>203</v>
      </c>
      <c r="O2796" t="s">
        <v>179</v>
      </c>
      <c r="P2796">
        <v>0.6</v>
      </c>
      <c r="Q2796">
        <v>0.37</v>
      </c>
      <c r="R2796">
        <v>3</v>
      </c>
      <c r="S2796">
        <v>70</v>
      </c>
      <c r="T2796">
        <v>6229</v>
      </c>
      <c r="U2796">
        <v>56</v>
      </c>
      <c r="V2796">
        <v>1258</v>
      </c>
      <c r="W2796">
        <v>234</v>
      </c>
      <c r="X2796">
        <v>81</v>
      </c>
      <c r="Y2796">
        <v>27</v>
      </c>
      <c r="Z2796">
        <v>18</v>
      </c>
      <c r="AA2796">
        <v>29</v>
      </c>
      <c r="AB2796">
        <v>182</v>
      </c>
      <c r="AC2796">
        <v>571</v>
      </c>
      <c r="AD2796">
        <v>8184</v>
      </c>
      <c r="AF2796">
        <f t="shared" si="905"/>
        <v>10</v>
      </c>
      <c r="AG2796" t="str">
        <f t="shared" si="906"/>
        <v/>
      </c>
      <c r="AI2796" t="str">
        <f t="shared" si="907"/>
        <v/>
      </c>
      <c r="AJ2796" t="str">
        <f t="shared" si="908"/>
        <v/>
      </c>
      <c r="AK2796" t="str">
        <f t="shared" si="909"/>
        <v/>
      </c>
      <c r="AL2796" t="str">
        <f t="shared" si="910"/>
        <v>[3,</v>
      </c>
      <c r="AM2796" t="str">
        <f t="shared" si="911"/>
        <v>70,</v>
      </c>
      <c r="AN2796" t="str">
        <f t="shared" si="912"/>
        <v>6229,</v>
      </c>
      <c r="AO2796" t="str">
        <f t="shared" si="913"/>
        <v>56,</v>
      </c>
      <c r="AP2796" t="str">
        <f t="shared" si="914"/>
        <v>1258,</v>
      </c>
      <c r="AQ2796" t="str">
        <f t="shared" si="915"/>
        <v>234,</v>
      </c>
      <c r="AR2796" t="str">
        <f t="shared" si="916"/>
        <v>81,</v>
      </c>
      <c r="AS2796" t="str">
        <f t="shared" si="917"/>
        <v>27,</v>
      </c>
      <c r="AT2796" t="str">
        <f t="shared" si="918"/>
        <v>18,</v>
      </c>
      <c r="AU2796" t="str">
        <f t="shared" si="919"/>
        <v>29,</v>
      </c>
      <c r="AV2796" t="str">
        <f t="shared" si="920"/>
        <v>182,</v>
      </c>
      <c r="AW2796" t="str">
        <f t="shared" si="921"/>
        <v>571,</v>
      </c>
      <c r="AX2796" t="str">
        <f t="shared" si="922"/>
        <v>8184]</v>
      </c>
      <c r="AY2796" t="str">
        <f t="shared" si="923"/>
        <v>,</v>
      </c>
      <c r="AZ2796" t="str">
        <f t="shared" si="924"/>
        <v>[3,70,6229,56,1258,234,81,27,18,29,182,571,8184],</v>
      </c>
    </row>
    <row r="2797" spans="1:52" x14ac:dyDescent="0.25">
      <c r="A2797">
        <v>2011</v>
      </c>
      <c r="B2797">
        <v>74880</v>
      </c>
      <c r="C2797" t="s">
        <v>24</v>
      </c>
      <c r="D2797" t="s">
        <v>25</v>
      </c>
      <c r="E2797" t="s">
        <v>16</v>
      </c>
      <c r="F2797" t="s">
        <v>17</v>
      </c>
      <c r="G2797" t="s">
        <v>58</v>
      </c>
      <c r="H2797" t="s">
        <v>21</v>
      </c>
      <c r="I2797">
        <v>254500</v>
      </c>
      <c r="J2797">
        <v>91750</v>
      </c>
      <c r="K2797" t="str">
        <f t="shared" si="904"/>
        <v>254500-91750</v>
      </c>
      <c r="L2797">
        <v>50.707129999999999</v>
      </c>
      <c r="M2797">
        <v>-4.0619939</v>
      </c>
      <c r="N2797" t="s">
        <v>203</v>
      </c>
      <c r="O2797" t="s">
        <v>179</v>
      </c>
      <c r="P2797">
        <v>0.6</v>
      </c>
      <c r="Q2797">
        <v>0.37</v>
      </c>
      <c r="R2797">
        <v>3</v>
      </c>
      <c r="S2797">
        <v>77</v>
      </c>
      <c r="T2797">
        <v>6192</v>
      </c>
      <c r="U2797">
        <v>58</v>
      </c>
      <c r="V2797">
        <v>1292</v>
      </c>
      <c r="W2797">
        <v>226</v>
      </c>
      <c r="X2797">
        <v>85</v>
      </c>
      <c r="Y2797">
        <v>29</v>
      </c>
      <c r="Z2797">
        <v>13</v>
      </c>
      <c r="AA2797">
        <v>28</v>
      </c>
      <c r="AB2797">
        <v>184</v>
      </c>
      <c r="AC2797">
        <v>565</v>
      </c>
      <c r="AD2797">
        <v>8184</v>
      </c>
      <c r="AF2797">
        <f t="shared" si="905"/>
        <v>11</v>
      </c>
      <c r="AG2797" t="str">
        <f t="shared" si="906"/>
        <v/>
      </c>
      <c r="AI2797" t="str">
        <f t="shared" si="907"/>
        <v/>
      </c>
      <c r="AJ2797" t="str">
        <f t="shared" si="908"/>
        <v/>
      </c>
      <c r="AK2797" t="str">
        <f t="shared" si="909"/>
        <v/>
      </c>
      <c r="AL2797" t="str">
        <f t="shared" si="910"/>
        <v>[3,</v>
      </c>
      <c r="AM2797" t="str">
        <f t="shared" si="911"/>
        <v>77,</v>
      </c>
      <c r="AN2797" t="str">
        <f t="shared" si="912"/>
        <v>6192,</v>
      </c>
      <c r="AO2797" t="str">
        <f t="shared" si="913"/>
        <v>58,</v>
      </c>
      <c r="AP2797" t="str">
        <f t="shared" si="914"/>
        <v>1292,</v>
      </c>
      <c r="AQ2797" t="str">
        <f t="shared" si="915"/>
        <v>226,</v>
      </c>
      <c r="AR2797" t="str">
        <f t="shared" si="916"/>
        <v>85,</v>
      </c>
      <c r="AS2797" t="str">
        <f t="shared" si="917"/>
        <v>29,</v>
      </c>
      <c r="AT2797" t="str">
        <f t="shared" si="918"/>
        <v>13,</v>
      </c>
      <c r="AU2797" t="str">
        <f t="shared" si="919"/>
        <v>28,</v>
      </c>
      <c r="AV2797" t="str">
        <f t="shared" si="920"/>
        <v>184,</v>
      </c>
      <c r="AW2797" t="str">
        <f t="shared" si="921"/>
        <v>565,</v>
      </c>
      <c r="AX2797" t="str">
        <f t="shared" si="922"/>
        <v>8184]</v>
      </c>
      <c r="AY2797" t="str">
        <f t="shared" si="923"/>
        <v>,</v>
      </c>
      <c r="AZ2797" t="str">
        <f t="shared" si="924"/>
        <v>[3,77,6192,58,1292,226,85,29,13,28,184,565,8184],</v>
      </c>
    </row>
    <row r="2798" spans="1:52" x14ac:dyDescent="0.25">
      <c r="A2798">
        <v>2012</v>
      </c>
      <c r="B2798">
        <v>74880</v>
      </c>
      <c r="C2798" t="s">
        <v>24</v>
      </c>
      <c r="D2798" t="s">
        <v>25</v>
      </c>
      <c r="E2798" t="s">
        <v>16</v>
      </c>
      <c r="F2798" t="s">
        <v>17</v>
      </c>
      <c r="G2798" t="s">
        <v>58</v>
      </c>
      <c r="H2798" t="s">
        <v>21</v>
      </c>
      <c r="I2798">
        <v>254500</v>
      </c>
      <c r="J2798">
        <v>91750</v>
      </c>
      <c r="K2798" t="str">
        <f t="shared" si="904"/>
        <v>254500-91750</v>
      </c>
      <c r="L2798">
        <v>50.707129999999999</v>
      </c>
      <c r="M2798">
        <v>-4.0619939</v>
      </c>
      <c r="N2798" t="s">
        <v>203</v>
      </c>
      <c r="O2798" t="s">
        <v>179</v>
      </c>
      <c r="P2798">
        <v>0.6</v>
      </c>
      <c r="Q2798">
        <v>0.37</v>
      </c>
      <c r="R2798">
        <v>3</v>
      </c>
      <c r="S2798">
        <v>71</v>
      </c>
      <c r="T2798">
        <v>6143</v>
      </c>
      <c r="U2798">
        <v>60</v>
      </c>
      <c r="V2798">
        <v>1336</v>
      </c>
      <c r="W2798">
        <v>223</v>
      </c>
      <c r="X2798">
        <v>90</v>
      </c>
      <c r="Y2798">
        <v>32</v>
      </c>
      <c r="Z2798">
        <v>10</v>
      </c>
      <c r="AA2798">
        <v>27</v>
      </c>
      <c r="AB2798">
        <v>187</v>
      </c>
      <c r="AC2798">
        <v>569</v>
      </c>
      <c r="AD2798">
        <v>8179</v>
      </c>
      <c r="AF2798">
        <f t="shared" si="905"/>
        <v>12</v>
      </c>
      <c r="AG2798" t="str">
        <f t="shared" si="906"/>
        <v/>
      </c>
      <c r="AI2798" t="str">
        <f t="shared" si="907"/>
        <v/>
      </c>
      <c r="AJ2798" t="str">
        <f t="shared" si="908"/>
        <v/>
      </c>
      <c r="AK2798" t="str">
        <f t="shared" si="909"/>
        <v/>
      </c>
      <c r="AL2798" t="str">
        <f t="shared" si="910"/>
        <v>[3,</v>
      </c>
      <c r="AM2798" t="str">
        <f t="shared" si="911"/>
        <v>71,</v>
      </c>
      <c r="AN2798" t="str">
        <f t="shared" si="912"/>
        <v>6143,</v>
      </c>
      <c r="AO2798" t="str">
        <f t="shared" si="913"/>
        <v>60,</v>
      </c>
      <c r="AP2798" t="str">
        <f t="shared" si="914"/>
        <v>1336,</v>
      </c>
      <c r="AQ2798" t="str">
        <f t="shared" si="915"/>
        <v>223,</v>
      </c>
      <c r="AR2798" t="str">
        <f t="shared" si="916"/>
        <v>90,</v>
      </c>
      <c r="AS2798" t="str">
        <f t="shared" si="917"/>
        <v>32,</v>
      </c>
      <c r="AT2798" t="str">
        <f t="shared" si="918"/>
        <v>10,</v>
      </c>
      <c r="AU2798" t="str">
        <f t="shared" si="919"/>
        <v>27,</v>
      </c>
      <c r="AV2798" t="str">
        <f t="shared" si="920"/>
        <v>187,</v>
      </c>
      <c r="AW2798" t="str">
        <f t="shared" si="921"/>
        <v>569,</v>
      </c>
      <c r="AX2798" t="str">
        <f t="shared" si="922"/>
        <v>8179]</v>
      </c>
      <c r="AY2798" t="str">
        <f t="shared" si="923"/>
        <v>,</v>
      </c>
      <c r="AZ2798" t="str">
        <f t="shared" si="924"/>
        <v>[3,71,6143,60,1336,223,90,32,10,27,187,569,8179],</v>
      </c>
    </row>
    <row r="2799" spans="1:52" x14ac:dyDescent="0.25">
      <c r="A2799">
        <v>2013</v>
      </c>
      <c r="B2799">
        <v>74880</v>
      </c>
      <c r="C2799" t="s">
        <v>24</v>
      </c>
      <c r="D2799" t="s">
        <v>25</v>
      </c>
      <c r="E2799" t="s">
        <v>16</v>
      </c>
      <c r="F2799" t="s">
        <v>17</v>
      </c>
      <c r="G2799" t="s">
        <v>58</v>
      </c>
      <c r="H2799" t="s">
        <v>21</v>
      </c>
      <c r="I2799">
        <v>254500</v>
      </c>
      <c r="J2799">
        <v>91750</v>
      </c>
      <c r="K2799" t="str">
        <f t="shared" si="904"/>
        <v>254500-91750</v>
      </c>
      <c r="L2799">
        <v>50.707129999999999</v>
      </c>
      <c r="M2799">
        <v>-4.0619939</v>
      </c>
      <c r="N2799" t="s">
        <v>203</v>
      </c>
      <c r="O2799" t="s">
        <v>179</v>
      </c>
      <c r="P2799">
        <v>0.6</v>
      </c>
      <c r="Q2799">
        <v>0.37</v>
      </c>
      <c r="R2799">
        <v>3</v>
      </c>
      <c r="S2799">
        <v>74</v>
      </c>
      <c r="T2799">
        <v>6129</v>
      </c>
      <c r="U2799">
        <v>59</v>
      </c>
      <c r="V2799">
        <v>1383</v>
      </c>
      <c r="W2799">
        <v>216</v>
      </c>
      <c r="X2799">
        <v>94</v>
      </c>
      <c r="Y2799">
        <v>35</v>
      </c>
      <c r="Z2799">
        <v>7</v>
      </c>
      <c r="AA2799">
        <v>26</v>
      </c>
      <c r="AB2799">
        <v>197</v>
      </c>
      <c r="AC2799">
        <v>575</v>
      </c>
      <c r="AD2799">
        <v>8220</v>
      </c>
      <c r="AF2799">
        <f t="shared" si="905"/>
        <v>13</v>
      </c>
      <c r="AG2799" t="str">
        <f t="shared" si="906"/>
        <v/>
      </c>
      <c r="AI2799" t="str">
        <f t="shared" si="907"/>
        <v/>
      </c>
      <c r="AJ2799" t="str">
        <f t="shared" si="908"/>
        <v/>
      </c>
      <c r="AK2799" t="str">
        <f t="shared" si="909"/>
        <v/>
      </c>
      <c r="AL2799" t="str">
        <f t="shared" si="910"/>
        <v>[3,</v>
      </c>
      <c r="AM2799" t="str">
        <f t="shared" si="911"/>
        <v>74,</v>
      </c>
      <c r="AN2799" t="str">
        <f t="shared" si="912"/>
        <v>6129,</v>
      </c>
      <c r="AO2799" t="str">
        <f t="shared" si="913"/>
        <v>59,</v>
      </c>
      <c r="AP2799" t="str">
        <f t="shared" si="914"/>
        <v>1383,</v>
      </c>
      <c r="AQ2799" t="str">
        <f t="shared" si="915"/>
        <v>216,</v>
      </c>
      <c r="AR2799" t="str">
        <f t="shared" si="916"/>
        <v>94,</v>
      </c>
      <c r="AS2799" t="str">
        <f t="shared" si="917"/>
        <v>35,</v>
      </c>
      <c r="AT2799" t="str">
        <f t="shared" si="918"/>
        <v>7,</v>
      </c>
      <c r="AU2799" t="str">
        <f t="shared" si="919"/>
        <v>26,</v>
      </c>
      <c r="AV2799" t="str">
        <f t="shared" si="920"/>
        <v>197,</v>
      </c>
      <c r="AW2799" t="str">
        <f t="shared" si="921"/>
        <v>575,</v>
      </c>
      <c r="AX2799" t="str">
        <f t="shared" si="922"/>
        <v>8220]</v>
      </c>
      <c r="AY2799" t="str">
        <f t="shared" si="923"/>
        <v>,</v>
      </c>
      <c r="AZ2799" t="str">
        <f t="shared" si="924"/>
        <v>[3,74,6129,59,1383,216,94,35,7,26,197,575,8220],</v>
      </c>
    </row>
    <row r="2800" spans="1:52" x14ac:dyDescent="0.25">
      <c r="A2800">
        <v>2014</v>
      </c>
      <c r="B2800">
        <v>74880</v>
      </c>
      <c r="C2800" t="s">
        <v>24</v>
      </c>
      <c r="D2800" t="s">
        <v>25</v>
      </c>
      <c r="E2800" t="s">
        <v>16</v>
      </c>
      <c r="F2800" t="s">
        <v>17</v>
      </c>
      <c r="G2800" t="s">
        <v>58</v>
      </c>
      <c r="H2800" t="s">
        <v>21</v>
      </c>
      <c r="I2800">
        <v>254500</v>
      </c>
      <c r="J2800">
        <v>91750</v>
      </c>
      <c r="K2800" t="str">
        <f t="shared" si="904"/>
        <v>254500-91750</v>
      </c>
      <c r="L2800">
        <v>50.707129999999999</v>
      </c>
      <c r="M2800">
        <v>-4.0619939</v>
      </c>
      <c r="N2800" t="s">
        <v>203</v>
      </c>
      <c r="O2800" t="s">
        <v>179</v>
      </c>
      <c r="P2800">
        <v>0.6</v>
      </c>
      <c r="Q2800">
        <v>0.37</v>
      </c>
      <c r="R2800">
        <v>2</v>
      </c>
      <c r="S2800">
        <v>81</v>
      </c>
      <c r="T2800">
        <v>6113</v>
      </c>
      <c r="U2800">
        <v>61</v>
      </c>
      <c r="V2800">
        <v>1440</v>
      </c>
      <c r="W2800">
        <v>211</v>
      </c>
      <c r="X2800">
        <v>100</v>
      </c>
      <c r="Y2800">
        <v>37</v>
      </c>
      <c r="Z2800">
        <v>7</v>
      </c>
      <c r="AA2800">
        <v>23</v>
      </c>
      <c r="AB2800">
        <v>203</v>
      </c>
      <c r="AC2800">
        <v>582</v>
      </c>
      <c r="AD2800">
        <v>8277</v>
      </c>
      <c r="AF2800">
        <f t="shared" si="905"/>
        <v>14</v>
      </c>
      <c r="AG2800" t="str">
        <f t="shared" si="906"/>
        <v/>
      </c>
      <c r="AI2800" t="str">
        <f t="shared" si="907"/>
        <v/>
      </c>
      <c r="AJ2800" t="str">
        <f t="shared" si="908"/>
        <v/>
      </c>
      <c r="AK2800" t="str">
        <f t="shared" si="909"/>
        <v/>
      </c>
      <c r="AL2800" t="str">
        <f t="shared" si="910"/>
        <v>[2,</v>
      </c>
      <c r="AM2800" t="str">
        <f t="shared" si="911"/>
        <v>81,</v>
      </c>
      <c r="AN2800" t="str">
        <f t="shared" si="912"/>
        <v>6113,</v>
      </c>
      <c r="AO2800" t="str">
        <f t="shared" si="913"/>
        <v>61,</v>
      </c>
      <c r="AP2800" t="str">
        <f t="shared" si="914"/>
        <v>1440,</v>
      </c>
      <c r="AQ2800" t="str">
        <f t="shared" si="915"/>
        <v>211,</v>
      </c>
      <c r="AR2800" t="str">
        <f t="shared" si="916"/>
        <v>100,</v>
      </c>
      <c r="AS2800" t="str">
        <f t="shared" si="917"/>
        <v>37,</v>
      </c>
      <c r="AT2800" t="str">
        <f t="shared" si="918"/>
        <v>7,</v>
      </c>
      <c r="AU2800" t="str">
        <f t="shared" si="919"/>
        <v>23,</v>
      </c>
      <c r="AV2800" t="str">
        <f t="shared" si="920"/>
        <v>203,</v>
      </c>
      <c r="AW2800" t="str">
        <f t="shared" si="921"/>
        <v>582,</v>
      </c>
      <c r="AX2800" t="str">
        <f t="shared" si="922"/>
        <v>8277]</v>
      </c>
      <c r="AY2800" t="str">
        <f t="shared" si="923"/>
        <v>,</v>
      </c>
      <c r="AZ2800" t="str">
        <f t="shared" si="924"/>
        <v>[2,81,6113,61,1440,211,100,37,7,23,203,582,8277],</v>
      </c>
    </row>
    <row r="2801" spans="1:52" x14ac:dyDescent="0.25">
      <c r="A2801">
        <v>2015</v>
      </c>
      <c r="B2801">
        <v>74880</v>
      </c>
      <c r="C2801" t="s">
        <v>24</v>
      </c>
      <c r="D2801" t="s">
        <v>25</v>
      </c>
      <c r="E2801" t="s">
        <v>16</v>
      </c>
      <c r="F2801" t="s">
        <v>17</v>
      </c>
      <c r="G2801" t="s">
        <v>58</v>
      </c>
      <c r="H2801" t="s">
        <v>21</v>
      </c>
      <c r="I2801">
        <v>254500</v>
      </c>
      <c r="J2801">
        <v>91750</v>
      </c>
      <c r="K2801" t="str">
        <f t="shared" si="904"/>
        <v>254500-91750</v>
      </c>
      <c r="L2801">
        <v>50.707129999999999</v>
      </c>
      <c r="M2801">
        <v>-4.0619939</v>
      </c>
      <c r="N2801" t="s">
        <v>203</v>
      </c>
      <c r="O2801" t="s">
        <v>179</v>
      </c>
      <c r="P2801">
        <v>0.6</v>
      </c>
      <c r="Q2801">
        <v>0.37</v>
      </c>
      <c r="R2801">
        <v>2</v>
      </c>
      <c r="S2801">
        <v>81</v>
      </c>
      <c r="T2801">
        <v>6071</v>
      </c>
      <c r="U2801">
        <v>62</v>
      </c>
      <c r="V2801">
        <v>1567</v>
      </c>
      <c r="W2801">
        <v>220</v>
      </c>
      <c r="X2801">
        <v>113</v>
      </c>
      <c r="Y2801">
        <v>38</v>
      </c>
      <c r="Z2801">
        <v>9</v>
      </c>
      <c r="AA2801">
        <v>24</v>
      </c>
      <c r="AB2801">
        <v>207</v>
      </c>
      <c r="AC2801">
        <v>611</v>
      </c>
      <c r="AD2801">
        <v>8393</v>
      </c>
      <c r="AF2801">
        <f t="shared" si="905"/>
        <v>15</v>
      </c>
      <c r="AG2801" t="str">
        <f t="shared" si="906"/>
        <v/>
      </c>
      <c r="AI2801" t="str">
        <f t="shared" si="907"/>
        <v/>
      </c>
      <c r="AJ2801" t="str">
        <f t="shared" si="908"/>
        <v/>
      </c>
      <c r="AK2801" t="str">
        <f t="shared" si="909"/>
        <v/>
      </c>
      <c r="AL2801" t="str">
        <f t="shared" si="910"/>
        <v>[2,</v>
      </c>
      <c r="AM2801" t="str">
        <f t="shared" si="911"/>
        <v>81,</v>
      </c>
      <c r="AN2801" t="str">
        <f t="shared" si="912"/>
        <v>6071,</v>
      </c>
      <c r="AO2801" t="str">
        <f t="shared" si="913"/>
        <v>62,</v>
      </c>
      <c r="AP2801" t="str">
        <f t="shared" si="914"/>
        <v>1567,</v>
      </c>
      <c r="AQ2801" t="str">
        <f t="shared" si="915"/>
        <v>220,</v>
      </c>
      <c r="AR2801" t="str">
        <f t="shared" si="916"/>
        <v>113,</v>
      </c>
      <c r="AS2801" t="str">
        <f t="shared" si="917"/>
        <v>38,</v>
      </c>
      <c r="AT2801" t="str">
        <f t="shared" si="918"/>
        <v>9,</v>
      </c>
      <c r="AU2801" t="str">
        <f t="shared" si="919"/>
        <v>24,</v>
      </c>
      <c r="AV2801" t="str">
        <f t="shared" si="920"/>
        <v>207,</v>
      </c>
      <c r="AW2801" t="str">
        <f t="shared" si="921"/>
        <v>611,</v>
      </c>
      <c r="AX2801" t="str">
        <f t="shared" si="922"/>
        <v>8393]</v>
      </c>
      <c r="AY2801" t="str">
        <f t="shared" si="923"/>
        <v>]},</v>
      </c>
      <c r="AZ2801" t="str">
        <f t="shared" si="924"/>
        <v>[2,81,6071,62,1567,220,113,38,9,24,207,611,8393]]},</v>
      </c>
    </row>
    <row r="2802" spans="1:52" x14ac:dyDescent="0.25">
      <c r="A2802">
        <v>2000</v>
      </c>
      <c r="B2802">
        <v>74881</v>
      </c>
      <c r="C2802" t="s">
        <v>24</v>
      </c>
      <c r="D2802" t="s">
        <v>25</v>
      </c>
      <c r="E2802" t="s">
        <v>16</v>
      </c>
      <c r="F2802" t="s">
        <v>17</v>
      </c>
      <c r="G2802" t="s">
        <v>37</v>
      </c>
      <c r="H2802" t="s">
        <v>27</v>
      </c>
      <c r="I2802">
        <v>254700</v>
      </c>
      <c r="J2802">
        <v>91750</v>
      </c>
      <c r="K2802" t="str">
        <f t="shared" si="904"/>
        <v>254700-91750</v>
      </c>
      <c r="L2802">
        <v>50.707180000000001</v>
      </c>
      <c r="M2802">
        <v>-4.0591634000000001</v>
      </c>
      <c r="N2802" t="s">
        <v>141</v>
      </c>
      <c r="O2802" t="s">
        <v>58</v>
      </c>
      <c r="P2802">
        <v>0.6</v>
      </c>
      <c r="Q2802">
        <v>0.37</v>
      </c>
      <c r="R2802">
        <v>1</v>
      </c>
      <c r="S2802">
        <v>107</v>
      </c>
      <c r="T2802">
        <v>12027</v>
      </c>
      <c r="U2802">
        <v>54</v>
      </c>
      <c r="V2802">
        <v>1411</v>
      </c>
      <c r="W2802">
        <v>423</v>
      </c>
      <c r="X2802">
        <v>140</v>
      </c>
      <c r="Y2802">
        <v>76</v>
      </c>
      <c r="Z2802">
        <v>175</v>
      </c>
      <c r="AA2802">
        <v>477</v>
      </c>
      <c r="AB2802">
        <v>363</v>
      </c>
      <c r="AC2802">
        <v>1654</v>
      </c>
      <c r="AD2802">
        <v>15253</v>
      </c>
      <c r="AF2802">
        <f t="shared" si="905"/>
        <v>0</v>
      </c>
      <c r="AG2802" t="str">
        <f t="shared" si="906"/>
        <v/>
      </c>
      <c r="AI2802">
        <f t="shared" si="907"/>
        <v>74881</v>
      </c>
      <c r="AJ2802" t="str">
        <f t="shared" si="908"/>
        <v>{cp:74881,road:"A30",lat:50.70718,lng:-4.0591634,start:"A386 bridge (mid-junction)",end:"A386",data:</v>
      </c>
      <c r="AK2802" t="str">
        <f t="shared" si="909"/>
        <v>[</v>
      </c>
      <c r="AL2802" t="str">
        <f t="shared" si="910"/>
        <v>[1,</v>
      </c>
      <c r="AM2802" t="str">
        <f t="shared" si="911"/>
        <v>107,</v>
      </c>
      <c r="AN2802" t="str">
        <f t="shared" si="912"/>
        <v>12027,</v>
      </c>
      <c r="AO2802" t="str">
        <f t="shared" si="913"/>
        <v>54,</v>
      </c>
      <c r="AP2802" t="str">
        <f t="shared" si="914"/>
        <v>1411,</v>
      </c>
      <c r="AQ2802" t="str">
        <f t="shared" si="915"/>
        <v>423,</v>
      </c>
      <c r="AR2802" t="str">
        <f t="shared" si="916"/>
        <v>140,</v>
      </c>
      <c r="AS2802" t="str">
        <f t="shared" si="917"/>
        <v>76,</v>
      </c>
      <c r="AT2802" t="str">
        <f t="shared" si="918"/>
        <v>175,</v>
      </c>
      <c r="AU2802" t="str">
        <f t="shared" si="919"/>
        <v>477,</v>
      </c>
      <c r="AV2802" t="str">
        <f t="shared" si="920"/>
        <v>363,</v>
      </c>
      <c r="AW2802" t="str">
        <f t="shared" si="921"/>
        <v>1654,</v>
      </c>
      <c r="AX2802" t="str">
        <f t="shared" si="922"/>
        <v>15253]</v>
      </c>
      <c r="AY2802" t="str">
        <f t="shared" si="923"/>
        <v>,</v>
      </c>
      <c r="AZ2802" t="str">
        <f t="shared" si="924"/>
        <v>{cp:74881,road:"A30",lat:50.70718,lng:-4.0591634,start:"A386 bridge (mid-junction)",end:"A386",data:[[1,107,12027,54,1411,423,140,76,175,477,363,1654,15253],</v>
      </c>
    </row>
    <row r="2803" spans="1:52" x14ac:dyDescent="0.25">
      <c r="A2803">
        <v>2001</v>
      </c>
      <c r="B2803">
        <v>74881</v>
      </c>
      <c r="C2803" t="s">
        <v>14</v>
      </c>
      <c r="D2803" t="s">
        <v>15</v>
      </c>
      <c r="E2803" t="s">
        <v>16</v>
      </c>
      <c r="F2803" t="s">
        <v>17</v>
      </c>
      <c r="G2803" t="s">
        <v>37</v>
      </c>
      <c r="H2803" t="s">
        <v>27</v>
      </c>
      <c r="I2803">
        <v>254700</v>
      </c>
      <c r="J2803">
        <v>91750</v>
      </c>
      <c r="K2803" t="str">
        <f t="shared" si="904"/>
        <v>254700-91750</v>
      </c>
      <c r="L2803">
        <v>50.707180000000001</v>
      </c>
      <c r="M2803">
        <v>-4.0591634000000001</v>
      </c>
      <c r="N2803" t="s">
        <v>141</v>
      </c>
      <c r="O2803" t="s">
        <v>58</v>
      </c>
      <c r="P2803">
        <v>0.6</v>
      </c>
      <c r="Q2803">
        <v>0.37</v>
      </c>
      <c r="R2803">
        <v>1</v>
      </c>
      <c r="S2803">
        <v>110</v>
      </c>
      <c r="T2803">
        <v>12544</v>
      </c>
      <c r="U2803">
        <v>58</v>
      </c>
      <c r="V2803">
        <v>1428</v>
      </c>
      <c r="W2803">
        <v>426</v>
      </c>
      <c r="X2803">
        <v>165</v>
      </c>
      <c r="Y2803">
        <v>78</v>
      </c>
      <c r="Z2803">
        <v>153</v>
      </c>
      <c r="AA2803">
        <v>409</v>
      </c>
      <c r="AB2803">
        <v>407</v>
      </c>
      <c r="AC2803">
        <v>1638</v>
      </c>
      <c r="AD2803">
        <v>15778</v>
      </c>
      <c r="AF2803">
        <f t="shared" si="905"/>
        <v>1</v>
      </c>
      <c r="AG2803" t="str">
        <f t="shared" si="906"/>
        <v/>
      </c>
      <c r="AI2803" t="str">
        <f t="shared" si="907"/>
        <v/>
      </c>
      <c r="AJ2803" t="str">
        <f t="shared" si="908"/>
        <v/>
      </c>
      <c r="AK2803" t="str">
        <f t="shared" si="909"/>
        <v/>
      </c>
      <c r="AL2803" t="str">
        <f t="shared" si="910"/>
        <v>[1,</v>
      </c>
      <c r="AM2803" t="str">
        <f t="shared" si="911"/>
        <v>110,</v>
      </c>
      <c r="AN2803" t="str">
        <f t="shared" si="912"/>
        <v>12544,</v>
      </c>
      <c r="AO2803" t="str">
        <f t="shared" si="913"/>
        <v>58,</v>
      </c>
      <c r="AP2803" t="str">
        <f t="shared" si="914"/>
        <v>1428,</v>
      </c>
      <c r="AQ2803" t="str">
        <f t="shared" si="915"/>
        <v>426,</v>
      </c>
      <c r="AR2803" t="str">
        <f t="shared" si="916"/>
        <v>165,</v>
      </c>
      <c r="AS2803" t="str">
        <f t="shared" si="917"/>
        <v>78,</v>
      </c>
      <c r="AT2803" t="str">
        <f t="shared" si="918"/>
        <v>153,</v>
      </c>
      <c r="AU2803" t="str">
        <f t="shared" si="919"/>
        <v>409,</v>
      </c>
      <c r="AV2803" t="str">
        <f t="shared" si="920"/>
        <v>407,</v>
      </c>
      <c r="AW2803" t="str">
        <f t="shared" si="921"/>
        <v>1638,</v>
      </c>
      <c r="AX2803" t="str">
        <f t="shared" si="922"/>
        <v>15778]</v>
      </c>
      <c r="AY2803" t="str">
        <f t="shared" si="923"/>
        <v>,</v>
      </c>
      <c r="AZ2803" t="str">
        <f t="shared" si="924"/>
        <v>[1,110,12544,58,1428,426,165,78,153,409,407,1638,15778],</v>
      </c>
    </row>
    <row r="2804" spans="1:52" x14ac:dyDescent="0.25">
      <c r="A2804">
        <v>2002</v>
      </c>
      <c r="B2804">
        <v>74881</v>
      </c>
      <c r="C2804" t="s">
        <v>24</v>
      </c>
      <c r="D2804" t="s">
        <v>25</v>
      </c>
      <c r="E2804" t="s">
        <v>16</v>
      </c>
      <c r="F2804" t="s">
        <v>17</v>
      </c>
      <c r="G2804" t="s">
        <v>37</v>
      </c>
      <c r="H2804" t="s">
        <v>27</v>
      </c>
      <c r="I2804">
        <v>254700</v>
      </c>
      <c r="J2804">
        <v>91750</v>
      </c>
      <c r="K2804" t="str">
        <f t="shared" si="904"/>
        <v>254700-91750</v>
      </c>
      <c r="L2804">
        <v>50.707180000000001</v>
      </c>
      <c r="M2804">
        <v>-4.0591634000000001</v>
      </c>
      <c r="N2804" t="s">
        <v>141</v>
      </c>
      <c r="O2804" t="s">
        <v>58</v>
      </c>
      <c r="P2804">
        <v>0.6</v>
      </c>
      <c r="Q2804">
        <v>0.37</v>
      </c>
      <c r="R2804">
        <v>1</v>
      </c>
      <c r="S2804">
        <v>113</v>
      </c>
      <c r="T2804">
        <v>12808</v>
      </c>
      <c r="U2804">
        <v>68</v>
      </c>
      <c r="V2804">
        <v>1496</v>
      </c>
      <c r="W2804">
        <v>443</v>
      </c>
      <c r="X2804">
        <v>186</v>
      </c>
      <c r="Y2804">
        <v>88</v>
      </c>
      <c r="Z2804">
        <v>144</v>
      </c>
      <c r="AA2804">
        <v>368</v>
      </c>
      <c r="AB2804">
        <v>461</v>
      </c>
      <c r="AC2804">
        <v>1690</v>
      </c>
      <c r="AD2804">
        <v>16175</v>
      </c>
      <c r="AF2804">
        <f t="shared" si="905"/>
        <v>2</v>
      </c>
      <c r="AG2804" t="str">
        <f t="shared" si="906"/>
        <v/>
      </c>
      <c r="AI2804" t="str">
        <f t="shared" si="907"/>
        <v/>
      </c>
      <c r="AJ2804" t="str">
        <f t="shared" si="908"/>
        <v/>
      </c>
      <c r="AK2804" t="str">
        <f t="shared" si="909"/>
        <v/>
      </c>
      <c r="AL2804" t="str">
        <f t="shared" si="910"/>
        <v>[1,</v>
      </c>
      <c r="AM2804" t="str">
        <f t="shared" si="911"/>
        <v>113,</v>
      </c>
      <c r="AN2804" t="str">
        <f t="shared" si="912"/>
        <v>12808,</v>
      </c>
      <c r="AO2804" t="str">
        <f t="shared" si="913"/>
        <v>68,</v>
      </c>
      <c r="AP2804" t="str">
        <f t="shared" si="914"/>
        <v>1496,</v>
      </c>
      <c r="AQ2804" t="str">
        <f t="shared" si="915"/>
        <v>443,</v>
      </c>
      <c r="AR2804" t="str">
        <f t="shared" si="916"/>
        <v>186,</v>
      </c>
      <c r="AS2804" t="str">
        <f t="shared" si="917"/>
        <v>88,</v>
      </c>
      <c r="AT2804" t="str">
        <f t="shared" si="918"/>
        <v>144,</v>
      </c>
      <c r="AU2804" t="str">
        <f t="shared" si="919"/>
        <v>368,</v>
      </c>
      <c r="AV2804" t="str">
        <f t="shared" si="920"/>
        <v>461,</v>
      </c>
      <c r="AW2804" t="str">
        <f t="shared" si="921"/>
        <v>1690,</v>
      </c>
      <c r="AX2804" t="str">
        <f t="shared" si="922"/>
        <v>16175]</v>
      </c>
      <c r="AY2804" t="str">
        <f t="shared" si="923"/>
        <v>,</v>
      </c>
      <c r="AZ2804" t="str">
        <f t="shared" si="924"/>
        <v>[1,113,12808,68,1496,443,186,88,144,368,461,1690,16175],</v>
      </c>
    </row>
    <row r="2805" spans="1:52" x14ac:dyDescent="0.25">
      <c r="A2805">
        <v>2003</v>
      </c>
      <c r="B2805">
        <v>74881</v>
      </c>
      <c r="C2805" t="s">
        <v>24</v>
      </c>
      <c r="D2805" t="s">
        <v>25</v>
      </c>
      <c r="E2805" t="s">
        <v>16</v>
      </c>
      <c r="F2805" t="s">
        <v>17</v>
      </c>
      <c r="G2805" t="s">
        <v>37</v>
      </c>
      <c r="H2805" t="s">
        <v>27</v>
      </c>
      <c r="I2805">
        <v>254700</v>
      </c>
      <c r="J2805">
        <v>91750</v>
      </c>
      <c r="K2805" t="str">
        <f t="shared" si="904"/>
        <v>254700-91750</v>
      </c>
      <c r="L2805">
        <v>50.707180000000001</v>
      </c>
      <c r="M2805">
        <v>-4.0591634000000001</v>
      </c>
      <c r="N2805" t="s">
        <v>141</v>
      </c>
      <c r="O2805" t="s">
        <v>58</v>
      </c>
      <c r="P2805">
        <v>0.6</v>
      </c>
      <c r="Q2805">
        <v>0.37</v>
      </c>
      <c r="R2805">
        <v>1</v>
      </c>
      <c r="S2805">
        <v>123</v>
      </c>
      <c r="T2805">
        <v>12975</v>
      </c>
      <c r="U2805">
        <v>61</v>
      </c>
      <c r="V2805">
        <v>1678</v>
      </c>
      <c r="W2805">
        <v>449</v>
      </c>
      <c r="X2805">
        <v>199</v>
      </c>
      <c r="Y2805">
        <v>98</v>
      </c>
      <c r="Z2805">
        <v>137</v>
      </c>
      <c r="AA2805">
        <v>327</v>
      </c>
      <c r="AB2805">
        <v>507</v>
      </c>
      <c r="AC2805">
        <v>1717</v>
      </c>
      <c r="AD2805">
        <v>16554</v>
      </c>
      <c r="AF2805">
        <f t="shared" si="905"/>
        <v>3</v>
      </c>
      <c r="AG2805" t="str">
        <f t="shared" si="906"/>
        <v/>
      </c>
      <c r="AI2805" t="str">
        <f t="shared" si="907"/>
        <v/>
      </c>
      <c r="AJ2805" t="str">
        <f t="shared" si="908"/>
        <v/>
      </c>
      <c r="AK2805" t="str">
        <f t="shared" si="909"/>
        <v/>
      </c>
      <c r="AL2805" t="str">
        <f t="shared" si="910"/>
        <v>[1,</v>
      </c>
      <c r="AM2805" t="str">
        <f t="shared" si="911"/>
        <v>123,</v>
      </c>
      <c r="AN2805" t="str">
        <f t="shared" si="912"/>
        <v>12975,</v>
      </c>
      <c r="AO2805" t="str">
        <f t="shared" si="913"/>
        <v>61,</v>
      </c>
      <c r="AP2805" t="str">
        <f t="shared" si="914"/>
        <v>1678,</v>
      </c>
      <c r="AQ2805" t="str">
        <f t="shared" si="915"/>
        <v>449,</v>
      </c>
      <c r="AR2805" t="str">
        <f t="shared" si="916"/>
        <v>199,</v>
      </c>
      <c r="AS2805" t="str">
        <f t="shared" si="917"/>
        <v>98,</v>
      </c>
      <c r="AT2805" t="str">
        <f t="shared" si="918"/>
        <v>137,</v>
      </c>
      <c r="AU2805" t="str">
        <f t="shared" si="919"/>
        <v>327,</v>
      </c>
      <c r="AV2805" t="str">
        <f t="shared" si="920"/>
        <v>507,</v>
      </c>
      <c r="AW2805" t="str">
        <f t="shared" si="921"/>
        <v>1717,</v>
      </c>
      <c r="AX2805" t="str">
        <f t="shared" si="922"/>
        <v>16554]</v>
      </c>
      <c r="AY2805" t="str">
        <f t="shared" si="923"/>
        <v>,</v>
      </c>
      <c r="AZ2805" t="str">
        <f t="shared" si="924"/>
        <v>[1,123,12975,61,1678,449,199,98,137,327,507,1717,16554],</v>
      </c>
    </row>
    <row r="2806" spans="1:52" x14ac:dyDescent="0.25">
      <c r="A2806">
        <v>2004</v>
      </c>
      <c r="B2806">
        <v>74881</v>
      </c>
      <c r="C2806" t="s">
        <v>24</v>
      </c>
      <c r="D2806" t="s">
        <v>25</v>
      </c>
      <c r="E2806" t="s">
        <v>16</v>
      </c>
      <c r="F2806" t="s">
        <v>17</v>
      </c>
      <c r="G2806" t="s">
        <v>37</v>
      </c>
      <c r="H2806" t="s">
        <v>27</v>
      </c>
      <c r="I2806">
        <v>254700</v>
      </c>
      <c r="J2806">
        <v>91750</v>
      </c>
      <c r="K2806" t="str">
        <f t="shared" si="904"/>
        <v>254700-91750</v>
      </c>
      <c r="L2806">
        <v>50.707180000000001</v>
      </c>
      <c r="M2806">
        <v>-4.0591634000000001</v>
      </c>
      <c r="N2806" t="s">
        <v>141</v>
      </c>
      <c r="O2806" t="s">
        <v>58</v>
      </c>
      <c r="P2806">
        <v>0.6</v>
      </c>
      <c r="Q2806">
        <v>0.37</v>
      </c>
      <c r="R2806">
        <v>1</v>
      </c>
      <c r="S2806">
        <v>138</v>
      </c>
      <c r="T2806">
        <v>12988</v>
      </c>
      <c r="U2806">
        <v>52</v>
      </c>
      <c r="V2806">
        <v>1771</v>
      </c>
      <c r="W2806">
        <v>465</v>
      </c>
      <c r="X2806">
        <v>218</v>
      </c>
      <c r="Y2806">
        <v>110</v>
      </c>
      <c r="Z2806">
        <v>133</v>
      </c>
      <c r="AA2806">
        <v>292</v>
      </c>
      <c r="AB2806">
        <v>565</v>
      </c>
      <c r="AC2806">
        <v>1783</v>
      </c>
      <c r="AD2806">
        <v>16732</v>
      </c>
      <c r="AF2806">
        <f t="shared" si="905"/>
        <v>4</v>
      </c>
      <c r="AG2806" t="str">
        <f t="shared" si="906"/>
        <v/>
      </c>
      <c r="AI2806" t="str">
        <f t="shared" si="907"/>
        <v/>
      </c>
      <c r="AJ2806" t="str">
        <f t="shared" si="908"/>
        <v/>
      </c>
      <c r="AK2806" t="str">
        <f t="shared" si="909"/>
        <v/>
      </c>
      <c r="AL2806" t="str">
        <f t="shared" si="910"/>
        <v>[1,</v>
      </c>
      <c r="AM2806" t="str">
        <f t="shared" si="911"/>
        <v>138,</v>
      </c>
      <c r="AN2806" t="str">
        <f t="shared" si="912"/>
        <v>12988,</v>
      </c>
      <c r="AO2806" t="str">
        <f t="shared" si="913"/>
        <v>52,</v>
      </c>
      <c r="AP2806" t="str">
        <f t="shared" si="914"/>
        <v>1771,</v>
      </c>
      <c r="AQ2806" t="str">
        <f t="shared" si="915"/>
        <v>465,</v>
      </c>
      <c r="AR2806" t="str">
        <f t="shared" si="916"/>
        <v>218,</v>
      </c>
      <c r="AS2806" t="str">
        <f t="shared" si="917"/>
        <v>110,</v>
      </c>
      <c r="AT2806" t="str">
        <f t="shared" si="918"/>
        <v>133,</v>
      </c>
      <c r="AU2806" t="str">
        <f t="shared" si="919"/>
        <v>292,</v>
      </c>
      <c r="AV2806" t="str">
        <f t="shared" si="920"/>
        <v>565,</v>
      </c>
      <c r="AW2806" t="str">
        <f t="shared" si="921"/>
        <v>1783,</v>
      </c>
      <c r="AX2806" t="str">
        <f t="shared" si="922"/>
        <v>16732]</v>
      </c>
      <c r="AY2806" t="str">
        <f t="shared" si="923"/>
        <v>,</v>
      </c>
      <c r="AZ2806" t="str">
        <f t="shared" si="924"/>
        <v>[1,138,12988,52,1771,465,218,110,133,292,565,1783,16732],</v>
      </c>
    </row>
    <row r="2807" spans="1:52" x14ac:dyDescent="0.25">
      <c r="A2807">
        <v>2005</v>
      </c>
      <c r="B2807">
        <v>74881</v>
      </c>
      <c r="C2807" t="s">
        <v>24</v>
      </c>
      <c r="D2807" t="s">
        <v>25</v>
      </c>
      <c r="E2807" t="s">
        <v>16</v>
      </c>
      <c r="F2807" t="s">
        <v>17</v>
      </c>
      <c r="G2807" t="s">
        <v>37</v>
      </c>
      <c r="H2807" t="s">
        <v>27</v>
      </c>
      <c r="I2807">
        <v>254700</v>
      </c>
      <c r="J2807">
        <v>91750</v>
      </c>
      <c r="K2807" t="str">
        <f t="shared" si="904"/>
        <v>254700-91750</v>
      </c>
      <c r="L2807">
        <v>50.707180000000001</v>
      </c>
      <c r="M2807">
        <v>-4.0591634000000001</v>
      </c>
      <c r="N2807" t="s">
        <v>141</v>
      </c>
      <c r="O2807" t="s">
        <v>58</v>
      </c>
      <c r="P2807">
        <v>0.6</v>
      </c>
      <c r="Q2807">
        <v>0.37</v>
      </c>
      <c r="R2807">
        <v>1</v>
      </c>
      <c r="S2807">
        <v>122</v>
      </c>
      <c r="T2807">
        <v>13066</v>
      </c>
      <c r="U2807">
        <v>53</v>
      </c>
      <c r="V2807">
        <v>1833</v>
      </c>
      <c r="W2807">
        <v>460</v>
      </c>
      <c r="X2807">
        <v>210</v>
      </c>
      <c r="Y2807">
        <v>115</v>
      </c>
      <c r="Z2807">
        <v>117</v>
      </c>
      <c r="AA2807">
        <v>257</v>
      </c>
      <c r="AB2807">
        <v>598</v>
      </c>
      <c r="AC2807">
        <v>1757</v>
      </c>
      <c r="AD2807">
        <v>16831</v>
      </c>
      <c r="AF2807">
        <f t="shared" si="905"/>
        <v>5</v>
      </c>
      <c r="AG2807" t="str">
        <f t="shared" si="906"/>
        <v/>
      </c>
      <c r="AI2807" t="str">
        <f t="shared" si="907"/>
        <v/>
      </c>
      <c r="AJ2807" t="str">
        <f t="shared" si="908"/>
        <v/>
      </c>
      <c r="AK2807" t="str">
        <f t="shared" si="909"/>
        <v/>
      </c>
      <c r="AL2807" t="str">
        <f t="shared" si="910"/>
        <v>[1,</v>
      </c>
      <c r="AM2807" t="str">
        <f t="shared" si="911"/>
        <v>122,</v>
      </c>
      <c r="AN2807" t="str">
        <f t="shared" si="912"/>
        <v>13066,</v>
      </c>
      <c r="AO2807" t="str">
        <f t="shared" si="913"/>
        <v>53,</v>
      </c>
      <c r="AP2807" t="str">
        <f t="shared" si="914"/>
        <v>1833,</v>
      </c>
      <c r="AQ2807" t="str">
        <f t="shared" si="915"/>
        <v>460,</v>
      </c>
      <c r="AR2807" t="str">
        <f t="shared" si="916"/>
        <v>210,</v>
      </c>
      <c r="AS2807" t="str">
        <f t="shared" si="917"/>
        <v>115,</v>
      </c>
      <c r="AT2807" t="str">
        <f t="shared" si="918"/>
        <v>117,</v>
      </c>
      <c r="AU2807" t="str">
        <f t="shared" si="919"/>
        <v>257,</v>
      </c>
      <c r="AV2807" t="str">
        <f t="shared" si="920"/>
        <v>598,</v>
      </c>
      <c r="AW2807" t="str">
        <f t="shared" si="921"/>
        <v>1757,</v>
      </c>
      <c r="AX2807" t="str">
        <f t="shared" si="922"/>
        <v>16831]</v>
      </c>
      <c r="AY2807" t="str">
        <f t="shared" si="923"/>
        <v>,</v>
      </c>
      <c r="AZ2807" t="str">
        <f t="shared" si="924"/>
        <v>[1,122,13066,53,1833,460,210,115,117,257,598,1757,16831],</v>
      </c>
    </row>
    <row r="2808" spans="1:52" x14ac:dyDescent="0.25">
      <c r="A2808">
        <v>2006</v>
      </c>
      <c r="B2808">
        <v>74881</v>
      </c>
      <c r="C2808" t="s">
        <v>24</v>
      </c>
      <c r="D2808" t="s">
        <v>25</v>
      </c>
      <c r="E2808" t="s">
        <v>16</v>
      </c>
      <c r="F2808" t="s">
        <v>17</v>
      </c>
      <c r="G2808" t="s">
        <v>37</v>
      </c>
      <c r="H2808" t="s">
        <v>27</v>
      </c>
      <c r="I2808">
        <v>254700</v>
      </c>
      <c r="J2808">
        <v>91750</v>
      </c>
      <c r="K2808" t="str">
        <f t="shared" si="904"/>
        <v>254700-91750</v>
      </c>
      <c r="L2808">
        <v>50.707180000000001</v>
      </c>
      <c r="M2808">
        <v>-4.0591634000000001</v>
      </c>
      <c r="N2808" t="s">
        <v>141</v>
      </c>
      <c r="O2808" t="s">
        <v>58</v>
      </c>
      <c r="P2808">
        <v>0.6</v>
      </c>
      <c r="Q2808">
        <v>0.37</v>
      </c>
      <c r="R2808">
        <v>1</v>
      </c>
      <c r="S2808">
        <v>120</v>
      </c>
      <c r="T2808">
        <v>13066</v>
      </c>
      <c r="U2808">
        <v>58</v>
      </c>
      <c r="V2808">
        <v>1968</v>
      </c>
      <c r="W2808">
        <v>451</v>
      </c>
      <c r="X2808">
        <v>200</v>
      </c>
      <c r="Y2808">
        <v>119</v>
      </c>
      <c r="Z2808">
        <v>113</v>
      </c>
      <c r="AA2808">
        <v>242</v>
      </c>
      <c r="AB2808">
        <v>683</v>
      </c>
      <c r="AC2808">
        <v>1808</v>
      </c>
      <c r="AD2808">
        <v>17020</v>
      </c>
      <c r="AF2808">
        <f t="shared" si="905"/>
        <v>6</v>
      </c>
      <c r="AG2808" t="str">
        <f t="shared" si="906"/>
        <v/>
      </c>
      <c r="AI2808" t="str">
        <f t="shared" si="907"/>
        <v/>
      </c>
      <c r="AJ2808" t="str">
        <f t="shared" si="908"/>
        <v/>
      </c>
      <c r="AK2808" t="str">
        <f t="shared" si="909"/>
        <v/>
      </c>
      <c r="AL2808" t="str">
        <f t="shared" si="910"/>
        <v>[1,</v>
      </c>
      <c r="AM2808" t="str">
        <f t="shared" si="911"/>
        <v>120,</v>
      </c>
      <c r="AN2808" t="str">
        <f t="shared" si="912"/>
        <v>13066,</v>
      </c>
      <c r="AO2808" t="str">
        <f t="shared" si="913"/>
        <v>58,</v>
      </c>
      <c r="AP2808" t="str">
        <f t="shared" si="914"/>
        <v>1968,</v>
      </c>
      <c r="AQ2808" t="str">
        <f t="shared" si="915"/>
        <v>451,</v>
      </c>
      <c r="AR2808" t="str">
        <f t="shared" si="916"/>
        <v>200,</v>
      </c>
      <c r="AS2808" t="str">
        <f t="shared" si="917"/>
        <v>119,</v>
      </c>
      <c r="AT2808" t="str">
        <f t="shared" si="918"/>
        <v>113,</v>
      </c>
      <c r="AU2808" t="str">
        <f t="shared" si="919"/>
        <v>242,</v>
      </c>
      <c r="AV2808" t="str">
        <f t="shared" si="920"/>
        <v>683,</v>
      </c>
      <c r="AW2808" t="str">
        <f t="shared" si="921"/>
        <v>1808,</v>
      </c>
      <c r="AX2808" t="str">
        <f t="shared" si="922"/>
        <v>17020]</v>
      </c>
      <c r="AY2808" t="str">
        <f t="shared" si="923"/>
        <v>,</v>
      </c>
      <c r="AZ2808" t="str">
        <f t="shared" si="924"/>
        <v>[1,120,13066,58,1968,451,200,119,113,242,683,1808,17020],</v>
      </c>
    </row>
    <row r="2809" spans="1:52" x14ac:dyDescent="0.25">
      <c r="A2809">
        <v>2007</v>
      </c>
      <c r="B2809">
        <v>74881</v>
      </c>
      <c r="C2809" t="s">
        <v>24</v>
      </c>
      <c r="D2809" t="s">
        <v>25</v>
      </c>
      <c r="E2809" t="s">
        <v>16</v>
      </c>
      <c r="F2809" t="s">
        <v>17</v>
      </c>
      <c r="G2809" t="s">
        <v>37</v>
      </c>
      <c r="H2809" t="s">
        <v>27</v>
      </c>
      <c r="I2809">
        <v>254700</v>
      </c>
      <c r="J2809">
        <v>91750</v>
      </c>
      <c r="K2809" t="str">
        <f t="shared" si="904"/>
        <v>254700-91750</v>
      </c>
      <c r="L2809">
        <v>50.707180000000001</v>
      </c>
      <c r="M2809">
        <v>-4.0591634000000001</v>
      </c>
      <c r="N2809" t="s">
        <v>141</v>
      </c>
      <c r="O2809" t="s">
        <v>58</v>
      </c>
      <c r="P2809">
        <v>0.6</v>
      </c>
      <c r="Q2809">
        <v>0.37</v>
      </c>
      <c r="R2809">
        <v>1</v>
      </c>
      <c r="S2809">
        <v>124</v>
      </c>
      <c r="T2809">
        <v>13170</v>
      </c>
      <c r="U2809">
        <v>63</v>
      </c>
      <c r="V2809">
        <v>2231</v>
      </c>
      <c r="W2809">
        <v>481</v>
      </c>
      <c r="X2809">
        <v>214</v>
      </c>
      <c r="Y2809">
        <v>139</v>
      </c>
      <c r="Z2809">
        <v>103</v>
      </c>
      <c r="AA2809">
        <v>243</v>
      </c>
      <c r="AB2809">
        <v>744</v>
      </c>
      <c r="AC2809">
        <v>1924</v>
      </c>
      <c r="AD2809">
        <v>17512</v>
      </c>
      <c r="AF2809">
        <f t="shared" si="905"/>
        <v>7</v>
      </c>
      <c r="AG2809" t="str">
        <f t="shared" si="906"/>
        <v/>
      </c>
      <c r="AI2809" t="str">
        <f t="shared" si="907"/>
        <v/>
      </c>
      <c r="AJ2809" t="str">
        <f t="shared" si="908"/>
        <v/>
      </c>
      <c r="AK2809" t="str">
        <f t="shared" si="909"/>
        <v/>
      </c>
      <c r="AL2809" t="str">
        <f t="shared" si="910"/>
        <v>[1,</v>
      </c>
      <c r="AM2809" t="str">
        <f t="shared" si="911"/>
        <v>124,</v>
      </c>
      <c r="AN2809" t="str">
        <f t="shared" si="912"/>
        <v>13170,</v>
      </c>
      <c r="AO2809" t="str">
        <f t="shared" si="913"/>
        <v>63,</v>
      </c>
      <c r="AP2809" t="str">
        <f t="shared" si="914"/>
        <v>2231,</v>
      </c>
      <c r="AQ2809" t="str">
        <f t="shared" si="915"/>
        <v>481,</v>
      </c>
      <c r="AR2809" t="str">
        <f t="shared" si="916"/>
        <v>214,</v>
      </c>
      <c r="AS2809" t="str">
        <f t="shared" si="917"/>
        <v>139,</v>
      </c>
      <c r="AT2809" t="str">
        <f t="shared" si="918"/>
        <v>103,</v>
      </c>
      <c r="AU2809" t="str">
        <f t="shared" si="919"/>
        <v>243,</v>
      </c>
      <c r="AV2809" t="str">
        <f t="shared" si="920"/>
        <v>744,</v>
      </c>
      <c r="AW2809" t="str">
        <f t="shared" si="921"/>
        <v>1924,</v>
      </c>
      <c r="AX2809" t="str">
        <f t="shared" si="922"/>
        <v>17512]</v>
      </c>
      <c r="AY2809" t="str">
        <f t="shared" si="923"/>
        <v>,</v>
      </c>
      <c r="AZ2809" t="str">
        <f t="shared" si="924"/>
        <v>[1,124,13170,63,2231,481,214,139,103,243,744,1924,17512],</v>
      </c>
    </row>
    <row r="2810" spans="1:52" x14ac:dyDescent="0.25">
      <c r="A2810">
        <v>2008</v>
      </c>
      <c r="B2810">
        <v>74881</v>
      </c>
      <c r="C2810" t="s">
        <v>14</v>
      </c>
      <c r="D2810" t="s">
        <v>15</v>
      </c>
      <c r="E2810" t="s">
        <v>16</v>
      </c>
      <c r="F2810" t="s">
        <v>17</v>
      </c>
      <c r="G2810" t="s">
        <v>37</v>
      </c>
      <c r="H2810" t="s">
        <v>27</v>
      </c>
      <c r="I2810">
        <v>254700</v>
      </c>
      <c r="J2810">
        <v>91750</v>
      </c>
      <c r="K2810" t="str">
        <f t="shared" si="904"/>
        <v>254700-91750</v>
      </c>
      <c r="L2810">
        <v>50.707180000000001</v>
      </c>
      <c r="M2810">
        <v>-4.0591634000000001</v>
      </c>
      <c r="N2810" t="s">
        <v>141</v>
      </c>
      <c r="O2810" t="s">
        <v>58</v>
      </c>
      <c r="P2810">
        <v>0.6</v>
      </c>
      <c r="Q2810">
        <v>0.37</v>
      </c>
      <c r="R2810">
        <v>4</v>
      </c>
      <c r="S2810">
        <v>169</v>
      </c>
      <c r="T2810">
        <v>19162</v>
      </c>
      <c r="U2810">
        <v>133</v>
      </c>
      <c r="V2810">
        <v>2727</v>
      </c>
      <c r="W2810">
        <v>600</v>
      </c>
      <c r="X2810">
        <v>223</v>
      </c>
      <c r="Y2810">
        <v>94</v>
      </c>
      <c r="Z2810">
        <v>110</v>
      </c>
      <c r="AA2810">
        <v>326</v>
      </c>
      <c r="AB2810">
        <v>867</v>
      </c>
      <c r="AC2810">
        <v>2220</v>
      </c>
      <c r="AD2810">
        <v>24411</v>
      </c>
      <c r="AF2810">
        <f t="shared" si="905"/>
        <v>8</v>
      </c>
      <c r="AG2810" t="str">
        <f t="shared" si="906"/>
        <v/>
      </c>
      <c r="AI2810" t="str">
        <f t="shared" si="907"/>
        <v/>
      </c>
      <c r="AJ2810" t="str">
        <f t="shared" si="908"/>
        <v/>
      </c>
      <c r="AK2810" t="str">
        <f t="shared" si="909"/>
        <v/>
      </c>
      <c r="AL2810" t="str">
        <f t="shared" si="910"/>
        <v>[4,</v>
      </c>
      <c r="AM2810" t="str">
        <f t="shared" si="911"/>
        <v>169,</v>
      </c>
      <c r="AN2810" t="str">
        <f t="shared" si="912"/>
        <v>19162,</v>
      </c>
      <c r="AO2810" t="str">
        <f t="shared" si="913"/>
        <v>133,</v>
      </c>
      <c r="AP2810" t="str">
        <f t="shared" si="914"/>
        <v>2727,</v>
      </c>
      <c r="AQ2810" t="str">
        <f t="shared" si="915"/>
        <v>600,</v>
      </c>
      <c r="AR2810" t="str">
        <f t="shared" si="916"/>
        <v>223,</v>
      </c>
      <c r="AS2810" t="str">
        <f t="shared" si="917"/>
        <v>94,</v>
      </c>
      <c r="AT2810" t="str">
        <f t="shared" si="918"/>
        <v>110,</v>
      </c>
      <c r="AU2810" t="str">
        <f t="shared" si="919"/>
        <v>326,</v>
      </c>
      <c r="AV2810" t="str">
        <f t="shared" si="920"/>
        <v>867,</v>
      </c>
      <c r="AW2810" t="str">
        <f t="shared" si="921"/>
        <v>2220,</v>
      </c>
      <c r="AX2810" t="str">
        <f t="shared" si="922"/>
        <v>24411]</v>
      </c>
      <c r="AY2810" t="str">
        <f t="shared" si="923"/>
        <v>,</v>
      </c>
      <c r="AZ2810" t="str">
        <f t="shared" si="924"/>
        <v>[4,169,19162,133,2727,600,223,94,110,326,867,2220,24411],</v>
      </c>
    </row>
    <row r="2811" spans="1:52" x14ac:dyDescent="0.25">
      <c r="A2811">
        <v>2009</v>
      </c>
      <c r="B2811">
        <v>74881</v>
      </c>
      <c r="C2811" t="s">
        <v>24</v>
      </c>
      <c r="D2811" t="s">
        <v>25</v>
      </c>
      <c r="E2811" t="s">
        <v>16</v>
      </c>
      <c r="F2811" t="s">
        <v>17</v>
      </c>
      <c r="G2811" t="s">
        <v>37</v>
      </c>
      <c r="H2811" t="s">
        <v>27</v>
      </c>
      <c r="I2811">
        <v>254700</v>
      </c>
      <c r="J2811">
        <v>91750</v>
      </c>
      <c r="K2811" t="str">
        <f t="shared" si="904"/>
        <v>254700-91750</v>
      </c>
      <c r="L2811">
        <v>50.707180000000001</v>
      </c>
      <c r="M2811">
        <v>-4.0591634000000001</v>
      </c>
      <c r="N2811" t="s">
        <v>141</v>
      </c>
      <c r="O2811" t="s">
        <v>58</v>
      </c>
      <c r="P2811">
        <v>0.6</v>
      </c>
      <c r="Q2811">
        <v>0.37</v>
      </c>
      <c r="R2811">
        <v>5</v>
      </c>
      <c r="S2811">
        <v>171</v>
      </c>
      <c r="T2811">
        <v>19104</v>
      </c>
      <c r="U2811">
        <v>138</v>
      </c>
      <c r="V2811">
        <v>2721</v>
      </c>
      <c r="W2811">
        <v>551</v>
      </c>
      <c r="X2811">
        <v>223</v>
      </c>
      <c r="Y2811">
        <v>90</v>
      </c>
      <c r="Z2811">
        <v>102</v>
      </c>
      <c r="AA2811">
        <v>280</v>
      </c>
      <c r="AB2811">
        <v>839</v>
      </c>
      <c r="AC2811">
        <v>2085</v>
      </c>
      <c r="AD2811">
        <v>24219</v>
      </c>
      <c r="AF2811">
        <f t="shared" si="905"/>
        <v>9</v>
      </c>
      <c r="AG2811" t="str">
        <f t="shared" si="906"/>
        <v/>
      </c>
      <c r="AI2811" t="str">
        <f t="shared" si="907"/>
        <v/>
      </c>
      <c r="AJ2811" t="str">
        <f t="shared" si="908"/>
        <v/>
      </c>
      <c r="AK2811" t="str">
        <f t="shared" si="909"/>
        <v/>
      </c>
      <c r="AL2811" t="str">
        <f t="shared" si="910"/>
        <v>[5,</v>
      </c>
      <c r="AM2811" t="str">
        <f t="shared" si="911"/>
        <v>171,</v>
      </c>
      <c r="AN2811" t="str">
        <f t="shared" si="912"/>
        <v>19104,</v>
      </c>
      <c r="AO2811" t="str">
        <f t="shared" si="913"/>
        <v>138,</v>
      </c>
      <c r="AP2811" t="str">
        <f t="shared" si="914"/>
        <v>2721,</v>
      </c>
      <c r="AQ2811" t="str">
        <f t="shared" si="915"/>
        <v>551,</v>
      </c>
      <c r="AR2811" t="str">
        <f t="shared" si="916"/>
        <v>223,</v>
      </c>
      <c r="AS2811" t="str">
        <f t="shared" si="917"/>
        <v>90,</v>
      </c>
      <c r="AT2811" t="str">
        <f t="shared" si="918"/>
        <v>102,</v>
      </c>
      <c r="AU2811" t="str">
        <f t="shared" si="919"/>
        <v>280,</v>
      </c>
      <c r="AV2811" t="str">
        <f t="shared" si="920"/>
        <v>839,</v>
      </c>
      <c r="AW2811" t="str">
        <f t="shared" si="921"/>
        <v>2085,</v>
      </c>
      <c r="AX2811" t="str">
        <f t="shared" si="922"/>
        <v>24219]</v>
      </c>
      <c r="AY2811" t="str">
        <f t="shared" si="923"/>
        <v>,</v>
      </c>
      <c r="AZ2811" t="str">
        <f t="shared" si="924"/>
        <v>[5,171,19104,138,2721,551,223,90,102,280,839,2085,24219],</v>
      </c>
    </row>
    <row r="2812" spans="1:52" x14ac:dyDescent="0.25">
      <c r="A2812">
        <v>2010</v>
      </c>
      <c r="B2812">
        <v>74881</v>
      </c>
      <c r="C2812" t="s">
        <v>24</v>
      </c>
      <c r="D2812" t="s">
        <v>25</v>
      </c>
      <c r="E2812" t="s">
        <v>16</v>
      </c>
      <c r="F2812" t="s">
        <v>17</v>
      </c>
      <c r="G2812" t="s">
        <v>37</v>
      </c>
      <c r="H2812" t="s">
        <v>27</v>
      </c>
      <c r="I2812">
        <v>254700</v>
      </c>
      <c r="J2812">
        <v>91750</v>
      </c>
      <c r="K2812" t="str">
        <f t="shared" si="904"/>
        <v>254700-91750</v>
      </c>
      <c r="L2812">
        <v>50.707180000000001</v>
      </c>
      <c r="M2812">
        <v>-4.0591634000000001</v>
      </c>
      <c r="N2812" t="s">
        <v>141</v>
      </c>
      <c r="O2812" t="s">
        <v>58</v>
      </c>
      <c r="P2812">
        <v>0.6</v>
      </c>
      <c r="Q2812">
        <v>0.37</v>
      </c>
      <c r="R2812">
        <v>5</v>
      </c>
      <c r="S2812">
        <v>154</v>
      </c>
      <c r="T2812">
        <v>18836</v>
      </c>
      <c r="U2812">
        <v>143</v>
      </c>
      <c r="V2812">
        <v>2806</v>
      </c>
      <c r="W2812">
        <v>577</v>
      </c>
      <c r="X2812">
        <v>223</v>
      </c>
      <c r="Y2812">
        <v>78</v>
      </c>
      <c r="Z2812">
        <v>113</v>
      </c>
      <c r="AA2812">
        <v>253</v>
      </c>
      <c r="AB2812">
        <v>807</v>
      </c>
      <c r="AC2812">
        <v>2051</v>
      </c>
      <c r="AD2812">
        <v>23990</v>
      </c>
      <c r="AF2812">
        <f t="shared" si="905"/>
        <v>10</v>
      </c>
      <c r="AG2812" t="str">
        <f t="shared" si="906"/>
        <v/>
      </c>
      <c r="AI2812" t="str">
        <f t="shared" si="907"/>
        <v/>
      </c>
      <c r="AJ2812" t="str">
        <f t="shared" si="908"/>
        <v/>
      </c>
      <c r="AK2812" t="str">
        <f t="shared" si="909"/>
        <v/>
      </c>
      <c r="AL2812" t="str">
        <f t="shared" si="910"/>
        <v>[5,</v>
      </c>
      <c r="AM2812" t="str">
        <f t="shared" si="911"/>
        <v>154,</v>
      </c>
      <c r="AN2812" t="str">
        <f t="shared" si="912"/>
        <v>18836,</v>
      </c>
      <c r="AO2812" t="str">
        <f t="shared" si="913"/>
        <v>143,</v>
      </c>
      <c r="AP2812" t="str">
        <f t="shared" si="914"/>
        <v>2806,</v>
      </c>
      <c r="AQ2812" t="str">
        <f t="shared" si="915"/>
        <v>577,</v>
      </c>
      <c r="AR2812" t="str">
        <f t="shared" si="916"/>
        <v>223,</v>
      </c>
      <c r="AS2812" t="str">
        <f t="shared" si="917"/>
        <v>78,</v>
      </c>
      <c r="AT2812" t="str">
        <f t="shared" si="918"/>
        <v>113,</v>
      </c>
      <c r="AU2812" t="str">
        <f t="shared" si="919"/>
        <v>253,</v>
      </c>
      <c r="AV2812" t="str">
        <f t="shared" si="920"/>
        <v>807,</v>
      </c>
      <c r="AW2812" t="str">
        <f t="shared" si="921"/>
        <v>2051,</v>
      </c>
      <c r="AX2812" t="str">
        <f t="shared" si="922"/>
        <v>23990]</v>
      </c>
      <c r="AY2812" t="str">
        <f t="shared" si="923"/>
        <v>,</v>
      </c>
      <c r="AZ2812" t="str">
        <f t="shared" si="924"/>
        <v>[5,154,18836,143,2806,577,223,78,113,253,807,2051,23990],</v>
      </c>
    </row>
    <row r="2813" spans="1:52" x14ac:dyDescent="0.25">
      <c r="A2813">
        <v>2011</v>
      </c>
      <c r="B2813">
        <v>74881</v>
      </c>
      <c r="C2813" t="s">
        <v>24</v>
      </c>
      <c r="D2813" t="s">
        <v>25</v>
      </c>
      <c r="E2813" t="s">
        <v>16</v>
      </c>
      <c r="F2813" t="s">
        <v>17</v>
      </c>
      <c r="G2813" t="s">
        <v>37</v>
      </c>
      <c r="H2813" t="s">
        <v>27</v>
      </c>
      <c r="I2813">
        <v>254700</v>
      </c>
      <c r="J2813">
        <v>91750</v>
      </c>
      <c r="K2813" t="str">
        <f t="shared" si="904"/>
        <v>254700-91750</v>
      </c>
      <c r="L2813">
        <v>50.707180000000001</v>
      </c>
      <c r="M2813">
        <v>-4.0591634000000001</v>
      </c>
      <c r="N2813" t="s">
        <v>141</v>
      </c>
      <c r="O2813" t="s">
        <v>58</v>
      </c>
      <c r="P2813">
        <v>0.6</v>
      </c>
      <c r="Q2813">
        <v>0.37</v>
      </c>
      <c r="R2813">
        <v>4</v>
      </c>
      <c r="S2813">
        <v>168</v>
      </c>
      <c r="T2813">
        <v>18723</v>
      </c>
      <c r="U2813">
        <v>148</v>
      </c>
      <c r="V2813">
        <v>2882</v>
      </c>
      <c r="W2813">
        <v>557</v>
      </c>
      <c r="X2813">
        <v>232</v>
      </c>
      <c r="Y2813">
        <v>85</v>
      </c>
      <c r="Z2813">
        <v>83</v>
      </c>
      <c r="AA2813">
        <v>239</v>
      </c>
      <c r="AB2813">
        <v>816</v>
      </c>
      <c r="AC2813">
        <v>2012</v>
      </c>
      <c r="AD2813">
        <v>23933</v>
      </c>
      <c r="AF2813">
        <f t="shared" si="905"/>
        <v>11</v>
      </c>
      <c r="AG2813" t="str">
        <f t="shared" si="906"/>
        <v/>
      </c>
      <c r="AI2813" t="str">
        <f t="shared" si="907"/>
        <v/>
      </c>
      <c r="AJ2813" t="str">
        <f t="shared" si="908"/>
        <v/>
      </c>
      <c r="AK2813" t="str">
        <f t="shared" si="909"/>
        <v/>
      </c>
      <c r="AL2813" t="str">
        <f t="shared" si="910"/>
        <v>[4,</v>
      </c>
      <c r="AM2813" t="str">
        <f t="shared" si="911"/>
        <v>168,</v>
      </c>
      <c r="AN2813" t="str">
        <f t="shared" si="912"/>
        <v>18723,</v>
      </c>
      <c r="AO2813" t="str">
        <f t="shared" si="913"/>
        <v>148,</v>
      </c>
      <c r="AP2813" t="str">
        <f t="shared" si="914"/>
        <v>2882,</v>
      </c>
      <c r="AQ2813" t="str">
        <f t="shared" si="915"/>
        <v>557,</v>
      </c>
      <c r="AR2813" t="str">
        <f t="shared" si="916"/>
        <v>232,</v>
      </c>
      <c r="AS2813" t="str">
        <f t="shared" si="917"/>
        <v>85,</v>
      </c>
      <c r="AT2813" t="str">
        <f t="shared" si="918"/>
        <v>83,</v>
      </c>
      <c r="AU2813" t="str">
        <f t="shared" si="919"/>
        <v>239,</v>
      </c>
      <c r="AV2813" t="str">
        <f t="shared" si="920"/>
        <v>816,</v>
      </c>
      <c r="AW2813" t="str">
        <f t="shared" si="921"/>
        <v>2012,</v>
      </c>
      <c r="AX2813" t="str">
        <f t="shared" si="922"/>
        <v>23933]</v>
      </c>
      <c r="AY2813" t="str">
        <f t="shared" si="923"/>
        <v>,</v>
      </c>
      <c r="AZ2813" t="str">
        <f t="shared" si="924"/>
        <v>[4,168,18723,148,2882,557,232,85,83,239,816,2012,23933],</v>
      </c>
    </row>
    <row r="2814" spans="1:52" x14ac:dyDescent="0.25">
      <c r="A2814">
        <v>2012</v>
      </c>
      <c r="B2814">
        <v>74881</v>
      </c>
      <c r="C2814" t="s">
        <v>14</v>
      </c>
      <c r="D2814" t="s">
        <v>15</v>
      </c>
      <c r="E2814" t="s">
        <v>16</v>
      </c>
      <c r="F2814" t="s">
        <v>17</v>
      </c>
      <c r="G2814" t="s">
        <v>37</v>
      </c>
      <c r="H2814" t="s">
        <v>27</v>
      </c>
      <c r="I2814">
        <v>254700</v>
      </c>
      <c r="J2814">
        <v>91750</v>
      </c>
      <c r="K2814" t="str">
        <f t="shared" si="904"/>
        <v>254700-91750</v>
      </c>
      <c r="L2814">
        <v>50.707180000000001</v>
      </c>
      <c r="M2814">
        <v>-4.0591634000000001</v>
      </c>
      <c r="N2814" t="s">
        <v>141</v>
      </c>
      <c r="O2814" t="s">
        <v>58</v>
      </c>
      <c r="P2814">
        <v>0.6</v>
      </c>
      <c r="Q2814">
        <v>0.37</v>
      </c>
      <c r="R2814">
        <v>0</v>
      </c>
      <c r="S2814">
        <v>20</v>
      </c>
      <c r="T2814">
        <v>16525</v>
      </c>
      <c r="U2814">
        <v>62</v>
      </c>
      <c r="V2814">
        <v>2271</v>
      </c>
      <c r="W2814">
        <v>372</v>
      </c>
      <c r="X2814">
        <v>103</v>
      </c>
      <c r="Y2814">
        <v>103</v>
      </c>
      <c r="Z2814">
        <v>69</v>
      </c>
      <c r="AA2814">
        <v>382</v>
      </c>
      <c r="AB2814">
        <v>554</v>
      </c>
      <c r="AC2814">
        <v>1583</v>
      </c>
      <c r="AD2814">
        <v>20461</v>
      </c>
      <c r="AF2814">
        <f t="shared" si="905"/>
        <v>12</v>
      </c>
      <c r="AG2814" t="str">
        <f t="shared" si="906"/>
        <v/>
      </c>
      <c r="AI2814" t="str">
        <f t="shared" si="907"/>
        <v/>
      </c>
      <c r="AJ2814" t="str">
        <f t="shared" si="908"/>
        <v/>
      </c>
      <c r="AK2814" t="str">
        <f t="shared" si="909"/>
        <v/>
      </c>
      <c r="AL2814" t="str">
        <f t="shared" si="910"/>
        <v>[0,</v>
      </c>
      <c r="AM2814" t="str">
        <f t="shared" si="911"/>
        <v>20,</v>
      </c>
      <c r="AN2814" t="str">
        <f t="shared" si="912"/>
        <v>16525,</v>
      </c>
      <c r="AO2814" t="str">
        <f t="shared" si="913"/>
        <v>62,</v>
      </c>
      <c r="AP2814" t="str">
        <f t="shared" si="914"/>
        <v>2271,</v>
      </c>
      <c r="AQ2814" t="str">
        <f t="shared" si="915"/>
        <v>372,</v>
      </c>
      <c r="AR2814" t="str">
        <f t="shared" si="916"/>
        <v>103,</v>
      </c>
      <c r="AS2814" t="str">
        <f t="shared" si="917"/>
        <v>103,</v>
      </c>
      <c r="AT2814" t="str">
        <f t="shared" si="918"/>
        <v>69,</v>
      </c>
      <c r="AU2814" t="str">
        <f t="shared" si="919"/>
        <v>382,</v>
      </c>
      <c r="AV2814" t="str">
        <f t="shared" si="920"/>
        <v>554,</v>
      </c>
      <c r="AW2814" t="str">
        <f t="shared" si="921"/>
        <v>1583,</v>
      </c>
      <c r="AX2814" t="str">
        <f t="shared" si="922"/>
        <v>20461]</v>
      </c>
      <c r="AY2814" t="str">
        <f t="shared" si="923"/>
        <v>,</v>
      </c>
      <c r="AZ2814" t="str">
        <f t="shared" si="924"/>
        <v>[0,20,16525,62,2271,372,103,103,69,382,554,1583,20461],</v>
      </c>
    </row>
    <row r="2815" spans="1:52" x14ac:dyDescent="0.25">
      <c r="A2815">
        <v>2013</v>
      </c>
      <c r="B2815">
        <v>74881</v>
      </c>
      <c r="C2815" t="s">
        <v>24</v>
      </c>
      <c r="D2815" t="s">
        <v>25</v>
      </c>
      <c r="E2815" t="s">
        <v>16</v>
      </c>
      <c r="F2815" t="s">
        <v>17</v>
      </c>
      <c r="G2815" t="s">
        <v>37</v>
      </c>
      <c r="H2815" t="s">
        <v>27</v>
      </c>
      <c r="I2815">
        <v>254700</v>
      </c>
      <c r="J2815">
        <v>91750</v>
      </c>
      <c r="K2815" t="str">
        <f t="shared" si="904"/>
        <v>254700-91750</v>
      </c>
      <c r="L2815">
        <v>50.707180000000001</v>
      </c>
      <c r="M2815">
        <v>-4.0591634000000001</v>
      </c>
      <c r="N2815" t="s">
        <v>141</v>
      </c>
      <c r="O2815" t="s">
        <v>58</v>
      </c>
      <c r="P2815">
        <v>0.6</v>
      </c>
      <c r="Q2815">
        <v>0.37</v>
      </c>
      <c r="R2815">
        <v>0</v>
      </c>
      <c r="S2815">
        <v>20</v>
      </c>
      <c r="T2815">
        <v>16489</v>
      </c>
      <c r="U2815">
        <v>61</v>
      </c>
      <c r="V2815">
        <v>2350</v>
      </c>
      <c r="W2815">
        <v>360</v>
      </c>
      <c r="X2815">
        <v>107</v>
      </c>
      <c r="Y2815">
        <v>113</v>
      </c>
      <c r="Z2815">
        <v>53</v>
      </c>
      <c r="AA2815">
        <v>376</v>
      </c>
      <c r="AB2815">
        <v>584</v>
      </c>
      <c r="AC2815">
        <v>1593</v>
      </c>
      <c r="AD2815">
        <v>20512</v>
      </c>
      <c r="AF2815">
        <f t="shared" si="905"/>
        <v>13</v>
      </c>
      <c r="AG2815" t="str">
        <f t="shared" si="906"/>
        <v/>
      </c>
      <c r="AI2815" t="str">
        <f t="shared" si="907"/>
        <v/>
      </c>
      <c r="AJ2815" t="str">
        <f t="shared" si="908"/>
        <v/>
      </c>
      <c r="AK2815" t="str">
        <f t="shared" si="909"/>
        <v/>
      </c>
      <c r="AL2815" t="str">
        <f t="shared" si="910"/>
        <v>[0,</v>
      </c>
      <c r="AM2815" t="str">
        <f t="shared" si="911"/>
        <v>20,</v>
      </c>
      <c r="AN2815" t="str">
        <f t="shared" si="912"/>
        <v>16489,</v>
      </c>
      <c r="AO2815" t="str">
        <f t="shared" si="913"/>
        <v>61,</v>
      </c>
      <c r="AP2815" t="str">
        <f t="shared" si="914"/>
        <v>2350,</v>
      </c>
      <c r="AQ2815" t="str">
        <f t="shared" si="915"/>
        <v>360,</v>
      </c>
      <c r="AR2815" t="str">
        <f t="shared" si="916"/>
        <v>107,</v>
      </c>
      <c r="AS2815" t="str">
        <f t="shared" si="917"/>
        <v>113,</v>
      </c>
      <c r="AT2815" t="str">
        <f t="shared" si="918"/>
        <v>53,</v>
      </c>
      <c r="AU2815" t="str">
        <f t="shared" si="919"/>
        <v>376,</v>
      </c>
      <c r="AV2815" t="str">
        <f t="shared" si="920"/>
        <v>584,</v>
      </c>
      <c r="AW2815" t="str">
        <f t="shared" si="921"/>
        <v>1593,</v>
      </c>
      <c r="AX2815" t="str">
        <f t="shared" si="922"/>
        <v>20512]</v>
      </c>
      <c r="AY2815" t="str">
        <f t="shared" si="923"/>
        <v>,</v>
      </c>
      <c r="AZ2815" t="str">
        <f t="shared" si="924"/>
        <v>[0,20,16489,61,2350,360,107,113,53,376,584,1593,20512],</v>
      </c>
    </row>
    <row r="2816" spans="1:52" x14ac:dyDescent="0.25">
      <c r="A2816">
        <v>2014</v>
      </c>
      <c r="B2816">
        <v>74881</v>
      </c>
      <c r="C2816" t="s">
        <v>24</v>
      </c>
      <c r="D2816" t="s">
        <v>25</v>
      </c>
      <c r="E2816" t="s">
        <v>16</v>
      </c>
      <c r="F2816" t="s">
        <v>17</v>
      </c>
      <c r="G2816" t="s">
        <v>37</v>
      </c>
      <c r="H2816" t="s">
        <v>27</v>
      </c>
      <c r="I2816">
        <v>254700</v>
      </c>
      <c r="J2816">
        <v>91750</v>
      </c>
      <c r="K2816" t="str">
        <f t="shared" si="904"/>
        <v>254700-91750</v>
      </c>
      <c r="L2816">
        <v>50.707180000000001</v>
      </c>
      <c r="M2816">
        <v>-4.0591634000000001</v>
      </c>
      <c r="N2816" t="s">
        <v>141</v>
      </c>
      <c r="O2816" t="s">
        <v>58</v>
      </c>
      <c r="P2816">
        <v>0.6</v>
      </c>
      <c r="Q2816">
        <v>0.37</v>
      </c>
      <c r="R2816">
        <v>0</v>
      </c>
      <c r="S2816">
        <v>22</v>
      </c>
      <c r="T2816">
        <v>16447</v>
      </c>
      <c r="U2816">
        <v>63</v>
      </c>
      <c r="V2816">
        <v>2447</v>
      </c>
      <c r="W2816">
        <v>352</v>
      </c>
      <c r="X2816">
        <v>113</v>
      </c>
      <c r="Y2816">
        <v>118</v>
      </c>
      <c r="Z2816">
        <v>52</v>
      </c>
      <c r="AA2816">
        <v>337</v>
      </c>
      <c r="AB2816">
        <v>603</v>
      </c>
      <c r="AC2816">
        <v>1575</v>
      </c>
      <c r="AD2816">
        <v>20554</v>
      </c>
      <c r="AF2816">
        <f t="shared" si="905"/>
        <v>14</v>
      </c>
      <c r="AG2816" t="str">
        <f t="shared" si="906"/>
        <v/>
      </c>
      <c r="AI2816" t="str">
        <f t="shared" si="907"/>
        <v/>
      </c>
      <c r="AJ2816" t="str">
        <f t="shared" si="908"/>
        <v/>
      </c>
      <c r="AK2816" t="str">
        <f t="shared" si="909"/>
        <v/>
      </c>
      <c r="AL2816" t="str">
        <f t="shared" si="910"/>
        <v>[0,</v>
      </c>
      <c r="AM2816" t="str">
        <f t="shared" si="911"/>
        <v>22,</v>
      </c>
      <c r="AN2816" t="str">
        <f t="shared" si="912"/>
        <v>16447,</v>
      </c>
      <c r="AO2816" t="str">
        <f t="shared" si="913"/>
        <v>63,</v>
      </c>
      <c r="AP2816" t="str">
        <f t="shared" si="914"/>
        <v>2447,</v>
      </c>
      <c r="AQ2816" t="str">
        <f t="shared" si="915"/>
        <v>352,</v>
      </c>
      <c r="AR2816" t="str">
        <f t="shared" si="916"/>
        <v>113,</v>
      </c>
      <c r="AS2816" t="str">
        <f t="shared" si="917"/>
        <v>118,</v>
      </c>
      <c r="AT2816" t="str">
        <f t="shared" si="918"/>
        <v>52,</v>
      </c>
      <c r="AU2816" t="str">
        <f t="shared" si="919"/>
        <v>337,</v>
      </c>
      <c r="AV2816" t="str">
        <f t="shared" si="920"/>
        <v>603,</v>
      </c>
      <c r="AW2816" t="str">
        <f t="shared" si="921"/>
        <v>1575,</v>
      </c>
      <c r="AX2816" t="str">
        <f t="shared" si="922"/>
        <v>20554]</v>
      </c>
      <c r="AY2816" t="str">
        <f t="shared" si="923"/>
        <v>,</v>
      </c>
      <c r="AZ2816" t="str">
        <f t="shared" si="924"/>
        <v>[0,22,16447,63,2447,352,113,118,52,337,603,1575,20554],</v>
      </c>
    </row>
    <row r="2817" spans="1:52" x14ac:dyDescent="0.25">
      <c r="A2817">
        <v>2015</v>
      </c>
      <c r="B2817">
        <v>74881</v>
      </c>
      <c r="C2817" t="s">
        <v>24</v>
      </c>
      <c r="D2817" t="s">
        <v>25</v>
      </c>
      <c r="E2817" t="s">
        <v>16</v>
      </c>
      <c r="F2817" t="s">
        <v>17</v>
      </c>
      <c r="G2817" t="s">
        <v>37</v>
      </c>
      <c r="H2817" t="s">
        <v>27</v>
      </c>
      <c r="I2817">
        <v>254700</v>
      </c>
      <c r="J2817">
        <v>91750</v>
      </c>
      <c r="K2817" t="str">
        <f t="shared" si="904"/>
        <v>254700-91750</v>
      </c>
      <c r="L2817">
        <v>50.707180000000001</v>
      </c>
      <c r="M2817">
        <v>-4.0591634000000001</v>
      </c>
      <c r="N2817" t="s">
        <v>141</v>
      </c>
      <c r="O2817" t="s">
        <v>58</v>
      </c>
      <c r="P2817">
        <v>0.6</v>
      </c>
      <c r="Q2817">
        <v>0.37</v>
      </c>
      <c r="R2817">
        <v>0</v>
      </c>
      <c r="S2817">
        <v>22</v>
      </c>
      <c r="T2817">
        <v>16332</v>
      </c>
      <c r="U2817">
        <v>64</v>
      </c>
      <c r="V2817">
        <v>2664</v>
      </c>
      <c r="W2817">
        <v>367</v>
      </c>
      <c r="X2817">
        <v>128</v>
      </c>
      <c r="Y2817">
        <v>123</v>
      </c>
      <c r="Z2817">
        <v>65</v>
      </c>
      <c r="AA2817">
        <v>343</v>
      </c>
      <c r="AB2817">
        <v>615</v>
      </c>
      <c r="AC2817">
        <v>1641</v>
      </c>
      <c r="AD2817">
        <v>20723</v>
      </c>
      <c r="AF2817">
        <f t="shared" si="905"/>
        <v>15</v>
      </c>
      <c r="AG2817" t="str">
        <f t="shared" si="906"/>
        <v/>
      </c>
      <c r="AI2817" t="str">
        <f t="shared" si="907"/>
        <v/>
      </c>
      <c r="AJ2817" t="str">
        <f t="shared" si="908"/>
        <v/>
      </c>
      <c r="AK2817" t="str">
        <f t="shared" si="909"/>
        <v/>
      </c>
      <c r="AL2817" t="str">
        <f t="shared" si="910"/>
        <v>[0,</v>
      </c>
      <c r="AM2817" t="str">
        <f t="shared" si="911"/>
        <v>22,</v>
      </c>
      <c r="AN2817" t="str">
        <f t="shared" si="912"/>
        <v>16332,</v>
      </c>
      <c r="AO2817" t="str">
        <f t="shared" si="913"/>
        <v>64,</v>
      </c>
      <c r="AP2817" t="str">
        <f t="shared" si="914"/>
        <v>2664,</v>
      </c>
      <c r="AQ2817" t="str">
        <f t="shared" si="915"/>
        <v>367,</v>
      </c>
      <c r="AR2817" t="str">
        <f t="shared" si="916"/>
        <v>128,</v>
      </c>
      <c r="AS2817" t="str">
        <f t="shared" si="917"/>
        <v>123,</v>
      </c>
      <c r="AT2817" t="str">
        <f t="shared" si="918"/>
        <v>65,</v>
      </c>
      <c r="AU2817" t="str">
        <f t="shared" si="919"/>
        <v>343,</v>
      </c>
      <c r="AV2817" t="str">
        <f t="shared" si="920"/>
        <v>615,</v>
      </c>
      <c r="AW2817" t="str">
        <f t="shared" si="921"/>
        <v>1641,</v>
      </c>
      <c r="AX2817" t="str">
        <f t="shared" si="922"/>
        <v>20723]</v>
      </c>
      <c r="AY2817" t="str">
        <f t="shared" si="923"/>
        <v>]},</v>
      </c>
      <c r="AZ2817" t="str">
        <f t="shared" si="924"/>
        <v>[0,22,16332,64,2664,367,128,123,65,343,615,1641,20723]]},</v>
      </c>
    </row>
    <row r="2818" spans="1:52" x14ac:dyDescent="0.25">
      <c r="A2818">
        <v>2000</v>
      </c>
      <c r="B2818">
        <v>74882</v>
      </c>
      <c r="C2818" t="s">
        <v>24</v>
      </c>
      <c r="D2818" t="s">
        <v>25</v>
      </c>
      <c r="E2818" t="s">
        <v>16</v>
      </c>
      <c r="F2818" t="s">
        <v>17</v>
      </c>
      <c r="G2818" t="s">
        <v>39</v>
      </c>
      <c r="H2818" t="s">
        <v>21</v>
      </c>
      <c r="I2818">
        <v>329300</v>
      </c>
      <c r="J2818">
        <v>97300</v>
      </c>
      <c r="K2818" t="str">
        <f t="shared" ref="K2818:K2881" si="925">CONCATENATE(I2818,"-",J2818)</f>
        <v>329300-97300</v>
      </c>
      <c r="L2818">
        <v>50.770958</v>
      </c>
      <c r="M2818">
        <v>-3.0039777000000001</v>
      </c>
      <c r="N2818" t="s">
        <v>228</v>
      </c>
      <c r="O2818" t="s">
        <v>82</v>
      </c>
      <c r="P2818">
        <v>0.2</v>
      </c>
      <c r="Q2818">
        <v>0.12</v>
      </c>
      <c r="R2818">
        <v>0</v>
      </c>
      <c r="S2818">
        <v>25</v>
      </c>
      <c r="T2818">
        <v>2414</v>
      </c>
      <c r="U2818">
        <v>33</v>
      </c>
      <c r="V2818">
        <v>308</v>
      </c>
      <c r="W2818">
        <v>86</v>
      </c>
      <c r="X2818">
        <v>10</v>
      </c>
      <c r="Y2818">
        <v>0</v>
      </c>
      <c r="Z2818">
        <v>7</v>
      </c>
      <c r="AA2818">
        <v>2</v>
      </c>
      <c r="AB2818">
        <v>2</v>
      </c>
      <c r="AC2818">
        <v>107</v>
      </c>
      <c r="AD2818">
        <v>2887</v>
      </c>
      <c r="AF2818">
        <f t="shared" si="905"/>
        <v>0</v>
      </c>
      <c r="AG2818" t="str">
        <f t="shared" si="906"/>
        <v/>
      </c>
      <c r="AI2818">
        <f t="shared" si="907"/>
        <v>74882</v>
      </c>
      <c r="AJ2818" t="str">
        <f t="shared" si="908"/>
        <v>{cp:74882,road:"A358",lat:50.770958,lng:-3.0039777,start:"A358 main route",end:"A35",data:</v>
      </c>
      <c r="AK2818" t="str">
        <f t="shared" si="909"/>
        <v>[</v>
      </c>
      <c r="AL2818" t="str">
        <f t="shared" si="910"/>
        <v>[0,</v>
      </c>
      <c r="AM2818" t="str">
        <f t="shared" si="911"/>
        <v>25,</v>
      </c>
      <c r="AN2818" t="str">
        <f t="shared" si="912"/>
        <v>2414,</v>
      </c>
      <c r="AO2818" t="str">
        <f t="shared" si="913"/>
        <v>33,</v>
      </c>
      <c r="AP2818" t="str">
        <f t="shared" si="914"/>
        <v>308,</v>
      </c>
      <c r="AQ2818" t="str">
        <f t="shared" si="915"/>
        <v>86,</v>
      </c>
      <c r="AR2818" t="str">
        <f t="shared" si="916"/>
        <v>10,</v>
      </c>
      <c r="AS2818" t="str">
        <f t="shared" si="917"/>
        <v>0,</v>
      </c>
      <c r="AT2818" t="str">
        <f t="shared" si="918"/>
        <v>7,</v>
      </c>
      <c r="AU2818" t="str">
        <f t="shared" si="919"/>
        <v>2,</v>
      </c>
      <c r="AV2818" t="str">
        <f t="shared" si="920"/>
        <v>2,</v>
      </c>
      <c r="AW2818" t="str">
        <f t="shared" si="921"/>
        <v>107,</v>
      </c>
      <c r="AX2818" t="str">
        <f t="shared" si="922"/>
        <v>2887]</v>
      </c>
      <c r="AY2818" t="str">
        <f t="shared" si="923"/>
        <v>,</v>
      </c>
      <c r="AZ2818" t="str">
        <f t="shared" si="924"/>
        <v>{cp:74882,road:"A358",lat:50.770958,lng:-3.0039777,start:"A358 main route",end:"A35",data:[[0,25,2414,33,308,86,10,0,7,2,2,107,2887],</v>
      </c>
    </row>
    <row r="2819" spans="1:52" x14ac:dyDescent="0.25">
      <c r="A2819">
        <v>2001</v>
      </c>
      <c r="B2819">
        <v>74882</v>
      </c>
      <c r="C2819" t="s">
        <v>14</v>
      </c>
      <c r="D2819" t="s">
        <v>15</v>
      </c>
      <c r="E2819" t="s">
        <v>16</v>
      </c>
      <c r="F2819" t="s">
        <v>17</v>
      </c>
      <c r="G2819" t="s">
        <v>39</v>
      </c>
      <c r="H2819" t="s">
        <v>21</v>
      </c>
      <c r="I2819">
        <v>329300</v>
      </c>
      <c r="J2819">
        <v>97300</v>
      </c>
      <c r="K2819" t="str">
        <f t="shared" si="925"/>
        <v>329300-97300</v>
      </c>
      <c r="L2819">
        <v>50.770958</v>
      </c>
      <c r="M2819">
        <v>-3.0039777000000001</v>
      </c>
      <c r="N2819" t="s">
        <v>228</v>
      </c>
      <c r="O2819" t="s">
        <v>82</v>
      </c>
      <c r="P2819">
        <v>0.2</v>
      </c>
      <c r="Q2819">
        <v>0.12</v>
      </c>
      <c r="R2819">
        <v>0</v>
      </c>
      <c r="S2819">
        <v>23</v>
      </c>
      <c r="T2819">
        <v>2471</v>
      </c>
      <c r="U2819">
        <v>35</v>
      </c>
      <c r="V2819">
        <v>308</v>
      </c>
      <c r="W2819">
        <v>81</v>
      </c>
      <c r="X2819">
        <v>11</v>
      </c>
      <c r="Y2819">
        <v>0</v>
      </c>
      <c r="Z2819">
        <v>6</v>
      </c>
      <c r="AA2819">
        <v>2</v>
      </c>
      <c r="AB2819">
        <v>2</v>
      </c>
      <c r="AC2819">
        <v>102</v>
      </c>
      <c r="AD2819">
        <v>2939</v>
      </c>
      <c r="AF2819">
        <f t="shared" ref="AF2819:AF2882" si="926">A2819-2000</f>
        <v>1</v>
      </c>
      <c r="AG2819" t="str">
        <f t="shared" ref="AG2819:AG2882" si="927">IF(OR(AI2819="",AF2819=0),"","CHECK")</f>
        <v/>
      </c>
      <c r="AI2819" t="str">
        <f t="shared" ref="AI2819:AI2882" si="928">IF(B2819&lt;&gt;B2818,B2819,"")</f>
        <v/>
      </c>
      <c r="AJ2819" t="str">
        <f t="shared" ref="AJ2819:AJ2882" si="929">IF(AI2819&lt;&gt;"","{cp:" &amp; AI2819 &amp; ",road:""" &amp; G2819 &amp; """,lat:" &amp; L2819 &amp; ",lng:" &amp; M2819 &amp; ",start:""" &amp; N2819 &amp; """,end:""" &amp; O2819 &amp; """,data:", "")</f>
        <v/>
      </c>
      <c r="AK2819" t="str">
        <f t="shared" ref="AK2819:AK2882" si="930">IF(AI2819&lt;&gt;"","[","")</f>
        <v/>
      </c>
      <c r="AL2819" t="str">
        <f t="shared" ref="AL2819:AL2882" si="931">"[" &amp; R2819 &amp; ","</f>
        <v>[0,</v>
      </c>
      <c r="AM2819" t="str">
        <f t="shared" ref="AM2819:AM2882" si="932">S2819 &amp; ","</f>
        <v>23,</v>
      </c>
      <c r="AN2819" t="str">
        <f t="shared" ref="AN2819:AN2882" si="933">T2819 &amp; ","</f>
        <v>2471,</v>
      </c>
      <c r="AO2819" t="str">
        <f t="shared" ref="AO2819:AO2882" si="934">U2819 &amp; ","</f>
        <v>35,</v>
      </c>
      <c r="AP2819" t="str">
        <f t="shared" ref="AP2819:AP2882" si="935">V2819 &amp; ","</f>
        <v>308,</v>
      </c>
      <c r="AQ2819" t="str">
        <f t="shared" ref="AQ2819:AQ2882" si="936">W2819 &amp; ","</f>
        <v>81,</v>
      </c>
      <c r="AR2819" t="str">
        <f t="shared" ref="AR2819:AR2882" si="937">X2819 &amp; ","</f>
        <v>11,</v>
      </c>
      <c r="AS2819" t="str">
        <f t="shared" ref="AS2819:AS2882" si="938">Y2819 &amp; ","</f>
        <v>0,</v>
      </c>
      <c r="AT2819" t="str">
        <f t="shared" ref="AT2819:AT2882" si="939">Z2819 &amp; ","</f>
        <v>6,</v>
      </c>
      <c r="AU2819" t="str">
        <f t="shared" ref="AU2819:AU2882" si="940">AA2819 &amp; ","</f>
        <v>2,</v>
      </c>
      <c r="AV2819" t="str">
        <f t="shared" ref="AV2819:AV2882" si="941">AB2819 &amp; ","</f>
        <v>2,</v>
      </c>
      <c r="AW2819" t="str">
        <f t="shared" ref="AW2819:AW2882" si="942">AC2819 &amp; ","</f>
        <v>102,</v>
      </c>
      <c r="AX2819" t="str">
        <f t="shared" ref="AX2819:AX2882" si="943">AD2819 &amp; "]"</f>
        <v>2939]</v>
      </c>
      <c r="AY2819" t="str">
        <f t="shared" ref="AY2819:AY2882" si="944">IF(AND(AI2819="",AI2819&lt;&gt;AI2820),"]},",",")</f>
        <v>,</v>
      </c>
      <c r="AZ2819" t="str">
        <f t="shared" ref="AZ2819:AZ2882" si="945">CONCATENATE(AJ2819,AK2819,AL2819,AM2819,AN2819,AO2819,AP2819,AQ2819,AR2819,AS2819,AT2819,AU2819,AV2819,AW2819,AX2819,AY2819)</f>
        <v>[0,23,2471,35,308,81,11,0,6,2,2,102,2939],</v>
      </c>
    </row>
    <row r="2820" spans="1:52" x14ac:dyDescent="0.25">
      <c r="A2820">
        <v>2002</v>
      </c>
      <c r="B2820">
        <v>74882</v>
      </c>
      <c r="C2820" t="s">
        <v>24</v>
      </c>
      <c r="D2820" t="s">
        <v>25</v>
      </c>
      <c r="E2820" t="s">
        <v>16</v>
      </c>
      <c r="F2820" t="s">
        <v>17</v>
      </c>
      <c r="G2820" t="s">
        <v>39</v>
      </c>
      <c r="H2820" t="s">
        <v>21</v>
      </c>
      <c r="I2820">
        <v>329300</v>
      </c>
      <c r="J2820">
        <v>97300</v>
      </c>
      <c r="K2820" t="str">
        <f t="shared" si="925"/>
        <v>329300-97300</v>
      </c>
      <c r="L2820">
        <v>50.770958</v>
      </c>
      <c r="M2820">
        <v>-3.0039777000000001</v>
      </c>
      <c r="N2820" t="s">
        <v>228</v>
      </c>
      <c r="O2820" t="s">
        <v>82</v>
      </c>
      <c r="P2820">
        <v>0.2</v>
      </c>
      <c r="Q2820">
        <v>0.12</v>
      </c>
      <c r="R2820">
        <v>0</v>
      </c>
      <c r="S2820">
        <v>28</v>
      </c>
      <c r="T2820">
        <v>2575</v>
      </c>
      <c r="U2820">
        <v>37</v>
      </c>
      <c r="V2820">
        <v>319</v>
      </c>
      <c r="W2820">
        <v>82</v>
      </c>
      <c r="X2820">
        <v>12</v>
      </c>
      <c r="Y2820">
        <v>0</v>
      </c>
      <c r="Z2820">
        <v>6</v>
      </c>
      <c r="AA2820">
        <v>2</v>
      </c>
      <c r="AB2820">
        <v>2</v>
      </c>
      <c r="AC2820">
        <v>104</v>
      </c>
      <c r="AD2820">
        <v>3063</v>
      </c>
      <c r="AF2820">
        <f t="shared" si="926"/>
        <v>2</v>
      </c>
      <c r="AG2820" t="str">
        <f t="shared" si="927"/>
        <v/>
      </c>
      <c r="AI2820" t="str">
        <f t="shared" si="928"/>
        <v/>
      </c>
      <c r="AJ2820" t="str">
        <f t="shared" si="929"/>
        <v/>
      </c>
      <c r="AK2820" t="str">
        <f t="shared" si="930"/>
        <v/>
      </c>
      <c r="AL2820" t="str">
        <f t="shared" si="931"/>
        <v>[0,</v>
      </c>
      <c r="AM2820" t="str">
        <f t="shared" si="932"/>
        <v>28,</v>
      </c>
      <c r="AN2820" t="str">
        <f t="shared" si="933"/>
        <v>2575,</v>
      </c>
      <c r="AO2820" t="str">
        <f t="shared" si="934"/>
        <v>37,</v>
      </c>
      <c r="AP2820" t="str">
        <f t="shared" si="935"/>
        <v>319,</v>
      </c>
      <c r="AQ2820" t="str">
        <f t="shared" si="936"/>
        <v>82,</v>
      </c>
      <c r="AR2820" t="str">
        <f t="shared" si="937"/>
        <v>12,</v>
      </c>
      <c r="AS2820" t="str">
        <f t="shared" si="938"/>
        <v>0,</v>
      </c>
      <c r="AT2820" t="str">
        <f t="shared" si="939"/>
        <v>6,</v>
      </c>
      <c r="AU2820" t="str">
        <f t="shared" si="940"/>
        <v>2,</v>
      </c>
      <c r="AV2820" t="str">
        <f t="shared" si="941"/>
        <v>2,</v>
      </c>
      <c r="AW2820" t="str">
        <f t="shared" si="942"/>
        <v>104,</v>
      </c>
      <c r="AX2820" t="str">
        <f t="shared" si="943"/>
        <v>3063]</v>
      </c>
      <c r="AY2820" t="str">
        <f t="shared" si="944"/>
        <v>,</v>
      </c>
      <c r="AZ2820" t="str">
        <f t="shared" si="945"/>
        <v>[0,28,2575,37,319,82,12,0,6,2,2,104,3063],</v>
      </c>
    </row>
    <row r="2821" spans="1:52" x14ac:dyDescent="0.25">
      <c r="A2821">
        <v>2003</v>
      </c>
      <c r="B2821">
        <v>74882</v>
      </c>
      <c r="C2821" t="s">
        <v>24</v>
      </c>
      <c r="D2821" t="s">
        <v>25</v>
      </c>
      <c r="E2821" t="s">
        <v>16</v>
      </c>
      <c r="F2821" t="s">
        <v>17</v>
      </c>
      <c r="G2821" t="s">
        <v>39</v>
      </c>
      <c r="H2821" t="s">
        <v>21</v>
      </c>
      <c r="I2821">
        <v>329300</v>
      </c>
      <c r="J2821">
        <v>97300</v>
      </c>
      <c r="K2821" t="str">
        <f t="shared" si="925"/>
        <v>329300-97300</v>
      </c>
      <c r="L2821">
        <v>50.770958</v>
      </c>
      <c r="M2821">
        <v>-3.0039777000000001</v>
      </c>
      <c r="N2821" t="s">
        <v>228</v>
      </c>
      <c r="O2821" t="s">
        <v>82</v>
      </c>
      <c r="P2821">
        <v>0.2</v>
      </c>
      <c r="Q2821">
        <v>0.12</v>
      </c>
      <c r="R2821">
        <v>0</v>
      </c>
      <c r="S2821">
        <v>36</v>
      </c>
      <c r="T2821">
        <v>2670</v>
      </c>
      <c r="U2821">
        <v>37</v>
      </c>
      <c r="V2821">
        <v>348</v>
      </c>
      <c r="W2821">
        <v>78</v>
      </c>
      <c r="X2821">
        <v>12</v>
      </c>
      <c r="Y2821">
        <v>0</v>
      </c>
      <c r="Z2821">
        <v>6</v>
      </c>
      <c r="AA2821">
        <v>2</v>
      </c>
      <c r="AB2821">
        <v>2</v>
      </c>
      <c r="AC2821">
        <v>100</v>
      </c>
      <c r="AD2821">
        <v>3191</v>
      </c>
      <c r="AF2821">
        <f t="shared" si="926"/>
        <v>3</v>
      </c>
      <c r="AG2821" t="str">
        <f t="shared" si="927"/>
        <v/>
      </c>
      <c r="AI2821" t="str">
        <f t="shared" si="928"/>
        <v/>
      </c>
      <c r="AJ2821" t="str">
        <f t="shared" si="929"/>
        <v/>
      </c>
      <c r="AK2821" t="str">
        <f t="shared" si="930"/>
        <v/>
      </c>
      <c r="AL2821" t="str">
        <f t="shared" si="931"/>
        <v>[0,</v>
      </c>
      <c r="AM2821" t="str">
        <f t="shared" si="932"/>
        <v>36,</v>
      </c>
      <c r="AN2821" t="str">
        <f t="shared" si="933"/>
        <v>2670,</v>
      </c>
      <c r="AO2821" t="str">
        <f t="shared" si="934"/>
        <v>37,</v>
      </c>
      <c r="AP2821" t="str">
        <f t="shared" si="935"/>
        <v>348,</v>
      </c>
      <c r="AQ2821" t="str">
        <f t="shared" si="936"/>
        <v>78,</v>
      </c>
      <c r="AR2821" t="str">
        <f t="shared" si="937"/>
        <v>12,</v>
      </c>
      <c r="AS2821" t="str">
        <f t="shared" si="938"/>
        <v>0,</v>
      </c>
      <c r="AT2821" t="str">
        <f t="shared" si="939"/>
        <v>6,</v>
      </c>
      <c r="AU2821" t="str">
        <f t="shared" si="940"/>
        <v>2,</v>
      </c>
      <c r="AV2821" t="str">
        <f t="shared" si="941"/>
        <v>2,</v>
      </c>
      <c r="AW2821" t="str">
        <f t="shared" si="942"/>
        <v>100,</v>
      </c>
      <c r="AX2821" t="str">
        <f t="shared" si="943"/>
        <v>3191]</v>
      </c>
      <c r="AY2821" t="str">
        <f t="shared" si="944"/>
        <v>,</v>
      </c>
      <c r="AZ2821" t="str">
        <f t="shared" si="945"/>
        <v>[0,36,2670,37,348,78,12,0,6,2,2,100,3191],</v>
      </c>
    </row>
    <row r="2822" spans="1:52" x14ac:dyDescent="0.25">
      <c r="A2822">
        <v>2004</v>
      </c>
      <c r="B2822">
        <v>74882</v>
      </c>
      <c r="C2822" t="s">
        <v>24</v>
      </c>
      <c r="D2822" t="s">
        <v>25</v>
      </c>
      <c r="E2822" t="s">
        <v>16</v>
      </c>
      <c r="F2822" t="s">
        <v>17</v>
      </c>
      <c r="G2822" t="s">
        <v>39</v>
      </c>
      <c r="H2822" t="s">
        <v>21</v>
      </c>
      <c r="I2822">
        <v>329300</v>
      </c>
      <c r="J2822">
        <v>97300</v>
      </c>
      <c r="K2822" t="str">
        <f t="shared" si="925"/>
        <v>329300-97300</v>
      </c>
      <c r="L2822">
        <v>50.770958</v>
      </c>
      <c r="M2822">
        <v>-3.0039777000000001</v>
      </c>
      <c r="N2822" t="s">
        <v>228</v>
      </c>
      <c r="O2822" t="s">
        <v>82</v>
      </c>
      <c r="P2822">
        <v>0.2</v>
      </c>
      <c r="Q2822">
        <v>0.12</v>
      </c>
      <c r="R2822">
        <v>0</v>
      </c>
      <c r="S2822">
        <v>39</v>
      </c>
      <c r="T2822">
        <v>2716</v>
      </c>
      <c r="U2822">
        <v>31</v>
      </c>
      <c r="V2822">
        <v>341</v>
      </c>
      <c r="W2822">
        <v>75</v>
      </c>
      <c r="X2822">
        <v>12</v>
      </c>
      <c r="Y2822">
        <v>0</v>
      </c>
      <c r="Z2822">
        <v>5</v>
      </c>
      <c r="AA2822">
        <v>1</v>
      </c>
      <c r="AB2822">
        <v>2</v>
      </c>
      <c r="AC2822">
        <v>95</v>
      </c>
      <c r="AD2822">
        <v>3222</v>
      </c>
      <c r="AF2822">
        <f t="shared" si="926"/>
        <v>4</v>
      </c>
      <c r="AG2822" t="str">
        <f t="shared" si="927"/>
        <v/>
      </c>
      <c r="AI2822" t="str">
        <f t="shared" si="928"/>
        <v/>
      </c>
      <c r="AJ2822" t="str">
        <f t="shared" si="929"/>
        <v/>
      </c>
      <c r="AK2822" t="str">
        <f t="shared" si="930"/>
        <v/>
      </c>
      <c r="AL2822" t="str">
        <f t="shared" si="931"/>
        <v>[0,</v>
      </c>
      <c r="AM2822" t="str">
        <f t="shared" si="932"/>
        <v>39,</v>
      </c>
      <c r="AN2822" t="str">
        <f t="shared" si="933"/>
        <v>2716,</v>
      </c>
      <c r="AO2822" t="str">
        <f t="shared" si="934"/>
        <v>31,</v>
      </c>
      <c r="AP2822" t="str">
        <f t="shared" si="935"/>
        <v>341,</v>
      </c>
      <c r="AQ2822" t="str">
        <f t="shared" si="936"/>
        <v>75,</v>
      </c>
      <c r="AR2822" t="str">
        <f t="shared" si="937"/>
        <v>12,</v>
      </c>
      <c r="AS2822" t="str">
        <f t="shared" si="938"/>
        <v>0,</v>
      </c>
      <c r="AT2822" t="str">
        <f t="shared" si="939"/>
        <v>5,</v>
      </c>
      <c r="AU2822" t="str">
        <f t="shared" si="940"/>
        <v>1,</v>
      </c>
      <c r="AV2822" t="str">
        <f t="shared" si="941"/>
        <v>2,</v>
      </c>
      <c r="AW2822" t="str">
        <f t="shared" si="942"/>
        <v>95,</v>
      </c>
      <c r="AX2822" t="str">
        <f t="shared" si="943"/>
        <v>3222]</v>
      </c>
      <c r="AY2822" t="str">
        <f t="shared" si="944"/>
        <v>,</v>
      </c>
      <c r="AZ2822" t="str">
        <f t="shared" si="945"/>
        <v>[0,39,2716,31,341,75,12,0,5,1,2,95,3222],</v>
      </c>
    </row>
    <row r="2823" spans="1:52" x14ac:dyDescent="0.25">
      <c r="A2823">
        <v>2005</v>
      </c>
      <c r="B2823">
        <v>74882</v>
      </c>
      <c r="C2823" t="s">
        <v>24</v>
      </c>
      <c r="D2823" t="s">
        <v>25</v>
      </c>
      <c r="E2823" t="s">
        <v>16</v>
      </c>
      <c r="F2823" t="s">
        <v>17</v>
      </c>
      <c r="G2823" t="s">
        <v>39</v>
      </c>
      <c r="H2823" t="s">
        <v>21</v>
      </c>
      <c r="I2823">
        <v>329300</v>
      </c>
      <c r="J2823">
        <v>97300</v>
      </c>
      <c r="K2823" t="str">
        <f t="shared" si="925"/>
        <v>329300-97300</v>
      </c>
      <c r="L2823">
        <v>50.770958</v>
      </c>
      <c r="M2823">
        <v>-3.0039777000000001</v>
      </c>
      <c r="N2823" t="s">
        <v>228</v>
      </c>
      <c r="O2823" t="s">
        <v>82</v>
      </c>
      <c r="P2823">
        <v>0.2</v>
      </c>
      <c r="Q2823">
        <v>0.12</v>
      </c>
      <c r="R2823">
        <v>0</v>
      </c>
      <c r="S2823">
        <v>35</v>
      </c>
      <c r="T2823">
        <v>2686</v>
      </c>
      <c r="U2823">
        <v>27</v>
      </c>
      <c r="V2823">
        <v>372</v>
      </c>
      <c r="W2823">
        <v>80</v>
      </c>
      <c r="X2823">
        <v>12</v>
      </c>
      <c r="Y2823">
        <v>0</v>
      </c>
      <c r="Z2823">
        <v>5</v>
      </c>
      <c r="AA2823">
        <v>1</v>
      </c>
      <c r="AB2823">
        <v>2</v>
      </c>
      <c r="AC2823">
        <v>100</v>
      </c>
      <c r="AD2823">
        <v>3220</v>
      </c>
      <c r="AF2823">
        <f t="shared" si="926"/>
        <v>5</v>
      </c>
      <c r="AG2823" t="str">
        <f t="shared" si="927"/>
        <v/>
      </c>
      <c r="AI2823" t="str">
        <f t="shared" si="928"/>
        <v/>
      </c>
      <c r="AJ2823" t="str">
        <f t="shared" si="929"/>
        <v/>
      </c>
      <c r="AK2823" t="str">
        <f t="shared" si="930"/>
        <v/>
      </c>
      <c r="AL2823" t="str">
        <f t="shared" si="931"/>
        <v>[0,</v>
      </c>
      <c r="AM2823" t="str">
        <f t="shared" si="932"/>
        <v>35,</v>
      </c>
      <c r="AN2823" t="str">
        <f t="shared" si="933"/>
        <v>2686,</v>
      </c>
      <c r="AO2823" t="str">
        <f t="shared" si="934"/>
        <v>27,</v>
      </c>
      <c r="AP2823" t="str">
        <f t="shared" si="935"/>
        <v>372,</v>
      </c>
      <c r="AQ2823" t="str">
        <f t="shared" si="936"/>
        <v>80,</v>
      </c>
      <c r="AR2823" t="str">
        <f t="shared" si="937"/>
        <v>12,</v>
      </c>
      <c r="AS2823" t="str">
        <f t="shared" si="938"/>
        <v>0,</v>
      </c>
      <c r="AT2823" t="str">
        <f t="shared" si="939"/>
        <v>5,</v>
      </c>
      <c r="AU2823" t="str">
        <f t="shared" si="940"/>
        <v>1,</v>
      </c>
      <c r="AV2823" t="str">
        <f t="shared" si="941"/>
        <v>2,</v>
      </c>
      <c r="AW2823" t="str">
        <f t="shared" si="942"/>
        <v>100,</v>
      </c>
      <c r="AX2823" t="str">
        <f t="shared" si="943"/>
        <v>3220]</v>
      </c>
      <c r="AY2823" t="str">
        <f t="shared" si="944"/>
        <v>,</v>
      </c>
      <c r="AZ2823" t="str">
        <f t="shared" si="945"/>
        <v>[0,35,2686,27,372,80,12,0,5,1,2,100,3220],</v>
      </c>
    </row>
    <row r="2824" spans="1:52" x14ac:dyDescent="0.25">
      <c r="A2824">
        <v>2006</v>
      </c>
      <c r="B2824">
        <v>74882</v>
      </c>
      <c r="C2824" t="s">
        <v>14</v>
      </c>
      <c r="D2824" t="s">
        <v>15</v>
      </c>
      <c r="E2824" t="s">
        <v>16</v>
      </c>
      <c r="F2824" t="s">
        <v>17</v>
      </c>
      <c r="G2824" t="s">
        <v>39</v>
      </c>
      <c r="H2824" t="s">
        <v>21</v>
      </c>
      <c r="I2824">
        <v>329300</v>
      </c>
      <c r="J2824">
        <v>97300</v>
      </c>
      <c r="K2824" t="str">
        <f t="shared" si="925"/>
        <v>329300-97300</v>
      </c>
      <c r="L2824">
        <v>50.770958</v>
      </c>
      <c r="M2824">
        <v>-3.0039777000000001</v>
      </c>
      <c r="N2824" t="s">
        <v>228</v>
      </c>
      <c r="O2824" t="s">
        <v>82</v>
      </c>
      <c r="P2824">
        <v>0.2</v>
      </c>
      <c r="Q2824">
        <v>0.12</v>
      </c>
      <c r="R2824">
        <v>23</v>
      </c>
      <c r="S2824">
        <v>49</v>
      </c>
      <c r="T2824">
        <v>2801</v>
      </c>
      <c r="U2824">
        <v>47</v>
      </c>
      <c r="V2824">
        <v>350</v>
      </c>
      <c r="W2824">
        <v>92</v>
      </c>
      <c r="X2824">
        <v>14</v>
      </c>
      <c r="Y2824">
        <v>7</v>
      </c>
      <c r="Z2824">
        <v>6</v>
      </c>
      <c r="AA2824">
        <v>2</v>
      </c>
      <c r="AB2824">
        <v>4</v>
      </c>
      <c r="AC2824">
        <v>125</v>
      </c>
      <c r="AD2824">
        <v>3372</v>
      </c>
      <c r="AF2824">
        <f t="shared" si="926"/>
        <v>6</v>
      </c>
      <c r="AG2824" t="str">
        <f t="shared" si="927"/>
        <v/>
      </c>
      <c r="AI2824" t="str">
        <f t="shared" si="928"/>
        <v/>
      </c>
      <c r="AJ2824" t="str">
        <f t="shared" si="929"/>
        <v/>
      </c>
      <c r="AK2824" t="str">
        <f t="shared" si="930"/>
        <v/>
      </c>
      <c r="AL2824" t="str">
        <f t="shared" si="931"/>
        <v>[23,</v>
      </c>
      <c r="AM2824" t="str">
        <f t="shared" si="932"/>
        <v>49,</v>
      </c>
      <c r="AN2824" t="str">
        <f t="shared" si="933"/>
        <v>2801,</v>
      </c>
      <c r="AO2824" t="str">
        <f t="shared" si="934"/>
        <v>47,</v>
      </c>
      <c r="AP2824" t="str">
        <f t="shared" si="935"/>
        <v>350,</v>
      </c>
      <c r="AQ2824" t="str">
        <f t="shared" si="936"/>
        <v>92,</v>
      </c>
      <c r="AR2824" t="str">
        <f t="shared" si="937"/>
        <v>14,</v>
      </c>
      <c r="AS2824" t="str">
        <f t="shared" si="938"/>
        <v>7,</v>
      </c>
      <c r="AT2824" t="str">
        <f t="shared" si="939"/>
        <v>6,</v>
      </c>
      <c r="AU2824" t="str">
        <f t="shared" si="940"/>
        <v>2,</v>
      </c>
      <c r="AV2824" t="str">
        <f t="shared" si="941"/>
        <v>4,</v>
      </c>
      <c r="AW2824" t="str">
        <f t="shared" si="942"/>
        <v>125,</v>
      </c>
      <c r="AX2824" t="str">
        <f t="shared" si="943"/>
        <v>3372]</v>
      </c>
      <c r="AY2824" t="str">
        <f t="shared" si="944"/>
        <v>,</v>
      </c>
      <c r="AZ2824" t="str">
        <f t="shared" si="945"/>
        <v>[23,49,2801,47,350,92,14,7,6,2,4,125,3372],</v>
      </c>
    </row>
    <row r="2825" spans="1:52" x14ac:dyDescent="0.25">
      <c r="A2825">
        <v>2007</v>
      </c>
      <c r="B2825">
        <v>74882</v>
      </c>
      <c r="C2825" t="s">
        <v>24</v>
      </c>
      <c r="D2825" t="s">
        <v>25</v>
      </c>
      <c r="E2825" t="s">
        <v>16</v>
      </c>
      <c r="F2825" t="s">
        <v>17</v>
      </c>
      <c r="G2825" t="s">
        <v>39</v>
      </c>
      <c r="H2825" t="s">
        <v>21</v>
      </c>
      <c r="I2825">
        <v>329300</v>
      </c>
      <c r="J2825">
        <v>97300</v>
      </c>
      <c r="K2825" t="str">
        <f t="shared" si="925"/>
        <v>329300-97300</v>
      </c>
      <c r="L2825">
        <v>50.770958</v>
      </c>
      <c r="M2825">
        <v>-3.0039777000000001</v>
      </c>
      <c r="N2825" t="s">
        <v>228</v>
      </c>
      <c r="O2825" t="s">
        <v>82</v>
      </c>
      <c r="P2825">
        <v>0.2</v>
      </c>
      <c r="Q2825">
        <v>0.12</v>
      </c>
      <c r="R2825">
        <v>23</v>
      </c>
      <c r="S2825">
        <v>51</v>
      </c>
      <c r="T2825">
        <v>2726</v>
      </c>
      <c r="U2825">
        <v>49</v>
      </c>
      <c r="V2825">
        <v>367</v>
      </c>
      <c r="W2825">
        <v>93</v>
      </c>
      <c r="X2825">
        <v>14</v>
      </c>
      <c r="Y2825">
        <v>7</v>
      </c>
      <c r="Z2825">
        <v>5</v>
      </c>
      <c r="AA2825">
        <v>2</v>
      </c>
      <c r="AB2825">
        <v>4</v>
      </c>
      <c r="AC2825">
        <v>125</v>
      </c>
      <c r="AD2825">
        <v>3318</v>
      </c>
      <c r="AF2825">
        <f t="shared" si="926"/>
        <v>7</v>
      </c>
      <c r="AG2825" t="str">
        <f t="shared" si="927"/>
        <v/>
      </c>
      <c r="AI2825" t="str">
        <f t="shared" si="928"/>
        <v/>
      </c>
      <c r="AJ2825" t="str">
        <f t="shared" si="929"/>
        <v/>
      </c>
      <c r="AK2825" t="str">
        <f t="shared" si="930"/>
        <v/>
      </c>
      <c r="AL2825" t="str">
        <f t="shared" si="931"/>
        <v>[23,</v>
      </c>
      <c r="AM2825" t="str">
        <f t="shared" si="932"/>
        <v>51,</v>
      </c>
      <c r="AN2825" t="str">
        <f t="shared" si="933"/>
        <v>2726,</v>
      </c>
      <c r="AO2825" t="str">
        <f t="shared" si="934"/>
        <v>49,</v>
      </c>
      <c r="AP2825" t="str">
        <f t="shared" si="935"/>
        <v>367,</v>
      </c>
      <c r="AQ2825" t="str">
        <f t="shared" si="936"/>
        <v>93,</v>
      </c>
      <c r="AR2825" t="str">
        <f t="shared" si="937"/>
        <v>14,</v>
      </c>
      <c r="AS2825" t="str">
        <f t="shared" si="938"/>
        <v>7,</v>
      </c>
      <c r="AT2825" t="str">
        <f t="shared" si="939"/>
        <v>5,</v>
      </c>
      <c r="AU2825" t="str">
        <f t="shared" si="940"/>
        <v>2,</v>
      </c>
      <c r="AV2825" t="str">
        <f t="shared" si="941"/>
        <v>4,</v>
      </c>
      <c r="AW2825" t="str">
        <f t="shared" si="942"/>
        <v>125,</v>
      </c>
      <c r="AX2825" t="str">
        <f t="shared" si="943"/>
        <v>3318]</v>
      </c>
      <c r="AY2825" t="str">
        <f t="shared" si="944"/>
        <v>,</v>
      </c>
      <c r="AZ2825" t="str">
        <f t="shared" si="945"/>
        <v>[23,51,2726,49,367,93,14,7,5,2,4,125,3318],</v>
      </c>
    </row>
    <row r="2826" spans="1:52" x14ac:dyDescent="0.25">
      <c r="A2826">
        <v>2008</v>
      </c>
      <c r="B2826">
        <v>74882</v>
      </c>
      <c r="C2826" t="s">
        <v>24</v>
      </c>
      <c r="D2826" t="s">
        <v>25</v>
      </c>
      <c r="E2826" t="s">
        <v>16</v>
      </c>
      <c r="F2826" t="s">
        <v>17</v>
      </c>
      <c r="G2826" t="s">
        <v>39</v>
      </c>
      <c r="H2826" t="s">
        <v>21</v>
      </c>
      <c r="I2826">
        <v>329300</v>
      </c>
      <c r="J2826">
        <v>97300</v>
      </c>
      <c r="K2826" t="str">
        <f t="shared" si="925"/>
        <v>329300-97300</v>
      </c>
      <c r="L2826">
        <v>50.770958</v>
      </c>
      <c r="M2826">
        <v>-3.0039777000000001</v>
      </c>
      <c r="N2826" t="s">
        <v>228</v>
      </c>
      <c r="O2826" t="s">
        <v>82</v>
      </c>
      <c r="P2826">
        <v>0.2</v>
      </c>
      <c r="Q2826">
        <v>0.12</v>
      </c>
      <c r="R2826">
        <v>23</v>
      </c>
      <c r="S2826">
        <v>51</v>
      </c>
      <c r="T2826">
        <v>2679</v>
      </c>
      <c r="U2826">
        <v>51</v>
      </c>
      <c r="V2826">
        <v>384</v>
      </c>
      <c r="W2826">
        <v>90</v>
      </c>
      <c r="X2826">
        <v>16</v>
      </c>
      <c r="Y2826">
        <v>7</v>
      </c>
      <c r="Z2826">
        <v>5</v>
      </c>
      <c r="AA2826">
        <v>2</v>
      </c>
      <c r="AB2826">
        <v>4</v>
      </c>
      <c r="AC2826">
        <v>124</v>
      </c>
      <c r="AD2826">
        <v>3289</v>
      </c>
      <c r="AF2826">
        <f t="shared" si="926"/>
        <v>8</v>
      </c>
      <c r="AG2826" t="str">
        <f t="shared" si="927"/>
        <v/>
      </c>
      <c r="AI2826" t="str">
        <f t="shared" si="928"/>
        <v/>
      </c>
      <c r="AJ2826" t="str">
        <f t="shared" si="929"/>
        <v/>
      </c>
      <c r="AK2826" t="str">
        <f t="shared" si="930"/>
        <v/>
      </c>
      <c r="AL2826" t="str">
        <f t="shared" si="931"/>
        <v>[23,</v>
      </c>
      <c r="AM2826" t="str">
        <f t="shared" si="932"/>
        <v>51,</v>
      </c>
      <c r="AN2826" t="str">
        <f t="shared" si="933"/>
        <v>2679,</v>
      </c>
      <c r="AO2826" t="str">
        <f t="shared" si="934"/>
        <v>51,</v>
      </c>
      <c r="AP2826" t="str">
        <f t="shared" si="935"/>
        <v>384,</v>
      </c>
      <c r="AQ2826" t="str">
        <f t="shared" si="936"/>
        <v>90,</v>
      </c>
      <c r="AR2826" t="str">
        <f t="shared" si="937"/>
        <v>16,</v>
      </c>
      <c r="AS2826" t="str">
        <f t="shared" si="938"/>
        <v>7,</v>
      </c>
      <c r="AT2826" t="str">
        <f t="shared" si="939"/>
        <v>5,</v>
      </c>
      <c r="AU2826" t="str">
        <f t="shared" si="940"/>
        <v>2,</v>
      </c>
      <c r="AV2826" t="str">
        <f t="shared" si="941"/>
        <v>4,</v>
      </c>
      <c r="AW2826" t="str">
        <f t="shared" si="942"/>
        <v>124,</v>
      </c>
      <c r="AX2826" t="str">
        <f t="shared" si="943"/>
        <v>3289]</v>
      </c>
      <c r="AY2826" t="str">
        <f t="shared" si="944"/>
        <v>,</v>
      </c>
      <c r="AZ2826" t="str">
        <f t="shared" si="945"/>
        <v>[23,51,2679,51,384,90,16,7,5,2,4,124,3289],</v>
      </c>
    </row>
    <row r="2827" spans="1:52" x14ac:dyDescent="0.25">
      <c r="A2827">
        <v>2009</v>
      </c>
      <c r="B2827">
        <v>74882</v>
      </c>
      <c r="C2827" t="s">
        <v>24</v>
      </c>
      <c r="D2827" t="s">
        <v>25</v>
      </c>
      <c r="E2827" t="s">
        <v>16</v>
      </c>
      <c r="F2827" t="s">
        <v>17</v>
      </c>
      <c r="G2827" t="s">
        <v>39</v>
      </c>
      <c r="H2827" t="s">
        <v>21</v>
      </c>
      <c r="I2827">
        <v>329300</v>
      </c>
      <c r="J2827">
        <v>97300</v>
      </c>
      <c r="K2827" t="str">
        <f t="shared" si="925"/>
        <v>329300-97300</v>
      </c>
      <c r="L2827">
        <v>50.770958</v>
      </c>
      <c r="M2827">
        <v>-3.0039777000000001</v>
      </c>
      <c r="N2827" t="s">
        <v>228</v>
      </c>
      <c r="O2827" t="s">
        <v>82</v>
      </c>
      <c r="P2827">
        <v>0.2</v>
      </c>
      <c r="Q2827">
        <v>0.12</v>
      </c>
      <c r="R2827">
        <v>26</v>
      </c>
      <c r="S2827">
        <v>55</v>
      </c>
      <c r="T2827">
        <v>2695</v>
      </c>
      <c r="U2827">
        <v>53</v>
      </c>
      <c r="V2827">
        <v>414</v>
      </c>
      <c r="W2827">
        <v>90</v>
      </c>
      <c r="X2827">
        <v>18</v>
      </c>
      <c r="Y2827">
        <v>7</v>
      </c>
      <c r="Z2827">
        <v>5</v>
      </c>
      <c r="AA2827">
        <v>2</v>
      </c>
      <c r="AB2827">
        <v>4</v>
      </c>
      <c r="AC2827">
        <v>126</v>
      </c>
      <c r="AD2827">
        <v>3343</v>
      </c>
      <c r="AF2827">
        <f t="shared" si="926"/>
        <v>9</v>
      </c>
      <c r="AG2827" t="str">
        <f t="shared" si="927"/>
        <v/>
      </c>
      <c r="AI2827" t="str">
        <f t="shared" si="928"/>
        <v/>
      </c>
      <c r="AJ2827" t="str">
        <f t="shared" si="929"/>
        <v/>
      </c>
      <c r="AK2827" t="str">
        <f t="shared" si="930"/>
        <v/>
      </c>
      <c r="AL2827" t="str">
        <f t="shared" si="931"/>
        <v>[26,</v>
      </c>
      <c r="AM2827" t="str">
        <f t="shared" si="932"/>
        <v>55,</v>
      </c>
      <c r="AN2827" t="str">
        <f t="shared" si="933"/>
        <v>2695,</v>
      </c>
      <c r="AO2827" t="str">
        <f t="shared" si="934"/>
        <v>53,</v>
      </c>
      <c r="AP2827" t="str">
        <f t="shared" si="935"/>
        <v>414,</v>
      </c>
      <c r="AQ2827" t="str">
        <f t="shared" si="936"/>
        <v>90,</v>
      </c>
      <c r="AR2827" t="str">
        <f t="shared" si="937"/>
        <v>18,</v>
      </c>
      <c r="AS2827" t="str">
        <f t="shared" si="938"/>
        <v>7,</v>
      </c>
      <c r="AT2827" t="str">
        <f t="shared" si="939"/>
        <v>5,</v>
      </c>
      <c r="AU2827" t="str">
        <f t="shared" si="940"/>
        <v>2,</v>
      </c>
      <c r="AV2827" t="str">
        <f t="shared" si="941"/>
        <v>4,</v>
      </c>
      <c r="AW2827" t="str">
        <f t="shared" si="942"/>
        <v>126,</v>
      </c>
      <c r="AX2827" t="str">
        <f t="shared" si="943"/>
        <v>3343]</v>
      </c>
      <c r="AY2827" t="str">
        <f t="shared" si="944"/>
        <v>,</v>
      </c>
      <c r="AZ2827" t="str">
        <f t="shared" si="945"/>
        <v>[26,55,2695,53,414,90,18,7,5,2,4,126,3343],</v>
      </c>
    </row>
    <row r="2828" spans="1:52" x14ac:dyDescent="0.25">
      <c r="A2828">
        <v>2010</v>
      </c>
      <c r="B2828">
        <v>74882</v>
      </c>
      <c r="C2828" t="s">
        <v>24</v>
      </c>
      <c r="D2828" t="s">
        <v>25</v>
      </c>
      <c r="E2828" t="s">
        <v>16</v>
      </c>
      <c r="F2828" t="s">
        <v>17</v>
      </c>
      <c r="G2828" t="s">
        <v>39</v>
      </c>
      <c r="H2828" t="s">
        <v>21</v>
      </c>
      <c r="I2828">
        <v>329300</v>
      </c>
      <c r="J2828">
        <v>97300</v>
      </c>
      <c r="K2828" t="str">
        <f t="shared" si="925"/>
        <v>329300-97300</v>
      </c>
      <c r="L2828">
        <v>50.770958</v>
      </c>
      <c r="M2828">
        <v>-3.0039777000000001</v>
      </c>
      <c r="N2828" t="s">
        <v>228</v>
      </c>
      <c r="O2828" t="s">
        <v>82</v>
      </c>
      <c r="P2828">
        <v>0.2</v>
      </c>
      <c r="Q2828">
        <v>0.12</v>
      </c>
      <c r="R2828">
        <v>27</v>
      </c>
      <c r="S2828">
        <v>50</v>
      </c>
      <c r="T2828">
        <v>2595</v>
      </c>
      <c r="U2828">
        <v>61</v>
      </c>
      <c r="V2828">
        <v>425</v>
      </c>
      <c r="W2828">
        <v>93</v>
      </c>
      <c r="X2828">
        <v>18</v>
      </c>
      <c r="Y2828">
        <v>6</v>
      </c>
      <c r="Z2828">
        <v>6</v>
      </c>
      <c r="AA2828">
        <v>2</v>
      </c>
      <c r="AB2828">
        <v>4</v>
      </c>
      <c r="AC2828">
        <v>129</v>
      </c>
      <c r="AD2828">
        <v>3260</v>
      </c>
      <c r="AF2828">
        <f t="shared" si="926"/>
        <v>10</v>
      </c>
      <c r="AG2828" t="str">
        <f t="shared" si="927"/>
        <v/>
      </c>
      <c r="AI2828" t="str">
        <f t="shared" si="928"/>
        <v/>
      </c>
      <c r="AJ2828" t="str">
        <f t="shared" si="929"/>
        <v/>
      </c>
      <c r="AK2828" t="str">
        <f t="shared" si="930"/>
        <v/>
      </c>
      <c r="AL2828" t="str">
        <f t="shared" si="931"/>
        <v>[27,</v>
      </c>
      <c r="AM2828" t="str">
        <f t="shared" si="932"/>
        <v>50,</v>
      </c>
      <c r="AN2828" t="str">
        <f t="shared" si="933"/>
        <v>2595,</v>
      </c>
      <c r="AO2828" t="str">
        <f t="shared" si="934"/>
        <v>61,</v>
      </c>
      <c r="AP2828" t="str">
        <f t="shared" si="935"/>
        <v>425,</v>
      </c>
      <c r="AQ2828" t="str">
        <f t="shared" si="936"/>
        <v>93,</v>
      </c>
      <c r="AR2828" t="str">
        <f t="shared" si="937"/>
        <v>18,</v>
      </c>
      <c r="AS2828" t="str">
        <f t="shared" si="938"/>
        <v>6,</v>
      </c>
      <c r="AT2828" t="str">
        <f t="shared" si="939"/>
        <v>6,</v>
      </c>
      <c r="AU2828" t="str">
        <f t="shared" si="940"/>
        <v>2,</v>
      </c>
      <c r="AV2828" t="str">
        <f t="shared" si="941"/>
        <v>4,</v>
      </c>
      <c r="AW2828" t="str">
        <f t="shared" si="942"/>
        <v>129,</v>
      </c>
      <c r="AX2828" t="str">
        <f t="shared" si="943"/>
        <v>3260]</v>
      </c>
      <c r="AY2828" t="str">
        <f t="shared" si="944"/>
        <v>,</v>
      </c>
      <c r="AZ2828" t="str">
        <f t="shared" si="945"/>
        <v>[27,50,2595,61,425,93,18,6,6,2,4,129,3260],</v>
      </c>
    </row>
    <row r="2829" spans="1:52" x14ac:dyDescent="0.25">
      <c r="A2829">
        <v>2011</v>
      </c>
      <c r="B2829">
        <v>74882</v>
      </c>
      <c r="C2829" t="s">
        <v>24</v>
      </c>
      <c r="D2829" t="s">
        <v>25</v>
      </c>
      <c r="E2829" t="s">
        <v>16</v>
      </c>
      <c r="F2829" t="s">
        <v>17</v>
      </c>
      <c r="G2829" t="s">
        <v>39</v>
      </c>
      <c r="H2829" t="s">
        <v>21</v>
      </c>
      <c r="I2829">
        <v>329300</v>
      </c>
      <c r="J2829">
        <v>97300</v>
      </c>
      <c r="K2829" t="str">
        <f t="shared" si="925"/>
        <v>329300-97300</v>
      </c>
      <c r="L2829">
        <v>50.770958</v>
      </c>
      <c r="M2829">
        <v>-3.0039777000000001</v>
      </c>
      <c r="N2829" t="s">
        <v>228</v>
      </c>
      <c r="O2829" t="s">
        <v>82</v>
      </c>
      <c r="P2829">
        <v>0.2</v>
      </c>
      <c r="Q2829">
        <v>0.12</v>
      </c>
      <c r="R2829">
        <v>24</v>
      </c>
      <c r="S2829">
        <v>51</v>
      </c>
      <c r="T2829">
        <v>2577</v>
      </c>
      <c r="U2829">
        <v>61</v>
      </c>
      <c r="V2829">
        <v>446</v>
      </c>
      <c r="W2829">
        <v>93</v>
      </c>
      <c r="X2829">
        <v>20</v>
      </c>
      <c r="Y2829">
        <v>6</v>
      </c>
      <c r="Z2829">
        <v>5</v>
      </c>
      <c r="AA2829">
        <v>2</v>
      </c>
      <c r="AB2829">
        <v>4</v>
      </c>
      <c r="AC2829">
        <v>130</v>
      </c>
      <c r="AD2829">
        <v>3265</v>
      </c>
      <c r="AF2829">
        <f t="shared" si="926"/>
        <v>11</v>
      </c>
      <c r="AG2829" t="str">
        <f t="shared" si="927"/>
        <v/>
      </c>
      <c r="AI2829" t="str">
        <f t="shared" si="928"/>
        <v/>
      </c>
      <c r="AJ2829" t="str">
        <f t="shared" si="929"/>
        <v/>
      </c>
      <c r="AK2829" t="str">
        <f t="shared" si="930"/>
        <v/>
      </c>
      <c r="AL2829" t="str">
        <f t="shared" si="931"/>
        <v>[24,</v>
      </c>
      <c r="AM2829" t="str">
        <f t="shared" si="932"/>
        <v>51,</v>
      </c>
      <c r="AN2829" t="str">
        <f t="shared" si="933"/>
        <v>2577,</v>
      </c>
      <c r="AO2829" t="str">
        <f t="shared" si="934"/>
        <v>61,</v>
      </c>
      <c r="AP2829" t="str">
        <f t="shared" si="935"/>
        <v>446,</v>
      </c>
      <c r="AQ2829" t="str">
        <f t="shared" si="936"/>
        <v>93,</v>
      </c>
      <c r="AR2829" t="str">
        <f t="shared" si="937"/>
        <v>20,</v>
      </c>
      <c r="AS2829" t="str">
        <f t="shared" si="938"/>
        <v>6,</v>
      </c>
      <c r="AT2829" t="str">
        <f t="shared" si="939"/>
        <v>5,</v>
      </c>
      <c r="AU2829" t="str">
        <f t="shared" si="940"/>
        <v>2,</v>
      </c>
      <c r="AV2829" t="str">
        <f t="shared" si="941"/>
        <v>4,</v>
      </c>
      <c r="AW2829" t="str">
        <f t="shared" si="942"/>
        <v>130,</v>
      </c>
      <c r="AX2829" t="str">
        <f t="shared" si="943"/>
        <v>3265]</v>
      </c>
      <c r="AY2829" t="str">
        <f t="shared" si="944"/>
        <v>,</v>
      </c>
      <c r="AZ2829" t="str">
        <f t="shared" si="945"/>
        <v>[24,51,2577,61,446,93,20,6,5,2,4,130,3265],</v>
      </c>
    </row>
    <row r="2830" spans="1:52" x14ac:dyDescent="0.25">
      <c r="A2830">
        <v>2012</v>
      </c>
      <c r="B2830">
        <v>74882</v>
      </c>
      <c r="C2830" t="s">
        <v>24</v>
      </c>
      <c r="D2830" t="s">
        <v>25</v>
      </c>
      <c r="E2830" t="s">
        <v>16</v>
      </c>
      <c r="F2830" t="s">
        <v>17</v>
      </c>
      <c r="G2830" t="s">
        <v>39</v>
      </c>
      <c r="H2830" t="s">
        <v>21</v>
      </c>
      <c r="I2830">
        <v>329300</v>
      </c>
      <c r="J2830">
        <v>97300</v>
      </c>
      <c r="K2830" t="str">
        <f t="shared" si="925"/>
        <v>329300-97300</v>
      </c>
      <c r="L2830">
        <v>50.770958</v>
      </c>
      <c r="M2830">
        <v>-3.0039777000000001</v>
      </c>
      <c r="N2830" t="s">
        <v>228</v>
      </c>
      <c r="O2830" t="s">
        <v>82</v>
      </c>
      <c r="P2830">
        <v>0.2</v>
      </c>
      <c r="Q2830">
        <v>0.12</v>
      </c>
      <c r="R2830">
        <v>22</v>
      </c>
      <c r="S2830">
        <v>47</v>
      </c>
      <c r="T2830">
        <v>2529</v>
      </c>
      <c r="U2830">
        <v>69</v>
      </c>
      <c r="V2830">
        <v>431</v>
      </c>
      <c r="W2830">
        <v>91</v>
      </c>
      <c r="X2830">
        <v>21</v>
      </c>
      <c r="Y2830">
        <v>7</v>
      </c>
      <c r="Z2830">
        <v>4</v>
      </c>
      <c r="AA2830">
        <v>2</v>
      </c>
      <c r="AB2830">
        <v>4</v>
      </c>
      <c r="AC2830">
        <v>128</v>
      </c>
      <c r="AD2830">
        <v>3204</v>
      </c>
      <c r="AF2830">
        <f t="shared" si="926"/>
        <v>12</v>
      </c>
      <c r="AG2830" t="str">
        <f t="shared" si="927"/>
        <v/>
      </c>
      <c r="AI2830" t="str">
        <f t="shared" si="928"/>
        <v/>
      </c>
      <c r="AJ2830" t="str">
        <f t="shared" si="929"/>
        <v/>
      </c>
      <c r="AK2830" t="str">
        <f t="shared" si="930"/>
        <v/>
      </c>
      <c r="AL2830" t="str">
        <f t="shared" si="931"/>
        <v>[22,</v>
      </c>
      <c r="AM2830" t="str">
        <f t="shared" si="932"/>
        <v>47,</v>
      </c>
      <c r="AN2830" t="str">
        <f t="shared" si="933"/>
        <v>2529,</v>
      </c>
      <c r="AO2830" t="str">
        <f t="shared" si="934"/>
        <v>69,</v>
      </c>
      <c r="AP2830" t="str">
        <f t="shared" si="935"/>
        <v>431,</v>
      </c>
      <c r="AQ2830" t="str">
        <f t="shared" si="936"/>
        <v>91,</v>
      </c>
      <c r="AR2830" t="str">
        <f t="shared" si="937"/>
        <v>21,</v>
      </c>
      <c r="AS2830" t="str">
        <f t="shared" si="938"/>
        <v>7,</v>
      </c>
      <c r="AT2830" t="str">
        <f t="shared" si="939"/>
        <v>4,</v>
      </c>
      <c r="AU2830" t="str">
        <f t="shared" si="940"/>
        <v>2,</v>
      </c>
      <c r="AV2830" t="str">
        <f t="shared" si="941"/>
        <v>4,</v>
      </c>
      <c r="AW2830" t="str">
        <f t="shared" si="942"/>
        <v>128,</v>
      </c>
      <c r="AX2830" t="str">
        <f t="shared" si="943"/>
        <v>3204]</v>
      </c>
      <c r="AY2830" t="str">
        <f t="shared" si="944"/>
        <v>,</v>
      </c>
      <c r="AZ2830" t="str">
        <f t="shared" si="945"/>
        <v>[22,47,2529,69,431,91,21,7,4,2,4,128,3204],</v>
      </c>
    </row>
    <row r="2831" spans="1:52" x14ac:dyDescent="0.25">
      <c r="A2831">
        <v>2013</v>
      </c>
      <c r="B2831">
        <v>74882</v>
      </c>
      <c r="C2831" t="s">
        <v>24</v>
      </c>
      <c r="D2831" t="s">
        <v>25</v>
      </c>
      <c r="E2831" t="s">
        <v>16</v>
      </c>
      <c r="F2831" t="s">
        <v>17</v>
      </c>
      <c r="G2831" t="s">
        <v>39</v>
      </c>
      <c r="H2831" t="s">
        <v>21</v>
      </c>
      <c r="I2831">
        <v>329300</v>
      </c>
      <c r="J2831">
        <v>97300</v>
      </c>
      <c r="K2831" t="str">
        <f t="shared" si="925"/>
        <v>329300-97300</v>
      </c>
      <c r="L2831">
        <v>50.770958</v>
      </c>
      <c r="M2831">
        <v>-3.0039777000000001</v>
      </c>
      <c r="N2831" t="s">
        <v>228</v>
      </c>
      <c r="O2831" t="s">
        <v>82</v>
      </c>
      <c r="P2831">
        <v>0.2</v>
      </c>
      <c r="Q2831">
        <v>0.12</v>
      </c>
      <c r="R2831">
        <v>22</v>
      </c>
      <c r="S2831">
        <v>49</v>
      </c>
      <c r="T2831">
        <v>2538</v>
      </c>
      <c r="U2831">
        <v>75</v>
      </c>
      <c r="V2831">
        <v>462</v>
      </c>
      <c r="W2831">
        <v>88</v>
      </c>
      <c r="X2831">
        <v>22</v>
      </c>
      <c r="Y2831">
        <v>7</v>
      </c>
      <c r="Z2831">
        <v>3</v>
      </c>
      <c r="AA2831">
        <v>2</v>
      </c>
      <c r="AB2831">
        <v>5</v>
      </c>
      <c r="AC2831">
        <v>128</v>
      </c>
      <c r="AD2831">
        <v>3252</v>
      </c>
      <c r="AF2831">
        <f t="shared" si="926"/>
        <v>13</v>
      </c>
      <c r="AG2831" t="str">
        <f t="shared" si="927"/>
        <v/>
      </c>
      <c r="AI2831" t="str">
        <f t="shared" si="928"/>
        <v/>
      </c>
      <c r="AJ2831" t="str">
        <f t="shared" si="929"/>
        <v/>
      </c>
      <c r="AK2831" t="str">
        <f t="shared" si="930"/>
        <v/>
      </c>
      <c r="AL2831" t="str">
        <f t="shared" si="931"/>
        <v>[22,</v>
      </c>
      <c r="AM2831" t="str">
        <f t="shared" si="932"/>
        <v>49,</v>
      </c>
      <c r="AN2831" t="str">
        <f t="shared" si="933"/>
        <v>2538,</v>
      </c>
      <c r="AO2831" t="str">
        <f t="shared" si="934"/>
        <v>75,</v>
      </c>
      <c r="AP2831" t="str">
        <f t="shared" si="935"/>
        <v>462,</v>
      </c>
      <c r="AQ2831" t="str">
        <f t="shared" si="936"/>
        <v>88,</v>
      </c>
      <c r="AR2831" t="str">
        <f t="shared" si="937"/>
        <v>22,</v>
      </c>
      <c r="AS2831" t="str">
        <f t="shared" si="938"/>
        <v>7,</v>
      </c>
      <c r="AT2831" t="str">
        <f t="shared" si="939"/>
        <v>3,</v>
      </c>
      <c r="AU2831" t="str">
        <f t="shared" si="940"/>
        <v>2,</v>
      </c>
      <c r="AV2831" t="str">
        <f t="shared" si="941"/>
        <v>5,</v>
      </c>
      <c r="AW2831" t="str">
        <f t="shared" si="942"/>
        <v>128,</v>
      </c>
      <c r="AX2831" t="str">
        <f t="shared" si="943"/>
        <v>3252]</v>
      </c>
      <c r="AY2831" t="str">
        <f t="shared" si="944"/>
        <v>,</v>
      </c>
      <c r="AZ2831" t="str">
        <f t="shared" si="945"/>
        <v>[22,49,2538,75,462,88,22,7,3,2,5,128,3252],</v>
      </c>
    </row>
    <row r="2832" spans="1:52" x14ac:dyDescent="0.25">
      <c r="A2832">
        <v>2014</v>
      </c>
      <c r="B2832">
        <v>74882</v>
      </c>
      <c r="C2832" t="s">
        <v>24</v>
      </c>
      <c r="D2832" t="s">
        <v>25</v>
      </c>
      <c r="E2832" t="s">
        <v>16</v>
      </c>
      <c r="F2832" t="s">
        <v>17</v>
      </c>
      <c r="G2832" t="s">
        <v>39</v>
      </c>
      <c r="H2832" t="s">
        <v>21</v>
      </c>
      <c r="I2832">
        <v>329300</v>
      </c>
      <c r="J2832">
        <v>97300</v>
      </c>
      <c r="K2832" t="str">
        <f t="shared" si="925"/>
        <v>329300-97300</v>
      </c>
      <c r="L2832">
        <v>50.770958</v>
      </c>
      <c r="M2832">
        <v>-3.0039777000000001</v>
      </c>
      <c r="N2832" t="s">
        <v>228</v>
      </c>
      <c r="O2832" t="s">
        <v>82</v>
      </c>
      <c r="P2832">
        <v>0.2</v>
      </c>
      <c r="Q2832">
        <v>0.12</v>
      </c>
      <c r="R2832">
        <v>18</v>
      </c>
      <c r="S2832">
        <v>54</v>
      </c>
      <c r="T2832">
        <v>2568</v>
      </c>
      <c r="U2832">
        <v>76</v>
      </c>
      <c r="V2832">
        <v>503</v>
      </c>
      <c r="W2832">
        <v>90</v>
      </c>
      <c r="X2832">
        <v>24</v>
      </c>
      <c r="Y2832">
        <v>8</v>
      </c>
      <c r="Z2832">
        <v>3</v>
      </c>
      <c r="AA2832">
        <v>2</v>
      </c>
      <c r="AB2832">
        <v>5</v>
      </c>
      <c r="AC2832">
        <v>132</v>
      </c>
      <c r="AD2832">
        <v>3333</v>
      </c>
      <c r="AF2832">
        <f t="shared" si="926"/>
        <v>14</v>
      </c>
      <c r="AG2832" t="str">
        <f t="shared" si="927"/>
        <v/>
      </c>
      <c r="AI2832" t="str">
        <f t="shared" si="928"/>
        <v/>
      </c>
      <c r="AJ2832" t="str">
        <f t="shared" si="929"/>
        <v/>
      </c>
      <c r="AK2832" t="str">
        <f t="shared" si="930"/>
        <v/>
      </c>
      <c r="AL2832" t="str">
        <f t="shared" si="931"/>
        <v>[18,</v>
      </c>
      <c r="AM2832" t="str">
        <f t="shared" si="932"/>
        <v>54,</v>
      </c>
      <c r="AN2832" t="str">
        <f t="shared" si="933"/>
        <v>2568,</v>
      </c>
      <c r="AO2832" t="str">
        <f t="shared" si="934"/>
        <v>76,</v>
      </c>
      <c r="AP2832" t="str">
        <f t="shared" si="935"/>
        <v>503,</v>
      </c>
      <c r="AQ2832" t="str">
        <f t="shared" si="936"/>
        <v>90,</v>
      </c>
      <c r="AR2832" t="str">
        <f t="shared" si="937"/>
        <v>24,</v>
      </c>
      <c r="AS2832" t="str">
        <f t="shared" si="938"/>
        <v>8,</v>
      </c>
      <c r="AT2832" t="str">
        <f t="shared" si="939"/>
        <v>3,</v>
      </c>
      <c r="AU2832" t="str">
        <f t="shared" si="940"/>
        <v>2,</v>
      </c>
      <c r="AV2832" t="str">
        <f t="shared" si="941"/>
        <v>5,</v>
      </c>
      <c r="AW2832" t="str">
        <f t="shared" si="942"/>
        <v>132,</v>
      </c>
      <c r="AX2832" t="str">
        <f t="shared" si="943"/>
        <v>3333]</v>
      </c>
      <c r="AY2832" t="str">
        <f t="shared" si="944"/>
        <v>,</v>
      </c>
      <c r="AZ2832" t="str">
        <f t="shared" si="945"/>
        <v>[18,54,2568,76,503,90,24,8,3,2,5,132,3333],</v>
      </c>
    </row>
    <row r="2833" spans="1:52" x14ac:dyDescent="0.25">
      <c r="A2833">
        <v>2015</v>
      </c>
      <c r="B2833">
        <v>74882</v>
      </c>
      <c r="C2833" t="s">
        <v>24</v>
      </c>
      <c r="D2833" t="s">
        <v>25</v>
      </c>
      <c r="E2833" t="s">
        <v>16</v>
      </c>
      <c r="F2833" t="s">
        <v>17</v>
      </c>
      <c r="G2833" t="s">
        <v>39</v>
      </c>
      <c r="H2833" t="s">
        <v>21</v>
      </c>
      <c r="I2833">
        <v>329300</v>
      </c>
      <c r="J2833">
        <v>97300</v>
      </c>
      <c r="K2833" t="str">
        <f t="shared" si="925"/>
        <v>329300-97300</v>
      </c>
      <c r="L2833">
        <v>50.770958</v>
      </c>
      <c r="M2833">
        <v>-3.0039777000000001</v>
      </c>
      <c r="N2833" t="s">
        <v>228</v>
      </c>
      <c r="O2833" t="s">
        <v>82</v>
      </c>
      <c r="P2833">
        <v>0.2</v>
      </c>
      <c r="Q2833">
        <v>0.12</v>
      </c>
      <c r="R2833">
        <v>18</v>
      </c>
      <c r="S2833">
        <v>52</v>
      </c>
      <c r="T2833">
        <v>2608</v>
      </c>
      <c r="U2833">
        <v>81</v>
      </c>
      <c r="V2833">
        <v>534</v>
      </c>
      <c r="W2833">
        <v>93</v>
      </c>
      <c r="X2833">
        <v>27</v>
      </c>
      <c r="Y2833">
        <v>8</v>
      </c>
      <c r="Z2833">
        <v>4</v>
      </c>
      <c r="AA2833">
        <v>2</v>
      </c>
      <c r="AB2833">
        <v>5</v>
      </c>
      <c r="AC2833">
        <v>139</v>
      </c>
      <c r="AD2833">
        <v>3414</v>
      </c>
      <c r="AF2833">
        <f t="shared" si="926"/>
        <v>15</v>
      </c>
      <c r="AG2833" t="str">
        <f t="shared" si="927"/>
        <v/>
      </c>
      <c r="AI2833" t="str">
        <f t="shared" si="928"/>
        <v/>
      </c>
      <c r="AJ2833" t="str">
        <f t="shared" si="929"/>
        <v/>
      </c>
      <c r="AK2833" t="str">
        <f t="shared" si="930"/>
        <v/>
      </c>
      <c r="AL2833" t="str">
        <f t="shared" si="931"/>
        <v>[18,</v>
      </c>
      <c r="AM2833" t="str">
        <f t="shared" si="932"/>
        <v>52,</v>
      </c>
      <c r="AN2833" t="str">
        <f t="shared" si="933"/>
        <v>2608,</v>
      </c>
      <c r="AO2833" t="str">
        <f t="shared" si="934"/>
        <v>81,</v>
      </c>
      <c r="AP2833" t="str">
        <f t="shared" si="935"/>
        <v>534,</v>
      </c>
      <c r="AQ2833" t="str">
        <f t="shared" si="936"/>
        <v>93,</v>
      </c>
      <c r="AR2833" t="str">
        <f t="shared" si="937"/>
        <v>27,</v>
      </c>
      <c r="AS2833" t="str">
        <f t="shared" si="938"/>
        <v>8,</v>
      </c>
      <c r="AT2833" t="str">
        <f t="shared" si="939"/>
        <v>4,</v>
      </c>
      <c r="AU2833" t="str">
        <f t="shared" si="940"/>
        <v>2,</v>
      </c>
      <c r="AV2833" t="str">
        <f t="shared" si="941"/>
        <v>5,</v>
      </c>
      <c r="AW2833" t="str">
        <f t="shared" si="942"/>
        <v>139,</v>
      </c>
      <c r="AX2833" t="str">
        <f t="shared" si="943"/>
        <v>3414]</v>
      </c>
      <c r="AY2833" t="str">
        <f t="shared" si="944"/>
        <v>]},</v>
      </c>
      <c r="AZ2833" t="str">
        <f t="shared" si="945"/>
        <v>[18,52,2608,81,534,93,27,8,4,2,5,139,3414]]},</v>
      </c>
    </row>
    <row r="2834" spans="1:52" x14ac:dyDescent="0.25">
      <c r="A2834">
        <v>2000</v>
      </c>
      <c r="B2834">
        <v>74883</v>
      </c>
      <c r="C2834" t="s">
        <v>24</v>
      </c>
      <c r="D2834" t="s">
        <v>25</v>
      </c>
      <c r="E2834" t="s">
        <v>16</v>
      </c>
      <c r="F2834" t="s">
        <v>17</v>
      </c>
      <c r="G2834" t="s">
        <v>82</v>
      </c>
      <c r="H2834" t="s">
        <v>21</v>
      </c>
      <c r="I2834">
        <v>315250</v>
      </c>
      <c r="J2834">
        <v>100240</v>
      </c>
      <c r="K2834" t="str">
        <f t="shared" si="925"/>
        <v>315250-100240</v>
      </c>
      <c r="L2834">
        <v>50.795504000000001</v>
      </c>
      <c r="M2834">
        <v>-3.2038593999999998</v>
      </c>
      <c r="N2834" t="s">
        <v>37</v>
      </c>
      <c r="O2834" t="s">
        <v>134</v>
      </c>
      <c r="P2834">
        <v>0.8</v>
      </c>
      <c r="Q2834">
        <v>0.5</v>
      </c>
      <c r="R2834">
        <v>35</v>
      </c>
      <c r="S2834">
        <v>90</v>
      </c>
      <c r="T2834">
        <v>9735</v>
      </c>
      <c r="U2834">
        <v>60</v>
      </c>
      <c r="V2834">
        <v>1508</v>
      </c>
      <c r="W2834">
        <v>203</v>
      </c>
      <c r="X2834">
        <v>40</v>
      </c>
      <c r="Y2834">
        <v>10</v>
      </c>
      <c r="Z2834">
        <v>36</v>
      </c>
      <c r="AA2834">
        <v>20</v>
      </c>
      <c r="AB2834">
        <v>23</v>
      </c>
      <c r="AC2834">
        <v>332</v>
      </c>
      <c r="AD2834">
        <v>11725</v>
      </c>
      <c r="AF2834">
        <f t="shared" si="926"/>
        <v>0</v>
      </c>
      <c r="AG2834" t="str">
        <f t="shared" si="927"/>
        <v/>
      </c>
      <c r="AI2834">
        <f t="shared" si="928"/>
        <v>74883</v>
      </c>
      <c r="AJ2834" t="str">
        <f t="shared" si="929"/>
        <v>{cp:74883,road:"A35",lat:50.795504,lng:-3.2038594,start:"A30",end:"A375",data:</v>
      </c>
      <c r="AK2834" t="str">
        <f t="shared" si="930"/>
        <v>[</v>
      </c>
      <c r="AL2834" t="str">
        <f t="shared" si="931"/>
        <v>[35,</v>
      </c>
      <c r="AM2834" t="str">
        <f t="shared" si="932"/>
        <v>90,</v>
      </c>
      <c r="AN2834" t="str">
        <f t="shared" si="933"/>
        <v>9735,</v>
      </c>
      <c r="AO2834" t="str">
        <f t="shared" si="934"/>
        <v>60,</v>
      </c>
      <c r="AP2834" t="str">
        <f t="shared" si="935"/>
        <v>1508,</v>
      </c>
      <c r="AQ2834" t="str">
        <f t="shared" si="936"/>
        <v>203,</v>
      </c>
      <c r="AR2834" t="str">
        <f t="shared" si="937"/>
        <v>40,</v>
      </c>
      <c r="AS2834" t="str">
        <f t="shared" si="938"/>
        <v>10,</v>
      </c>
      <c r="AT2834" t="str">
        <f t="shared" si="939"/>
        <v>36,</v>
      </c>
      <c r="AU2834" t="str">
        <f t="shared" si="940"/>
        <v>20,</v>
      </c>
      <c r="AV2834" t="str">
        <f t="shared" si="941"/>
        <v>23,</v>
      </c>
      <c r="AW2834" t="str">
        <f t="shared" si="942"/>
        <v>332,</v>
      </c>
      <c r="AX2834" t="str">
        <f t="shared" si="943"/>
        <v>11725]</v>
      </c>
      <c r="AY2834" t="str">
        <f t="shared" si="944"/>
        <v>,</v>
      </c>
      <c r="AZ2834" t="str">
        <f t="shared" si="945"/>
        <v>{cp:74883,road:"A35",lat:50.795504,lng:-3.2038594,start:"A30",end:"A375",data:[[35,90,9735,60,1508,203,40,10,36,20,23,332,11725],</v>
      </c>
    </row>
    <row r="2835" spans="1:52" x14ac:dyDescent="0.25">
      <c r="A2835">
        <v>2001</v>
      </c>
      <c r="B2835">
        <v>74883</v>
      </c>
      <c r="C2835" t="s">
        <v>14</v>
      </c>
      <c r="D2835" t="s">
        <v>15</v>
      </c>
      <c r="E2835" t="s">
        <v>16</v>
      </c>
      <c r="F2835" t="s">
        <v>17</v>
      </c>
      <c r="G2835" t="s">
        <v>82</v>
      </c>
      <c r="H2835" t="s">
        <v>21</v>
      </c>
      <c r="I2835">
        <v>315250</v>
      </c>
      <c r="J2835">
        <v>100240</v>
      </c>
      <c r="K2835" t="str">
        <f t="shared" si="925"/>
        <v>315250-100240</v>
      </c>
      <c r="L2835">
        <v>50.795504000000001</v>
      </c>
      <c r="M2835">
        <v>-3.2038593999999998</v>
      </c>
      <c r="N2835" t="s">
        <v>37</v>
      </c>
      <c r="O2835" t="s">
        <v>134</v>
      </c>
      <c r="P2835">
        <v>0.8</v>
      </c>
      <c r="Q2835">
        <v>0.5</v>
      </c>
      <c r="R2835">
        <v>31</v>
      </c>
      <c r="S2835">
        <v>92</v>
      </c>
      <c r="T2835">
        <v>10154</v>
      </c>
      <c r="U2835">
        <v>65</v>
      </c>
      <c r="V2835">
        <v>1526</v>
      </c>
      <c r="W2835">
        <v>205</v>
      </c>
      <c r="X2835">
        <v>47</v>
      </c>
      <c r="Y2835">
        <v>10</v>
      </c>
      <c r="Z2835">
        <v>32</v>
      </c>
      <c r="AA2835">
        <v>18</v>
      </c>
      <c r="AB2835">
        <v>26</v>
      </c>
      <c r="AC2835">
        <v>338</v>
      </c>
      <c r="AD2835">
        <v>12175</v>
      </c>
      <c r="AF2835">
        <f t="shared" si="926"/>
        <v>1</v>
      </c>
      <c r="AG2835" t="str">
        <f t="shared" si="927"/>
        <v/>
      </c>
      <c r="AI2835" t="str">
        <f t="shared" si="928"/>
        <v/>
      </c>
      <c r="AJ2835" t="str">
        <f t="shared" si="929"/>
        <v/>
      </c>
      <c r="AK2835" t="str">
        <f t="shared" si="930"/>
        <v/>
      </c>
      <c r="AL2835" t="str">
        <f t="shared" si="931"/>
        <v>[31,</v>
      </c>
      <c r="AM2835" t="str">
        <f t="shared" si="932"/>
        <v>92,</v>
      </c>
      <c r="AN2835" t="str">
        <f t="shared" si="933"/>
        <v>10154,</v>
      </c>
      <c r="AO2835" t="str">
        <f t="shared" si="934"/>
        <v>65,</v>
      </c>
      <c r="AP2835" t="str">
        <f t="shared" si="935"/>
        <v>1526,</v>
      </c>
      <c r="AQ2835" t="str">
        <f t="shared" si="936"/>
        <v>205,</v>
      </c>
      <c r="AR2835" t="str">
        <f t="shared" si="937"/>
        <v>47,</v>
      </c>
      <c r="AS2835" t="str">
        <f t="shared" si="938"/>
        <v>10,</v>
      </c>
      <c r="AT2835" t="str">
        <f t="shared" si="939"/>
        <v>32,</v>
      </c>
      <c r="AU2835" t="str">
        <f t="shared" si="940"/>
        <v>18,</v>
      </c>
      <c r="AV2835" t="str">
        <f t="shared" si="941"/>
        <v>26,</v>
      </c>
      <c r="AW2835" t="str">
        <f t="shared" si="942"/>
        <v>338,</v>
      </c>
      <c r="AX2835" t="str">
        <f t="shared" si="943"/>
        <v>12175]</v>
      </c>
      <c r="AY2835" t="str">
        <f t="shared" si="944"/>
        <v>,</v>
      </c>
      <c r="AZ2835" t="str">
        <f t="shared" si="945"/>
        <v>[31,92,10154,65,1526,205,47,10,32,18,26,338,12175],</v>
      </c>
    </row>
    <row r="2836" spans="1:52" x14ac:dyDescent="0.25">
      <c r="A2836">
        <v>2002</v>
      </c>
      <c r="B2836">
        <v>74883</v>
      </c>
      <c r="C2836" t="s">
        <v>24</v>
      </c>
      <c r="D2836" t="s">
        <v>25</v>
      </c>
      <c r="E2836" t="s">
        <v>16</v>
      </c>
      <c r="F2836" t="s">
        <v>17</v>
      </c>
      <c r="G2836" t="s">
        <v>82</v>
      </c>
      <c r="H2836" t="s">
        <v>21</v>
      </c>
      <c r="I2836">
        <v>315250</v>
      </c>
      <c r="J2836">
        <v>100240</v>
      </c>
      <c r="K2836" t="str">
        <f t="shared" si="925"/>
        <v>315250-100240</v>
      </c>
      <c r="L2836">
        <v>50.795504000000001</v>
      </c>
      <c r="M2836">
        <v>-3.2038593999999998</v>
      </c>
      <c r="N2836" t="s">
        <v>37</v>
      </c>
      <c r="O2836" t="s">
        <v>134</v>
      </c>
      <c r="P2836">
        <v>0.8</v>
      </c>
      <c r="Q2836">
        <v>0.5</v>
      </c>
      <c r="R2836">
        <v>33</v>
      </c>
      <c r="S2836">
        <v>94</v>
      </c>
      <c r="T2836">
        <v>10367</v>
      </c>
      <c r="U2836">
        <v>76</v>
      </c>
      <c r="V2836">
        <v>1599</v>
      </c>
      <c r="W2836">
        <v>214</v>
      </c>
      <c r="X2836">
        <v>53</v>
      </c>
      <c r="Y2836">
        <v>12</v>
      </c>
      <c r="Z2836">
        <v>30</v>
      </c>
      <c r="AA2836">
        <v>16</v>
      </c>
      <c r="AB2836">
        <v>29</v>
      </c>
      <c r="AC2836">
        <v>354</v>
      </c>
      <c r="AD2836">
        <v>12490</v>
      </c>
      <c r="AF2836">
        <f t="shared" si="926"/>
        <v>2</v>
      </c>
      <c r="AG2836" t="str">
        <f t="shared" si="927"/>
        <v/>
      </c>
      <c r="AI2836" t="str">
        <f t="shared" si="928"/>
        <v/>
      </c>
      <c r="AJ2836" t="str">
        <f t="shared" si="929"/>
        <v/>
      </c>
      <c r="AK2836" t="str">
        <f t="shared" si="930"/>
        <v/>
      </c>
      <c r="AL2836" t="str">
        <f t="shared" si="931"/>
        <v>[33,</v>
      </c>
      <c r="AM2836" t="str">
        <f t="shared" si="932"/>
        <v>94,</v>
      </c>
      <c r="AN2836" t="str">
        <f t="shared" si="933"/>
        <v>10367,</v>
      </c>
      <c r="AO2836" t="str">
        <f t="shared" si="934"/>
        <v>76,</v>
      </c>
      <c r="AP2836" t="str">
        <f t="shared" si="935"/>
        <v>1599,</v>
      </c>
      <c r="AQ2836" t="str">
        <f t="shared" si="936"/>
        <v>214,</v>
      </c>
      <c r="AR2836" t="str">
        <f t="shared" si="937"/>
        <v>53,</v>
      </c>
      <c r="AS2836" t="str">
        <f t="shared" si="938"/>
        <v>12,</v>
      </c>
      <c r="AT2836" t="str">
        <f t="shared" si="939"/>
        <v>30,</v>
      </c>
      <c r="AU2836" t="str">
        <f t="shared" si="940"/>
        <v>16,</v>
      </c>
      <c r="AV2836" t="str">
        <f t="shared" si="941"/>
        <v>29,</v>
      </c>
      <c r="AW2836" t="str">
        <f t="shared" si="942"/>
        <v>354,</v>
      </c>
      <c r="AX2836" t="str">
        <f t="shared" si="943"/>
        <v>12490]</v>
      </c>
      <c r="AY2836" t="str">
        <f t="shared" si="944"/>
        <v>,</v>
      </c>
      <c r="AZ2836" t="str">
        <f t="shared" si="945"/>
        <v>[33,94,10367,76,1599,214,53,12,30,16,29,354,12490],</v>
      </c>
    </row>
    <row r="2837" spans="1:52" x14ac:dyDescent="0.25">
      <c r="A2837">
        <v>2003</v>
      </c>
      <c r="B2837">
        <v>74883</v>
      </c>
      <c r="C2837" t="s">
        <v>24</v>
      </c>
      <c r="D2837" t="s">
        <v>25</v>
      </c>
      <c r="E2837" t="s">
        <v>16</v>
      </c>
      <c r="F2837" t="s">
        <v>17</v>
      </c>
      <c r="G2837" t="s">
        <v>82</v>
      </c>
      <c r="H2837" t="s">
        <v>21</v>
      </c>
      <c r="I2837">
        <v>315250</v>
      </c>
      <c r="J2837">
        <v>100240</v>
      </c>
      <c r="K2837" t="str">
        <f t="shared" si="925"/>
        <v>315250-100240</v>
      </c>
      <c r="L2837">
        <v>50.795504000000001</v>
      </c>
      <c r="M2837">
        <v>-3.2038593999999998</v>
      </c>
      <c r="N2837" t="s">
        <v>37</v>
      </c>
      <c r="O2837" t="s">
        <v>134</v>
      </c>
      <c r="P2837">
        <v>0.8</v>
      </c>
      <c r="Q2837">
        <v>0.5</v>
      </c>
      <c r="R2837">
        <v>28</v>
      </c>
      <c r="S2837">
        <v>102</v>
      </c>
      <c r="T2837">
        <v>10501</v>
      </c>
      <c r="U2837">
        <v>68</v>
      </c>
      <c r="V2837">
        <v>1794</v>
      </c>
      <c r="W2837">
        <v>217</v>
      </c>
      <c r="X2837">
        <v>57</v>
      </c>
      <c r="Y2837">
        <v>14</v>
      </c>
      <c r="Z2837">
        <v>28</v>
      </c>
      <c r="AA2837">
        <v>14</v>
      </c>
      <c r="AB2837">
        <v>32</v>
      </c>
      <c r="AC2837">
        <v>362</v>
      </c>
      <c r="AD2837">
        <v>12827</v>
      </c>
      <c r="AF2837">
        <f t="shared" si="926"/>
        <v>3</v>
      </c>
      <c r="AG2837" t="str">
        <f t="shared" si="927"/>
        <v/>
      </c>
      <c r="AI2837" t="str">
        <f t="shared" si="928"/>
        <v/>
      </c>
      <c r="AJ2837" t="str">
        <f t="shared" si="929"/>
        <v/>
      </c>
      <c r="AK2837" t="str">
        <f t="shared" si="930"/>
        <v/>
      </c>
      <c r="AL2837" t="str">
        <f t="shared" si="931"/>
        <v>[28,</v>
      </c>
      <c r="AM2837" t="str">
        <f t="shared" si="932"/>
        <v>102,</v>
      </c>
      <c r="AN2837" t="str">
        <f t="shared" si="933"/>
        <v>10501,</v>
      </c>
      <c r="AO2837" t="str">
        <f t="shared" si="934"/>
        <v>68,</v>
      </c>
      <c r="AP2837" t="str">
        <f t="shared" si="935"/>
        <v>1794,</v>
      </c>
      <c r="AQ2837" t="str">
        <f t="shared" si="936"/>
        <v>217,</v>
      </c>
      <c r="AR2837" t="str">
        <f t="shared" si="937"/>
        <v>57,</v>
      </c>
      <c r="AS2837" t="str">
        <f t="shared" si="938"/>
        <v>14,</v>
      </c>
      <c r="AT2837" t="str">
        <f t="shared" si="939"/>
        <v>28,</v>
      </c>
      <c r="AU2837" t="str">
        <f t="shared" si="940"/>
        <v>14,</v>
      </c>
      <c r="AV2837" t="str">
        <f t="shared" si="941"/>
        <v>32,</v>
      </c>
      <c r="AW2837" t="str">
        <f t="shared" si="942"/>
        <v>362,</v>
      </c>
      <c r="AX2837" t="str">
        <f t="shared" si="943"/>
        <v>12827]</v>
      </c>
      <c r="AY2837" t="str">
        <f t="shared" si="944"/>
        <v>,</v>
      </c>
      <c r="AZ2837" t="str">
        <f t="shared" si="945"/>
        <v>[28,102,10501,68,1794,217,57,14,28,14,32,362,12827],</v>
      </c>
    </row>
    <row r="2838" spans="1:52" x14ac:dyDescent="0.25">
      <c r="A2838">
        <v>2004</v>
      </c>
      <c r="B2838">
        <v>74883</v>
      </c>
      <c r="C2838" t="s">
        <v>24</v>
      </c>
      <c r="D2838" t="s">
        <v>25</v>
      </c>
      <c r="E2838" t="s">
        <v>16</v>
      </c>
      <c r="F2838" t="s">
        <v>17</v>
      </c>
      <c r="G2838" t="s">
        <v>82</v>
      </c>
      <c r="H2838" t="s">
        <v>21</v>
      </c>
      <c r="I2838">
        <v>315250</v>
      </c>
      <c r="J2838">
        <v>100240</v>
      </c>
      <c r="K2838" t="str">
        <f t="shared" si="925"/>
        <v>315250-100240</v>
      </c>
      <c r="L2838">
        <v>50.795504000000001</v>
      </c>
      <c r="M2838">
        <v>-3.2038593999999998</v>
      </c>
      <c r="N2838" t="s">
        <v>37</v>
      </c>
      <c r="O2838" t="s">
        <v>134</v>
      </c>
      <c r="P2838">
        <v>0.8</v>
      </c>
      <c r="Q2838">
        <v>0.5</v>
      </c>
      <c r="R2838">
        <v>27</v>
      </c>
      <c r="S2838">
        <v>115</v>
      </c>
      <c r="T2838">
        <v>10512</v>
      </c>
      <c r="U2838">
        <v>58</v>
      </c>
      <c r="V2838">
        <v>1893</v>
      </c>
      <c r="W2838">
        <v>225</v>
      </c>
      <c r="X2838">
        <v>62</v>
      </c>
      <c r="Y2838">
        <v>15</v>
      </c>
      <c r="Z2838">
        <v>28</v>
      </c>
      <c r="AA2838">
        <v>12</v>
      </c>
      <c r="AB2838">
        <v>36</v>
      </c>
      <c r="AC2838">
        <v>378</v>
      </c>
      <c r="AD2838">
        <v>12956</v>
      </c>
      <c r="AF2838">
        <f t="shared" si="926"/>
        <v>4</v>
      </c>
      <c r="AG2838" t="str">
        <f t="shared" si="927"/>
        <v/>
      </c>
      <c r="AI2838" t="str">
        <f t="shared" si="928"/>
        <v/>
      </c>
      <c r="AJ2838" t="str">
        <f t="shared" si="929"/>
        <v/>
      </c>
      <c r="AK2838" t="str">
        <f t="shared" si="930"/>
        <v/>
      </c>
      <c r="AL2838" t="str">
        <f t="shared" si="931"/>
        <v>[27,</v>
      </c>
      <c r="AM2838" t="str">
        <f t="shared" si="932"/>
        <v>115,</v>
      </c>
      <c r="AN2838" t="str">
        <f t="shared" si="933"/>
        <v>10512,</v>
      </c>
      <c r="AO2838" t="str">
        <f t="shared" si="934"/>
        <v>58,</v>
      </c>
      <c r="AP2838" t="str">
        <f t="shared" si="935"/>
        <v>1893,</v>
      </c>
      <c r="AQ2838" t="str">
        <f t="shared" si="936"/>
        <v>225,</v>
      </c>
      <c r="AR2838" t="str">
        <f t="shared" si="937"/>
        <v>62,</v>
      </c>
      <c r="AS2838" t="str">
        <f t="shared" si="938"/>
        <v>15,</v>
      </c>
      <c r="AT2838" t="str">
        <f t="shared" si="939"/>
        <v>28,</v>
      </c>
      <c r="AU2838" t="str">
        <f t="shared" si="940"/>
        <v>12,</v>
      </c>
      <c r="AV2838" t="str">
        <f t="shared" si="941"/>
        <v>36,</v>
      </c>
      <c r="AW2838" t="str">
        <f t="shared" si="942"/>
        <v>378,</v>
      </c>
      <c r="AX2838" t="str">
        <f t="shared" si="943"/>
        <v>12956]</v>
      </c>
      <c r="AY2838" t="str">
        <f t="shared" si="944"/>
        <v>,</v>
      </c>
      <c r="AZ2838" t="str">
        <f t="shared" si="945"/>
        <v>[27,115,10512,58,1893,225,62,15,28,12,36,378,12956],</v>
      </c>
    </row>
    <row r="2839" spans="1:52" x14ac:dyDescent="0.25">
      <c r="A2839">
        <v>2005</v>
      </c>
      <c r="B2839">
        <v>74883</v>
      </c>
      <c r="C2839" t="s">
        <v>24</v>
      </c>
      <c r="D2839" t="s">
        <v>25</v>
      </c>
      <c r="E2839" t="s">
        <v>16</v>
      </c>
      <c r="F2839" t="s">
        <v>17</v>
      </c>
      <c r="G2839" t="s">
        <v>82</v>
      </c>
      <c r="H2839" t="s">
        <v>21</v>
      </c>
      <c r="I2839">
        <v>315250</v>
      </c>
      <c r="J2839">
        <v>100240</v>
      </c>
      <c r="K2839" t="str">
        <f t="shared" si="925"/>
        <v>315250-100240</v>
      </c>
      <c r="L2839">
        <v>50.795504000000001</v>
      </c>
      <c r="M2839">
        <v>-3.2038593999999998</v>
      </c>
      <c r="N2839" t="s">
        <v>37</v>
      </c>
      <c r="O2839" t="s">
        <v>134</v>
      </c>
      <c r="P2839">
        <v>0.8</v>
      </c>
      <c r="Q2839">
        <v>0.5</v>
      </c>
      <c r="R2839">
        <v>28</v>
      </c>
      <c r="S2839">
        <v>101</v>
      </c>
      <c r="T2839">
        <v>10576</v>
      </c>
      <c r="U2839">
        <v>59</v>
      </c>
      <c r="V2839">
        <v>1959</v>
      </c>
      <c r="W2839">
        <v>222</v>
      </c>
      <c r="X2839">
        <v>60</v>
      </c>
      <c r="Y2839">
        <v>16</v>
      </c>
      <c r="Z2839">
        <v>24</v>
      </c>
      <c r="AA2839">
        <v>12</v>
      </c>
      <c r="AB2839">
        <v>38</v>
      </c>
      <c r="AC2839">
        <v>372</v>
      </c>
      <c r="AD2839">
        <v>13067</v>
      </c>
      <c r="AF2839">
        <f t="shared" si="926"/>
        <v>5</v>
      </c>
      <c r="AG2839" t="str">
        <f t="shared" si="927"/>
        <v/>
      </c>
      <c r="AI2839" t="str">
        <f t="shared" si="928"/>
        <v/>
      </c>
      <c r="AJ2839" t="str">
        <f t="shared" si="929"/>
        <v/>
      </c>
      <c r="AK2839" t="str">
        <f t="shared" si="930"/>
        <v/>
      </c>
      <c r="AL2839" t="str">
        <f t="shared" si="931"/>
        <v>[28,</v>
      </c>
      <c r="AM2839" t="str">
        <f t="shared" si="932"/>
        <v>101,</v>
      </c>
      <c r="AN2839" t="str">
        <f t="shared" si="933"/>
        <v>10576,</v>
      </c>
      <c r="AO2839" t="str">
        <f t="shared" si="934"/>
        <v>59,</v>
      </c>
      <c r="AP2839" t="str">
        <f t="shared" si="935"/>
        <v>1959,</v>
      </c>
      <c r="AQ2839" t="str">
        <f t="shared" si="936"/>
        <v>222,</v>
      </c>
      <c r="AR2839" t="str">
        <f t="shared" si="937"/>
        <v>60,</v>
      </c>
      <c r="AS2839" t="str">
        <f t="shared" si="938"/>
        <v>16,</v>
      </c>
      <c r="AT2839" t="str">
        <f t="shared" si="939"/>
        <v>24,</v>
      </c>
      <c r="AU2839" t="str">
        <f t="shared" si="940"/>
        <v>12,</v>
      </c>
      <c r="AV2839" t="str">
        <f t="shared" si="941"/>
        <v>38,</v>
      </c>
      <c r="AW2839" t="str">
        <f t="shared" si="942"/>
        <v>372,</v>
      </c>
      <c r="AX2839" t="str">
        <f t="shared" si="943"/>
        <v>13067]</v>
      </c>
      <c r="AY2839" t="str">
        <f t="shared" si="944"/>
        <v>,</v>
      </c>
      <c r="AZ2839" t="str">
        <f t="shared" si="945"/>
        <v>[28,101,10576,59,1959,222,60,16,24,12,38,372,13067],</v>
      </c>
    </row>
    <row r="2840" spans="1:52" x14ac:dyDescent="0.25">
      <c r="A2840">
        <v>2006</v>
      </c>
      <c r="B2840">
        <v>74883</v>
      </c>
      <c r="C2840" t="s">
        <v>24</v>
      </c>
      <c r="D2840" t="s">
        <v>25</v>
      </c>
      <c r="E2840" t="s">
        <v>16</v>
      </c>
      <c r="F2840" t="s">
        <v>17</v>
      </c>
      <c r="G2840" t="s">
        <v>82</v>
      </c>
      <c r="H2840" t="s">
        <v>21</v>
      </c>
      <c r="I2840">
        <v>315250</v>
      </c>
      <c r="J2840">
        <v>100240</v>
      </c>
      <c r="K2840" t="str">
        <f t="shared" si="925"/>
        <v>315250-100240</v>
      </c>
      <c r="L2840">
        <v>50.795504000000001</v>
      </c>
      <c r="M2840">
        <v>-3.2038593999999998</v>
      </c>
      <c r="N2840" t="s">
        <v>37</v>
      </c>
      <c r="O2840" t="s">
        <v>134</v>
      </c>
      <c r="P2840">
        <v>0.8</v>
      </c>
      <c r="Q2840">
        <v>0.5</v>
      </c>
      <c r="R2840">
        <v>27</v>
      </c>
      <c r="S2840">
        <v>100</v>
      </c>
      <c r="T2840">
        <v>10576</v>
      </c>
      <c r="U2840">
        <v>65</v>
      </c>
      <c r="V2840">
        <v>2104</v>
      </c>
      <c r="W2840">
        <v>218</v>
      </c>
      <c r="X2840">
        <v>57</v>
      </c>
      <c r="Y2840">
        <v>16</v>
      </c>
      <c r="Z2840">
        <v>24</v>
      </c>
      <c r="AA2840">
        <v>10</v>
      </c>
      <c r="AB2840">
        <v>43</v>
      </c>
      <c r="AC2840">
        <v>368</v>
      </c>
      <c r="AD2840">
        <v>13213</v>
      </c>
      <c r="AF2840">
        <f t="shared" si="926"/>
        <v>6</v>
      </c>
      <c r="AG2840" t="str">
        <f t="shared" si="927"/>
        <v/>
      </c>
      <c r="AI2840" t="str">
        <f t="shared" si="928"/>
        <v/>
      </c>
      <c r="AJ2840" t="str">
        <f t="shared" si="929"/>
        <v/>
      </c>
      <c r="AK2840" t="str">
        <f t="shared" si="930"/>
        <v/>
      </c>
      <c r="AL2840" t="str">
        <f t="shared" si="931"/>
        <v>[27,</v>
      </c>
      <c r="AM2840" t="str">
        <f t="shared" si="932"/>
        <v>100,</v>
      </c>
      <c r="AN2840" t="str">
        <f t="shared" si="933"/>
        <v>10576,</v>
      </c>
      <c r="AO2840" t="str">
        <f t="shared" si="934"/>
        <v>65,</v>
      </c>
      <c r="AP2840" t="str">
        <f t="shared" si="935"/>
        <v>2104,</v>
      </c>
      <c r="AQ2840" t="str">
        <f t="shared" si="936"/>
        <v>218,</v>
      </c>
      <c r="AR2840" t="str">
        <f t="shared" si="937"/>
        <v>57,</v>
      </c>
      <c r="AS2840" t="str">
        <f t="shared" si="938"/>
        <v>16,</v>
      </c>
      <c r="AT2840" t="str">
        <f t="shared" si="939"/>
        <v>24,</v>
      </c>
      <c r="AU2840" t="str">
        <f t="shared" si="940"/>
        <v>10,</v>
      </c>
      <c r="AV2840" t="str">
        <f t="shared" si="941"/>
        <v>43,</v>
      </c>
      <c r="AW2840" t="str">
        <f t="shared" si="942"/>
        <v>368,</v>
      </c>
      <c r="AX2840" t="str">
        <f t="shared" si="943"/>
        <v>13213]</v>
      </c>
      <c r="AY2840" t="str">
        <f t="shared" si="944"/>
        <v>,</v>
      </c>
      <c r="AZ2840" t="str">
        <f t="shared" si="945"/>
        <v>[27,100,10576,65,2104,218,57,16,24,10,43,368,13213],</v>
      </c>
    </row>
    <row r="2841" spans="1:52" x14ac:dyDescent="0.25">
      <c r="A2841">
        <v>2007</v>
      </c>
      <c r="B2841">
        <v>74883</v>
      </c>
      <c r="C2841" t="s">
        <v>24</v>
      </c>
      <c r="D2841" t="s">
        <v>25</v>
      </c>
      <c r="E2841" t="s">
        <v>16</v>
      </c>
      <c r="F2841" t="s">
        <v>17</v>
      </c>
      <c r="G2841" t="s">
        <v>82</v>
      </c>
      <c r="H2841" t="s">
        <v>21</v>
      </c>
      <c r="I2841">
        <v>315250</v>
      </c>
      <c r="J2841">
        <v>100240</v>
      </c>
      <c r="K2841" t="str">
        <f t="shared" si="925"/>
        <v>315250-100240</v>
      </c>
      <c r="L2841">
        <v>50.795504000000001</v>
      </c>
      <c r="M2841">
        <v>-3.2038593999999998</v>
      </c>
      <c r="N2841" t="s">
        <v>37</v>
      </c>
      <c r="O2841" t="s">
        <v>134</v>
      </c>
      <c r="P2841">
        <v>0.8</v>
      </c>
      <c r="Q2841">
        <v>0.5</v>
      </c>
      <c r="R2841">
        <v>27</v>
      </c>
      <c r="S2841">
        <v>103</v>
      </c>
      <c r="T2841">
        <v>10660</v>
      </c>
      <c r="U2841">
        <v>70</v>
      </c>
      <c r="V2841">
        <v>2384</v>
      </c>
      <c r="W2841">
        <v>232</v>
      </c>
      <c r="X2841">
        <v>61</v>
      </c>
      <c r="Y2841">
        <v>19</v>
      </c>
      <c r="Z2841">
        <v>21</v>
      </c>
      <c r="AA2841">
        <v>10</v>
      </c>
      <c r="AB2841">
        <v>46</v>
      </c>
      <c r="AC2841">
        <v>389</v>
      </c>
      <c r="AD2841">
        <v>13606</v>
      </c>
      <c r="AF2841">
        <f t="shared" si="926"/>
        <v>7</v>
      </c>
      <c r="AG2841" t="str">
        <f t="shared" si="927"/>
        <v/>
      </c>
      <c r="AI2841" t="str">
        <f t="shared" si="928"/>
        <v/>
      </c>
      <c r="AJ2841" t="str">
        <f t="shared" si="929"/>
        <v/>
      </c>
      <c r="AK2841" t="str">
        <f t="shared" si="930"/>
        <v/>
      </c>
      <c r="AL2841" t="str">
        <f t="shared" si="931"/>
        <v>[27,</v>
      </c>
      <c r="AM2841" t="str">
        <f t="shared" si="932"/>
        <v>103,</v>
      </c>
      <c r="AN2841" t="str">
        <f t="shared" si="933"/>
        <v>10660,</v>
      </c>
      <c r="AO2841" t="str">
        <f t="shared" si="934"/>
        <v>70,</v>
      </c>
      <c r="AP2841" t="str">
        <f t="shared" si="935"/>
        <v>2384,</v>
      </c>
      <c r="AQ2841" t="str">
        <f t="shared" si="936"/>
        <v>232,</v>
      </c>
      <c r="AR2841" t="str">
        <f t="shared" si="937"/>
        <v>61,</v>
      </c>
      <c r="AS2841" t="str">
        <f t="shared" si="938"/>
        <v>19,</v>
      </c>
      <c r="AT2841" t="str">
        <f t="shared" si="939"/>
        <v>21,</v>
      </c>
      <c r="AU2841" t="str">
        <f t="shared" si="940"/>
        <v>10,</v>
      </c>
      <c r="AV2841" t="str">
        <f t="shared" si="941"/>
        <v>46,</v>
      </c>
      <c r="AW2841" t="str">
        <f t="shared" si="942"/>
        <v>389,</v>
      </c>
      <c r="AX2841" t="str">
        <f t="shared" si="943"/>
        <v>13606]</v>
      </c>
      <c r="AY2841" t="str">
        <f t="shared" si="944"/>
        <v>,</v>
      </c>
      <c r="AZ2841" t="str">
        <f t="shared" si="945"/>
        <v>[27,103,10660,70,2384,232,61,19,21,10,46,389,13606],</v>
      </c>
    </row>
    <row r="2842" spans="1:52" x14ac:dyDescent="0.25">
      <c r="A2842">
        <v>2008</v>
      </c>
      <c r="B2842">
        <v>74883</v>
      </c>
      <c r="C2842" t="s">
        <v>24</v>
      </c>
      <c r="D2842" t="s">
        <v>25</v>
      </c>
      <c r="E2842" t="s">
        <v>16</v>
      </c>
      <c r="F2842" t="s">
        <v>17</v>
      </c>
      <c r="G2842" t="s">
        <v>134</v>
      </c>
      <c r="H2842" t="s">
        <v>21</v>
      </c>
      <c r="I2842">
        <v>315250</v>
      </c>
      <c r="J2842">
        <v>100240</v>
      </c>
      <c r="K2842" t="str">
        <f t="shared" si="925"/>
        <v>315250-100240</v>
      </c>
      <c r="L2842">
        <v>50.795504000000001</v>
      </c>
      <c r="M2842">
        <v>-3.2038593999999998</v>
      </c>
      <c r="N2842" t="s">
        <v>82</v>
      </c>
      <c r="O2842" t="s">
        <v>134</v>
      </c>
      <c r="P2842">
        <v>0.8</v>
      </c>
      <c r="Q2842">
        <v>0.5</v>
      </c>
      <c r="R2842">
        <v>27</v>
      </c>
      <c r="S2842">
        <v>108</v>
      </c>
      <c r="T2842">
        <v>10319</v>
      </c>
      <c r="U2842">
        <v>74</v>
      </c>
      <c r="V2842">
        <v>2474</v>
      </c>
      <c r="W2842">
        <v>229</v>
      </c>
      <c r="X2842">
        <v>68</v>
      </c>
      <c r="Y2842">
        <v>20</v>
      </c>
      <c r="Z2842">
        <v>19</v>
      </c>
      <c r="AA2842">
        <v>10</v>
      </c>
      <c r="AB2842">
        <v>47</v>
      </c>
      <c r="AC2842">
        <v>393</v>
      </c>
      <c r="AD2842">
        <v>13368</v>
      </c>
      <c r="AF2842">
        <f t="shared" si="926"/>
        <v>8</v>
      </c>
      <c r="AG2842" t="str">
        <f t="shared" si="927"/>
        <v/>
      </c>
      <c r="AI2842" t="str">
        <f t="shared" si="928"/>
        <v/>
      </c>
      <c r="AJ2842" t="str">
        <f t="shared" si="929"/>
        <v/>
      </c>
      <c r="AK2842" t="str">
        <f t="shared" si="930"/>
        <v/>
      </c>
      <c r="AL2842" t="str">
        <f t="shared" si="931"/>
        <v>[27,</v>
      </c>
      <c r="AM2842" t="str">
        <f t="shared" si="932"/>
        <v>108,</v>
      </c>
      <c r="AN2842" t="str">
        <f t="shared" si="933"/>
        <v>10319,</v>
      </c>
      <c r="AO2842" t="str">
        <f t="shared" si="934"/>
        <v>74,</v>
      </c>
      <c r="AP2842" t="str">
        <f t="shared" si="935"/>
        <v>2474,</v>
      </c>
      <c r="AQ2842" t="str">
        <f t="shared" si="936"/>
        <v>229,</v>
      </c>
      <c r="AR2842" t="str">
        <f t="shared" si="937"/>
        <v>68,</v>
      </c>
      <c r="AS2842" t="str">
        <f t="shared" si="938"/>
        <v>20,</v>
      </c>
      <c r="AT2842" t="str">
        <f t="shared" si="939"/>
        <v>19,</v>
      </c>
      <c r="AU2842" t="str">
        <f t="shared" si="940"/>
        <v>10,</v>
      </c>
      <c r="AV2842" t="str">
        <f t="shared" si="941"/>
        <v>47,</v>
      </c>
      <c r="AW2842" t="str">
        <f t="shared" si="942"/>
        <v>393,</v>
      </c>
      <c r="AX2842" t="str">
        <f t="shared" si="943"/>
        <v>13368]</v>
      </c>
      <c r="AY2842" t="str">
        <f t="shared" si="944"/>
        <v>,</v>
      </c>
      <c r="AZ2842" t="str">
        <f t="shared" si="945"/>
        <v>[27,108,10319,74,2474,229,68,20,19,10,47,393,13368],</v>
      </c>
    </row>
    <row r="2843" spans="1:52" x14ac:dyDescent="0.25">
      <c r="A2843">
        <v>2009</v>
      </c>
      <c r="B2843">
        <v>74883</v>
      </c>
      <c r="C2843" t="s">
        <v>14</v>
      </c>
      <c r="D2843" t="s">
        <v>15</v>
      </c>
      <c r="E2843" t="s">
        <v>16</v>
      </c>
      <c r="F2843" t="s">
        <v>17</v>
      </c>
      <c r="G2843" t="s">
        <v>134</v>
      </c>
      <c r="H2843" t="s">
        <v>21</v>
      </c>
      <c r="I2843">
        <v>315250</v>
      </c>
      <c r="J2843">
        <v>100240</v>
      </c>
      <c r="K2843" t="str">
        <f t="shared" si="925"/>
        <v>315250-100240</v>
      </c>
      <c r="L2843">
        <v>50.795504000000001</v>
      </c>
      <c r="M2843">
        <v>-3.2038593999999998</v>
      </c>
      <c r="N2843" t="s">
        <v>82</v>
      </c>
      <c r="O2843" t="s">
        <v>134</v>
      </c>
      <c r="P2843">
        <v>0.8</v>
      </c>
      <c r="Q2843">
        <v>0.5</v>
      </c>
      <c r="R2843">
        <v>35</v>
      </c>
      <c r="S2843">
        <v>209</v>
      </c>
      <c r="T2843">
        <v>12508</v>
      </c>
      <c r="U2843">
        <v>83</v>
      </c>
      <c r="V2843">
        <v>2529</v>
      </c>
      <c r="W2843">
        <v>157</v>
      </c>
      <c r="X2843">
        <v>55</v>
      </c>
      <c r="Y2843">
        <v>8</v>
      </c>
      <c r="Z2843">
        <v>32</v>
      </c>
      <c r="AA2843">
        <v>15</v>
      </c>
      <c r="AB2843">
        <v>30</v>
      </c>
      <c r="AC2843">
        <v>297</v>
      </c>
      <c r="AD2843">
        <v>15626</v>
      </c>
      <c r="AF2843">
        <f t="shared" si="926"/>
        <v>9</v>
      </c>
      <c r="AG2843" t="str">
        <f t="shared" si="927"/>
        <v/>
      </c>
      <c r="AI2843" t="str">
        <f t="shared" si="928"/>
        <v/>
      </c>
      <c r="AJ2843" t="str">
        <f t="shared" si="929"/>
        <v/>
      </c>
      <c r="AK2843" t="str">
        <f t="shared" si="930"/>
        <v/>
      </c>
      <c r="AL2843" t="str">
        <f t="shared" si="931"/>
        <v>[35,</v>
      </c>
      <c r="AM2843" t="str">
        <f t="shared" si="932"/>
        <v>209,</v>
      </c>
      <c r="AN2843" t="str">
        <f t="shared" si="933"/>
        <v>12508,</v>
      </c>
      <c r="AO2843" t="str">
        <f t="shared" si="934"/>
        <v>83,</v>
      </c>
      <c r="AP2843" t="str">
        <f t="shared" si="935"/>
        <v>2529,</v>
      </c>
      <c r="AQ2843" t="str">
        <f t="shared" si="936"/>
        <v>157,</v>
      </c>
      <c r="AR2843" t="str">
        <f t="shared" si="937"/>
        <v>55,</v>
      </c>
      <c r="AS2843" t="str">
        <f t="shared" si="938"/>
        <v>8,</v>
      </c>
      <c r="AT2843" t="str">
        <f t="shared" si="939"/>
        <v>32,</v>
      </c>
      <c r="AU2843" t="str">
        <f t="shared" si="940"/>
        <v>15,</v>
      </c>
      <c r="AV2843" t="str">
        <f t="shared" si="941"/>
        <v>30,</v>
      </c>
      <c r="AW2843" t="str">
        <f t="shared" si="942"/>
        <v>297,</v>
      </c>
      <c r="AX2843" t="str">
        <f t="shared" si="943"/>
        <v>15626]</v>
      </c>
      <c r="AY2843" t="str">
        <f t="shared" si="944"/>
        <v>,</v>
      </c>
      <c r="AZ2843" t="str">
        <f t="shared" si="945"/>
        <v>[35,209,12508,83,2529,157,55,8,32,15,30,297,15626],</v>
      </c>
    </row>
    <row r="2844" spans="1:52" x14ac:dyDescent="0.25">
      <c r="A2844">
        <v>2010</v>
      </c>
      <c r="B2844">
        <v>74883</v>
      </c>
      <c r="C2844" t="s">
        <v>24</v>
      </c>
      <c r="D2844" t="s">
        <v>25</v>
      </c>
      <c r="E2844" t="s">
        <v>16</v>
      </c>
      <c r="F2844" t="s">
        <v>17</v>
      </c>
      <c r="G2844" t="s">
        <v>134</v>
      </c>
      <c r="H2844" t="s">
        <v>21</v>
      </c>
      <c r="I2844">
        <v>315250</v>
      </c>
      <c r="J2844">
        <v>100240</v>
      </c>
      <c r="K2844" t="str">
        <f t="shared" si="925"/>
        <v>315250-100240</v>
      </c>
      <c r="L2844">
        <v>50.795504000000001</v>
      </c>
      <c r="M2844">
        <v>-3.2038593999999998</v>
      </c>
      <c r="N2844" t="s">
        <v>82</v>
      </c>
      <c r="O2844" t="s">
        <v>134</v>
      </c>
      <c r="P2844">
        <v>0.8</v>
      </c>
      <c r="Q2844">
        <v>0.5</v>
      </c>
      <c r="R2844">
        <v>36</v>
      </c>
      <c r="S2844">
        <v>189</v>
      </c>
      <c r="T2844">
        <v>12333</v>
      </c>
      <c r="U2844">
        <v>86</v>
      </c>
      <c r="V2844">
        <v>2607</v>
      </c>
      <c r="W2844">
        <v>165</v>
      </c>
      <c r="X2844">
        <v>55</v>
      </c>
      <c r="Y2844">
        <v>6</v>
      </c>
      <c r="Z2844">
        <v>35</v>
      </c>
      <c r="AA2844">
        <v>13</v>
      </c>
      <c r="AB2844">
        <v>29</v>
      </c>
      <c r="AC2844">
        <v>303</v>
      </c>
      <c r="AD2844">
        <v>15518</v>
      </c>
      <c r="AF2844">
        <f t="shared" si="926"/>
        <v>10</v>
      </c>
      <c r="AG2844" t="str">
        <f t="shared" si="927"/>
        <v/>
      </c>
      <c r="AI2844" t="str">
        <f t="shared" si="928"/>
        <v/>
      </c>
      <c r="AJ2844" t="str">
        <f t="shared" si="929"/>
        <v/>
      </c>
      <c r="AK2844" t="str">
        <f t="shared" si="930"/>
        <v/>
      </c>
      <c r="AL2844" t="str">
        <f t="shared" si="931"/>
        <v>[36,</v>
      </c>
      <c r="AM2844" t="str">
        <f t="shared" si="932"/>
        <v>189,</v>
      </c>
      <c r="AN2844" t="str">
        <f t="shared" si="933"/>
        <v>12333,</v>
      </c>
      <c r="AO2844" t="str">
        <f t="shared" si="934"/>
        <v>86,</v>
      </c>
      <c r="AP2844" t="str">
        <f t="shared" si="935"/>
        <v>2607,</v>
      </c>
      <c r="AQ2844" t="str">
        <f t="shared" si="936"/>
        <v>165,</v>
      </c>
      <c r="AR2844" t="str">
        <f t="shared" si="937"/>
        <v>55,</v>
      </c>
      <c r="AS2844" t="str">
        <f t="shared" si="938"/>
        <v>6,</v>
      </c>
      <c r="AT2844" t="str">
        <f t="shared" si="939"/>
        <v>35,</v>
      </c>
      <c r="AU2844" t="str">
        <f t="shared" si="940"/>
        <v>13,</v>
      </c>
      <c r="AV2844" t="str">
        <f t="shared" si="941"/>
        <v>29,</v>
      </c>
      <c r="AW2844" t="str">
        <f t="shared" si="942"/>
        <v>303,</v>
      </c>
      <c r="AX2844" t="str">
        <f t="shared" si="943"/>
        <v>15518]</v>
      </c>
      <c r="AY2844" t="str">
        <f t="shared" si="944"/>
        <v>,</v>
      </c>
      <c r="AZ2844" t="str">
        <f t="shared" si="945"/>
        <v>[36,189,12333,86,2607,165,55,6,35,13,29,303,15518],</v>
      </c>
    </row>
    <row r="2845" spans="1:52" x14ac:dyDescent="0.25">
      <c r="A2845">
        <v>2011</v>
      </c>
      <c r="B2845">
        <v>74883</v>
      </c>
      <c r="C2845" t="s">
        <v>24</v>
      </c>
      <c r="D2845" t="s">
        <v>25</v>
      </c>
      <c r="E2845" t="s">
        <v>16</v>
      </c>
      <c r="F2845" t="s">
        <v>17</v>
      </c>
      <c r="G2845" t="s">
        <v>134</v>
      </c>
      <c r="H2845" t="s">
        <v>21</v>
      </c>
      <c r="I2845">
        <v>315250</v>
      </c>
      <c r="J2845">
        <v>100240</v>
      </c>
      <c r="K2845" t="str">
        <f t="shared" si="925"/>
        <v>315250-100240</v>
      </c>
      <c r="L2845">
        <v>50.795504000000001</v>
      </c>
      <c r="M2845">
        <v>-3.2038593999999998</v>
      </c>
      <c r="N2845" t="s">
        <v>82</v>
      </c>
      <c r="O2845" t="s">
        <v>134</v>
      </c>
      <c r="P2845">
        <v>0.8</v>
      </c>
      <c r="Q2845">
        <v>0.5</v>
      </c>
      <c r="R2845">
        <v>31</v>
      </c>
      <c r="S2845">
        <v>206</v>
      </c>
      <c r="T2845">
        <v>12259</v>
      </c>
      <c r="U2845">
        <v>89</v>
      </c>
      <c r="V2845">
        <v>2677</v>
      </c>
      <c r="W2845">
        <v>159</v>
      </c>
      <c r="X2845">
        <v>57</v>
      </c>
      <c r="Y2845">
        <v>6</v>
      </c>
      <c r="Z2845">
        <v>26</v>
      </c>
      <c r="AA2845">
        <v>13</v>
      </c>
      <c r="AB2845">
        <v>29</v>
      </c>
      <c r="AC2845">
        <v>290</v>
      </c>
      <c r="AD2845">
        <v>15521</v>
      </c>
      <c r="AF2845">
        <f t="shared" si="926"/>
        <v>11</v>
      </c>
      <c r="AG2845" t="str">
        <f t="shared" si="927"/>
        <v/>
      </c>
      <c r="AI2845" t="str">
        <f t="shared" si="928"/>
        <v/>
      </c>
      <c r="AJ2845" t="str">
        <f t="shared" si="929"/>
        <v/>
      </c>
      <c r="AK2845" t="str">
        <f t="shared" si="930"/>
        <v/>
      </c>
      <c r="AL2845" t="str">
        <f t="shared" si="931"/>
        <v>[31,</v>
      </c>
      <c r="AM2845" t="str">
        <f t="shared" si="932"/>
        <v>206,</v>
      </c>
      <c r="AN2845" t="str">
        <f t="shared" si="933"/>
        <v>12259,</v>
      </c>
      <c r="AO2845" t="str">
        <f t="shared" si="934"/>
        <v>89,</v>
      </c>
      <c r="AP2845" t="str">
        <f t="shared" si="935"/>
        <v>2677,</v>
      </c>
      <c r="AQ2845" t="str">
        <f t="shared" si="936"/>
        <v>159,</v>
      </c>
      <c r="AR2845" t="str">
        <f t="shared" si="937"/>
        <v>57,</v>
      </c>
      <c r="AS2845" t="str">
        <f t="shared" si="938"/>
        <v>6,</v>
      </c>
      <c r="AT2845" t="str">
        <f t="shared" si="939"/>
        <v>26,</v>
      </c>
      <c r="AU2845" t="str">
        <f t="shared" si="940"/>
        <v>13,</v>
      </c>
      <c r="AV2845" t="str">
        <f t="shared" si="941"/>
        <v>29,</v>
      </c>
      <c r="AW2845" t="str">
        <f t="shared" si="942"/>
        <v>290,</v>
      </c>
      <c r="AX2845" t="str">
        <f t="shared" si="943"/>
        <v>15521]</v>
      </c>
      <c r="AY2845" t="str">
        <f t="shared" si="944"/>
        <v>,</v>
      </c>
      <c r="AZ2845" t="str">
        <f t="shared" si="945"/>
        <v>[31,206,12259,89,2677,159,57,6,26,13,29,290,15521],</v>
      </c>
    </row>
    <row r="2846" spans="1:52" x14ac:dyDescent="0.25">
      <c r="A2846">
        <v>2012</v>
      </c>
      <c r="B2846">
        <v>74883</v>
      </c>
      <c r="C2846" t="s">
        <v>24</v>
      </c>
      <c r="D2846" t="s">
        <v>25</v>
      </c>
      <c r="E2846" t="s">
        <v>16</v>
      </c>
      <c r="F2846" t="s">
        <v>17</v>
      </c>
      <c r="G2846" t="s">
        <v>134</v>
      </c>
      <c r="H2846" t="s">
        <v>21</v>
      </c>
      <c r="I2846">
        <v>315250</v>
      </c>
      <c r="J2846">
        <v>100240</v>
      </c>
      <c r="K2846" t="str">
        <f t="shared" si="925"/>
        <v>315250-100240</v>
      </c>
      <c r="L2846">
        <v>50.795504000000001</v>
      </c>
      <c r="M2846">
        <v>-3.2038593999999998</v>
      </c>
      <c r="N2846" t="s">
        <v>82</v>
      </c>
      <c r="O2846" t="s">
        <v>134</v>
      </c>
      <c r="P2846">
        <v>0.8</v>
      </c>
      <c r="Q2846">
        <v>0.5</v>
      </c>
      <c r="R2846">
        <v>29</v>
      </c>
      <c r="S2846">
        <v>191</v>
      </c>
      <c r="T2846">
        <v>12162</v>
      </c>
      <c r="U2846">
        <v>92</v>
      </c>
      <c r="V2846">
        <v>2769</v>
      </c>
      <c r="W2846">
        <v>157</v>
      </c>
      <c r="X2846">
        <v>61</v>
      </c>
      <c r="Y2846">
        <v>7</v>
      </c>
      <c r="Z2846">
        <v>19</v>
      </c>
      <c r="AA2846">
        <v>12</v>
      </c>
      <c r="AB2846">
        <v>29</v>
      </c>
      <c r="AC2846">
        <v>285</v>
      </c>
      <c r="AD2846">
        <v>15498</v>
      </c>
      <c r="AF2846">
        <f t="shared" si="926"/>
        <v>12</v>
      </c>
      <c r="AG2846" t="str">
        <f t="shared" si="927"/>
        <v/>
      </c>
      <c r="AI2846" t="str">
        <f t="shared" si="928"/>
        <v/>
      </c>
      <c r="AJ2846" t="str">
        <f t="shared" si="929"/>
        <v/>
      </c>
      <c r="AK2846" t="str">
        <f t="shared" si="930"/>
        <v/>
      </c>
      <c r="AL2846" t="str">
        <f t="shared" si="931"/>
        <v>[29,</v>
      </c>
      <c r="AM2846" t="str">
        <f t="shared" si="932"/>
        <v>191,</v>
      </c>
      <c r="AN2846" t="str">
        <f t="shared" si="933"/>
        <v>12162,</v>
      </c>
      <c r="AO2846" t="str">
        <f t="shared" si="934"/>
        <v>92,</v>
      </c>
      <c r="AP2846" t="str">
        <f t="shared" si="935"/>
        <v>2769,</v>
      </c>
      <c r="AQ2846" t="str">
        <f t="shared" si="936"/>
        <v>157,</v>
      </c>
      <c r="AR2846" t="str">
        <f t="shared" si="937"/>
        <v>61,</v>
      </c>
      <c r="AS2846" t="str">
        <f t="shared" si="938"/>
        <v>7,</v>
      </c>
      <c r="AT2846" t="str">
        <f t="shared" si="939"/>
        <v>19,</v>
      </c>
      <c r="AU2846" t="str">
        <f t="shared" si="940"/>
        <v>12,</v>
      </c>
      <c r="AV2846" t="str">
        <f t="shared" si="941"/>
        <v>29,</v>
      </c>
      <c r="AW2846" t="str">
        <f t="shared" si="942"/>
        <v>285,</v>
      </c>
      <c r="AX2846" t="str">
        <f t="shared" si="943"/>
        <v>15498]</v>
      </c>
      <c r="AY2846" t="str">
        <f t="shared" si="944"/>
        <v>,</v>
      </c>
      <c r="AZ2846" t="str">
        <f t="shared" si="945"/>
        <v>[29,191,12162,92,2769,157,61,7,19,12,29,285,15498],</v>
      </c>
    </row>
    <row r="2847" spans="1:52" x14ac:dyDescent="0.25">
      <c r="A2847">
        <v>2013</v>
      </c>
      <c r="B2847">
        <v>74883</v>
      </c>
      <c r="C2847" t="s">
        <v>14</v>
      </c>
      <c r="D2847" t="s">
        <v>15</v>
      </c>
      <c r="E2847" t="s">
        <v>16</v>
      </c>
      <c r="F2847" t="s">
        <v>17</v>
      </c>
      <c r="G2847" t="s">
        <v>134</v>
      </c>
      <c r="H2847" t="s">
        <v>21</v>
      </c>
      <c r="I2847">
        <v>315250</v>
      </c>
      <c r="J2847">
        <v>100240</v>
      </c>
      <c r="K2847" t="str">
        <f t="shared" si="925"/>
        <v>315250-100240</v>
      </c>
      <c r="L2847">
        <v>50.795504000000001</v>
      </c>
      <c r="M2847">
        <v>-3.2038593999999998</v>
      </c>
      <c r="N2847" t="s">
        <v>82</v>
      </c>
      <c r="O2847" t="s">
        <v>134</v>
      </c>
      <c r="P2847">
        <v>0.8</v>
      </c>
      <c r="Q2847">
        <v>0.5</v>
      </c>
      <c r="R2847">
        <v>49</v>
      </c>
      <c r="S2847">
        <v>114</v>
      </c>
      <c r="T2847">
        <v>12364</v>
      </c>
      <c r="U2847">
        <v>108</v>
      </c>
      <c r="V2847">
        <v>2461</v>
      </c>
      <c r="W2847">
        <v>170</v>
      </c>
      <c r="X2847">
        <v>23</v>
      </c>
      <c r="Y2847">
        <v>13</v>
      </c>
      <c r="Z2847">
        <v>10</v>
      </c>
      <c r="AA2847">
        <v>30</v>
      </c>
      <c r="AB2847">
        <v>21</v>
      </c>
      <c r="AC2847">
        <v>267</v>
      </c>
      <c r="AD2847">
        <v>15314</v>
      </c>
      <c r="AF2847">
        <f t="shared" si="926"/>
        <v>13</v>
      </c>
      <c r="AG2847" t="str">
        <f t="shared" si="927"/>
        <v/>
      </c>
      <c r="AI2847" t="str">
        <f t="shared" si="928"/>
        <v/>
      </c>
      <c r="AJ2847" t="str">
        <f t="shared" si="929"/>
        <v/>
      </c>
      <c r="AK2847" t="str">
        <f t="shared" si="930"/>
        <v/>
      </c>
      <c r="AL2847" t="str">
        <f t="shared" si="931"/>
        <v>[49,</v>
      </c>
      <c r="AM2847" t="str">
        <f t="shared" si="932"/>
        <v>114,</v>
      </c>
      <c r="AN2847" t="str">
        <f t="shared" si="933"/>
        <v>12364,</v>
      </c>
      <c r="AO2847" t="str">
        <f t="shared" si="934"/>
        <v>108,</v>
      </c>
      <c r="AP2847" t="str">
        <f t="shared" si="935"/>
        <v>2461,</v>
      </c>
      <c r="AQ2847" t="str">
        <f t="shared" si="936"/>
        <v>170,</v>
      </c>
      <c r="AR2847" t="str">
        <f t="shared" si="937"/>
        <v>23,</v>
      </c>
      <c r="AS2847" t="str">
        <f t="shared" si="938"/>
        <v>13,</v>
      </c>
      <c r="AT2847" t="str">
        <f t="shared" si="939"/>
        <v>10,</v>
      </c>
      <c r="AU2847" t="str">
        <f t="shared" si="940"/>
        <v>30,</v>
      </c>
      <c r="AV2847" t="str">
        <f t="shared" si="941"/>
        <v>21,</v>
      </c>
      <c r="AW2847" t="str">
        <f t="shared" si="942"/>
        <v>267,</v>
      </c>
      <c r="AX2847" t="str">
        <f t="shared" si="943"/>
        <v>15314]</v>
      </c>
      <c r="AY2847" t="str">
        <f t="shared" si="944"/>
        <v>,</v>
      </c>
      <c r="AZ2847" t="str">
        <f t="shared" si="945"/>
        <v>[49,114,12364,108,2461,170,23,13,10,30,21,267,15314],</v>
      </c>
    </row>
    <row r="2848" spans="1:52" x14ac:dyDescent="0.25">
      <c r="A2848">
        <v>2014</v>
      </c>
      <c r="B2848">
        <v>74883</v>
      </c>
      <c r="C2848" t="s">
        <v>24</v>
      </c>
      <c r="D2848" t="s">
        <v>25</v>
      </c>
      <c r="E2848" t="s">
        <v>16</v>
      </c>
      <c r="F2848" t="s">
        <v>17</v>
      </c>
      <c r="G2848" t="s">
        <v>134</v>
      </c>
      <c r="H2848" t="s">
        <v>21</v>
      </c>
      <c r="I2848">
        <v>315250</v>
      </c>
      <c r="J2848">
        <v>100240</v>
      </c>
      <c r="K2848" t="str">
        <f t="shared" si="925"/>
        <v>315250-100240</v>
      </c>
      <c r="L2848">
        <v>50.795504000000001</v>
      </c>
      <c r="M2848">
        <v>-3.2038593999999998</v>
      </c>
      <c r="N2848" t="s">
        <v>82</v>
      </c>
      <c r="O2848" t="s">
        <v>134</v>
      </c>
      <c r="P2848">
        <v>0.8</v>
      </c>
      <c r="Q2848">
        <v>0.5</v>
      </c>
      <c r="R2848">
        <v>39</v>
      </c>
      <c r="S2848">
        <v>125</v>
      </c>
      <c r="T2848">
        <v>12333</v>
      </c>
      <c r="U2848">
        <v>112</v>
      </c>
      <c r="V2848">
        <v>2562</v>
      </c>
      <c r="W2848">
        <v>167</v>
      </c>
      <c r="X2848">
        <v>24</v>
      </c>
      <c r="Y2848">
        <v>13</v>
      </c>
      <c r="Z2848">
        <v>10</v>
      </c>
      <c r="AA2848">
        <v>27</v>
      </c>
      <c r="AB2848">
        <v>22</v>
      </c>
      <c r="AC2848">
        <v>263</v>
      </c>
      <c r="AD2848">
        <v>15394</v>
      </c>
      <c r="AF2848">
        <f t="shared" si="926"/>
        <v>14</v>
      </c>
      <c r="AG2848" t="str">
        <f t="shared" si="927"/>
        <v/>
      </c>
      <c r="AI2848" t="str">
        <f t="shared" si="928"/>
        <v/>
      </c>
      <c r="AJ2848" t="str">
        <f t="shared" si="929"/>
        <v/>
      </c>
      <c r="AK2848" t="str">
        <f t="shared" si="930"/>
        <v/>
      </c>
      <c r="AL2848" t="str">
        <f t="shared" si="931"/>
        <v>[39,</v>
      </c>
      <c r="AM2848" t="str">
        <f t="shared" si="932"/>
        <v>125,</v>
      </c>
      <c r="AN2848" t="str">
        <f t="shared" si="933"/>
        <v>12333,</v>
      </c>
      <c r="AO2848" t="str">
        <f t="shared" si="934"/>
        <v>112,</v>
      </c>
      <c r="AP2848" t="str">
        <f t="shared" si="935"/>
        <v>2562,</v>
      </c>
      <c r="AQ2848" t="str">
        <f t="shared" si="936"/>
        <v>167,</v>
      </c>
      <c r="AR2848" t="str">
        <f t="shared" si="937"/>
        <v>24,</v>
      </c>
      <c r="AS2848" t="str">
        <f t="shared" si="938"/>
        <v>13,</v>
      </c>
      <c r="AT2848" t="str">
        <f t="shared" si="939"/>
        <v>10,</v>
      </c>
      <c r="AU2848" t="str">
        <f t="shared" si="940"/>
        <v>27,</v>
      </c>
      <c r="AV2848" t="str">
        <f t="shared" si="941"/>
        <v>22,</v>
      </c>
      <c r="AW2848" t="str">
        <f t="shared" si="942"/>
        <v>263,</v>
      </c>
      <c r="AX2848" t="str">
        <f t="shared" si="943"/>
        <v>15394]</v>
      </c>
      <c r="AY2848" t="str">
        <f t="shared" si="944"/>
        <v>,</v>
      </c>
      <c r="AZ2848" t="str">
        <f t="shared" si="945"/>
        <v>[39,125,12333,112,2562,167,24,13,10,27,22,263,15394],</v>
      </c>
    </row>
    <row r="2849" spans="1:52" x14ac:dyDescent="0.25">
      <c r="A2849">
        <v>2015</v>
      </c>
      <c r="B2849">
        <v>74883</v>
      </c>
      <c r="C2849" t="s">
        <v>24</v>
      </c>
      <c r="D2849" t="s">
        <v>25</v>
      </c>
      <c r="E2849" t="s">
        <v>16</v>
      </c>
      <c r="F2849" t="s">
        <v>17</v>
      </c>
      <c r="G2849" t="s">
        <v>134</v>
      </c>
      <c r="H2849" t="s">
        <v>21</v>
      </c>
      <c r="I2849">
        <v>315250</v>
      </c>
      <c r="J2849">
        <v>100240</v>
      </c>
      <c r="K2849" t="str">
        <f t="shared" si="925"/>
        <v>315250-100240</v>
      </c>
      <c r="L2849">
        <v>50.795504000000001</v>
      </c>
      <c r="M2849">
        <v>-3.2038593999999998</v>
      </c>
      <c r="N2849" t="s">
        <v>82</v>
      </c>
      <c r="O2849" t="s">
        <v>134</v>
      </c>
      <c r="P2849">
        <v>0.8</v>
      </c>
      <c r="Q2849">
        <v>0.5</v>
      </c>
      <c r="R2849">
        <v>39</v>
      </c>
      <c r="S2849">
        <v>125</v>
      </c>
      <c r="T2849">
        <v>12247</v>
      </c>
      <c r="U2849">
        <v>113</v>
      </c>
      <c r="V2849">
        <v>2789</v>
      </c>
      <c r="W2849">
        <v>174</v>
      </c>
      <c r="X2849">
        <v>28</v>
      </c>
      <c r="Y2849">
        <v>14</v>
      </c>
      <c r="Z2849">
        <v>12</v>
      </c>
      <c r="AA2849">
        <v>27</v>
      </c>
      <c r="AB2849">
        <v>22</v>
      </c>
      <c r="AC2849">
        <v>277</v>
      </c>
      <c r="AD2849">
        <v>15552</v>
      </c>
      <c r="AF2849">
        <f t="shared" si="926"/>
        <v>15</v>
      </c>
      <c r="AG2849" t="str">
        <f t="shared" si="927"/>
        <v/>
      </c>
      <c r="AI2849" t="str">
        <f t="shared" si="928"/>
        <v/>
      </c>
      <c r="AJ2849" t="str">
        <f t="shared" si="929"/>
        <v/>
      </c>
      <c r="AK2849" t="str">
        <f t="shared" si="930"/>
        <v/>
      </c>
      <c r="AL2849" t="str">
        <f t="shared" si="931"/>
        <v>[39,</v>
      </c>
      <c r="AM2849" t="str">
        <f t="shared" si="932"/>
        <v>125,</v>
      </c>
      <c r="AN2849" t="str">
        <f t="shared" si="933"/>
        <v>12247,</v>
      </c>
      <c r="AO2849" t="str">
        <f t="shared" si="934"/>
        <v>113,</v>
      </c>
      <c r="AP2849" t="str">
        <f t="shared" si="935"/>
        <v>2789,</v>
      </c>
      <c r="AQ2849" t="str">
        <f t="shared" si="936"/>
        <v>174,</v>
      </c>
      <c r="AR2849" t="str">
        <f t="shared" si="937"/>
        <v>28,</v>
      </c>
      <c r="AS2849" t="str">
        <f t="shared" si="938"/>
        <v>14,</v>
      </c>
      <c r="AT2849" t="str">
        <f t="shared" si="939"/>
        <v>12,</v>
      </c>
      <c r="AU2849" t="str">
        <f t="shared" si="940"/>
        <v>27,</v>
      </c>
      <c r="AV2849" t="str">
        <f t="shared" si="941"/>
        <v>22,</v>
      </c>
      <c r="AW2849" t="str">
        <f t="shared" si="942"/>
        <v>277,</v>
      </c>
      <c r="AX2849" t="str">
        <f t="shared" si="943"/>
        <v>15552]</v>
      </c>
      <c r="AY2849" t="str">
        <f t="shared" si="944"/>
        <v>]},</v>
      </c>
      <c r="AZ2849" t="str">
        <f t="shared" si="945"/>
        <v>[39,125,12247,113,2789,174,28,14,12,27,22,277,15552]]},</v>
      </c>
    </row>
    <row r="2850" spans="1:52" x14ac:dyDescent="0.25">
      <c r="A2850">
        <v>2000</v>
      </c>
      <c r="B2850">
        <v>77945</v>
      </c>
      <c r="C2850" t="s">
        <v>24</v>
      </c>
      <c r="D2850" t="s">
        <v>218</v>
      </c>
      <c r="E2850" t="s">
        <v>16</v>
      </c>
      <c r="F2850" t="s">
        <v>17</v>
      </c>
      <c r="G2850" t="s">
        <v>229</v>
      </c>
      <c r="H2850" t="s">
        <v>74</v>
      </c>
      <c r="I2850">
        <v>254150</v>
      </c>
      <c r="J2850">
        <v>131500</v>
      </c>
      <c r="K2850" t="str">
        <f t="shared" si="925"/>
        <v>254150-131500</v>
      </c>
      <c r="L2850">
        <v>51.064256</v>
      </c>
      <c r="M2850">
        <v>-4.0828232</v>
      </c>
      <c r="N2850" t="s">
        <v>230</v>
      </c>
      <c r="O2850" t="s">
        <v>231</v>
      </c>
      <c r="P2850">
        <v>0.6</v>
      </c>
      <c r="Q2850">
        <v>0.37</v>
      </c>
      <c r="R2850">
        <v>210</v>
      </c>
      <c r="S2850">
        <v>323</v>
      </c>
      <c r="T2850">
        <v>15826</v>
      </c>
      <c r="U2850">
        <v>323</v>
      </c>
      <c r="V2850">
        <v>1915</v>
      </c>
      <c r="W2850">
        <v>262</v>
      </c>
      <c r="X2850">
        <v>83</v>
      </c>
      <c r="Y2850">
        <v>48</v>
      </c>
      <c r="Z2850">
        <v>15</v>
      </c>
      <c r="AA2850">
        <v>18</v>
      </c>
      <c r="AB2850">
        <v>26</v>
      </c>
      <c r="AC2850">
        <v>452</v>
      </c>
      <c r="AD2850">
        <v>18839</v>
      </c>
      <c r="AF2850">
        <f t="shared" si="926"/>
        <v>0</v>
      </c>
      <c r="AG2850" t="str">
        <f t="shared" si="927"/>
        <v/>
      </c>
      <c r="AI2850">
        <f t="shared" si="928"/>
        <v>77945</v>
      </c>
      <c r="AJ2850" t="str">
        <f t="shared" si="929"/>
        <v>{cp:77945,road:"A3125",lat:51.064256,lng:-4.0828232,start:"A39 Roundswell",end:"Old Bideford Rd",data:</v>
      </c>
      <c r="AK2850" t="str">
        <f t="shared" si="930"/>
        <v>[</v>
      </c>
      <c r="AL2850" t="str">
        <f t="shared" si="931"/>
        <v>[210,</v>
      </c>
      <c r="AM2850" t="str">
        <f t="shared" si="932"/>
        <v>323,</v>
      </c>
      <c r="AN2850" t="str">
        <f t="shared" si="933"/>
        <v>15826,</v>
      </c>
      <c r="AO2850" t="str">
        <f t="shared" si="934"/>
        <v>323,</v>
      </c>
      <c r="AP2850" t="str">
        <f t="shared" si="935"/>
        <v>1915,</v>
      </c>
      <c r="AQ2850" t="str">
        <f t="shared" si="936"/>
        <v>262,</v>
      </c>
      <c r="AR2850" t="str">
        <f t="shared" si="937"/>
        <v>83,</v>
      </c>
      <c r="AS2850" t="str">
        <f t="shared" si="938"/>
        <v>48,</v>
      </c>
      <c r="AT2850" t="str">
        <f t="shared" si="939"/>
        <v>15,</v>
      </c>
      <c r="AU2850" t="str">
        <f t="shared" si="940"/>
        <v>18,</v>
      </c>
      <c r="AV2850" t="str">
        <f t="shared" si="941"/>
        <v>26,</v>
      </c>
      <c r="AW2850" t="str">
        <f t="shared" si="942"/>
        <v>452,</v>
      </c>
      <c r="AX2850" t="str">
        <f t="shared" si="943"/>
        <v>18839]</v>
      </c>
      <c r="AY2850" t="str">
        <f t="shared" si="944"/>
        <v>,</v>
      </c>
      <c r="AZ2850" t="str">
        <f t="shared" si="945"/>
        <v>{cp:77945,road:"A3125",lat:51.064256,lng:-4.0828232,start:"A39 Roundswell",end:"Old Bideford Rd",data:[[210,323,15826,323,1915,262,83,48,15,18,26,452,18839],</v>
      </c>
    </row>
    <row r="2851" spans="1:52" x14ac:dyDescent="0.25">
      <c r="A2851">
        <v>2001</v>
      </c>
      <c r="B2851">
        <v>77945</v>
      </c>
      <c r="C2851" t="s">
        <v>24</v>
      </c>
      <c r="D2851" t="s">
        <v>218</v>
      </c>
      <c r="E2851" t="s">
        <v>16</v>
      </c>
      <c r="F2851" t="s">
        <v>17</v>
      </c>
      <c r="G2851" t="s">
        <v>229</v>
      </c>
      <c r="H2851" t="s">
        <v>74</v>
      </c>
      <c r="I2851">
        <v>254150</v>
      </c>
      <c r="J2851">
        <v>131500</v>
      </c>
      <c r="K2851" t="str">
        <f t="shared" si="925"/>
        <v>254150-131500</v>
      </c>
      <c r="L2851">
        <v>51.064256</v>
      </c>
      <c r="M2851">
        <v>-4.0828232</v>
      </c>
      <c r="N2851" t="s">
        <v>230</v>
      </c>
      <c r="O2851" t="s">
        <v>231</v>
      </c>
      <c r="P2851">
        <v>0.6</v>
      </c>
      <c r="Q2851">
        <v>0.37</v>
      </c>
      <c r="R2851">
        <v>373</v>
      </c>
      <c r="S2851">
        <v>361</v>
      </c>
      <c r="T2851">
        <v>16738</v>
      </c>
      <c r="U2851">
        <v>377</v>
      </c>
      <c r="V2851">
        <v>2146</v>
      </c>
      <c r="W2851">
        <v>294</v>
      </c>
      <c r="X2851">
        <v>105</v>
      </c>
      <c r="Y2851">
        <v>35</v>
      </c>
      <c r="Z2851">
        <v>39</v>
      </c>
      <c r="AA2851">
        <v>12</v>
      </c>
      <c r="AB2851">
        <v>34</v>
      </c>
      <c r="AC2851">
        <v>519</v>
      </c>
      <c r="AD2851">
        <v>20141</v>
      </c>
      <c r="AF2851">
        <f t="shared" si="926"/>
        <v>1</v>
      </c>
      <c r="AG2851" t="str">
        <f t="shared" si="927"/>
        <v/>
      </c>
      <c r="AI2851" t="str">
        <f t="shared" si="928"/>
        <v/>
      </c>
      <c r="AJ2851" t="str">
        <f t="shared" si="929"/>
        <v/>
      </c>
      <c r="AK2851" t="str">
        <f t="shared" si="930"/>
        <v/>
      </c>
      <c r="AL2851" t="str">
        <f t="shared" si="931"/>
        <v>[373,</v>
      </c>
      <c r="AM2851" t="str">
        <f t="shared" si="932"/>
        <v>361,</v>
      </c>
      <c r="AN2851" t="str">
        <f t="shared" si="933"/>
        <v>16738,</v>
      </c>
      <c r="AO2851" t="str">
        <f t="shared" si="934"/>
        <v>377,</v>
      </c>
      <c r="AP2851" t="str">
        <f t="shared" si="935"/>
        <v>2146,</v>
      </c>
      <c r="AQ2851" t="str">
        <f t="shared" si="936"/>
        <v>294,</v>
      </c>
      <c r="AR2851" t="str">
        <f t="shared" si="937"/>
        <v>105,</v>
      </c>
      <c r="AS2851" t="str">
        <f t="shared" si="938"/>
        <v>35,</v>
      </c>
      <c r="AT2851" t="str">
        <f t="shared" si="939"/>
        <v>39,</v>
      </c>
      <c r="AU2851" t="str">
        <f t="shared" si="940"/>
        <v>12,</v>
      </c>
      <c r="AV2851" t="str">
        <f t="shared" si="941"/>
        <v>34,</v>
      </c>
      <c r="AW2851" t="str">
        <f t="shared" si="942"/>
        <v>519,</v>
      </c>
      <c r="AX2851" t="str">
        <f t="shared" si="943"/>
        <v>20141]</v>
      </c>
      <c r="AY2851" t="str">
        <f t="shared" si="944"/>
        <v>,</v>
      </c>
      <c r="AZ2851" t="str">
        <f t="shared" si="945"/>
        <v>[373,361,16738,377,2146,294,105,35,39,12,34,519,20141],</v>
      </c>
    </row>
    <row r="2852" spans="1:52" x14ac:dyDescent="0.25">
      <c r="A2852">
        <v>2002</v>
      </c>
      <c r="B2852">
        <v>77945</v>
      </c>
      <c r="C2852" t="s">
        <v>24</v>
      </c>
      <c r="D2852" t="s">
        <v>218</v>
      </c>
      <c r="E2852" t="s">
        <v>16</v>
      </c>
      <c r="F2852" t="s">
        <v>17</v>
      </c>
      <c r="G2852" t="s">
        <v>229</v>
      </c>
      <c r="H2852" t="s">
        <v>74</v>
      </c>
      <c r="I2852">
        <v>254150</v>
      </c>
      <c r="J2852">
        <v>131500</v>
      </c>
      <c r="K2852" t="str">
        <f t="shared" si="925"/>
        <v>254150-131500</v>
      </c>
      <c r="L2852">
        <v>51.064256</v>
      </c>
      <c r="M2852">
        <v>-4.0828232</v>
      </c>
      <c r="N2852" t="s">
        <v>230</v>
      </c>
      <c r="O2852" t="s">
        <v>231</v>
      </c>
      <c r="P2852">
        <v>0.6</v>
      </c>
      <c r="Q2852">
        <v>0.37</v>
      </c>
      <c r="R2852">
        <v>218</v>
      </c>
      <c r="S2852">
        <v>923</v>
      </c>
      <c r="T2852">
        <v>15414</v>
      </c>
      <c r="U2852">
        <v>252</v>
      </c>
      <c r="V2852">
        <v>1983</v>
      </c>
      <c r="W2852">
        <v>272</v>
      </c>
      <c r="X2852">
        <v>78</v>
      </c>
      <c r="Y2852">
        <v>30</v>
      </c>
      <c r="Z2852">
        <v>15</v>
      </c>
      <c r="AA2852">
        <v>17</v>
      </c>
      <c r="AB2852">
        <v>31</v>
      </c>
      <c r="AC2852">
        <v>443</v>
      </c>
      <c r="AD2852">
        <v>19015</v>
      </c>
      <c r="AF2852">
        <f t="shared" si="926"/>
        <v>2</v>
      </c>
      <c r="AG2852" t="str">
        <f t="shared" si="927"/>
        <v/>
      </c>
      <c r="AI2852" t="str">
        <f t="shared" si="928"/>
        <v/>
      </c>
      <c r="AJ2852" t="str">
        <f t="shared" si="929"/>
        <v/>
      </c>
      <c r="AK2852" t="str">
        <f t="shared" si="930"/>
        <v/>
      </c>
      <c r="AL2852" t="str">
        <f t="shared" si="931"/>
        <v>[218,</v>
      </c>
      <c r="AM2852" t="str">
        <f t="shared" si="932"/>
        <v>923,</v>
      </c>
      <c r="AN2852" t="str">
        <f t="shared" si="933"/>
        <v>15414,</v>
      </c>
      <c r="AO2852" t="str">
        <f t="shared" si="934"/>
        <v>252,</v>
      </c>
      <c r="AP2852" t="str">
        <f t="shared" si="935"/>
        <v>1983,</v>
      </c>
      <c r="AQ2852" t="str">
        <f t="shared" si="936"/>
        <v>272,</v>
      </c>
      <c r="AR2852" t="str">
        <f t="shared" si="937"/>
        <v>78,</v>
      </c>
      <c r="AS2852" t="str">
        <f t="shared" si="938"/>
        <v>30,</v>
      </c>
      <c r="AT2852" t="str">
        <f t="shared" si="939"/>
        <v>15,</v>
      </c>
      <c r="AU2852" t="str">
        <f t="shared" si="940"/>
        <v>17,</v>
      </c>
      <c r="AV2852" t="str">
        <f t="shared" si="941"/>
        <v>31,</v>
      </c>
      <c r="AW2852" t="str">
        <f t="shared" si="942"/>
        <v>443,</v>
      </c>
      <c r="AX2852" t="str">
        <f t="shared" si="943"/>
        <v>19015]</v>
      </c>
      <c r="AY2852" t="str">
        <f t="shared" si="944"/>
        <v>,</v>
      </c>
      <c r="AZ2852" t="str">
        <f t="shared" si="945"/>
        <v>[218,923,15414,252,1983,272,78,30,15,17,31,443,19015],</v>
      </c>
    </row>
    <row r="2853" spans="1:52" x14ac:dyDescent="0.25">
      <c r="A2853">
        <v>2003</v>
      </c>
      <c r="B2853">
        <v>77945</v>
      </c>
      <c r="C2853" t="s">
        <v>24</v>
      </c>
      <c r="D2853" t="s">
        <v>218</v>
      </c>
      <c r="E2853" t="s">
        <v>16</v>
      </c>
      <c r="F2853" t="s">
        <v>17</v>
      </c>
      <c r="G2853" t="s">
        <v>229</v>
      </c>
      <c r="H2853" t="s">
        <v>74</v>
      </c>
      <c r="I2853">
        <v>254150</v>
      </c>
      <c r="J2853">
        <v>131500</v>
      </c>
      <c r="K2853" t="str">
        <f t="shared" si="925"/>
        <v>254150-131500</v>
      </c>
      <c r="L2853">
        <v>51.064256</v>
      </c>
      <c r="M2853">
        <v>-4.0828232</v>
      </c>
      <c r="N2853" t="s">
        <v>230</v>
      </c>
      <c r="O2853" t="s">
        <v>231</v>
      </c>
      <c r="P2853">
        <v>0.6</v>
      </c>
      <c r="Q2853">
        <v>0.37</v>
      </c>
      <c r="R2853">
        <v>462</v>
      </c>
      <c r="S2853">
        <v>481</v>
      </c>
      <c r="T2853">
        <v>18780</v>
      </c>
      <c r="U2853">
        <v>222</v>
      </c>
      <c r="V2853">
        <v>2136</v>
      </c>
      <c r="W2853">
        <v>180</v>
      </c>
      <c r="X2853">
        <v>105</v>
      </c>
      <c r="Y2853">
        <v>45</v>
      </c>
      <c r="Z2853">
        <v>11</v>
      </c>
      <c r="AA2853">
        <v>19</v>
      </c>
      <c r="AB2853">
        <v>43</v>
      </c>
      <c r="AC2853">
        <v>403</v>
      </c>
      <c r="AD2853">
        <v>22022</v>
      </c>
      <c r="AF2853">
        <f t="shared" si="926"/>
        <v>3</v>
      </c>
      <c r="AG2853" t="str">
        <f t="shared" si="927"/>
        <v/>
      </c>
      <c r="AI2853" t="str">
        <f t="shared" si="928"/>
        <v/>
      </c>
      <c r="AJ2853" t="str">
        <f t="shared" si="929"/>
        <v/>
      </c>
      <c r="AK2853" t="str">
        <f t="shared" si="930"/>
        <v/>
      </c>
      <c r="AL2853" t="str">
        <f t="shared" si="931"/>
        <v>[462,</v>
      </c>
      <c r="AM2853" t="str">
        <f t="shared" si="932"/>
        <v>481,</v>
      </c>
      <c r="AN2853" t="str">
        <f t="shared" si="933"/>
        <v>18780,</v>
      </c>
      <c r="AO2853" t="str">
        <f t="shared" si="934"/>
        <v>222,</v>
      </c>
      <c r="AP2853" t="str">
        <f t="shared" si="935"/>
        <v>2136,</v>
      </c>
      <c r="AQ2853" t="str">
        <f t="shared" si="936"/>
        <v>180,</v>
      </c>
      <c r="AR2853" t="str">
        <f t="shared" si="937"/>
        <v>105,</v>
      </c>
      <c r="AS2853" t="str">
        <f t="shared" si="938"/>
        <v>45,</v>
      </c>
      <c r="AT2853" t="str">
        <f t="shared" si="939"/>
        <v>11,</v>
      </c>
      <c r="AU2853" t="str">
        <f t="shared" si="940"/>
        <v>19,</v>
      </c>
      <c r="AV2853" t="str">
        <f t="shared" si="941"/>
        <v>43,</v>
      </c>
      <c r="AW2853" t="str">
        <f t="shared" si="942"/>
        <v>403,</v>
      </c>
      <c r="AX2853" t="str">
        <f t="shared" si="943"/>
        <v>22022]</v>
      </c>
      <c r="AY2853" t="str">
        <f t="shared" si="944"/>
        <v>,</v>
      </c>
      <c r="AZ2853" t="str">
        <f t="shared" si="945"/>
        <v>[462,481,18780,222,2136,180,105,45,11,19,43,403,22022],</v>
      </c>
    </row>
    <row r="2854" spans="1:52" x14ac:dyDescent="0.25">
      <c r="A2854">
        <v>2004</v>
      </c>
      <c r="B2854">
        <v>77945</v>
      </c>
      <c r="C2854" t="s">
        <v>24</v>
      </c>
      <c r="D2854" t="s">
        <v>218</v>
      </c>
      <c r="E2854" t="s">
        <v>16</v>
      </c>
      <c r="F2854" t="s">
        <v>17</v>
      </c>
      <c r="G2854" t="s">
        <v>229</v>
      </c>
      <c r="H2854" t="s">
        <v>74</v>
      </c>
      <c r="I2854">
        <v>254150</v>
      </c>
      <c r="J2854">
        <v>131500</v>
      </c>
      <c r="K2854" t="str">
        <f t="shared" si="925"/>
        <v>254150-131500</v>
      </c>
      <c r="L2854">
        <v>51.064256</v>
      </c>
      <c r="M2854">
        <v>-4.0828232</v>
      </c>
      <c r="N2854" t="s">
        <v>230</v>
      </c>
      <c r="O2854" t="s">
        <v>231</v>
      </c>
      <c r="P2854">
        <v>0.6</v>
      </c>
      <c r="Q2854">
        <v>0.37</v>
      </c>
      <c r="R2854">
        <v>421</v>
      </c>
      <c r="S2854">
        <v>408</v>
      </c>
      <c r="T2854">
        <v>15837</v>
      </c>
      <c r="U2854">
        <v>300</v>
      </c>
      <c r="V2854">
        <v>2343</v>
      </c>
      <c r="W2854">
        <v>183</v>
      </c>
      <c r="X2854">
        <v>73</v>
      </c>
      <c r="Y2854">
        <v>28</v>
      </c>
      <c r="Z2854">
        <v>11</v>
      </c>
      <c r="AA2854">
        <v>11</v>
      </c>
      <c r="AB2854">
        <v>20</v>
      </c>
      <c r="AC2854">
        <v>326</v>
      </c>
      <c r="AD2854">
        <v>19214</v>
      </c>
      <c r="AF2854">
        <f t="shared" si="926"/>
        <v>4</v>
      </c>
      <c r="AG2854" t="str">
        <f t="shared" si="927"/>
        <v/>
      </c>
      <c r="AI2854" t="str">
        <f t="shared" si="928"/>
        <v/>
      </c>
      <c r="AJ2854" t="str">
        <f t="shared" si="929"/>
        <v/>
      </c>
      <c r="AK2854" t="str">
        <f t="shared" si="930"/>
        <v/>
      </c>
      <c r="AL2854" t="str">
        <f t="shared" si="931"/>
        <v>[421,</v>
      </c>
      <c r="AM2854" t="str">
        <f t="shared" si="932"/>
        <v>408,</v>
      </c>
      <c r="AN2854" t="str">
        <f t="shared" si="933"/>
        <v>15837,</v>
      </c>
      <c r="AO2854" t="str">
        <f t="shared" si="934"/>
        <v>300,</v>
      </c>
      <c r="AP2854" t="str">
        <f t="shared" si="935"/>
        <v>2343,</v>
      </c>
      <c r="AQ2854" t="str">
        <f t="shared" si="936"/>
        <v>183,</v>
      </c>
      <c r="AR2854" t="str">
        <f t="shared" si="937"/>
        <v>73,</v>
      </c>
      <c r="AS2854" t="str">
        <f t="shared" si="938"/>
        <v>28,</v>
      </c>
      <c r="AT2854" t="str">
        <f t="shared" si="939"/>
        <v>11,</v>
      </c>
      <c r="AU2854" t="str">
        <f t="shared" si="940"/>
        <v>11,</v>
      </c>
      <c r="AV2854" t="str">
        <f t="shared" si="941"/>
        <v>20,</v>
      </c>
      <c r="AW2854" t="str">
        <f t="shared" si="942"/>
        <v>326,</v>
      </c>
      <c r="AX2854" t="str">
        <f t="shared" si="943"/>
        <v>19214]</v>
      </c>
      <c r="AY2854" t="str">
        <f t="shared" si="944"/>
        <v>,</v>
      </c>
      <c r="AZ2854" t="str">
        <f t="shared" si="945"/>
        <v>[421,408,15837,300,2343,183,73,28,11,11,20,326,19214],</v>
      </c>
    </row>
    <row r="2855" spans="1:52" x14ac:dyDescent="0.25">
      <c r="A2855">
        <v>2005</v>
      </c>
      <c r="B2855">
        <v>77945</v>
      </c>
      <c r="C2855" t="s">
        <v>24</v>
      </c>
      <c r="D2855" t="s">
        <v>218</v>
      </c>
      <c r="E2855" t="s">
        <v>16</v>
      </c>
      <c r="F2855" t="s">
        <v>17</v>
      </c>
      <c r="G2855" t="s">
        <v>229</v>
      </c>
      <c r="H2855" t="s">
        <v>74</v>
      </c>
      <c r="I2855">
        <v>254150</v>
      </c>
      <c r="J2855">
        <v>131500</v>
      </c>
      <c r="K2855" t="str">
        <f t="shared" si="925"/>
        <v>254150-131500</v>
      </c>
      <c r="L2855">
        <v>51.064256</v>
      </c>
      <c r="M2855">
        <v>-4.0828232</v>
      </c>
      <c r="N2855" t="s">
        <v>230</v>
      </c>
      <c r="O2855" t="s">
        <v>231</v>
      </c>
      <c r="P2855">
        <v>0.6</v>
      </c>
      <c r="Q2855">
        <v>0.37</v>
      </c>
      <c r="R2855">
        <v>343</v>
      </c>
      <c r="S2855">
        <v>516</v>
      </c>
      <c r="T2855">
        <v>17497</v>
      </c>
      <c r="U2855">
        <v>327</v>
      </c>
      <c r="V2855">
        <v>2728</v>
      </c>
      <c r="W2855">
        <v>240</v>
      </c>
      <c r="X2855">
        <v>73</v>
      </c>
      <c r="Y2855">
        <v>26</v>
      </c>
      <c r="Z2855">
        <v>25</v>
      </c>
      <c r="AA2855">
        <v>19</v>
      </c>
      <c r="AB2855">
        <v>46</v>
      </c>
      <c r="AC2855">
        <v>429</v>
      </c>
      <c r="AD2855">
        <v>21497</v>
      </c>
      <c r="AF2855">
        <f t="shared" si="926"/>
        <v>5</v>
      </c>
      <c r="AG2855" t="str">
        <f t="shared" si="927"/>
        <v/>
      </c>
      <c r="AI2855" t="str">
        <f t="shared" si="928"/>
        <v/>
      </c>
      <c r="AJ2855" t="str">
        <f t="shared" si="929"/>
        <v/>
      </c>
      <c r="AK2855" t="str">
        <f t="shared" si="930"/>
        <v/>
      </c>
      <c r="AL2855" t="str">
        <f t="shared" si="931"/>
        <v>[343,</v>
      </c>
      <c r="AM2855" t="str">
        <f t="shared" si="932"/>
        <v>516,</v>
      </c>
      <c r="AN2855" t="str">
        <f t="shared" si="933"/>
        <v>17497,</v>
      </c>
      <c r="AO2855" t="str">
        <f t="shared" si="934"/>
        <v>327,</v>
      </c>
      <c r="AP2855" t="str">
        <f t="shared" si="935"/>
        <v>2728,</v>
      </c>
      <c r="AQ2855" t="str">
        <f t="shared" si="936"/>
        <v>240,</v>
      </c>
      <c r="AR2855" t="str">
        <f t="shared" si="937"/>
        <v>73,</v>
      </c>
      <c r="AS2855" t="str">
        <f t="shared" si="938"/>
        <v>26,</v>
      </c>
      <c r="AT2855" t="str">
        <f t="shared" si="939"/>
        <v>25,</v>
      </c>
      <c r="AU2855" t="str">
        <f t="shared" si="940"/>
        <v>19,</v>
      </c>
      <c r="AV2855" t="str">
        <f t="shared" si="941"/>
        <v>46,</v>
      </c>
      <c r="AW2855" t="str">
        <f t="shared" si="942"/>
        <v>429,</v>
      </c>
      <c r="AX2855" t="str">
        <f t="shared" si="943"/>
        <v>21497]</v>
      </c>
      <c r="AY2855" t="str">
        <f t="shared" si="944"/>
        <v>,</v>
      </c>
      <c r="AZ2855" t="str">
        <f t="shared" si="945"/>
        <v>[343,516,17497,327,2728,240,73,26,25,19,46,429,21497],</v>
      </c>
    </row>
    <row r="2856" spans="1:52" x14ac:dyDescent="0.25">
      <c r="A2856">
        <v>2006</v>
      </c>
      <c r="B2856">
        <v>77945</v>
      </c>
      <c r="C2856" t="s">
        <v>24</v>
      </c>
      <c r="D2856" t="s">
        <v>218</v>
      </c>
      <c r="E2856" t="s">
        <v>16</v>
      </c>
      <c r="F2856" t="s">
        <v>17</v>
      </c>
      <c r="G2856" t="s">
        <v>229</v>
      </c>
      <c r="H2856" t="s">
        <v>74</v>
      </c>
      <c r="I2856">
        <v>254150</v>
      </c>
      <c r="J2856">
        <v>131500</v>
      </c>
      <c r="K2856" t="str">
        <f t="shared" si="925"/>
        <v>254150-131500</v>
      </c>
      <c r="L2856">
        <v>51.064256</v>
      </c>
      <c r="M2856">
        <v>-4.0828232</v>
      </c>
      <c r="N2856" t="s">
        <v>230</v>
      </c>
      <c r="O2856" t="s">
        <v>231</v>
      </c>
      <c r="P2856">
        <v>0.6</v>
      </c>
      <c r="Q2856">
        <v>0.37</v>
      </c>
      <c r="R2856">
        <v>187</v>
      </c>
      <c r="S2856">
        <v>856</v>
      </c>
      <c r="T2856">
        <v>18335</v>
      </c>
      <c r="U2856">
        <v>299</v>
      </c>
      <c r="V2856">
        <v>2608</v>
      </c>
      <c r="W2856">
        <v>141</v>
      </c>
      <c r="X2856">
        <v>101</v>
      </c>
      <c r="Y2856">
        <v>137</v>
      </c>
      <c r="Z2856">
        <v>26</v>
      </c>
      <c r="AA2856">
        <v>21</v>
      </c>
      <c r="AB2856">
        <v>36</v>
      </c>
      <c r="AC2856">
        <v>462</v>
      </c>
      <c r="AD2856">
        <v>22560</v>
      </c>
      <c r="AF2856">
        <f t="shared" si="926"/>
        <v>6</v>
      </c>
      <c r="AG2856" t="str">
        <f t="shared" si="927"/>
        <v/>
      </c>
      <c r="AI2856" t="str">
        <f t="shared" si="928"/>
        <v/>
      </c>
      <c r="AJ2856" t="str">
        <f t="shared" si="929"/>
        <v/>
      </c>
      <c r="AK2856" t="str">
        <f t="shared" si="930"/>
        <v/>
      </c>
      <c r="AL2856" t="str">
        <f t="shared" si="931"/>
        <v>[187,</v>
      </c>
      <c r="AM2856" t="str">
        <f t="shared" si="932"/>
        <v>856,</v>
      </c>
      <c r="AN2856" t="str">
        <f t="shared" si="933"/>
        <v>18335,</v>
      </c>
      <c r="AO2856" t="str">
        <f t="shared" si="934"/>
        <v>299,</v>
      </c>
      <c r="AP2856" t="str">
        <f t="shared" si="935"/>
        <v>2608,</v>
      </c>
      <c r="AQ2856" t="str">
        <f t="shared" si="936"/>
        <v>141,</v>
      </c>
      <c r="AR2856" t="str">
        <f t="shared" si="937"/>
        <v>101,</v>
      </c>
      <c r="AS2856" t="str">
        <f t="shared" si="938"/>
        <v>137,</v>
      </c>
      <c r="AT2856" t="str">
        <f t="shared" si="939"/>
        <v>26,</v>
      </c>
      <c r="AU2856" t="str">
        <f t="shared" si="940"/>
        <v>21,</v>
      </c>
      <c r="AV2856" t="str">
        <f t="shared" si="941"/>
        <v>36,</v>
      </c>
      <c r="AW2856" t="str">
        <f t="shared" si="942"/>
        <v>462,</v>
      </c>
      <c r="AX2856" t="str">
        <f t="shared" si="943"/>
        <v>22560]</v>
      </c>
      <c r="AY2856" t="str">
        <f t="shared" si="944"/>
        <v>,</v>
      </c>
      <c r="AZ2856" t="str">
        <f t="shared" si="945"/>
        <v>[187,856,18335,299,2608,141,101,137,26,21,36,462,22560],</v>
      </c>
    </row>
    <row r="2857" spans="1:52" x14ac:dyDescent="0.25">
      <c r="A2857">
        <v>2007</v>
      </c>
      <c r="B2857">
        <v>77945</v>
      </c>
      <c r="C2857" t="s">
        <v>24</v>
      </c>
      <c r="D2857" t="s">
        <v>218</v>
      </c>
      <c r="E2857" t="s">
        <v>16</v>
      </c>
      <c r="F2857" t="s">
        <v>17</v>
      </c>
      <c r="G2857" t="s">
        <v>229</v>
      </c>
      <c r="H2857" t="s">
        <v>74</v>
      </c>
      <c r="I2857">
        <v>254150</v>
      </c>
      <c r="J2857">
        <v>131500</v>
      </c>
      <c r="K2857" t="str">
        <f t="shared" si="925"/>
        <v>254150-131500</v>
      </c>
      <c r="L2857">
        <v>51.064256</v>
      </c>
      <c r="M2857">
        <v>-4.0828232</v>
      </c>
      <c r="N2857" t="s">
        <v>230</v>
      </c>
      <c r="O2857" t="s">
        <v>231</v>
      </c>
      <c r="P2857">
        <v>0.6</v>
      </c>
      <c r="Q2857">
        <v>0.37</v>
      </c>
      <c r="R2857">
        <v>162</v>
      </c>
      <c r="S2857">
        <v>392</v>
      </c>
      <c r="T2857">
        <v>17773</v>
      </c>
      <c r="U2857">
        <v>428</v>
      </c>
      <c r="V2857">
        <v>2420</v>
      </c>
      <c r="W2857">
        <v>200</v>
      </c>
      <c r="X2857">
        <v>49</v>
      </c>
      <c r="Y2857">
        <v>15</v>
      </c>
      <c r="Z2857">
        <v>10</v>
      </c>
      <c r="AA2857">
        <v>10</v>
      </c>
      <c r="AB2857">
        <v>19</v>
      </c>
      <c r="AC2857">
        <v>303</v>
      </c>
      <c r="AD2857">
        <v>21316</v>
      </c>
      <c r="AF2857">
        <f t="shared" si="926"/>
        <v>7</v>
      </c>
      <c r="AG2857" t="str">
        <f t="shared" si="927"/>
        <v/>
      </c>
      <c r="AI2857" t="str">
        <f t="shared" si="928"/>
        <v/>
      </c>
      <c r="AJ2857" t="str">
        <f t="shared" si="929"/>
        <v/>
      </c>
      <c r="AK2857" t="str">
        <f t="shared" si="930"/>
        <v/>
      </c>
      <c r="AL2857" t="str">
        <f t="shared" si="931"/>
        <v>[162,</v>
      </c>
      <c r="AM2857" t="str">
        <f t="shared" si="932"/>
        <v>392,</v>
      </c>
      <c r="AN2857" t="str">
        <f t="shared" si="933"/>
        <v>17773,</v>
      </c>
      <c r="AO2857" t="str">
        <f t="shared" si="934"/>
        <v>428,</v>
      </c>
      <c r="AP2857" t="str">
        <f t="shared" si="935"/>
        <v>2420,</v>
      </c>
      <c r="AQ2857" t="str">
        <f t="shared" si="936"/>
        <v>200,</v>
      </c>
      <c r="AR2857" t="str">
        <f t="shared" si="937"/>
        <v>49,</v>
      </c>
      <c r="AS2857" t="str">
        <f t="shared" si="938"/>
        <v>15,</v>
      </c>
      <c r="AT2857" t="str">
        <f t="shared" si="939"/>
        <v>10,</v>
      </c>
      <c r="AU2857" t="str">
        <f t="shared" si="940"/>
        <v>10,</v>
      </c>
      <c r="AV2857" t="str">
        <f t="shared" si="941"/>
        <v>19,</v>
      </c>
      <c r="AW2857" t="str">
        <f t="shared" si="942"/>
        <v>303,</v>
      </c>
      <c r="AX2857" t="str">
        <f t="shared" si="943"/>
        <v>21316]</v>
      </c>
      <c r="AY2857" t="str">
        <f t="shared" si="944"/>
        <v>,</v>
      </c>
      <c r="AZ2857" t="str">
        <f t="shared" si="945"/>
        <v>[162,392,17773,428,2420,200,49,15,10,10,19,303,21316],</v>
      </c>
    </row>
    <row r="2858" spans="1:52" x14ac:dyDescent="0.25">
      <c r="A2858">
        <v>2008</v>
      </c>
      <c r="B2858">
        <v>77945</v>
      </c>
      <c r="C2858" t="s">
        <v>24</v>
      </c>
      <c r="D2858" t="s">
        <v>218</v>
      </c>
      <c r="E2858" t="s">
        <v>16</v>
      </c>
      <c r="F2858" t="s">
        <v>17</v>
      </c>
      <c r="G2858" t="s">
        <v>229</v>
      </c>
      <c r="H2858" t="s">
        <v>74</v>
      </c>
      <c r="I2858">
        <v>254150</v>
      </c>
      <c r="J2858">
        <v>131500</v>
      </c>
      <c r="K2858" t="str">
        <f t="shared" si="925"/>
        <v>254150-131500</v>
      </c>
      <c r="L2858">
        <v>51.064256</v>
      </c>
      <c r="M2858">
        <v>-4.0828232</v>
      </c>
      <c r="N2858" t="s">
        <v>230</v>
      </c>
      <c r="O2858" t="s">
        <v>231</v>
      </c>
      <c r="P2858">
        <v>0.6</v>
      </c>
      <c r="Q2858">
        <v>0.37</v>
      </c>
      <c r="R2858">
        <v>359</v>
      </c>
      <c r="S2858">
        <v>303</v>
      </c>
      <c r="T2858">
        <v>17144</v>
      </c>
      <c r="U2858">
        <v>303</v>
      </c>
      <c r="V2858">
        <v>2482</v>
      </c>
      <c r="W2858">
        <v>133</v>
      </c>
      <c r="X2858">
        <v>36</v>
      </c>
      <c r="Y2858">
        <v>18</v>
      </c>
      <c r="Z2858">
        <v>11</v>
      </c>
      <c r="AA2858">
        <v>1</v>
      </c>
      <c r="AB2858">
        <v>23</v>
      </c>
      <c r="AC2858">
        <v>222</v>
      </c>
      <c r="AD2858">
        <v>20454</v>
      </c>
      <c r="AF2858">
        <f t="shared" si="926"/>
        <v>8</v>
      </c>
      <c r="AG2858" t="str">
        <f t="shared" si="927"/>
        <v/>
      </c>
      <c r="AI2858" t="str">
        <f t="shared" si="928"/>
        <v/>
      </c>
      <c r="AJ2858" t="str">
        <f t="shared" si="929"/>
        <v/>
      </c>
      <c r="AK2858" t="str">
        <f t="shared" si="930"/>
        <v/>
      </c>
      <c r="AL2858" t="str">
        <f t="shared" si="931"/>
        <v>[359,</v>
      </c>
      <c r="AM2858" t="str">
        <f t="shared" si="932"/>
        <v>303,</v>
      </c>
      <c r="AN2858" t="str">
        <f t="shared" si="933"/>
        <v>17144,</v>
      </c>
      <c r="AO2858" t="str">
        <f t="shared" si="934"/>
        <v>303,</v>
      </c>
      <c r="AP2858" t="str">
        <f t="shared" si="935"/>
        <v>2482,</v>
      </c>
      <c r="AQ2858" t="str">
        <f t="shared" si="936"/>
        <v>133,</v>
      </c>
      <c r="AR2858" t="str">
        <f t="shared" si="937"/>
        <v>36,</v>
      </c>
      <c r="AS2858" t="str">
        <f t="shared" si="938"/>
        <v>18,</v>
      </c>
      <c r="AT2858" t="str">
        <f t="shared" si="939"/>
        <v>11,</v>
      </c>
      <c r="AU2858" t="str">
        <f t="shared" si="940"/>
        <v>1,</v>
      </c>
      <c r="AV2858" t="str">
        <f t="shared" si="941"/>
        <v>23,</v>
      </c>
      <c r="AW2858" t="str">
        <f t="shared" si="942"/>
        <v>222,</v>
      </c>
      <c r="AX2858" t="str">
        <f t="shared" si="943"/>
        <v>20454]</v>
      </c>
      <c r="AY2858" t="str">
        <f t="shared" si="944"/>
        <v>,</v>
      </c>
      <c r="AZ2858" t="str">
        <f t="shared" si="945"/>
        <v>[359,303,17144,303,2482,133,36,18,11,1,23,222,20454],</v>
      </c>
    </row>
    <row r="2859" spans="1:52" x14ac:dyDescent="0.25">
      <c r="A2859">
        <v>2009</v>
      </c>
      <c r="B2859">
        <v>77945</v>
      </c>
      <c r="C2859" t="s">
        <v>24</v>
      </c>
      <c r="D2859" t="s">
        <v>218</v>
      </c>
      <c r="E2859" t="s">
        <v>16</v>
      </c>
      <c r="F2859" t="s">
        <v>17</v>
      </c>
      <c r="G2859" t="s">
        <v>229</v>
      </c>
      <c r="H2859" t="s">
        <v>74</v>
      </c>
      <c r="I2859">
        <v>254150</v>
      </c>
      <c r="J2859">
        <v>131500</v>
      </c>
      <c r="K2859" t="str">
        <f t="shared" si="925"/>
        <v>254150-131500</v>
      </c>
      <c r="L2859">
        <v>51.064256</v>
      </c>
      <c r="M2859">
        <v>-4.0828232</v>
      </c>
      <c r="N2859" t="s">
        <v>230</v>
      </c>
      <c r="O2859" t="s">
        <v>231</v>
      </c>
      <c r="P2859">
        <v>0.6</v>
      </c>
      <c r="Q2859">
        <v>0.37</v>
      </c>
      <c r="R2859">
        <v>359</v>
      </c>
      <c r="S2859">
        <v>295</v>
      </c>
      <c r="T2859">
        <v>17401</v>
      </c>
      <c r="U2859">
        <v>321</v>
      </c>
      <c r="V2859">
        <v>2613</v>
      </c>
      <c r="W2859">
        <v>128</v>
      </c>
      <c r="X2859">
        <v>37</v>
      </c>
      <c r="Y2859">
        <v>18</v>
      </c>
      <c r="Z2859">
        <v>10</v>
      </c>
      <c r="AA2859">
        <v>1</v>
      </c>
      <c r="AB2859">
        <v>22</v>
      </c>
      <c r="AC2859">
        <v>216</v>
      </c>
      <c r="AD2859">
        <v>20846</v>
      </c>
      <c r="AF2859">
        <f t="shared" si="926"/>
        <v>9</v>
      </c>
      <c r="AG2859" t="str">
        <f t="shared" si="927"/>
        <v/>
      </c>
      <c r="AI2859" t="str">
        <f t="shared" si="928"/>
        <v/>
      </c>
      <c r="AJ2859" t="str">
        <f t="shared" si="929"/>
        <v/>
      </c>
      <c r="AK2859" t="str">
        <f t="shared" si="930"/>
        <v/>
      </c>
      <c r="AL2859" t="str">
        <f t="shared" si="931"/>
        <v>[359,</v>
      </c>
      <c r="AM2859" t="str">
        <f t="shared" si="932"/>
        <v>295,</v>
      </c>
      <c r="AN2859" t="str">
        <f t="shared" si="933"/>
        <v>17401,</v>
      </c>
      <c r="AO2859" t="str">
        <f t="shared" si="934"/>
        <v>321,</v>
      </c>
      <c r="AP2859" t="str">
        <f t="shared" si="935"/>
        <v>2613,</v>
      </c>
      <c r="AQ2859" t="str">
        <f t="shared" si="936"/>
        <v>128,</v>
      </c>
      <c r="AR2859" t="str">
        <f t="shared" si="937"/>
        <v>37,</v>
      </c>
      <c r="AS2859" t="str">
        <f t="shared" si="938"/>
        <v>18,</v>
      </c>
      <c r="AT2859" t="str">
        <f t="shared" si="939"/>
        <v>10,</v>
      </c>
      <c r="AU2859" t="str">
        <f t="shared" si="940"/>
        <v>1,</v>
      </c>
      <c r="AV2859" t="str">
        <f t="shared" si="941"/>
        <v>22,</v>
      </c>
      <c r="AW2859" t="str">
        <f t="shared" si="942"/>
        <v>216,</v>
      </c>
      <c r="AX2859" t="str">
        <f t="shared" si="943"/>
        <v>20846]</v>
      </c>
      <c r="AY2859" t="str">
        <f t="shared" si="944"/>
        <v>,</v>
      </c>
      <c r="AZ2859" t="str">
        <f t="shared" si="945"/>
        <v>[359,295,17401,321,2613,128,37,18,10,1,22,216,20846],</v>
      </c>
    </row>
    <row r="2860" spans="1:52" x14ac:dyDescent="0.25">
      <c r="A2860">
        <v>2010</v>
      </c>
      <c r="B2860">
        <v>77945</v>
      </c>
      <c r="C2860" t="s">
        <v>24</v>
      </c>
      <c r="D2860" t="s">
        <v>218</v>
      </c>
      <c r="E2860" t="s">
        <v>16</v>
      </c>
      <c r="F2860" t="s">
        <v>17</v>
      </c>
      <c r="G2860" t="s">
        <v>229</v>
      </c>
      <c r="H2860" t="s">
        <v>74</v>
      </c>
      <c r="I2860">
        <v>254150</v>
      </c>
      <c r="J2860">
        <v>131500</v>
      </c>
      <c r="K2860" t="str">
        <f t="shared" si="925"/>
        <v>254150-131500</v>
      </c>
      <c r="L2860">
        <v>51.064256</v>
      </c>
      <c r="M2860">
        <v>-4.0828232</v>
      </c>
      <c r="N2860" t="s">
        <v>230</v>
      </c>
      <c r="O2860" t="s">
        <v>231</v>
      </c>
      <c r="P2860">
        <v>0.6</v>
      </c>
      <c r="Q2860">
        <v>0.37</v>
      </c>
      <c r="R2860">
        <v>361</v>
      </c>
      <c r="S2860">
        <v>268</v>
      </c>
      <c r="T2860">
        <v>17278</v>
      </c>
      <c r="U2860">
        <v>342</v>
      </c>
      <c r="V2860">
        <v>2671</v>
      </c>
      <c r="W2860">
        <v>132</v>
      </c>
      <c r="X2860">
        <v>37</v>
      </c>
      <c r="Y2860">
        <v>15</v>
      </c>
      <c r="Z2860">
        <v>12</v>
      </c>
      <c r="AA2860">
        <v>1</v>
      </c>
      <c r="AB2860">
        <v>23</v>
      </c>
      <c r="AC2860">
        <v>220</v>
      </c>
      <c r="AD2860">
        <v>20779</v>
      </c>
      <c r="AF2860">
        <f t="shared" si="926"/>
        <v>10</v>
      </c>
      <c r="AG2860" t="str">
        <f t="shared" si="927"/>
        <v/>
      </c>
      <c r="AI2860" t="str">
        <f t="shared" si="928"/>
        <v/>
      </c>
      <c r="AJ2860" t="str">
        <f t="shared" si="929"/>
        <v/>
      </c>
      <c r="AK2860" t="str">
        <f t="shared" si="930"/>
        <v/>
      </c>
      <c r="AL2860" t="str">
        <f t="shared" si="931"/>
        <v>[361,</v>
      </c>
      <c r="AM2860" t="str">
        <f t="shared" si="932"/>
        <v>268,</v>
      </c>
      <c r="AN2860" t="str">
        <f t="shared" si="933"/>
        <v>17278,</v>
      </c>
      <c r="AO2860" t="str">
        <f t="shared" si="934"/>
        <v>342,</v>
      </c>
      <c r="AP2860" t="str">
        <f t="shared" si="935"/>
        <v>2671,</v>
      </c>
      <c r="AQ2860" t="str">
        <f t="shared" si="936"/>
        <v>132,</v>
      </c>
      <c r="AR2860" t="str">
        <f t="shared" si="937"/>
        <v>37,</v>
      </c>
      <c r="AS2860" t="str">
        <f t="shared" si="938"/>
        <v>15,</v>
      </c>
      <c r="AT2860" t="str">
        <f t="shared" si="939"/>
        <v>12,</v>
      </c>
      <c r="AU2860" t="str">
        <f t="shared" si="940"/>
        <v>1,</v>
      </c>
      <c r="AV2860" t="str">
        <f t="shared" si="941"/>
        <v>23,</v>
      </c>
      <c r="AW2860" t="str">
        <f t="shared" si="942"/>
        <v>220,</v>
      </c>
      <c r="AX2860" t="str">
        <f t="shared" si="943"/>
        <v>20779]</v>
      </c>
      <c r="AY2860" t="str">
        <f t="shared" si="944"/>
        <v>,</v>
      </c>
      <c r="AZ2860" t="str">
        <f t="shared" si="945"/>
        <v>[361,268,17278,342,2671,132,37,15,12,1,23,220,20779],</v>
      </c>
    </row>
    <row r="2861" spans="1:52" x14ac:dyDescent="0.25">
      <c r="A2861">
        <v>2011</v>
      </c>
      <c r="B2861">
        <v>77945</v>
      </c>
      <c r="C2861" t="s">
        <v>24</v>
      </c>
      <c r="D2861" t="s">
        <v>218</v>
      </c>
      <c r="E2861" t="s">
        <v>16</v>
      </c>
      <c r="F2861" t="s">
        <v>17</v>
      </c>
      <c r="G2861" t="s">
        <v>229</v>
      </c>
      <c r="H2861" t="s">
        <v>74</v>
      </c>
      <c r="I2861">
        <v>254150</v>
      </c>
      <c r="J2861">
        <v>131500</v>
      </c>
      <c r="K2861" t="str">
        <f t="shared" si="925"/>
        <v>254150-131500</v>
      </c>
      <c r="L2861">
        <v>51.064256</v>
      </c>
      <c r="M2861">
        <v>-4.0828232</v>
      </c>
      <c r="N2861" t="s">
        <v>230</v>
      </c>
      <c r="O2861" t="s">
        <v>231</v>
      </c>
      <c r="P2861">
        <v>0.6</v>
      </c>
      <c r="Q2861">
        <v>0.37</v>
      </c>
      <c r="R2861">
        <v>397</v>
      </c>
      <c r="S2861">
        <v>266</v>
      </c>
      <c r="T2861">
        <v>17556</v>
      </c>
      <c r="U2861">
        <v>373</v>
      </c>
      <c r="V2861">
        <v>3018</v>
      </c>
      <c r="W2861">
        <v>134</v>
      </c>
      <c r="X2861">
        <v>41</v>
      </c>
      <c r="Y2861">
        <v>17</v>
      </c>
      <c r="Z2861">
        <v>10</v>
      </c>
      <c r="AA2861">
        <v>1</v>
      </c>
      <c r="AB2861">
        <v>25</v>
      </c>
      <c r="AC2861">
        <v>228</v>
      </c>
      <c r="AD2861">
        <v>21441</v>
      </c>
      <c r="AF2861">
        <f t="shared" si="926"/>
        <v>11</v>
      </c>
      <c r="AG2861" t="str">
        <f t="shared" si="927"/>
        <v/>
      </c>
      <c r="AI2861" t="str">
        <f t="shared" si="928"/>
        <v/>
      </c>
      <c r="AJ2861" t="str">
        <f t="shared" si="929"/>
        <v/>
      </c>
      <c r="AK2861" t="str">
        <f t="shared" si="930"/>
        <v/>
      </c>
      <c r="AL2861" t="str">
        <f t="shared" si="931"/>
        <v>[397,</v>
      </c>
      <c r="AM2861" t="str">
        <f t="shared" si="932"/>
        <v>266,</v>
      </c>
      <c r="AN2861" t="str">
        <f t="shared" si="933"/>
        <v>17556,</v>
      </c>
      <c r="AO2861" t="str">
        <f t="shared" si="934"/>
        <v>373,</v>
      </c>
      <c r="AP2861" t="str">
        <f t="shared" si="935"/>
        <v>3018,</v>
      </c>
      <c r="AQ2861" t="str">
        <f t="shared" si="936"/>
        <v>134,</v>
      </c>
      <c r="AR2861" t="str">
        <f t="shared" si="937"/>
        <v>41,</v>
      </c>
      <c r="AS2861" t="str">
        <f t="shared" si="938"/>
        <v>17,</v>
      </c>
      <c r="AT2861" t="str">
        <f t="shared" si="939"/>
        <v>10,</v>
      </c>
      <c r="AU2861" t="str">
        <f t="shared" si="940"/>
        <v>1,</v>
      </c>
      <c r="AV2861" t="str">
        <f t="shared" si="941"/>
        <v>25,</v>
      </c>
      <c r="AW2861" t="str">
        <f t="shared" si="942"/>
        <v>228,</v>
      </c>
      <c r="AX2861" t="str">
        <f t="shared" si="943"/>
        <v>21441]</v>
      </c>
      <c r="AY2861" t="str">
        <f t="shared" si="944"/>
        <v>,</v>
      </c>
      <c r="AZ2861" t="str">
        <f t="shared" si="945"/>
        <v>[397,266,17556,373,3018,134,41,17,10,1,25,228,21441],</v>
      </c>
    </row>
    <row r="2862" spans="1:52" x14ac:dyDescent="0.25">
      <c r="A2862">
        <v>2012</v>
      </c>
      <c r="B2862">
        <v>77945</v>
      </c>
      <c r="C2862" t="s">
        <v>24</v>
      </c>
      <c r="D2862" t="s">
        <v>218</v>
      </c>
      <c r="E2862" t="s">
        <v>16</v>
      </c>
      <c r="F2862" t="s">
        <v>17</v>
      </c>
      <c r="G2862" t="s">
        <v>229</v>
      </c>
      <c r="H2862" t="s">
        <v>74</v>
      </c>
      <c r="I2862">
        <v>254150</v>
      </c>
      <c r="J2862">
        <v>131500</v>
      </c>
      <c r="K2862" t="str">
        <f t="shared" si="925"/>
        <v>254150-131500</v>
      </c>
      <c r="L2862">
        <v>51.064256</v>
      </c>
      <c r="M2862">
        <v>-4.0828232</v>
      </c>
      <c r="N2862" t="s">
        <v>230</v>
      </c>
      <c r="O2862" t="s">
        <v>231</v>
      </c>
      <c r="P2862">
        <v>0.6</v>
      </c>
      <c r="Q2862">
        <v>0.37</v>
      </c>
      <c r="R2862">
        <v>238</v>
      </c>
      <c r="S2862">
        <v>223</v>
      </c>
      <c r="T2862">
        <v>16760</v>
      </c>
      <c r="U2862">
        <v>366</v>
      </c>
      <c r="V2862">
        <v>2021</v>
      </c>
      <c r="W2862">
        <v>224</v>
      </c>
      <c r="X2862">
        <v>33</v>
      </c>
      <c r="Y2862">
        <v>18</v>
      </c>
      <c r="Z2862">
        <v>3</v>
      </c>
      <c r="AA2862">
        <v>5</v>
      </c>
      <c r="AB2862">
        <v>5</v>
      </c>
      <c r="AC2862">
        <v>287</v>
      </c>
      <c r="AD2862">
        <v>19657</v>
      </c>
      <c r="AF2862">
        <f t="shared" si="926"/>
        <v>12</v>
      </c>
      <c r="AG2862" t="str">
        <f t="shared" si="927"/>
        <v/>
      </c>
      <c r="AI2862" t="str">
        <f t="shared" si="928"/>
        <v/>
      </c>
      <c r="AJ2862" t="str">
        <f t="shared" si="929"/>
        <v/>
      </c>
      <c r="AK2862" t="str">
        <f t="shared" si="930"/>
        <v/>
      </c>
      <c r="AL2862" t="str">
        <f t="shared" si="931"/>
        <v>[238,</v>
      </c>
      <c r="AM2862" t="str">
        <f t="shared" si="932"/>
        <v>223,</v>
      </c>
      <c r="AN2862" t="str">
        <f t="shared" si="933"/>
        <v>16760,</v>
      </c>
      <c r="AO2862" t="str">
        <f t="shared" si="934"/>
        <v>366,</v>
      </c>
      <c r="AP2862" t="str">
        <f t="shared" si="935"/>
        <v>2021,</v>
      </c>
      <c r="AQ2862" t="str">
        <f t="shared" si="936"/>
        <v>224,</v>
      </c>
      <c r="AR2862" t="str">
        <f t="shared" si="937"/>
        <v>33,</v>
      </c>
      <c r="AS2862" t="str">
        <f t="shared" si="938"/>
        <v>18,</v>
      </c>
      <c r="AT2862" t="str">
        <f t="shared" si="939"/>
        <v>3,</v>
      </c>
      <c r="AU2862" t="str">
        <f t="shared" si="940"/>
        <v>5,</v>
      </c>
      <c r="AV2862" t="str">
        <f t="shared" si="941"/>
        <v>5,</v>
      </c>
      <c r="AW2862" t="str">
        <f t="shared" si="942"/>
        <v>287,</v>
      </c>
      <c r="AX2862" t="str">
        <f t="shared" si="943"/>
        <v>19657]</v>
      </c>
      <c r="AY2862" t="str">
        <f t="shared" si="944"/>
        <v>,</v>
      </c>
      <c r="AZ2862" t="str">
        <f t="shared" si="945"/>
        <v>[238,223,16760,366,2021,224,33,18,3,5,5,287,19657],</v>
      </c>
    </row>
    <row r="2863" spans="1:52" x14ac:dyDescent="0.25">
      <c r="A2863">
        <v>2013</v>
      </c>
      <c r="B2863">
        <v>77945</v>
      </c>
      <c r="C2863" t="s">
        <v>24</v>
      </c>
      <c r="D2863" t="s">
        <v>218</v>
      </c>
      <c r="E2863" t="s">
        <v>16</v>
      </c>
      <c r="F2863" t="s">
        <v>17</v>
      </c>
      <c r="G2863" t="s">
        <v>229</v>
      </c>
      <c r="H2863" t="s">
        <v>74</v>
      </c>
      <c r="I2863">
        <v>254150</v>
      </c>
      <c r="J2863">
        <v>131500</v>
      </c>
      <c r="K2863" t="str">
        <f t="shared" si="925"/>
        <v>254150-131500</v>
      </c>
      <c r="L2863">
        <v>51.064256</v>
      </c>
      <c r="M2863">
        <v>-4.0828232</v>
      </c>
      <c r="N2863" t="s">
        <v>230</v>
      </c>
      <c r="O2863" t="s">
        <v>231</v>
      </c>
      <c r="P2863">
        <v>0.6</v>
      </c>
      <c r="Q2863">
        <v>0.37</v>
      </c>
      <c r="R2863">
        <v>235</v>
      </c>
      <c r="S2863">
        <v>234</v>
      </c>
      <c r="T2863">
        <v>16763</v>
      </c>
      <c r="U2863">
        <v>412</v>
      </c>
      <c r="V2863">
        <v>1872</v>
      </c>
      <c r="W2863">
        <v>215</v>
      </c>
      <c r="X2863">
        <v>34</v>
      </c>
      <c r="Y2863">
        <v>20</v>
      </c>
      <c r="Z2863">
        <v>3</v>
      </c>
      <c r="AA2863">
        <v>5</v>
      </c>
      <c r="AB2863">
        <v>5</v>
      </c>
      <c r="AC2863">
        <v>281</v>
      </c>
      <c r="AD2863">
        <v>19563</v>
      </c>
      <c r="AF2863">
        <f t="shared" si="926"/>
        <v>13</v>
      </c>
      <c r="AG2863" t="str">
        <f t="shared" si="927"/>
        <v/>
      </c>
      <c r="AI2863" t="str">
        <f t="shared" si="928"/>
        <v/>
      </c>
      <c r="AJ2863" t="str">
        <f t="shared" si="929"/>
        <v/>
      </c>
      <c r="AK2863" t="str">
        <f t="shared" si="930"/>
        <v/>
      </c>
      <c r="AL2863" t="str">
        <f t="shared" si="931"/>
        <v>[235,</v>
      </c>
      <c r="AM2863" t="str">
        <f t="shared" si="932"/>
        <v>234,</v>
      </c>
      <c r="AN2863" t="str">
        <f t="shared" si="933"/>
        <v>16763,</v>
      </c>
      <c r="AO2863" t="str">
        <f t="shared" si="934"/>
        <v>412,</v>
      </c>
      <c r="AP2863" t="str">
        <f t="shared" si="935"/>
        <v>1872,</v>
      </c>
      <c r="AQ2863" t="str">
        <f t="shared" si="936"/>
        <v>215,</v>
      </c>
      <c r="AR2863" t="str">
        <f t="shared" si="937"/>
        <v>34,</v>
      </c>
      <c r="AS2863" t="str">
        <f t="shared" si="938"/>
        <v>20,</v>
      </c>
      <c r="AT2863" t="str">
        <f t="shared" si="939"/>
        <v>3,</v>
      </c>
      <c r="AU2863" t="str">
        <f t="shared" si="940"/>
        <v>5,</v>
      </c>
      <c r="AV2863" t="str">
        <f t="shared" si="941"/>
        <v>5,</v>
      </c>
      <c r="AW2863" t="str">
        <f t="shared" si="942"/>
        <v>281,</v>
      </c>
      <c r="AX2863" t="str">
        <f t="shared" si="943"/>
        <v>19563]</v>
      </c>
      <c r="AY2863" t="str">
        <f t="shared" si="944"/>
        <v>,</v>
      </c>
      <c r="AZ2863" t="str">
        <f t="shared" si="945"/>
        <v>[235,234,16763,412,1872,215,34,20,3,5,5,281,19563],</v>
      </c>
    </row>
    <row r="2864" spans="1:52" x14ac:dyDescent="0.25">
      <c r="A2864">
        <v>2014</v>
      </c>
      <c r="B2864">
        <v>77945</v>
      </c>
      <c r="C2864" t="s">
        <v>24</v>
      </c>
      <c r="D2864" t="s">
        <v>218</v>
      </c>
      <c r="E2864" t="s">
        <v>16</v>
      </c>
      <c r="F2864" t="s">
        <v>17</v>
      </c>
      <c r="G2864" t="s">
        <v>229</v>
      </c>
      <c r="H2864" t="s">
        <v>74</v>
      </c>
      <c r="I2864">
        <v>254150</v>
      </c>
      <c r="J2864">
        <v>131500</v>
      </c>
      <c r="K2864" t="str">
        <f t="shared" si="925"/>
        <v>254150-131500</v>
      </c>
      <c r="L2864">
        <v>51.064256</v>
      </c>
      <c r="M2864">
        <v>-4.0828232</v>
      </c>
      <c r="N2864" t="s">
        <v>230</v>
      </c>
      <c r="O2864" t="s">
        <v>231</v>
      </c>
      <c r="P2864">
        <v>0.6</v>
      </c>
      <c r="Q2864">
        <v>0.37</v>
      </c>
      <c r="R2864">
        <v>228</v>
      </c>
      <c r="S2864">
        <v>226</v>
      </c>
      <c r="T2864">
        <v>17081</v>
      </c>
      <c r="U2864">
        <v>518</v>
      </c>
      <c r="V2864">
        <v>1989</v>
      </c>
      <c r="W2864">
        <v>185</v>
      </c>
      <c r="X2864">
        <v>32</v>
      </c>
      <c r="Y2864">
        <v>18</v>
      </c>
      <c r="Z2864">
        <v>3</v>
      </c>
      <c r="AA2864">
        <v>5</v>
      </c>
      <c r="AB2864">
        <v>6</v>
      </c>
      <c r="AC2864">
        <v>248</v>
      </c>
      <c r="AD2864">
        <v>20062</v>
      </c>
      <c r="AF2864">
        <f t="shared" si="926"/>
        <v>14</v>
      </c>
      <c r="AG2864" t="str">
        <f t="shared" si="927"/>
        <v/>
      </c>
      <c r="AI2864" t="str">
        <f t="shared" si="928"/>
        <v/>
      </c>
      <c r="AJ2864" t="str">
        <f t="shared" si="929"/>
        <v/>
      </c>
      <c r="AK2864" t="str">
        <f t="shared" si="930"/>
        <v/>
      </c>
      <c r="AL2864" t="str">
        <f t="shared" si="931"/>
        <v>[228,</v>
      </c>
      <c r="AM2864" t="str">
        <f t="shared" si="932"/>
        <v>226,</v>
      </c>
      <c r="AN2864" t="str">
        <f t="shared" si="933"/>
        <v>17081,</v>
      </c>
      <c r="AO2864" t="str">
        <f t="shared" si="934"/>
        <v>518,</v>
      </c>
      <c r="AP2864" t="str">
        <f t="shared" si="935"/>
        <v>1989,</v>
      </c>
      <c r="AQ2864" t="str">
        <f t="shared" si="936"/>
        <v>185,</v>
      </c>
      <c r="AR2864" t="str">
        <f t="shared" si="937"/>
        <v>32,</v>
      </c>
      <c r="AS2864" t="str">
        <f t="shared" si="938"/>
        <v>18,</v>
      </c>
      <c r="AT2864" t="str">
        <f t="shared" si="939"/>
        <v>3,</v>
      </c>
      <c r="AU2864" t="str">
        <f t="shared" si="940"/>
        <v>5,</v>
      </c>
      <c r="AV2864" t="str">
        <f t="shared" si="941"/>
        <v>6,</v>
      </c>
      <c r="AW2864" t="str">
        <f t="shared" si="942"/>
        <v>248,</v>
      </c>
      <c r="AX2864" t="str">
        <f t="shared" si="943"/>
        <v>20062]</v>
      </c>
      <c r="AY2864" t="str">
        <f t="shared" si="944"/>
        <v>,</v>
      </c>
      <c r="AZ2864" t="str">
        <f t="shared" si="945"/>
        <v>[228,226,17081,518,1989,185,32,18,3,5,6,248,20062],</v>
      </c>
    </row>
    <row r="2865" spans="1:52" x14ac:dyDescent="0.25">
      <c r="A2865">
        <v>2015</v>
      </c>
      <c r="B2865">
        <v>77945</v>
      </c>
      <c r="C2865" t="s">
        <v>24</v>
      </c>
      <c r="D2865" t="s">
        <v>218</v>
      </c>
      <c r="E2865" t="s">
        <v>16</v>
      </c>
      <c r="F2865" t="s">
        <v>17</v>
      </c>
      <c r="G2865" t="s">
        <v>229</v>
      </c>
      <c r="H2865" t="s">
        <v>74</v>
      </c>
      <c r="I2865">
        <v>254150</v>
      </c>
      <c r="J2865">
        <v>131500</v>
      </c>
      <c r="K2865" t="str">
        <f t="shared" si="925"/>
        <v>254150-131500</v>
      </c>
      <c r="L2865">
        <v>51.064256</v>
      </c>
      <c r="M2865">
        <v>-4.0828232</v>
      </c>
      <c r="N2865" t="s">
        <v>230</v>
      </c>
      <c r="O2865" t="s">
        <v>231</v>
      </c>
      <c r="P2865">
        <v>0.6</v>
      </c>
      <c r="Q2865">
        <v>0.37</v>
      </c>
      <c r="R2865">
        <v>212</v>
      </c>
      <c r="S2865">
        <v>240</v>
      </c>
      <c r="T2865">
        <v>17178</v>
      </c>
      <c r="U2865">
        <v>610</v>
      </c>
      <c r="V2865">
        <v>2101</v>
      </c>
      <c r="W2865">
        <v>173</v>
      </c>
      <c r="X2865">
        <v>32</v>
      </c>
      <c r="Y2865">
        <v>17</v>
      </c>
      <c r="Z2865">
        <v>4</v>
      </c>
      <c r="AA2865">
        <v>5</v>
      </c>
      <c r="AB2865">
        <v>7</v>
      </c>
      <c r="AC2865">
        <v>237</v>
      </c>
      <c r="AD2865">
        <v>20366</v>
      </c>
      <c r="AF2865">
        <f t="shared" si="926"/>
        <v>15</v>
      </c>
      <c r="AG2865" t="str">
        <f t="shared" si="927"/>
        <v/>
      </c>
      <c r="AI2865" t="str">
        <f t="shared" si="928"/>
        <v/>
      </c>
      <c r="AJ2865" t="str">
        <f t="shared" si="929"/>
        <v/>
      </c>
      <c r="AK2865" t="str">
        <f t="shared" si="930"/>
        <v/>
      </c>
      <c r="AL2865" t="str">
        <f t="shared" si="931"/>
        <v>[212,</v>
      </c>
      <c r="AM2865" t="str">
        <f t="shared" si="932"/>
        <v>240,</v>
      </c>
      <c r="AN2865" t="str">
        <f t="shared" si="933"/>
        <v>17178,</v>
      </c>
      <c r="AO2865" t="str">
        <f t="shared" si="934"/>
        <v>610,</v>
      </c>
      <c r="AP2865" t="str">
        <f t="shared" si="935"/>
        <v>2101,</v>
      </c>
      <c r="AQ2865" t="str">
        <f t="shared" si="936"/>
        <v>173,</v>
      </c>
      <c r="AR2865" t="str">
        <f t="shared" si="937"/>
        <v>32,</v>
      </c>
      <c r="AS2865" t="str">
        <f t="shared" si="938"/>
        <v>17,</v>
      </c>
      <c r="AT2865" t="str">
        <f t="shared" si="939"/>
        <v>4,</v>
      </c>
      <c r="AU2865" t="str">
        <f t="shared" si="940"/>
        <v>5,</v>
      </c>
      <c r="AV2865" t="str">
        <f t="shared" si="941"/>
        <v>7,</v>
      </c>
      <c r="AW2865" t="str">
        <f t="shared" si="942"/>
        <v>237,</v>
      </c>
      <c r="AX2865" t="str">
        <f t="shared" si="943"/>
        <v>20366]</v>
      </c>
      <c r="AY2865" t="str">
        <f t="shared" si="944"/>
        <v>]},</v>
      </c>
      <c r="AZ2865" t="str">
        <f t="shared" si="945"/>
        <v>[212,240,17178,610,2101,173,32,17,4,5,7,237,20366]]},</v>
      </c>
    </row>
    <row r="2866" spans="1:52" x14ac:dyDescent="0.25">
      <c r="A2866">
        <v>2000</v>
      </c>
      <c r="B2866">
        <v>77946</v>
      </c>
      <c r="C2866" t="s">
        <v>24</v>
      </c>
      <c r="D2866" t="s">
        <v>218</v>
      </c>
      <c r="E2866" t="s">
        <v>16</v>
      </c>
      <c r="F2866" t="s">
        <v>17</v>
      </c>
      <c r="G2866" t="s">
        <v>72</v>
      </c>
      <c r="H2866" t="s">
        <v>21</v>
      </c>
      <c r="I2866">
        <v>257600</v>
      </c>
      <c r="J2866">
        <v>132380</v>
      </c>
      <c r="K2866" t="str">
        <f t="shared" si="925"/>
        <v>257600-132380</v>
      </c>
      <c r="L2866">
        <v>51.073031</v>
      </c>
      <c r="M2866">
        <v>-4.0339682000000003</v>
      </c>
      <c r="N2866" t="s">
        <v>91</v>
      </c>
      <c r="O2866" t="s">
        <v>167</v>
      </c>
      <c r="P2866">
        <v>0.3</v>
      </c>
      <c r="Q2866">
        <v>0.19</v>
      </c>
      <c r="R2866">
        <v>70</v>
      </c>
      <c r="S2866">
        <v>172</v>
      </c>
      <c r="T2866">
        <v>15976</v>
      </c>
      <c r="U2866">
        <v>119</v>
      </c>
      <c r="V2866">
        <v>2078</v>
      </c>
      <c r="W2866">
        <v>534</v>
      </c>
      <c r="X2866">
        <v>91</v>
      </c>
      <c r="Y2866">
        <v>17</v>
      </c>
      <c r="Z2866">
        <v>75</v>
      </c>
      <c r="AA2866">
        <v>99</v>
      </c>
      <c r="AB2866">
        <v>117</v>
      </c>
      <c r="AC2866">
        <v>933</v>
      </c>
      <c r="AD2866">
        <v>19278</v>
      </c>
      <c r="AF2866">
        <f t="shared" si="926"/>
        <v>0</v>
      </c>
      <c r="AG2866" t="str">
        <f t="shared" si="927"/>
        <v/>
      </c>
      <c r="AI2866">
        <f t="shared" si="928"/>
        <v>77946</v>
      </c>
      <c r="AJ2866" t="str">
        <f t="shared" si="929"/>
        <v>{cp:77946,road:"A361",lat:51.073031,lng:-4.0339682,start:"Whiddon Drive",end:"A39(T)",data:</v>
      </c>
      <c r="AK2866" t="str">
        <f t="shared" si="930"/>
        <v>[</v>
      </c>
      <c r="AL2866" t="str">
        <f t="shared" si="931"/>
        <v>[70,</v>
      </c>
      <c r="AM2866" t="str">
        <f t="shared" si="932"/>
        <v>172,</v>
      </c>
      <c r="AN2866" t="str">
        <f t="shared" si="933"/>
        <v>15976,</v>
      </c>
      <c r="AO2866" t="str">
        <f t="shared" si="934"/>
        <v>119,</v>
      </c>
      <c r="AP2866" t="str">
        <f t="shared" si="935"/>
        <v>2078,</v>
      </c>
      <c r="AQ2866" t="str">
        <f t="shared" si="936"/>
        <v>534,</v>
      </c>
      <c r="AR2866" t="str">
        <f t="shared" si="937"/>
        <v>91,</v>
      </c>
      <c r="AS2866" t="str">
        <f t="shared" si="938"/>
        <v>17,</v>
      </c>
      <c r="AT2866" t="str">
        <f t="shared" si="939"/>
        <v>75,</v>
      </c>
      <c r="AU2866" t="str">
        <f t="shared" si="940"/>
        <v>99,</v>
      </c>
      <c r="AV2866" t="str">
        <f t="shared" si="941"/>
        <v>117,</v>
      </c>
      <c r="AW2866" t="str">
        <f t="shared" si="942"/>
        <v>933,</v>
      </c>
      <c r="AX2866" t="str">
        <f t="shared" si="943"/>
        <v>19278]</v>
      </c>
      <c r="AY2866" t="str">
        <f t="shared" si="944"/>
        <v>,</v>
      </c>
      <c r="AZ2866" t="str">
        <f t="shared" si="945"/>
        <v>{cp:77946,road:"A361",lat:51.073031,lng:-4.0339682,start:"Whiddon Drive",end:"A39(T)",data:[[70,172,15976,119,2078,534,91,17,75,99,117,933,19278],</v>
      </c>
    </row>
    <row r="2867" spans="1:52" x14ac:dyDescent="0.25">
      <c r="A2867">
        <v>2001</v>
      </c>
      <c r="B2867">
        <v>77946</v>
      </c>
      <c r="C2867" t="s">
        <v>24</v>
      </c>
      <c r="D2867" t="s">
        <v>218</v>
      </c>
      <c r="E2867" t="s">
        <v>16</v>
      </c>
      <c r="F2867" t="s">
        <v>17</v>
      </c>
      <c r="G2867" t="s">
        <v>72</v>
      </c>
      <c r="H2867" t="s">
        <v>21</v>
      </c>
      <c r="I2867">
        <v>257600</v>
      </c>
      <c r="J2867">
        <v>132380</v>
      </c>
      <c r="K2867" t="str">
        <f t="shared" si="925"/>
        <v>257600-132380</v>
      </c>
      <c r="L2867">
        <v>51.073031</v>
      </c>
      <c r="M2867">
        <v>-4.0339682000000003</v>
      </c>
      <c r="N2867" t="s">
        <v>91</v>
      </c>
      <c r="O2867" t="s">
        <v>167</v>
      </c>
      <c r="P2867">
        <v>0.3</v>
      </c>
      <c r="Q2867">
        <v>0.19</v>
      </c>
      <c r="R2867">
        <v>51</v>
      </c>
      <c r="S2867">
        <v>294</v>
      </c>
      <c r="T2867">
        <v>17705</v>
      </c>
      <c r="U2867">
        <v>174</v>
      </c>
      <c r="V2867">
        <v>2173</v>
      </c>
      <c r="W2867">
        <v>416</v>
      </c>
      <c r="X2867">
        <v>94</v>
      </c>
      <c r="Y2867">
        <v>22</v>
      </c>
      <c r="Z2867">
        <v>65</v>
      </c>
      <c r="AA2867">
        <v>65</v>
      </c>
      <c r="AB2867">
        <v>58</v>
      </c>
      <c r="AC2867">
        <v>720</v>
      </c>
      <c r="AD2867">
        <v>21066</v>
      </c>
      <c r="AF2867">
        <f t="shared" si="926"/>
        <v>1</v>
      </c>
      <c r="AG2867" t="str">
        <f t="shared" si="927"/>
        <v/>
      </c>
      <c r="AI2867" t="str">
        <f t="shared" si="928"/>
        <v/>
      </c>
      <c r="AJ2867" t="str">
        <f t="shared" si="929"/>
        <v/>
      </c>
      <c r="AK2867" t="str">
        <f t="shared" si="930"/>
        <v/>
      </c>
      <c r="AL2867" t="str">
        <f t="shared" si="931"/>
        <v>[51,</v>
      </c>
      <c r="AM2867" t="str">
        <f t="shared" si="932"/>
        <v>294,</v>
      </c>
      <c r="AN2867" t="str">
        <f t="shared" si="933"/>
        <v>17705,</v>
      </c>
      <c r="AO2867" t="str">
        <f t="shared" si="934"/>
        <v>174,</v>
      </c>
      <c r="AP2867" t="str">
        <f t="shared" si="935"/>
        <v>2173,</v>
      </c>
      <c r="AQ2867" t="str">
        <f t="shared" si="936"/>
        <v>416,</v>
      </c>
      <c r="AR2867" t="str">
        <f t="shared" si="937"/>
        <v>94,</v>
      </c>
      <c r="AS2867" t="str">
        <f t="shared" si="938"/>
        <v>22,</v>
      </c>
      <c r="AT2867" t="str">
        <f t="shared" si="939"/>
        <v>65,</v>
      </c>
      <c r="AU2867" t="str">
        <f t="shared" si="940"/>
        <v>65,</v>
      </c>
      <c r="AV2867" t="str">
        <f t="shared" si="941"/>
        <v>58,</v>
      </c>
      <c r="AW2867" t="str">
        <f t="shared" si="942"/>
        <v>720,</v>
      </c>
      <c r="AX2867" t="str">
        <f t="shared" si="943"/>
        <v>21066]</v>
      </c>
      <c r="AY2867" t="str">
        <f t="shared" si="944"/>
        <v>,</v>
      </c>
      <c r="AZ2867" t="str">
        <f t="shared" si="945"/>
        <v>[51,294,17705,174,2173,416,94,22,65,65,58,720,21066],</v>
      </c>
    </row>
    <row r="2868" spans="1:52" x14ac:dyDescent="0.25">
      <c r="A2868">
        <v>2002</v>
      </c>
      <c r="B2868">
        <v>77946</v>
      </c>
      <c r="C2868" t="s">
        <v>24</v>
      </c>
      <c r="D2868" t="s">
        <v>218</v>
      </c>
      <c r="E2868" t="s">
        <v>16</v>
      </c>
      <c r="F2868" t="s">
        <v>17</v>
      </c>
      <c r="G2868" t="s">
        <v>72</v>
      </c>
      <c r="H2868" t="s">
        <v>21</v>
      </c>
      <c r="I2868">
        <v>257600</v>
      </c>
      <c r="J2868">
        <v>132380</v>
      </c>
      <c r="K2868" t="str">
        <f t="shared" si="925"/>
        <v>257600-132380</v>
      </c>
      <c r="L2868">
        <v>51.073031</v>
      </c>
      <c r="M2868">
        <v>-4.0339682000000003</v>
      </c>
      <c r="N2868" t="s">
        <v>91</v>
      </c>
      <c r="O2868" t="s">
        <v>167</v>
      </c>
      <c r="P2868">
        <v>0.3</v>
      </c>
      <c r="Q2868">
        <v>0.19</v>
      </c>
      <c r="R2868">
        <v>53</v>
      </c>
      <c r="S2868">
        <v>327</v>
      </c>
      <c r="T2868">
        <v>18679</v>
      </c>
      <c r="U2868">
        <v>148</v>
      </c>
      <c r="V2868">
        <v>2427</v>
      </c>
      <c r="W2868">
        <v>438</v>
      </c>
      <c r="X2868">
        <v>107</v>
      </c>
      <c r="Y2868">
        <v>25</v>
      </c>
      <c r="Z2868">
        <v>51</v>
      </c>
      <c r="AA2868">
        <v>49</v>
      </c>
      <c r="AB2868">
        <v>56</v>
      </c>
      <c r="AC2868">
        <v>726</v>
      </c>
      <c r="AD2868">
        <v>22307</v>
      </c>
      <c r="AF2868">
        <f t="shared" si="926"/>
        <v>2</v>
      </c>
      <c r="AG2868" t="str">
        <f t="shared" si="927"/>
        <v/>
      </c>
      <c r="AI2868" t="str">
        <f t="shared" si="928"/>
        <v/>
      </c>
      <c r="AJ2868" t="str">
        <f t="shared" si="929"/>
        <v/>
      </c>
      <c r="AK2868" t="str">
        <f t="shared" si="930"/>
        <v/>
      </c>
      <c r="AL2868" t="str">
        <f t="shared" si="931"/>
        <v>[53,</v>
      </c>
      <c r="AM2868" t="str">
        <f t="shared" si="932"/>
        <v>327,</v>
      </c>
      <c r="AN2868" t="str">
        <f t="shared" si="933"/>
        <v>18679,</v>
      </c>
      <c r="AO2868" t="str">
        <f t="shared" si="934"/>
        <v>148,</v>
      </c>
      <c r="AP2868" t="str">
        <f t="shared" si="935"/>
        <v>2427,</v>
      </c>
      <c r="AQ2868" t="str">
        <f t="shared" si="936"/>
        <v>438,</v>
      </c>
      <c r="AR2868" t="str">
        <f t="shared" si="937"/>
        <v>107,</v>
      </c>
      <c r="AS2868" t="str">
        <f t="shared" si="938"/>
        <v>25,</v>
      </c>
      <c r="AT2868" t="str">
        <f t="shared" si="939"/>
        <v>51,</v>
      </c>
      <c r="AU2868" t="str">
        <f t="shared" si="940"/>
        <v>49,</v>
      </c>
      <c r="AV2868" t="str">
        <f t="shared" si="941"/>
        <v>56,</v>
      </c>
      <c r="AW2868" t="str">
        <f t="shared" si="942"/>
        <v>726,</v>
      </c>
      <c r="AX2868" t="str">
        <f t="shared" si="943"/>
        <v>22307]</v>
      </c>
      <c r="AY2868" t="str">
        <f t="shared" si="944"/>
        <v>,</v>
      </c>
      <c r="AZ2868" t="str">
        <f t="shared" si="945"/>
        <v>[53,327,18679,148,2427,438,107,25,51,49,56,726,22307],</v>
      </c>
    </row>
    <row r="2869" spans="1:52" x14ac:dyDescent="0.25">
      <c r="A2869">
        <v>2003</v>
      </c>
      <c r="B2869">
        <v>77946</v>
      </c>
      <c r="C2869" t="s">
        <v>24</v>
      </c>
      <c r="D2869" t="s">
        <v>218</v>
      </c>
      <c r="E2869" t="s">
        <v>16</v>
      </c>
      <c r="F2869" t="s">
        <v>17</v>
      </c>
      <c r="G2869" t="s">
        <v>72</v>
      </c>
      <c r="H2869" t="s">
        <v>21</v>
      </c>
      <c r="I2869">
        <v>257600</v>
      </c>
      <c r="J2869">
        <v>132380</v>
      </c>
      <c r="K2869" t="str">
        <f t="shared" si="925"/>
        <v>257600-132380</v>
      </c>
      <c r="L2869">
        <v>51.073031</v>
      </c>
      <c r="M2869">
        <v>-4.0339682000000003</v>
      </c>
      <c r="N2869" t="s">
        <v>91</v>
      </c>
      <c r="O2869" t="s">
        <v>167</v>
      </c>
      <c r="P2869">
        <v>0.3</v>
      </c>
      <c r="Q2869">
        <v>0.19</v>
      </c>
      <c r="R2869">
        <v>61</v>
      </c>
      <c r="S2869">
        <v>221</v>
      </c>
      <c r="T2869">
        <v>16294</v>
      </c>
      <c r="U2869">
        <v>150</v>
      </c>
      <c r="V2869">
        <v>1732</v>
      </c>
      <c r="W2869">
        <v>245</v>
      </c>
      <c r="X2869">
        <v>93</v>
      </c>
      <c r="Y2869">
        <v>25</v>
      </c>
      <c r="Z2869">
        <v>72</v>
      </c>
      <c r="AA2869">
        <v>62</v>
      </c>
      <c r="AB2869">
        <v>106</v>
      </c>
      <c r="AC2869">
        <v>603</v>
      </c>
      <c r="AD2869">
        <v>19000</v>
      </c>
      <c r="AF2869">
        <f t="shared" si="926"/>
        <v>3</v>
      </c>
      <c r="AG2869" t="str">
        <f t="shared" si="927"/>
        <v/>
      </c>
      <c r="AI2869" t="str">
        <f t="shared" si="928"/>
        <v/>
      </c>
      <c r="AJ2869" t="str">
        <f t="shared" si="929"/>
        <v/>
      </c>
      <c r="AK2869" t="str">
        <f t="shared" si="930"/>
        <v/>
      </c>
      <c r="AL2869" t="str">
        <f t="shared" si="931"/>
        <v>[61,</v>
      </c>
      <c r="AM2869" t="str">
        <f t="shared" si="932"/>
        <v>221,</v>
      </c>
      <c r="AN2869" t="str">
        <f t="shared" si="933"/>
        <v>16294,</v>
      </c>
      <c r="AO2869" t="str">
        <f t="shared" si="934"/>
        <v>150,</v>
      </c>
      <c r="AP2869" t="str">
        <f t="shared" si="935"/>
        <v>1732,</v>
      </c>
      <c r="AQ2869" t="str">
        <f t="shared" si="936"/>
        <v>245,</v>
      </c>
      <c r="AR2869" t="str">
        <f t="shared" si="937"/>
        <v>93,</v>
      </c>
      <c r="AS2869" t="str">
        <f t="shared" si="938"/>
        <v>25,</v>
      </c>
      <c r="AT2869" t="str">
        <f t="shared" si="939"/>
        <v>72,</v>
      </c>
      <c r="AU2869" t="str">
        <f t="shared" si="940"/>
        <v>62,</v>
      </c>
      <c r="AV2869" t="str">
        <f t="shared" si="941"/>
        <v>106,</v>
      </c>
      <c r="AW2869" t="str">
        <f t="shared" si="942"/>
        <v>603,</v>
      </c>
      <c r="AX2869" t="str">
        <f t="shared" si="943"/>
        <v>19000]</v>
      </c>
      <c r="AY2869" t="str">
        <f t="shared" si="944"/>
        <v>,</v>
      </c>
      <c r="AZ2869" t="str">
        <f t="shared" si="945"/>
        <v>[61,221,16294,150,1732,245,93,25,72,62,106,603,19000],</v>
      </c>
    </row>
    <row r="2870" spans="1:52" x14ac:dyDescent="0.25">
      <c r="A2870">
        <v>2004</v>
      </c>
      <c r="B2870">
        <v>77946</v>
      </c>
      <c r="C2870" t="s">
        <v>24</v>
      </c>
      <c r="D2870" t="s">
        <v>218</v>
      </c>
      <c r="E2870" t="s">
        <v>16</v>
      </c>
      <c r="F2870" t="s">
        <v>17</v>
      </c>
      <c r="G2870" t="s">
        <v>72</v>
      </c>
      <c r="H2870" t="s">
        <v>21</v>
      </c>
      <c r="I2870">
        <v>257600</v>
      </c>
      <c r="J2870">
        <v>132380</v>
      </c>
      <c r="K2870" t="str">
        <f t="shared" si="925"/>
        <v>257600-132380</v>
      </c>
      <c r="L2870">
        <v>51.073031</v>
      </c>
      <c r="M2870">
        <v>-4.0339682000000003</v>
      </c>
      <c r="N2870" t="s">
        <v>91</v>
      </c>
      <c r="O2870" t="s">
        <v>167</v>
      </c>
      <c r="P2870">
        <v>0.3</v>
      </c>
      <c r="Q2870">
        <v>0.19</v>
      </c>
      <c r="R2870">
        <v>50</v>
      </c>
      <c r="S2870">
        <v>262</v>
      </c>
      <c r="T2870">
        <v>16734</v>
      </c>
      <c r="U2870">
        <v>129</v>
      </c>
      <c r="V2870">
        <v>2004</v>
      </c>
      <c r="W2870">
        <v>257</v>
      </c>
      <c r="X2870">
        <v>103</v>
      </c>
      <c r="Y2870">
        <v>29</v>
      </c>
      <c r="Z2870">
        <v>65</v>
      </c>
      <c r="AA2870">
        <v>52</v>
      </c>
      <c r="AB2870">
        <v>110</v>
      </c>
      <c r="AC2870">
        <v>616</v>
      </c>
      <c r="AD2870">
        <v>19745</v>
      </c>
      <c r="AF2870">
        <f t="shared" si="926"/>
        <v>4</v>
      </c>
      <c r="AG2870" t="str">
        <f t="shared" si="927"/>
        <v/>
      </c>
      <c r="AI2870" t="str">
        <f t="shared" si="928"/>
        <v/>
      </c>
      <c r="AJ2870" t="str">
        <f t="shared" si="929"/>
        <v/>
      </c>
      <c r="AK2870" t="str">
        <f t="shared" si="930"/>
        <v/>
      </c>
      <c r="AL2870" t="str">
        <f t="shared" si="931"/>
        <v>[50,</v>
      </c>
      <c r="AM2870" t="str">
        <f t="shared" si="932"/>
        <v>262,</v>
      </c>
      <c r="AN2870" t="str">
        <f t="shared" si="933"/>
        <v>16734,</v>
      </c>
      <c r="AO2870" t="str">
        <f t="shared" si="934"/>
        <v>129,</v>
      </c>
      <c r="AP2870" t="str">
        <f t="shared" si="935"/>
        <v>2004,</v>
      </c>
      <c r="AQ2870" t="str">
        <f t="shared" si="936"/>
        <v>257,</v>
      </c>
      <c r="AR2870" t="str">
        <f t="shared" si="937"/>
        <v>103,</v>
      </c>
      <c r="AS2870" t="str">
        <f t="shared" si="938"/>
        <v>29,</v>
      </c>
      <c r="AT2870" t="str">
        <f t="shared" si="939"/>
        <v>65,</v>
      </c>
      <c r="AU2870" t="str">
        <f t="shared" si="940"/>
        <v>52,</v>
      </c>
      <c r="AV2870" t="str">
        <f t="shared" si="941"/>
        <v>110,</v>
      </c>
      <c r="AW2870" t="str">
        <f t="shared" si="942"/>
        <v>616,</v>
      </c>
      <c r="AX2870" t="str">
        <f t="shared" si="943"/>
        <v>19745]</v>
      </c>
      <c r="AY2870" t="str">
        <f t="shared" si="944"/>
        <v>,</v>
      </c>
      <c r="AZ2870" t="str">
        <f t="shared" si="945"/>
        <v>[50,262,16734,129,2004,257,103,29,65,52,110,616,19745],</v>
      </c>
    </row>
    <row r="2871" spans="1:52" x14ac:dyDescent="0.25">
      <c r="A2871">
        <v>2005</v>
      </c>
      <c r="B2871">
        <v>77946</v>
      </c>
      <c r="C2871" t="s">
        <v>24</v>
      </c>
      <c r="D2871" t="s">
        <v>218</v>
      </c>
      <c r="E2871" t="s">
        <v>16</v>
      </c>
      <c r="F2871" t="s">
        <v>17</v>
      </c>
      <c r="G2871" t="s">
        <v>72</v>
      </c>
      <c r="H2871" t="s">
        <v>21</v>
      </c>
      <c r="I2871">
        <v>257600</v>
      </c>
      <c r="J2871">
        <v>132380</v>
      </c>
      <c r="K2871" t="str">
        <f t="shared" si="925"/>
        <v>257600-132380</v>
      </c>
      <c r="L2871">
        <v>51.073031</v>
      </c>
      <c r="M2871">
        <v>-4.0339682000000003</v>
      </c>
      <c r="N2871" t="s">
        <v>91</v>
      </c>
      <c r="O2871" t="s">
        <v>167</v>
      </c>
      <c r="P2871">
        <v>0.3</v>
      </c>
      <c r="Q2871">
        <v>0.19</v>
      </c>
      <c r="R2871">
        <v>51</v>
      </c>
      <c r="S2871">
        <v>183</v>
      </c>
      <c r="T2871">
        <v>14459</v>
      </c>
      <c r="U2871">
        <v>160</v>
      </c>
      <c r="V2871">
        <v>2082</v>
      </c>
      <c r="W2871">
        <v>323</v>
      </c>
      <c r="X2871">
        <v>76</v>
      </c>
      <c r="Y2871">
        <v>28</v>
      </c>
      <c r="Z2871">
        <v>80</v>
      </c>
      <c r="AA2871">
        <v>72</v>
      </c>
      <c r="AB2871">
        <v>137</v>
      </c>
      <c r="AC2871">
        <v>716</v>
      </c>
      <c r="AD2871">
        <v>17600</v>
      </c>
      <c r="AF2871">
        <f t="shared" si="926"/>
        <v>5</v>
      </c>
      <c r="AG2871" t="str">
        <f t="shared" si="927"/>
        <v/>
      </c>
      <c r="AI2871" t="str">
        <f t="shared" si="928"/>
        <v/>
      </c>
      <c r="AJ2871" t="str">
        <f t="shared" si="929"/>
        <v/>
      </c>
      <c r="AK2871" t="str">
        <f t="shared" si="930"/>
        <v/>
      </c>
      <c r="AL2871" t="str">
        <f t="shared" si="931"/>
        <v>[51,</v>
      </c>
      <c r="AM2871" t="str">
        <f t="shared" si="932"/>
        <v>183,</v>
      </c>
      <c r="AN2871" t="str">
        <f t="shared" si="933"/>
        <v>14459,</v>
      </c>
      <c r="AO2871" t="str">
        <f t="shared" si="934"/>
        <v>160,</v>
      </c>
      <c r="AP2871" t="str">
        <f t="shared" si="935"/>
        <v>2082,</v>
      </c>
      <c r="AQ2871" t="str">
        <f t="shared" si="936"/>
        <v>323,</v>
      </c>
      <c r="AR2871" t="str">
        <f t="shared" si="937"/>
        <v>76,</v>
      </c>
      <c r="AS2871" t="str">
        <f t="shared" si="938"/>
        <v>28,</v>
      </c>
      <c r="AT2871" t="str">
        <f t="shared" si="939"/>
        <v>80,</v>
      </c>
      <c r="AU2871" t="str">
        <f t="shared" si="940"/>
        <v>72,</v>
      </c>
      <c r="AV2871" t="str">
        <f t="shared" si="941"/>
        <v>137,</v>
      </c>
      <c r="AW2871" t="str">
        <f t="shared" si="942"/>
        <v>716,</v>
      </c>
      <c r="AX2871" t="str">
        <f t="shared" si="943"/>
        <v>17600]</v>
      </c>
      <c r="AY2871" t="str">
        <f t="shared" si="944"/>
        <v>,</v>
      </c>
      <c r="AZ2871" t="str">
        <f t="shared" si="945"/>
        <v>[51,183,14459,160,2082,323,76,28,80,72,137,716,17600],</v>
      </c>
    </row>
    <row r="2872" spans="1:52" x14ac:dyDescent="0.25">
      <c r="A2872">
        <v>2006</v>
      </c>
      <c r="B2872">
        <v>77946</v>
      </c>
      <c r="C2872" t="s">
        <v>24</v>
      </c>
      <c r="D2872" t="s">
        <v>218</v>
      </c>
      <c r="E2872" t="s">
        <v>16</v>
      </c>
      <c r="F2872" t="s">
        <v>17</v>
      </c>
      <c r="G2872" t="s">
        <v>72</v>
      </c>
      <c r="H2872" t="s">
        <v>21</v>
      </c>
      <c r="I2872">
        <v>257600</v>
      </c>
      <c r="J2872">
        <v>132380</v>
      </c>
      <c r="K2872" t="str">
        <f t="shared" si="925"/>
        <v>257600-132380</v>
      </c>
      <c r="L2872">
        <v>51.073031</v>
      </c>
      <c r="M2872">
        <v>-4.0339682000000003</v>
      </c>
      <c r="N2872" t="s">
        <v>91</v>
      </c>
      <c r="O2872" t="s">
        <v>167</v>
      </c>
      <c r="P2872">
        <v>0.3</v>
      </c>
      <c r="Q2872">
        <v>0.19</v>
      </c>
      <c r="R2872">
        <v>80</v>
      </c>
      <c r="S2872">
        <v>115</v>
      </c>
      <c r="T2872">
        <v>15095</v>
      </c>
      <c r="U2872">
        <v>160</v>
      </c>
      <c r="V2872">
        <v>2482</v>
      </c>
      <c r="W2872">
        <v>347</v>
      </c>
      <c r="X2872">
        <v>79</v>
      </c>
      <c r="Y2872">
        <v>32</v>
      </c>
      <c r="Z2872">
        <v>90</v>
      </c>
      <c r="AA2872">
        <v>81</v>
      </c>
      <c r="AB2872">
        <v>186</v>
      </c>
      <c r="AC2872">
        <v>815</v>
      </c>
      <c r="AD2872">
        <v>18667</v>
      </c>
      <c r="AF2872">
        <f t="shared" si="926"/>
        <v>6</v>
      </c>
      <c r="AG2872" t="str">
        <f t="shared" si="927"/>
        <v/>
      </c>
      <c r="AI2872" t="str">
        <f t="shared" si="928"/>
        <v/>
      </c>
      <c r="AJ2872" t="str">
        <f t="shared" si="929"/>
        <v/>
      </c>
      <c r="AK2872" t="str">
        <f t="shared" si="930"/>
        <v/>
      </c>
      <c r="AL2872" t="str">
        <f t="shared" si="931"/>
        <v>[80,</v>
      </c>
      <c r="AM2872" t="str">
        <f t="shared" si="932"/>
        <v>115,</v>
      </c>
      <c r="AN2872" t="str">
        <f t="shared" si="933"/>
        <v>15095,</v>
      </c>
      <c r="AO2872" t="str">
        <f t="shared" si="934"/>
        <v>160,</v>
      </c>
      <c r="AP2872" t="str">
        <f t="shared" si="935"/>
        <v>2482,</v>
      </c>
      <c r="AQ2872" t="str">
        <f t="shared" si="936"/>
        <v>347,</v>
      </c>
      <c r="AR2872" t="str">
        <f t="shared" si="937"/>
        <v>79,</v>
      </c>
      <c r="AS2872" t="str">
        <f t="shared" si="938"/>
        <v>32,</v>
      </c>
      <c r="AT2872" t="str">
        <f t="shared" si="939"/>
        <v>90,</v>
      </c>
      <c r="AU2872" t="str">
        <f t="shared" si="940"/>
        <v>81,</v>
      </c>
      <c r="AV2872" t="str">
        <f t="shared" si="941"/>
        <v>186,</v>
      </c>
      <c r="AW2872" t="str">
        <f t="shared" si="942"/>
        <v>815,</v>
      </c>
      <c r="AX2872" t="str">
        <f t="shared" si="943"/>
        <v>18667]</v>
      </c>
      <c r="AY2872" t="str">
        <f t="shared" si="944"/>
        <v>,</v>
      </c>
      <c r="AZ2872" t="str">
        <f t="shared" si="945"/>
        <v>[80,115,15095,160,2482,347,79,32,90,81,186,815,18667],</v>
      </c>
    </row>
    <row r="2873" spans="1:52" x14ac:dyDescent="0.25">
      <c r="A2873">
        <v>2007</v>
      </c>
      <c r="B2873">
        <v>77946</v>
      </c>
      <c r="C2873" t="s">
        <v>24</v>
      </c>
      <c r="D2873" t="s">
        <v>218</v>
      </c>
      <c r="E2873" t="s">
        <v>16</v>
      </c>
      <c r="F2873" t="s">
        <v>17</v>
      </c>
      <c r="G2873" t="s">
        <v>32</v>
      </c>
      <c r="H2873" t="s">
        <v>21</v>
      </c>
      <c r="I2873">
        <v>257600</v>
      </c>
      <c r="J2873">
        <v>132380</v>
      </c>
      <c r="K2873" t="str">
        <f t="shared" si="925"/>
        <v>257600-132380</v>
      </c>
      <c r="L2873">
        <v>51.073031</v>
      </c>
      <c r="M2873">
        <v>-4.0339682000000003</v>
      </c>
      <c r="N2873" t="s">
        <v>91</v>
      </c>
      <c r="O2873" t="s">
        <v>72</v>
      </c>
      <c r="P2873">
        <v>0.3</v>
      </c>
      <c r="Q2873">
        <v>0.19</v>
      </c>
      <c r="R2873">
        <v>57</v>
      </c>
      <c r="S2873">
        <v>153</v>
      </c>
      <c r="T2873">
        <v>13377</v>
      </c>
      <c r="U2873">
        <v>80</v>
      </c>
      <c r="V2873">
        <v>2069</v>
      </c>
      <c r="W2873">
        <v>177</v>
      </c>
      <c r="X2873">
        <v>47</v>
      </c>
      <c r="Y2873">
        <v>17</v>
      </c>
      <c r="Z2873">
        <v>28</v>
      </c>
      <c r="AA2873">
        <v>24</v>
      </c>
      <c r="AB2873">
        <v>30</v>
      </c>
      <c r="AC2873">
        <v>323</v>
      </c>
      <c r="AD2873">
        <v>16002</v>
      </c>
      <c r="AF2873">
        <f t="shared" si="926"/>
        <v>7</v>
      </c>
      <c r="AG2873" t="str">
        <f t="shared" si="927"/>
        <v/>
      </c>
      <c r="AI2873" t="str">
        <f t="shared" si="928"/>
        <v/>
      </c>
      <c r="AJ2873" t="str">
        <f t="shared" si="929"/>
        <v/>
      </c>
      <c r="AK2873" t="str">
        <f t="shared" si="930"/>
        <v/>
      </c>
      <c r="AL2873" t="str">
        <f t="shared" si="931"/>
        <v>[57,</v>
      </c>
      <c r="AM2873" t="str">
        <f t="shared" si="932"/>
        <v>153,</v>
      </c>
      <c r="AN2873" t="str">
        <f t="shared" si="933"/>
        <v>13377,</v>
      </c>
      <c r="AO2873" t="str">
        <f t="shared" si="934"/>
        <v>80,</v>
      </c>
      <c r="AP2873" t="str">
        <f t="shared" si="935"/>
        <v>2069,</v>
      </c>
      <c r="AQ2873" t="str">
        <f t="shared" si="936"/>
        <v>177,</v>
      </c>
      <c r="AR2873" t="str">
        <f t="shared" si="937"/>
        <v>47,</v>
      </c>
      <c r="AS2873" t="str">
        <f t="shared" si="938"/>
        <v>17,</v>
      </c>
      <c r="AT2873" t="str">
        <f t="shared" si="939"/>
        <v>28,</v>
      </c>
      <c r="AU2873" t="str">
        <f t="shared" si="940"/>
        <v>24,</v>
      </c>
      <c r="AV2873" t="str">
        <f t="shared" si="941"/>
        <v>30,</v>
      </c>
      <c r="AW2873" t="str">
        <f t="shared" si="942"/>
        <v>323,</v>
      </c>
      <c r="AX2873" t="str">
        <f t="shared" si="943"/>
        <v>16002]</v>
      </c>
      <c r="AY2873" t="str">
        <f t="shared" si="944"/>
        <v>,</v>
      </c>
      <c r="AZ2873" t="str">
        <f t="shared" si="945"/>
        <v>[57,153,13377,80,2069,177,47,17,28,24,30,323,16002],</v>
      </c>
    </row>
    <row r="2874" spans="1:52" x14ac:dyDescent="0.25">
      <c r="A2874">
        <v>2008</v>
      </c>
      <c r="B2874">
        <v>77946</v>
      </c>
      <c r="C2874" t="s">
        <v>24</v>
      </c>
      <c r="D2874" t="s">
        <v>218</v>
      </c>
      <c r="E2874" t="s">
        <v>16</v>
      </c>
      <c r="F2874" t="s">
        <v>17</v>
      </c>
      <c r="G2874" t="s">
        <v>32</v>
      </c>
      <c r="H2874" t="s">
        <v>21</v>
      </c>
      <c r="I2874">
        <v>257600</v>
      </c>
      <c r="J2874">
        <v>132380</v>
      </c>
      <c r="K2874" t="str">
        <f t="shared" si="925"/>
        <v>257600-132380</v>
      </c>
      <c r="L2874">
        <v>51.073031</v>
      </c>
      <c r="M2874">
        <v>-4.0339682000000003</v>
      </c>
      <c r="N2874" t="s">
        <v>91</v>
      </c>
      <c r="O2874" t="s">
        <v>72</v>
      </c>
      <c r="P2874">
        <v>0.3</v>
      </c>
      <c r="Q2874">
        <v>0.19</v>
      </c>
      <c r="R2874">
        <v>102</v>
      </c>
      <c r="S2874">
        <v>140</v>
      </c>
      <c r="T2874">
        <v>12912</v>
      </c>
      <c r="U2874">
        <v>106</v>
      </c>
      <c r="V2874">
        <v>2229</v>
      </c>
      <c r="W2874">
        <v>107</v>
      </c>
      <c r="X2874">
        <v>47</v>
      </c>
      <c r="Y2874">
        <v>19</v>
      </c>
      <c r="Z2874">
        <v>13</v>
      </c>
      <c r="AA2874">
        <v>10</v>
      </c>
      <c r="AB2874">
        <v>33</v>
      </c>
      <c r="AC2874">
        <v>229</v>
      </c>
      <c r="AD2874">
        <v>15616</v>
      </c>
      <c r="AF2874">
        <f t="shared" si="926"/>
        <v>8</v>
      </c>
      <c r="AG2874" t="str">
        <f t="shared" si="927"/>
        <v/>
      </c>
      <c r="AI2874" t="str">
        <f t="shared" si="928"/>
        <v/>
      </c>
      <c r="AJ2874" t="str">
        <f t="shared" si="929"/>
        <v/>
      </c>
      <c r="AK2874" t="str">
        <f t="shared" si="930"/>
        <v/>
      </c>
      <c r="AL2874" t="str">
        <f t="shared" si="931"/>
        <v>[102,</v>
      </c>
      <c r="AM2874" t="str">
        <f t="shared" si="932"/>
        <v>140,</v>
      </c>
      <c r="AN2874" t="str">
        <f t="shared" si="933"/>
        <v>12912,</v>
      </c>
      <c r="AO2874" t="str">
        <f t="shared" si="934"/>
        <v>106,</v>
      </c>
      <c r="AP2874" t="str">
        <f t="shared" si="935"/>
        <v>2229,</v>
      </c>
      <c r="AQ2874" t="str">
        <f t="shared" si="936"/>
        <v>107,</v>
      </c>
      <c r="AR2874" t="str">
        <f t="shared" si="937"/>
        <v>47,</v>
      </c>
      <c r="AS2874" t="str">
        <f t="shared" si="938"/>
        <v>19,</v>
      </c>
      <c r="AT2874" t="str">
        <f t="shared" si="939"/>
        <v>13,</v>
      </c>
      <c r="AU2874" t="str">
        <f t="shared" si="940"/>
        <v>10,</v>
      </c>
      <c r="AV2874" t="str">
        <f t="shared" si="941"/>
        <v>33,</v>
      </c>
      <c r="AW2874" t="str">
        <f t="shared" si="942"/>
        <v>229,</v>
      </c>
      <c r="AX2874" t="str">
        <f t="shared" si="943"/>
        <v>15616]</v>
      </c>
      <c r="AY2874" t="str">
        <f t="shared" si="944"/>
        <v>,</v>
      </c>
      <c r="AZ2874" t="str">
        <f t="shared" si="945"/>
        <v>[102,140,12912,106,2229,107,47,19,13,10,33,229,15616],</v>
      </c>
    </row>
    <row r="2875" spans="1:52" x14ac:dyDescent="0.25">
      <c r="A2875">
        <v>2009</v>
      </c>
      <c r="B2875">
        <v>77946</v>
      </c>
      <c r="C2875" t="s">
        <v>24</v>
      </c>
      <c r="D2875" t="s">
        <v>218</v>
      </c>
      <c r="E2875" t="s">
        <v>16</v>
      </c>
      <c r="F2875" t="s">
        <v>17</v>
      </c>
      <c r="G2875" t="s">
        <v>32</v>
      </c>
      <c r="H2875" t="s">
        <v>21</v>
      </c>
      <c r="I2875">
        <v>257600</v>
      </c>
      <c r="J2875">
        <v>132380</v>
      </c>
      <c r="K2875" t="str">
        <f t="shared" si="925"/>
        <v>257600-132380</v>
      </c>
      <c r="L2875">
        <v>51.073031</v>
      </c>
      <c r="M2875">
        <v>-4.0339682000000003</v>
      </c>
      <c r="N2875" t="s">
        <v>91</v>
      </c>
      <c r="O2875" t="s">
        <v>72</v>
      </c>
      <c r="P2875">
        <v>0.3</v>
      </c>
      <c r="Q2875">
        <v>0.19</v>
      </c>
      <c r="R2875">
        <v>102</v>
      </c>
      <c r="S2875">
        <v>137</v>
      </c>
      <c r="T2875">
        <v>13106</v>
      </c>
      <c r="U2875">
        <v>113</v>
      </c>
      <c r="V2875">
        <v>2347</v>
      </c>
      <c r="W2875">
        <v>103</v>
      </c>
      <c r="X2875">
        <v>49</v>
      </c>
      <c r="Y2875">
        <v>18</v>
      </c>
      <c r="Z2875">
        <v>12</v>
      </c>
      <c r="AA2875">
        <v>9</v>
      </c>
      <c r="AB2875">
        <v>32</v>
      </c>
      <c r="AC2875">
        <v>223</v>
      </c>
      <c r="AD2875">
        <v>15926</v>
      </c>
      <c r="AF2875">
        <f t="shared" si="926"/>
        <v>9</v>
      </c>
      <c r="AG2875" t="str">
        <f t="shared" si="927"/>
        <v/>
      </c>
      <c r="AI2875" t="str">
        <f t="shared" si="928"/>
        <v/>
      </c>
      <c r="AJ2875" t="str">
        <f t="shared" si="929"/>
        <v/>
      </c>
      <c r="AK2875" t="str">
        <f t="shared" si="930"/>
        <v/>
      </c>
      <c r="AL2875" t="str">
        <f t="shared" si="931"/>
        <v>[102,</v>
      </c>
      <c r="AM2875" t="str">
        <f t="shared" si="932"/>
        <v>137,</v>
      </c>
      <c r="AN2875" t="str">
        <f t="shared" si="933"/>
        <v>13106,</v>
      </c>
      <c r="AO2875" t="str">
        <f t="shared" si="934"/>
        <v>113,</v>
      </c>
      <c r="AP2875" t="str">
        <f t="shared" si="935"/>
        <v>2347,</v>
      </c>
      <c r="AQ2875" t="str">
        <f t="shared" si="936"/>
        <v>103,</v>
      </c>
      <c r="AR2875" t="str">
        <f t="shared" si="937"/>
        <v>49,</v>
      </c>
      <c r="AS2875" t="str">
        <f t="shared" si="938"/>
        <v>18,</v>
      </c>
      <c r="AT2875" t="str">
        <f t="shared" si="939"/>
        <v>12,</v>
      </c>
      <c r="AU2875" t="str">
        <f t="shared" si="940"/>
        <v>9,</v>
      </c>
      <c r="AV2875" t="str">
        <f t="shared" si="941"/>
        <v>32,</v>
      </c>
      <c r="AW2875" t="str">
        <f t="shared" si="942"/>
        <v>223,</v>
      </c>
      <c r="AX2875" t="str">
        <f t="shared" si="943"/>
        <v>15926]</v>
      </c>
      <c r="AY2875" t="str">
        <f t="shared" si="944"/>
        <v>,</v>
      </c>
      <c r="AZ2875" t="str">
        <f t="shared" si="945"/>
        <v>[102,137,13106,113,2347,103,49,18,12,9,32,223,15926],</v>
      </c>
    </row>
    <row r="2876" spans="1:52" x14ac:dyDescent="0.25">
      <c r="A2876">
        <v>2010</v>
      </c>
      <c r="B2876">
        <v>77946</v>
      </c>
      <c r="C2876" t="s">
        <v>24</v>
      </c>
      <c r="D2876" t="s">
        <v>218</v>
      </c>
      <c r="E2876" t="s">
        <v>16</v>
      </c>
      <c r="F2876" t="s">
        <v>17</v>
      </c>
      <c r="G2876" t="s">
        <v>32</v>
      </c>
      <c r="H2876" t="s">
        <v>21</v>
      </c>
      <c r="I2876">
        <v>257600</v>
      </c>
      <c r="J2876">
        <v>132380</v>
      </c>
      <c r="K2876" t="str">
        <f t="shared" si="925"/>
        <v>257600-132380</v>
      </c>
      <c r="L2876">
        <v>51.073031</v>
      </c>
      <c r="M2876">
        <v>-4.0339682000000003</v>
      </c>
      <c r="N2876" t="s">
        <v>91</v>
      </c>
      <c r="O2876" t="s">
        <v>72</v>
      </c>
      <c r="P2876">
        <v>0.3</v>
      </c>
      <c r="Q2876">
        <v>0.19</v>
      </c>
      <c r="R2876">
        <v>103</v>
      </c>
      <c r="S2876">
        <v>124</v>
      </c>
      <c r="T2876">
        <v>13014</v>
      </c>
      <c r="U2876">
        <v>119</v>
      </c>
      <c r="V2876">
        <v>2399</v>
      </c>
      <c r="W2876">
        <v>105</v>
      </c>
      <c r="X2876">
        <v>48</v>
      </c>
      <c r="Y2876">
        <v>15</v>
      </c>
      <c r="Z2876">
        <v>14</v>
      </c>
      <c r="AA2876">
        <v>9</v>
      </c>
      <c r="AB2876">
        <v>33</v>
      </c>
      <c r="AC2876">
        <v>224</v>
      </c>
      <c r="AD2876">
        <v>15880</v>
      </c>
      <c r="AF2876">
        <f t="shared" si="926"/>
        <v>10</v>
      </c>
      <c r="AG2876" t="str">
        <f t="shared" si="927"/>
        <v/>
      </c>
      <c r="AI2876" t="str">
        <f t="shared" si="928"/>
        <v/>
      </c>
      <c r="AJ2876" t="str">
        <f t="shared" si="929"/>
        <v/>
      </c>
      <c r="AK2876" t="str">
        <f t="shared" si="930"/>
        <v/>
      </c>
      <c r="AL2876" t="str">
        <f t="shared" si="931"/>
        <v>[103,</v>
      </c>
      <c r="AM2876" t="str">
        <f t="shared" si="932"/>
        <v>124,</v>
      </c>
      <c r="AN2876" t="str">
        <f t="shared" si="933"/>
        <v>13014,</v>
      </c>
      <c r="AO2876" t="str">
        <f t="shared" si="934"/>
        <v>119,</v>
      </c>
      <c r="AP2876" t="str">
        <f t="shared" si="935"/>
        <v>2399,</v>
      </c>
      <c r="AQ2876" t="str">
        <f t="shared" si="936"/>
        <v>105,</v>
      </c>
      <c r="AR2876" t="str">
        <f t="shared" si="937"/>
        <v>48,</v>
      </c>
      <c r="AS2876" t="str">
        <f t="shared" si="938"/>
        <v>15,</v>
      </c>
      <c r="AT2876" t="str">
        <f t="shared" si="939"/>
        <v>14,</v>
      </c>
      <c r="AU2876" t="str">
        <f t="shared" si="940"/>
        <v>9,</v>
      </c>
      <c r="AV2876" t="str">
        <f t="shared" si="941"/>
        <v>33,</v>
      </c>
      <c r="AW2876" t="str">
        <f t="shared" si="942"/>
        <v>224,</v>
      </c>
      <c r="AX2876" t="str">
        <f t="shared" si="943"/>
        <v>15880]</v>
      </c>
      <c r="AY2876" t="str">
        <f t="shared" si="944"/>
        <v>,</v>
      </c>
      <c r="AZ2876" t="str">
        <f t="shared" si="945"/>
        <v>[103,124,13014,119,2399,105,48,15,14,9,33,224,15880],</v>
      </c>
    </row>
    <row r="2877" spans="1:52" x14ac:dyDescent="0.25">
      <c r="A2877">
        <v>2011</v>
      </c>
      <c r="B2877">
        <v>77946</v>
      </c>
      <c r="C2877" t="s">
        <v>24</v>
      </c>
      <c r="D2877" t="s">
        <v>218</v>
      </c>
      <c r="E2877" t="s">
        <v>16</v>
      </c>
      <c r="F2877" t="s">
        <v>17</v>
      </c>
      <c r="G2877" t="s">
        <v>32</v>
      </c>
      <c r="H2877" t="s">
        <v>21</v>
      </c>
      <c r="I2877">
        <v>257600</v>
      </c>
      <c r="J2877">
        <v>132380</v>
      </c>
      <c r="K2877" t="str">
        <f t="shared" si="925"/>
        <v>257600-132380</v>
      </c>
      <c r="L2877">
        <v>51.073031</v>
      </c>
      <c r="M2877">
        <v>-4.0339682000000003</v>
      </c>
      <c r="N2877" t="s">
        <v>91</v>
      </c>
      <c r="O2877" t="s">
        <v>72</v>
      </c>
      <c r="P2877">
        <v>0.3</v>
      </c>
      <c r="Q2877">
        <v>0.19</v>
      </c>
      <c r="R2877">
        <v>112</v>
      </c>
      <c r="S2877">
        <v>123</v>
      </c>
      <c r="T2877">
        <v>13223</v>
      </c>
      <c r="U2877">
        <v>129</v>
      </c>
      <c r="V2877">
        <v>2710</v>
      </c>
      <c r="W2877">
        <v>107</v>
      </c>
      <c r="X2877">
        <v>54</v>
      </c>
      <c r="Y2877">
        <v>18</v>
      </c>
      <c r="Z2877">
        <v>11</v>
      </c>
      <c r="AA2877">
        <v>9</v>
      </c>
      <c r="AB2877">
        <v>35</v>
      </c>
      <c r="AC2877">
        <v>234</v>
      </c>
      <c r="AD2877">
        <v>16419</v>
      </c>
      <c r="AF2877">
        <f t="shared" si="926"/>
        <v>11</v>
      </c>
      <c r="AG2877" t="str">
        <f t="shared" si="927"/>
        <v/>
      </c>
      <c r="AI2877" t="str">
        <f t="shared" si="928"/>
        <v/>
      </c>
      <c r="AJ2877" t="str">
        <f t="shared" si="929"/>
        <v/>
      </c>
      <c r="AK2877" t="str">
        <f t="shared" si="930"/>
        <v/>
      </c>
      <c r="AL2877" t="str">
        <f t="shared" si="931"/>
        <v>[112,</v>
      </c>
      <c r="AM2877" t="str">
        <f t="shared" si="932"/>
        <v>123,</v>
      </c>
      <c r="AN2877" t="str">
        <f t="shared" si="933"/>
        <v>13223,</v>
      </c>
      <c r="AO2877" t="str">
        <f t="shared" si="934"/>
        <v>129,</v>
      </c>
      <c r="AP2877" t="str">
        <f t="shared" si="935"/>
        <v>2710,</v>
      </c>
      <c r="AQ2877" t="str">
        <f t="shared" si="936"/>
        <v>107,</v>
      </c>
      <c r="AR2877" t="str">
        <f t="shared" si="937"/>
        <v>54,</v>
      </c>
      <c r="AS2877" t="str">
        <f t="shared" si="938"/>
        <v>18,</v>
      </c>
      <c r="AT2877" t="str">
        <f t="shared" si="939"/>
        <v>11,</v>
      </c>
      <c r="AU2877" t="str">
        <f t="shared" si="940"/>
        <v>9,</v>
      </c>
      <c r="AV2877" t="str">
        <f t="shared" si="941"/>
        <v>35,</v>
      </c>
      <c r="AW2877" t="str">
        <f t="shared" si="942"/>
        <v>234,</v>
      </c>
      <c r="AX2877" t="str">
        <f t="shared" si="943"/>
        <v>16419]</v>
      </c>
      <c r="AY2877" t="str">
        <f t="shared" si="944"/>
        <v>,</v>
      </c>
      <c r="AZ2877" t="str">
        <f t="shared" si="945"/>
        <v>[112,123,13223,129,2710,107,54,18,11,9,35,234,16419],</v>
      </c>
    </row>
    <row r="2878" spans="1:52" x14ac:dyDescent="0.25">
      <c r="A2878">
        <v>2012</v>
      </c>
      <c r="B2878">
        <v>77946</v>
      </c>
      <c r="C2878" t="s">
        <v>24</v>
      </c>
      <c r="D2878" t="s">
        <v>218</v>
      </c>
      <c r="E2878" t="s">
        <v>16</v>
      </c>
      <c r="F2878" t="s">
        <v>17</v>
      </c>
      <c r="G2878" t="s">
        <v>32</v>
      </c>
      <c r="H2878" t="s">
        <v>21</v>
      </c>
      <c r="I2878">
        <v>257600</v>
      </c>
      <c r="J2878">
        <v>132380</v>
      </c>
      <c r="K2878" t="str">
        <f t="shared" si="925"/>
        <v>257600-132380</v>
      </c>
      <c r="L2878">
        <v>51.073031</v>
      </c>
      <c r="M2878">
        <v>-4.0339682000000003</v>
      </c>
      <c r="N2878" t="s">
        <v>91</v>
      </c>
      <c r="O2878" t="s">
        <v>72</v>
      </c>
      <c r="P2878">
        <v>0.3</v>
      </c>
      <c r="Q2878">
        <v>0.19</v>
      </c>
      <c r="R2878">
        <v>107</v>
      </c>
      <c r="S2878">
        <v>124</v>
      </c>
      <c r="T2878">
        <v>13027</v>
      </c>
      <c r="U2878">
        <v>144</v>
      </c>
      <c r="V2878">
        <v>3053</v>
      </c>
      <c r="W2878">
        <v>108</v>
      </c>
      <c r="X2878">
        <v>59</v>
      </c>
      <c r="Y2878">
        <v>20</v>
      </c>
      <c r="Z2878">
        <v>8</v>
      </c>
      <c r="AA2878">
        <v>9</v>
      </c>
      <c r="AB2878">
        <v>36</v>
      </c>
      <c r="AC2878">
        <v>240</v>
      </c>
      <c r="AD2878">
        <v>16588</v>
      </c>
      <c r="AF2878">
        <f t="shared" si="926"/>
        <v>12</v>
      </c>
      <c r="AG2878" t="str">
        <f t="shared" si="927"/>
        <v/>
      </c>
      <c r="AI2878" t="str">
        <f t="shared" si="928"/>
        <v/>
      </c>
      <c r="AJ2878" t="str">
        <f t="shared" si="929"/>
        <v/>
      </c>
      <c r="AK2878" t="str">
        <f t="shared" si="930"/>
        <v/>
      </c>
      <c r="AL2878" t="str">
        <f t="shared" si="931"/>
        <v>[107,</v>
      </c>
      <c r="AM2878" t="str">
        <f t="shared" si="932"/>
        <v>124,</v>
      </c>
      <c r="AN2878" t="str">
        <f t="shared" si="933"/>
        <v>13027,</v>
      </c>
      <c r="AO2878" t="str">
        <f t="shared" si="934"/>
        <v>144,</v>
      </c>
      <c r="AP2878" t="str">
        <f t="shared" si="935"/>
        <v>3053,</v>
      </c>
      <c r="AQ2878" t="str">
        <f t="shared" si="936"/>
        <v>108,</v>
      </c>
      <c r="AR2878" t="str">
        <f t="shared" si="937"/>
        <v>59,</v>
      </c>
      <c r="AS2878" t="str">
        <f t="shared" si="938"/>
        <v>20,</v>
      </c>
      <c r="AT2878" t="str">
        <f t="shared" si="939"/>
        <v>8,</v>
      </c>
      <c r="AU2878" t="str">
        <f t="shared" si="940"/>
        <v>9,</v>
      </c>
      <c r="AV2878" t="str">
        <f t="shared" si="941"/>
        <v>36,</v>
      </c>
      <c r="AW2878" t="str">
        <f t="shared" si="942"/>
        <v>240,</v>
      </c>
      <c r="AX2878" t="str">
        <f t="shared" si="943"/>
        <v>16588]</v>
      </c>
      <c r="AY2878" t="str">
        <f t="shared" si="944"/>
        <v>,</v>
      </c>
      <c r="AZ2878" t="str">
        <f t="shared" si="945"/>
        <v>[107,124,13027,144,3053,108,59,20,8,9,36,240,16588],</v>
      </c>
    </row>
    <row r="2879" spans="1:52" x14ac:dyDescent="0.25">
      <c r="A2879">
        <v>2013</v>
      </c>
      <c r="B2879">
        <v>77946</v>
      </c>
      <c r="C2879" t="s">
        <v>24</v>
      </c>
      <c r="D2879" t="s">
        <v>218</v>
      </c>
      <c r="E2879" t="s">
        <v>16</v>
      </c>
      <c r="F2879" t="s">
        <v>17</v>
      </c>
      <c r="G2879" t="s">
        <v>32</v>
      </c>
      <c r="H2879" t="s">
        <v>21</v>
      </c>
      <c r="I2879">
        <v>257600</v>
      </c>
      <c r="J2879">
        <v>132380</v>
      </c>
      <c r="K2879" t="str">
        <f t="shared" si="925"/>
        <v>257600-132380</v>
      </c>
      <c r="L2879">
        <v>51.073031</v>
      </c>
      <c r="M2879">
        <v>-4.0339682000000003</v>
      </c>
      <c r="N2879" t="s">
        <v>91</v>
      </c>
      <c r="O2879" t="s">
        <v>72</v>
      </c>
      <c r="P2879">
        <v>0.3</v>
      </c>
      <c r="Q2879">
        <v>0.19</v>
      </c>
      <c r="R2879">
        <v>105</v>
      </c>
      <c r="S2879">
        <v>130</v>
      </c>
      <c r="T2879">
        <v>13030</v>
      </c>
      <c r="U2879">
        <v>162</v>
      </c>
      <c r="V2879">
        <v>2828</v>
      </c>
      <c r="W2879">
        <v>104</v>
      </c>
      <c r="X2879">
        <v>61</v>
      </c>
      <c r="Y2879">
        <v>21</v>
      </c>
      <c r="Z2879">
        <v>7</v>
      </c>
      <c r="AA2879">
        <v>9</v>
      </c>
      <c r="AB2879">
        <v>41</v>
      </c>
      <c r="AC2879">
        <v>243</v>
      </c>
      <c r="AD2879">
        <v>16394</v>
      </c>
      <c r="AF2879">
        <f t="shared" si="926"/>
        <v>13</v>
      </c>
      <c r="AG2879" t="str">
        <f t="shared" si="927"/>
        <v/>
      </c>
      <c r="AI2879" t="str">
        <f t="shared" si="928"/>
        <v/>
      </c>
      <c r="AJ2879" t="str">
        <f t="shared" si="929"/>
        <v/>
      </c>
      <c r="AK2879" t="str">
        <f t="shared" si="930"/>
        <v/>
      </c>
      <c r="AL2879" t="str">
        <f t="shared" si="931"/>
        <v>[105,</v>
      </c>
      <c r="AM2879" t="str">
        <f t="shared" si="932"/>
        <v>130,</v>
      </c>
      <c r="AN2879" t="str">
        <f t="shared" si="933"/>
        <v>13030,</v>
      </c>
      <c r="AO2879" t="str">
        <f t="shared" si="934"/>
        <v>162,</v>
      </c>
      <c r="AP2879" t="str">
        <f t="shared" si="935"/>
        <v>2828,</v>
      </c>
      <c r="AQ2879" t="str">
        <f t="shared" si="936"/>
        <v>104,</v>
      </c>
      <c r="AR2879" t="str">
        <f t="shared" si="937"/>
        <v>61,</v>
      </c>
      <c r="AS2879" t="str">
        <f t="shared" si="938"/>
        <v>21,</v>
      </c>
      <c r="AT2879" t="str">
        <f t="shared" si="939"/>
        <v>7,</v>
      </c>
      <c r="AU2879" t="str">
        <f t="shared" si="940"/>
        <v>9,</v>
      </c>
      <c r="AV2879" t="str">
        <f t="shared" si="941"/>
        <v>41,</v>
      </c>
      <c r="AW2879" t="str">
        <f t="shared" si="942"/>
        <v>243,</v>
      </c>
      <c r="AX2879" t="str">
        <f t="shared" si="943"/>
        <v>16394]</v>
      </c>
      <c r="AY2879" t="str">
        <f t="shared" si="944"/>
        <v>,</v>
      </c>
      <c r="AZ2879" t="str">
        <f t="shared" si="945"/>
        <v>[105,130,13030,162,2828,104,61,21,7,9,41,243,16394],</v>
      </c>
    </row>
    <row r="2880" spans="1:52" x14ac:dyDescent="0.25">
      <c r="A2880">
        <v>2014</v>
      </c>
      <c r="B2880">
        <v>77946</v>
      </c>
      <c r="C2880" t="s">
        <v>24</v>
      </c>
      <c r="D2880" t="s">
        <v>218</v>
      </c>
      <c r="E2880" t="s">
        <v>16</v>
      </c>
      <c r="F2880" t="s">
        <v>17</v>
      </c>
      <c r="G2880" t="s">
        <v>32</v>
      </c>
      <c r="H2880" t="s">
        <v>21</v>
      </c>
      <c r="I2880">
        <v>257600</v>
      </c>
      <c r="J2880">
        <v>132380</v>
      </c>
      <c r="K2880" t="str">
        <f t="shared" si="925"/>
        <v>257600-132380</v>
      </c>
      <c r="L2880">
        <v>51.073031</v>
      </c>
      <c r="M2880">
        <v>-4.0339682000000003</v>
      </c>
      <c r="N2880" t="s">
        <v>91</v>
      </c>
      <c r="O2880" t="s">
        <v>72</v>
      </c>
      <c r="P2880">
        <v>0.3</v>
      </c>
      <c r="Q2880">
        <v>0.19</v>
      </c>
      <c r="R2880">
        <v>102</v>
      </c>
      <c r="S2880">
        <v>126</v>
      </c>
      <c r="T2880">
        <v>13277</v>
      </c>
      <c r="U2880">
        <v>204</v>
      </c>
      <c r="V2880">
        <v>3005</v>
      </c>
      <c r="W2880">
        <v>90</v>
      </c>
      <c r="X2880">
        <v>57</v>
      </c>
      <c r="Y2880">
        <v>20</v>
      </c>
      <c r="Z2880">
        <v>7</v>
      </c>
      <c r="AA2880">
        <v>9</v>
      </c>
      <c r="AB2880">
        <v>44</v>
      </c>
      <c r="AC2880">
        <v>226</v>
      </c>
      <c r="AD2880">
        <v>16838</v>
      </c>
      <c r="AF2880">
        <f t="shared" si="926"/>
        <v>14</v>
      </c>
      <c r="AG2880" t="str">
        <f t="shared" si="927"/>
        <v/>
      </c>
      <c r="AI2880" t="str">
        <f t="shared" si="928"/>
        <v/>
      </c>
      <c r="AJ2880" t="str">
        <f t="shared" si="929"/>
        <v/>
      </c>
      <c r="AK2880" t="str">
        <f t="shared" si="930"/>
        <v/>
      </c>
      <c r="AL2880" t="str">
        <f t="shared" si="931"/>
        <v>[102,</v>
      </c>
      <c r="AM2880" t="str">
        <f t="shared" si="932"/>
        <v>126,</v>
      </c>
      <c r="AN2880" t="str">
        <f t="shared" si="933"/>
        <v>13277,</v>
      </c>
      <c r="AO2880" t="str">
        <f t="shared" si="934"/>
        <v>204,</v>
      </c>
      <c r="AP2880" t="str">
        <f t="shared" si="935"/>
        <v>3005,</v>
      </c>
      <c r="AQ2880" t="str">
        <f t="shared" si="936"/>
        <v>90,</v>
      </c>
      <c r="AR2880" t="str">
        <f t="shared" si="937"/>
        <v>57,</v>
      </c>
      <c r="AS2880" t="str">
        <f t="shared" si="938"/>
        <v>20,</v>
      </c>
      <c r="AT2880" t="str">
        <f t="shared" si="939"/>
        <v>7,</v>
      </c>
      <c r="AU2880" t="str">
        <f t="shared" si="940"/>
        <v>9,</v>
      </c>
      <c r="AV2880" t="str">
        <f t="shared" si="941"/>
        <v>44,</v>
      </c>
      <c r="AW2880" t="str">
        <f t="shared" si="942"/>
        <v>226,</v>
      </c>
      <c r="AX2880" t="str">
        <f t="shared" si="943"/>
        <v>16838]</v>
      </c>
      <c r="AY2880" t="str">
        <f t="shared" si="944"/>
        <v>,</v>
      </c>
      <c r="AZ2880" t="str">
        <f t="shared" si="945"/>
        <v>[102,126,13277,204,3005,90,57,20,7,9,44,226,16838],</v>
      </c>
    </row>
    <row r="2881" spans="1:52" x14ac:dyDescent="0.25">
      <c r="A2881">
        <v>2015</v>
      </c>
      <c r="B2881">
        <v>77946</v>
      </c>
      <c r="C2881" t="s">
        <v>24</v>
      </c>
      <c r="D2881" t="s">
        <v>218</v>
      </c>
      <c r="E2881" t="s">
        <v>16</v>
      </c>
      <c r="F2881" t="s">
        <v>17</v>
      </c>
      <c r="G2881" t="s">
        <v>32</v>
      </c>
      <c r="H2881" t="s">
        <v>21</v>
      </c>
      <c r="I2881">
        <v>257600</v>
      </c>
      <c r="J2881">
        <v>132380</v>
      </c>
      <c r="K2881" t="str">
        <f t="shared" si="925"/>
        <v>257600-132380</v>
      </c>
      <c r="L2881">
        <v>51.073031</v>
      </c>
      <c r="M2881">
        <v>-4.0339682000000003</v>
      </c>
      <c r="N2881" t="s">
        <v>91</v>
      </c>
      <c r="O2881" t="s">
        <v>72</v>
      </c>
      <c r="P2881">
        <v>0.3</v>
      </c>
      <c r="Q2881">
        <v>0.19</v>
      </c>
      <c r="R2881">
        <v>95</v>
      </c>
      <c r="S2881">
        <v>133</v>
      </c>
      <c r="T2881">
        <v>13352</v>
      </c>
      <c r="U2881">
        <v>240</v>
      </c>
      <c r="V2881">
        <v>3174</v>
      </c>
      <c r="W2881">
        <v>84</v>
      </c>
      <c r="X2881">
        <v>58</v>
      </c>
      <c r="Y2881">
        <v>18</v>
      </c>
      <c r="Z2881">
        <v>10</v>
      </c>
      <c r="AA2881">
        <v>10</v>
      </c>
      <c r="AB2881">
        <v>50</v>
      </c>
      <c r="AC2881">
        <v>229</v>
      </c>
      <c r="AD2881">
        <v>17129</v>
      </c>
      <c r="AF2881">
        <f t="shared" si="926"/>
        <v>15</v>
      </c>
      <c r="AG2881" t="str">
        <f t="shared" si="927"/>
        <v/>
      </c>
      <c r="AI2881" t="str">
        <f t="shared" si="928"/>
        <v/>
      </c>
      <c r="AJ2881" t="str">
        <f t="shared" si="929"/>
        <v/>
      </c>
      <c r="AK2881" t="str">
        <f t="shared" si="930"/>
        <v/>
      </c>
      <c r="AL2881" t="str">
        <f t="shared" si="931"/>
        <v>[95,</v>
      </c>
      <c r="AM2881" t="str">
        <f t="shared" si="932"/>
        <v>133,</v>
      </c>
      <c r="AN2881" t="str">
        <f t="shared" si="933"/>
        <v>13352,</v>
      </c>
      <c r="AO2881" t="str">
        <f t="shared" si="934"/>
        <v>240,</v>
      </c>
      <c r="AP2881" t="str">
        <f t="shared" si="935"/>
        <v>3174,</v>
      </c>
      <c r="AQ2881" t="str">
        <f t="shared" si="936"/>
        <v>84,</v>
      </c>
      <c r="AR2881" t="str">
        <f t="shared" si="937"/>
        <v>58,</v>
      </c>
      <c r="AS2881" t="str">
        <f t="shared" si="938"/>
        <v>18,</v>
      </c>
      <c r="AT2881" t="str">
        <f t="shared" si="939"/>
        <v>10,</v>
      </c>
      <c r="AU2881" t="str">
        <f t="shared" si="940"/>
        <v>10,</v>
      </c>
      <c r="AV2881" t="str">
        <f t="shared" si="941"/>
        <v>50,</v>
      </c>
      <c r="AW2881" t="str">
        <f t="shared" si="942"/>
        <v>229,</v>
      </c>
      <c r="AX2881" t="str">
        <f t="shared" si="943"/>
        <v>17129]</v>
      </c>
      <c r="AY2881" t="str">
        <f t="shared" si="944"/>
        <v>]},</v>
      </c>
      <c r="AZ2881" t="str">
        <f t="shared" si="945"/>
        <v>[95,133,13352,240,3174,84,58,18,10,10,50,229,17129]]},</v>
      </c>
    </row>
    <row r="2882" spans="1:52" x14ac:dyDescent="0.25">
      <c r="A2882">
        <v>2000</v>
      </c>
      <c r="B2882">
        <v>77948</v>
      </c>
      <c r="C2882" t="s">
        <v>24</v>
      </c>
      <c r="D2882" t="s">
        <v>218</v>
      </c>
      <c r="E2882" t="s">
        <v>16</v>
      </c>
      <c r="F2882" t="s">
        <v>17</v>
      </c>
      <c r="G2882" t="s">
        <v>32</v>
      </c>
      <c r="H2882" t="s">
        <v>74</v>
      </c>
      <c r="I2882">
        <v>256000</v>
      </c>
      <c r="J2882">
        <v>134060</v>
      </c>
      <c r="K2882" t="str">
        <f t="shared" ref="K2882:K2945" si="946">CONCATENATE(I2882,"-",J2882)</f>
        <v>256000-134060</v>
      </c>
      <c r="L2882">
        <v>51.087727999999998</v>
      </c>
      <c r="M2882">
        <v>-4.0574605000000004</v>
      </c>
      <c r="N2882" t="s">
        <v>72</v>
      </c>
      <c r="O2882" t="s">
        <v>33</v>
      </c>
      <c r="P2882">
        <v>1.4</v>
      </c>
      <c r="Q2882">
        <v>0.87</v>
      </c>
      <c r="R2882">
        <v>25</v>
      </c>
      <c r="S2882">
        <v>139</v>
      </c>
      <c r="T2882">
        <v>6639</v>
      </c>
      <c r="U2882">
        <v>75</v>
      </c>
      <c r="V2882">
        <v>761</v>
      </c>
      <c r="W2882">
        <v>108</v>
      </c>
      <c r="X2882">
        <v>13</v>
      </c>
      <c r="Y2882">
        <v>3</v>
      </c>
      <c r="Z2882">
        <v>9</v>
      </c>
      <c r="AA2882">
        <v>2</v>
      </c>
      <c r="AB2882">
        <v>1</v>
      </c>
      <c r="AC2882">
        <v>136</v>
      </c>
      <c r="AD2882">
        <v>7750</v>
      </c>
      <c r="AF2882">
        <f t="shared" si="926"/>
        <v>0</v>
      </c>
      <c r="AG2882" t="str">
        <f t="shared" si="927"/>
        <v/>
      </c>
      <c r="AI2882">
        <f t="shared" si="928"/>
        <v>77948</v>
      </c>
      <c r="AJ2882" t="str">
        <f t="shared" si="929"/>
        <v>{cp:77948,road:"A39",lat:51.087728,lng:-4.0574605,start:"A361",end:"Westaway Plain",data:</v>
      </c>
      <c r="AK2882" t="str">
        <f t="shared" si="930"/>
        <v>[</v>
      </c>
      <c r="AL2882" t="str">
        <f t="shared" si="931"/>
        <v>[25,</v>
      </c>
      <c r="AM2882" t="str">
        <f t="shared" si="932"/>
        <v>139,</v>
      </c>
      <c r="AN2882" t="str">
        <f t="shared" si="933"/>
        <v>6639,</v>
      </c>
      <c r="AO2882" t="str">
        <f t="shared" si="934"/>
        <v>75,</v>
      </c>
      <c r="AP2882" t="str">
        <f t="shared" si="935"/>
        <v>761,</v>
      </c>
      <c r="AQ2882" t="str">
        <f t="shared" si="936"/>
        <v>108,</v>
      </c>
      <c r="AR2882" t="str">
        <f t="shared" si="937"/>
        <v>13,</v>
      </c>
      <c r="AS2882" t="str">
        <f t="shared" si="938"/>
        <v>3,</v>
      </c>
      <c r="AT2882" t="str">
        <f t="shared" si="939"/>
        <v>9,</v>
      </c>
      <c r="AU2882" t="str">
        <f t="shared" si="940"/>
        <v>2,</v>
      </c>
      <c r="AV2882" t="str">
        <f t="shared" si="941"/>
        <v>1,</v>
      </c>
      <c r="AW2882" t="str">
        <f t="shared" si="942"/>
        <v>136,</v>
      </c>
      <c r="AX2882" t="str">
        <f t="shared" si="943"/>
        <v>7750]</v>
      </c>
      <c r="AY2882" t="str">
        <f t="shared" si="944"/>
        <v>,</v>
      </c>
      <c r="AZ2882" t="str">
        <f t="shared" si="945"/>
        <v>{cp:77948,road:"A39",lat:51.087728,lng:-4.0574605,start:"A361",end:"Westaway Plain",data:[[25,139,6639,75,761,108,13,3,9,2,1,136,7750],</v>
      </c>
    </row>
    <row r="2883" spans="1:52" x14ac:dyDescent="0.25">
      <c r="A2883">
        <v>2001</v>
      </c>
      <c r="B2883">
        <v>77948</v>
      </c>
      <c r="C2883" t="s">
        <v>24</v>
      </c>
      <c r="D2883" t="s">
        <v>218</v>
      </c>
      <c r="E2883" t="s">
        <v>16</v>
      </c>
      <c r="F2883" t="s">
        <v>17</v>
      </c>
      <c r="G2883" t="s">
        <v>32</v>
      </c>
      <c r="H2883" t="s">
        <v>74</v>
      </c>
      <c r="I2883">
        <v>256000</v>
      </c>
      <c r="J2883">
        <v>134060</v>
      </c>
      <c r="K2883" t="str">
        <f t="shared" si="946"/>
        <v>256000-134060</v>
      </c>
      <c r="L2883">
        <v>51.087727999999998</v>
      </c>
      <c r="M2883">
        <v>-4.0574605000000004</v>
      </c>
      <c r="N2883" t="s">
        <v>72</v>
      </c>
      <c r="O2883" t="s">
        <v>33</v>
      </c>
      <c r="P2883">
        <v>1.4</v>
      </c>
      <c r="Q2883">
        <v>0.87</v>
      </c>
      <c r="R2883">
        <v>22</v>
      </c>
      <c r="S2883">
        <v>151</v>
      </c>
      <c r="T2883">
        <v>6645</v>
      </c>
      <c r="U2883">
        <v>75</v>
      </c>
      <c r="V2883">
        <v>789</v>
      </c>
      <c r="W2883">
        <v>110</v>
      </c>
      <c r="X2883">
        <v>17</v>
      </c>
      <c r="Y2883">
        <v>3</v>
      </c>
      <c r="Z2883">
        <v>9</v>
      </c>
      <c r="AA2883">
        <v>2</v>
      </c>
      <c r="AB2883">
        <v>1</v>
      </c>
      <c r="AC2883">
        <v>142</v>
      </c>
      <c r="AD2883">
        <v>7802</v>
      </c>
      <c r="AF2883">
        <f t="shared" ref="AF2883:AF2946" si="947">A2883-2000</f>
        <v>1</v>
      </c>
      <c r="AG2883" t="str">
        <f t="shared" ref="AG2883:AG2946" si="948">IF(OR(AI2883="",AF2883=0),"","CHECK")</f>
        <v/>
      </c>
      <c r="AI2883" t="str">
        <f t="shared" ref="AI2883:AI2946" si="949">IF(B2883&lt;&gt;B2882,B2883,"")</f>
        <v/>
      </c>
      <c r="AJ2883" t="str">
        <f t="shared" ref="AJ2883:AJ2946" si="950">IF(AI2883&lt;&gt;"","{cp:" &amp; AI2883 &amp; ",road:""" &amp; G2883 &amp; """,lat:" &amp; L2883 &amp; ",lng:" &amp; M2883 &amp; ",start:""" &amp; N2883 &amp; """,end:""" &amp; O2883 &amp; """,data:", "")</f>
        <v/>
      </c>
      <c r="AK2883" t="str">
        <f t="shared" ref="AK2883:AK2946" si="951">IF(AI2883&lt;&gt;"","[","")</f>
        <v/>
      </c>
      <c r="AL2883" t="str">
        <f t="shared" ref="AL2883:AL2946" si="952">"[" &amp; R2883 &amp; ","</f>
        <v>[22,</v>
      </c>
      <c r="AM2883" t="str">
        <f t="shared" ref="AM2883:AM2946" si="953">S2883 &amp; ","</f>
        <v>151,</v>
      </c>
      <c r="AN2883" t="str">
        <f t="shared" ref="AN2883:AN2946" si="954">T2883 &amp; ","</f>
        <v>6645,</v>
      </c>
      <c r="AO2883" t="str">
        <f t="shared" ref="AO2883:AO2946" si="955">U2883 &amp; ","</f>
        <v>75,</v>
      </c>
      <c r="AP2883" t="str">
        <f t="shared" ref="AP2883:AP2946" si="956">V2883 &amp; ","</f>
        <v>789,</v>
      </c>
      <c r="AQ2883" t="str">
        <f t="shared" ref="AQ2883:AQ2946" si="957">W2883 &amp; ","</f>
        <v>110,</v>
      </c>
      <c r="AR2883" t="str">
        <f t="shared" ref="AR2883:AR2946" si="958">X2883 &amp; ","</f>
        <v>17,</v>
      </c>
      <c r="AS2883" t="str">
        <f t="shared" ref="AS2883:AS2946" si="959">Y2883 &amp; ","</f>
        <v>3,</v>
      </c>
      <c r="AT2883" t="str">
        <f t="shared" ref="AT2883:AT2946" si="960">Z2883 &amp; ","</f>
        <v>9,</v>
      </c>
      <c r="AU2883" t="str">
        <f t="shared" ref="AU2883:AU2946" si="961">AA2883 &amp; ","</f>
        <v>2,</v>
      </c>
      <c r="AV2883" t="str">
        <f t="shared" ref="AV2883:AV2946" si="962">AB2883 &amp; ","</f>
        <v>1,</v>
      </c>
      <c r="AW2883" t="str">
        <f t="shared" ref="AW2883:AW2946" si="963">AC2883 &amp; ","</f>
        <v>142,</v>
      </c>
      <c r="AX2883" t="str">
        <f t="shared" ref="AX2883:AX2946" si="964">AD2883 &amp; "]"</f>
        <v>7802]</v>
      </c>
      <c r="AY2883" t="str">
        <f t="shared" ref="AY2883:AY2946" si="965">IF(AND(AI2883="",AI2883&lt;&gt;AI2884),"]},",",")</f>
        <v>,</v>
      </c>
      <c r="AZ2883" t="str">
        <f t="shared" ref="AZ2883:AZ2946" si="966">CONCATENATE(AJ2883,AK2883,AL2883,AM2883,AN2883,AO2883,AP2883,AQ2883,AR2883,AS2883,AT2883,AU2883,AV2883,AW2883,AX2883,AY2883)</f>
        <v>[22,151,6645,75,789,110,17,3,9,2,1,142,7802],</v>
      </c>
    </row>
    <row r="2884" spans="1:52" x14ac:dyDescent="0.25">
      <c r="A2884">
        <v>2002</v>
      </c>
      <c r="B2884">
        <v>77948</v>
      </c>
      <c r="C2884" t="s">
        <v>24</v>
      </c>
      <c r="D2884" t="s">
        <v>218</v>
      </c>
      <c r="E2884" t="s">
        <v>16</v>
      </c>
      <c r="F2884" t="s">
        <v>17</v>
      </c>
      <c r="G2884" t="s">
        <v>32</v>
      </c>
      <c r="H2884" t="s">
        <v>74</v>
      </c>
      <c r="I2884">
        <v>256000</v>
      </c>
      <c r="J2884">
        <v>134060</v>
      </c>
      <c r="K2884" t="str">
        <f t="shared" si="946"/>
        <v>256000-134060</v>
      </c>
      <c r="L2884">
        <v>51.087727999999998</v>
      </c>
      <c r="M2884">
        <v>-4.0574605000000004</v>
      </c>
      <c r="N2884" t="s">
        <v>72</v>
      </c>
      <c r="O2884" t="s">
        <v>33</v>
      </c>
      <c r="P2884">
        <v>1.4</v>
      </c>
      <c r="Q2884">
        <v>0.87</v>
      </c>
      <c r="R2884">
        <v>24</v>
      </c>
      <c r="S2884">
        <v>164</v>
      </c>
      <c r="T2884">
        <v>6938</v>
      </c>
      <c r="U2884">
        <v>59</v>
      </c>
      <c r="V2884">
        <v>892</v>
      </c>
      <c r="W2884">
        <v>114</v>
      </c>
      <c r="X2884">
        <v>19</v>
      </c>
      <c r="Y2884">
        <v>3</v>
      </c>
      <c r="Z2884">
        <v>9</v>
      </c>
      <c r="AA2884">
        <v>2</v>
      </c>
      <c r="AB2884">
        <v>1</v>
      </c>
      <c r="AC2884">
        <v>148</v>
      </c>
      <c r="AD2884">
        <v>8201</v>
      </c>
      <c r="AF2884">
        <f t="shared" si="947"/>
        <v>2</v>
      </c>
      <c r="AG2884" t="str">
        <f t="shared" si="948"/>
        <v/>
      </c>
      <c r="AI2884" t="str">
        <f t="shared" si="949"/>
        <v/>
      </c>
      <c r="AJ2884" t="str">
        <f t="shared" si="950"/>
        <v/>
      </c>
      <c r="AK2884" t="str">
        <f t="shared" si="951"/>
        <v/>
      </c>
      <c r="AL2884" t="str">
        <f t="shared" si="952"/>
        <v>[24,</v>
      </c>
      <c r="AM2884" t="str">
        <f t="shared" si="953"/>
        <v>164,</v>
      </c>
      <c r="AN2884" t="str">
        <f t="shared" si="954"/>
        <v>6938,</v>
      </c>
      <c r="AO2884" t="str">
        <f t="shared" si="955"/>
        <v>59,</v>
      </c>
      <c r="AP2884" t="str">
        <f t="shared" si="956"/>
        <v>892,</v>
      </c>
      <c r="AQ2884" t="str">
        <f t="shared" si="957"/>
        <v>114,</v>
      </c>
      <c r="AR2884" t="str">
        <f t="shared" si="958"/>
        <v>19,</v>
      </c>
      <c r="AS2884" t="str">
        <f t="shared" si="959"/>
        <v>3,</v>
      </c>
      <c r="AT2884" t="str">
        <f t="shared" si="960"/>
        <v>9,</v>
      </c>
      <c r="AU2884" t="str">
        <f t="shared" si="961"/>
        <v>2,</v>
      </c>
      <c r="AV2884" t="str">
        <f t="shared" si="962"/>
        <v>1,</v>
      </c>
      <c r="AW2884" t="str">
        <f t="shared" si="963"/>
        <v>148,</v>
      </c>
      <c r="AX2884" t="str">
        <f t="shared" si="964"/>
        <v>8201]</v>
      </c>
      <c r="AY2884" t="str">
        <f t="shared" si="965"/>
        <v>,</v>
      </c>
      <c r="AZ2884" t="str">
        <f t="shared" si="966"/>
        <v>[24,164,6938,59,892,114,19,3,9,2,1,148,8201],</v>
      </c>
    </row>
    <row r="2885" spans="1:52" x14ac:dyDescent="0.25">
      <c r="A2885">
        <v>2003</v>
      </c>
      <c r="B2885">
        <v>77948</v>
      </c>
      <c r="C2885" t="s">
        <v>24</v>
      </c>
      <c r="D2885" t="s">
        <v>218</v>
      </c>
      <c r="E2885" t="s">
        <v>16</v>
      </c>
      <c r="F2885" t="s">
        <v>17</v>
      </c>
      <c r="G2885" t="s">
        <v>32</v>
      </c>
      <c r="H2885" t="s">
        <v>74</v>
      </c>
      <c r="I2885">
        <v>256000</v>
      </c>
      <c r="J2885">
        <v>134060</v>
      </c>
      <c r="K2885" t="str">
        <f t="shared" si="946"/>
        <v>256000-134060</v>
      </c>
      <c r="L2885">
        <v>51.087727999999998</v>
      </c>
      <c r="M2885">
        <v>-4.0574605000000004</v>
      </c>
      <c r="N2885" t="s">
        <v>72</v>
      </c>
      <c r="O2885" t="s">
        <v>33</v>
      </c>
      <c r="P2885">
        <v>1.4</v>
      </c>
      <c r="Q2885">
        <v>0.87</v>
      </c>
      <c r="R2885">
        <v>16</v>
      </c>
      <c r="S2885">
        <v>138</v>
      </c>
      <c r="T2885">
        <v>7546</v>
      </c>
      <c r="U2885">
        <v>97</v>
      </c>
      <c r="V2885">
        <v>1023</v>
      </c>
      <c r="W2885">
        <v>90</v>
      </c>
      <c r="X2885">
        <v>46</v>
      </c>
      <c r="Y2885">
        <v>12</v>
      </c>
      <c r="Z2885">
        <v>5</v>
      </c>
      <c r="AA2885">
        <v>2</v>
      </c>
      <c r="AB2885">
        <v>3</v>
      </c>
      <c r="AC2885">
        <v>158</v>
      </c>
      <c r="AD2885">
        <v>8962</v>
      </c>
      <c r="AF2885">
        <f t="shared" si="947"/>
        <v>3</v>
      </c>
      <c r="AG2885" t="str">
        <f t="shared" si="948"/>
        <v/>
      </c>
      <c r="AI2885" t="str">
        <f t="shared" si="949"/>
        <v/>
      </c>
      <c r="AJ2885" t="str">
        <f t="shared" si="950"/>
        <v/>
      </c>
      <c r="AK2885" t="str">
        <f t="shared" si="951"/>
        <v/>
      </c>
      <c r="AL2885" t="str">
        <f t="shared" si="952"/>
        <v>[16,</v>
      </c>
      <c r="AM2885" t="str">
        <f t="shared" si="953"/>
        <v>138,</v>
      </c>
      <c r="AN2885" t="str">
        <f t="shared" si="954"/>
        <v>7546,</v>
      </c>
      <c r="AO2885" t="str">
        <f t="shared" si="955"/>
        <v>97,</v>
      </c>
      <c r="AP2885" t="str">
        <f t="shared" si="956"/>
        <v>1023,</v>
      </c>
      <c r="AQ2885" t="str">
        <f t="shared" si="957"/>
        <v>90,</v>
      </c>
      <c r="AR2885" t="str">
        <f t="shared" si="958"/>
        <v>46,</v>
      </c>
      <c r="AS2885" t="str">
        <f t="shared" si="959"/>
        <v>12,</v>
      </c>
      <c r="AT2885" t="str">
        <f t="shared" si="960"/>
        <v>5,</v>
      </c>
      <c r="AU2885" t="str">
        <f t="shared" si="961"/>
        <v>2,</v>
      </c>
      <c r="AV2885" t="str">
        <f t="shared" si="962"/>
        <v>3,</v>
      </c>
      <c r="AW2885" t="str">
        <f t="shared" si="963"/>
        <v>158,</v>
      </c>
      <c r="AX2885" t="str">
        <f t="shared" si="964"/>
        <v>8962]</v>
      </c>
      <c r="AY2885" t="str">
        <f t="shared" si="965"/>
        <v>,</v>
      </c>
      <c r="AZ2885" t="str">
        <f t="shared" si="966"/>
        <v>[16,138,7546,97,1023,90,46,12,5,2,3,158,8962],</v>
      </c>
    </row>
    <row r="2886" spans="1:52" x14ac:dyDescent="0.25">
      <c r="A2886">
        <v>2004</v>
      </c>
      <c r="B2886">
        <v>77948</v>
      </c>
      <c r="C2886" t="s">
        <v>24</v>
      </c>
      <c r="D2886" t="s">
        <v>218</v>
      </c>
      <c r="E2886" t="s">
        <v>16</v>
      </c>
      <c r="F2886" t="s">
        <v>17</v>
      </c>
      <c r="G2886" t="s">
        <v>32</v>
      </c>
      <c r="H2886" t="s">
        <v>74</v>
      </c>
      <c r="I2886">
        <v>256000</v>
      </c>
      <c r="J2886">
        <v>134060</v>
      </c>
      <c r="K2886" t="str">
        <f t="shared" si="946"/>
        <v>256000-134060</v>
      </c>
      <c r="L2886">
        <v>51.087727999999998</v>
      </c>
      <c r="M2886">
        <v>-4.0574605000000004</v>
      </c>
      <c r="N2886" t="s">
        <v>72</v>
      </c>
      <c r="O2886" t="s">
        <v>33</v>
      </c>
      <c r="P2886">
        <v>1.4</v>
      </c>
      <c r="Q2886">
        <v>0.87</v>
      </c>
      <c r="R2886">
        <v>16</v>
      </c>
      <c r="S2886">
        <v>126</v>
      </c>
      <c r="T2886">
        <v>7629</v>
      </c>
      <c r="U2886">
        <v>63</v>
      </c>
      <c r="V2886">
        <v>1088</v>
      </c>
      <c r="W2886">
        <v>92</v>
      </c>
      <c r="X2886">
        <v>49</v>
      </c>
      <c r="Y2886">
        <v>14</v>
      </c>
      <c r="Z2886">
        <v>5</v>
      </c>
      <c r="AA2886">
        <v>2</v>
      </c>
      <c r="AB2886">
        <v>3</v>
      </c>
      <c r="AC2886">
        <v>165</v>
      </c>
      <c r="AD2886">
        <v>9071</v>
      </c>
      <c r="AF2886">
        <f t="shared" si="947"/>
        <v>4</v>
      </c>
      <c r="AG2886" t="str">
        <f t="shared" si="948"/>
        <v/>
      </c>
      <c r="AI2886" t="str">
        <f t="shared" si="949"/>
        <v/>
      </c>
      <c r="AJ2886" t="str">
        <f t="shared" si="950"/>
        <v/>
      </c>
      <c r="AK2886" t="str">
        <f t="shared" si="951"/>
        <v/>
      </c>
      <c r="AL2886" t="str">
        <f t="shared" si="952"/>
        <v>[16,</v>
      </c>
      <c r="AM2886" t="str">
        <f t="shared" si="953"/>
        <v>126,</v>
      </c>
      <c r="AN2886" t="str">
        <f t="shared" si="954"/>
        <v>7629,</v>
      </c>
      <c r="AO2886" t="str">
        <f t="shared" si="955"/>
        <v>63,</v>
      </c>
      <c r="AP2886" t="str">
        <f t="shared" si="956"/>
        <v>1088,</v>
      </c>
      <c r="AQ2886" t="str">
        <f t="shared" si="957"/>
        <v>92,</v>
      </c>
      <c r="AR2886" t="str">
        <f t="shared" si="958"/>
        <v>49,</v>
      </c>
      <c r="AS2886" t="str">
        <f t="shared" si="959"/>
        <v>14,</v>
      </c>
      <c r="AT2886" t="str">
        <f t="shared" si="960"/>
        <v>5,</v>
      </c>
      <c r="AU2886" t="str">
        <f t="shared" si="961"/>
        <v>2,</v>
      </c>
      <c r="AV2886" t="str">
        <f t="shared" si="962"/>
        <v>3,</v>
      </c>
      <c r="AW2886" t="str">
        <f t="shared" si="963"/>
        <v>165,</v>
      </c>
      <c r="AX2886" t="str">
        <f t="shared" si="964"/>
        <v>9071]</v>
      </c>
      <c r="AY2886" t="str">
        <f t="shared" si="965"/>
        <v>,</v>
      </c>
      <c r="AZ2886" t="str">
        <f t="shared" si="966"/>
        <v>[16,126,7629,63,1088,92,49,14,5,2,3,165,9071],</v>
      </c>
    </row>
    <row r="2887" spans="1:52" x14ac:dyDescent="0.25">
      <c r="A2887">
        <v>2005</v>
      </c>
      <c r="B2887">
        <v>77948</v>
      </c>
      <c r="C2887" t="s">
        <v>24</v>
      </c>
      <c r="D2887" t="s">
        <v>218</v>
      </c>
      <c r="E2887" t="s">
        <v>16</v>
      </c>
      <c r="F2887" t="s">
        <v>17</v>
      </c>
      <c r="G2887" t="s">
        <v>32</v>
      </c>
      <c r="H2887" t="s">
        <v>74</v>
      </c>
      <c r="I2887">
        <v>256000</v>
      </c>
      <c r="J2887">
        <v>134060</v>
      </c>
      <c r="K2887" t="str">
        <f t="shared" si="946"/>
        <v>256000-134060</v>
      </c>
      <c r="L2887">
        <v>51.087727999999998</v>
      </c>
      <c r="M2887">
        <v>-4.0574605000000004</v>
      </c>
      <c r="N2887" t="s">
        <v>72</v>
      </c>
      <c r="O2887" t="s">
        <v>33</v>
      </c>
      <c r="P2887">
        <v>1.4</v>
      </c>
      <c r="Q2887">
        <v>0.87</v>
      </c>
      <c r="R2887">
        <v>16</v>
      </c>
      <c r="S2887">
        <v>139</v>
      </c>
      <c r="T2887">
        <v>7659</v>
      </c>
      <c r="U2887">
        <v>66</v>
      </c>
      <c r="V2887">
        <v>1091</v>
      </c>
      <c r="W2887">
        <v>91</v>
      </c>
      <c r="X2887">
        <v>47</v>
      </c>
      <c r="Y2887">
        <v>14</v>
      </c>
      <c r="Z2887">
        <v>4</v>
      </c>
      <c r="AA2887">
        <v>2</v>
      </c>
      <c r="AB2887">
        <v>4</v>
      </c>
      <c r="AC2887">
        <v>162</v>
      </c>
      <c r="AD2887">
        <v>9117</v>
      </c>
      <c r="AF2887">
        <f t="shared" si="947"/>
        <v>5</v>
      </c>
      <c r="AG2887" t="str">
        <f t="shared" si="948"/>
        <v/>
      </c>
      <c r="AI2887" t="str">
        <f t="shared" si="949"/>
        <v/>
      </c>
      <c r="AJ2887" t="str">
        <f t="shared" si="950"/>
        <v/>
      </c>
      <c r="AK2887" t="str">
        <f t="shared" si="951"/>
        <v/>
      </c>
      <c r="AL2887" t="str">
        <f t="shared" si="952"/>
        <v>[16,</v>
      </c>
      <c r="AM2887" t="str">
        <f t="shared" si="953"/>
        <v>139,</v>
      </c>
      <c r="AN2887" t="str">
        <f t="shared" si="954"/>
        <v>7659,</v>
      </c>
      <c r="AO2887" t="str">
        <f t="shared" si="955"/>
        <v>66,</v>
      </c>
      <c r="AP2887" t="str">
        <f t="shared" si="956"/>
        <v>1091,</v>
      </c>
      <c r="AQ2887" t="str">
        <f t="shared" si="957"/>
        <v>91,</v>
      </c>
      <c r="AR2887" t="str">
        <f t="shared" si="958"/>
        <v>47,</v>
      </c>
      <c r="AS2887" t="str">
        <f t="shared" si="959"/>
        <v>14,</v>
      </c>
      <c r="AT2887" t="str">
        <f t="shared" si="960"/>
        <v>4,</v>
      </c>
      <c r="AU2887" t="str">
        <f t="shared" si="961"/>
        <v>2,</v>
      </c>
      <c r="AV2887" t="str">
        <f t="shared" si="962"/>
        <v>4,</v>
      </c>
      <c r="AW2887" t="str">
        <f t="shared" si="963"/>
        <v>162,</v>
      </c>
      <c r="AX2887" t="str">
        <f t="shared" si="964"/>
        <v>9117]</v>
      </c>
      <c r="AY2887" t="str">
        <f t="shared" si="965"/>
        <v>,</v>
      </c>
      <c r="AZ2887" t="str">
        <f t="shared" si="966"/>
        <v>[16,139,7659,66,1091,91,47,14,4,2,4,162,9117],</v>
      </c>
    </row>
    <row r="2888" spans="1:52" x14ac:dyDescent="0.25">
      <c r="A2888">
        <v>2006</v>
      </c>
      <c r="B2888">
        <v>77948</v>
      </c>
      <c r="C2888" t="s">
        <v>24</v>
      </c>
      <c r="D2888" t="s">
        <v>218</v>
      </c>
      <c r="E2888" t="s">
        <v>16</v>
      </c>
      <c r="F2888" t="s">
        <v>17</v>
      </c>
      <c r="G2888" t="s">
        <v>32</v>
      </c>
      <c r="H2888" t="s">
        <v>74</v>
      </c>
      <c r="I2888">
        <v>256000</v>
      </c>
      <c r="J2888">
        <v>134060</v>
      </c>
      <c r="K2888" t="str">
        <f t="shared" si="946"/>
        <v>256000-134060</v>
      </c>
      <c r="L2888">
        <v>51.087727999999998</v>
      </c>
      <c r="M2888">
        <v>-4.0574605000000004</v>
      </c>
      <c r="N2888" t="s">
        <v>72</v>
      </c>
      <c r="O2888" t="s">
        <v>33</v>
      </c>
      <c r="P2888">
        <v>1.4</v>
      </c>
      <c r="Q2888">
        <v>0.87</v>
      </c>
      <c r="R2888">
        <v>16</v>
      </c>
      <c r="S2888">
        <v>134</v>
      </c>
      <c r="T2888">
        <v>7889</v>
      </c>
      <c r="U2888">
        <v>66</v>
      </c>
      <c r="V2888">
        <v>1147</v>
      </c>
      <c r="W2888">
        <v>96</v>
      </c>
      <c r="X2888">
        <v>49</v>
      </c>
      <c r="Y2888">
        <v>16</v>
      </c>
      <c r="Z2888">
        <v>4</v>
      </c>
      <c r="AA2888">
        <v>1</v>
      </c>
      <c r="AB2888">
        <v>4</v>
      </c>
      <c r="AC2888">
        <v>170</v>
      </c>
      <c r="AD2888">
        <v>9406</v>
      </c>
      <c r="AF2888">
        <f t="shared" si="947"/>
        <v>6</v>
      </c>
      <c r="AG2888" t="str">
        <f t="shared" si="948"/>
        <v/>
      </c>
      <c r="AI2888" t="str">
        <f t="shared" si="949"/>
        <v/>
      </c>
      <c r="AJ2888" t="str">
        <f t="shared" si="950"/>
        <v/>
      </c>
      <c r="AK2888" t="str">
        <f t="shared" si="951"/>
        <v/>
      </c>
      <c r="AL2888" t="str">
        <f t="shared" si="952"/>
        <v>[16,</v>
      </c>
      <c r="AM2888" t="str">
        <f t="shared" si="953"/>
        <v>134,</v>
      </c>
      <c r="AN2888" t="str">
        <f t="shared" si="954"/>
        <v>7889,</v>
      </c>
      <c r="AO2888" t="str">
        <f t="shared" si="955"/>
        <v>66,</v>
      </c>
      <c r="AP2888" t="str">
        <f t="shared" si="956"/>
        <v>1147,</v>
      </c>
      <c r="AQ2888" t="str">
        <f t="shared" si="957"/>
        <v>96,</v>
      </c>
      <c r="AR2888" t="str">
        <f t="shared" si="958"/>
        <v>49,</v>
      </c>
      <c r="AS2888" t="str">
        <f t="shared" si="959"/>
        <v>16,</v>
      </c>
      <c r="AT2888" t="str">
        <f t="shared" si="960"/>
        <v>4,</v>
      </c>
      <c r="AU2888" t="str">
        <f t="shared" si="961"/>
        <v>1,</v>
      </c>
      <c r="AV2888" t="str">
        <f t="shared" si="962"/>
        <v>4,</v>
      </c>
      <c r="AW2888" t="str">
        <f t="shared" si="963"/>
        <v>170,</v>
      </c>
      <c r="AX2888" t="str">
        <f t="shared" si="964"/>
        <v>9406]</v>
      </c>
      <c r="AY2888" t="str">
        <f t="shared" si="965"/>
        <v>,</v>
      </c>
      <c r="AZ2888" t="str">
        <f t="shared" si="966"/>
        <v>[16,134,7889,66,1147,96,49,16,4,1,4,170,9406],</v>
      </c>
    </row>
    <row r="2889" spans="1:52" x14ac:dyDescent="0.25">
      <c r="A2889">
        <v>2007</v>
      </c>
      <c r="B2889">
        <v>77948</v>
      </c>
      <c r="C2889" t="s">
        <v>24</v>
      </c>
      <c r="D2889" t="s">
        <v>218</v>
      </c>
      <c r="E2889" t="s">
        <v>16</v>
      </c>
      <c r="F2889" t="s">
        <v>17</v>
      </c>
      <c r="G2889" t="s">
        <v>32</v>
      </c>
      <c r="H2889" t="s">
        <v>74</v>
      </c>
      <c r="I2889">
        <v>256000</v>
      </c>
      <c r="J2889">
        <v>134060</v>
      </c>
      <c r="K2889" t="str">
        <f t="shared" si="946"/>
        <v>256000-134060</v>
      </c>
      <c r="L2889">
        <v>51.087727999999998</v>
      </c>
      <c r="M2889">
        <v>-4.0574605000000004</v>
      </c>
      <c r="N2889" t="s">
        <v>72</v>
      </c>
      <c r="O2889" t="s">
        <v>33</v>
      </c>
      <c r="P2889">
        <v>1.4</v>
      </c>
      <c r="Q2889">
        <v>0.87</v>
      </c>
      <c r="R2889">
        <v>16</v>
      </c>
      <c r="S2889">
        <v>141</v>
      </c>
      <c r="T2889">
        <v>7720</v>
      </c>
      <c r="U2889">
        <v>78</v>
      </c>
      <c r="V2889">
        <v>1328</v>
      </c>
      <c r="W2889">
        <v>95</v>
      </c>
      <c r="X2889">
        <v>48</v>
      </c>
      <c r="Y2889">
        <v>17</v>
      </c>
      <c r="Z2889">
        <v>4</v>
      </c>
      <c r="AA2889">
        <v>1</v>
      </c>
      <c r="AB2889">
        <v>4</v>
      </c>
      <c r="AC2889">
        <v>169</v>
      </c>
      <c r="AD2889">
        <v>9436</v>
      </c>
      <c r="AF2889">
        <f t="shared" si="947"/>
        <v>7</v>
      </c>
      <c r="AG2889" t="str">
        <f t="shared" si="948"/>
        <v/>
      </c>
      <c r="AI2889" t="str">
        <f t="shared" si="949"/>
        <v/>
      </c>
      <c r="AJ2889" t="str">
        <f t="shared" si="950"/>
        <v/>
      </c>
      <c r="AK2889" t="str">
        <f t="shared" si="951"/>
        <v/>
      </c>
      <c r="AL2889" t="str">
        <f t="shared" si="952"/>
        <v>[16,</v>
      </c>
      <c r="AM2889" t="str">
        <f t="shared" si="953"/>
        <v>141,</v>
      </c>
      <c r="AN2889" t="str">
        <f t="shared" si="954"/>
        <v>7720,</v>
      </c>
      <c r="AO2889" t="str">
        <f t="shared" si="955"/>
        <v>78,</v>
      </c>
      <c r="AP2889" t="str">
        <f t="shared" si="956"/>
        <v>1328,</v>
      </c>
      <c r="AQ2889" t="str">
        <f t="shared" si="957"/>
        <v>95,</v>
      </c>
      <c r="AR2889" t="str">
        <f t="shared" si="958"/>
        <v>48,</v>
      </c>
      <c r="AS2889" t="str">
        <f t="shared" si="959"/>
        <v>17,</v>
      </c>
      <c r="AT2889" t="str">
        <f t="shared" si="960"/>
        <v>4,</v>
      </c>
      <c r="AU2889" t="str">
        <f t="shared" si="961"/>
        <v>1,</v>
      </c>
      <c r="AV2889" t="str">
        <f t="shared" si="962"/>
        <v>4,</v>
      </c>
      <c r="AW2889" t="str">
        <f t="shared" si="963"/>
        <v>169,</v>
      </c>
      <c r="AX2889" t="str">
        <f t="shared" si="964"/>
        <v>9436]</v>
      </c>
      <c r="AY2889" t="str">
        <f t="shared" si="965"/>
        <v>,</v>
      </c>
      <c r="AZ2889" t="str">
        <f t="shared" si="966"/>
        <v>[16,141,7720,78,1328,95,48,17,4,1,4,169,9436],</v>
      </c>
    </row>
    <row r="2890" spans="1:52" x14ac:dyDescent="0.25">
      <c r="A2890">
        <v>2008</v>
      </c>
      <c r="B2890">
        <v>77948</v>
      </c>
      <c r="C2890" t="s">
        <v>24</v>
      </c>
      <c r="D2890" t="s">
        <v>218</v>
      </c>
      <c r="E2890" t="s">
        <v>16</v>
      </c>
      <c r="F2890" t="s">
        <v>17</v>
      </c>
      <c r="G2890" t="s">
        <v>32</v>
      </c>
      <c r="H2890" t="s">
        <v>74</v>
      </c>
      <c r="I2890">
        <v>256000</v>
      </c>
      <c r="J2890">
        <v>134060</v>
      </c>
      <c r="K2890" t="str">
        <f t="shared" si="946"/>
        <v>256000-134060</v>
      </c>
      <c r="L2890">
        <v>51.087727999999998</v>
      </c>
      <c r="M2890">
        <v>-4.0574605000000004</v>
      </c>
      <c r="N2890" t="s">
        <v>72</v>
      </c>
      <c r="O2890" t="s">
        <v>33</v>
      </c>
      <c r="P2890">
        <v>1.4</v>
      </c>
      <c r="Q2890">
        <v>0.87</v>
      </c>
      <c r="R2890">
        <v>16</v>
      </c>
      <c r="S2890">
        <v>149</v>
      </c>
      <c r="T2890">
        <v>7473</v>
      </c>
      <c r="U2890">
        <v>83</v>
      </c>
      <c r="V2890">
        <v>1378</v>
      </c>
      <c r="W2890">
        <v>94</v>
      </c>
      <c r="X2890">
        <v>54</v>
      </c>
      <c r="Y2890">
        <v>18</v>
      </c>
      <c r="Z2890">
        <v>3</v>
      </c>
      <c r="AA2890">
        <v>1</v>
      </c>
      <c r="AB2890">
        <v>4</v>
      </c>
      <c r="AC2890">
        <v>174</v>
      </c>
      <c r="AD2890">
        <v>9257</v>
      </c>
      <c r="AF2890">
        <f t="shared" si="947"/>
        <v>8</v>
      </c>
      <c r="AG2890" t="str">
        <f t="shared" si="948"/>
        <v/>
      </c>
      <c r="AI2890" t="str">
        <f t="shared" si="949"/>
        <v/>
      </c>
      <c r="AJ2890" t="str">
        <f t="shared" si="950"/>
        <v/>
      </c>
      <c r="AK2890" t="str">
        <f t="shared" si="951"/>
        <v/>
      </c>
      <c r="AL2890" t="str">
        <f t="shared" si="952"/>
        <v>[16,</v>
      </c>
      <c r="AM2890" t="str">
        <f t="shared" si="953"/>
        <v>149,</v>
      </c>
      <c r="AN2890" t="str">
        <f t="shared" si="954"/>
        <v>7473,</v>
      </c>
      <c r="AO2890" t="str">
        <f t="shared" si="955"/>
        <v>83,</v>
      </c>
      <c r="AP2890" t="str">
        <f t="shared" si="956"/>
        <v>1378,</v>
      </c>
      <c r="AQ2890" t="str">
        <f t="shared" si="957"/>
        <v>94,</v>
      </c>
      <c r="AR2890" t="str">
        <f t="shared" si="958"/>
        <v>54,</v>
      </c>
      <c r="AS2890" t="str">
        <f t="shared" si="959"/>
        <v>18,</v>
      </c>
      <c r="AT2890" t="str">
        <f t="shared" si="960"/>
        <v>3,</v>
      </c>
      <c r="AU2890" t="str">
        <f t="shared" si="961"/>
        <v>1,</v>
      </c>
      <c r="AV2890" t="str">
        <f t="shared" si="962"/>
        <v>4,</v>
      </c>
      <c r="AW2890" t="str">
        <f t="shared" si="963"/>
        <v>174,</v>
      </c>
      <c r="AX2890" t="str">
        <f t="shared" si="964"/>
        <v>9257]</v>
      </c>
      <c r="AY2890" t="str">
        <f t="shared" si="965"/>
        <v>,</v>
      </c>
      <c r="AZ2890" t="str">
        <f t="shared" si="966"/>
        <v>[16,149,7473,83,1378,94,54,18,3,1,4,174,9257],</v>
      </c>
    </row>
    <row r="2891" spans="1:52" x14ac:dyDescent="0.25">
      <c r="A2891">
        <v>2009</v>
      </c>
      <c r="B2891">
        <v>77948</v>
      </c>
      <c r="C2891" t="s">
        <v>24</v>
      </c>
      <c r="D2891" t="s">
        <v>218</v>
      </c>
      <c r="E2891" t="s">
        <v>16</v>
      </c>
      <c r="F2891" t="s">
        <v>17</v>
      </c>
      <c r="G2891" t="s">
        <v>32</v>
      </c>
      <c r="H2891" t="s">
        <v>74</v>
      </c>
      <c r="I2891">
        <v>256000</v>
      </c>
      <c r="J2891">
        <v>134060</v>
      </c>
      <c r="K2891" t="str">
        <f t="shared" si="946"/>
        <v>256000-134060</v>
      </c>
      <c r="L2891">
        <v>51.087727999999998</v>
      </c>
      <c r="M2891">
        <v>-4.0574605000000004</v>
      </c>
      <c r="N2891" t="s">
        <v>72</v>
      </c>
      <c r="O2891" t="s">
        <v>33</v>
      </c>
      <c r="P2891">
        <v>1.4</v>
      </c>
      <c r="Q2891">
        <v>0.87</v>
      </c>
      <c r="R2891">
        <v>18</v>
      </c>
      <c r="S2891">
        <v>150</v>
      </c>
      <c r="T2891">
        <v>7451</v>
      </c>
      <c r="U2891">
        <v>86</v>
      </c>
      <c r="V2891">
        <v>1376</v>
      </c>
      <c r="W2891">
        <v>87</v>
      </c>
      <c r="X2891">
        <v>53</v>
      </c>
      <c r="Y2891">
        <v>17</v>
      </c>
      <c r="Z2891">
        <v>3</v>
      </c>
      <c r="AA2891">
        <v>1</v>
      </c>
      <c r="AB2891">
        <v>4</v>
      </c>
      <c r="AC2891">
        <v>165</v>
      </c>
      <c r="AD2891">
        <v>9228</v>
      </c>
      <c r="AF2891">
        <f t="shared" si="947"/>
        <v>9</v>
      </c>
      <c r="AG2891" t="str">
        <f t="shared" si="948"/>
        <v/>
      </c>
      <c r="AI2891" t="str">
        <f t="shared" si="949"/>
        <v/>
      </c>
      <c r="AJ2891" t="str">
        <f t="shared" si="950"/>
        <v/>
      </c>
      <c r="AK2891" t="str">
        <f t="shared" si="951"/>
        <v/>
      </c>
      <c r="AL2891" t="str">
        <f t="shared" si="952"/>
        <v>[18,</v>
      </c>
      <c r="AM2891" t="str">
        <f t="shared" si="953"/>
        <v>150,</v>
      </c>
      <c r="AN2891" t="str">
        <f t="shared" si="954"/>
        <v>7451,</v>
      </c>
      <c r="AO2891" t="str">
        <f t="shared" si="955"/>
        <v>86,</v>
      </c>
      <c r="AP2891" t="str">
        <f t="shared" si="956"/>
        <v>1376,</v>
      </c>
      <c r="AQ2891" t="str">
        <f t="shared" si="957"/>
        <v>87,</v>
      </c>
      <c r="AR2891" t="str">
        <f t="shared" si="958"/>
        <v>53,</v>
      </c>
      <c r="AS2891" t="str">
        <f t="shared" si="959"/>
        <v>17,</v>
      </c>
      <c r="AT2891" t="str">
        <f t="shared" si="960"/>
        <v>3,</v>
      </c>
      <c r="AU2891" t="str">
        <f t="shared" si="961"/>
        <v>1,</v>
      </c>
      <c r="AV2891" t="str">
        <f t="shared" si="962"/>
        <v>4,</v>
      </c>
      <c r="AW2891" t="str">
        <f t="shared" si="963"/>
        <v>165,</v>
      </c>
      <c r="AX2891" t="str">
        <f t="shared" si="964"/>
        <v>9228]</v>
      </c>
      <c r="AY2891" t="str">
        <f t="shared" si="965"/>
        <v>,</v>
      </c>
      <c r="AZ2891" t="str">
        <f t="shared" si="966"/>
        <v>[18,150,7451,86,1376,87,53,17,3,1,4,165,9228],</v>
      </c>
    </row>
    <row r="2892" spans="1:52" x14ac:dyDescent="0.25">
      <c r="A2892">
        <v>2010</v>
      </c>
      <c r="B2892">
        <v>77948</v>
      </c>
      <c r="C2892" t="s">
        <v>24</v>
      </c>
      <c r="D2892" t="s">
        <v>218</v>
      </c>
      <c r="E2892" t="s">
        <v>16</v>
      </c>
      <c r="F2892" t="s">
        <v>17</v>
      </c>
      <c r="G2892" t="s">
        <v>32</v>
      </c>
      <c r="H2892" t="s">
        <v>74</v>
      </c>
      <c r="I2892">
        <v>256000</v>
      </c>
      <c r="J2892">
        <v>134060</v>
      </c>
      <c r="K2892" t="str">
        <f t="shared" si="946"/>
        <v>256000-134060</v>
      </c>
      <c r="L2892">
        <v>51.087727999999998</v>
      </c>
      <c r="M2892">
        <v>-4.0574605000000004</v>
      </c>
      <c r="N2892" t="s">
        <v>72</v>
      </c>
      <c r="O2892" t="s">
        <v>33</v>
      </c>
      <c r="P2892">
        <v>1.4</v>
      </c>
      <c r="Q2892">
        <v>0.87</v>
      </c>
      <c r="R2892">
        <v>19</v>
      </c>
      <c r="S2892">
        <v>89</v>
      </c>
      <c r="T2892">
        <v>7559</v>
      </c>
      <c r="U2892">
        <v>59</v>
      </c>
      <c r="V2892">
        <v>1349</v>
      </c>
      <c r="W2892">
        <v>62</v>
      </c>
      <c r="X2892">
        <v>23</v>
      </c>
      <c r="Y2892">
        <v>14</v>
      </c>
      <c r="Z2892">
        <v>4</v>
      </c>
      <c r="AA2892">
        <v>1</v>
      </c>
      <c r="AB2892">
        <v>9</v>
      </c>
      <c r="AC2892">
        <v>113</v>
      </c>
      <c r="AD2892">
        <v>9169</v>
      </c>
      <c r="AF2892">
        <f t="shared" si="947"/>
        <v>10</v>
      </c>
      <c r="AG2892" t="str">
        <f t="shared" si="948"/>
        <v/>
      </c>
      <c r="AI2892" t="str">
        <f t="shared" si="949"/>
        <v/>
      </c>
      <c r="AJ2892" t="str">
        <f t="shared" si="950"/>
        <v/>
      </c>
      <c r="AK2892" t="str">
        <f t="shared" si="951"/>
        <v/>
      </c>
      <c r="AL2892" t="str">
        <f t="shared" si="952"/>
        <v>[19,</v>
      </c>
      <c r="AM2892" t="str">
        <f t="shared" si="953"/>
        <v>89,</v>
      </c>
      <c r="AN2892" t="str">
        <f t="shared" si="954"/>
        <v>7559,</v>
      </c>
      <c r="AO2892" t="str">
        <f t="shared" si="955"/>
        <v>59,</v>
      </c>
      <c r="AP2892" t="str">
        <f t="shared" si="956"/>
        <v>1349,</v>
      </c>
      <c r="AQ2892" t="str">
        <f t="shared" si="957"/>
        <v>62,</v>
      </c>
      <c r="AR2892" t="str">
        <f t="shared" si="958"/>
        <v>23,</v>
      </c>
      <c r="AS2892" t="str">
        <f t="shared" si="959"/>
        <v>14,</v>
      </c>
      <c r="AT2892" t="str">
        <f t="shared" si="960"/>
        <v>4,</v>
      </c>
      <c r="AU2892" t="str">
        <f t="shared" si="961"/>
        <v>1,</v>
      </c>
      <c r="AV2892" t="str">
        <f t="shared" si="962"/>
        <v>9,</v>
      </c>
      <c r="AW2892" t="str">
        <f t="shared" si="963"/>
        <v>113,</v>
      </c>
      <c r="AX2892" t="str">
        <f t="shared" si="964"/>
        <v>9169]</v>
      </c>
      <c r="AY2892" t="str">
        <f t="shared" si="965"/>
        <v>,</v>
      </c>
      <c r="AZ2892" t="str">
        <f t="shared" si="966"/>
        <v>[19,89,7559,59,1349,62,23,14,4,1,9,113,9169],</v>
      </c>
    </row>
    <row r="2893" spans="1:52" x14ac:dyDescent="0.25">
      <c r="A2893">
        <v>2011</v>
      </c>
      <c r="B2893">
        <v>77948</v>
      </c>
      <c r="C2893" t="s">
        <v>24</v>
      </c>
      <c r="D2893" t="s">
        <v>218</v>
      </c>
      <c r="E2893" t="s">
        <v>16</v>
      </c>
      <c r="F2893" t="s">
        <v>17</v>
      </c>
      <c r="G2893" t="s">
        <v>32</v>
      </c>
      <c r="H2893" t="s">
        <v>74</v>
      </c>
      <c r="I2893">
        <v>256000</v>
      </c>
      <c r="J2893">
        <v>134060</v>
      </c>
      <c r="K2893" t="str">
        <f t="shared" si="946"/>
        <v>256000-134060</v>
      </c>
      <c r="L2893">
        <v>51.087727999999998</v>
      </c>
      <c r="M2893">
        <v>-4.0574605000000004</v>
      </c>
      <c r="N2893" t="s">
        <v>72</v>
      </c>
      <c r="O2893" t="s">
        <v>33</v>
      </c>
      <c r="P2893">
        <v>1.4</v>
      </c>
      <c r="Q2893">
        <v>0.87</v>
      </c>
      <c r="R2893">
        <v>16</v>
      </c>
      <c r="S2893">
        <v>97</v>
      </c>
      <c r="T2893">
        <v>7514</v>
      </c>
      <c r="U2893">
        <v>62</v>
      </c>
      <c r="V2893">
        <v>1385</v>
      </c>
      <c r="W2893">
        <v>60</v>
      </c>
      <c r="X2893">
        <v>23</v>
      </c>
      <c r="Y2893">
        <v>16</v>
      </c>
      <c r="Z2893">
        <v>2</v>
      </c>
      <c r="AA2893">
        <v>1</v>
      </c>
      <c r="AB2893">
        <v>9</v>
      </c>
      <c r="AC2893">
        <v>111</v>
      </c>
      <c r="AD2893">
        <v>9169</v>
      </c>
      <c r="AF2893">
        <f t="shared" si="947"/>
        <v>11</v>
      </c>
      <c r="AG2893" t="str">
        <f t="shared" si="948"/>
        <v/>
      </c>
      <c r="AI2893" t="str">
        <f t="shared" si="949"/>
        <v/>
      </c>
      <c r="AJ2893" t="str">
        <f t="shared" si="950"/>
        <v/>
      </c>
      <c r="AK2893" t="str">
        <f t="shared" si="951"/>
        <v/>
      </c>
      <c r="AL2893" t="str">
        <f t="shared" si="952"/>
        <v>[16,</v>
      </c>
      <c r="AM2893" t="str">
        <f t="shared" si="953"/>
        <v>97,</v>
      </c>
      <c r="AN2893" t="str">
        <f t="shared" si="954"/>
        <v>7514,</v>
      </c>
      <c r="AO2893" t="str">
        <f t="shared" si="955"/>
        <v>62,</v>
      </c>
      <c r="AP2893" t="str">
        <f t="shared" si="956"/>
        <v>1385,</v>
      </c>
      <c r="AQ2893" t="str">
        <f t="shared" si="957"/>
        <v>60,</v>
      </c>
      <c r="AR2893" t="str">
        <f t="shared" si="958"/>
        <v>23,</v>
      </c>
      <c r="AS2893" t="str">
        <f t="shared" si="959"/>
        <v>16,</v>
      </c>
      <c r="AT2893" t="str">
        <f t="shared" si="960"/>
        <v>2,</v>
      </c>
      <c r="AU2893" t="str">
        <f t="shared" si="961"/>
        <v>1,</v>
      </c>
      <c r="AV2893" t="str">
        <f t="shared" si="962"/>
        <v>9,</v>
      </c>
      <c r="AW2893" t="str">
        <f t="shared" si="963"/>
        <v>111,</v>
      </c>
      <c r="AX2893" t="str">
        <f t="shared" si="964"/>
        <v>9169]</v>
      </c>
      <c r="AY2893" t="str">
        <f t="shared" si="965"/>
        <v>,</v>
      </c>
      <c r="AZ2893" t="str">
        <f t="shared" si="966"/>
        <v>[16,97,7514,62,1385,60,23,16,2,1,9,111,9169],</v>
      </c>
    </row>
    <row r="2894" spans="1:52" x14ac:dyDescent="0.25">
      <c r="A2894">
        <v>2012</v>
      </c>
      <c r="B2894">
        <v>77948</v>
      </c>
      <c r="C2894" t="s">
        <v>24</v>
      </c>
      <c r="D2894" t="s">
        <v>218</v>
      </c>
      <c r="E2894" t="s">
        <v>16</v>
      </c>
      <c r="F2894" t="s">
        <v>17</v>
      </c>
      <c r="G2894" t="s">
        <v>32</v>
      </c>
      <c r="H2894" t="s">
        <v>74</v>
      </c>
      <c r="I2894">
        <v>256000</v>
      </c>
      <c r="J2894">
        <v>134060</v>
      </c>
      <c r="K2894" t="str">
        <f t="shared" si="946"/>
        <v>256000-134060</v>
      </c>
      <c r="L2894">
        <v>51.087727999999998</v>
      </c>
      <c r="M2894">
        <v>-4.0574605000000004</v>
      </c>
      <c r="N2894" t="s">
        <v>72</v>
      </c>
      <c r="O2894" t="s">
        <v>33</v>
      </c>
      <c r="P2894">
        <v>1.4</v>
      </c>
      <c r="Q2894">
        <v>0.87</v>
      </c>
      <c r="R2894">
        <v>16</v>
      </c>
      <c r="S2894">
        <v>91</v>
      </c>
      <c r="T2894">
        <v>7454</v>
      </c>
      <c r="U2894">
        <v>64</v>
      </c>
      <c r="V2894">
        <v>1433</v>
      </c>
      <c r="W2894">
        <v>59</v>
      </c>
      <c r="X2894">
        <v>24</v>
      </c>
      <c r="Y2894">
        <v>19</v>
      </c>
      <c r="Z2894">
        <v>2</v>
      </c>
      <c r="AA2894">
        <v>1</v>
      </c>
      <c r="AB2894">
        <v>9</v>
      </c>
      <c r="AC2894">
        <v>113</v>
      </c>
      <c r="AD2894">
        <v>9154</v>
      </c>
      <c r="AF2894">
        <f t="shared" si="947"/>
        <v>12</v>
      </c>
      <c r="AG2894" t="str">
        <f t="shared" si="948"/>
        <v/>
      </c>
      <c r="AI2894" t="str">
        <f t="shared" si="949"/>
        <v/>
      </c>
      <c r="AJ2894" t="str">
        <f t="shared" si="950"/>
        <v/>
      </c>
      <c r="AK2894" t="str">
        <f t="shared" si="951"/>
        <v/>
      </c>
      <c r="AL2894" t="str">
        <f t="shared" si="952"/>
        <v>[16,</v>
      </c>
      <c r="AM2894" t="str">
        <f t="shared" si="953"/>
        <v>91,</v>
      </c>
      <c r="AN2894" t="str">
        <f t="shared" si="954"/>
        <v>7454,</v>
      </c>
      <c r="AO2894" t="str">
        <f t="shared" si="955"/>
        <v>64,</v>
      </c>
      <c r="AP2894" t="str">
        <f t="shared" si="956"/>
        <v>1433,</v>
      </c>
      <c r="AQ2894" t="str">
        <f t="shared" si="957"/>
        <v>59,</v>
      </c>
      <c r="AR2894" t="str">
        <f t="shared" si="958"/>
        <v>24,</v>
      </c>
      <c r="AS2894" t="str">
        <f t="shared" si="959"/>
        <v>19,</v>
      </c>
      <c r="AT2894" t="str">
        <f t="shared" si="960"/>
        <v>2,</v>
      </c>
      <c r="AU2894" t="str">
        <f t="shared" si="961"/>
        <v>1,</v>
      </c>
      <c r="AV2894" t="str">
        <f t="shared" si="962"/>
        <v>9,</v>
      </c>
      <c r="AW2894" t="str">
        <f t="shared" si="963"/>
        <v>113,</v>
      </c>
      <c r="AX2894" t="str">
        <f t="shared" si="964"/>
        <v>9154]</v>
      </c>
      <c r="AY2894" t="str">
        <f t="shared" si="965"/>
        <v>,</v>
      </c>
      <c r="AZ2894" t="str">
        <f t="shared" si="966"/>
        <v>[16,91,7454,64,1433,59,24,19,2,1,9,113,9154],</v>
      </c>
    </row>
    <row r="2895" spans="1:52" x14ac:dyDescent="0.25">
      <c r="A2895">
        <v>2013</v>
      </c>
      <c r="B2895">
        <v>77948</v>
      </c>
      <c r="C2895" t="s">
        <v>24</v>
      </c>
      <c r="D2895" t="s">
        <v>218</v>
      </c>
      <c r="E2895" t="s">
        <v>16</v>
      </c>
      <c r="F2895" t="s">
        <v>17</v>
      </c>
      <c r="G2895" t="s">
        <v>32</v>
      </c>
      <c r="H2895" t="s">
        <v>74</v>
      </c>
      <c r="I2895">
        <v>256000</v>
      </c>
      <c r="J2895">
        <v>134060</v>
      </c>
      <c r="K2895" t="str">
        <f t="shared" si="946"/>
        <v>256000-134060</v>
      </c>
      <c r="L2895">
        <v>51.087727999999998</v>
      </c>
      <c r="M2895">
        <v>-4.0574605000000004</v>
      </c>
      <c r="N2895" t="s">
        <v>72</v>
      </c>
      <c r="O2895" t="s">
        <v>33</v>
      </c>
      <c r="P2895">
        <v>1.4</v>
      </c>
      <c r="Q2895">
        <v>0.87</v>
      </c>
      <c r="R2895">
        <v>15</v>
      </c>
      <c r="S2895">
        <v>93</v>
      </c>
      <c r="T2895">
        <v>7437</v>
      </c>
      <c r="U2895">
        <v>63</v>
      </c>
      <c r="V2895">
        <v>1483</v>
      </c>
      <c r="W2895">
        <v>57</v>
      </c>
      <c r="X2895">
        <v>25</v>
      </c>
      <c r="Y2895">
        <v>20</v>
      </c>
      <c r="Z2895">
        <v>1</v>
      </c>
      <c r="AA2895">
        <v>1</v>
      </c>
      <c r="AB2895">
        <v>9</v>
      </c>
      <c r="AC2895">
        <v>114</v>
      </c>
      <c r="AD2895">
        <v>9190</v>
      </c>
      <c r="AF2895">
        <f t="shared" si="947"/>
        <v>13</v>
      </c>
      <c r="AG2895" t="str">
        <f t="shared" si="948"/>
        <v/>
      </c>
      <c r="AI2895" t="str">
        <f t="shared" si="949"/>
        <v/>
      </c>
      <c r="AJ2895" t="str">
        <f t="shared" si="950"/>
        <v/>
      </c>
      <c r="AK2895" t="str">
        <f t="shared" si="951"/>
        <v/>
      </c>
      <c r="AL2895" t="str">
        <f t="shared" si="952"/>
        <v>[15,</v>
      </c>
      <c r="AM2895" t="str">
        <f t="shared" si="953"/>
        <v>93,</v>
      </c>
      <c r="AN2895" t="str">
        <f t="shared" si="954"/>
        <v>7437,</v>
      </c>
      <c r="AO2895" t="str">
        <f t="shared" si="955"/>
        <v>63,</v>
      </c>
      <c r="AP2895" t="str">
        <f t="shared" si="956"/>
        <v>1483,</v>
      </c>
      <c r="AQ2895" t="str">
        <f t="shared" si="957"/>
        <v>57,</v>
      </c>
      <c r="AR2895" t="str">
        <f t="shared" si="958"/>
        <v>25,</v>
      </c>
      <c r="AS2895" t="str">
        <f t="shared" si="959"/>
        <v>20,</v>
      </c>
      <c r="AT2895" t="str">
        <f t="shared" si="960"/>
        <v>1,</v>
      </c>
      <c r="AU2895" t="str">
        <f t="shared" si="961"/>
        <v>1,</v>
      </c>
      <c r="AV2895" t="str">
        <f t="shared" si="962"/>
        <v>9,</v>
      </c>
      <c r="AW2895" t="str">
        <f t="shared" si="963"/>
        <v>114,</v>
      </c>
      <c r="AX2895" t="str">
        <f t="shared" si="964"/>
        <v>9190]</v>
      </c>
      <c r="AY2895" t="str">
        <f t="shared" si="965"/>
        <v>,</v>
      </c>
      <c r="AZ2895" t="str">
        <f t="shared" si="966"/>
        <v>[15,93,7437,63,1483,57,25,20,1,1,9,114,9190],</v>
      </c>
    </row>
    <row r="2896" spans="1:52" x14ac:dyDescent="0.25">
      <c r="A2896">
        <v>2014</v>
      </c>
      <c r="B2896">
        <v>77948</v>
      </c>
      <c r="C2896" t="s">
        <v>24</v>
      </c>
      <c r="D2896" t="s">
        <v>218</v>
      </c>
      <c r="E2896" t="s">
        <v>16</v>
      </c>
      <c r="F2896" t="s">
        <v>17</v>
      </c>
      <c r="G2896" t="s">
        <v>32</v>
      </c>
      <c r="H2896" t="s">
        <v>74</v>
      </c>
      <c r="I2896">
        <v>256000</v>
      </c>
      <c r="J2896">
        <v>134060</v>
      </c>
      <c r="K2896" t="str">
        <f t="shared" si="946"/>
        <v>256000-134060</v>
      </c>
      <c r="L2896">
        <v>51.087727999999998</v>
      </c>
      <c r="M2896">
        <v>-4.0574605000000004</v>
      </c>
      <c r="N2896" t="s">
        <v>72</v>
      </c>
      <c r="O2896" t="s">
        <v>33</v>
      </c>
      <c r="P2896">
        <v>1.4</v>
      </c>
      <c r="Q2896">
        <v>0.87</v>
      </c>
      <c r="R2896">
        <v>12</v>
      </c>
      <c r="S2896">
        <v>102</v>
      </c>
      <c r="T2896">
        <v>7418</v>
      </c>
      <c r="U2896">
        <v>66</v>
      </c>
      <c r="V2896">
        <v>1544</v>
      </c>
      <c r="W2896">
        <v>56</v>
      </c>
      <c r="X2896">
        <v>26</v>
      </c>
      <c r="Y2896">
        <v>21</v>
      </c>
      <c r="Z2896">
        <v>1</v>
      </c>
      <c r="AA2896">
        <v>1</v>
      </c>
      <c r="AB2896">
        <v>10</v>
      </c>
      <c r="AC2896">
        <v>115</v>
      </c>
      <c r="AD2896">
        <v>9245</v>
      </c>
      <c r="AF2896">
        <f t="shared" si="947"/>
        <v>14</v>
      </c>
      <c r="AG2896" t="str">
        <f t="shared" si="948"/>
        <v/>
      </c>
      <c r="AI2896" t="str">
        <f t="shared" si="949"/>
        <v/>
      </c>
      <c r="AJ2896" t="str">
        <f t="shared" si="950"/>
        <v/>
      </c>
      <c r="AK2896" t="str">
        <f t="shared" si="951"/>
        <v/>
      </c>
      <c r="AL2896" t="str">
        <f t="shared" si="952"/>
        <v>[12,</v>
      </c>
      <c r="AM2896" t="str">
        <f t="shared" si="953"/>
        <v>102,</v>
      </c>
      <c r="AN2896" t="str">
        <f t="shared" si="954"/>
        <v>7418,</v>
      </c>
      <c r="AO2896" t="str">
        <f t="shared" si="955"/>
        <v>66,</v>
      </c>
      <c r="AP2896" t="str">
        <f t="shared" si="956"/>
        <v>1544,</v>
      </c>
      <c r="AQ2896" t="str">
        <f t="shared" si="957"/>
        <v>56,</v>
      </c>
      <c r="AR2896" t="str">
        <f t="shared" si="958"/>
        <v>26,</v>
      </c>
      <c r="AS2896" t="str">
        <f t="shared" si="959"/>
        <v>21,</v>
      </c>
      <c r="AT2896" t="str">
        <f t="shared" si="960"/>
        <v>1,</v>
      </c>
      <c r="AU2896" t="str">
        <f t="shared" si="961"/>
        <v>1,</v>
      </c>
      <c r="AV2896" t="str">
        <f t="shared" si="962"/>
        <v>10,</v>
      </c>
      <c r="AW2896" t="str">
        <f t="shared" si="963"/>
        <v>115,</v>
      </c>
      <c r="AX2896" t="str">
        <f t="shared" si="964"/>
        <v>9245]</v>
      </c>
      <c r="AY2896" t="str">
        <f t="shared" si="965"/>
        <v>,</v>
      </c>
      <c r="AZ2896" t="str">
        <f t="shared" si="966"/>
        <v>[12,102,7418,66,1544,56,26,21,1,1,10,115,9245],</v>
      </c>
    </row>
    <row r="2897" spans="1:52" x14ac:dyDescent="0.25">
      <c r="A2897">
        <v>2015</v>
      </c>
      <c r="B2897">
        <v>77948</v>
      </c>
      <c r="C2897" t="s">
        <v>24</v>
      </c>
      <c r="D2897" t="s">
        <v>218</v>
      </c>
      <c r="E2897" t="s">
        <v>16</v>
      </c>
      <c r="F2897" t="s">
        <v>17</v>
      </c>
      <c r="G2897" t="s">
        <v>32</v>
      </c>
      <c r="H2897" t="s">
        <v>74</v>
      </c>
      <c r="I2897">
        <v>256000</v>
      </c>
      <c r="J2897">
        <v>134060</v>
      </c>
      <c r="K2897" t="str">
        <f t="shared" si="946"/>
        <v>256000-134060</v>
      </c>
      <c r="L2897">
        <v>51.087727999999998</v>
      </c>
      <c r="M2897">
        <v>-4.0574605000000004</v>
      </c>
      <c r="N2897" t="s">
        <v>72</v>
      </c>
      <c r="O2897" t="s">
        <v>33</v>
      </c>
      <c r="P2897">
        <v>1.4</v>
      </c>
      <c r="Q2897">
        <v>0.87</v>
      </c>
      <c r="R2897">
        <v>12</v>
      </c>
      <c r="S2897">
        <v>103</v>
      </c>
      <c r="T2897">
        <v>7367</v>
      </c>
      <c r="U2897">
        <v>67</v>
      </c>
      <c r="V2897">
        <v>1681</v>
      </c>
      <c r="W2897">
        <v>58</v>
      </c>
      <c r="X2897">
        <v>29</v>
      </c>
      <c r="Y2897">
        <v>22</v>
      </c>
      <c r="Z2897">
        <v>2</v>
      </c>
      <c r="AA2897">
        <v>1</v>
      </c>
      <c r="AB2897">
        <v>10</v>
      </c>
      <c r="AC2897">
        <v>122</v>
      </c>
      <c r="AD2897">
        <v>9339</v>
      </c>
      <c r="AF2897">
        <f t="shared" si="947"/>
        <v>15</v>
      </c>
      <c r="AG2897" t="str">
        <f t="shared" si="948"/>
        <v/>
      </c>
      <c r="AI2897" t="str">
        <f t="shared" si="949"/>
        <v/>
      </c>
      <c r="AJ2897" t="str">
        <f t="shared" si="950"/>
        <v/>
      </c>
      <c r="AK2897" t="str">
        <f t="shared" si="951"/>
        <v/>
      </c>
      <c r="AL2897" t="str">
        <f t="shared" si="952"/>
        <v>[12,</v>
      </c>
      <c r="AM2897" t="str">
        <f t="shared" si="953"/>
        <v>103,</v>
      </c>
      <c r="AN2897" t="str">
        <f t="shared" si="954"/>
        <v>7367,</v>
      </c>
      <c r="AO2897" t="str">
        <f t="shared" si="955"/>
        <v>67,</v>
      </c>
      <c r="AP2897" t="str">
        <f t="shared" si="956"/>
        <v>1681,</v>
      </c>
      <c r="AQ2897" t="str">
        <f t="shared" si="957"/>
        <v>58,</v>
      </c>
      <c r="AR2897" t="str">
        <f t="shared" si="958"/>
        <v>29,</v>
      </c>
      <c r="AS2897" t="str">
        <f t="shared" si="959"/>
        <v>22,</v>
      </c>
      <c r="AT2897" t="str">
        <f t="shared" si="960"/>
        <v>2,</v>
      </c>
      <c r="AU2897" t="str">
        <f t="shared" si="961"/>
        <v>1,</v>
      </c>
      <c r="AV2897" t="str">
        <f t="shared" si="962"/>
        <v>10,</v>
      </c>
      <c r="AW2897" t="str">
        <f t="shared" si="963"/>
        <v>122,</v>
      </c>
      <c r="AX2897" t="str">
        <f t="shared" si="964"/>
        <v>9339]</v>
      </c>
      <c r="AY2897" t="str">
        <f t="shared" si="965"/>
        <v>]},</v>
      </c>
      <c r="AZ2897" t="str">
        <f t="shared" si="966"/>
        <v>[12,103,7367,67,1681,58,29,22,2,1,10,122,9339]]},</v>
      </c>
    </row>
    <row r="2898" spans="1:52" x14ac:dyDescent="0.25">
      <c r="A2898">
        <v>2000</v>
      </c>
      <c r="B2898">
        <v>77955</v>
      </c>
      <c r="C2898" t="s">
        <v>24</v>
      </c>
      <c r="D2898" t="s">
        <v>218</v>
      </c>
      <c r="E2898" t="s">
        <v>16</v>
      </c>
      <c r="F2898" t="s">
        <v>17</v>
      </c>
      <c r="G2898" t="s">
        <v>58</v>
      </c>
      <c r="H2898" t="s">
        <v>74</v>
      </c>
      <c r="I2898">
        <v>245410</v>
      </c>
      <c r="J2898">
        <v>126250</v>
      </c>
      <c r="K2898" t="str">
        <f t="shared" si="946"/>
        <v>245410-126250</v>
      </c>
      <c r="L2898">
        <v>51.014794000000002</v>
      </c>
      <c r="M2898">
        <v>-4.2052149999999999</v>
      </c>
      <c r="N2898" t="s">
        <v>233</v>
      </c>
      <c r="O2898" t="s">
        <v>234</v>
      </c>
      <c r="P2898">
        <v>0.7</v>
      </c>
      <c r="Q2898">
        <v>0.43</v>
      </c>
      <c r="R2898">
        <v>34</v>
      </c>
      <c r="S2898">
        <v>77</v>
      </c>
      <c r="T2898">
        <v>8021</v>
      </c>
      <c r="U2898">
        <v>125</v>
      </c>
      <c r="V2898">
        <v>1392</v>
      </c>
      <c r="W2898">
        <v>344</v>
      </c>
      <c r="X2898">
        <v>75</v>
      </c>
      <c r="Y2898">
        <v>25</v>
      </c>
      <c r="Z2898">
        <v>53</v>
      </c>
      <c r="AA2898">
        <v>33</v>
      </c>
      <c r="AB2898">
        <v>50</v>
      </c>
      <c r="AC2898">
        <v>580</v>
      </c>
      <c r="AD2898">
        <v>10195</v>
      </c>
      <c r="AF2898">
        <f t="shared" si="947"/>
        <v>0</v>
      </c>
      <c r="AG2898" t="str">
        <f t="shared" si="948"/>
        <v/>
      </c>
      <c r="AI2898">
        <f t="shared" si="949"/>
        <v>77955</v>
      </c>
      <c r="AJ2898" t="str">
        <f t="shared" si="950"/>
        <v>{cp:77955,road:"A386",lat:51.014794,lng:-4.205215,start:"Ford Rise",end:"A386 The Quay",data:</v>
      </c>
      <c r="AK2898" t="str">
        <f t="shared" si="951"/>
        <v>[</v>
      </c>
      <c r="AL2898" t="str">
        <f t="shared" si="952"/>
        <v>[34,</v>
      </c>
      <c r="AM2898" t="str">
        <f t="shared" si="953"/>
        <v>77,</v>
      </c>
      <c r="AN2898" t="str">
        <f t="shared" si="954"/>
        <v>8021,</v>
      </c>
      <c r="AO2898" t="str">
        <f t="shared" si="955"/>
        <v>125,</v>
      </c>
      <c r="AP2898" t="str">
        <f t="shared" si="956"/>
        <v>1392,</v>
      </c>
      <c r="AQ2898" t="str">
        <f t="shared" si="957"/>
        <v>344,</v>
      </c>
      <c r="AR2898" t="str">
        <f t="shared" si="958"/>
        <v>75,</v>
      </c>
      <c r="AS2898" t="str">
        <f t="shared" si="959"/>
        <v>25,</v>
      </c>
      <c r="AT2898" t="str">
        <f t="shared" si="960"/>
        <v>53,</v>
      </c>
      <c r="AU2898" t="str">
        <f t="shared" si="961"/>
        <v>33,</v>
      </c>
      <c r="AV2898" t="str">
        <f t="shared" si="962"/>
        <v>50,</v>
      </c>
      <c r="AW2898" t="str">
        <f t="shared" si="963"/>
        <v>580,</v>
      </c>
      <c r="AX2898" t="str">
        <f t="shared" si="964"/>
        <v>10195]</v>
      </c>
      <c r="AY2898" t="str">
        <f t="shared" si="965"/>
        <v>,</v>
      </c>
      <c r="AZ2898" t="str">
        <f t="shared" si="966"/>
        <v>{cp:77955,road:"A386",lat:51.014794,lng:-4.205215,start:"Ford Rise",end:"A386 The Quay",data:[[34,77,8021,125,1392,344,75,25,53,33,50,580,10195],</v>
      </c>
    </row>
    <row r="2899" spans="1:52" x14ac:dyDescent="0.25">
      <c r="A2899">
        <v>2001</v>
      </c>
      <c r="B2899">
        <v>77955</v>
      </c>
      <c r="C2899" t="s">
        <v>24</v>
      </c>
      <c r="D2899" t="s">
        <v>218</v>
      </c>
      <c r="E2899" t="s">
        <v>16</v>
      </c>
      <c r="F2899" t="s">
        <v>17</v>
      </c>
      <c r="G2899" t="s">
        <v>58</v>
      </c>
      <c r="H2899" t="s">
        <v>74</v>
      </c>
      <c r="I2899">
        <v>245410</v>
      </c>
      <c r="J2899">
        <v>126250</v>
      </c>
      <c r="K2899" t="str">
        <f t="shared" si="946"/>
        <v>245410-126250</v>
      </c>
      <c r="L2899">
        <v>51.014794000000002</v>
      </c>
      <c r="M2899">
        <v>-4.2052149999999999</v>
      </c>
      <c r="N2899" t="s">
        <v>233</v>
      </c>
      <c r="O2899" t="s">
        <v>234</v>
      </c>
      <c r="P2899">
        <v>0.7</v>
      </c>
      <c r="Q2899">
        <v>0.43</v>
      </c>
      <c r="R2899">
        <v>56</v>
      </c>
      <c r="S2899">
        <v>151</v>
      </c>
      <c r="T2899">
        <v>7886</v>
      </c>
      <c r="U2899">
        <v>118</v>
      </c>
      <c r="V2899">
        <v>1188</v>
      </c>
      <c r="W2899">
        <v>159</v>
      </c>
      <c r="X2899">
        <v>62</v>
      </c>
      <c r="Y2899">
        <v>16</v>
      </c>
      <c r="Z2899">
        <v>10</v>
      </c>
      <c r="AA2899">
        <v>29</v>
      </c>
      <c r="AB2899">
        <v>35</v>
      </c>
      <c r="AC2899">
        <v>311</v>
      </c>
      <c r="AD2899">
        <v>9654</v>
      </c>
      <c r="AF2899">
        <f t="shared" si="947"/>
        <v>1</v>
      </c>
      <c r="AG2899" t="str">
        <f t="shared" si="948"/>
        <v/>
      </c>
      <c r="AI2899" t="str">
        <f t="shared" si="949"/>
        <v/>
      </c>
      <c r="AJ2899" t="str">
        <f t="shared" si="950"/>
        <v/>
      </c>
      <c r="AK2899" t="str">
        <f t="shared" si="951"/>
        <v/>
      </c>
      <c r="AL2899" t="str">
        <f t="shared" si="952"/>
        <v>[56,</v>
      </c>
      <c r="AM2899" t="str">
        <f t="shared" si="953"/>
        <v>151,</v>
      </c>
      <c r="AN2899" t="str">
        <f t="shared" si="954"/>
        <v>7886,</v>
      </c>
      <c r="AO2899" t="str">
        <f t="shared" si="955"/>
        <v>118,</v>
      </c>
      <c r="AP2899" t="str">
        <f t="shared" si="956"/>
        <v>1188,</v>
      </c>
      <c r="AQ2899" t="str">
        <f t="shared" si="957"/>
        <v>159,</v>
      </c>
      <c r="AR2899" t="str">
        <f t="shared" si="958"/>
        <v>62,</v>
      </c>
      <c r="AS2899" t="str">
        <f t="shared" si="959"/>
        <v>16,</v>
      </c>
      <c r="AT2899" t="str">
        <f t="shared" si="960"/>
        <v>10,</v>
      </c>
      <c r="AU2899" t="str">
        <f t="shared" si="961"/>
        <v>29,</v>
      </c>
      <c r="AV2899" t="str">
        <f t="shared" si="962"/>
        <v>35,</v>
      </c>
      <c r="AW2899" t="str">
        <f t="shared" si="963"/>
        <v>311,</v>
      </c>
      <c r="AX2899" t="str">
        <f t="shared" si="964"/>
        <v>9654]</v>
      </c>
      <c r="AY2899" t="str">
        <f t="shared" si="965"/>
        <v>,</v>
      </c>
      <c r="AZ2899" t="str">
        <f t="shared" si="966"/>
        <v>[56,151,7886,118,1188,159,62,16,10,29,35,311,9654],</v>
      </c>
    </row>
    <row r="2900" spans="1:52" x14ac:dyDescent="0.25">
      <c r="A2900">
        <v>2002</v>
      </c>
      <c r="B2900">
        <v>77955</v>
      </c>
      <c r="C2900" t="s">
        <v>24</v>
      </c>
      <c r="D2900" t="s">
        <v>218</v>
      </c>
      <c r="E2900" t="s">
        <v>16</v>
      </c>
      <c r="F2900" t="s">
        <v>17</v>
      </c>
      <c r="G2900" t="s">
        <v>58</v>
      </c>
      <c r="H2900" t="s">
        <v>74</v>
      </c>
      <c r="I2900">
        <v>245410</v>
      </c>
      <c r="J2900">
        <v>126250</v>
      </c>
      <c r="K2900" t="str">
        <f t="shared" si="946"/>
        <v>245410-126250</v>
      </c>
      <c r="L2900">
        <v>51.014794000000002</v>
      </c>
      <c r="M2900">
        <v>-4.2052149999999999</v>
      </c>
      <c r="N2900" t="s">
        <v>233</v>
      </c>
      <c r="O2900" t="s">
        <v>234</v>
      </c>
      <c r="P2900">
        <v>0.7</v>
      </c>
      <c r="Q2900">
        <v>0.43</v>
      </c>
      <c r="R2900">
        <v>60</v>
      </c>
      <c r="S2900">
        <v>155</v>
      </c>
      <c r="T2900">
        <v>8051</v>
      </c>
      <c r="U2900">
        <v>138</v>
      </c>
      <c r="V2900">
        <v>1246</v>
      </c>
      <c r="W2900">
        <v>165</v>
      </c>
      <c r="X2900">
        <v>70</v>
      </c>
      <c r="Y2900">
        <v>18</v>
      </c>
      <c r="Z2900">
        <v>10</v>
      </c>
      <c r="AA2900">
        <v>25</v>
      </c>
      <c r="AB2900">
        <v>39</v>
      </c>
      <c r="AC2900">
        <v>327</v>
      </c>
      <c r="AD2900">
        <v>9917</v>
      </c>
      <c r="AF2900">
        <f t="shared" si="947"/>
        <v>2</v>
      </c>
      <c r="AG2900" t="str">
        <f t="shared" si="948"/>
        <v/>
      </c>
      <c r="AI2900" t="str">
        <f t="shared" si="949"/>
        <v/>
      </c>
      <c r="AJ2900" t="str">
        <f t="shared" si="950"/>
        <v/>
      </c>
      <c r="AK2900" t="str">
        <f t="shared" si="951"/>
        <v/>
      </c>
      <c r="AL2900" t="str">
        <f t="shared" si="952"/>
        <v>[60,</v>
      </c>
      <c r="AM2900" t="str">
        <f t="shared" si="953"/>
        <v>155,</v>
      </c>
      <c r="AN2900" t="str">
        <f t="shared" si="954"/>
        <v>8051,</v>
      </c>
      <c r="AO2900" t="str">
        <f t="shared" si="955"/>
        <v>138,</v>
      </c>
      <c r="AP2900" t="str">
        <f t="shared" si="956"/>
        <v>1246,</v>
      </c>
      <c r="AQ2900" t="str">
        <f t="shared" si="957"/>
        <v>165,</v>
      </c>
      <c r="AR2900" t="str">
        <f t="shared" si="958"/>
        <v>70,</v>
      </c>
      <c r="AS2900" t="str">
        <f t="shared" si="959"/>
        <v>18,</v>
      </c>
      <c r="AT2900" t="str">
        <f t="shared" si="960"/>
        <v>10,</v>
      </c>
      <c r="AU2900" t="str">
        <f t="shared" si="961"/>
        <v>25,</v>
      </c>
      <c r="AV2900" t="str">
        <f t="shared" si="962"/>
        <v>39,</v>
      </c>
      <c r="AW2900" t="str">
        <f t="shared" si="963"/>
        <v>327,</v>
      </c>
      <c r="AX2900" t="str">
        <f t="shared" si="964"/>
        <v>9917]</v>
      </c>
      <c r="AY2900" t="str">
        <f t="shared" si="965"/>
        <v>,</v>
      </c>
      <c r="AZ2900" t="str">
        <f t="shared" si="966"/>
        <v>[60,155,8051,138,1246,165,70,18,10,25,39,327,9917],</v>
      </c>
    </row>
    <row r="2901" spans="1:52" x14ac:dyDescent="0.25">
      <c r="A2901">
        <v>2003</v>
      </c>
      <c r="B2901">
        <v>77955</v>
      </c>
      <c r="C2901" t="s">
        <v>24</v>
      </c>
      <c r="D2901" t="s">
        <v>218</v>
      </c>
      <c r="E2901" t="s">
        <v>16</v>
      </c>
      <c r="F2901" t="s">
        <v>17</v>
      </c>
      <c r="G2901" t="s">
        <v>58</v>
      </c>
      <c r="H2901" t="s">
        <v>74</v>
      </c>
      <c r="I2901">
        <v>245410</v>
      </c>
      <c r="J2901">
        <v>126250</v>
      </c>
      <c r="K2901" t="str">
        <f t="shared" si="946"/>
        <v>245410-126250</v>
      </c>
      <c r="L2901">
        <v>51.014794000000002</v>
      </c>
      <c r="M2901">
        <v>-4.2052149999999999</v>
      </c>
      <c r="N2901" t="s">
        <v>233</v>
      </c>
      <c r="O2901" t="s">
        <v>234</v>
      </c>
      <c r="P2901">
        <v>0.7</v>
      </c>
      <c r="Q2901">
        <v>0.43</v>
      </c>
      <c r="R2901">
        <v>50</v>
      </c>
      <c r="S2901">
        <v>169</v>
      </c>
      <c r="T2901">
        <v>8155</v>
      </c>
      <c r="U2901">
        <v>124</v>
      </c>
      <c r="V2901">
        <v>1397</v>
      </c>
      <c r="W2901">
        <v>168</v>
      </c>
      <c r="X2901">
        <v>75</v>
      </c>
      <c r="Y2901">
        <v>20</v>
      </c>
      <c r="Z2901">
        <v>10</v>
      </c>
      <c r="AA2901">
        <v>23</v>
      </c>
      <c r="AB2901">
        <v>43</v>
      </c>
      <c r="AC2901">
        <v>339</v>
      </c>
      <c r="AD2901">
        <v>10184</v>
      </c>
      <c r="AF2901">
        <f t="shared" si="947"/>
        <v>3</v>
      </c>
      <c r="AG2901" t="str">
        <f t="shared" si="948"/>
        <v/>
      </c>
      <c r="AI2901" t="str">
        <f t="shared" si="949"/>
        <v/>
      </c>
      <c r="AJ2901" t="str">
        <f t="shared" si="950"/>
        <v/>
      </c>
      <c r="AK2901" t="str">
        <f t="shared" si="951"/>
        <v/>
      </c>
      <c r="AL2901" t="str">
        <f t="shared" si="952"/>
        <v>[50,</v>
      </c>
      <c r="AM2901" t="str">
        <f t="shared" si="953"/>
        <v>169,</v>
      </c>
      <c r="AN2901" t="str">
        <f t="shared" si="954"/>
        <v>8155,</v>
      </c>
      <c r="AO2901" t="str">
        <f t="shared" si="955"/>
        <v>124,</v>
      </c>
      <c r="AP2901" t="str">
        <f t="shared" si="956"/>
        <v>1397,</v>
      </c>
      <c r="AQ2901" t="str">
        <f t="shared" si="957"/>
        <v>168,</v>
      </c>
      <c r="AR2901" t="str">
        <f t="shared" si="958"/>
        <v>75,</v>
      </c>
      <c r="AS2901" t="str">
        <f t="shared" si="959"/>
        <v>20,</v>
      </c>
      <c r="AT2901" t="str">
        <f t="shared" si="960"/>
        <v>10,</v>
      </c>
      <c r="AU2901" t="str">
        <f t="shared" si="961"/>
        <v>23,</v>
      </c>
      <c r="AV2901" t="str">
        <f t="shared" si="962"/>
        <v>43,</v>
      </c>
      <c r="AW2901" t="str">
        <f t="shared" si="963"/>
        <v>339,</v>
      </c>
      <c r="AX2901" t="str">
        <f t="shared" si="964"/>
        <v>10184]</v>
      </c>
      <c r="AY2901" t="str">
        <f t="shared" si="965"/>
        <v>,</v>
      </c>
      <c r="AZ2901" t="str">
        <f t="shared" si="966"/>
        <v>[50,169,8155,124,1397,168,75,20,10,23,43,339,10184],</v>
      </c>
    </row>
    <row r="2902" spans="1:52" x14ac:dyDescent="0.25">
      <c r="A2902">
        <v>2004</v>
      </c>
      <c r="B2902">
        <v>77955</v>
      </c>
      <c r="C2902" t="s">
        <v>24</v>
      </c>
      <c r="D2902" t="s">
        <v>218</v>
      </c>
      <c r="E2902" t="s">
        <v>16</v>
      </c>
      <c r="F2902" t="s">
        <v>17</v>
      </c>
      <c r="G2902" t="s">
        <v>58</v>
      </c>
      <c r="H2902" t="s">
        <v>74</v>
      </c>
      <c r="I2902">
        <v>245410</v>
      </c>
      <c r="J2902">
        <v>126250</v>
      </c>
      <c r="K2902" t="str">
        <f t="shared" si="946"/>
        <v>245410-126250</v>
      </c>
      <c r="L2902">
        <v>51.014794000000002</v>
      </c>
      <c r="M2902">
        <v>-4.2052149999999999</v>
      </c>
      <c r="N2902" t="s">
        <v>233</v>
      </c>
      <c r="O2902" t="s">
        <v>234</v>
      </c>
      <c r="P2902">
        <v>0.7</v>
      </c>
      <c r="Q2902">
        <v>0.43</v>
      </c>
      <c r="R2902">
        <v>42</v>
      </c>
      <c r="S2902">
        <v>139</v>
      </c>
      <c r="T2902">
        <v>8114</v>
      </c>
      <c r="U2902">
        <v>107</v>
      </c>
      <c r="V2902">
        <v>1370</v>
      </c>
      <c r="W2902">
        <v>185</v>
      </c>
      <c r="X2902">
        <v>62</v>
      </c>
      <c r="Y2902">
        <v>41</v>
      </c>
      <c r="Z2902">
        <v>26</v>
      </c>
      <c r="AA2902">
        <v>10</v>
      </c>
      <c r="AB2902">
        <v>44</v>
      </c>
      <c r="AC2902">
        <v>368</v>
      </c>
      <c r="AD2902">
        <v>10098</v>
      </c>
      <c r="AF2902">
        <f t="shared" si="947"/>
        <v>4</v>
      </c>
      <c r="AG2902" t="str">
        <f t="shared" si="948"/>
        <v/>
      </c>
      <c r="AI2902" t="str">
        <f t="shared" si="949"/>
        <v/>
      </c>
      <c r="AJ2902" t="str">
        <f t="shared" si="950"/>
        <v/>
      </c>
      <c r="AK2902" t="str">
        <f t="shared" si="951"/>
        <v/>
      </c>
      <c r="AL2902" t="str">
        <f t="shared" si="952"/>
        <v>[42,</v>
      </c>
      <c r="AM2902" t="str">
        <f t="shared" si="953"/>
        <v>139,</v>
      </c>
      <c r="AN2902" t="str">
        <f t="shared" si="954"/>
        <v>8114,</v>
      </c>
      <c r="AO2902" t="str">
        <f t="shared" si="955"/>
        <v>107,</v>
      </c>
      <c r="AP2902" t="str">
        <f t="shared" si="956"/>
        <v>1370,</v>
      </c>
      <c r="AQ2902" t="str">
        <f t="shared" si="957"/>
        <v>185,</v>
      </c>
      <c r="AR2902" t="str">
        <f t="shared" si="958"/>
        <v>62,</v>
      </c>
      <c r="AS2902" t="str">
        <f t="shared" si="959"/>
        <v>41,</v>
      </c>
      <c r="AT2902" t="str">
        <f t="shared" si="960"/>
        <v>26,</v>
      </c>
      <c r="AU2902" t="str">
        <f t="shared" si="961"/>
        <v>10,</v>
      </c>
      <c r="AV2902" t="str">
        <f t="shared" si="962"/>
        <v>44,</v>
      </c>
      <c r="AW2902" t="str">
        <f t="shared" si="963"/>
        <v>368,</v>
      </c>
      <c r="AX2902" t="str">
        <f t="shared" si="964"/>
        <v>10098]</v>
      </c>
      <c r="AY2902" t="str">
        <f t="shared" si="965"/>
        <v>,</v>
      </c>
      <c r="AZ2902" t="str">
        <f t="shared" si="966"/>
        <v>[42,139,8114,107,1370,185,62,41,26,10,44,368,10098],</v>
      </c>
    </row>
    <row r="2903" spans="1:52" x14ac:dyDescent="0.25">
      <c r="A2903">
        <v>2005</v>
      </c>
      <c r="B2903">
        <v>77955</v>
      </c>
      <c r="C2903" t="s">
        <v>24</v>
      </c>
      <c r="D2903" t="s">
        <v>218</v>
      </c>
      <c r="E2903" t="s">
        <v>16</v>
      </c>
      <c r="F2903" t="s">
        <v>17</v>
      </c>
      <c r="G2903" t="s">
        <v>58</v>
      </c>
      <c r="H2903" t="s">
        <v>74</v>
      </c>
      <c r="I2903">
        <v>245410</v>
      </c>
      <c r="J2903">
        <v>126250</v>
      </c>
      <c r="K2903" t="str">
        <f t="shared" si="946"/>
        <v>245410-126250</v>
      </c>
      <c r="L2903">
        <v>51.014794000000002</v>
      </c>
      <c r="M2903">
        <v>-4.2052149999999999</v>
      </c>
      <c r="N2903" t="s">
        <v>233</v>
      </c>
      <c r="O2903" t="s">
        <v>234</v>
      </c>
      <c r="P2903">
        <v>0.7</v>
      </c>
      <c r="Q2903">
        <v>0.43</v>
      </c>
      <c r="R2903">
        <v>44</v>
      </c>
      <c r="S2903">
        <v>122</v>
      </c>
      <c r="T2903">
        <v>8163</v>
      </c>
      <c r="U2903">
        <v>109</v>
      </c>
      <c r="V2903">
        <v>1418</v>
      </c>
      <c r="W2903">
        <v>183</v>
      </c>
      <c r="X2903">
        <v>60</v>
      </c>
      <c r="Y2903">
        <v>42</v>
      </c>
      <c r="Z2903">
        <v>23</v>
      </c>
      <c r="AA2903">
        <v>8</v>
      </c>
      <c r="AB2903">
        <v>46</v>
      </c>
      <c r="AC2903">
        <v>362</v>
      </c>
      <c r="AD2903">
        <v>10174</v>
      </c>
      <c r="AF2903">
        <f t="shared" si="947"/>
        <v>5</v>
      </c>
      <c r="AG2903" t="str">
        <f t="shared" si="948"/>
        <v/>
      </c>
      <c r="AI2903" t="str">
        <f t="shared" si="949"/>
        <v/>
      </c>
      <c r="AJ2903" t="str">
        <f t="shared" si="950"/>
        <v/>
      </c>
      <c r="AK2903" t="str">
        <f t="shared" si="951"/>
        <v/>
      </c>
      <c r="AL2903" t="str">
        <f t="shared" si="952"/>
        <v>[44,</v>
      </c>
      <c r="AM2903" t="str">
        <f t="shared" si="953"/>
        <v>122,</v>
      </c>
      <c r="AN2903" t="str">
        <f t="shared" si="954"/>
        <v>8163,</v>
      </c>
      <c r="AO2903" t="str">
        <f t="shared" si="955"/>
        <v>109,</v>
      </c>
      <c r="AP2903" t="str">
        <f t="shared" si="956"/>
        <v>1418,</v>
      </c>
      <c r="AQ2903" t="str">
        <f t="shared" si="957"/>
        <v>183,</v>
      </c>
      <c r="AR2903" t="str">
        <f t="shared" si="958"/>
        <v>60,</v>
      </c>
      <c r="AS2903" t="str">
        <f t="shared" si="959"/>
        <v>42,</v>
      </c>
      <c r="AT2903" t="str">
        <f t="shared" si="960"/>
        <v>23,</v>
      </c>
      <c r="AU2903" t="str">
        <f t="shared" si="961"/>
        <v>8,</v>
      </c>
      <c r="AV2903" t="str">
        <f t="shared" si="962"/>
        <v>46,</v>
      </c>
      <c r="AW2903" t="str">
        <f t="shared" si="963"/>
        <v>362,</v>
      </c>
      <c r="AX2903" t="str">
        <f t="shared" si="964"/>
        <v>10174]</v>
      </c>
      <c r="AY2903" t="str">
        <f t="shared" si="965"/>
        <v>,</v>
      </c>
      <c r="AZ2903" t="str">
        <f t="shared" si="966"/>
        <v>[44,122,8163,109,1418,183,60,42,23,8,46,362,10174],</v>
      </c>
    </row>
    <row r="2904" spans="1:52" x14ac:dyDescent="0.25">
      <c r="A2904">
        <v>2006</v>
      </c>
      <c r="B2904">
        <v>77955</v>
      </c>
      <c r="C2904" t="s">
        <v>24</v>
      </c>
      <c r="D2904" t="s">
        <v>218</v>
      </c>
      <c r="E2904" t="s">
        <v>16</v>
      </c>
      <c r="F2904" t="s">
        <v>17</v>
      </c>
      <c r="G2904" t="s">
        <v>58</v>
      </c>
      <c r="H2904" t="s">
        <v>74</v>
      </c>
      <c r="I2904">
        <v>245410</v>
      </c>
      <c r="J2904">
        <v>126250</v>
      </c>
      <c r="K2904" t="str">
        <f t="shared" si="946"/>
        <v>245410-126250</v>
      </c>
      <c r="L2904">
        <v>51.014794000000002</v>
      </c>
      <c r="M2904">
        <v>-4.2052149999999999</v>
      </c>
      <c r="N2904" t="s">
        <v>233</v>
      </c>
      <c r="O2904" t="s">
        <v>234</v>
      </c>
      <c r="P2904">
        <v>0.7</v>
      </c>
      <c r="Q2904">
        <v>0.43</v>
      </c>
      <c r="R2904">
        <v>42</v>
      </c>
      <c r="S2904">
        <v>121</v>
      </c>
      <c r="T2904">
        <v>8163</v>
      </c>
      <c r="U2904">
        <v>118</v>
      </c>
      <c r="V2904">
        <v>1523</v>
      </c>
      <c r="W2904">
        <v>179</v>
      </c>
      <c r="X2904">
        <v>57</v>
      </c>
      <c r="Y2904">
        <v>44</v>
      </c>
      <c r="Z2904">
        <v>22</v>
      </c>
      <c r="AA2904">
        <v>8</v>
      </c>
      <c r="AB2904">
        <v>53</v>
      </c>
      <c r="AC2904">
        <v>363</v>
      </c>
      <c r="AD2904">
        <v>10288</v>
      </c>
      <c r="AF2904">
        <f t="shared" si="947"/>
        <v>6</v>
      </c>
      <c r="AG2904" t="str">
        <f t="shared" si="948"/>
        <v/>
      </c>
      <c r="AI2904" t="str">
        <f t="shared" si="949"/>
        <v/>
      </c>
      <c r="AJ2904" t="str">
        <f t="shared" si="950"/>
        <v/>
      </c>
      <c r="AK2904" t="str">
        <f t="shared" si="951"/>
        <v/>
      </c>
      <c r="AL2904" t="str">
        <f t="shared" si="952"/>
        <v>[42,</v>
      </c>
      <c r="AM2904" t="str">
        <f t="shared" si="953"/>
        <v>121,</v>
      </c>
      <c r="AN2904" t="str">
        <f t="shared" si="954"/>
        <v>8163,</v>
      </c>
      <c r="AO2904" t="str">
        <f t="shared" si="955"/>
        <v>118,</v>
      </c>
      <c r="AP2904" t="str">
        <f t="shared" si="956"/>
        <v>1523,</v>
      </c>
      <c r="AQ2904" t="str">
        <f t="shared" si="957"/>
        <v>179,</v>
      </c>
      <c r="AR2904" t="str">
        <f t="shared" si="958"/>
        <v>57,</v>
      </c>
      <c r="AS2904" t="str">
        <f t="shared" si="959"/>
        <v>44,</v>
      </c>
      <c r="AT2904" t="str">
        <f t="shared" si="960"/>
        <v>22,</v>
      </c>
      <c r="AU2904" t="str">
        <f t="shared" si="961"/>
        <v>8,</v>
      </c>
      <c r="AV2904" t="str">
        <f t="shared" si="962"/>
        <v>53,</v>
      </c>
      <c r="AW2904" t="str">
        <f t="shared" si="963"/>
        <v>363,</v>
      </c>
      <c r="AX2904" t="str">
        <f t="shared" si="964"/>
        <v>10288]</v>
      </c>
      <c r="AY2904" t="str">
        <f t="shared" si="965"/>
        <v>,</v>
      </c>
      <c r="AZ2904" t="str">
        <f t="shared" si="966"/>
        <v>[42,121,8163,118,1523,179,57,44,22,8,53,363,10288],</v>
      </c>
    </row>
    <row r="2905" spans="1:52" x14ac:dyDescent="0.25">
      <c r="A2905">
        <v>2007</v>
      </c>
      <c r="B2905">
        <v>77955</v>
      </c>
      <c r="C2905" t="s">
        <v>24</v>
      </c>
      <c r="D2905" t="s">
        <v>218</v>
      </c>
      <c r="E2905" t="s">
        <v>16</v>
      </c>
      <c r="F2905" t="s">
        <v>17</v>
      </c>
      <c r="G2905" t="s">
        <v>58</v>
      </c>
      <c r="H2905" t="s">
        <v>74</v>
      </c>
      <c r="I2905">
        <v>245410</v>
      </c>
      <c r="J2905">
        <v>126250</v>
      </c>
      <c r="K2905" t="str">
        <f t="shared" si="946"/>
        <v>245410-126250</v>
      </c>
      <c r="L2905">
        <v>51.014794000000002</v>
      </c>
      <c r="M2905">
        <v>-4.2052149999999999</v>
      </c>
      <c r="N2905" t="s">
        <v>233</v>
      </c>
      <c r="O2905" t="s">
        <v>234</v>
      </c>
      <c r="P2905">
        <v>0.7</v>
      </c>
      <c r="Q2905">
        <v>0.43</v>
      </c>
      <c r="R2905">
        <v>42</v>
      </c>
      <c r="S2905">
        <v>125</v>
      </c>
      <c r="T2905">
        <v>8228</v>
      </c>
      <c r="U2905">
        <v>129</v>
      </c>
      <c r="V2905">
        <v>1726</v>
      </c>
      <c r="W2905">
        <v>191</v>
      </c>
      <c r="X2905">
        <v>61</v>
      </c>
      <c r="Y2905">
        <v>51</v>
      </c>
      <c r="Z2905">
        <v>20</v>
      </c>
      <c r="AA2905">
        <v>8</v>
      </c>
      <c r="AB2905">
        <v>58</v>
      </c>
      <c r="AC2905">
        <v>389</v>
      </c>
      <c r="AD2905">
        <v>10597</v>
      </c>
      <c r="AF2905">
        <f t="shared" si="947"/>
        <v>7</v>
      </c>
      <c r="AG2905" t="str">
        <f t="shared" si="948"/>
        <v/>
      </c>
      <c r="AI2905" t="str">
        <f t="shared" si="949"/>
        <v/>
      </c>
      <c r="AJ2905" t="str">
        <f t="shared" si="950"/>
        <v/>
      </c>
      <c r="AK2905" t="str">
        <f t="shared" si="951"/>
        <v/>
      </c>
      <c r="AL2905" t="str">
        <f t="shared" si="952"/>
        <v>[42,</v>
      </c>
      <c r="AM2905" t="str">
        <f t="shared" si="953"/>
        <v>125,</v>
      </c>
      <c r="AN2905" t="str">
        <f t="shared" si="954"/>
        <v>8228,</v>
      </c>
      <c r="AO2905" t="str">
        <f t="shared" si="955"/>
        <v>129,</v>
      </c>
      <c r="AP2905" t="str">
        <f t="shared" si="956"/>
        <v>1726,</v>
      </c>
      <c r="AQ2905" t="str">
        <f t="shared" si="957"/>
        <v>191,</v>
      </c>
      <c r="AR2905" t="str">
        <f t="shared" si="958"/>
        <v>61,</v>
      </c>
      <c r="AS2905" t="str">
        <f t="shared" si="959"/>
        <v>51,</v>
      </c>
      <c r="AT2905" t="str">
        <f t="shared" si="960"/>
        <v>20,</v>
      </c>
      <c r="AU2905" t="str">
        <f t="shared" si="961"/>
        <v>8,</v>
      </c>
      <c r="AV2905" t="str">
        <f t="shared" si="962"/>
        <v>58,</v>
      </c>
      <c r="AW2905" t="str">
        <f t="shared" si="963"/>
        <v>389,</v>
      </c>
      <c r="AX2905" t="str">
        <f t="shared" si="964"/>
        <v>10597]</v>
      </c>
      <c r="AY2905" t="str">
        <f t="shared" si="965"/>
        <v>,</v>
      </c>
      <c r="AZ2905" t="str">
        <f t="shared" si="966"/>
        <v>[42,125,8228,129,1726,191,61,51,20,8,58,389,10597],</v>
      </c>
    </row>
    <row r="2906" spans="1:52" x14ac:dyDescent="0.25">
      <c r="A2906">
        <v>2008</v>
      </c>
      <c r="B2906">
        <v>77955</v>
      </c>
      <c r="C2906" t="s">
        <v>24</v>
      </c>
      <c r="D2906" t="s">
        <v>218</v>
      </c>
      <c r="E2906" t="s">
        <v>16</v>
      </c>
      <c r="F2906" t="s">
        <v>17</v>
      </c>
      <c r="G2906" t="s">
        <v>58</v>
      </c>
      <c r="H2906" t="s">
        <v>74</v>
      </c>
      <c r="I2906">
        <v>245410</v>
      </c>
      <c r="J2906">
        <v>126250</v>
      </c>
      <c r="K2906" t="str">
        <f t="shared" si="946"/>
        <v>245410-126250</v>
      </c>
      <c r="L2906">
        <v>51.014794000000002</v>
      </c>
      <c r="M2906">
        <v>-4.2052149999999999</v>
      </c>
      <c r="N2906" t="s">
        <v>233</v>
      </c>
      <c r="O2906" t="s">
        <v>234</v>
      </c>
      <c r="P2906">
        <v>0.7</v>
      </c>
      <c r="Q2906">
        <v>0.43</v>
      </c>
      <c r="R2906">
        <v>25</v>
      </c>
      <c r="S2906">
        <v>81</v>
      </c>
      <c r="T2906">
        <v>7721</v>
      </c>
      <c r="U2906">
        <v>111</v>
      </c>
      <c r="V2906">
        <v>1616</v>
      </c>
      <c r="W2906">
        <v>136</v>
      </c>
      <c r="X2906">
        <v>57</v>
      </c>
      <c r="Y2906">
        <v>23</v>
      </c>
      <c r="Z2906">
        <v>8</v>
      </c>
      <c r="AA2906">
        <v>13</v>
      </c>
      <c r="AB2906">
        <v>52</v>
      </c>
      <c r="AC2906">
        <v>289</v>
      </c>
      <c r="AD2906">
        <v>9818</v>
      </c>
      <c r="AF2906">
        <f t="shared" si="947"/>
        <v>8</v>
      </c>
      <c r="AG2906" t="str">
        <f t="shared" si="948"/>
        <v/>
      </c>
      <c r="AI2906" t="str">
        <f t="shared" si="949"/>
        <v/>
      </c>
      <c r="AJ2906" t="str">
        <f t="shared" si="950"/>
        <v/>
      </c>
      <c r="AK2906" t="str">
        <f t="shared" si="951"/>
        <v/>
      </c>
      <c r="AL2906" t="str">
        <f t="shared" si="952"/>
        <v>[25,</v>
      </c>
      <c r="AM2906" t="str">
        <f t="shared" si="953"/>
        <v>81,</v>
      </c>
      <c r="AN2906" t="str">
        <f t="shared" si="954"/>
        <v>7721,</v>
      </c>
      <c r="AO2906" t="str">
        <f t="shared" si="955"/>
        <v>111,</v>
      </c>
      <c r="AP2906" t="str">
        <f t="shared" si="956"/>
        <v>1616,</v>
      </c>
      <c r="AQ2906" t="str">
        <f t="shared" si="957"/>
        <v>136,</v>
      </c>
      <c r="AR2906" t="str">
        <f t="shared" si="958"/>
        <v>57,</v>
      </c>
      <c r="AS2906" t="str">
        <f t="shared" si="959"/>
        <v>23,</v>
      </c>
      <c r="AT2906" t="str">
        <f t="shared" si="960"/>
        <v>8,</v>
      </c>
      <c r="AU2906" t="str">
        <f t="shared" si="961"/>
        <v>13,</v>
      </c>
      <c r="AV2906" t="str">
        <f t="shared" si="962"/>
        <v>52,</v>
      </c>
      <c r="AW2906" t="str">
        <f t="shared" si="963"/>
        <v>289,</v>
      </c>
      <c r="AX2906" t="str">
        <f t="shared" si="964"/>
        <v>9818]</v>
      </c>
      <c r="AY2906" t="str">
        <f t="shared" si="965"/>
        <v>,</v>
      </c>
      <c r="AZ2906" t="str">
        <f t="shared" si="966"/>
        <v>[25,81,7721,111,1616,136,57,23,8,13,52,289,9818],</v>
      </c>
    </row>
    <row r="2907" spans="1:52" x14ac:dyDescent="0.25">
      <c r="A2907">
        <v>2009</v>
      </c>
      <c r="B2907">
        <v>77955</v>
      </c>
      <c r="C2907" t="s">
        <v>24</v>
      </c>
      <c r="D2907" t="s">
        <v>218</v>
      </c>
      <c r="E2907" t="s">
        <v>16</v>
      </c>
      <c r="F2907" t="s">
        <v>17</v>
      </c>
      <c r="G2907" t="s">
        <v>58</v>
      </c>
      <c r="H2907" t="s">
        <v>74</v>
      </c>
      <c r="I2907">
        <v>245410</v>
      </c>
      <c r="J2907">
        <v>126250</v>
      </c>
      <c r="K2907" t="str">
        <f t="shared" si="946"/>
        <v>245410-126250</v>
      </c>
      <c r="L2907">
        <v>51.014794000000002</v>
      </c>
      <c r="M2907">
        <v>-4.2052149999999999</v>
      </c>
      <c r="N2907" t="s">
        <v>233</v>
      </c>
      <c r="O2907" t="s">
        <v>234</v>
      </c>
      <c r="P2907">
        <v>0.7</v>
      </c>
      <c r="Q2907">
        <v>0.43</v>
      </c>
      <c r="R2907">
        <v>29</v>
      </c>
      <c r="S2907">
        <v>82</v>
      </c>
      <c r="T2907">
        <v>7698</v>
      </c>
      <c r="U2907">
        <v>114</v>
      </c>
      <c r="V2907">
        <v>1614</v>
      </c>
      <c r="W2907">
        <v>125</v>
      </c>
      <c r="X2907">
        <v>58</v>
      </c>
      <c r="Y2907">
        <v>21</v>
      </c>
      <c r="Z2907">
        <v>7</v>
      </c>
      <c r="AA2907">
        <v>11</v>
      </c>
      <c r="AB2907">
        <v>51</v>
      </c>
      <c r="AC2907">
        <v>273</v>
      </c>
      <c r="AD2907">
        <v>9781</v>
      </c>
      <c r="AF2907">
        <f t="shared" si="947"/>
        <v>9</v>
      </c>
      <c r="AG2907" t="str">
        <f t="shared" si="948"/>
        <v/>
      </c>
      <c r="AI2907" t="str">
        <f t="shared" si="949"/>
        <v/>
      </c>
      <c r="AJ2907" t="str">
        <f t="shared" si="950"/>
        <v/>
      </c>
      <c r="AK2907" t="str">
        <f t="shared" si="951"/>
        <v/>
      </c>
      <c r="AL2907" t="str">
        <f t="shared" si="952"/>
        <v>[29,</v>
      </c>
      <c r="AM2907" t="str">
        <f t="shared" si="953"/>
        <v>82,</v>
      </c>
      <c r="AN2907" t="str">
        <f t="shared" si="954"/>
        <v>7698,</v>
      </c>
      <c r="AO2907" t="str">
        <f t="shared" si="955"/>
        <v>114,</v>
      </c>
      <c r="AP2907" t="str">
        <f t="shared" si="956"/>
        <v>1614,</v>
      </c>
      <c r="AQ2907" t="str">
        <f t="shared" si="957"/>
        <v>125,</v>
      </c>
      <c r="AR2907" t="str">
        <f t="shared" si="958"/>
        <v>58,</v>
      </c>
      <c r="AS2907" t="str">
        <f t="shared" si="959"/>
        <v>21,</v>
      </c>
      <c r="AT2907" t="str">
        <f t="shared" si="960"/>
        <v>7,</v>
      </c>
      <c r="AU2907" t="str">
        <f t="shared" si="961"/>
        <v>11,</v>
      </c>
      <c r="AV2907" t="str">
        <f t="shared" si="962"/>
        <v>51,</v>
      </c>
      <c r="AW2907" t="str">
        <f t="shared" si="963"/>
        <v>273,</v>
      </c>
      <c r="AX2907" t="str">
        <f t="shared" si="964"/>
        <v>9781]</v>
      </c>
      <c r="AY2907" t="str">
        <f t="shared" si="965"/>
        <v>,</v>
      </c>
      <c r="AZ2907" t="str">
        <f t="shared" si="966"/>
        <v>[29,82,7698,114,1614,125,58,21,7,11,51,273,9781],</v>
      </c>
    </row>
    <row r="2908" spans="1:52" x14ac:dyDescent="0.25">
      <c r="A2908">
        <v>2010</v>
      </c>
      <c r="B2908">
        <v>77955</v>
      </c>
      <c r="C2908" t="s">
        <v>24</v>
      </c>
      <c r="D2908" t="s">
        <v>218</v>
      </c>
      <c r="E2908" t="s">
        <v>16</v>
      </c>
      <c r="F2908" t="s">
        <v>17</v>
      </c>
      <c r="G2908" t="s">
        <v>58</v>
      </c>
      <c r="H2908" t="s">
        <v>74</v>
      </c>
      <c r="I2908">
        <v>245410</v>
      </c>
      <c r="J2908">
        <v>126250</v>
      </c>
      <c r="K2908" t="str">
        <f t="shared" si="946"/>
        <v>245410-126250</v>
      </c>
      <c r="L2908">
        <v>51.014794000000002</v>
      </c>
      <c r="M2908">
        <v>-4.2052149999999999</v>
      </c>
      <c r="N2908" t="s">
        <v>233</v>
      </c>
      <c r="O2908" t="s">
        <v>234</v>
      </c>
      <c r="P2908">
        <v>0.7</v>
      </c>
      <c r="Q2908">
        <v>0.43</v>
      </c>
      <c r="R2908">
        <v>30</v>
      </c>
      <c r="S2908">
        <v>73</v>
      </c>
      <c r="T2908">
        <v>7590</v>
      </c>
      <c r="U2908">
        <v>118</v>
      </c>
      <c r="V2908">
        <v>1664</v>
      </c>
      <c r="W2908">
        <v>131</v>
      </c>
      <c r="X2908">
        <v>58</v>
      </c>
      <c r="Y2908">
        <v>18</v>
      </c>
      <c r="Z2908">
        <v>9</v>
      </c>
      <c r="AA2908">
        <v>9</v>
      </c>
      <c r="AB2908">
        <v>48</v>
      </c>
      <c r="AC2908">
        <v>273</v>
      </c>
      <c r="AD2908">
        <v>9718</v>
      </c>
      <c r="AF2908">
        <f t="shared" si="947"/>
        <v>10</v>
      </c>
      <c r="AG2908" t="str">
        <f t="shared" si="948"/>
        <v/>
      </c>
      <c r="AI2908" t="str">
        <f t="shared" si="949"/>
        <v/>
      </c>
      <c r="AJ2908" t="str">
        <f t="shared" si="950"/>
        <v/>
      </c>
      <c r="AK2908" t="str">
        <f t="shared" si="951"/>
        <v/>
      </c>
      <c r="AL2908" t="str">
        <f t="shared" si="952"/>
        <v>[30,</v>
      </c>
      <c r="AM2908" t="str">
        <f t="shared" si="953"/>
        <v>73,</v>
      </c>
      <c r="AN2908" t="str">
        <f t="shared" si="954"/>
        <v>7590,</v>
      </c>
      <c r="AO2908" t="str">
        <f t="shared" si="955"/>
        <v>118,</v>
      </c>
      <c r="AP2908" t="str">
        <f t="shared" si="956"/>
        <v>1664,</v>
      </c>
      <c r="AQ2908" t="str">
        <f t="shared" si="957"/>
        <v>131,</v>
      </c>
      <c r="AR2908" t="str">
        <f t="shared" si="958"/>
        <v>58,</v>
      </c>
      <c r="AS2908" t="str">
        <f t="shared" si="959"/>
        <v>18,</v>
      </c>
      <c r="AT2908" t="str">
        <f t="shared" si="960"/>
        <v>9,</v>
      </c>
      <c r="AU2908" t="str">
        <f t="shared" si="961"/>
        <v>9,</v>
      </c>
      <c r="AV2908" t="str">
        <f t="shared" si="962"/>
        <v>48,</v>
      </c>
      <c r="AW2908" t="str">
        <f t="shared" si="963"/>
        <v>273,</v>
      </c>
      <c r="AX2908" t="str">
        <f t="shared" si="964"/>
        <v>9718]</v>
      </c>
      <c r="AY2908" t="str">
        <f t="shared" si="965"/>
        <v>,</v>
      </c>
      <c r="AZ2908" t="str">
        <f t="shared" si="966"/>
        <v>[30,73,7590,118,1664,131,58,18,9,9,48,273,9718],</v>
      </c>
    </row>
    <row r="2909" spans="1:52" x14ac:dyDescent="0.25">
      <c r="A2909">
        <v>2011</v>
      </c>
      <c r="B2909">
        <v>77955</v>
      </c>
      <c r="C2909" t="s">
        <v>24</v>
      </c>
      <c r="D2909" t="s">
        <v>218</v>
      </c>
      <c r="E2909" t="s">
        <v>16</v>
      </c>
      <c r="F2909" t="s">
        <v>17</v>
      </c>
      <c r="G2909" t="s">
        <v>58</v>
      </c>
      <c r="H2909" t="s">
        <v>74</v>
      </c>
      <c r="I2909">
        <v>245410</v>
      </c>
      <c r="J2909">
        <v>126250</v>
      </c>
      <c r="K2909" t="str">
        <f t="shared" si="946"/>
        <v>245410-126250</v>
      </c>
      <c r="L2909">
        <v>51.014794000000002</v>
      </c>
      <c r="M2909">
        <v>-4.2052149999999999</v>
      </c>
      <c r="N2909" t="s">
        <v>233</v>
      </c>
      <c r="O2909" t="s">
        <v>234</v>
      </c>
      <c r="P2909">
        <v>0.7</v>
      </c>
      <c r="Q2909">
        <v>0.43</v>
      </c>
      <c r="R2909">
        <v>25</v>
      </c>
      <c r="S2909">
        <v>80</v>
      </c>
      <c r="T2909">
        <v>7544</v>
      </c>
      <c r="U2909">
        <v>123</v>
      </c>
      <c r="V2909">
        <v>1709</v>
      </c>
      <c r="W2909">
        <v>126</v>
      </c>
      <c r="X2909">
        <v>60</v>
      </c>
      <c r="Y2909">
        <v>19</v>
      </c>
      <c r="Z2909">
        <v>6</v>
      </c>
      <c r="AA2909">
        <v>8</v>
      </c>
      <c r="AB2909">
        <v>48</v>
      </c>
      <c r="AC2909">
        <v>267</v>
      </c>
      <c r="AD2909">
        <v>9723</v>
      </c>
      <c r="AF2909">
        <f t="shared" si="947"/>
        <v>11</v>
      </c>
      <c r="AG2909" t="str">
        <f t="shared" si="948"/>
        <v/>
      </c>
      <c r="AI2909" t="str">
        <f t="shared" si="949"/>
        <v/>
      </c>
      <c r="AJ2909" t="str">
        <f t="shared" si="950"/>
        <v/>
      </c>
      <c r="AK2909" t="str">
        <f t="shared" si="951"/>
        <v/>
      </c>
      <c r="AL2909" t="str">
        <f t="shared" si="952"/>
        <v>[25,</v>
      </c>
      <c r="AM2909" t="str">
        <f t="shared" si="953"/>
        <v>80,</v>
      </c>
      <c r="AN2909" t="str">
        <f t="shared" si="954"/>
        <v>7544,</v>
      </c>
      <c r="AO2909" t="str">
        <f t="shared" si="955"/>
        <v>123,</v>
      </c>
      <c r="AP2909" t="str">
        <f t="shared" si="956"/>
        <v>1709,</v>
      </c>
      <c r="AQ2909" t="str">
        <f t="shared" si="957"/>
        <v>126,</v>
      </c>
      <c r="AR2909" t="str">
        <f t="shared" si="958"/>
        <v>60,</v>
      </c>
      <c r="AS2909" t="str">
        <f t="shared" si="959"/>
        <v>19,</v>
      </c>
      <c r="AT2909" t="str">
        <f t="shared" si="960"/>
        <v>6,</v>
      </c>
      <c r="AU2909" t="str">
        <f t="shared" si="961"/>
        <v>8,</v>
      </c>
      <c r="AV2909" t="str">
        <f t="shared" si="962"/>
        <v>48,</v>
      </c>
      <c r="AW2909" t="str">
        <f t="shared" si="963"/>
        <v>267,</v>
      </c>
      <c r="AX2909" t="str">
        <f t="shared" si="964"/>
        <v>9723]</v>
      </c>
      <c r="AY2909" t="str">
        <f t="shared" si="965"/>
        <v>,</v>
      </c>
      <c r="AZ2909" t="str">
        <f t="shared" si="966"/>
        <v>[25,80,7544,123,1709,126,60,19,6,8,48,267,9723],</v>
      </c>
    </row>
    <row r="2910" spans="1:52" x14ac:dyDescent="0.25">
      <c r="A2910">
        <v>2012</v>
      </c>
      <c r="B2910">
        <v>77955</v>
      </c>
      <c r="C2910" t="s">
        <v>24</v>
      </c>
      <c r="D2910" t="s">
        <v>218</v>
      </c>
      <c r="E2910" t="s">
        <v>16</v>
      </c>
      <c r="F2910" t="s">
        <v>17</v>
      </c>
      <c r="G2910" t="s">
        <v>58</v>
      </c>
      <c r="H2910" t="s">
        <v>74</v>
      </c>
      <c r="I2910">
        <v>245410</v>
      </c>
      <c r="J2910">
        <v>126250</v>
      </c>
      <c r="K2910" t="str">
        <f t="shared" si="946"/>
        <v>245410-126250</v>
      </c>
      <c r="L2910">
        <v>51.014794000000002</v>
      </c>
      <c r="M2910">
        <v>-4.2052149999999999</v>
      </c>
      <c r="N2910" t="s">
        <v>233</v>
      </c>
      <c r="O2910" t="s">
        <v>234</v>
      </c>
      <c r="P2910">
        <v>0.7</v>
      </c>
      <c r="Q2910">
        <v>0.43</v>
      </c>
      <c r="R2910">
        <v>24</v>
      </c>
      <c r="S2910">
        <v>74</v>
      </c>
      <c r="T2910">
        <v>7484</v>
      </c>
      <c r="U2910">
        <v>127</v>
      </c>
      <c r="V2910">
        <v>1768</v>
      </c>
      <c r="W2910">
        <v>125</v>
      </c>
      <c r="X2910">
        <v>64</v>
      </c>
      <c r="Y2910">
        <v>22</v>
      </c>
      <c r="Z2910">
        <v>4</v>
      </c>
      <c r="AA2910">
        <v>8</v>
      </c>
      <c r="AB2910">
        <v>48</v>
      </c>
      <c r="AC2910">
        <v>272</v>
      </c>
      <c r="AD2910">
        <v>9725</v>
      </c>
      <c r="AF2910">
        <f t="shared" si="947"/>
        <v>12</v>
      </c>
      <c r="AG2910" t="str">
        <f t="shared" si="948"/>
        <v/>
      </c>
      <c r="AI2910" t="str">
        <f t="shared" si="949"/>
        <v/>
      </c>
      <c r="AJ2910" t="str">
        <f t="shared" si="950"/>
        <v/>
      </c>
      <c r="AK2910" t="str">
        <f t="shared" si="951"/>
        <v/>
      </c>
      <c r="AL2910" t="str">
        <f t="shared" si="952"/>
        <v>[24,</v>
      </c>
      <c r="AM2910" t="str">
        <f t="shared" si="953"/>
        <v>74,</v>
      </c>
      <c r="AN2910" t="str">
        <f t="shared" si="954"/>
        <v>7484,</v>
      </c>
      <c r="AO2910" t="str">
        <f t="shared" si="955"/>
        <v>127,</v>
      </c>
      <c r="AP2910" t="str">
        <f t="shared" si="956"/>
        <v>1768,</v>
      </c>
      <c r="AQ2910" t="str">
        <f t="shared" si="957"/>
        <v>125,</v>
      </c>
      <c r="AR2910" t="str">
        <f t="shared" si="958"/>
        <v>64,</v>
      </c>
      <c r="AS2910" t="str">
        <f t="shared" si="959"/>
        <v>22,</v>
      </c>
      <c r="AT2910" t="str">
        <f t="shared" si="960"/>
        <v>4,</v>
      </c>
      <c r="AU2910" t="str">
        <f t="shared" si="961"/>
        <v>8,</v>
      </c>
      <c r="AV2910" t="str">
        <f t="shared" si="962"/>
        <v>48,</v>
      </c>
      <c r="AW2910" t="str">
        <f t="shared" si="963"/>
        <v>272,</v>
      </c>
      <c r="AX2910" t="str">
        <f t="shared" si="964"/>
        <v>9725]</v>
      </c>
      <c r="AY2910" t="str">
        <f t="shared" si="965"/>
        <v>,</v>
      </c>
      <c r="AZ2910" t="str">
        <f t="shared" si="966"/>
        <v>[24,74,7484,127,1768,125,64,22,4,8,48,272,9725],</v>
      </c>
    </row>
    <row r="2911" spans="1:52" x14ac:dyDescent="0.25">
      <c r="A2911">
        <v>2013</v>
      </c>
      <c r="B2911">
        <v>77955</v>
      </c>
      <c r="C2911" t="s">
        <v>24</v>
      </c>
      <c r="D2911" t="s">
        <v>218</v>
      </c>
      <c r="E2911" t="s">
        <v>16</v>
      </c>
      <c r="F2911" t="s">
        <v>17</v>
      </c>
      <c r="G2911" t="s">
        <v>58</v>
      </c>
      <c r="H2911" t="s">
        <v>74</v>
      </c>
      <c r="I2911">
        <v>245410</v>
      </c>
      <c r="J2911">
        <v>126250</v>
      </c>
      <c r="K2911" t="str">
        <f t="shared" si="946"/>
        <v>245410-126250</v>
      </c>
      <c r="L2911">
        <v>51.014794000000002</v>
      </c>
      <c r="M2911">
        <v>-4.2052149999999999</v>
      </c>
      <c r="N2911" t="s">
        <v>233</v>
      </c>
      <c r="O2911" t="s">
        <v>234</v>
      </c>
      <c r="P2911">
        <v>0.7</v>
      </c>
      <c r="Q2911">
        <v>0.43</v>
      </c>
      <c r="R2911">
        <v>24</v>
      </c>
      <c r="S2911">
        <v>76</v>
      </c>
      <c r="T2911">
        <v>7467</v>
      </c>
      <c r="U2911">
        <v>125</v>
      </c>
      <c r="V2911">
        <v>1829</v>
      </c>
      <c r="W2911">
        <v>121</v>
      </c>
      <c r="X2911">
        <v>66</v>
      </c>
      <c r="Y2911">
        <v>24</v>
      </c>
      <c r="Z2911">
        <v>3</v>
      </c>
      <c r="AA2911">
        <v>8</v>
      </c>
      <c r="AB2911">
        <v>51</v>
      </c>
      <c r="AC2911">
        <v>274</v>
      </c>
      <c r="AD2911">
        <v>9772</v>
      </c>
      <c r="AF2911">
        <f t="shared" si="947"/>
        <v>13</v>
      </c>
      <c r="AG2911" t="str">
        <f t="shared" si="948"/>
        <v/>
      </c>
      <c r="AI2911" t="str">
        <f t="shared" si="949"/>
        <v/>
      </c>
      <c r="AJ2911" t="str">
        <f t="shared" si="950"/>
        <v/>
      </c>
      <c r="AK2911" t="str">
        <f t="shared" si="951"/>
        <v/>
      </c>
      <c r="AL2911" t="str">
        <f t="shared" si="952"/>
        <v>[24,</v>
      </c>
      <c r="AM2911" t="str">
        <f t="shared" si="953"/>
        <v>76,</v>
      </c>
      <c r="AN2911" t="str">
        <f t="shared" si="954"/>
        <v>7467,</v>
      </c>
      <c r="AO2911" t="str">
        <f t="shared" si="955"/>
        <v>125,</v>
      </c>
      <c r="AP2911" t="str">
        <f t="shared" si="956"/>
        <v>1829,</v>
      </c>
      <c r="AQ2911" t="str">
        <f t="shared" si="957"/>
        <v>121,</v>
      </c>
      <c r="AR2911" t="str">
        <f t="shared" si="958"/>
        <v>66,</v>
      </c>
      <c r="AS2911" t="str">
        <f t="shared" si="959"/>
        <v>24,</v>
      </c>
      <c r="AT2911" t="str">
        <f t="shared" si="960"/>
        <v>3,</v>
      </c>
      <c r="AU2911" t="str">
        <f t="shared" si="961"/>
        <v>8,</v>
      </c>
      <c r="AV2911" t="str">
        <f t="shared" si="962"/>
        <v>51,</v>
      </c>
      <c r="AW2911" t="str">
        <f t="shared" si="963"/>
        <v>274,</v>
      </c>
      <c r="AX2911" t="str">
        <f t="shared" si="964"/>
        <v>9772]</v>
      </c>
      <c r="AY2911" t="str">
        <f t="shared" si="965"/>
        <v>,</v>
      </c>
      <c r="AZ2911" t="str">
        <f t="shared" si="966"/>
        <v>[24,76,7467,125,1829,121,66,24,3,8,51,274,9772],</v>
      </c>
    </row>
    <row r="2912" spans="1:52" x14ac:dyDescent="0.25">
      <c r="A2912">
        <v>2014</v>
      </c>
      <c r="B2912">
        <v>77955</v>
      </c>
      <c r="C2912" t="s">
        <v>24</v>
      </c>
      <c r="D2912" t="s">
        <v>218</v>
      </c>
      <c r="E2912" t="s">
        <v>16</v>
      </c>
      <c r="F2912" t="s">
        <v>17</v>
      </c>
      <c r="G2912" t="s">
        <v>58</v>
      </c>
      <c r="H2912" t="s">
        <v>74</v>
      </c>
      <c r="I2912">
        <v>245410</v>
      </c>
      <c r="J2912">
        <v>126250</v>
      </c>
      <c r="K2912" t="str">
        <f t="shared" si="946"/>
        <v>245410-126250</v>
      </c>
      <c r="L2912">
        <v>51.014794000000002</v>
      </c>
      <c r="M2912">
        <v>-4.2052149999999999</v>
      </c>
      <c r="N2912" t="s">
        <v>233</v>
      </c>
      <c r="O2912" t="s">
        <v>234</v>
      </c>
      <c r="P2912">
        <v>0.7</v>
      </c>
      <c r="Q2912">
        <v>0.43</v>
      </c>
      <c r="R2912">
        <v>19</v>
      </c>
      <c r="S2912">
        <v>84</v>
      </c>
      <c r="T2912">
        <v>7448</v>
      </c>
      <c r="U2912">
        <v>130</v>
      </c>
      <c r="V2912">
        <v>1905</v>
      </c>
      <c r="W2912">
        <v>118</v>
      </c>
      <c r="X2912">
        <v>70</v>
      </c>
      <c r="Y2912">
        <v>25</v>
      </c>
      <c r="Z2912">
        <v>3</v>
      </c>
      <c r="AA2912">
        <v>7</v>
      </c>
      <c r="AB2912">
        <v>53</v>
      </c>
      <c r="AC2912">
        <v>277</v>
      </c>
      <c r="AD2912">
        <v>9844</v>
      </c>
      <c r="AF2912">
        <f t="shared" si="947"/>
        <v>14</v>
      </c>
      <c r="AG2912" t="str">
        <f t="shared" si="948"/>
        <v/>
      </c>
      <c r="AI2912" t="str">
        <f t="shared" si="949"/>
        <v/>
      </c>
      <c r="AJ2912" t="str">
        <f t="shared" si="950"/>
        <v/>
      </c>
      <c r="AK2912" t="str">
        <f t="shared" si="951"/>
        <v/>
      </c>
      <c r="AL2912" t="str">
        <f t="shared" si="952"/>
        <v>[19,</v>
      </c>
      <c r="AM2912" t="str">
        <f t="shared" si="953"/>
        <v>84,</v>
      </c>
      <c r="AN2912" t="str">
        <f t="shared" si="954"/>
        <v>7448,</v>
      </c>
      <c r="AO2912" t="str">
        <f t="shared" si="955"/>
        <v>130,</v>
      </c>
      <c r="AP2912" t="str">
        <f t="shared" si="956"/>
        <v>1905,</v>
      </c>
      <c r="AQ2912" t="str">
        <f t="shared" si="957"/>
        <v>118,</v>
      </c>
      <c r="AR2912" t="str">
        <f t="shared" si="958"/>
        <v>70,</v>
      </c>
      <c r="AS2912" t="str">
        <f t="shared" si="959"/>
        <v>25,</v>
      </c>
      <c r="AT2912" t="str">
        <f t="shared" si="960"/>
        <v>3,</v>
      </c>
      <c r="AU2912" t="str">
        <f t="shared" si="961"/>
        <v>7,</v>
      </c>
      <c r="AV2912" t="str">
        <f t="shared" si="962"/>
        <v>53,</v>
      </c>
      <c r="AW2912" t="str">
        <f t="shared" si="963"/>
        <v>277,</v>
      </c>
      <c r="AX2912" t="str">
        <f t="shared" si="964"/>
        <v>9844]</v>
      </c>
      <c r="AY2912" t="str">
        <f t="shared" si="965"/>
        <v>,</v>
      </c>
      <c r="AZ2912" t="str">
        <f t="shared" si="966"/>
        <v>[19,84,7448,130,1905,118,70,25,3,7,53,277,9844],</v>
      </c>
    </row>
    <row r="2913" spans="1:52" x14ac:dyDescent="0.25">
      <c r="A2913">
        <v>2015</v>
      </c>
      <c r="B2913">
        <v>77955</v>
      </c>
      <c r="C2913" t="s">
        <v>24</v>
      </c>
      <c r="D2913" t="s">
        <v>218</v>
      </c>
      <c r="E2913" t="s">
        <v>16</v>
      </c>
      <c r="F2913" t="s">
        <v>17</v>
      </c>
      <c r="G2913" t="s">
        <v>58</v>
      </c>
      <c r="H2913" t="s">
        <v>74</v>
      </c>
      <c r="I2913">
        <v>245410</v>
      </c>
      <c r="J2913">
        <v>126250</v>
      </c>
      <c r="K2913" t="str">
        <f t="shared" si="946"/>
        <v>245410-126250</v>
      </c>
      <c r="L2913">
        <v>51.014794000000002</v>
      </c>
      <c r="M2913">
        <v>-4.2052149999999999</v>
      </c>
      <c r="N2913" t="s">
        <v>233</v>
      </c>
      <c r="O2913" t="s">
        <v>234</v>
      </c>
      <c r="P2913">
        <v>0.7</v>
      </c>
      <c r="Q2913">
        <v>0.43</v>
      </c>
      <c r="R2913">
        <v>19</v>
      </c>
      <c r="S2913">
        <v>84</v>
      </c>
      <c r="T2913">
        <v>7396</v>
      </c>
      <c r="U2913">
        <v>132</v>
      </c>
      <c r="V2913">
        <v>2074</v>
      </c>
      <c r="W2913">
        <v>123</v>
      </c>
      <c r="X2913">
        <v>79</v>
      </c>
      <c r="Y2913">
        <v>26</v>
      </c>
      <c r="Z2913">
        <v>4</v>
      </c>
      <c r="AA2913">
        <v>8</v>
      </c>
      <c r="AB2913">
        <v>54</v>
      </c>
      <c r="AC2913">
        <v>294</v>
      </c>
      <c r="AD2913">
        <v>9980</v>
      </c>
      <c r="AF2913">
        <f t="shared" si="947"/>
        <v>15</v>
      </c>
      <c r="AG2913" t="str">
        <f t="shared" si="948"/>
        <v/>
      </c>
      <c r="AI2913" t="str">
        <f t="shared" si="949"/>
        <v/>
      </c>
      <c r="AJ2913" t="str">
        <f t="shared" si="950"/>
        <v/>
      </c>
      <c r="AK2913" t="str">
        <f t="shared" si="951"/>
        <v/>
      </c>
      <c r="AL2913" t="str">
        <f t="shared" si="952"/>
        <v>[19,</v>
      </c>
      <c r="AM2913" t="str">
        <f t="shared" si="953"/>
        <v>84,</v>
      </c>
      <c r="AN2913" t="str">
        <f t="shared" si="954"/>
        <v>7396,</v>
      </c>
      <c r="AO2913" t="str">
        <f t="shared" si="955"/>
        <v>132,</v>
      </c>
      <c r="AP2913" t="str">
        <f t="shared" si="956"/>
        <v>2074,</v>
      </c>
      <c r="AQ2913" t="str">
        <f t="shared" si="957"/>
        <v>123,</v>
      </c>
      <c r="AR2913" t="str">
        <f t="shared" si="958"/>
        <v>79,</v>
      </c>
      <c r="AS2913" t="str">
        <f t="shared" si="959"/>
        <v>26,</v>
      </c>
      <c r="AT2913" t="str">
        <f t="shared" si="960"/>
        <v>4,</v>
      </c>
      <c r="AU2913" t="str">
        <f t="shared" si="961"/>
        <v>8,</v>
      </c>
      <c r="AV2913" t="str">
        <f t="shared" si="962"/>
        <v>54,</v>
      </c>
      <c r="AW2913" t="str">
        <f t="shared" si="963"/>
        <v>294,</v>
      </c>
      <c r="AX2913" t="str">
        <f t="shared" si="964"/>
        <v>9980]</v>
      </c>
      <c r="AY2913" t="str">
        <f t="shared" si="965"/>
        <v>]},</v>
      </c>
      <c r="AZ2913" t="str">
        <f t="shared" si="966"/>
        <v>[19,84,7396,132,2074,123,79,26,4,8,54,294,9980]]},</v>
      </c>
    </row>
    <row r="2914" spans="1:52" x14ac:dyDescent="0.25">
      <c r="A2914">
        <v>2000</v>
      </c>
      <c r="B2914">
        <v>77996</v>
      </c>
      <c r="C2914" t="s">
        <v>24</v>
      </c>
      <c r="D2914" t="s">
        <v>218</v>
      </c>
      <c r="E2914" t="s">
        <v>16</v>
      </c>
      <c r="F2914" t="s">
        <v>17</v>
      </c>
      <c r="G2914" t="s">
        <v>20</v>
      </c>
      <c r="H2914" t="s">
        <v>74</v>
      </c>
      <c r="I2914">
        <v>294400</v>
      </c>
      <c r="J2914">
        <v>89750</v>
      </c>
      <c r="K2914" t="str">
        <f t="shared" si="946"/>
        <v>294400-89750</v>
      </c>
      <c r="L2914">
        <v>50.697775999999998</v>
      </c>
      <c r="M2914">
        <v>-3.4965858999999999</v>
      </c>
      <c r="N2914" t="s">
        <v>23</v>
      </c>
      <c r="O2914" t="s">
        <v>119</v>
      </c>
      <c r="P2914">
        <v>0.5</v>
      </c>
      <c r="Q2914">
        <v>0.31</v>
      </c>
      <c r="R2914">
        <v>163</v>
      </c>
      <c r="S2914">
        <v>742</v>
      </c>
      <c r="T2914">
        <v>32105</v>
      </c>
      <c r="U2914">
        <v>289</v>
      </c>
      <c r="V2914">
        <v>4649</v>
      </c>
      <c r="W2914">
        <v>830</v>
      </c>
      <c r="X2914">
        <v>132</v>
      </c>
      <c r="Y2914">
        <v>56</v>
      </c>
      <c r="Z2914">
        <v>119</v>
      </c>
      <c r="AA2914">
        <v>116</v>
      </c>
      <c r="AB2914">
        <v>100</v>
      </c>
      <c r="AC2914">
        <v>1353</v>
      </c>
      <c r="AD2914">
        <v>39138</v>
      </c>
      <c r="AF2914">
        <f t="shared" si="947"/>
        <v>0</v>
      </c>
      <c r="AG2914" t="str">
        <f t="shared" si="948"/>
        <v/>
      </c>
      <c r="AI2914">
        <f t="shared" si="949"/>
        <v>77996</v>
      </c>
      <c r="AJ2914" t="str">
        <f t="shared" si="950"/>
        <v>{cp:77996,road:"A379",lat:50.697776,lng:-3.4965859,start:"Glasshouse Lane",end:"A3015 Topsham Road",data:</v>
      </c>
      <c r="AK2914" t="str">
        <f t="shared" si="951"/>
        <v>[</v>
      </c>
      <c r="AL2914" t="str">
        <f t="shared" si="952"/>
        <v>[163,</v>
      </c>
      <c r="AM2914" t="str">
        <f t="shared" si="953"/>
        <v>742,</v>
      </c>
      <c r="AN2914" t="str">
        <f t="shared" si="954"/>
        <v>32105,</v>
      </c>
      <c r="AO2914" t="str">
        <f t="shared" si="955"/>
        <v>289,</v>
      </c>
      <c r="AP2914" t="str">
        <f t="shared" si="956"/>
        <v>4649,</v>
      </c>
      <c r="AQ2914" t="str">
        <f t="shared" si="957"/>
        <v>830,</v>
      </c>
      <c r="AR2914" t="str">
        <f t="shared" si="958"/>
        <v>132,</v>
      </c>
      <c r="AS2914" t="str">
        <f t="shared" si="959"/>
        <v>56,</v>
      </c>
      <c r="AT2914" t="str">
        <f t="shared" si="960"/>
        <v>119,</v>
      </c>
      <c r="AU2914" t="str">
        <f t="shared" si="961"/>
        <v>116,</v>
      </c>
      <c r="AV2914" t="str">
        <f t="shared" si="962"/>
        <v>100,</v>
      </c>
      <c r="AW2914" t="str">
        <f t="shared" si="963"/>
        <v>1353,</v>
      </c>
      <c r="AX2914" t="str">
        <f t="shared" si="964"/>
        <v>39138]</v>
      </c>
      <c r="AY2914" t="str">
        <f t="shared" si="965"/>
        <v>,</v>
      </c>
      <c r="AZ2914" t="str">
        <f t="shared" si="966"/>
        <v>{cp:77996,road:"A379",lat:50.697776,lng:-3.4965859,start:"Glasshouse Lane",end:"A3015 Topsham Road",data:[[163,742,32105,289,4649,830,132,56,119,116,100,1353,39138],</v>
      </c>
    </row>
    <row r="2915" spans="1:52" x14ac:dyDescent="0.25">
      <c r="A2915">
        <v>2001</v>
      </c>
      <c r="B2915">
        <v>77996</v>
      </c>
      <c r="C2915" t="s">
        <v>24</v>
      </c>
      <c r="D2915" t="s">
        <v>218</v>
      </c>
      <c r="E2915" t="s">
        <v>16</v>
      </c>
      <c r="F2915" t="s">
        <v>17</v>
      </c>
      <c r="G2915" t="s">
        <v>20</v>
      </c>
      <c r="H2915" t="s">
        <v>74</v>
      </c>
      <c r="I2915">
        <v>294400</v>
      </c>
      <c r="J2915">
        <v>89750</v>
      </c>
      <c r="K2915" t="str">
        <f t="shared" si="946"/>
        <v>294400-89750</v>
      </c>
      <c r="L2915">
        <v>50.697775999999998</v>
      </c>
      <c r="M2915">
        <v>-3.4965858999999999</v>
      </c>
      <c r="N2915" t="s">
        <v>23</v>
      </c>
      <c r="O2915" t="s">
        <v>119</v>
      </c>
      <c r="P2915">
        <v>0.5</v>
      </c>
      <c r="Q2915">
        <v>0.31</v>
      </c>
      <c r="R2915">
        <v>143</v>
      </c>
      <c r="S2915">
        <v>763</v>
      </c>
      <c r="T2915">
        <v>33485</v>
      </c>
      <c r="U2915">
        <v>312</v>
      </c>
      <c r="V2915">
        <v>4704</v>
      </c>
      <c r="W2915">
        <v>836</v>
      </c>
      <c r="X2915">
        <v>157</v>
      </c>
      <c r="Y2915">
        <v>58</v>
      </c>
      <c r="Z2915">
        <v>105</v>
      </c>
      <c r="AA2915">
        <v>100</v>
      </c>
      <c r="AB2915">
        <v>112</v>
      </c>
      <c r="AC2915">
        <v>1368</v>
      </c>
      <c r="AD2915">
        <v>40632</v>
      </c>
      <c r="AF2915">
        <f t="shared" si="947"/>
        <v>1</v>
      </c>
      <c r="AG2915" t="str">
        <f t="shared" si="948"/>
        <v/>
      </c>
      <c r="AI2915" t="str">
        <f t="shared" si="949"/>
        <v/>
      </c>
      <c r="AJ2915" t="str">
        <f t="shared" si="950"/>
        <v/>
      </c>
      <c r="AK2915" t="str">
        <f t="shared" si="951"/>
        <v/>
      </c>
      <c r="AL2915" t="str">
        <f t="shared" si="952"/>
        <v>[143,</v>
      </c>
      <c r="AM2915" t="str">
        <f t="shared" si="953"/>
        <v>763,</v>
      </c>
      <c r="AN2915" t="str">
        <f t="shared" si="954"/>
        <v>33485,</v>
      </c>
      <c r="AO2915" t="str">
        <f t="shared" si="955"/>
        <v>312,</v>
      </c>
      <c r="AP2915" t="str">
        <f t="shared" si="956"/>
        <v>4704,</v>
      </c>
      <c r="AQ2915" t="str">
        <f t="shared" si="957"/>
        <v>836,</v>
      </c>
      <c r="AR2915" t="str">
        <f t="shared" si="958"/>
        <v>157,</v>
      </c>
      <c r="AS2915" t="str">
        <f t="shared" si="959"/>
        <v>58,</v>
      </c>
      <c r="AT2915" t="str">
        <f t="shared" si="960"/>
        <v>105,</v>
      </c>
      <c r="AU2915" t="str">
        <f t="shared" si="961"/>
        <v>100,</v>
      </c>
      <c r="AV2915" t="str">
        <f t="shared" si="962"/>
        <v>112,</v>
      </c>
      <c r="AW2915" t="str">
        <f t="shared" si="963"/>
        <v>1368,</v>
      </c>
      <c r="AX2915" t="str">
        <f t="shared" si="964"/>
        <v>40632]</v>
      </c>
      <c r="AY2915" t="str">
        <f t="shared" si="965"/>
        <v>,</v>
      </c>
      <c r="AZ2915" t="str">
        <f t="shared" si="966"/>
        <v>[143,763,33485,312,4704,836,157,58,105,100,112,1368,40632],</v>
      </c>
    </row>
    <row r="2916" spans="1:52" x14ac:dyDescent="0.25">
      <c r="A2916">
        <v>2002</v>
      </c>
      <c r="B2916">
        <v>77996</v>
      </c>
      <c r="C2916" t="s">
        <v>24</v>
      </c>
      <c r="D2916" t="s">
        <v>218</v>
      </c>
      <c r="E2916" t="s">
        <v>16</v>
      </c>
      <c r="F2916" t="s">
        <v>17</v>
      </c>
      <c r="G2916" t="s">
        <v>20</v>
      </c>
      <c r="H2916" t="s">
        <v>74</v>
      </c>
      <c r="I2916">
        <v>294400</v>
      </c>
      <c r="J2916">
        <v>89750</v>
      </c>
      <c r="K2916" t="str">
        <f t="shared" si="946"/>
        <v>294400-89750</v>
      </c>
      <c r="L2916">
        <v>50.697775999999998</v>
      </c>
      <c r="M2916">
        <v>-3.4965858999999999</v>
      </c>
      <c r="N2916" t="s">
        <v>23</v>
      </c>
      <c r="O2916" t="s">
        <v>119</v>
      </c>
      <c r="P2916">
        <v>0.5</v>
      </c>
      <c r="Q2916">
        <v>0.31</v>
      </c>
      <c r="R2916">
        <v>149</v>
      </c>
      <c r="S2916">
        <v>305</v>
      </c>
      <c r="T2916">
        <v>29707</v>
      </c>
      <c r="U2916">
        <v>268</v>
      </c>
      <c r="V2916">
        <v>4947</v>
      </c>
      <c r="W2916">
        <v>644</v>
      </c>
      <c r="X2916">
        <v>199</v>
      </c>
      <c r="Y2916">
        <v>59</v>
      </c>
      <c r="Z2916">
        <v>103</v>
      </c>
      <c r="AA2916">
        <v>83</v>
      </c>
      <c r="AB2916">
        <v>146</v>
      </c>
      <c r="AC2916">
        <v>1234</v>
      </c>
      <c r="AD2916">
        <v>36461</v>
      </c>
      <c r="AF2916">
        <f t="shared" si="947"/>
        <v>2</v>
      </c>
      <c r="AG2916" t="str">
        <f t="shared" si="948"/>
        <v/>
      </c>
      <c r="AI2916" t="str">
        <f t="shared" si="949"/>
        <v/>
      </c>
      <c r="AJ2916" t="str">
        <f t="shared" si="950"/>
        <v/>
      </c>
      <c r="AK2916" t="str">
        <f t="shared" si="951"/>
        <v/>
      </c>
      <c r="AL2916" t="str">
        <f t="shared" si="952"/>
        <v>[149,</v>
      </c>
      <c r="AM2916" t="str">
        <f t="shared" si="953"/>
        <v>305,</v>
      </c>
      <c r="AN2916" t="str">
        <f t="shared" si="954"/>
        <v>29707,</v>
      </c>
      <c r="AO2916" t="str">
        <f t="shared" si="955"/>
        <v>268,</v>
      </c>
      <c r="AP2916" t="str">
        <f t="shared" si="956"/>
        <v>4947,</v>
      </c>
      <c r="AQ2916" t="str">
        <f t="shared" si="957"/>
        <v>644,</v>
      </c>
      <c r="AR2916" t="str">
        <f t="shared" si="958"/>
        <v>199,</v>
      </c>
      <c r="AS2916" t="str">
        <f t="shared" si="959"/>
        <v>59,</v>
      </c>
      <c r="AT2916" t="str">
        <f t="shared" si="960"/>
        <v>103,</v>
      </c>
      <c r="AU2916" t="str">
        <f t="shared" si="961"/>
        <v>83,</v>
      </c>
      <c r="AV2916" t="str">
        <f t="shared" si="962"/>
        <v>146,</v>
      </c>
      <c r="AW2916" t="str">
        <f t="shared" si="963"/>
        <v>1234,</v>
      </c>
      <c r="AX2916" t="str">
        <f t="shared" si="964"/>
        <v>36461]</v>
      </c>
      <c r="AY2916" t="str">
        <f t="shared" si="965"/>
        <v>,</v>
      </c>
      <c r="AZ2916" t="str">
        <f t="shared" si="966"/>
        <v>[149,305,29707,268,4947,644,199,59,103,83,146,1234,36461],</v>
      </c>
    </row>
    <row r="2917" spans="1:52" x14ac:dyDescent="0.25">
      <c r="A2917">
        <v>2003</v>
      </c>
      <c r="B2917">
        <v>77996</v>
      </c>
      <c r="C2917" t="s">
        <v>24</v>
      </c>
      <c r="D2917" t="s">
        <v>218</v>
      </c>
      <c r="E2917" t="s">
        <v>16</v>
      </c>
      <c r="F2917" t="s">
        <v>17</v>
      </c>
      <c r="G2917" t="s">
        <v>20</v>
      </c>
      <c r="H2917" t="s">
        <v>74</v>
      </c>
      <c r="I2917">
        <v>294400</v>
      </c>
      <c r="J2917">
        <v>89750</v>
      </c>
      <c r="K2917" t="str">
        <f t="shared" si="946"/>
        <v>294400-89750</v>
      </c>
      <c r="L2917">
        <v>50.697775999999998</v>
      </c>
      <c r="M2917">
        <v>-3.4965858999999999</v>
      </c>
      <c r="N2917" t="s">
        <v>23</v>
      </c>
      <c r="O2917" t="s">
        <v>119</v>
      </c>
      <c r="P2917">
        <v>0.5</v>
      </c>
      <c r="Q2917">
        <v>0.31</v>
      </c>
      <c r="R2917">
        <v>125</v>
      </c>
      <c r="S2917">
        <v>330</v>
      </c>
      <c r="T2917">
        <v>30093</v>
      </c>
      <c r="U2917">
        <v>241</v>
      </c>
      <c r="V2917">
        <v>5551</v>
      </c>
      <c r="W2917">
        <v>653</v>
      </c>
      <c r="X2917">
        <v>213</v>
      </c>
      <c r="Y2917">
        <v>65</v>
      </c>
      <c r="Z2917">
        <v>99</v>
      </c>
      <c r="AA2917">
        <v>73</v>
      </c>
      <c r="AB2917">
        <v>161</v>
      </c>
      <c r="AC2917">
        <v>1264</v>
      </c>
      <c r="AD2917">
        <v>37479</v>
      </c>
      <c r="AF2917">
        <f t="shared" si="947"/>
        <v>3</v>
      </c>
      <c r="AG2917" t="str">
        <f t="shared" si="948"/>
        <v/>
      </c>
      <c r="AI2917" t="str">
        <f t="shared" si="949"/>
        <v/>
      </c>
      <c r="AJ2917" t="str">
        <f t="shared" si="950"/>
        <v/>
      </c>
      <c r="AK2917" t="str">
        <f t="shared" si="951"/>
        <v/>
      </c>
      <c r="AL2917" t="str">
        <f t="shared" si="952"/>
        <v>[125,</v>
      </c>
      <c r="AM2917" t="str">
        <f t="shared" si="953"/>
        <v>330,</v>
      </c>
      <c r="AN2917" t="str">
        <f t="shared" si="954"/>
        <v>30093,</v>
      </c>
      <c r="AO2917" t="str">
        <f t="shared" si="955"/>
        <v>241,</v>
      </c>
      <c r="AP2917" t="str">
        <f t="shared" si="956"/>
        <v>5551,</v>
      </c>
      <c r="AQ2917" t="str">
        <f t="shared" si="957"/>
        <v>653,</v>
      </c>
      <c r="AR2917" t="str">
        <f t="shared" si="958"/>
        <v>213,</v>
      </c>
      <c r="AS2917" t="str">
        <f t="shared" si="959"/>
        <v>65,</v>
      </c>
      <c r="AT2917" t="str">
        <f t="shared" si="960"/>
        <v>99,</v>
      </c>
      <c r="AU2917" t="str">
        <f t="shared" si="961"/>
        <v>73,</v>
      </c>
      <c r="AV2917" t="str">
        <f t="shared" si="962"/>
        <v>161,</v>
      </c>
      <c r="AW2917" t="str">
        <f t="shared" si="963"/>
        <v>1264,</v>
      </c>
      <c r="AX2917" t="str">
        <f t="shared" si="964"/>
        <v>37479]</v>
      </c>
      <c r="AY2917" t="str">
        <f t="shared" si="965"/>
        <v>,</v>
      </c>
      <c r="AZ2917" t="str">
        <f t="shared" si="966"/>
        <v>[125,330,30093,241,5551,653,213,65,99,73,161,1264,37479],</v>
      </c>
    </row>
    <row r="2918" spans="1:52" x14ac:dyDescent="0.25">
      <c r="A2918">
        <v>2004</v>
      </c>
      <c r="B2918">
        <v>77996</v>
      </c>
      <c r="C2918" t="s">
        <v>24</v>
      </c>
      <c r="D2918" t="s">
        <v>218</v>
      </c>
      <c r="E2918" t="s">
        <v>16</v>
      </c>
      <c r="F2918" t="s">
        <v>17</v>
      </c>
      <c r="G2918" t="s">
        <v>20</v>
      </c>
      <c r="H2918" t="s">
        <v>74</v>
      </c>
      <c r="I2918">
        <v>294400</v>
      </c>
      <c r="J2918">
        <v>89750</v>
      </c>
      <c r="K2918" t="str">
        <f t="shared" si="946"/>
        <v>294400-89750</v>
      </c>
      <c r="L2918">
        <v>50.697775999999998</v>
      </c>
      <c r="M2918">
        <v>-3.4965858999999999</v>
      </c>
      <c r="N2918" t="s">
        <v>23</v>
      </c>
      <c r="O2918" t="s">
        <v>119</v>
      </c>
      <c r="P2918">
        <v>0.5</v>
      </c>
      <c r="Q2918">
        <v>0.31</v>
      </c>
      <c r="R2918">
        <v>183</v>
      </c>
      <c r="S2918">
        <v>800</v>
      </c>
      <c r="T2918">
        <v>31490</v>
      </c>
      <c r="U2918">
        <v>306</v>
      </c>
      <c r="V2918">
        <v>4979</v>
      </c>
      <c r="W2918">
        <v>706</v>
      </c>
      <c r="X2918">
        <v>199</v>
      </c>
      <c r="Y2918">
        <v>92</v>
      </c>
      <c r="Z2918">
        <v>141</v>
      </c>
      <c r="AA2918">
        <v>77</v>
      </c>
      <c r="AB2918">
        <v>129</v>
      </c>
      <c r="AC2918">
        <v>1344</v>
      </c>
      <c r="AD2918">
        <v>38919</v>
      </c>
      <c r="AF2918">
        <f t="shared" si="947"/>
        <v>4</v>
      </c>
      <c r="AG2918" t="str">
        <f t="shared" si="948"/>
        <v/>
      </c>
      <c r="AI2918" t="str">
        <f t="shared" si="949"/>
        <v/>
      </c>
      <c r="AJ2918" t="str">
        <f t="shared" si="950"/>
        <v/>
      </c>
      <c r="AK2918" t="str">
        <f t="shared" si="951"/>
        <v/>
      </c>
      <c r="AL2918" t="str">
        <f t="shared" si="952"/>
        <v>[183,</v>
      </c>
      <c r="AM2918" t="str">
        <f t="shared" si="953"/>
        <v>800,</v>
      </c>
      <c r="AN2918" t="str">
        <f t="shared" si="954"/>
        <v>31490,</v>
      </c>
      <c r="AO2918" t="str">
        <f t="shared" si="955"/>
        <v>306,</v>
      </c>
      <c r="AP2918" t="str">
        <f t="shared" si="956"/>
        <v>4979,</v>
      </c>
      <c r="AQ2918" t="str">
        <f t="shared" si="957"/>
        <v>706,</v>
      </c>
      <c r="AR2918" t="str">
        <f t="shared" si="958"/>
        <v>199,</v>
      </c>
      <c r="AS2918" t="str">
        <f t="shared" si="959"/>
        <v>92,</v>
      </c>
      <c r="AT2918" t="str">
        <f t="shared" si="960"/>
        <v>141,</v>
      </c>
      <c r="AU2918" t="str">
        <f t="shared" si="961"/>
        <v>77,</v>
      </c>
      <c r="AV2918" t="str">
        <f t="shared" si="962"/>
        <v>129,</v>
      </c>
      <c r="AW2918" t="str">
        <f t="shared" si="963"/>
        <v>1344,</v>
      </c>
      <c r="AX2918" t="str">
        <f t="shared" si="964"/>
        <v>38919]</v>
      </c>
      <c r="AY2918" t="str">
        <f t="shared" si="965"/>
        <v>,</v>
      </c>
      <c r="AZ2918" t="str">
        <f t="shared" si="966"/>
        <v>[183,800,31490,306,4979,706,199,92,141,77,129,1344,38919],</v>
      </c>
    </row>
    <row r="2919" spans="1:52" x14ac:dyDescent="0.25">
      <c r="A2919">
        <v>2005</v>
      </c>
      <c r="B2919">
        <v>77996</v>
      </c>
      <c r="C2919" t="s">
        <v>24</v>
      </c>
      <c r="D2919" t="s">
        <v>218</v>
      </c>
      <c r="E2919" t="s">
        <v>16</v>
      </c>
      <c r="F2919" t="s">
        <v>17</v>
      </c>
      <c r="G2919" t="s">
        <v>20</v>
      </c>
      <c r="H2919" t="s">
        <v>74</v>
      </c>
      <c r="I2919">
        <v>294400</v>
      </c>
      <c r="J2919">
        <v>89750</v>
      </c>
      <c r="K2919" t="str">
        <f t="shared" si="946"/>
        <v>294400-89750</v>
      </c>
      <c r="L2919">
        <v>50.697775999999998</v>
      </c>
      <c r="M2919">
        <v>-3.4965858999999999</v>
      </c>
      <c r="N2919" t="s">
        <v>23</v>
      </c>
      <c r="O2919" t="s">
        <v>119</v>
      </c>
      <c r="P2919">
        <v>0.5</v>
      </c>
      <c r="Q2919">
        <v>0.31</v>
      </c>
      <c r="R2919">
        <v>192</v>
      </c>
      <c r="S2919">
        <v>707</v>
      </c>
      <c r="T2919">
        <v>31679</v>
      </c>
      <c r="U2919">
        <v>312</v>
      </c>
      <c r="V2919">
        <v>5153</v>
      </c>
      <c r="W2919">
        <v>697</v>
      </c>
      <c r="X2919">
        <v>192</v>
      </c>
      <c r="Y2919">
        <v>96</v>
      </c>
      <c r="Z2919">
        <v>125</v>
      </c>
      <c r="AA2919">
        <v>67</v>
      </c>
      <c r="AB2919">
        <v>137</v>
      </c>
      <c r="AC2919">
        <v>1314</v>
      </c>
      <c r="AD2919">
        <v>39165</v>
      </c>
      <c r="AF2919">
        <f t="shared" si="947"/>
        <v>5</v>
      </c>
      <c r="AG2919" t="str">
        <f t="shared" si="948"/>
        <v/>
      </c>
      <c r="AI2919" t="str">
        <f t="shared" si="949"/>
        <v/>
      </c>
      <c r="AJ2919" t="str">
        <f t="shared" si="950"/>
        <v/>
      </c>
      <c r="AK2919" t="str">
        <f t="shared" si="951"/>
        <v/>
      </c>
      <c r="AL2919" t="str">
        <f t="shared" si="952"/>
        <v>[192,</v>
      </c>
      <c r="AM2919" t="str">
        <f t="shared" si="953"/>
        <v>707,</v>
      </c>
      <c r="AN2919" t="str">
        <f t="shared" si="954"/>
        <v>31679,</v>
      </c>
      <c r="AO2919" t="str">
        <f t="shared" si="955"/>
        <v>312,</v>
      </c>
      <c r="AP2919" t="str">
        <f t="shared" si="956"/>
        <v>5153,</v>
      </c>
      <c r="AQ2919" t="str">
        <f t="shared" si="957"/>
        <v>697,</v>
      </c>
      <c r="AR2919" t="str">
        <f t="shared" si="958"/>
        <v>192,</v>
      </c>
      <c r="AS2919" t="str">
        <f t="shared" si="959"/>
        <v>96,</v>
      </c>
      <c r="AT2919" t="str">
        <f t="shared" si="960"/>
        <v>125,</v>
      </c>
      <c r="AU2919" t="str">
        <f t="shared" si="961"/>
        <v>67,</v>
      </c>
      <c r="AV2919" t="str">
        <f t="shared" si="962"/>
        <v>137,</v>
      </c>
      <c r="AW2919" t="str">
        <f t="shared" si="963"/>
        <v>1314,</v>
      </c>
      <c r="AX2919" t="str">
        <f t="shared" si="964"/>
        <v>39165]</v>
      </c>
      <c r="AY2919" t="str">
        <f t="shared" si="965"/>
        <v>,</v>
      </c>
      <c r="AZ2919" t="str">
        <f t="shared" si="966"/>
        <v>[192,707,31679,312,5153,697,192,96,125,67,137,1314,39165],</v>
      </c>
    </row>
    <row r="2920" spans="1:52" x14ac:dyDescent="0.25">
      <c r="A2920">
        <v>2006</v>
      </c>
      <c r="B2920">
        <v>77996</v>
      </c>
      <c r="C2920" t="s">
        <v>24</v>
      </c>
      <c r="D2920" t="s">
        <v>218</v>
      </c>
      <c r="E2920" t="s">
        <v>16</v>
      </c>
      <c r="F2920" t="s">
        <v>17</v>
      </c>
      <c r="G2920" t="s">
        <v>20</v>
      </c>
      <c r="H2920" t="s">
        <v>74</v>
      </c>
      <c r="I2920">
        <v>294400</v>
      </c>
      <c r="J2920">
        <v>89750</v>
      </c>
      <c r="K2920" t="str">
        <f t="shared" si="946"/>
        <v>294400-89750</v>
      </c>
      <c r="L2920">
        <v>50.697775999999998</v>
      </c>
      <c r="M2920">
        <v>-3.4965858999999999</v>
      </c>
      <c r="N2920" t="s">
        <v>23</v>
      </c>
      <c r="O2920" t="s">
        <v>119</v>
      </c>
      <c r="P2920">
        <v>0.5</v>
      </c>
      <c r="Q2920">
        <v>0.31</v>
      </c>
      <c r="R2920">
        <v>183</v>
      </c>
      <c r="S2920">
        <v>697</v>
      </c>
      <c r="T2920">
        <v>31679</v>
      </c>
      <c r="U2920">
        <v>340</v>
      </c>
      <c r="V2920">
        <v>5534</v>
      </c>
      <c r="W2920">
        <v>682</v>
      </c>
      <c r="X2920">
        <v>183</v>
      </c>
      <c r="Y2920">
        <v>99</v>
      </c>
      <c r="Z2920">
        <v>120</v>
      </c>
      <c r="AA2920">
        <v>63</v>
      </c>
      <c r="AB2920">
        <v>156</v>
      </c>
      <c r="AC2920">
        <v>1303</v>
      </c>
      <c r="AD2920">
        <v>39553</v>
      </c>
      <c r="AF2920">
        <f t="shared" si="947"/>
        <v>6</v>
      </c>
      <c r="AG2920" t="str">
        <f t="shared" si="948"/>
        <v/>
      </c>
      <c r="AI2920" t="str">
        <f t="shared" si="949"/>
        <v/>
      </c>
      <c r="AJ2920" t="str">
        <f t="shared" si="950"/>
        <v/>
      </c>
      <c r="AK2920" t="str">
        <f t="shared" si="951"/>
        <v/>
      </c>
      <c r="AL2920" t="str">
        <f t="shared" si="952"/>
        <v>[183,</v>
      </c>
      <c r="AM2920" t="str">
        <f t="shared" si="953"/>
        <v>697,</v>
      </c>
      <c r="AN2920" t="str">
        <f t="shared" si="954"/>
        <v>31679,</v>
      </c>
      <c r="AO2920" t="str">
        <f t="shared" si="955"/>
        <v>340,</v>
      </c>
      <c r="AP2920" t="str">
        <f t="shared" si="956"/>
        <v>5534,</v>
      </c>
      <c r="AQ2920" t="str">
        <f t="shared" si="957"/>
        <v>682,</v>
      </c>
      <c r="AR2920" t="str">
        <f t="shared" si="958"/>
        <v>183,</v>
      </c>
      <c r="AS2920" t="str">
        <f t="shared" si="959"/>
        <v>99,</v>
      </c>
      <c r="AT2920" t="str">
        <f t="shared" si="960"/>
        <v>120,</v>
      </c>
      <c r="AU2920" t="str">
        <f t="shared" si="961"/>
        <v>63,</v>
      </c>
      <c r="AV2920" t="str">
        <f t="shared" si="962"/>
        <v>156,</v>
      </c>
      <c r="AW2920" t="str">
        <f t="shared" si="963"/>
        <v>1303,</v>
      </c>
      <c r="AX2920" t="str">
        <f t="shared" si="964"/>
        <v>39553]</v>
      </c>
      <c r="AY2920" t="str">
        <f t="shared" si="965"/>
        <v>,</v>
      </c>
      <c r="AZ2920" t="str">
        <f t="shared" si="966"/>
        <v>[183,697,31679,340,5534,682,183,99,120,63,156,1303,39553],</v>
      </c>
    </row>
    <row r="2921" spans="1:52" x14ac:dyDescent="0.25">
      <c r="A2921">
        <v>2007</v>
      </c>
      <c r="B2921">
        <v>77996</v>
      </c>
      <c r="C2921" t="s">
        <v>24</v>
      </c>
      <c r="D2921" t="s">
        <v>218</v>
      </c>
      <c r="E2921" t="s">
        <v>16</v>
      </c>
      <c r="F2921" t="s">
        <v>17</v>
      </c>
      <c r="G2921" t="s">
        <v>20</v>
      </c>
      <c r="H2921" t="s">
        <v>74</v>
      </c>
      <c r="I2921">
        <v>294400</v>
      </c>
      <c r="J2921">
        <v>89750</v>
      </c>
      <c r="K2921" t="str">
        <f t="shared" si="946"/>
        <v>294400-89750</v>
      </c>
      <c r="L2921">
        <v>50.697775999999998</v>
      </c>
      <c r="M2921">
        <v>-3.4965858999999999</v>
      </c>
      <c r="N2921" t="s">
        <v>23</v>
      </c>
      <c r="O2921" t="s">
        <v>119</v>
      </c>
      <c r="P2921">
        <v>0.5</v>
      </c>
      <c r="Q2921">
        <v>0.31</v>
      </c>
      <c r="R2921">
        <v>185</v>
      </c>
      <c r="S2921">
        <v>720</v>
      </c>
      <c r="T2921">
        <v>31932</v>
      </c>
      <c r="U2921">
        <v>372</v>
      </c>
      <c r="V2921">
        <v>6271</v>
      </c>
      <c r="W2921">
        <v>729</v>
      </c>
      <c r="X2921">
        <v>195</v>
      </c>
      <c r="Y2921">
        <v>116</v>
      </c>
      <c r="Z2921">
        <v>109</v>
      </c>
      <c r="AA2921">
        <v>64</v>
      </c>
      <c r="AB2921">
        <v>170</v>
      </c>
      <c r="AC2921">
        <v>1383</v>
      </c>
      <c r="AD2921">
        <v>40678</v>
      </c>
      <c r="AF2921">
        <f t="shared" si="947"/>
        <v>7</v>
      </c>
      <c r="AG2921" t="str">
        <f t="shared" si="948"/>
        <v/>
      </c>
      <c r="AI2921" t="str">
        <f t="shared" si="949"/>
        <v/>
      </c>
      <c r="AJ2921" t="str">
        <f t="shared" si="950"/>
        <v/>
      </c>
      <c r="AK2921" t="str">
        <f t="shared" si="951"/>
        <v/>
      </c>
      <c r="AL2921" t="str">
        <f t="shared" si="952"/>
        <v>[185,</v>
      </c>
      <c r="AM2921" t="str">
        <f t="shared" si="953"/>
        <v>720,</v>
      </c>
      <c r="AN2921" t="str">
        <f t="shared" si="954"/>
        <v>31932,</v>
      </c>
      <c r="AO2921" t="str">
        <f t="shared" si="955"/>
        <v>372,</v>
      </c>
      <c r="AP2921" t="str">
        <f t="shared" si="956"/>
        <v>6271,</v>
      </c>
      <c r="AQ2921" t="str">
        <f t="shared" si="957"/>
        <v>729,</v>
      </c>
      <c r="AR2921" t="str">
        <f t="shared" si="958"/>
        <v>195,</v>
      </c>
      <c r="AS2921" t="str">
        <f t="shared" si="959"/>
        <v>116,</v>
      </c>
      <c r="AT2921" t="str">
        <f t="shared" si="960"/>
        <v>109,</v>
      </c>
      <c r="AU2921" t="str">
        <f t="shared" si="961"/>
        <v>64,</v>
      </c>
      <c r="AV2921" t="str">
        <f t="shared" si="962"/>
        <v>170,</v>
      </c>
      <c r="AW2921" t="str">
        <f t="shared" si="963"/>
        <v>1383,</v>
      </c>
      <c r="AX2921" t="str">
        <f t="shared" si="964"/>
        <v>40678]</v>
      </c>
      <c r="AY2921" t="str">
        <f t="shared" si="965"/>
        <v>,</v>
      </c>
      <c r="AZ2921" t="str">
        <f t="shared" si="966"/>
        <v>[185,720,31932,372,6271,729,195,116,109,64,170,1383,40678],</v>
      </c>
    </row>
    <row r="2922" spans="1:52" x14ac:dyDescent="0.25">
      <c r="A2922">
        <v>2008</v>
      </c>
      <c r="B2922">
        <v>77996</v>
      </c>
      <c r="C2922" t="s">
        <v>24</v>
      </c>
      <c r="D2922" t="s">
        <v>218</v>
      </c>
      <c r="E2922" t="s">
        <v>16</v>
      </c>
      <c r="F2922" t="s">
        <v>17</v>
      </c>
      <c r="G2922" t="s">
        <v>20</v>
      </c>
      <c r="H2922" t="s">
        <v>74</v>
      </c>
      <c r="I2922">
        <v>294400</v>
      </c>
      <c r="J2922">
        <v>89750</v>
      </c>
      <c r="K2922" t="str">
        <f t="shared" si="946"/>
        <v>294400-89750</v>
      </c>
      <c r="L2922">
        <v>50.697775999999998</v>
      </c>
      <c r="M2922">
        <v>-3.4965858999999999</v>
      </c>
      <c r="N2922" t="s">
        <v>23</v>
      </c>
      <c r="O2922" t="s">
        <v>119</v>
      </c>
      <c r="P2922">
        <v>0.5</v>
      </c>
      <c r="Q2922">
        <v>0.31</v>
      </c>
      <c r="R2922">
        <v>363</v>
      </c>
      <c r="S2922">
        <v>862</v>
      </c>
      <c r="T2922">
        <v>29495</v>
      </c>
      <c r="U2922">
        <v>258</v>
      </c>
      <c r="V2922">
        <v>6115</v>
      </c>
      <c r="W2922">
        <v>645</v>
      </c>
      <c r="X2922">
        <v>156</v>
      </c>
      <c r="Y2922">
        <v>39</v>
      </c>
      <c r="Z2922">
        <v>90</v>
      </c>
      <c r="AA2922">
        <v>109</v>
      </c>
      <c r="AB2922">
        <v>117</v>
      </c>
      <c r="AC2922">
        <v>1156</v>
      </c>
      <c r="AD2922">
        <v>37886</v>
      </c>
      <c r="AF2922">
        <f t="shared" si="947"/>
        <v>8</v>
      </c>
      <c r="AG2922" t="str">
        <f t="shared" si="948"/>
        <v/>
      </c>
      <c r="AI2922" t="str">
        <f t="shared" si="949"/>
        <v/>
      </c>
      <c r="AJ2922" t="str">
        <f t="shared" si="950"/>
        <v/>
      </c>
      <c r="AK2922" t="str">
        <f t="shared" si="951"/>
        <v/>
      </c>
      <c r="AL2922" t="str">
        <f t="shared" si="952"/>
        <v>[363,</v>
      </c>
      <c r="AM2922" t="str">
        <f t="shared" si="953"/>
        <v>862,</v>
      </c>
      <c r="AN2922" t="str">
        <f t="shared" si="954"/>
        <v>29495,</v>
      </c>
      <c r="AO2922" t="str">
        <f t="shared" si="955"/>
        <v>258,</v>
      </c>
      <c r="AP2922" t="str">
        <f t="shared" si="956"/>
        <v>6115,</v>
      </c>
      <c r="AQ2922" t="str">
        <f t="shared" si="957"/>
        <v>645,</v>
      </c>
      <c r="AR2922" t="str">
        <f t="shared" si="958"/>
        <v>156,</v>
      </c>
      <c r="AS2922" t="str">
        <f t="shared" si="959"/>
        <v>39,</v>
      </c>
      <c r="AT2922" t="str">
        <f t="shared" si="960"/>
        <v>90,</v>
      </c>
      <c r="AU2922" t="str">
        <f t="shared" si="961"/>
        <v>109,</v>
      </c>
      <c r="AV2922" t="str">
        <f t="shared" si="962"/>
        <v>117,</v>
      </c>
      <c r="AW2922" t="str">
        <f t="shared" si="963"/>
        <v>1156,</v>
      </c>
      <c r="AX2922" t="str">
        <f t="shared" si="964"/>
        <v>37886]</v>
      </c>
      <c r="AY2922" t="str">
        <f t="shared" si="965"/>
        <v>,</v>
      </c>
      <c r="AZ2922" t="str">
        <f t="shared" si="966"/>
        <v>[363,862,29495,258,6115,645,156,39,90,109,117,1156,37886],</v>
      </c>
    </row>
    <row r="2923" spans="1:52" x14ac:dyDescent="0.25">
      <c r="A2923">
        <v>2009</v>
      </c>
      <c r="B2923">
        <v>77996</v>
      </c>
      <c r="C2923" t="s">
        <v>24</v>
      </c>
      <c r="D2923" t="s">
        <v>218</v>
      </c>
      <c r="E2923" t="s">
        <v>16</v>
      </c>
      <c r="F2923" t="s">
        <v>17</v>
      </c>
      <c r="G2923" t="s">
        <v>20</v>
      </c>
      <c r="H2923" t="s">
        <v>74</v>
      </c>
      <c r="I2923">
        <v>294400</v>
      </c>
      <c r="J2923">
        <v>89750</v>
      </c>
      <c r="K2923" t="str">
        <f t="shared" si="946"/>
        <v>294400-89750</v>
      </c>
      <c r="L2923">
        <v>50.697775999999998</v>
      </c>
      <c r="M2923">
        <v>-3.4965858999999999</v>
      </c>
      <c r="N2923" t="s">
        <v>23</v>
      </c>
      <c r="O2923" t="s">
        <v>119</v>
      </c>
      <c r="P2923">
        <v>0.5</v>
      </c>
      <c r="Q2923">
        <v>0.31</v>
      </c>
      <c r="R2923">
        <v>112</v>
      </c>
      <c r="S2923">
        <v>794</v>
      </c>
      <c r="T2923">
        <v>29862</v>
      </c>
      <c r="U2923">
        <v>274</v>
      </c>
      <c r="V2923">
        <v>5320</v>
      </c>
      <c r="W2923">
        <v>529</v>
      </c>
      <c r="X2923">
        <v>169</v>
      </c>
      <c r="Y2923">
        <v>60</v>
      </c>
      <c r="Z2923">
        <v>58</v>
      </c>
      <c r="AA2923">
        <v>36</v>
      </c>
      <c r="AB2923">
        <v>139</v>
      </c>
      <c r="AC2923">
        <v>991</v>
      </c>
      <c r="AD2923">
        <v>37241</v>
      </c>
      <c r="AF2923">
        <f t="shared" si="947"/>
        <v>9</v>
      </c>
      <c r="AG2923" t="str">
        <f t="shared" si="948"/>
        <v/>
      </c>
      <c r="AI2923" t="str">
        <f t="shared" si="949"/>
        <v/>
      </c>
      <c r="AJ2923" t="str">
        <f t="shared" si="950"/>
        <v/>
      </c>
      <c r="AK2923" t="str">
        <f t="shared" si="951"/>
        <v/>
      </c>
      <c r="AL2923" t="str">
        <f t="shared" si="952"/>
        <v>[112,</v>
      </c>
      <c r="AM2923" t="str">
        <f t="shared" si="953"/>
        <v>794,</v>
      </c>
      <c r="AN2923" t="str">
        <f t="shared" si="954"/>
        <v>29862,</v>
      </c>
      <c r="AO2923" t="str">
        <f t="shared" si="955"/>
        <v>274,</v>
      </c>
      <c r="AP2923" t="str">
        <f t="shared" si="956"/>
        <v>5320,</v>
      </c>
      <c r="AQ2923" t="str">
        <f t="shared" si="957"/>
        <v>529,</v>
      </c>
      <c r="AR2923" t="str">
        <f t="shared" si="958"/>
        <v>169,</v>
      </c>
      <c r="AS2923" t="str">
        <f t="shared" si="959"/>
        <v>60,</v>
      </c>
      <c r="AT2923" t="str">
        <f t="shared" si="960"/>
        <v>58,</v>
      </c>
      <c r="AU2923" t="str">
        <f t="shared" si="961"/>
        <v>36,</v>
      </c>
      <c r="AV2923" t="str">
        <f t="shared" si="962"/>
        <v>139,</v>
      </c>
      <c r="AW2923" t="str">
        <f t="shared" si="963"/>
        <v>991,</v>
      </c>
      <c r="AX2923" t="str">
        <f t="shared" si="964"/>
        <v>37241]</v>
      </c>
      <c r="AY2923" t="str">
        <f t="shared" si="965"/>
        <v>,</v>
      </c>
      <c r="AZ2923" t="str">
        <f t="shared" si="966"/>
        <v>[112,794,29862,274,5320,529,169,60,58,36,139,991,37241],</v>
      </c>
    </row>
    <row r="2924" spans="1:52" x14ac:dyDescent="0.25">
      <c r="A2924">
        <v>2010</v>
      </c>
      <c r="B2924">
        <v>77996</v>
      </c>
      <c r="C2924" t="s">
        <v>24</v>
      </c>
      <c r="D2924" t="s">
        <v>218</v>
      </c>
      <c r="E2924" t="s">
        <v>16</v>
      </c>
      <c r="F2924" t="s">
        <v>17</v>
      </c>
      <c r="G2924" t="s">
        <v>20</v>
      </c>
      <c r="H2924" t="s">
        <v>74</v>
      </c>
      <c r="I2924">
        <v>294400</v>
      </c>
      <c r="J2924">
        <v>89750</v>
      </c>
      <c r="K2924" t="str">
        <f t="shared" si="946"/>
        <v>294400-89750</v>
      </c>
      <c r="L2924">
        <v>50.697775999999998</v>
      </c>
      <c r="M2924">
        <v>-3.4965858999999999</v>
      </c>
      <c r="N2924" t="s">
        <v>23</v>
      </c>
      <c r="O2924" t="s">
        <v>119</v>
      </c>
      <c r="P2924">
        <v>0.5</v>
      </c>
      <c r="Q2924">
        <v>0.31</v>
      </c>
      <c r="R2924">
        <v>281</v>
      </c>
      <c r="S2924">
        <v>627</v>
      </c>
      <c r="T2924">
        <v>28630</v>
      </c>
      <c r="U2924">
        <v>277</v>
      </c>
      <c r="V2924">
        <v>5457</v>
      </c>
      <c r="W2924">
        <v>463</v>
      </c>
      <c r="X2924">
        <v>181</v>
      </c>
      <c r="Y2924">
        <v>45</v>
      </c>
      <c r="Z2924">
        <v>33</v>
      </c>
      <c r="AA2924">
        <v>48</v>
      </c>
      <c r="AB2924">
        <v>139</v>
      </c>
      <c r="AC2924">
        <v>909</v>
      </c>
      <c r="AD2924">
        <v>35900</v>
      </c>
      <c r="AF2924">
        <f t="shared" si="947"/>
        <v>10</v>
      </c>
      <c r="AG2924" t="str">
        <f t="shared" si="948"/>
        <v/>
      </c>
      <c r="AI2924" t="str">
        <f t="shared" si="949"/>
        <v/>
      </c>
      <c r="AJ2924" t="str">
        <f t="shared" si="950"/>
        <v/>
      </c>
      <c r="AK2924" t="str">
        <f t="shared" si="951"/>
        <v/>
      </c>
      <c r="AL2924" t="str">
        <f t="shared" si="952"/>
        <v>[281,</v>
      </c>
      <c r="AM2924" t="str">
        <f t="shared" si="953"/>
        <v>627,</v>
      </c>
      <c r="AN2924" t="str">
        <f t="shared" si="954"/>
        <v>28630,</v>
      </c>
      <c r="AO2924" t="str">
        <f t="shared" si="955"/>
        <v>277,</v>
      </c>
      <c r="AP2924" t="str">
        <f t="shared" si="956"/>
        <v>5457,</v>
      </c>
      <c r="AQ2924" t="str">
        <f t="shared" si="957"/>
        <v>463,</v>
      </c>
      <c r="AR2924" t="str">
        <f t="shared" si="958"/>
        <v>181,</v>
      </c>
      <c r="AS2924" t="str">
        <f t="shared" si="959"/>
        <v>45,</v>
      </c>
      <c r="AT2924" t="str">
        <f t="shared" si="960"/>
        <v>33,</v>
      </c>
      <c r="AU2924" t="str">
        <f t="shared" si="961"/>
        <v>48,</v>
      </c>
      <c r="AV2924" t="str">
        <f t="shared" si="962"/>
        <v>139,</v>
      </c>
      <c r="AW2924" t="str">
        <f t="shared" si="963"/>
        <v>909,</v>
      </c>
      <c r="AX2924" t="str">
        <f t="shared" si="964"/>
        <v>35900]</v>
      </c>
      <c r="AY2924" t="str">
        <f t="shared" si="965"/>
        <v>,</v>
      </c>
      <c r="AZ2924" t="str">
        <f t="shared" si="966"/>
        <v>[281,627,28630,277,5457,463,181,45,33,48,139,909,35900],</v>
      </c>
    </row>
    <row r="2925" spans="1:52" x14ac:dyDescent="0.25">
      <c r="A2925">
        <v>2011</v>
      </c>
      <c r="B2925">
        <v>77996</v>
      </c>
      <c r="C2925" t="s">
        <v>24</v>
      </c>
      <c r="D2925" t="s">
        <v>218</v>
      </c>
      <c r="E2925" t="s">
        <v>16</v>
      </c>
      <c r="F2925" t="s">
        <v>17</v>
      </c>
      <c r="G2925" t="s">
        <v>20</v>
      </c>
      <c r="H2925" t="s">
        <v>74</v>
      </c>
      <c r="I2925">
        <v>294400</v>
      </c>
      <c r="J2925">
        <v>89750</v>
      </c>
      <c r="K2925" t="str">
        <f t="shared" si="946"/>
        <v>294400-89750</v>
      </c>
      <c r="L2925">
        <v>50.697775999999998</v>
      </c>
      <c r="M2925">
        <v>-3.4965858999999999</v>
      </c>
      <c r="N2925" t="s">
        <v>23</v>
      </c>
      <c r="O2925" t="s">
        <v>119</v>
      </c>
      <c r="P2925">
        <v>0.5</v>
      </c>
      <c r="Q2925">
        <v>0.31</v>
      </c>
      <c r="R2925">
        <v>246</v>
      </c>
      <c r="S2925">
        <v>780</v>
      </c>
      <c r="T2925">
        <v>25589</v>
      </c>
      <c r="U2925">
        <v>235</v>
      </c>
      <c r="V2925">
        <v>5358</v>
      </c>
      <c r="W2925">
        <v>580</v>
      </c>
      <c r="X2925">
        <v>120</v>
      </c>
      <c r="Y2925">
        <v>44</v>
      </c>
      <c r="Z2925">
        <v>49</v>
      </c>
      <c r="AA2925">
        <v>95</v>
      </c>
      <c r="AB2925">
        <v>87</v>
      </c>
      <c r="AC2925">
        <v>975</v>
      </c>
      <c r="AD2925">
        <v>32937</v>
      </c>
      <c r="AF2925">
        <f t="shared" si="947"/>
        <v>11</v>
      </c>
      <c r="AG2925" t="str">
        <f t="shared" si="948"/>
        <v/>
      </c>
      <c r="AI2925" t="str">
        <f t="shared" si="949"/>
        <v/>
      </c>
      <c r="AJ2925" t="str">
        <f t="shared" si="950"/>
        <v/>
      </c>
      <c r="AK2925" t="str">
        <f t="shared" si="951"/>
        <v/>
      </c>
      <c r="AL2925" t="str">
        <f t="shared" si="952"/>
        <v>[246,</v>
      </c>
      <c r="AM2925" t="str">
        <f t="shared" si="953"/>
        <v>780,</v>
      </c>
      <c r="AN2925" t="str">
        <f t="shared" si="954"/>
        <v>25589,</v>
      </c>
      <c r="AO2925" t="str">
        <f t="shared" si="955"/>
        <v>235,</v>
      </c>
      <c r="AP2925" t="str">
        <f t="shared" si="956"/>
        <v>5358,</v>
      </c>
      <c r="AQ2925" t="str">
        <f t="shared" si="957"/>
        <v>580,</v>
      </c>
      <c r="AR2925" t="str">
        <f t="shared" si="958"/>
        <v>120,</v>
      </c>
      <c r="AS2925" t="str">
        <f t="shared" si="959"/>
        <v>44,</v>
      </c>
      <c r="AT2925" t="str">
        <f t="shared" si="960"/>
        <v>49,</v>
      </c>
      <c r="AU2925" t="str">
        <f t="shared" si="961"/>
        <v>95,</v>
      </c>
      <c r="AV2925" t="str">
        <f t="shared" si="962"/>
        <v>87,</v>
      </c>
      <c r="AW2925" t="str">
        <f t="shared" si="963"/>
        <v>975,</v>
      </c>
      <c r="AX2925" t="str">
        <f t="shared" si="964"/>
        <v>32937]</v>
      </c>
      <c r="AY2925" t="str">
        <f t="shared" si="965"/>
        <v>,</v>
      </c>
      <c r="AZ2925" t="str">
        <f t="shared" si="966"/>
        <v>[246,780,25589,235,5358,580,120,44,49,95,87,975,32937],</v>
      </c>
    </row>
    <row r="2926" spans="1:52" x14ac:dyDescent="0.25">
      <c r="A2926">
        <v>2012</v>
      </c>
      <c r="B2926">
        <v>77996</v>
      </c>
      <c r="C2926" t="s">
        <v>24</v>
      </c>
      <c r="D2926" t="s">
        <v>218</v>
      </c>
      <c r="E2926" t="s">
        <v>16</v>
      </c>
      <c r="F2926" t="s">
        <v>17</v>
      </c>
      <c r="G2926" t="s">
        <v>20</v>
      </c>
      <c r="H2926" t="s">
        <v>74</v>
      </c>
      <c r="I2926">
        <v>294400</v>
      </c>
      <c r="J2926">
        <v>89750</v>
      </c>
      <c r="K2926" t="str">
        <f t="shared" si="946"/>
        <v>294400-89750</v>
      </c>
      <c r="L2926">
        <v>50.697775999999998</v>
      </c>
      <c r="M2926">
        <v>-3.4965858999999999</v>
      </c>
      <c r="N2926" t="s">
        <v>23</v>
      </c>
      <c r="O2926" t="s">
        <v>119</v>
      </c>
      <c r="P2926">
        <v>0.5</v>
      </c>
      <c r="Q2926">
        <v>0.31</v>
      </c>
      <c r="R2926">
        <v>230</v>
      </c>
      <c r="S2926">
        <v>722</v>
      </c>
      <c r="T2926">
        <v>25387</v>
      </c>
      <c r="U2926">
        <v>243</v>
      </c>
      <c r="V2926">
        <v>5543</v>
      </c>
      <c r="W2926">
        <v>573</v>
      </c>
      <c r="X2926">
        <v>129</v>
      </c>
      <c r="Y2926">
        <v>49</v>
      </c>
      <c r="Z2926">
        <v>37</v>
      </c>
      <c r="AA2926">
        <v>89</v>
      </c>
      <c r="AB2926">
        <v>89</v>
      </c>
      <c r="AC2926">
        <v>966</v>
      </c>
      <c r="AD2926">
        <v>32861</v>
      </c>
      <c r="AF2926">
        <f t="shared" si="947"/>
        <v>12</v>
      </c>
      <c r="AG2926" t="str">
        <f t="shared" si="948"/>
        <v/>
      </c>
      <c r="AI2926" t="str">
        <f t="shared" si="949"/>
        <v/>
      </c>
      <c r="AJ2926" t="str">
        <f t="shared" si="950"/>
        <v/>
      </c>
      <c r="AK2926" t="str">
        <f t="shared" si="951"/>
        <v/>
      </c>
      <c r="AL2926" t="str">
        <f t="shared" si="952"/>
        <v>[230,</v>
      </c>
      <c r="AM2926" t="str">
        <f t="shared" si="953"/>
        <v>722,</v>
      </c>
      <c r="AN2926" t="str">
        <f t="shared" si="954"/>
        <v>25387,</v>
      </c>
      <c r="AO2926" t="str">
        <f t="shared" si="955"/>
        <v>243,</v>
      </c>
      <c r="AP2926" t="str">
        <f t="shared" si="956"/>
        <v>5543,</v>
      </c>
      <c r="AQ2926" t="str">
        <f t="shared" si="957"/>
        <v>573,</v>
      </c>
      <c r="AR2926" t="str">
        <f t="shared" si="958"/>
        <v>129,</v>
      </c>
      <c r="AS2926" t="str">
        <f t="shared" si="959"/>
        <v>49,</v>
      </c>
      <c r="AT2926" t="str">
        <f t="shared" si="960"/>
        <v>37,</v>
      </c>
      <c r="AU2926" t="str">
        <f t="shared" si="961"/>
        <v>89,</v>
      </c>
      <c r="AV2926" t="str">
        <f t="shared" si="962"/>
        <v>89,</v>
      </c>
      <c r="AW2926" t="str">
        <f t="shared" si="963"/>
        <v>966,</v>
      </c>
      <c r="AX2926" t="str">
        <f t="shared" si="964"/>
        <v>32861]</v>
      </c>
      <c r="AY2926" t="str">
        <f t="shared" si="965"/>
        <v>,</v>
      </c>
      <c r="AZ2926" t="str">
        <f t="shared" si="966"/>
        <v>[230,722,25387,243,5543,573,129,49,37,89,89,966,32861],</v>
      </c>
    </row>
    <row r="2927" spans="1:52" x14ac:dyDescent="0.25">
      <c r="A2927">
        <v>2013</v>
      </c>
      <c r="B2927">
        <v>77996</v>
      </c>
      <c r="C2927" t="s">
        <v>24</v>
      </c>
      <c r="D2927" t="s">
        <v>218</v>
      </c>
      <c r="E2927" t="s">
        <v>16</v>
      </c>
      <c r="F2927" t="s">
        <v>17</v>
      </c>
      <c r="G2927" t="s">
        <v>20</v>
      </c>
      <c r="H2927" t="s">
        <v>74</v>
      </c>
      <c r="I2927">
        <v>294400</v>
      </c>
      <c r="J2927">
        <v>89750</v>
      </c>
      <c r="K2927" t="str">
        <f t="shared" si="946"/>
        <v>294400-89750</v>
      </c>
      <c r="L2927">
        <v>50.697775999999998</v>
      </c>
      <c r="M2927">
        <v>-3.4965858999999999</v>
      </c>
      <c r="N2927" t="s">
        <v>23</v>
      </c>
      <c r="O2927" t="s">
        <v>119</v>
      </c>
      <c r="P2927">
        <v>0.5</v>
      </c>
      <c r="Q2927">
        <v>0.31</v>
      </c>
      <c r="R2927">
        <v>1034</v>
      </c>
      <c r="S2927">
        <v>584</v>
      </c>
      <c r="T2927">
        <v>27278</v>
      </c>
      <c r="U2927">
        <v>298</v>
      </c>
      <c r="V2927">
        <v>6189</v>
      </c>
      <c r="W2927">
        <v>534</v>
      </c>
      <c r="X2927">
        <v>216</v>
      </c>
      <c r="Y2927">
        <v>92</v>
      </c>
      <c r="Z2927">
        <v>13</v>
      </c>
      <c r="AA2927">
        <v>72</v>
      </c>
      <c r="AB2927">
        <v>84</v>
      </c>
      <c r="AC2927">
        <v>1010</v>
      </c>
      <c r="AD2927">
        <v>35359</v>
      </c>
      <c r="AF2927">
        <f t="shared" si="947"/>
        <v>13</v>
      </c>
      <c r="AG2927" t="str">
        <f t="shared" si="948"/>
        <v/>
      </c>
      <c r="AI2927" t="str">
        <f t="shared" si="949"/>
        <v/>
      </c>
      <c r="AJ2927" t="str">
        <f t="shared" si="950"/>
        <v/>
      </c>
      <c r="AK2927" t="str">
        <f t="shared" si="951"/>
        <v/>
      </c>
      <c r="AL2927" t="str">
        <f t="shared" si="952"/>
        <v>[1034,</v>
      </c>
      <c r="AM2927" t="str">
        <f t="shared" si="953"/>
        <v>584,</v>
      </c>
      <c r="AN2927" t="str">
        <f t="shared" si="954"/>
        <v>27278,</v>
      </c>
      <c r="AO2927" t="str">
        <f t="shared" si="955"/>
        <v>298,</v>
      </c>
      <c r="AP2927" t="str">
        <f t="shared" si="956"/>
        <v>6189,</v>
      </c>
      <c r="AQ2927" t="str">
        <f t="shared" si="957"/>
        <v>534,</v>
      </c>
      <c r="AR2927" t="str">
        <f t="shared" si="958"/>
        <v>216,</v>
      </c>
      <c r="AS2927" t="str">
        <f t="shared" si="959"/>
        <v>92,</v>
      </c>
      <c r="AT2927" t="str">
        <f t="shared" si="960"/>
        <v>13,</v>
      </c>
      <c r="AU2927" t="str">
        <f t="shared" si="961"/>
        <v>72,</v>
      </c>
      <c r="AV2927" t="str">
        <f t="shared" si="962"/>
        <v>84,</v>
      </c>
      <c r="AW2927" t="str">
        <f t="shared" si="963"/>
        <v>1010,</v>
      </c>
      <c r="AX2927" t="str">
        <f t="shared" si="964"/>
        <v>35359]</v>
      </c>
      <c r="AY2927" t="str">
        <f t="shared" si="965"/>
        <v>,</v>
      </c>
      <c r="AZ2927" t="str">
        <f t="shared" si="966"/>
        <v>[1034,584,27278,298,6189,534,216,92,13,72,84,1010,35359],</v>
      </c>
    </row>
    <row r="2928" spans="1:52" x14ac:dyDescent="0.25">
      <c r="A2928">
        <v>2014</v>
      </c>
      <c r="B2928">
        <v>77996</v>
      </c>
      <c r="C2928" t="s">
        <v>24</v>
      </c>
      <c r="D2928" t="s">
        <v>218</v>
      </c>
      <c r="E2928" t="s">
        <v>16</v>
      </c>
      <c r="F2928" t="s">
        <v>17</v>
      </c>
      <c r="G2928" t="s">
        <v>20</v>
      </c>
      <c r="H2928" t="s">
        <v>74</v>
      </c>
      <c r="I2928">
        <v>294400</v>
      </c>
      <c r="J2928">
        <v>89750</v>
      </c>
      <c r="K2928" t="str">
        <f t="shared" si="946"/>
        <v>294400-89750</v>
      </c>
      <c r="L2928">
        <v>50.697775999999998</v>
      </c>
      <c r="M2928">
        <v>-3.4965858999999999</v>
      </c>
      <c r="N2928" t="s">
        <v>23</v>
      </c>
      <c r="O2928" t="s">
        <v>119</v>
      </c>
      <c r="P2928">
        <v>0.5</v>
      </c>
      <c r="Q2928">
        <v>0.31</v>
      </c>
      <c r="R2928">
        <v>825</v>
      </c>
      <c r="S2928">
        <v>640</v>
      </c>
      <c r="T2928">
        <v>27209</v>
      </c>
      <c r="U2928">
        <v>310</v>
      </c>
      <c r="V2928">
        <v>6444</v>
      </c>
      <c r="W2928">
        <v>523</v>
      </c>
      <c r="X2928">
        <v>228</v>
      </c>
      <c r="Y2928">
        <v>96</v>
      </c>
      <c r="Z2928">
        <v>12</v>
      </c>
      <c r="AA2928">
        <v>64</v>
      </c>
      <c r="AB2928">
        <v>87</v>
      </c>
      <c r="AC2928">
        <v>1011</v>
      </c>
      <c r="AD2928">
        <v>35614</v>
      </c>
      <c r="AF2928">
        <f t="shared" si="947"/>
        <v>14</v>
      </c>
      <c r="AG2928" t="str">
        <f t="shared" si="948"/>
        <v/>
      </c>
      <c r="AI2928" t="str">
        <f t="shared" si="949"/>
        <v/>
      </c>
      <c r="AJ2928" t="str">
        <f t="shared" si="950"/>
        <v/>
      </c>
      <c r="AK2928" t="str">
        <f t="shared" si="951"/>
        <v/>
      </c>
      <c r="AL2928" t="str">
        <f t="shared" si="952"/>
        <v>[825,</v>
      </c>
      <c r="AM2928" t="str">
        <f t="shared" si="953"/>
        <v>640,</v>
      </c>
      <c r="AN2928" t="str">
        <f t="shared" si="954"/>
        <v>27209,</v>
      </c>
      <c r="AO2928" t="str">
        <f t="shared" si="955"/>
        <v>310,</v>
      </c>
      <c r="AP2928" t="str">
        <f t="shared" si="956"/>
        <v>6444,</v>
      </c>
      <c r="AQ2928" t="str">
        <f t="shared" si="957"/>
        <v>523,</v>
      </c>
      <c r="AR2928" t="str">
        <f t="shared" si="958"/>
        <v>228,</v>
      </c>
      <c r="AS2928" t="str">
        <f t="shared" si="959"/>
        <v>96,</v>
      </c>
      <c r="AT2928" t="str">
        <f t="shared" si="960"/>
        <v>12,</v>
      </c>
      <c r="AU2928" t="str">
        <f t="shared" si="961"/>
        <v>64,</v>
      </c>
      <c r="AV2928" t="str">
        <f t="shared" si="962"/>
        <v>87,</v>
      </c>
      <c r="AW2928" t="str">
        <f t="shared" si="963"/>
        <v>1011,</v>
      </c>
      <c r="AX2928" t="str">
        <f t="shared" si="964"/>
        <v>35614]</v>
      </c>
      <c r="AY2928" t="str">
        <f t="shared" si="965"/>
        <v>,</v>
      </c>
      <c r="AZ2928" t="str">
        <f t="shared" si="966"/>
        <v>[825,640,27209,310,6444,523,228,96,12,64,87,1011,35614],</v>
      </c>
    </row>
    <row r="2929" spans="1:52" x14ac:dyDescent="0.25">
      <c r="A2929">
        <v>2015</v>
      </c>
      <c r="B2929">
        <v>77996</v>
      </c>
      <c r="C2929" t="s">
        <v>24</v>
      </c>
      <c r="D2929" t="s">
        <v>218</v>
      </c>
      <c r="E2929" t="s">
        <v>16</v>
      </c>
      <c r="F2929" t="s">
        <v>17</v>
      </c>
      <c r="G2929" t="s">
        <v>20</v>
      </c>
      <c r="H2929" t="s">
        <v>74</v>
      </c>
      <c r="I2929">
        <v>294400</v>
      </c>
      <c r="J2929">
        <v>89750</v>
      </c>
      <c r="K2929" t="str">
        <f t="shared" si="946"/>
        <v>294400-89750</v>
      </c>
      <c r="L2929">
        <v>50.697775999999998</v>
      </c>
      <c r="M2929">
        <v>-3.4965858999999999</v>
      </c>
      <c r="N2929" t="s">
        <v>23</v>
      </c>
      <c r="O2929" t="s">
        <v>119</v>
      </c>
      <c r="P2929">
        <v>0.5</v>
      </c>
      <c r="Q2929">
        <v>0.31</v>
      </c>
      <c r="R2929">
        <v>363</v>
      </c>
      <c r="S2929">
        <v>634</v>
      </c>
      <c r="T2929">
        <v>28892</v>
      </c>
      <c r="U2929">
        <v>275</v>
      </c>
      <c r="V2929">
        <v>6230</v>
      </c>
      <c r="W2929">
        <v>501</v>
      </c>
      <c r="X2929">
        <v>154</v>
      </c>
      <c r="Y2929">
        <v>59</v>
      </c>
      <c r="Z2929">
        <v>14</v>
      </c>
      <c r="AA2929">
        <v>108</v>
      </c>
      <c r="AB2929">
        <v>98</v>
      </c>
      <c r="AC2929">
        <v>934</v>
      </c>
      <c r="AD2929">
        <v>36965</v>
      </c>
      <c r="AF2929">
        <f t="shared" si="947"/>
        <v>15</v>
      </c>
      <c r="AG2929" t="str">
        <f t="shared" si="948"/>
        <v/>
      </c>
      <c r="AI2929" t="str">
        <f t="shared" si="949"/>
        <v/>
      </c>
      <c r="AJ2929" t="str">
        <f t="shared" si="950"/>
        <v/>
      </c>
      <c r="AK2929" t="str">
        <f t="shared" si="951"/>
        <v/>
      </c>
      <c r="AL2929" t="str">
        <f t="shared" si="952"/>
        <v>[363,</v>
      </c>
      <c r="AM2929" t="str">
        <f t="shared" si="953"/>
        <v>634,</v>
      </c>
      <c r="AN2929" t="str">
        <f t="shared" si="954"/>
        <v>28892,</v>
      </c>
      <c r="AO2929" t="str">
        <f t="shared" si="955"/>
        <v>275,</v>
      </c>
      <c r="AP2929" t="str">
        <f t="shared" si="956"/>
        <v>6230,</v>
      </c>
      <c r="AQ2929" t="str">
        <f t="shared" si="957"/>
        <v>501,</v>
      </c>
      <c r="AR2929" t="str">
        <f t="shared" si="958"/>
        <v>154,</v>
      </c>
      <c r="AS2929" t="str">
        <f t="shared" si="959"/>
        <v>59,</v>
      </c>
      <c r="AT2929" t="str">
        <f t="shared" si="960"/>
        <v>14,</v>
      </c>
      <c r="AU2929" t="str">
        <f t="shared" si="961"/>
        <v>108,</v>
      </c>
      <c r="AV2929" t="str">
        <f t="shared" si="962"/>
        <v>98,</v>
      </c>
      <c r="AW2929" t="str">
        <f t="shared" si="963"/>
        <v>934,</v>
      </c>
      <c r="AX2929" t="str">
        <f t="shared" si="964"/>
        <v>36965]</v>
      </c>
      <c r="AY2929" t="str">
        <f t="shared" si="965"/>
        <v>]},</v>
      </c>
      <c r="AZ2929" t="str">
        <f t="shared" si="966"/>
        <v>[363,634,28892,275,6230,501,154,59,14,108,98,934,36965]]},</v>
      </c>
    </row>
    <row r="2930" spans="1:52" x14ac:dyDescent="0.25">
      <c r="A2930">
        <v>2000</v>
      </c>
      <c r="B2930">
        <v>77997</v>
      </c>
      <c r="C2930" t="s">
        <v>24</v>
      </c>
      <c r="D2930" t="s">
        <v>218</v>
      </c>
      <c r="E2930" t="s">
        <v>16</v>
      </c>
      <c r="F2930" t="s">
        <v>17</v>
      </c>
      <c r="G2930" t="s">
        <v>120</v>
      </c>
      <c r="H2930" t="s">
        <v>21</v>
      </c>
      <c r="I2930">
        <v>296530</v>
      </c>
      <c r="J2930">
        <v>93000</v>
      </c>
      <c r="K2930" t="str">
        <f t="shared" si="946"/>
        <v>296530-93000</v>
      </c>
      <c r="L2930">
        <v>50.727376</v>
      </c>
      <c r="M2930">
        <v>-3.4673495000000001</v>
      </c>
      <c r="N2930" t="s">
        <v>235</v>
      </c>
      <c r="O2930" t="s">
        <v>195</v>
      </c>
      <c r="P2930">
        <v>0.6</v>
      </c>
      <c r="Q2930">
        <v>0.37</v>
      </c>
      <c r="R2930">
        <v>98</v>
      </c>
      <c r="S2930">
        <v>583</v>
      </c>
      <c r="T2930">
        <v>15152</v>
      </c>
      <c r="U2930">
        <v>65</v>
      </c>
      <c r="V2930">
        <v>1977</v>
      </c>
      <c r="W2930">
        <v>285</v>
      </c>
      <c r="X2930">
        <v>55</v>
      </c>
      <c r="Y2930">
        <v>12</v>
      </c>
      <c r="Z2930">
        <v>35</v>
      </c>
      <c r="AA2930">
        <v>41</v>
      </c>
      <c r="AB2930">
        <v>34</v>
      </c>
      <c r="AC2930">
        <v>462</v>
      </c>
      <c r="AD2930">
        <v>18239</v>
      </c>
      <c r="AF2930">
        <f t="shared" si="947"/>
        <v>0</v>
      </c>
      <c r="AG2930" t="str">
        <f t="shared" si="948"/>
        <v/>
      </c>
      <c r="AI2930">
        <f t="shared" si="949"/>
        <v>77997</v>
      </c>
      <c r="AJ2930" t="str">
        <f t="shared" si="950"/>
        <v>{cp:77997,road:"A3015",lat:50.727376,lng:-3.4673495,start:"Moor Lane roundabout",end:"M5 Jct 29",data:</v>
      </c>
      <c r="AK2930" t="str">
        <f t="shared" si="951"/>
        <v>[</v>
      </c>
      <c r="AL2930" t="str">
        <f t="shared" si="952"/>
        <v>[98,</v>
      </c>
      <c r="AM2930" t="str">
        <f t="shared" si="953"/>
        <v>583,</v>
      </c>
      <c r="AN2930" t="str">
        <f t="shared" si="954"/>
        <v>15152,</v>
      </c>
      <c r="AO2930" t="str">
        <f t="shared" si="955"/>
        <v>65,</v>
      </c>
      <c r="AP2930" t="str">
        <f t="shared" si="956"/>
        <v>1977,</v>
      </c>
      <c r="AQ2930" t="str">
        <f t="shared" si="957"/>
        <v>285,</v>
      </c>
      <c r="AR2930" t="str">
        <f t="shared" si="958"/>
        <v>55,</v>
      </c>
      <c r="AS2930" t="str">
        <f t="shared" si="959"/>
        <v>12,</v>
      </c>
      <c r="AT2930" t="str">
        <f t="shared" si="960"/>
        <v>35,</v>
      </c>
      <c r="AU2930" t="str">
        <f t="shared" si="961"/>
        <v>41,</v>
      </c>
      <c r="AV2930" t="str">
        <f t="shared" si="962"/>
        <v>34,</v>
      </c>
      <c r="AW2930" t="str">
        <f t="shared" si="963"/>
        <v>462,</v>
      </c>
      <c r="AX2930" t="str">
        <f t="shared" si="964"/>
        <v>18239]</v>
      </c>
      <c r="AY2930" t="str">
        <f t="shared" si="965"/>
        <v>,</v>
      </c>
      <c r="AZ2930" t="str">
        <f t="shared" si="966"/>
        <v>{cp:77997,road:"A3015",lat:50.727376,lng:-3.4673495,start:"Moor Lane roundabout",end:"M5 Jct 29",data:[[98,583,15152,65,1977,285,55,12,35,41,34,462,18239],</v>
      </c>
    </row>
    <row r="2931" spans="1:52" x14ac:dyDescent="0.25">
      <c r="A2931">
        <v>2001</v>
      </c>
      <c r="B2931">
        <v>77997</v>
      </c>
      <c r="C2931" t="s">
        <v>24</v>
      </c>
      <c r="D2931" t="s">
        <v>218</v>
      </c>
      <c r="E2931" t="s">
        <v>16</v>
      </c>
      <c r="F2931" t="s">
        <v>17</v>
      </c>
      <c r="G2931" t="s">
        <v>120</v>
      </c>
      <c r="H2931" t="s">
        <v>21</v>
      </c>
      <c r="I2931">
        <v>296530</v>
      </c>
      <c r="J2931">
        <v>93000</v>
      </c>
      <c r="K2931" t="str">
        <f t="shared" si="946"/>
        <v>296530-93000</v>
      </c>
      <c r="L2931">
        <v>50.727376</v>
      </c>
      <c r="M2931">
        <v>-3.4673495000000001</v>
      </c>
      <c r="N2931" t="s">
        <v>235</v>
      </c>
      <c r="O2931" t="s">
        <v>195</v>
      </c>
      <c r="P2931">
        <v>0.6</v>
      </c>
      <c r="Q2931">
        <v>0.37</v>
      </c>
      <c r="R2931">
        <v>94</v>
      </c>
      <c r="S2931">
        <v>562</v>
      </c>
      <c r="T2931">
        <v>14305</v>
      </c>
      <c r="U2931">
        <v>68</v>
      </c>
      <c r="V2931">
        <v>2037</v>
      </c>
      <c r="W2931">
        <v>289</v>
      </c>
      <c r="X2931">
        <v>65</v>
      </c>
      <c r="Y2931">
        <v>12</v>
      </c>
      <c r="Z2931">
        <v>31</v>
      </c>
      <c r="AA2931">
        <v>36</v>
      </c>
      <c r="AB2931">
        <v>39</v>
      </c>
      <c r="AC2931">
        <v>472</v>
      </c>
      <c r="AD2931">
        <v>17444</v>
      </c>
      <c r="AF2931">
        <f t="shared" si="947"/>
        <v>1</v>
      </c>
      <c r="AG2931" t="str">
        <f t="shared" si="948"/>
        <v/>
      </c>
      <c r="AI2931" t="str">
        <f t="shared" si="949"/>
        <v/>
      </c>
      <c r="AJ2931" t="str">
        <f t="shared" si="950"/>
        <v/>
      </c>
      <c r="AK2931" t="str">
        <f t="shared" si="951"/>
        <v/>
      </c>
      <c r="AL2931" t="str">
        <f t="shared" si="952"/>
        <v>[94,</v>
      </c>
      <c r="AM2931" t="str">
        <f t="shared" si="953"/>
        <v>562,</v>
      </c>
      <c r="AN2931" t="str">
        <f t="shared" si="954"/>
        <v>14305,</v>
      </c>
      <c r="AO2931" t="str">
        <f t="shared" si="955"/>
        <v>68,</v>
      </c>
      <c r="AP2931" t="str">
        <f t="shared" si="956"/>
        <v>2037,</v>
      </c>
      <c r="AQ2931" t="str">
        <f t="shared" si="957"/>
        <v>289,</v>
      </c>
      <c r="AR2931" t="str">
        <f t="shared" si="958"/>
        <v>65,</v>
      </c>
      <c r="AS2931" t="str">
        <f t="shared" si="959"/>
        <v>12,</v>
      </c>
      <c r="AT2931" t="str">
        <f t="shared" si="960"/>
        <v>31,</v>
      </c>
      <c r="AU2931" t="str">
        <f t="shared" si="961"/>
        <v>36,</v>
      </c>
      <c r="AV2931" t="str">
        <f t="shared" si="962"/>
        <v>39,</v>
      </c>
      <c r="AW2931" t="str">
        <f t="shared" si="963"/>
        <v>472,</v>
      </c>
      <c r="AX2931" t="str">
        <f t="shared" si="964"/>
        <v>17444]</v>
      </c>
      <c r="AY2931" t="str">
        <f t="shared" si="965"/>
        <v>,</v>
      </c>
      <c r="AZ2931" t="str">
        <f t="shared" si="966"/>
        <v>[94,562,14305,68,2037,289,65,12,31,36,39,472,17444],</v>
      </c>
    </row>
    <row r="2932" spans="1:52" x14ac:dyDescent="0.25">
      <c r="A2932">
        <v>2002</v>
      </c>
      <c r="B2932">
        <v>77997</v>
      </c>
      <c r="C2932" t="s">
        <v>24</v>
      </c>
      <c r="D2932" t="s">
        <v>218</v>
      </c>
      <c r="E2932" t="s">
        <v>16</v>
      </c>
      <c r="F2932" t="s">
        <v>17</v>
      </c>
      <c r="G2932" t="s">
        <v>120</v>
      </c>
      <c r="H2932" t="s">
        <v>21</v>
      </c>
      <c r="I2932">
        <v>296530</v>
      </c>
      <c r="J2932">
        <v>93000</v>
      </c>
      <c r="K2932" t="str">
        <f t="shared" si="946"/>
        <v>296530-93000</v>
      </c>
      <c r="L2932">
        <v>50.727376</v>
      </c>
      <c r="M2932">
        <v>-3.4673495000000001</v>
      </c>
      <c r="N2932" t="s">
        <v>235</v>
      </c>
      <c r="O2932" t="s">
        <v>195</v>
      </c>
      <c r="P2932">
        <v>0.6</v>
      </c>
      <c r="Q2932">
        <v>0.37</v>
      </c>
      <c r="R2932">
        <v>49</v>
      </c>
      <c r="S2932">
        <v>291</v>
      </c>
      <c r="T2932">
        <v>16720</v>
      </c>
      <c r="U2932">
        <v>33</v>
      </c>
      <c r="V2932">
        <v>2268</v>
      </c>
      <c r="W2932">
        <v>235</v>
      </c>
      <c r="X2932">
        <v>68</v>
      </c>
      <c r="Y2932">
        <v>8</v>
      </c>
      <c r="Z2932">
        <v>38</v>
      </c>
      <c r="AA2932">
        <v>19</v>
      </c>
      <c r="AB2932">
        <v>34</v>
      </c>
      <c r="AC2932">
        <v>402</v>
      </c>
      <c r="AD2932">
        <v>19714</v>
      </c>
      <c r="AF2932">
        <f t="shared" si="947"/>
        <v>2</v>
      </c>
      <c r="AG2932" t="str">
        <f t="shared" si="948"/>
        <v/>
      </c>
      <c r="AI2932" t="str">
        <f t="shared" si="949"/>
        <v/>
      </c>
      <c r="AJ2932" t="str">
        <f t="shared" si="950"/>
        <v/>
      </c>
      <c r="AK2932" t="str">
        <f t="shared" si="951"/>
        <v/>
      </c>
      <c r="AL2932" t="str">
        <f t="shared" si="952"/>
        <v>[49,</v>
      </c>
      <c r="AM2932" t="str">
        <f t="shared" si="953"/>
        <v>291,</v>
      </c>
      <c r="AN2932" t="str">
        <f t="shared" si="954"/>
        <v>16720,</v>
      </c>
      <c r="AO2932" t="str">
        <f t="shared" si="955"/>
        <v>33,</v>
      </c>
      <c r="AP2932" t="str">
        <f t="shared" si="956"/>
        <v>2268,</v>
      </c>
      <c r="AQ2932" t="str">
        <f t="shared" si="957"/>
        <v>235,</v>
      </c>
      <c r="AR2932" t="str">
        <f t="shared" si="958"/>
        <v>68,</v>
      </c>
      <c r="AS2932" t="str">
        <f t="shared" si="959"/>
        <v>8,</v>
      </c>
      <c r="AT2932" t="str">
        <f t="shared" si="960"/>
        <v>38,</v>
      </c>
      <c r="AU2932" t="str">
        <f t="shared" si="961"/>
        <v>19,</v>
      </c>
      <c r="AV2932" t="str">
        <f t="shared" si="962"/>
        <v>34,</v>
      </c>
      <c r="AW2932" t="str">
        <f t="shared" si="963"/>
        <v>402,</v>
      </c>
      <c r="AX2932" t="str">
        <f t="shared" si="964"/>
        <v>19714]</v>
      </c>
      <c r="AY2932" t="str">
        <f t="shared" si="965"/>
        <v>,</v>
      </c>
      <c r="AZ2932" t="str">
        <f t="shared" si="966"/>
        <v>[49,291,16720,33,2268,235,68,8,38,19,34,402,19714],</v>
      </c>
    </row>
    <row r="2933" spans="1:52" x14ac:dyDescent="0.25">
      <c r="A2933">
        <v>2003</v>
      </c>
      <c r="B2933">
        <v>77997</v>
      </c>
      <c r="C2933" t="s">
        <v>24</v>
      </c>
      <c r="D2933" t="s">
        <v>218</v>
      </c>
      <c r="E2933" t="s">
        <v>16</v>
      </c>
      <c r="F2933" t="s">
        <v>17</v>
      </c>
      <c r="G2933" t="s">
        <v>120</v>
      </c>
      <c r="H2933" t="s">
        <v>21</v>
      </c>
      <c r="I2933">
        <v>296530</v>
      </c>
      <c r="J2933">
        <v>93000</v>
      </c>
      <c r="K2933" t="str">
        <f t="shared" si="946"/>
        <v>296530-93000</v>
      </c>
      <c r="L2933">
        <v>50.727376</v>
      </c>
      <c r="M2933">
        <v>-3.4673495000000001</v>
      </c>
      <c r="N2933" t="s">
        <v>235</v>
      </c>
      <c r="O2933" t="s">
        <v>195</v>
      </c>
      <c r="P2933">
        <v>0.6</v>
      </c>
      <c r="Q2933">
        <v>0.37</v>
      </c>
      <c r="R2933">
        <v>182</v>
      </c>
      <c r="S2933">
        <v>165</v>
      </c>
      <c r="T2933">
        <v>16049</v>
      </c>
      <c r="U2933">
        <v>82</v>
      </c>
      <c r="V2933">
        <v>2068</v>
      </c>
      <c r="W2933">
        <v>232</v>
      </c>
      <c r="X2933">
        <v>76</v>
      </c>
      <c r="Y2933">
        <v>21</v>
      </c>
      <c r="Z2933">
        <v>33</v>
      </c>
      <c r="AA2933">
        <v>19</v>
      </c>
      <c r="AB2933">
        <v>45</v>
      </c>
      <c r="AC2933">
        <v>426</v>
      </c>
      <c r="AD2933">
        <v>18790</v>
      </c>
      <c r="AF2933">
        <f t="shared" si="947"/>
        <v>3</v>
      </c>
      <c r="AG2933" t="str">
        <f t="shared" si="948"/>
        <v/>
      </c>
      <c r="AI2933" t="str">
        <f t="shared" si="949"/>
        <v/>
      </c>
      <c r="AJ2933" t="str">
        <f t="shared" si="950"/>
        <v/>
      </c>
      <c r="AK2933" t="str">
        <f t="shared" si="951"/>
        <v/>
      </c>
      <c r="AL2933" t="str">
        <f t="shared" si="952"/>
        <v>[182,</v>
      </c>
      <c r="AM2933" t="str">
        <f t="shared" si="953"/>
        <v>165,</v>
      </c>
      <c r="AN2933" t="str">
        <f t="shared" si="954"/>
        <v>16049,</v>
      </c>
      <c r="AO2933" t="str">
        <f t="shared" si="955"/>
        <v>82,</v>
      </c>
      <c r="AP2933" t="str">
        <f t="shared" si="956"/>
        <v>2068,</v>
      </c>
      <c r="AQ2933" t="str">
        <f t="shared" si="957"/>
        <v>232,</v>
      </c>
      <c r="AR2933" t="str">
        <f t="shared" si="958"/>
        <v>76,</v>
      </c>
      <c r="AS2933" t="str">
        <f t="shared" si="959"/>
        <v>21,</v>
      </c>
      <c r="AT2933" t="str">
        <f t="shared" si="960"/>
        <v>33,</v>
      </c>
      <c r="AU2933" t="str">
        <f t="shared" si="961"/>
        <v>19,</v>
      </c>
      <c r="AV2933" t="str">
        <f t="shared" si="962"/>
        <v>45,</v>
      </c>
      <c r="AW2933" t="str">
        <f t="shared" si="963"/>
        <v>426,</v>
      </c>
      <c r="AX2933" t="str">
        <f t="shared" si="964"/>
        <v>18790]</v>
      </c>
      <c r="AY2933" t="str">
        <f t="shared" si="965"/>
        <v>,</v>
      </c>
      <c r="AZ2933" t="str">
        <f t="shared" si="966"/>
        <v>[182,165,16049,82,2068,232,76,21,33,19,45,426,18790],</v>
      </c>
    </row>
    <row r="2934" spans="1:52" x14ac:dyDescent="0.25">
      <c r="A2934">
        <v>2004</v>
      </c>
      <c r="B2934">
        <v>77997</v>
      </c>
      <c r="C2934" t="s">
        <v>24</v>
      </c>
      <c r="D2934" t="s">
        <v>218</v>
      </c>
      <c r="E2934" t="s">
        <v>16</v>
      </c>
      <c r="F2934" t="s">
        <v>17</v>
      </c>
      <c r="G2934" t="s">
        <v>120</v>
      </c>
      <c r="H2934" t="s">
        <v>21</v>
      </c>
      <c r="I2934">
        <v>296530</v>
      </c>
      <c r="J2934">
        <v>93000</v>
      </c>
      <c r="K2934" t="str">
        <f t="shared" si="946"/>
        <v>296530-93000</v>
      </c>
      <c r="L2934">
        <v>50.727376</v>
      </c>
      <c r="M2934">
        <v>-3.4673495000000001</v>
      </c>
      <c r="N2934" t="s">
        <v>235</v>
      </c>
      <c r="O2934" t="s">
        <v>195</v>
      </c>
      <c r="P2934">
        <v>0.6</v>
      </c>
      <c r="Q2934">
        <v>0.37</v>
      </c>
      <c r="R2934">
        <v>96</v>
      </c>
      <c r="S2934">
        <v>322</v>
      </c>
      <c r="T2934">
        <v>18645</v>
      </c>
      <c r="U2934">
        <v>101</v>
      </c>
      <c r="V2934">
        <v>2320</v>
      </c>
      <c r="W2934">
        <v>182</v>
      </c>
      <c r="X2934">
        <v>59</v>
      </c>
      <c r="Y2934">
        <v>16</v>
      </c>
      <c r="Z2934">
        <v>20</v>
      </c>
      <c r="AA2934">
        <v>28</v>
      </c>
      <c r="AB2934">
        <v>33</v>
      </c>
      <c r="AC2934">
        <v>338</v>
      </c>
      <c r="AD2934">
        <v>21726</v>
      </c>
      <c r="AF2934">
        <f t="shared" si="947"/>
        <v>4</v>
      </c>
      <c r="AG2934" t="str">
        <f t="shared" si="948"/>
        <v/>
      </c>
      <c r="AI2934" t="str">
        <f t="shared" si="949"/>
        <v/>
      </c>
      <c r="AJ2934" t="str">
        <f t="shared" si="950"/>
        <v/>
      </c>
      <c r="AK2934" t="str">
        <f t="shared" si="951"/>
        <v/>
      </c>
      <c r="AL2934" t="str">
        <f t="shared" si="952"/>
        <v>[96,</v>
      </c>
      <c r="AM2934" t="str">
        <f t="shared" si="953"/>
        <v>322,</v>
      </c>
      <c r="AN2934" t="str">
        <f t="shared" si="954"/>
        <v>18645,</v>
      </c>
      <c r="AO2934" t="str">
        <f t="shared" si="955"/>
        <v>101,</v>
      </c>
      <c r="AP2934" t="str">
        <f t="shared" si="956"/>
        <v>2320,</v>
      </c>
      <c r="AQ2934" t="str">
        <f t="shared" si="957"/>
        <v>182,</v>
      </c>
      <c r="AR2934" t="str">
        <f t="shared" si="958"/>
        <v>59,</v>
      </c>
      <c r="AS2934" t="str">
        <f t="shared" si="959"/>
        <v>16,</v>
      </c>
      <c r="AT2934" t="str">
        <f t="shared" si="960"/>
        <v>20,</v>
      </c>
      <c r="AU2934" t="str">
        <f t="shared" si="961"/>
        <v>28,</v>
      </c>
      <c r="AV2934" t="str">
        <f t="shared" si="962"/>
        <v>33,</v>
      </c>
      <c r="AW2934" t="str">
        <f t="shared" si="963"/>
        <v>338,</v>
      </c>
      <c r="AX2934" t="str">
        <f t="shared" si="964"/>
        <v>21726]</v>
      </c>
      <c r="AY2934" t="str">
        <f t="shared" si="965"/>
        <v>,</v>
      </c>
      <c r="AZ2934" t="str">
        <f t="shared" si="966"/>
        <v>[96,322,18645,101,2320,182,59,16,20,28,33,338,21726],</v>
      </c>
    </row>
    <row r="2935" spans="1:52" x14ac:dyDescent="0.25">
      <c r="A2935">
        <v>2005</v>
      </c>
      <c r="B2935">
        <v>77997</v>
      </c>
      <c r="C2935" t="s">
        <v>24</v>
      </c>
      <c r="D2935" t="s">
        <v>218</v>
      </c>
      <c r="E2935" t="s">
        <v>16</v>
      </c>
      <c r="F2935" t="s">
        <v>17</v>
      </c>
      <c r="G2935" t="s">
        <v>120</v>
      </c>
      <c r="H2935" t="s">
        <v>21</v>
      </c>
      <c r="I2935">
        <v>296530</v>
      </c>
      <c r="J2935">
        <v>93000</v>
      </c>
      <c r="K2935" t="str">
        <f t="shared" si="946"/>
        <v>296530-93000</v>
      </c>
      <c r="L2935">
        <v>50.727376</v>
      </c>
      <c r="M2935">
        <v>-3.4673495000000001</v>
      </c>
      <c r="N2935" t="s">
        <v>235</v>
      </c>
      <c r="O2935" t="s">
        <v>195</v>
      </c>
      <c r="P2935">
        <v>0.6</v>
      </c>
      <c r="Q2935">
        <v>0.37</v>
      </c>
      <c r="R2935">
        <v>105</v>
      </c>
      <c r="S2935">
        <v>231</v>
      </c>
      <c r="T2935">
        <v>16538</v>
      </c>
      <c r="U2935">
        <v>65</v>
      </c>
      <c r="V2935">
        <v>2028</v>
      </c>
      <c r="W2935">
        <v>207</v>
      </c>
      <c r="X2935">
        <v>176</v>
      </c>
      <c r="Y2935">
        <v>9</v>
      </c>
      <c r="Z2935">
        <v>18</v>
      </c>
      <c r="AA2935">
        <v>26</v>
      </c>
      <c r="AB2935">
        <v>44</v>
      </c>
      <c r="AC2935">
        <v>480</v>
      </c>
      <c r="AD2935">
        <v>19342</v>
      </c>
      <c r="AF2935">
        <f t="shared" si="947"/>
        <v>5</v>
      </c>
      <c r="AG2935" t="str">
        <f t="shared" si="948"/>
        <v/>
      </c>
      <c r="AI2935" t="str">
        <f t="shared" si="949"/>
        <v/>
      </c>
      <c r="AJ2935" t="str">
        <f t="shared" si="950"/>
        <v/>
      </c>
      <c r="AK2935" t="str">
        <f t="shared" si="951"/>
        <v/>
      </c>
      <c r="AL2935" t="str">
        <f t="shared" si="952"/>
        <v>[105,</v>
      </c>
      <c r="AM2935" t="str">
        <f t="shared" si="953"/>
        <v>231,</v>
      </c>
      <c r="AN2935" t="str">
        <f t="shared" si="954"/>
        <v>16538,</v>
      </c>
      <c r="AO2935" t="str">
        <f t="shared" si="955"/>
        <v>65,</v>
      </c>
      <c r="AP2935" t="str">
        <f t="shared" si="956"/>
        <v>2028,</v>
      </c>
      <c r="AQ2935" t="str">
        <f t="shared" si="957"/>
        <v>207,</v>
      </c>
      <c r="AR2935" t="str">
        <f t="shared" si="958"/>
        <v>176,</v>
      </c>
      <c r="AS2935" t="str">
        <f t="shared" si="959"/>
        <v>9,</v>
      </c>
      <c r="AT2935" t="str">
        <f t="shared" si="960"/>
        <v>18,</v>
      </c>
      <c r="AU2935" t="str">
        <f t="shared" si="961"/>
        <v>26,</v>
      </c>
      <c r="AV2935" t="str">
        <f t="shared" si="962"/>
        <v>44,</v>
      </c>
      <c r="AW2935" t="str">
        <f t="shared" si="963"/>
        <v>480,</v>
      </c>
      <c r="AX2935" t="str">
        <f t="shared" si="964"/>
        <v>19342]</v>
      </c>
      <c r="AY2935" t="str">
        <f t="shared" si="965"/>
        <v>,</v>
      </c>
      <c r="AZ2935" t="str">
        <f t="shared" si="966"/>
        <v>[105,231,16538,65,2028,207,176,9,18,26,44,480,19342],</v>
      </c>
    </row>
    <row r="2936" spans="1:52" x14ac:dyDescent="0.25">
      <c r="A2936">
        <v>2006</v>
      </c>
      <c r="B2936">
        <v>77997</v>
      </c>
      <c r="C2936" t="s">
        <v>24</v>
      </c>
      <c r="D2936" t="s">
        <v>218</v>
      </c>
      <c r="E2936" t="s">
        <v>16</v>
      </c>
      <c r="F2936" t="s">
        <v>17</v>
      </c>
      <c r="G2936" t="s">
        <v>120</v>
      </c>
      <c r="H2936" t="s">
        <v>21</v>
      </c>
      <c r="I2936">
        <v>296530</v>
      </c>
      <c r="J2936">
        <v>93000</v>
      </c>
      <c r="K2936" t="str">
        <f t="shared" si="946"/>
        <v>296530-93000</v>
      </c>
      <c r="L2936">
        <v>50.727376</v>
      </c>
      <c r="M2936">
        <v>-3.4673495000000001</v>
      </c>
      <c r="N2936" t="s">
        <v>235</v>
      </c>
      <c r="O2936" t="s">
        <v>195</v>
      </c>
      <c r="P2936">
        <v>0.6</v>
      </c>
      <c r="Q2936">
        <v>0.37</v>
      </c>
      <c r="R2936">
        <v>95</v>
      </c>
      <c r="S2936">
        <v>335</v>
      </c>
      <c r="T2936">
        <v>16697</v>
      </c>
      <c r="U2936">
        <v>97</v>
      </c>
      <c r="V2936">
        <v>2586</v>
      </c>
      <c r="W2936">
        <v>163</v>
      </c>
      <c r="X2936">
        <v>169</v>
      </c>
      <c r="Y2936">
        <v>23</v>
      </c>
      <c r="Z2936">
        <v>8</v>
      </c>
      <c r="AA2936">
        <v>20</v>
      </c>
      <c r="AB2936">
        <v>24</v>
      </c>
      <c r="AC2936">
        <v>407</v>
      </c>
      <c r="AD2936">
        <v>20122</v>
      </c>
      <c r="AF2936">
        <f t="shared" si="947"/>
        <v>6</v>
      </c>
      <c r="AG2936" t="str">
        <f t="shared" si="948"/>
        <v/>
      </c>
      <c r="AI2936" t="str">
        <f t="shared" si="949"/>
        <v/>
      </c>
      <c r="AJ2936" t="str">
        <f t="shared" si="950"/>
        <v/>
      </c>
      <c r="AK2936" t="str">
        <f t="shared" si="951"/>
        <v/>
      </c>
      <c r="AL2936" t="str">
        <f t="shared" si="952"/>
        <v>[95,</v>
      </c>
      <c r="AM2936" t="str">
        <f t="shared" si="953"/>
        <v>335,</v>
      </c>
      <c r="AN2936" t="str">
        <f t="shared" si="954"/>
        <v>16697,</v>
      </c>
      <c r="AO2936" t="str">
        <f t="shared" si="955"/>
        <v>97,</v>
      </c>
      <c r="AP2936" t="str">
        <f t="shared" si="956"/>
        <v>2586,</v>
      </c>
      <c r="AQ2936" t="str">
        <f t="shared" si="957"/>
        <v>163,</v>
      </c>
      <c r="AR2936" t="str">
        <f t="shared" si="958"/>
        <v>169,</v>
      </c>
      <c r="AS2936" t="str">
        <f t="shared" si="959"/>
        <v>23,</v>
      </c>
      <c r="AT2936" t="str">
        <f t="shared" si="960"/>
        <v>8,</v>
      </c>
      <c r="AU2936" t="str">
        <f t="shared" si="961"/>
        <v>20,</v>
      </c>
      <c r="AV2936" t="str">
        <f t="shared" si="962"/>
        <v>24,</v>
      </c>
      <c r="AW2936" t="str">
        <f t="shared" si="963"/>
        <v>407,</v>
      </c>
      <c r="AX2936" t="str">
        <f t="shared" si="964"/>
        <v>20122]</v>
      </c>
      <c r="AY2936" t="str">
        <f t="shared" si="965"/>
        <v>,</v>
      </c>
      <c r="AZ2936" t="str">
        <f t="shared" si="966"/>
        <v>[95,335,16697,97,2586,163,169,23,8,20,24,407,20122],</v>
      </c>
    </row>
    <row r="2937" spans="1:52" x14ac:dyDescent="0.25">
      <c r="A2937">
        <v>2007</v>
      </c>
      <c r="B2937">
        <v>77997</v>
      </c>
      <c r="C2937" t="s">
        <v>24</v>
      </c>
      <c r="D2937" t="s">
        <v>218</v>
      </c>
      <c r="E2937" t="s">
        <v>16</v>
      </c>
      <c r="F2937" t="s">
        <v>17</v>
      </c>
      <c r="G2937" t="s">
        <v>120</v>
      </c>
      <c r="H2937" t="s">
        <v>21</v>
      </c>
      <c r="I2937">
        <v>296530</v>
      </c>
      <c r="J2937">
        <v>93000</v>
      </c>
      <c r="K2937" t="str">
        <f t="shared" si="946"/>
        <v>296530-93000</v>
      </c>
      <c r="L2937">
        <v>50.727376</v>
      </c>
      <c r="M2937">
        <v>-3.4673495000000001</v>
      </c>
      <c r="N2937" t="s">
        <v>235</v>
      </c>
      <c r="O2937" t="s">
        <v>195</v>
      </c>
      <c r="P2937">
        <v>0.6</v>
      </c>
      <c r="Q2937">
        <v>0.37</v>
      </c>
      <c r="R2937">
        <v>105</v>
      </c>
      <c r="S2937">
        <v>184</v>
      </c>
      <c r="T2937">
        <v>17328</v>
      </c>
      <c r="U2937">
        <v>103</v>
      </c>
      <c r="V2937">
        <v>2093</v>
      </c>
      <c r="W2937">
        <v>184</v>
      </c>
      <c r="X2937">
        <v>31</v>
      </c>
      <c r="Y2937">
        <v>11</v>
      </c>
      <c r="Z2937">
        <v>20</v>
      </c>
      <c r="AA2937">
        <v>19</v>
      </c>
      <c r="AB2937">
        <v>21</v>
      </c>
      <c r="AC2937">
        <v>286</v>
      </c>
      <c r="AD2937">
        <v>19994</v>
      </c>
      <c r="AF2937">
        <f t="shared" si="947"/>
        <v>7</v>
      </c>
      <c r="AG2937" t="str">
        <f t="shared" si="948"/>
        <v/>
      </c>
      <c r="AI2937" t="str">
        <f t="shared" si="949"/>
        <v/>
      </c>
      <c r="AJ2937" t="str">
        <f t="shared" si="950"/>
        <v/>
      </c>
      <c r="AK2937" t="str">
        <f t="shared" si="951"/>
        <v/>
      </c>
      <c r="AL2937" t="str">
        <f t="shared" si="952"/>
        <v>[105,</v>
      </c>
      <c r="AM2937" t="str">
        <f t="shared" si="953"/>
        <v>184,</v>
      </c>
      <c r="AN2937" t="str">
        <f t="shared" si="954"/>
        <v>17328,</v>
      </c>
      <c r="AO2937" t="str">
        <f t="shared" si="955"/>
        <v>103,</v>
      </c>
      <c r="AP2937" t="str">
        <f t="shared" si="956"/>
        <v>2093,</v>
      </c>
      <c r="AQ2937" t="str">
        <f t="shared" si="957"/>
        <v>184,</v>
      </c>
      <c r="AR2937" t="str">
        <f t="shared" si="958"/>
        <v>31,</v>
      </c>
      <c r="AS2937" t="str">
        <f t="shared" si="959"/>
        <v>11,</v>
      </c>
      <c r="AT2937" t="str">
        <f t="shared" si="960"/>
        <v>20,</v>
      </c>
      <c r="AU2937" t="str">
        <f t="shared" si="961"/>
        <v>19,</v>
      </c>
      <c r="AV2937" t="str">
        <f t="shared" si="962"/>
        <v>21,</v>
      </c>
      <c r="AW2937" t="str">
        <f t="shared" si="963"/>
        <v>286,</v>
      </c>
      <c r="AX2937" t="str">
        <f t="shared" si="964"/>
        <v>19994]</v>
      </c>
      <c r="AY2937" t="str">
        <f t="shared" si="965"/>
        <v>,</v>
      </c>
      <c r="AZ2937" t="str">
        <f t="shared" si="966"/>
        <v>[105,184,17328,103,2093,184,31,11,20,19,21,286,19994],</v>
      </c>
    </row>
    <row r="2938" spans="1:52" x14ac:dyDescent="0.25">
      <c r="A2938">
        <v>2008</v>
      </c>
      <c r="B2938">
        <v>77997</v>
      </c>
      <c r="C2938" t="s">
        <v>24</v>
      </c>
      <c r="D2938" t="s">
        <v>218</v>
      </c>
      <c r="E2938" t="s">
        <v>16</v>
      </c>
      <c r="F2938" t="s">
        <v>17</v>
      </c>
      <c r="G2938" t="s">
        <v>120</v>
      </c>
      <c r="H2938" t="s">
        <v>21</v>
      </c>
      <c r="I2938">
        <v>296530</v>
      </c>
      <c r="J2938">
        <v>93000</v>
      </c>
      <c r="K2938" t="str">
        <f t="shared" si="946"/>
        <v>296530-93000</v>
      </c>
      <c r="L2938">
        <v>50.727376</v>
      </c>
      <c r="M2938">
        <v>-3.4673495000000001</v>
      </c>
      <c r="N2938" t="s">
        <v>235</v>
      </c>
      <c r="O2938" t="s">
        <v>195</v>
      </c>
      <c r="P2938">
        <v>0.6</v>
      </c>
      <c r="Q2938">
        <v>0.37</v>
      </c>
      <c r="R2938">
        <v>234</v>
      </c>
      <c r="S2938">
        <v>207</v>
      </c>
      <c r="T2938">
        <v>16706</v>
      </c>
      <c r="U2938">
        <v>81</v>
      </c>
      <c r="V2938">
        <v>2063</v>
      </c>
      <c r="W2938">
        <v>134</v>
      </c>
      <c r="X2938">
        <v>31</v>
      </c>
      <c r="Y2938">
        <v>2</v>
      </c>
      <c r="Z2938">
        <v>13</v>
      </c>
      <c r="AA2938">
        <v>18</v>
      </c>
      <c r="AB2938">
        <v>20</v>
      </c>
      <c r="AC2938">
        <v>218</v>
      </c>
      <c r="AD2938">
        <v>19275</v>
      </c>
      <c r="AF2938">
        <f t="shared" si="947"/>
        <v>8</v>
      </c>
      <c r="AG2938" t="str">
        <f t="shared" si="948"/>
        <v/>
      </c>
      <c r="AI2938" t="str">
        <f t="shared" si="949"/>
        <v/>
      </c>
      <c r="AJ2938" t="str">
        <f t="shared" si="950"/>
        <v/>
      </c>
      <c r="AK2938" t="str">
        <f t="shared" si="951"/>
        <v/>
      </c>
      <c r="AL2938" t="str">
        <f t="shared" si="952"/>
        <v>[234,</v>
      </c>
      <c r="AM2938" t="str">
        <f t="shared" si="953"/>
        <v>207,</v>
      </c>
      <c r="AN2938" t="str">
        <f t="shared" si="954"/>
        <v>16706,</v>
      </c>
      <c r="AO2938" t="str">
        <f t="shared" si="955"/>
        <v>81,</v>
      </c>
      <c r="AP2938" t="str">
        <f t="shared" si="956"/>
        <v>2063,</v>
      </c>
      <c r="AQ2938" t="str">
        <f t="shared" si="957"/>
        <v>134,</v>
      </c>
      <c r="AR2938" t="str">
        <f t="shared" si="958"/>
        <v>31,</v>
      </c>
      <c r="AS2938" t="str">
        <f t="shared" si="959"/>
        <v>2,</v>
      </c>
      <c r="AT2938" t="str">
        <f t="shared" si="960"/>
        <v>13,</v>
      </c>
      <c r="AU2938" t="str">
        <f t="shared" si="961"/>
        <v>18,</v>
      </c>
      <c r="AV2938" t="str">
        <f t="shared" si="962"/>
        <v>20,</v>
      </c>
      <c r="AW2938" t="str">
        <f t="shared" si="963"/>
        <v>218,</v>
      </c>
      <c r="AX2938" t="str">
        <f t="shared" si="964"/>
        <v>19275]</v>
      </c>
      <c r="AY2938" t="str">
        <f t="shared" si="965"/>
        <v>,</v>
      </c>
      <c r="AZ2938" t="str">
        <f t="shared" si="966"/>
        <v>[234,207,16706,81,2063,134,31,2,13,18,20,218,19275],</v>
      </c>
    </row>
    <row r="2939" spans="1:52" x14ac:dyDescent="0.25">
      <c r="A2939">
        <v>2009</v>
      </c>
      <c r="B2939">
        <v>77997</v>
      </c>
      <c r="C2939" t="s">
        <v>24</v>
      </c>
      <c r="D2939" t="s">
        <v>218</v>
      </c>
      <c r="E2939" t="s">
        <v>16</v>
      </c>
      <c r="F2939" t="s">
        <v>17</v>
      </c>
      <c r="G2939" t="s">
        <v>120</v>
      </c>
      <c r="H2939" t="s">
        <v>21</v>
      </c>
      <c r="I2939">
        <v>296530</v>
      </c>
      <c r="J2939">
        <v>93000</v>
      </c>
      <c r="K2939" t="str">
        <f t="shared" si="946"/>
        <v>296530-93000</v>
      </c>
      <c r="L2939">
        <v>50.727376</v>
      </c>
      <c r="M2939">
        <v>-3.4673495000000001</v>
      </c>
      <c r="N2939" t="s">
        <v>235</v>
      </c>
      <c r="O2939" t="s">
        <v>195</v>
      </c>
      <c r="P2939">
        <v>0.6</v>
      </c>
      <c r="Q2939">
        <v>0.37</v>
      </c>
      <c r="R2939">
        <v>234</v>
      </c>
      <c r="S2939">
        <v>201</v>
      </c>
      <c r="T2939">
        <v>16956</v>
      </c>
      <c r="U2939">
        <v>86</v>
      </c>
      <c r="V2939">
        <v>2172</v>
      </c>
      <c r="W2939">
        <v>129</v>
      </c>
      <c r="X2939">
        <v>32</v>
      </c>
      <c r="Y2939">
        <v>2</v>
      </c>
      <c r="Z2939">
        <v>12</v>
      </c>
      <c r="AA2939">
        <v>15</v>
      </c>
      <c r="AB2939">
        <v>19</v>
      </c>
      <c r="AC2939">
        <v>209</v>
      </c>
      <c r="AD2939">
        <v>19624</v>
      </c>
      <c r="AF2939">
        <f t="shared" si="947"/>
        <v>9</v>
      </c>
      <c r="AG2939" t="str">
        <f t="shared" si="948"/>
        <v/>
      </c>
      <c r="AI2939" t="str">
        <f t="shared" si="949"/>
        <v/>
      </c>
      <c r="AJ2939" t="str">
        <f t="shared" si="950"/>
        <v/>
      </c>
      <c r="AK2939" t="str">
        <f t="shared" si="951"/>
        <v/>
      </c>
      <c r="AL2939" t="str">
        <f t="shared" si="952"/>
        <v>[234,</v>
      </c>
      <c r="AM2939" t="str">
        <f t="shared" si="953"/>
        <v>201,</v>
      </c>
      <c r="AN2939" t="str">
        <f t="shared" si="954"/>
        <v>16956,</v>
      </c>
      <c r="AO2939" t="str">
        <f t="shared" si="955"/>
        <v>86,</v>
      </c>
      <c r="AP2939" t="str">
        <f t="shared" si="956"/>
        <v>2172,</v>
      </c>
      <c r="AQ2939" t="str">
        <f t="shared" si="957"/>
        <v>129,</v>
      </c>
      <c r="AR2939" t="str">
        <f t="shared" si="958"/>
        <v>32,</v>
      </c>
      <c r="AS2939" t="str">
        <f t="shared" si="959"/>
        <v>2,</v>
      </c>
      <c r="AT2939" t="str">
        <f t="shared" si="960"/>
        <v>12,</v>
      </c>
      <c r="AU2939" t="str">
        <f t="shared" si="961"/>
        <v>15,</v>
      </c>
      <c r="AV2939" t="str">
        <f t="shared" si="962"/>
        <v>19,</v>
      </c>
      <c r="AW2939" t="str">
        <f t="shared" si="963"/>
        <v>209,</v>
      </c>
      <c r="AX2939" t="str">
        <f t="shared" si="964"/>
        <v>19624]</v>
      </c>
      <c r="AY2939" t="str">
        <f t="shared" si="965"/>
        <v>,</v>
      </c>
      <c r="AZ2939" t="str">
        <f t="shared" si="966"/>
        <v>[234,201,16956,86,2172,129,32,2,12,15,19,209,19624],</v>
      </c>
    </row>
    <row r="2940" spans="1:52" x14ac:dyDescent="0.25">
      <c r="A2940">
        <v>2010</v>
      </c>
      <c r="B2940">
        <v>77997</v>
      </c>
      <c r="C2940" t="s">
        <v>24</v>
      </c>
      <c r="D2940" t="s">
        <v>218</v>
      </c>
      <c r="E2940" t="s">
        <v>16</v>
      </c>
      <c r="F2940" t="s">
        <v>17</v>
      </c>
      <c r="G2940" t="s">
        <v>120</v>
      </c>
      <c r="H2940" t="s">
        <v>21</v>
      </c>
      <c r="I2940">
        <v>296530</v>
      </c>
      <c r="J2940">
        <v>93000</v>
      </c>
      <c r="K2940" t="str">
        <f t="shared" si="946"/>
        <v>296530-93000</v>
      </c>
      <c r="L2940">
        <v>50.727376</v>
      </c>
      <c r="M2940">
        <v>-3.4673495000000001</v>
      </c>
      <c r="N2940" t="s">
        <v>235</v>
      </c>
      <c r="O2940" t="s">
        <v>195</v>
      </c>
      <c r="P2940">
        <v>0.6</v>
      </c>
      <c r="Q2940">
        <v>0.37</v>
      </c>
      <c r="R2940">
        <v>235</v>
      </c>
      <c r="S2940">
        <v>182</v>
      </c>
      <c r="T2940">
        <v>16837</v>
      </c>
      <c r="U2940">
        <v>91</v>
      </c>
      <c r="V2940">
        <v>2220</v>
      </c>
      <c r="W2940">
        <v>132</v>
      </c>
      <c r="X2940">
        <v>32</v>
      </c>
      <c r="Y2940">
        <v>2</v>
      </c>
      <c r="Z2940">
        <v>14</v>
      </c>
      <c r="AA2940">
        <v>14</v>
      </c>
      <c r="AB2940">
        <v>20</v>
      </c>
      <c r="AC2940">
        <v>214</v>
      </c>
      <c r="AD2940">
        <v>19544</v>
      </c>
      <c r="AF2940">
        <f t="shared" si="947"/>
        <v>10</v>
      </c>
      <c r="AG2940" t="str">
        <f t="shared" si="948"/>
        <v/>
      </c>
      <c r="AI2940" t="str">
        <f t="shared" si="949"/>
        <v/>
      </c>
      <c r="AJ2940" t="str">
        <f t="shared" si="950"/>
        <v/>
      </c>
      <c r="AK2940" t="str">
        <f t="shared" si="951"/>
        <v/>
      </c>
      <c r="AL2940" t="str">
        <f t="shared" si="952"/>
        <v>[235,</v>
      </c>
      <c r="AM2940" t="str">
        <f t="shared" si="953"/>
        <v>182,</v>
      </c>
      <c r="AN2940" t="str">
        <f t="shared" si="954"/>
        <v>16837,</v>
      </c>
      <c r="AO2940" t="str">
        <f t="shared" si="955"/>
        <v>91,</v>
      </c>
      <c r="AP2940" t="str">
        <f t="shared" si="956"/>
        <v>2220,</v>
      </c>
      <c r="AQ2940" t="str">
        <f t="shared" si="957"/>
        <v>132,</v>
      </c>
      <c r="AR2940" t="str">
        <f t="shared" si="958"/>
        <v>32,</v>
      </c>
      <c r="AS2940" t="str">
        <f t="shared" si="959"/>
        <v>2,</v>
      </c>
      <c r="AT2940" t="str">
        <f t="shared" si="960"/>
        <v>14,</v>
      </c>
      <c r="AU2940" t="str">
        <f t="shared" si="961"/>
        <v>14,</v>
      </c>
      <c r="AV2940" t="str">
        <f t="shared" si="962"/>
        <v>20,</v>
      </c>
      <c r="AW2940" t="str">
        <f t="shared" si="963"/>
        <v>214,</v>
      </c>
      <c r="AX2940" t="str">
        <f t="shared" si="964"/>
        <v>19544]</v>
      </c>
      <c r="AY2940" t="str">
        <f t="shared" si="965"/>
        <v>,</v>
      </c>
      <c r="AZ2940" t="str">
        <f t="shared" si="966"/>
        <v>[235,182,16837,91,2220,132,32,2,14,14,20,214,19544],</v>
      </c>
    </row>
    <row r="2941" spans="1:52" x14ac:dyDescent="0.25">
      <c r="A2941">
        <v>2011</v>
      </c>
      <c r="B2941">
        <v>77997</v>
      </c>
      <c r="C2941" t="s">
        <v>24</v>
      </c>
      <c r="D2941" t="s">
        <v>218</v>
      </c>
      <c r="E2941" t="s">
        <v>16</v>
      </c>
      <c r="F2941" t="s">
        <v>17</v>
      </c>
      <c r="G2941" t="s">
        <v>120</v>
      </c>
      <c r="H2941" t="s">
        <v>21</v>
      </c>
      <c r="I2941">
        <v>296530</v>
      </c>
      <c r="J2941">
        <v>93000</v>
      </c>
      <c r="K2941" t="str">
        <f t="shared" si="946"/>
        <v>296530-93000</v>
      </c>
      <c r="L2941">
        <v>50.727376</v>
      </c>
      <c r="M2941">
        <v>-3.4673495000000001</v>
      </c>
      <c r="N2941" t="s">
        <v>235</v>
      </c>
      <c r="O2941" t="s">
        <v>195</v>
      </c>
      <c r="P2941">
        <v>0.6</v>
      </c>
      <c r="Q2941">
        <v>0.37</v>
      </c>
      <c r="R2941">
        <v>260</v>
      </c>
      <c r="S2941">
        <v>181</v>
      </c>
      <c r="T2941">
        <v>17107</v>
      </c>
      <c r="U2941">
        <v>99</v>
      </c>
      <c r="V2941">
        <v>2509</v>
      </c>
      <c r="W2941">
        <v>134</v>
      </c>
      <c r="X2941">
        <v>36</v>
      </c>
      <c r="Y2941">
        <v>2</v>
      </c>
      <c r="Z2941">
        <v>11</v>
      </c>
      <c r="AA2941">
        <v>15</v>
      </c>
      <c r="AB2941">
        <v>21</v>
      </c>
      <c r="AC2941">
        <v>219</v>
      </c>
      <c r="AD2941">
        <v>20115</v>
      </c>
      <c r="AF2941">
        <f t="shared" si="947"/>
        <v>11</v>
      </c>
      <c r="AG2941" t="str">
        <f t="shared" si="948"/>
        <v/>
      </c>
      <c r="AI2941" t="str">
        <f t="shared" si="949"/>
        <v/>
      </c>
      <c r="AJ2941" t="str">
        <f t="shared" si="950"/>
        <v/>
      </c>
      <c r="AK2941" t="str">
        <f t="shared" si="951"/>
        <v/>
      </c>
      <c r="AL2941" t="str">
        <f t="shared" si="952"/>
        <v>[260,</v>
      </c>
      <c r="AM2941" t="str">
        <f t="shared" si="953"/>
        <v>181,</v>
      </c>
      <c r="AN2941" t="str">
        <f t="shared" si="954"/>
        <v>17107,</v>
      </c>
      <c r="AO2941" t="str">
        <f t="shared" si="955"/>
        <v>99,</v>
      </c>
      <c r="AP2941" t="str">
        <f t="shared" si="956"/>
        <v>2509,</v>
      </c>
      <c r="AQ2941" t="str">
        <f t="shared" si="957"/>
        <v>134,</v>
      </c>
      <c r="AR2941" t="str">
        <f t="shared" si="958"/>
        <v>36,</v>
      </c>
      <c r="AS2941" t="str">
        <f t="shared" si="959"/>
        <v>2,</v>
      </c>
      <c r="AT2941" t="str">
        <f t="shared" si="960"/>
        <v>11,</v>
      </c>
      <c r="AU2941" t="str">
        <f t="shared" si="961"/>
        <v>15,</v>
      </c>
      <c r="AV2941" t="str">
        <f t="shared" si="962"/>
        <v>21,</v>
      </c>
      <c r="AW2941" t="str">
        <f t="shared" si="963"/>
        <v>219,</v>
      </c>
      <c r="AX2941" t="str">
        <f t="shared" si="964"/>
        <v>20115]</v>
      </c>
      <c r="AY2941" t="str">
        <f t="shared" si="965"/>
        <v>,</v>
      </c>
      <c r="AZ2941" t="str">
        <f t="shared" si="966"/>
        <v>[260,181,17107,99,2509,134,36,2,11,15,21,219,20115],</v>
      </c>
    </row>
    <row r="2942" spans="1:52" x14ac:dyDescent="0.25">
      <c r="A2942">
        <v>2012</v>
      </c>
      <c r="B2942">
        <v>77997</v>
      </c>
      <c r="C2942" t="s">
        <v>24</v>
      </c>
      <c r="D2942" t="s">
        <v>218</v>
      </c>
      <c r="E2942" t="s">
        <v>16</v>
      </c>
      <c r="F2942" t="s">
        <v>17</v>
      </c>
      <c r="G2942" t="s">
        <v>120</v>
      </c>
      <c r="H2942" t="s">
        <v>21</v>
      </c>
      <c r="I2942">
        <v>296530</v>
      </c>
      <c r="J2942">
        <v>93000</v>
      </c>
      <c r="K2942" t="str">
        <f t="shared" si="946"/>
        <v>296530-93000</v>
      </c>
      <c r="L2942">
        <v>50.727376</v>
      </c>
      <c r="M2942">
        <v>-3.4673495000000001</v>
      </c>
      <c r="N2942" t="s">
        <v>235</v>
      </c>
      <c r="O2942" t="s">
        <v>266</v>
      </c>
      <c r="P2942">
        <v>0.6</v>
      </c>
      <c r="Q2942">
        <v>0.37</v>
      </c>
      <c r="R2942">
        <v>295</v>
      </c>
      <c r="S2942">
        <v>195</v>
      </c>
      <c r="T2942">
        <v>14467</v>
      </c>
      <c r="U2942">
        <v>90</v>
      </c>
      <c r="V2942">
        <v>1945</v>
      </c>
      <c r="W2942">
        <v>125</v>
      </c>
      <c r="X2942">
        <v>47</v>
      </c>
      <c r="Y2942">
        <v>5</v>
      </c>
      <c r="Z2942">
        <v>6</v>
      </c>
      <c r="AA2942">
        <v>25</v>
      </c>
      <c r="AB2942">
        <v>9</v>
      </c>
      <c r="AC2942">
        <v>216</v>
      </c>
      <c r="AD2942">
        <v>16914</v>
      </c>
      <c r="AF2942">
        <f t="shared" si="947"/>
        <v>12</v>
      </c>
      <c r="AG2942" t="str">
        <f t="shared" si="948"/>
        <v/>
      </c>
      <c r="AI2942" t="str">
        <f t="shared" si="949"/>
        <v/>
      </c>
      <c r="AJ2942" t="str">
        <f t="shared" si="950"/>
        <v/>
      </c>
      <c r="AK2942" t="str">
        <f t="shared" si="951"/>
        <v/>
      </c>
      <c r="AL2942" t="str">
        <f t="shared" si="952"/>
        <v>[295,</v>
      </c>
      <c r="AM2942" t="str">
        <f t="shared" si="953"/>
        <v>195,</v>
      </c>
      <c r="AN2942" t="str">
        <f t="shared" si="954"/>
        <v>14467,</v>
      </c>
      <c r="AO2942" t="str">
        <f t="shared" si="955"/>
        <v>90,</v>
      </c>
      <c r="AP2942" t="str">
        <f t="shared" si="956"/>
        <v>1945,</v>
      </c>
      <c r="AQ2942" t="str">
        <f t="shared" si="957"/>
        <v>125,</v>
      </c>
      <c r="AR2942" t="str">
        <f t="shared" si="958"/>
        <v>47,</v>
      </c>
      <c r="AS2942" t="str">
        <f t="shared" si="959"/>
        <v>5,</v>
      </c>
      <c r="AT2942" t="str">
        <f t="shared" si="960"/>
        <v>6,</v>
      </c>
      <c r="AU2942" t="str">
        <f t="shared" si="961"/>
        <v>25,</v>
      </c>
      <c r="AV2942" t="str">
        <f t="shared" si="962"/>
        <v>9,</v>
      </c>
      <c r="AW2942" t="str">
        <f t="shared" si="963"/>
        <v>216,</v>
      </c>
      <c r="AX2942" t="str">
        <f t="shared" si="964"/>
        <v>16914]</v>
      </c>
      <c r="AY2942" t="str">
        <f t="shared" si="965"/>
        <v>,</v>
      </c>
      <c r="AZ2942" t="str">
        <f t="shared" si="966"/>
        <v>[295,195,14467,90,1945,125,47,5,6,25,9,216,16914],</v>
      </c>
    </row>
    <row r="2943" spans="1:52" x14ac:dyDescent="0.25">
      <c r="A2943">
        <v>2013</v>
      </c>
      <c r="B2943">
        <v>77997</v>
      </c>
      <c r="C2943" t="s">
        <v>24</v>
      </c>
      <c r="D2943" t="s">
        <v>218</v>
      </c>
      <c r="E2943" t="s">
        <v>16</v>
      </c>
      <c r="F2943" t="s">
        <v>17</v>
      </c>
      <c r="G2943" t="s">
        <v>120</v>
      </c>
      <c r="H2943" t="s">
        <v>21</v>
      </c>
      <c r="I2943">
        <v>296530</v>
      </c>
      <c r="J2943">
        <v>93000</v>
      </c>
      <c r="K2943" t="str">
        <f t="shared" si="946"/>
        <v>296530-93000</v>
      </c>
      <c r="L2943">
        <v>50.727376</v>
      </c>
      <c r="M2943">
        <v>-3.4673495000000001</v>
      </c>
      <c r="N2943" t="s">
        <v>235</v>
      </c>
      <c r="O2943" t="s">
        <v>266</v>
      </c>
      <c r="P2943">
        <v>0.6</v>
      </c>
      <c r="Q2943">
        <v>0.37</v>
      </c>
      <c r="R2943">
        <v>291</v>
      </c>
      <c r="S2943">
        <v>206</v>
      </c>
      <c r="T2943">
        <v>14469</v>
      </c>
      <c r="U2943">
        <v>102</v>
      </c>
      <c r="V2943">
        <v>1802</v>
      </c>
      <c r="W2943">
        <v>120</v>
      </c>
      <c r="X2943">
        <v>48</v>
      </c>
      <c r="Y2943">
        <v>5</v>
      </c>
      <c r="Z2943">
        <v>5</v>
      </c>
      <c r="AA2943">
        <v>26</v>
      </c>
      <c r="AB2943">
        <v>10</v>
      </c>
      <c r="AC2943">
        <v>214</v>
      </c>
      <c r="AD2943">
        <v>16794</v>
      </c>
      <c r="AF2943">
        <f t="shared" si="947"/>
        <v>13</v>
      </c>
      <c r="AG2943" t="str">
        <f t="shared" si="948"/>
        <v/>
      </c>
      <c r="AI2943" t="str">
        <f t="shared" si="949"/>
        <v/>
      </c>
      <c r="AJ2943" t="str">
        <f t="shared" si="950"/>
        <v/>
      </c>
      <c r="AK2943" t="str">
        <f t="shared" si="951"/>
        <v/>
      </c>
      <c r="AL2943" t="str">
        <f t="shared" si="952"/>
        <v>[291,</v>
      </c>
      <c r="AM2943" t="str">
        <f t="shared" si="953"/>
        <v>206,</v>
      </c>
      <c r="AN2943" t="str">
        <f t="shared" si="954"/>
        <v>14469,</v>
      </c>
      <c r="AO2943" t="str">
        <f t="shared" si="955"/>
        <v>102,</v>
      </c>
      <c r="AP2943" t="str">
        <f t="shared" si="956"/>
        <v>1802,</v>
      </c>
      <c r="AQ2943" t="str">
        <f t="shared" si="957"/>
        <v>120,</v>
      </c>
      <c r="AR2943" t="str">
        <f t="shared" si="958"/>
        <v>48,</v>
      </c>
      <c r="AS2943" t="str">
        <f t="shared" si="959"/>
        <v>5,</v>
      </c>
      <c r="AT2943" t="str">
        <f t="shared" si="960"/>
        <v>5,</v>
      </c>
      <c r="AU2943" t="str">
        <f t="shared" si="961"/>
        <v>26,</v>
      </c>
      <c r="AV2943" t="str">
        <f t="shared" si="962"/>
        <v>10,</v>
      </c>
      <c r="AW2943" t="str">
        <f t="shared" si="963"/>
        <v>214,</v>
      </c>
      <c r="AX2943" t="str">
        <f t="shared" si="964"/>
        <v>16794]</v>
      </c>
      <c r="AY2943" t="str">
        <f t="shared" si="965"/>
        <v>,</v>
      </c>
      <c r="AZ2943" t="str">
        <f t="shared" si="966"/>
        <v>[291,206,14469,102,1802,120,48,5,5,26,10,214,16794],</v>
      </c>
    </row>
    <row r="2944" spans="1:52" x14ac:dyDescent="0.25">
      <c r="A2944">
        <v>2014</v>
      </c>
      <c r="B2944">
        <v>77997</v>
      </c>
      <c r="C2944" t="s">
        <v>24</v>
      </c>
      <c r="D2944" t="s">
        <v>218</v>
      </c>
      <c r="E2944" t="s">
        <v>16</v>
      </c>
      <c r="F2944" t="s">
        <v>17</v>
      </c>
      <c r="G2944" t="s">
        <v>120</v>
      </c>
      <c r="H2944" t="s">
        <v>21</v>
      </c>
      <c r="I2944">
        <v>296530</v>
      </c>
      <c r="J2944">
        <v>93000</v>
      </c>
      <c r="K2944" t="str">
        <f t="shared" si="946"/>
        <v>296530-93000</v>
      </c>
      <c r="L2944">
        <v>50.727376</v>
      </c>
      <c r="M2944">
        <v>-3.4673495000000001</v>
      </c>
      <c r="N2944" t="s">
        <v>235</v>
      </c>
      <c r="O2944" t="s">
        <v>266</v>
      </c>
      <c r="P2944">
        <v>0.6</v>
      </c>
      <c r="Q2944">
        <v>0.37</v>
      </c>
      <c r="R2944">
        <v>282</v>
      </c>
      <c r="S2944">
        <v>199</v>
      </c>
      <c r="T2944">
        <v>14744</v>
      </c>
      <c r="U2944">
        <v>128</v>
      </c>
      <c r="V2944">
        <v>1915</v>
      </c>
      <c r="W2944">
        <v>103</v>
      </c>
      <c r="X2944">
        <v>45</v>
      </c>
      <c r="Y2944">
        <v>5</v>
      </c>
      <c r="Z2944">
        <v>5</v>
      </c>
      <c r="AA2944">
        <v>24</v>
      </c>
      <c r="AB2944">
        <v>11</v>
      </c>
      <c r="AC2944">
        <v>193</v>
      </c>
      <c r="AD2944">
        <v>17179</v>
      </c>
      <c r="AF2944">
        <f t="shared" si="947"/>
        <v>14</v>
      </c>
      <c r="AG2944" t="str">
        <f t="shared" si="948"/>
        <v/>
      </c>
      <c r="AI2944" t="str">
        <f t="shared" si="949"/>
        <v/>
      </c>
      <c r="AJ2944" t="str">
        <f t="shared" si="950"/>
        <v/>
      </c>
      <c r="AK2944" t="str">
        <f t="shared" si="951"/>
        <v/>
      </c>
      <c r="AL2944" t="str">
        <f t="shared" si="952"/>
        <v>[282,</v>
      </c>
      <c r="AM2944" t="str">
        <f t="shared" si="953"/>
        <v>199,</v>
      </c>
      <c r="AN2944" t="str">
        <f t="shared" si="954"/>
        <v>14744,</v>
      </c>
      <c r="AO2944" t="str">
        <f t="shared" si="955"/>
        <v>128,</v>
      </c>
      <c r="AP2944" t="str">
        <f t="shared" si="956"/>
        <v>1915,</v>
      </c>
      <c r="AQ2944" t="str">
        <f t="shared" si="957"/>
        <v>103,</v>
      </c>
      <c r="AR2944" t="str">
        <f t="shared" si="958"/>
        <v>45,</v>
      </c>
      <c r="AS2944" t="str">
        <f t="shared" si="959"/>
        <v>5,</v>
      </c>
      <c r="AT2944" t="str">
        <f t="shared" si="960"/>
        <v>5,</v>
      </c>
      <c r="AU2944" t="str">
        <f t="shared" si="961"/>
        <v>24,</v>
      </c>
      <c r="AV2944" t="str">
        <f t="shared" si="962"/>
        <v>11,</v>
      </c>
      <c r="AW2944" t="str">
        <f t="shared" si="963"/>
        <v>193,</v>
      </c>
      <c r="AX2944" t="str">
        <f t="shared" si="964"/>
        <v>17179]</v>
      </c>
      <c r="AY2944" t="str">
        <f t="shared" si="965"/>
        <v>,</v>
      </c>
      <c r="AZ2944" t="str">
        <f t="shared" si="966"/>
        <v>[282,199,14744,128,1915,103,45,5,5,24,11,193,17179],</v>
      </c>
    </row>
    <row r="2945" spans="1:52" x14ac:dyDescent="0.25">
      <c r="A2945">
        <v>2015</v>
      </c>
      <c r="B2945">
        <v>77997</v>
      </c>
      <c r="C2945" t="s">
        <v>24</v>
      </c>
      <c r="D2945" t="s">
        <v>218</v>
      </c>
      <c r="E2945" t="s">
        <v>16</v>
      </c>
      <c r="F2945" t="s">
        <v>17</v>
      </c>
      <c r="G2945" t="s">
        <v>120</v>
      </c>
      <c r="H2945" t="s">
        <v>21</v>
      </c>
      <c r="I2945">
        <v>296530</v>
      </c>
      <c r="J2945">
        <v>93000</v>
      </c>
      <c r="K2945" t="str">
        <f t="shared" si="946"/>
        <v>296530-93000</v>
      </c>
      <c r="L2945">
        <v>50.727376</v>
      </c>
      <c r="M2945">
        <v>-3.4673495000000001</v>
      </c>
      <c r="N2945" t="s">
        <v>235</v>
      </c>
      <c r="O2945" t="s">
        <v>266</v>
      </c>
      <c r="P2945">
        <v>0.6</v>
      </c>
      <c r="Q2945">
        <v>0.37</v>
      </c>
      <c r="R2945">
        <v>262</v>
      </c>
      <c r="S2945">
        <v>211</v>
      </c>
      <c r="T2945">
        <v>14828</v>
      </c>
      <c r="U2945">
        <v>150</v>
      </c>
      <c r="V2945">
        <v>2022</v>
      </c>
      <c r="W2945">
        <v>96</v>
      </c>
      <c r="X2945">
        <v>46</v>
      </c>
      <c r="Y2945">
        <v>5</v>
      </c>
      <c r="Z2945">
        <v>7</v>
      </c>
      <c r="AA2945">
        <v>27</v>
      </c>
      <c r="AB2945">
        <v>12</v>
      </c>
      <c r="AC2945">
        <v>193</v>
      </c>
      <c r="AD2945">
        <v>17405</v>
      </c>
      <c r="AF2945">
        <f t="shared" si="947"/>
        <v>15</v>
      </c>
      <c r="AG2945" t="str">
        <f t="shared" si="948"/>
        <v/>
      </c>
      <c r="AI2945" t="str">
        <f t="shared" si="949"/>
        <v/>
      </c>
      <c r="AJ2945" t="str">
        <f t="shared" si="950"/>
        <v/>
      </c>
      <c r="AK2945" t="str">
        <f t="shared" si="951"/>
        <v/>
      </c>
      <c r="AL2945" t="str">
        <f t="shared" si="952"/>
        <v>[262,</v>
      </c>
      <c r="AM2945" t="str">
        <f t="shared" si="953"/>
        <v>211,</v>
      </c>
      <c r="AN2945" t="str">
        <f t="shared" si="954"/>
        <v>14828,</v>
      </c>
      <c r="AO2945" t="str">
        <f t="shared" si="955"/>
        <v>150,</v>
      </c>
      <c r="AP2945" t="str">
        <f t="shared" si="956"/>
        <v>2022,</v>
      </c>
      <c r="AQ2945" t="str">
        <f t="shared" si="957"/>
        <v>96,</v>
      </c>
      <c r="AR2945" t="str">
        <f t="shared" si="958"/>
        <v>46,</v>
      </c>
      <c r="AS2945" t="str">
        <f t="shared" si="959"/>
        <v>5,</v>
      </c>
      <c r="AT2945" t="str">
        <f t="shared" si="960"/>
        <v>7,</v>
      </c>
      <c r="AU2945" t="str">
        <f t="shared" si="961"/>
        <v>27,</v>
      </c>
      <c r="AV2945" t="str">
        <f t="shared" si="962"/>
        <v>12,</v>
      </c>
      <c r="AW2945" t="str">
        <f t="shared" si="963"/>
        <v>193,</v>
      </c>
      <c r="AX2945" t="str">
        <f t="shared" si="964"/>
        <v>17405]</v>
      </c>
      <c r="AY2945" t="str">
        <f t="shared" si="965"/>
        <v>]},</v>
      </c>
      <c r="AZ2945" t="str">
        <f t="shared" si="966"/>
        <v>[262,211,14828,150,2022,96,46,5,7,27,12,193,17405]]},</v>
      </c>
    </row>
    <row r="2946" spans="1:52" x14ac:dyDescent="0.25">
      <c r="A2946">
        <v>2000</v>
      </c>
      <c r="B2946">
        <v>77998</v>
      </c>
      <c r="C2946" t="s">
        <v>24</v>
      </c>
      <c r="D2946" t="s">
        <v>25</v>
      </c>
      <c r="E2946" t="s">
        <v>16</v>
      </c>
      <c r="F2946" t="s">
        <v>17</v>
      </c>
      <c r="G2946" t="s">
        <v>42</v>
      </c>
      <c r="H2946" t="s">
        <v>74</v>
      </c>
      <c r="I2946">
        <v>300440</v>
      </c>
      <c r="J2946">
        <v>82000</v>
      </c>
      <c r="K2946" t="str">
        <f t="shared" ref="K2946:K3009" si="967">CONCATENATE(I2946,"-",J2946)</f>
        <v>300440-82000</v>
      </c>
      <c r="L2946">
        <v>50.629170000000002</v>
      </c>
      <c r="M2946">
        <v>-3.4090048999999998</v>
      </c>
      <c r="N2946" t="s">
        <v>236</v>
      </c>
      <c r="O2946" t="s">
        <v>147</v>
      </c>
      <c r="P2946">
        <v>2.6</v>
      </c>
      <c r="Q2946">
        <v>1.62</v>
      </c>
      <c r="R2946">
        <v>51</v>
      </c>
      <c r="S2946">
        <v>154</v>
      </c>
      <c r="T2946">
        <v>14110</v>
      </c>
      <c r="U2946">
        <v>167</v>
      </c>
      <c r="V2946">
        <v>1194</v>
      </c>
      <c r="W2946">
        <v>205</v>
      </c>
      <c r="X2946">
        <v>24</v>
      </c>
      <c r="Y2946">
        <v>10</v>
      </c>
      <c r="Z2946">
        <v>50</v>
      </c>
      <c r="AA2946">
        <v>18</v>
      </c>
      <c r="AB2946">
        <v>35</v>
      </c>
      <c r="AC2946">
        <v>342</v>
      </c>
      <c r="AD2946">
        <v>15967</v>
      </c>
      <c r="AF2946">
        <f t="shared" si="947"/>
        <v>0</v>
      </c>
      <c r="AG2946" t="str">
        <f t="shared" si="948"/>
        <v/>
      </c>
      <c r="AI2946">
        <f t="shared" si="949"/>
        <v>77998</v>
      </c>
      <c r="AJ2946" t="str">
        <f t="shared" si="950"/>
        <v>{cp:77998,road:"A376",lat:50.62917,lng:-3.4090049,start:"B3178 Imperial Road",end:"Summer Lane",data:</v>
      </c>
      <c r="AK2946" t="str">
        <f t="shared" si="951"/>
        <v>[</v>
      </c>
      <c r="AL2946" t="str">
        <f t="shared" si="952"/>
        <v>[51,</v>
      </c>
      <c r="AM2946" t="str">
        <f t="shared" si="953"/>
        <v>154,</v>
      </c>
      <c r="AN2946" t="str">
        <f t="shared" si="954"/>
        <v>14110,</v>
      </c>
      <c r="AO2946" t="str">
        <f t="shared" si="955"/>
        <v>167,</v>
      </c>
      <c r="AP2946" t="str">
        <f t="shared" si="956"/>
        <v>1194,</v>
      </c>
      <c r="AQ2946" t="str">
        <f t="shared" si="957"/>
        <v>205,</v>
      </c>
      <c r="AR2946" t="str">
        <f t="shared" si="958"/>
        <v>24,</v>
      </c>
      <c r="AS2946" t="str">
        <f t="shared" si="959"/>
        <v>10,</v>
      </c>
      <c r="AT2946" t="str">
        <f t="shared" si="960"/>
        <v>50,</v>
      </c>
      <c r="AU2946" t="str">
        <f t="shared" si="961"/>
        <v>18,</v>
      </c>
      <c r="AV2946" t="str">
        <f t="shared" si="962"/>
        <v>35,</v>
      </c>
      <c r="AW2946" t="str">
        <f t="shared" si="963"/>
        <v>342,</v>
      </c>
      <c r="AX2946" t="str">
        <f t="shared" si="964"/>
        <v>15967]</v>
      </c>
      <c r="AY2946" t="str">
        <f t="shared" si="965"/>
        <v>,</v>
      </c>
      <c r="AZ2946" t="str">
        <f t="shared" si="966"/>
        <v>{cp:77998,road:"A376",lat:50.62917,lng:-3.4090049,start:"B3178 Imperial Road",end:"Summer Lane",data:[[51,154,14110,167,1194,205,24,10,50,18,35,342,15967],</v>
      </c>
    </row>
    <row r="2947" spans="1:52" x14ac:dyDescent="0.25">
      <c r="A2947">
        <v>2001</v>
      </c>
      <c r="B2947">
        <v>77998</v>
      </c>
      <c r="C2947" t="s">
        <v>24</v>
      </c>
      <c r="D2947" t="s">
        <v>25</v>
      </c>
      <c r="E2947" t="s">
        <v>16</v>
      </c>
      <c r="F2947" t="s">
        <v>17</v>
      </c>
      <c r="G2947" t="s">
        <v>42</v>
      </c>
      <c r="H2947" t="s">
        <v>74</v>
      </c>
      <c r="I2947">
        <v>300440</v>
      </c>
      <c r="J2947">
        <v>82000</v>
      </c>
      <c r="K2947" t="str">
        <f t="shared" si="967"/>
        <v>300440-82000</v>
      </c>
      <c r="L2947">
        <v>50.629170000000002</v>
      </c>
      <c r="M2947">
        <v>-3.4090048999999998</v>
      </c>
      <c r="N2947" t="s">
        <v>236</v>
      </c>
      <c r="O2947" t="s">
        <v>147</v>
      </c>
      <c r="P2947">
        <v>2.6</v>
      </c>
      <c r="Q2947">
        <v>1.62</v>
      </c>
      <c r="R2947">
        <v>49</v>
      </c>
      <c r="S2947">
        <v>148</v>
      </c>
      <c r="T2947">
        <v>13320</v>
      </c>
      <c r="U2947">
        <v>175</v>
      </c>
      <c r="V2947">
        <v>1230</v>
      </c>
      <c r="W2947">
        <v>208</v>
      </c>
      <c r="X2947">
        <v>28</v>
      </c>
      <c r="Y2947">
        <v>10</v>
      </c>
      <c r="Z2947">
        <v>45</v>
      </c>
      <c r="AA2947">
        <v>16</v>
      </c>
      <c r="AB2947">
        <v>40</v>
      </c>
      <c r="AC2947">
        <v>347</v>
      </c>
      <c r="AD2947">
        <v>15220</v>
      </c>
      <c r="AF2947">
        <f t="shared" ref="AF2947:AF3010" si="968">A2947-2000</f>
        <v>1</v>
      </c>
      <c r="AG2947" t="str">
        <f t="shared" ref="AG2947:AG3010" si="969">IF(OR(AI2947="",AF2947=0),"","CHECK")</f>
        <v/>
      </c>
      <c r="AI2947" t="str">
        <f t="shared" ref="AI2947:AI3010" si="970">IF(B2947&lt;&gt;B2946,B2947,"")</f>
        <v/>
      </c>
      <c r="AJ2947" t="str">
        <f t="shared" ref="AJ2947:AJ3010" si="971">IF(AI2947&lt;&gt;"","{cp:" &amp; AI2947 &amp; ",road:""" &amp; G2947 &amp; """,lat:" &amp; L2947 &amp; ",lng:" &amp; M2947 &amp; ",start:""" &amp; N2947 &amp; """,end:""" &amp; O2947 &amp; """,data:", "")</f>
        <v/>
      </c>
      <c r="AK2947" t="str">
        <f t="shared" ref="AK2947:AK3010" si="972">IF(AI2947&lt;&gt;"","[","")</f>
        <v/>
      </c>
      <c r="AL2947" t="str">
        <f t="shared" ref="AL2947:AL3010" si="973">"[" &amp; R2947 &amp; ","</f>
        <v>[49,</v>
      </c>
      <c r="AM2947" t="str">
        <f t="shared" ref="AM2947:AM3010" si="974">S2947 &amp; ","</f>
        <v>148,</v>
      </c>
      <c r="AN2947" t="str">
        <f t="shared" ref="AN2947:AN3010" si="975">T2947 &amp; ","</f>
        <v>13320,</v>
      </c>
      <c r="AO2947" t="str">
        <f t="shared" ref="AO2947:AO3010" si="976">U2947 &amp; ","</f>
        <v>175,</v>
      </c>
      <c r="AP2947" t="str">
        <f t="shared" ref="AP2947:AP3010" si="977">V2947 &amp; ","</f>
        <v>1230,</v>
      </c>
      <c r="AQ2947" t="str">
        <f t="shared" ref="AQ2947:AQ3010" si="978">W2947 &amp; ","</f>
        <v>208,</v>
      </c>
      <c r="AR2947" t="str">
        <f t="shared" ref="AR2947:AR3010" si="979">X2947 &amp; ","</f>
        <v>28,</v>
      </c>
      <c r="AS2947" t="str">
        <f t="shared" ref="AS2947:AS3010" si="980">Y2947 &amp; ","</f>
        <v>10,</v>
      </c>
      <c r="AT2947" t="str">
        <f t="shared" ref="AT2947:AT3010" si="981">Z2947 &amp; ","</f>
        <v>45,</v>
      </c>
      <c r="AU2947" t="str">
        <f t="shared" ref="AU2947:AU3010" si="982">AA2947 &amp; ","</f>
        <v>16,</v>
      </c>
      <c r="AV2947" t="str">
        <f t="shared" ref="AV2947:AV3010" si="983">AB2947 &amp; ","</f>
        <v>40,</v>
      </c>
      <c r="AW2947" t="str">
        <f t="shared" ref="AW2947:AW3010" si="984">AC2947 &amp; ","</f>
        <v>347,</v>
      </c>
      <c r="AX2947" t="str">
        <f t="shared" ref="AX2947:AX3010" si="985">AD2947 &amp; "]"</f>
        <v>15220]</v>
      </c>
      <c r="AY2947" t="str">
        <f t="shared" ref="AY2947:AY3010" si="986">IF(AND(AI2947="",AI2947&lt;&gt;AI2948),"]},",",")</f>
        <v>,</v>
      </c>
      <c r="AZ2947" t="str">
        <f t="shared" ref="AZ2947:AZ3010" si="987">CONCATENATE(AJ2947,AK2947,AL2947,AM2947,AN2947,AO2947,AP2947,AQ2947,AR2947,AS2947,AT2947,AU2947,AV2947,AW2947,AX2947,AY2947)</f>
        <v>[49,148,13320,175,1230,208,28,10,45,16,40,347,15220],</v>
      </c>
    </row>
    <row r="2948" spans="1:52" x14ac:dyDescent="0.25">
      <c r="A2948">
        <v>2002</v>
      </c>
      <c r="B2948">
        <v>77998</v>
      </c>
      <c r="C2948" t="s">
        <v>14</v>
      </c>
      <c r="D2948" t="s">
        <v>15</v>
      </c>
      <c r="E2948" t="s">
        <v>16</v>
      </c>
      <c r="F2948" t="s">
        <v>17</v>
      </c>
      <c r="G2948" t="s">
        <v>42</v>
      </c>
      <c r="H2948" t="s">
        <v>74</v>
      </c>
      <c r="I2948">
        <v>300440</v>
      </c>
      <c r="J2948">
        <v>82000</v>
      </c>
      <c r="K2948" t="str">
        <f t="shared" si="967"/>
        <v>300440-82000</v>
      </c>
      <c r="L2948">
        <v>50.629170000000002</v>
      </c>
      <c r="M2948">
        <v>-3.4090048999999998</v>
      </c>
      <c r="N2948" t="s">
        <v>236</v>
      </c>
      <c r="O2948" t="s">
        <v>147</v>
      </c>
      <c r="P2948">
        <v>2.6</v>
      </c>
      <c r="Q2948">
        <v>1.62</v>
      </c>
      <c r="R2948">
        <v>51</v>
      </c>
      <c r="S2948">
        <v>165</v>
      </c>
      <c r="T2948">
        <v>14052</v>
      </c>
      <c r="U2948">
        <v>149</v>
      </c>
      <c r="V2948">
        <v>1374</v>
      </c>
      <c r="W2948">
        <v>219</v>
      </c>
      <c r="X2948">
        <v>32</v>
      </c>
      <c r="Y2948">
        <v>11</v>
      </c>
      <c r="Z2948">
        <v>36</v>
      </c>
      <c r="AA2948">
        <v>12</v>
      </c>
      <c r="AB2948">
        <v>38</v>
      </c>
      <c r="AC2948">
        <v>348</v>
      </c>
      <c r="AD2948">
        <v>16088</v>
      </c>
      <c r="AF2948">
        <f t="shared" si="968"/>
        <v>2</v>
      </c>
      <c r="AG2948" t="str">
        <f t="shared" si="969"/>
        <v/>
      </c>
      <c r="AI2948" t="str">
        <f t="shared" si="970"/>
        <v/>
      </c>
      <c r="AJ2948" t="str">
        <f t="shared" si="971"/>
        <v/>
      </c>
      <c r="AK2948" t="str">
        <f t="shared" si="972"/>
        <v/>
      </c>
      <c r="AL2948" t="str">
        <f t="shared" si="973"/>
        <v>[51,</v>
      </c>
      <c r="AM2948" t="str">
        <f t="shared" si="974"/>
        <v>165,</v>
      </c>
      <c r="AN2948" t="str">
        <f t="shared" si="975"/>
        <v>14052,</v>
      </c>
      <c r="AO2948" t="str">
        <f t="shared" si="976"/>
        <v>149,</v>
      </c>
      <c r="AP2948" t="str">
        <f t="shared" si="977"/>
        <v>1374,</v>
      </c>
      <c r="AQ2948" t="str">
        <f t="shared" si="978"/>
        <v>219,</v>
      </c>
      <c r="AR2948" t="str">
        <f t="shared" si="979"/>
        <v>32,</v>
      </c>
      <c r="AS2948" t="str">
        <f t="shared" si="980"/>
        <v>11,</v>
      </c>
      <c r="AT2948" t="str">
        <f t="shared" si="981"/>
        <v>36,</v>
      </c>
      <c r="AU2948" t="str">
        <f t="shared" si="982"/>
        <v>12,</v>
      </c>
      <c r="AV2948" t="str">
        <f t="shared" si="983"/>
        <v>38,</v>
      </c>
      <c r="AW2948" t="str">
        <f t="shared" si="984"/>
        <v>348,</v>
      </c>
      <c r="AX2948" t="str">
        <f t="shared" si="985"/>
        <v>16088]</v>
      </c>
      <c r="AY2948" t="str">
        <f t="shared" si="986"/>
        <v>,</v>
      </c>
      <c r="AZ2948" t="str">
        <f t="shared" si="987"/>
        <v>[51,165,14052,149,1374,219,32,11,36,12,38,348,16088],</v>
      </c>
    </row>
    <row r="2949" spans="1:52" x14ac:dyDescent="0.25">
      <c r="A2949">
        <v>2003</v>
      </c>
      <c r="B2949">
        <v>77998</v>
      </c>
      <c r="C2949" t="s">
        <v>24</v>
      </c>
      <c r="D2949" t="s">
        <v>25</v>
      </c>
      <c r="E2949" t="s">
        <v>16</v>
      </c>
      <c r="F2949" t="s">
        <v>17</v>
      </c>
      <c r="G2949" t="s">
        <v>42</v>
      </c>
      <c r="H2949" t="s">
        <v>74</v>
      </c>
      <c r="I2949">
        <v>300440</v>
      </c>
      <c r="J2949">
        <v>82000</v>
      </c>
      <c r="K2949" t="str">
        <f t="shared" si="967"/>
        <v>300440-82000</v>
      </c>
      <c r="L2949">
        <v>50.629170000000002</v>
      </c>
      <c r="M2949">
        <v>-3.4090048999999998</v>
      </c>
      <c r="N2949" t="s">
        <v>236</v>
      </c>
      <c r="O2949" t="s">
        <v>147</v>
      </c>
      <c r="P2949">
        <v>2.6</v>
      </c>
      <c r="Q2949">
        <v>1.62</v>
      </c>
      <c r="R2949">
        <v>45</v>
      </c>
      <c r="S2949">
        <v>211</v>
      </c>
      <c r="T2949">
        <v>14657</v>
      </c>
      <c r="U2949">
        <v>103</v>
      </c>
      <c r="V2949">
        <v>1451</v>
      </c>
      <c r="W2949">
        <v>223</v>
      </c>
      <c r="X2949">
        <v>34</v>
      </c>
      <c r="Y2949">
        <v>12</v>
      </c>
      <c r="Z2949">
        <v>36</v>
      </c>
      <c r="AA2949">
        <v>11</v>
      </c>
      <c r="AB2949">
        <v>44</v>
      </c>
      <c r="AC2949">
        <v>360</v>
      </c>
      <c r="AD2949">
        <v>16782</v>
      </c>
      <c r="AF2949">
        <f t="shared" si="968"/>
        <v>3</v>
      </c>
      <c r="AG2949" t="str">
        <f t="shared" si="969"/>
        <v/>
      </c>
      <c r="AI2949" t="str">
        <f t="shared" si="970"/>
        <v/>
      </c>
      <c r="AJ2949" t="str">
        <f t="shared" si="971"/>
        <v/>
      </c>
      <c r="AK2949" t="str">
        <f t="shared" si="972"/>
        <v/>
      </c>
      <c r="AL2949" t="str">
        <f t="shared" si="973"/>
        <v>[45,</v>
      </c>
      <c r="AM2949" t="str">
        <f t="shared" si="974"/>
        <v>211,</v>
      </c>
      <c r="AN2949" t="str">
        <f t="shared" si="975"/>
        <v>14657,</v>
      </c>
      <c r="AO2949" t="str">
        <f t="shared" si="976"/>
        <v>103,</v>
      </c>
      <c r="AP2949" t="str">
        <f t="shared" si="977"/>
        <v>1451,</v>
      </c>
      <c r="AQ2949" t="str">
        <f t="shared" si="978"/>
        <v>223,</v>
      </c>
      <c r="AR2949" t="str">
        <f t="shared" si="979"/>
        <v>34,</v>
      </c>
      <c r="AS2949" t="str">
        <f t="shared" si="980"/>
        <v>12,</v>
      </c>
      <c r="AT2949" t="str">
        <f t="shared" si="981"/>
        <v>36,</v>
      </c>
      <c r="AU2949" t="str">
        <f t="shared" si="982"/>
        <v>11,</v>
      </c>
      <c r="AV2949" t="str">
        <f t="shared" si="983"/>
        <v>44,</v>
      </c>
      <c r="AW2949" t="str">
        <f t="shared" si="984"/>
        <v>360,</v>
      </c>
      <c r="AX2949" t="str">
        <f t="shared" si="985"/>
        <v>16782]</v>
      </c>
      <c r="AY2949" t="str">
        <f t="shared" si="986"/>
        <v>,</v>
      </c>
      <c r="AZ2949" t="str">
        <f t="shared" si="987"/>
        <v>[45,211,14657,103,1451,223,34,12,36,11,44,360,16782],</v>
      </c>
    </row>
    <row r="2950" spans="1:52" x14ac:dyDescent="0.25">
      <c r="A2950">
        <v>2004</v>
      </c>
      <c r="B2950">
        <v>77998</v>
      </c>
      <c r="C2950" t="s">
        <v>14</v>
      </c>
      <c r="D2950" t="s">
        <v>15</v>
      </c>
      <c r="E2950" t="s">
        <v>16</v>
      </c>
      <c r="F2950" t="s">
        <v>17</v>
      </c>
      <c r="G2950" t="s">
        <v>42</v>
      </c>
      <c r="H2950" t="s">
        <v>74</v>
      </c>
      <c r="I2950">
        <v>300440</v>
      </c>
      <c r="J2950">
        <v>82000</v>
      </c>
      <c r="K2950" t="str">
        <f t="shared" si="967"/>
        <v>300440-82000</v>
      </c>
      <c r="L2950">
        <v>50.629170000000002</v>
      </c>
      <c r="M2950">
        <v>-3.4090048999999998</v>
      </c>
      <c r="N2950" t="s">
        <v>236</v>
      </c>
      <c r="O2950" t="s">
        <v>147</v>
      </c>
      <c r="P2950">
        <v>2.6</v>
      </c>
      <c r="Q2950">
        <v>1.62</v>
      </c>
      <c r="R2950">
        <v>104</v>
      </c>
      <c r="S2950">
        <v>192</v>
      </c>
      <c r="T2950">
        <v>13037</v>
      </c>
      <c r="U2950">
        <v>156</v>
      </c>
      <c r="V2950">
        <v>1408</v>
      </c>
      <c r="W2950">
        <v>203</v>
      </c>
      <c r="X2950">
        <v>23</v>
      </c>
      <c r="Y2950">
        <v>7</v>
      </c>
      <c r="Z2950">
        <v>24</v>
      </c>
      <c r="AA2950">
        <v>20</v>
      </c>
      <c r="AB2950">
        <v>31</v>
      </c>
      <c r="AC2950">
        <v>308</v>
      </c>
      <c r="AD2950">
        <v>15101</v>
      </c>
      <c r="AF2950">
        <f t="shared" si="968"/>
        <v>4</v>
      </c>
      <c r="AG2950" t="str">
        <f t="shared" si="969"/>
        <v/>
      </c>
      <c r="AI2950" t="str">
        <f t="shared" si="970"/>
        <v/>
      </c>
      <c r="AJ2950" t="str">
        <f t="shared" si="971"/>
        <v/>
      </c>
      <c r="AK2950" t="str">
        <f t="shared" si="972"/>
        <v/>
      </c>
      <c r="AL2950" t="str">
        <f t="shared" si="973"/>
        <v>[104,</v>
      </c>
      <c r="AM2950" t="str">
        <f t="shared" si="974"/>
        <v>192,</v>
      </c>
      <c r="AN2950" t="str">
        <f t="shared" si="975"/>
        <v>13037,</v>
      </c>
      <c r="AO2950" t="str">
        <f t="shared" si="976"/>
        <v>156,</v>
      </c>
      <c r="AP2950" t="str">
        <f t="shared" si="977"/>
        <v>1408,</v>
      </c>
      <c r="AQ2950" t="str">
        <f t="shared" si="978"/>
        <v>203,</v>
      </c>
      <c r="AR2950" t="str">
        <f t="shared" si="979"/>
        <v>23,</v>
      </c>
      <c r="AS2950" t="str">
        <f t="shared" si="980"/>
        <v>7,</v>
      </c>
      <c r="AT2950" t="str">
        <f t="shared" si="981"/>
        <v>24,</v>
      </c>
      <c r="AU2950" t="str">
        <f t="shared" si="982"/>
        <v>20,</v>
      </c>
      <c r="AV2950" t="str">
        <f t="shared" si="983"/>
        <v>31,</v>
      </c>
      <c r="AW2950" t="str">
        <f t="shared" si="984"/>
        <v>308,</v>
      </c>
      <c r="AX2950" t="str">
        <f t="shared" si="985"/>
        <v>15101]</v>
      </c>
      <c r="AY2950" t="str">
        <f t="shared" si="986"/>
        <v>,</v>
      </c>
      <c r="AZ2950" t="str">
        <f t="shared" si="987"/>
        <v>[104,192,13037,156,1408,203,23,7,24,20,31,308,15101],</v>
      </c>
    </row>
    <row r="2951" spans="1:52" x14ac:dyDescent="0.25">
      <c r="A2951">
        <v>2005</v>
      </c>
      <c r="B2951">
        <v>77998</v>
      </c>
      <c r="C2951" t="s">
        <v>24</v>
      </c>
      <c r="D2951" t="s">
        <v>25</v>
      </c>
      <c r="E2951" t="s">
        <v>16</v>
      </c>
      <c r="F2951" t="s">
        <v>17</v>
      </c>
      <c r="G2951" t="s">
        <v>42</v>
      </c>
      <c r="H2951" t="s">
        <v>74</v>
      </c>
      <c r="I2951">
        <v>300440</v>
      </c>
      <c r="J2951">
        <v>82000</v>
      </c>
      <c r="K2951" t="str">
        <f t="shared" si="967"/>
        <v>300440-82000</v>
      </c>
      <c r="L2951">
        <v>50.629170000000002</v>
      </c>
      <c r="M2951">
        <v>-3.4090048999999998</v>
      </c>
      <c r="N2951" t="s">
        <v>236</v>
      </c>
      <c r="O2951" t="s">
        <v>147</v>
      </c>
      <c r="P2951">
        <v>2.6</v>
      </c>
      <c r="Q2951">
        <v>1.62</v>
      </c>
      <c r="R2951">
        <v>88</v>
      </c>
      <c r="S2951">
        <v>249</v>
      </c>
      <c r="T2951">
        <v>13180</v>
      </c>
      <c r="U2951">
        <v>149</v>
      </c>
      <c r="V2951">
        <v>1666</v>
      </c>
      <c r="W2951">
        <v>238</v>
      </c>
      <c r="X2951">
        <v>26</v>
      </c>
      <c r="Y2951">
        <v>9</v>
      </c>
      <c r="Z2951">
        <v>18</v>
      </c>
      <c r="AA2951">
        <v>14</v>
      </c>
      <c r="AB2951">
        <v>29</v>
      </c>
      <c r="AC2951">
        <v>334</v>
      </c>
      <c r="AD2951">
        <v>15578</v>
      </c>
      <c r="AF2951">
        <f t="shared" si="968"/>
        <v>5</v>
      </c>
      <c r="AG2951" t="str">
        <f t="shared" si="969"/>
        <v/>
      </c>
      <c r="AI2951" t="str">
        <f t="shared" si="970"/>
        <v/>
      </c>
      <c r="AJ2951" t="str">
        <f t="shared" si="971"/>
        <v/>
      </c>
      <c r="AK2951" t="str">
        <f t="shared" si="972"/>
        <v/>
      </c>
      <c r="AL2951" t="str">
        <f t="shared" si="973"/>
        <v>[88,</v>
      </c>
      <c r="AM2951" t="str">
        <f t="shared" si="974"/>
        <v>249,</v>
      </c>
      <c r="AN2951" t="str">
        <f t="shared" si="975"/>
        <v>13180,</v>
      </c>
      <c r="AO2951" t="str">
        <f t="shared" si="976"/>
        <v>149,</v>
      </c>
      <c r="AP2951" t="str">
        <f t="shared" si="977"/>
        <v>1666,</v>
      </c>
      <c r="AQ2951" t="str">
        <f t="shared" si="978"/>
        <v>238,</v>
      </c>
      <c r="AR2951" t="str">
        <f t="shared" si="979"/>
        <v>26,</v>
      </c>
      <c r="AS2951" t="str">
        <f t="shared" si="980"/>
        <v>9,</v>
      </c>
      <c r="AT2951" t="str">
        <f t="shared" si="981"/>
        <v>18,</v>
      </c>
      <c r="AU2951" t="str">
        <f t="shared" si="982"/>
        <v>14,</v>
      </c>
      <c r="AV2951" t="str">
        <f t="shared" si="983"/>
        <v>29,</v>
      </c>
      <c r="AW2951" t="str">
        <f t="shared" si="984"/>
        <v>334,</v>
      </c>
      <c r="AX2951" t="str">
        <f t="shared" si="985"/>
        <v>15578]</v>
      </c>
      <c r="AY2951" t="str">
        <f t="shared" si="986"/>
        <v>,</v>
      </c>
      <c r="AZ2951" t="str">
        <f t="shared" si="987"/>
        <v>[88,249,13180,149,1666,238,26,9,18,14,29,334,15578],</v>
      </c>
    </row>
    <row r="2952" spans="1:52" x14ac:dyDescent="0.25">
      <c r="A2952">
        <v>2006</v>
      </c>
      <c r="B2952">
        <v>77998</v>
      </c>
      <c r="C2952" t="s">
        <v>14</v>
      </c>
      <c r="D2952" t="s">
        <v>15</v>
      </c>
      <c r="E2952" t="s">
        <v>16</v>
      </c>
      <c r="F2952" t="s">
        <v>17</v>
      </c>
      <c r="G2952" t="s">
        <v>42</v>
      </c>
      <c r="H2952" t="s">
        <v>74</v>
      </c>
      <c r="I2952">
        <v>300440</v>
      </c>
      <c r="J2952">
        <v>82000</v>
      </c>
      <c r="K2952" t="str">
        <f t="shared" si="967"/>
        <v>300440-82000</v>
      </c>
      <c r="L2952">
        <v>50.629170000000002</v>
      </c>
      <c r="M2952">
        <v>-3.4090048999999998</v>
      </c>
      <c r="N2952" t="s">
        <v>236</v>
      </c>
      <c r="O2952" t="s">
        <v>147</v>
      </c>
      <c r="P2952">
        <v>2.6</v>
      </c>
      <c r="Q2952">
        <v>1.62</v>
      </c>
      <c r="R2952">
        <v>38</v>
      </c>
      <c r="S2952">
        <v>116</v>
      </c>
      <c r="T2952">
        <v>11936</v>
      </c>
      <c r="U2952">
        <v>188</v>
      </c>
      <c r="V2952">
        <v>1851</v>
      </c>
      <c r="W2952">
        <v>247</v>
      </c>
      <c r="X2952">
        <v>75</v>
      </c>
      <c r="Y2952">
        <v>19</v>
      </c>
      <c r="Z2952">
        <v>14</v>
      </c>
      <c r="AA2952">
        <v>16</v>
      </c>
      <c r="AB2952">
        <v>43</v>
      </c>
      <c r="AC2952">
        <v>414</v>
      </c>
      <c r="AD2952">
        <v>14505</v>
      </c>
      <c r="AF2952">
        <f t="shared" si="968"/>
        <v>6</v>
      </c>
      <c r="AG2952" t="str">
        <f t="shared" si="969"/>
        <v/>
      </c>
      <c r="AI2952" t="str">
        <f t="shared" si="970"/>
        <v/>
      </c>
      <c r="AJ2952" t="str">
        <f t="shared" si="971"/>
        <v/>
      </c>
      <c r="AK2952" t="str">
        <f t="shared" si="972"/>
        <v/>
      </c>
      <c r="AL2952" t="str">
        <f t="shared" si="973"/>
        <v>[38,</v>
      </c>
      <c r="AM2952" t="str">
        <f t="shared" si="974"/>
        <v>116,</v>
      </c>
      <c r="AN2952" t="str">
        <f t="shared" si="975"/>
        <v>11936,</v>
      </c>
      <c r="AO2952" t="str">
        <f t="shared" si="976"/>
        <v>188,</v>
      </c>
      <c r="AP2952" t="str">
        <f t="shared" si="977"/>
        <v>1851,</v>
      </c>
      <c r="AQ2952" t="str">
        <f t="shared" si="978"/>
        <v>247,</v>
      </c>
      <c r="AR2952" t="str">
        <f t="shared" si="979"/>
        <v>75,</v>
      </c>
      <c r="AS2952" t="str">
        <f t="shared" si="980"/>
        <v>19,</v>
      </c>
      <c r="AT2952" t="str">
        <f t="shared" si="981"/>
        <v>14,</v>
      </c>
      <c r="AU2952" t="str">
        <f t="shared" si="982"/>
        <v>16,</v>
      </c>
      <c r="AV2952" t="str">
        <f t="shared" si="983"/>
        <v>43,</v>
      </c>
      <c r="AW2952" t="str">
        <f t="shared" si="984"/>
        <v>414,</v>
      </c>
      <c r="AX2952" t="str">
        <f t="shared" si="985"/>
        <v>14505]</v>
      </c>
      <c r="AY2952" t="str">
        <f t="shared" si="986"/>
        <v>,</v>
      </c>
      <c r="AZ2952" t="str">
        <f t="shared" si="987"/>
        <v>[38,116,11936,188,1851,247,75,19,14,16,43,414,14505],</v>
      </c>
    </row>
    <row r="2953" spans="1:52" x14ac:dyDescent="0.25">
      <c r="A2953">
        <v>2007</v>
      </c>
      <c r="B2953">
        <v>77998</v>
      </c>
      <c r="C2953" t="s">
        <v>24</v>
      </c>
      <c r="D2953" t="s">
        <v>25</v>
      </c>
      <c r="E2953" t="s">
        <v>16</v>
      </c>
      <c r="F2953" t="s">
        <v>17</v>
      </c>
      <c r="G2953" t="s">
        <v>42</v>
      </c>
      <c r="H2953" t="s">
        <v>74</v>
      </c>
      <c r="I2953">
        <v>300440</v>
      </c>
      <c r="J2953">
        <v>82000</v>
      </c>
      <c r="K2953" t="str">
        <f t="shared" si="967"/>
        <v>300440-82000</v>
      </c>
      <c r="L2953">
        <v>50.629170000000002</v>
      </c>
      <c r="M2953">
        <v>-3.4090048999999998</v>
      </c>
      <c r="N2953" t="s">
        <v>236</v>
      </c>
      <c r="O2953" t="s">
        <v>147</v>
      </c>
      <c r="P2953">
        <v>2.6</v>
      </c>
      <c r="Q2953">
        <v>1.62</v>
      </c>
      <c r="R2953">
        <v>24</v>
      </c>
      <c r="S2953">
        <v>119</v>
      </c>
      <c r="T2953">
        <v>11470</v>
      </c>
      <c r="U2953">
        <v>190</v>
      </c>
      <c r="V2953">
        <v>1888</v>
      </c>
      <c r="W2953">
        <v>254</v>
      </c>
      <c r="X2953">
        <v>77</v>
      </c>
      <c r="Y2953">
        <v>21</v>
      </c>
      <c r="Z2953">
        <v>12</v>
      </c>
      <c r="AA2953">
        <v>16</v>
      </c>
      <c r="AB2953">
        <v>44</v>
      </c>
      <c r="AC2953">
        <v>424</v>
      </c>
      <c r="AD2953">
        <v>14091</v>
      </c>
      <c r="AF2953">
        <f t="shared" si="968"/>
        <v>7</v>
      </c>
      <c r="AG2953" t="str">
        <f t="shared" si="969"/>
        <v/>
      </c>
      <c r="AI2953" t="str">
        <f t="shared" si="970"/>
        <v/>
      </c>
      <c r="AJ2953" t="str">
        <f t="shared" si="971"/>
        <v/>
      </c>
      <c r="AK2953" t="str">
        <f t="shared" si="972"/>
        <v/>
      </c>
      <c r="AL2953" t="str">
        <f t="shared" si="973"/>
        <v>[24,</v>
      </c>
      <c r="AM2953" t="str">
        <f t="shared" si="974"/>
        <v>119,</v>
      </c>
      <c r="AN2953" t="str">
        <f t="shared" si="975"/>
        <v>11470,</v>
      </c>
      <c r="AO2953" t="str">
        <f t="shared" si="976"/>
        <v>190,</v>
      </c>
      <c r="AP2953" t="str">
        <f t="shared" si="977"/>
        <v>1888,</v>
      </c>
      <c r="AQ2953" t="str">
        <f t="shared" si="978"/>
        <v>254,</v>
      </c>
      <c r="AR2953" t="str">
        <f t="shared" si="979"/>
        <v>77,</v>
      </c>
      <c r="AS2953" t="str">
        <f t="shared" si="980"/>
        <v>21,</v>
      </c>
      <c r="AT2953" t="str">
        <f t="shared" si="981"/>
        <v>12,</v>
      </c>
      <c r="AU2953" t="str">
        <f t="shared" si="982"/>
        <v>16,</v>
      </c>
      <c r="AV2953" t="str">
        <f t="shared" si="983"/>
        <v>44,</v>
      </c>
      <c r="AW2953" t="str">
        <f t="shared" si="984"/>
        <v>424,</v>
      </c>
      <c r="AX2953" t="str">
        <f t="shared" si="985"/>
        <v>14091]</v>
      </c>
      <c r="AY2953" t="str">
        <f t="shared" si="986"/>
        <v>,</v>
      </c>
      <c r="AZ2953" t="str">
        <f t="shared" si="987"/>
        <v>[24,119,11470,190,1888,254,77,21,12,16,44,424,14091],</v>
      </c>
    </row>
    <row r="2954" spans="1:52" x14ac:dyDescent="0.25">
      <c r="A2954">
        <v>2008</v>
      </c>
      <c r="B2954">
        <v>77998</v>
      </c>
      <c r="C2954" t="s">
        <v>14</v>
      </c>
      <c r="D2954" t="s">
        <v>15</v>
      </c>
      <c r="E2954" t="s">
        <v>16</v>
      </c>
      <c r="F2954" t="s">
        <v>17</v>
      </c>
      <c r="G2954" t="s">
        <v>42</v>
      </c>
      <c r="H2954" t="s">
        <v>74</v>
      </c>
      <c r="I2954">
        <v>300440</v>
      </c>
      <c r="J2954">
        <v>82000</v>
      </c>
      <c r="K2954" t="str">
        <f t="shared" si="967"/>
        <v>300440-82000</v>
      </c>
      <c r="L2954">
        <v>50.629170000000002</v>
      </c>
      <c r="M2954">
        <v>-3.4090048999999998</v>
      </c>
      <c r="N2954" t="s">
        <v>236</v>
      </c>
      <c r="O2954" t="s">
        <v>147</v>
      </c>
      <c r="P2954">
        <v>2.6</v>
      </c>
      <c r="Q2954">
        <v>1.62</v>
      </c>
      <c r="R2954">
        <v>189</v>
      </c>
      <c r="S2954">
        <v>248</v>
      </c>
      <c r="T2954">
        <v>13821</v>
      </c>
      <c r="U2954">
        <v>225</v>
      </c>
      <c r="V2954">
        <v>1900</v>
      </c>
      <c r="W2954">
        <v>196</v>
      </c>
      <c r="X2954">
        <v>53</v>
      </c>
      <c r="Y2954">
        <v>11</v>
      </c>
      <c r="Z2954">
        <v>20</v>
      </c>
      <c r="AA2954">
        <v>18</v>
      </c>
      <c r="AB2954">
        <v>28</v>
      </c>
      <c r="AC2954">
        <v>326</v>
      </c>
      <c r="AD2954">
        <v>16520</v>
      </c>
      <c r="AF2954">
        <f t="shared" si="968"/>
        <v>8</v>
      </c>
      <c r="AG2954" t="str">
        <f t="shared" si="969"/>
        <v/>
      </c>
      <c r="AI2954" t="str">
        <f t="shared" si="970"/>
        <v/>
      </c>
      <c r="AJ2954" t="str">
        <f t="shared" si="971"/>
        <v/>
      </c>
      <c r="AK2954" t="str">
        <f t="shared" si="972"/>
        <v/>
      </c>
      <c r="AL2954" t="str">
        <f t="shared" si="973"/>
        <v>[189,</v>
      </c>
      <c r="AM2954" t="str">
        <f t="shared" si="974"/>
        <v>248,</v>
      </c>
      <c r="AN2954" t="str">
        <f t="shared" si="975"/>
        <v>13821,</v>
      </c>
      <c r="AO2954" t="str">
        <f t="shared" si="976"/>
        <v>225,</v>
      </c>
      <c r="AP2954" t="str">
        <f t="shared" si="977"/>
        <v>1900,</v>
      </c>
      <c r="AQ2954" t="str">
        <f t="shared" si="978"/>
        <v>196,</v>
      </c>
      <c r="AR2954" t="str">
        <f t="shared" si="979"/>
        <v>53,</v>
      </c>
      <c r="AS2954" t="str">
        <f t="shared" si="980"/>
        <v>11,</v>
      </c>
      <c r="AT2954" t="str">
        <f t="shared" si="981"/>
        <v>20,</v>
      </c>
      <c r="AU2954" t="str">
        <f t="shared" si="982"/>
        <v>18,</v>
      </c>
      <c r="AV2954" t="str">
        <f t="shared" si="983"/>
        <v>28,</v>
      </c>
      <c r="AW2954" t="str">
        <f t="shared" si="984"/>
        <v>326,</v>
      </c>
      <c r="AX2954" t="str">
        <f t="shared" si="985"/>
        <v>16520]</v>
      </c>
      <c r="AY2954" t="str">
        <f t="shared" si="986"/>
        <v>,</v>
      </c>
      <c r="AZ2954" t="str">
        <f t="shared" si="987"/>
        <v>[189,248,13821,225,1900,196,53,11,20,18,28,326,16520],</v>
      </c>
    </row>
    <row r="2955" spans="1:52" x14ac:dyDescent="0.25">
      <c r="A2955">
        <v>2009</v>
      </c>
      <c r="B2955">
        <v>77998</v>
      </c>
      <c r="C2955" t="s">
        <v>24</v>
      </c>
      <c r="D2955" t="s">
        <v>25</v>
      </c>
      <c r="E2955" t="s">
        <v>16</v>
      </c>
      <c r="F2955" t="s">
        <v>17</v>
      </c>
      <c r="G2955" t="s">
        <v>42</v>
      </c>
      <c r="H2955" t="s">
        <v>74</v>
      </c>
      <c r="I2955">
        <v>300440</v>
      </c>
      <c r="J2955">
        <v>82000</v>
      </c>
      <c r="K2955" t="str">
        <f t="shared" si="967"/>
        <v>300440-82000</v>
      </c>
      <c r="L2955">
        <v>50.629170000000002</v>
      </c>
      <c r="M2955">
        <v>-3.4090048999999998</v>
      </c>
      <c r="N2955" t="s">
        <v>236</v>
      </c>
      <c r="O2955" t="s">
        <v>147</v>
      </c>
      <c r="P2955">
        <v>2.6</v>
      </c>
      <c r="Q2955">
        <v>1.62</v>
      </c>
      <c r="R2955">
        <v>189</v>
      </c>
      <c r="S2955">
        <v>242</v>
      </c>
      <c r="T2955">
        <v>14028</v>
      </c>
      <c r="U2955">
        <v>238</v>
      </c>
      <c r="V2955">
        <v>2001</v>
      </c>
      <c r="W2955">
        <v>187</v>
      </c>
      <c r="X2955">
        <v>55</v>
      </c>
      <c r="Y2955">
        <v>11</v>
      </c>
      <c r="Z2955">
        <v>18</v>
      </c>
      <c r="AA2955">
        <v>16</v>
      </c>
      <c r="AB2955">
        <v>28</v>
      </c>
      <c r="AC2955">
        <v>315</v>
      </c>
      <c r="AD2955">
        <v>16824</v>
      </c>
      <c r="AF2955">
        <f t="shared" si="968"/>
        <v>9</v>
      </c>
      <c r="AG2955" t="str">
        <f t="shared" si="969"/>
        <v/>
      </c>
      <c r="AI2955" t="str">
        <f t="shared" si="970"/>
        <v/>
      </c>
      <c r="AJ2955" t="str">
        <f t="shared" si="971"/>
        <v/>
      </c>
      <c r="AK2955" t="str">
        <f t="shared" si="972"/>
        <v/>
      </c>
      <c r="AL2955" t="str">
        <f t="shared" si="973"/>
        <v>[189,</v>
      </c>
      <c r="AM2955" t="str">
        <f t="shared" si="974"/>
        <v>242,</v>
      </c>
      <c r="AN2955" t="str">
        <f t="shared" si="975"/>
        <v>14028,</v>
      </c>
      <c r="AO2955" t="str">
        <f t="shared" si="976"/>
        <v>238,</v>
      </c>
      <c r="AP2955" t="str">
        <f t="shared" si="977"/>
        <v>2001,</v>
      </c>
      <c r="AQ2955" t="str">
        <f t="shared" si="978"/>
        <v>187,</v>
      </c>
      <c r="AR2955" t="str">
        <f t="shared" si="979"/>
        <v>55,</v>
      </c>
      <c r="AS2955" t="str">
        <f t="shared" si="980"/>
        <v>11,</v>
      </c>
      <c r="AT2955" t="str">
        <f t="shared" si="981"/>
        <v>18,</v>
      </c>
      <c r="AU2955" t="str">
        <f t="shared" si="982"/>
        <v>16,</v>
      </c>
      <c r="AV2955" t="str">
        <f t="shared" si="983"/>
        <v>28,</v>
      </c>
      <c r="AW2955" t="str">
        <f t="shared" si="984"/>
        <v>315,</v>
      </c>
      <c r="AX2955" t="str">
        <f t="shared" si="985"/>
        <v>16824]</v>
      </c>
      <c r="AY2955" t="str">
        <f t="shared" si="986"/>
        <v>,</v>
      </c>
      <c r="AZ2955" t="str">
        <f t="shared" si="987"/>
        <v>[189,242,14028,238,2001,187,55,11,18,16,28,315,16824],</v>
      </c>
    </row>
    <row r="2956" spans="1:52" x14ac:dyDescent="0.25">
      <c r="A2956">
        <v>2010</v>
      </c>
      <c r="B2956">
        <v>77998</v>
      </c>
      <c r="C2956" t="s">
        <v>24</v>
      </c>
      <c r="D2956" t="s">
        <v>25</v>
      </c>
      <c r="E2956" t="s">
        <v>16</v>
      </c>
      <c r="F2956" t="s">
        <v>17</v>
      </c>
      <c r="G2956" t="s">
        <v>42</v>
      </c>
      <c r="H2956" t="s">
        <v>74</v>
      </c>
      <c r="I2956">
        <v>300440</v>
      </c>
      <c r="J2956">
        <v>82000</v>
      </c>
      <c r="K2956" t="str">
        <f t="shared" si="967"/>
        <v>300440-82000</v>
      </c>
      <c r="L2956">
        <v>50.629170000000002</v>
      </c>
      <c r="M2956">
        <v>-3.4090048999999998</v>
      </c>
      <c r="N2956" t="s">
        <v>236</v>
      </c>
      <c r="O2956" t="s">
        <v>147</v>
      </c>
      <c r="P2956">
        <v>2.6</v>
      </c>
      <c r="Q2956">
        <v>1.62</v>
      </c>
      <c r="R2956">
        <v>190</v>
      </c>
      <c r="S2956">
        <v>219</v>
      </c>
      <c r="T2956">
        <v>13930</v>
      </c>
      <c r="U2956">
        <v>254</v>
      </c>
      <c r="V2956">
        <v>2045</v>
      </c>
      <c r="W2956">
        <v>193</v>
      </c>
      <c r="X2956">
        <v>54</v>
      </c>
      <c r="Y2956">
        <v>9</v>
      </c>
      <c r="Z2956">
        <v>21</v>
      </c>
      <c r="AA2956">
        <v>16</v>
      </c>
      <c r="AB2956">
        <v>28</v>
      </c>
      <c r="AC2956">
        <v>321</v>
      </c>
      <c r="AD2956">
        <v>16769</v>
      </c>
      <c r="AF2956">
        <f t="shared" si="968"/>
        <v>10</v>
      </c>
      <c r="AG2956" t="str">
        <f t="shared" si="969"/>
        <v/>
      </c>
      <c r="AI2956" t="str">
        <f t="shared" si="970"/>
        <v/>
      </c>
      <c r="AJ2956" t="str">
        <f t="shared" si="971"/>
        <v/>
      </c>
      <c r="AK2956" t="str">
        <f t="shared" si="972"/>
        <v/>
      </c>
      <c r="AL2956" t="str">
        <f t="shared" si="973"/>
        <v>[190,</v>
      </c>
      <c r="AM2956" t="str">
        <f t="shared" si="974"/>
        <v>219,</v>
      </c>
      <c r="AN2956" t="str">
        <f t="shared" si="975"/>
        <v>13930,</v>
      </c>
      <c r="AO2956" t="str">
        <f t="shared" si="976"/>
        <v>254,</v>
      </c>
      <c r="AP2956" t="str">
        <f t="shared" si="977"/>
        <v>2045,</v>
      </c>
      <c r="AQ2956" t="str">
        <f t="shared" si="978"/>
        <v>193,</v>
      </c>
      <c r="AR2956" t="str">
        <f t="shared" si="979"/>
        <v>54,</v>
      </c>
      <c r="AS2956" t="str">
        <f t="shared" si="980"/>
        <v>9,</v>
      </c>
      <c r="AT2956" t="str">
        <f t="shared" si="981"/>
        <v>21,</v>
      </c>
      <c r="AU2956" t="str">
        <f t="shared" si="982"/>
        <v>16,</v>
      </c>
      <c r="AV2956" t="str">
        <f t="shared" si="983"/>
        <v>28,</v>
      </c>
      <c r="AW2956" t="str">
        <f t="shared" si="984"/>
        <v>321,</v>
      </c>
      <c r="AX2956" t="str">
        <f t="shared" si="985"/>
        <v>16769]</v>
      </c>
      <c r="AY2956" t="str">
        <f t="shared" si="986"/>
        <v>,</v>
      </c>
      <c r="AZ2956" t="str">
        <f t="shared" si="987"/>
        <v>[190,219,13930,254,2045,193,54,9,21,16,28,321,16769],</v>
      </c>
    </row>
    <row r="2957" spans="1:52" x14ac:dyDescent="0.25">
      <c r="A2957">
        <v>2011</v>
      </c>
      <c r="B2957">
        <v>77998</v>
      </c>
      <c r="C2957" t="s">
        <v>24</v>
      </c>
      <c r="D2957" t="s">
        <v>25</v>
      </c>
      <c r="E2957" t="s">
        <v>16</v>
      </c>
      <c r="F2957" t="s">
        <v>17</v>
      </c>
      <c r="G2957" t="s">
        <v>42</v>
      </c>
      <c r="H2957" t="s">
        <v>74</v>
      </c>
      <c r="I2957">
        <v>300440</v>
      </c>
      <c r="J2957">
        <v>82000</v>
      </c>
      <c r="K2957" t="str">
        <f t="shared" si="967"/>
        <v>300440-82000</v>
      </c>
      <c r="L2957">
        <v>50.629170000000002</v>
      </c>
      <c r="M2957">
        <v>-3.4090048999999998</v>
      </c>
      <c r="N2957" t="s">
        <v>236</v>
      </c>
      <c r="O2957" t="s">
        <v>147</v>
      </c>
      <c r="P2957">
        <v>2.6</v>
      </c>
      <c r="Q2957">
        <v>1.62</v>
      </c>
      <c r="R2957">
        <v>210</v>
      </c>
      <c r="S2957">
        <v>217</v>
      </c>
      <c r="T2957">
        <v>14153</v>
      </c>
      <c r="U2957">
        <v>275</v>
      </c>
      <c r="V2957">
        <v>2311</v>
      </c>
      <c r="W2957">
        <v>196</v>
      </c>
      <c r="X2957">
        <v>59</v>
      </c>
      <c r="Y2957">
        <v>10</v>
      </c>
      <c r="Z2957">
        <v>17</v>
      </c>
      <c r="AA2957">
        <v>16</v>
      </c>
      <c r="AB2957">
        <v>31</v>
      </c>
      <c r="AC2957">
        <v>329</v>
      </c>
      <c r="AD2957">
        <v>17285</v>
      </c>
      <c r="AF2957">
        <f t="shared" si="968"/>
        <v>11</v>
      </c>
      <c r="AG2957" t="str">
        <f t="shared" si="969"/>
        <v/>
      </c>
      <c r="AI2957" t="str">
        <f t="shared" si="970"/>
        <v/>
      </c>
      <c r="AJ2957" t="str">
        <f t="shared" si="971"/>
        <v/>
      </c>
      <c r="AK2957" t="str">
        <f t="shared" si="972"/>
        <v/>
      </c>
      <c r="AL2957" t="str">
        <f t="shared" si="973"/>
        <v>[210,</v>
      </c>
      <c r="AM2957" t="str">
        <f t="shared" si="974"/>
        <v>217,</v>
      </c>
      <c r="AN2957" t="str">
        <f t="shared" si="975"/>
        <v>14153,</v>
      </c>
      <c r="AO2957" t="str">
        <f t="shared" si="976"/>
        <v>275,</v>
      </c>
      <c r="AP2957" t="str">
        <f t="shared" si="977"/>
        <v>2311,</v>
      </c>
      <c r="AQ2957" t="str">
        <f t="shared" si="978"/>
        <v>196,</v>
      </c>
      <c r="AR2957" t="str">
        <f t="shared" si="979"/>
        <v>59,</v>
      </c>
      <c r="AS2957" t="str">
        <f t="shared" si="980"/>
        <v>10,</v>
      </c>
      <c r="AT2957" t="str">
        <f t="shared" si="981"/>
        <v>17,</v>
      </c>
      <c r="AU2957" t="str">
        <f t="shared" si="982"/>
        <v>16,</v>
      </c>
      <c r="AV2957" t="str">
        <f t="shared" si="983"/>
        <v>31,</v>
      </c>
      <c r="AW2957" t="str">
        <f t="shared" si="984"/>
        <v>329,</v>
      </c>
      <c r="AX2957" t="str">
        <f t="shared" si="985"/>
        <v>17285]</v>
      </c>
      <c r="AY2957" t="str">
        <f t="shared" si="986"/>
        <v>,</v>
      </c>
      <c r="AZ2957" t="str">
        <f t="shared" si="987"/>
        <v>[210,217,14153,275,2311,196,59,10,17,16,31,329,17285],</v>
      </c>
    </row>
    <row r="2958" spans="1:52" x14ac:dyDescent="0.25">
      <c r="A2958">
        <v>2012</v>
      </c>
      <c r="B2958">
        <v>77998</v>
      </c>
      <c r="C2958" t="s">
        <v>24</v>
      </c>
      <c r="D2958" t="s">
        <v>25</v>
      </c>
      <c r="E2958" t="s">
        <v>16</v>
      </c>
      <c r="F2958" t="s">
        <v>17</v>
      </c>
      <c r="G2958" t="s">
        <v>42</v>
      </c>
      <c r="H2958" t="s">
        <v>74</v>
      </c>
      <c r="I2958">
        <v>300440</v>
      </c>
      <c r="J2958">
        <v>82000</v>
      </c>
      <c r="K2958" t="str">
        <f t="shared" si="967"/>
        <v>300440-82000</v>
      </c>
      <c r="L2958">
        <v>50.629170000000002</v>
      </c>
      <c r="M2958">
        <v>-3.4090048999999998</v>
      </c>
      <c r="N2958" t="s">
        <v>236</v>
      </c>
      <c r="O2958" t="s">
        <v>147</v>
      </c>
      <c r="P2958">
        <v>2.6</v>
      </c>
      <c r="Q2958">
        <v>1.62</v>
      </c>
      <c r="R2958">
        <v>199</v>
      </c>
      <c r="S2958">
        <v>218</v>
      </c>
      <c r="T2958">
        <v>13943</v>
      </c>
      <c r="U2958">
        <v>305</v>
      </c>
      <c r="V2958">
        <v>2604</v>
      </c>
      <c r="W2958">
        <v>198</v>
      </c>
      <c r="X2958">
        <v>64</v>
      </c>
      <c r="Y2958">
        <v>11</v>
      </c>
      <c r="Z2958">
        <v>13</v>
      </c>
      <c r="AA2958">
        <v>15</v>
      </c>
      <c r="AB2958">
        <v>32</v>
      </c>
      <c r="AC2958">
        <v>333</v>
      </c>
      <c r="AD2958">
        <v>17403</v>
      </c>
      <c r="AF2958">
        <f t="shared" si="968"/>
        <v>12</v>
      </c>
      <c r="AG2958" t="str">
        <f t="shared" si="969"/>
        <v/>
      </c>
      <c r="AI2958" t="str">
        <f t="shared" si="970"/>
        <v/>
      </c>
      <c r="AJ2958" t="str">
        <f t="shared" si="971"/>
        <v/>
      </c>
      <c r="AK2958" t="str">
        <f t="shared" si="972"/>
        <v/>
      </c>
      <c r="AL2958" t="str">
        <f t="shared" si="973"/>
        <v>[199,</v>
      </c>
      <c r="AM2958" t="str">
        <f t="shared" si="974"/>
        <v>218,</v>
      </c>
      <c r="AN2958" t="str">
        <f t="shared" si="975"/>
        <v>13943,</v>
      </c>
      <c r="AO2958" t="str">
        <f t="shared" si="976"/>
        <v>305,</v>
      </c>
      <c r="AP2958" t="str">
        <f t="shared" si="977"/>
        <v>2604,</v>
      </c>
      <c r="AQ2958" t="str">
        <f t="shared" si="978"/>
        <v>198,</v>
      </c>
      <c r="AR2958" t="str">
        <f t="shared" si="979"/>
        <v>64,</v>
      </c>
      <c r="AS2958" t="str">
        <f t="shared" si="980"/>
        <v>11,</v>
      </c>
      <c r="AT2958" t="str">
        <f t="shared" si="981"/>
        <v>13,</v>
      </c>
      <c r="AU2958" t="str">
        <f t="shared" si="982"/>
        <v>15,</v>
      </c>
      <c r="AV2958" t="str">
        <f t="shared" si="983"/>
        <v>32,</v>
      </c>
      <c r="AW2958" t="str">
        <f t="shared" si="984"/>
        <v>333,</v>
      </c>
      <c r="AX2958" t="str">
        <f t="shared" si="985"/>
        <v>17403]</v>
      </c>
      <c r="AY2958" t="str">
        <f t="shared" si="986"/>
        <v>,</v>
      </c>
      <c r="AZ2958" t="str">
        <f t="shared" si="987"/>
        <v>[199,218,13943,305,2604,198,64,11,13,15,32,333,17403],</v>
      </c>
    </row>
    <row r="2959" spans="1:52" x14ac:dyDescent="0.25">
      <c r="A2959">
        <v>2013</v>
      </c>
      <c r="B2959">
        <v>77998</v>
      </c>
      <c r="C2959" t="s">
        <v>24</v>
      </c>
      <c r="D2959" t="s">
        <v>25</v>
      </c>
      <c r="E2959" t="s">
        <v>16</v>
      </c>
      <c r="F2959" t="s">
        <v>17</v>
      </c>
      <c r="G2959" t="s">
        <v>42</v>
      </c>
      <c r="H2959" t="s">
        <v>74</v>
      </c>
      <c r="I2959">
        <v>300440</v>
      </c>
      <c r="J2959">
        <v>82000</v>
      </c>
      <c r="K2959" t="str">
        <f t="shared" si="967"/>
        <v>300440-82000</v>
      </c>
      <c r="L2959">
        <v>50.629170000000002</v>
      </c>
      <c r="M2959">
        <v>-3.4090048999999998</v>
      </c>
      <c r="N2959" t="s">
        <v>236</v>
      </c>
      <c r="O2959" t="s">
        <v>147</v>
      </c>
      <c r="P2959">
        <v>2.6</v>
      </c>
      <c r="Q2959">
        <v>1.62</v>
      </c>
      <c r="R2959">
        <v>196</v>
      </c>
      <c r="S2959">
        <v>230</v>
      </c>
      <c r="T2959">
        <v>13946</v>
      </c>
      <c r="U2959">
        <v>343</v>
      </c>
      <c r="V2959">
        <v>2413</v>
      </c>
      <c r="W2959">
        <v>190</v>
      </c>
      <c r="X2959">
        <v>66</v>
      </c>
      <c r="Y2959">
        <v>12</v>
      </c>
      <c r="Z2959">
        <v>10</v>
      </c>
      <c r="AA2959">
        <v>16</v>
      </c>
      <c r="AB2959">
        <v>36</v>
      </c>
      <c r="AC2959">
        <v>331</v>
      </c>
      <c r="AD2959">
        <v>17262</v>
      </c>
      <c r="AF2959">
        <f t="shared" si="968"/>
        <v>13</v>
      </c>
      <c r="AG2959" t="str">
        <f t="shared" si="969"/>
        <v/>
      </c>
      <c r="AI2959" t="str">
        <f t="shared" si="970"/>
        <v/>
      </c>
      <c r="AJ2959" t="str">
        <f t="shared" si="971"/>
        <v/>
      </c>
      <c r="AK2959" t="str">
        <f t="shared" si="972"/>
        <v/>
      </c>
      <c r="AL2959" t="str">
        <f t="shared" si="973"/>
        <v>[196,</v>
      </c>
      <c r="AM2959" t="str">
        <f t="shared" si="974"/>
        <v>230,</v>
      </c>
      <c r="AN2959" t="str">
        <f t="shared" si="975"/>
        <v>13946,</v>
      </c>
      <c r="AO2959" t="str">
        <f t="shared" si="976"/>
        <v>343,</v>
      </c>
      <c r="AP2959" t="str">
        <f t="shared" si="977"/>
        <v>2413,</v>
      </c>
      <c r="AQ2959" t="str">
        <f t="shared" si="978"/>
        <v>190,</v>
      </c>
      <c r="AR2959" t="str">
        <f t="shared" si="979"/>
        <v>66,</v>
      </c>
      <c r="AS2959" t="str">
        <f t="shared" si="980"/>
        <v>12,</v>
      </c>
      <c r="AT2959" t="str">
        <f t="shared" si="981"/>
        <v>10,</v>
      </c>
      <c r="AU2959" t="str">
        <f t="shared" si="982"/>
        <v>16,</v>
      </c>
      <c r="AV2959" t="str">
        <f t="shared" si="983"/>
        <v>36,</v>
      </c>
      <c r="AW2959" t="str">
        <f t="shared" si="984"/>
        <v>331,</v>
      </c>
      <c r="AX2959" t="str">
        <f t="shared" si="985"/>
        <v>17262]</v>
      </c>
      <c r="AY2959" t="str">
        <f t="shared" si="986"/>
        <v>,</v>
      </c>
      <c r="AZ2959" t="str">
        <f t="shared" si="987"/>
        <v>[196,230,13946,343,2413,190,66,12,10,16,36,331,17262],</v>
      </c>
    </row>
    <row r="2960" spans="1:52" x14ac:dyDescent="0.25">
      <c r="A2960">
        <v>2014</v>
      </c>
      <c r="B2960">
        <v>77998</v>
      </c>
      <c r="C2960" t="s">
        <v>24</v>
      </c>
      <c r="D2960" t="s">
        <v>25</v>
      </c>
      <c r="E2960" t="s">
        <v>16</v>
      </c>
      <c r="F2960" t="s">
        <v>17</v>
      </c>
      <c r="G2960" t="s">
        <v>42</v>
      </c>
      <c r="H2960" t="s">
        <v>74</v>
      </c>
      <c r="I2960">
        <v>300440</v>
      </c>
      <c r="J2960">
        <v>82000</v>
      </c>
      <c r="K2960" t="str">
        <f t="shared" si="967"/>
        <v>300440-82000</v>
      </c>
      <c r="L2960">
        <v>50.629170000000002</v>
      </c>
      <c r="M2960">
        <v>-3.4090048999999998</v>
      </c>
      <c r="N2960" t="s">
        <v>236</v>
      </c>
      <c r="O2960" t="s">
        <v>147</v>
      </c>
      <c r="P2960">
        <v>2.6</v>
      </c>
      <c r="Q2960">
        <v>1.62</v>
      </c>
      <c r="R2960">
        <v>190</v>
      </c>
      <c r="S2960">
        <v>222</v>
      </c>
      <c r="T2960">
        <v>14211</v>
      </c>
      <c r="U2960">
        <v>431</v>
      </c>
      <c r="V2960">
        <v>2563</v>
      </c>
      <c r="W2960">
        <v>163</v>
      </c>
      <c r="X2960">
        <v>62</v>
      </c>
      <c r="Y2960">
        <v>11</v>
      </c>
      <c r="Z2960">
        <v>11</v>
      </c>
      <c r="AA2960">
        <v>15</v>
      </c>
      <c r="AB2960">
        <v>39</v>
      </c>
      <c r="AC2960">
        <v>301</v>
      </c>
      <c r="AD2960">
        <v>17728</v>
      </c>
      <c r="AF2960">
        <f t="shared" si="968"/>
        <v>14</v>
      </c>
      <c r="AG2960" t="str">
        <f t="shared" si="969"/>
        <v/>
      </c>
      <c r="AI2960" t="str">
        <f t="shared" si="970"/>
        <v/>
      </c>
      <c r="AJ2960" t="str">
        <f t="shared" si="971"/>
        <v/>
      </c>
      <c r="AK2960" t="str">
        <f t="shared" si="972"/>
        <v/>
      </c>
      <c r="AL2960" t="str">
        <f t="shared" si="973"/>
        <v>[190,</v>
      </c>
      <c r="AM2960" t="str">
        <f t="shared" si="974"/>
        <v>222,</v>
      </c>
      <c r="AN2960" t="str">
        <f t="shared" si="975"/>
        <v>14211,</v>
      </c>
      <c r="AO2960" t="str">
        <f t="shared" si="976"/>
        <v>431,</v>
      </c>
      <c r="AP2960" t="str">
        <f t="shared" si="977"/>
        <v>2563,</v>
      </c>
      <c r="AQ2960" t="str">
        <f t="shared" si="978"/>
        <v>163,</v>
      </c>
      <c r="AR2960" t="str">
        <f t="shared" si="979"/>
        <v>62,</v>
      </c>
      <c r="AS2960" t="str">
        <f t="shared" si="980"/>
        <v>11,</v>
      </c>
      <c r="AT2960" t="str">
        <f t="shared" si="981"/>
        <v>11,</v>
      </c>
      <c r="AU2960" t="str">
        <f t="shared" si="982"/>
        <v>15,</v>
      </c>
      <c r="AV2960" t="str">
        <f t="shared" si="983"/>
        <v>39,</v>
      </c>
      <c r="AW2960" t="str">
        <f t="shared" si="984"/>
        <v>301,</v>
      </c>
      <c r="AX2960" t="str">
        <f t="shared" si="985"/>
        <v>17728]</v>
      </c>
      <c r="AY2960" t="str">
        <f t="shared" si="986"/>
        <v>,</v>
      </c>
      <c r="AZ2960" t="str">
        <f t="shared" si="987"/>
        <v>[190,222,14211,431,2563,163,62,11,11,15,39,301,17728],</v>
      </c>
    </row>
    <row r="2961" spans="1:52" x14ac:dyDescent="0.25">
      <c r="A2961">
        <v>2015</v>
      </c>
      <c r="B2961">
        <v>77998</v>
      </c>
      <c r="C2961" t="s">
        <v>24</v>
      </c>
      <c r="D2961" t="s">
        <v>25</v>
      </c>
      <c r="E2961" t="s">
        <v>16</v>
      </c>
      <c r="F2961" t="s">
        <v>17</v>
      </c>
      <c r="G2961" t="s">
        <v>42</v>
      </c>
      <c r="H2961" t="s">
        <v>74</v>
      </c>
      <c r="I2961">
        <v>300440</v>
      </c>
      <c r="J2961">
        <v>82000</v>
      </c>
      <c r="K2961" t="str">
        <f t="shared" si="967"/>
        <v>300440-82000</v>
      </c>
      <c r="L2961">
        <v>50.629170000000002</v>
      </c>
      <c r="M2961">
        <v>-3.4090048999999998</v>
      </c>
      <c r="N2961" t="s">
        <v>236</v>
      </c>
      <c r="O2961" t="s">
        <v>147</v>
      </c>
      <c r="P2961">
        <v>2.6</v>
      </c>
      <c r="Q2961">
        <v>1.62</v>
      </c>
      <c r="R2961">
        <v>177</v>
      </c>
      <c r="S2961">
        <v>236</v>
      </c>
      <c r="T2961">
        <v>14291</v>
      </c>
      <c r="U2961">
        <v>508</v>
      </c>
      <c r="V2961">
        <v>2707</v>
      </c>
      <c r="W2961">
        <v>153</v>
      </c>
      <c r="X2961">
        <v>62</v>
      </c>
      <c r="Y2961">
        <v>11</v>
      </c>
      <c r="Z2961">
        <v>15</v>
      </c>
      <c r="AA2961">
        <v>17</v>
      </c>
      <c r="AB2961">
        <v>44</v>
      </c>
      <c r="AC2961">
        <v>301</v>
      </c>
      <c r="AD2961">
        <v>18043</v>
      </c>
      <c r="AF2961">
        <f t="shared" si="968"/>
        <v>15</v>
      </c>
      <c r="AG2961" t="str">
        <f t="shared" si="969"/>
        <v/>
      </c>
      <c r="AI2961" t="str">
        <f t="shared" si="970"/>
        <v/>
      </c>
      <c r="AJ2961" t="str">
        <f t="shared" si="971"/>
        <v/>
      </c>
      <c r="AK2961" t="str">
        <f t="shared" si="972"/>
        <v/>
      </c>
      <c r="AL2961" t="str">
        <f t="shared" si="973"/>
        <v>[177,</v>
      </c>
      <c r="AM2961" t="str">
        <f t="shared" si="974"/>
        <v>236,</v>
      </c>
      <c r="AN2961" t="str">
        <f t="shared" si="975"/>
        <v>14291,</v>
      </c>
      <c r="AO2961" t="str">
        <f t="shared" si="976"/>
        <v>508,</v>
      </c>
      <c r="AP2961" t="str">
        <f t="shared" si="977"/>
        <v>2707,</v>
      </c>
      <c r="AQ2961" t="str">
        <f t="shared" si="978"/>
        <v>153,</v>
      </c>
      <c r="AR2961" t="str">
        <f t="shared" si="979"/>
        <v>62,</v>
      </c>
      <c r="AS2961" t="str">
        <f t="shared" si="980"/>
        <v>11,</v>
      </c>
      <c r="AT2961" t="str">
        <f t="shared" si="981"/>
        <v>15,</v>
      </c>
      <c r="AU2961" t="str">
        <f t="shared" si="982"/>
        <v>17,</v>
      </c>
      <c r="AV2961" t="str">
        <f t="shared" si="983"/>
        <v>44,</v>
      </c>
      <c r="AW2961" t="str">
        <f t="shared" si="984"/>
        <v>301,</v>
      </c>
      <c r="AX2961" t="str">
        <f t="shared" si="985"/>
        <v>18043]</v>
      </c>
      <c r="AY2961" t="str">
        <f t="shared" si="986"/>
        <v>]},</v>
      </c>
      <c r="AZ2961" t="str">
        <f t="shared" si="987"/>
        <v>[177,236,14291,508,2707,153,62,11,15,17,44,301,18043]]},</v>
      </c>
    </row>
    <row r="2962" spans="1:52" x14ac:dyDescent="0.25">
      <c r="A2962">
        <v>2000</v>
      </c>
      <c r="B2962">
        <v>78016</v>
      </c>
      <c r="C2962" t="s">
        <v>24</v>
      </c>
      <c r="D2962" t="s">
        <v>25</v>
      </c>
      <c r="E2962" t="s">
        <v>16</v>
      </c>
      <c r="F2962" t="s">
        <v>17</v>
      </c>
      <c r="G2962" t="s">
        <v>47</v>
      </c>
      <c r="H2962" t="s">
        <v>74</v>
      </c>
      <c r="I2962">
        <v>285500</v>
      </c>
      <c r="J2962">
        <v>71000</v>
      </c>
      <c r="K2962" t="str">
        <f t="shared" si="967"/>
        <v>285500-71000</v>
      </c>
      <c r="L2962">
        <v>50.527541999999997</v>
      </c>
      <c r="M2962">
        <v>-3.6167622000000001</v>
      </c>
      <c r="N2962" t="s">
        <v>100</v>
      </c>
      <c r="O2962" t="s">
        <v>51</v>
      </c>
      <c r="P2962">
        <v>1.3</v>
      </c>
      <c r="Q2962">
        <v>0.81</v>
      </c>
      <c r="R2962">
        <v>85</v>
      </c>
      <c r="S2962">
        <v>122</v>
      </c>
      <c r="T2962">
        <v>12545</v>
      </c>
      <c r="U2962">
        <v>137</v>
      </c>
      <c r="V2962">
        <v>1363</v>
      </c>
      <c r="W2962">
        <v>184</v>
      </c>
      <c r="X2962">
        <v>35</v>
      </c>
      <c r="Y2962">
        <v>9</v>
      </c>
      <c r="Z2962">
        <v>9</v>
      </c>
      <c r="AA2962">
        <v>15</v>
      </c>
      <c r="AB2962">
        <v>14</v>
      </c>
      <c r="AC2962">
        <v>266</v>
      </c>
      <c r="AD2962">
        <v>14433</v>
      </c>
      <c r="AF2962">
        <f t="shared" si="968"/>
        <v>0</v>
      </c>
      <c r="AG2962" t="str">
        <f t="shared" si="969"/>
        <v/>
      </c>
      <c r="AI2962">
        <f t="shared" si="970"/>
        <v>78016</v>
      </c>
      <c r="AJ2962" t="str">
        <f t="shared" si="971"/>
        <v>{cp:78016,road:"A381",lat:50.527542,lng:-3.6167622,start:"Ogwell Rd",end:"A382",data:</v>
      </c>
      <c r="AK2962" t="str">
        <f t="shared" si="972"/>
        <v>[</v>
      </c>
      <c r="AL2962" t="str">
        <f t="shared" si="973"/>
        <v>[85,</v>
      </c>
      <c r="AM2962" t="str">
        <f t="shared" si="974"/>
        <v>122,</v>
      </c>
      <c r="AN2962" t="str">
        <f t="shared" si="975"/>
        <v>12545,</v>
      </c>
      <c r="AO2962" t="str">
        <f t="shared" si="976"/>
        <v>137,</v>
      </c>
      <c r="AP2962" t="str">
        <f t="shared" si="977"/>
        <v>1363,</v>
      </c>
      <c r="AQ2962" t="str">
        <f t="shared" si="978"/>
        <v>184,</v>
      </c>
      <c r="AR2962" t="str">
        <f t="shared" si="979"/>
        <v>35,</v>
      </c>
      <c r="AS2962" t="str">
        <f t="shared" si="980"/>
        <v>9,</v>
      </c>
      <c r="AT2962" t="str">
        <f t="shared" si="981"/>
        <v>9,</v>
      </c>
      <c r="AU2962" t="str">
        <f t="shared" si="982"/>
        <v>15,</v>
      </c>
      <c r="AV2962" t="str">
        <f t="shared" si="983"/>
        <v>14,</v>
      </c>
      <c r="AW2962" t="str">
        <f t="shared" si="984"/>
        <v>266,</v>
      </c>
      <c r="AX2962" t="str">
        <f t="shared" si="985"/>
        <v>14433]</v>
      </c>
      <c r="AY2962" t="str">
        <f t="shared" si="986"/>
        <v>,</v>
      </c>
      <c r="AZ2962" t="str">
        <f t="shared" si="987"/>
        <v>{cp:78016,road:"A381",lat:50.527542,lng:-3.6167622,start:"Ogwell Rd",end:"A382",data:[[85,122,12545,137,1363,184,35,9,9,15,14,266,14433],</v>
      </c>
    </row>
    <row r="2963" spans="1:52" x14ac:dyDescent="0.25">
      <c r="A2963">
        <v>2001</v>
      </c>
      <c r="B2963">
        <v>78016</v>
      </c>
      <c r="C2963" t="s">
        <v>24</v>
      </c>
      <c r="D2963" t="s">
        <v>25</v>
      </c>
      <c r="E2963" t="s">
        <v>16</v>
      </c>
      <c r="F2963" t="s">
        <v>17</v>
      </c>
      <c r="G2963" t="s">
        <v>47</v>
      </c>
      <c r="H2963" t="s">
        <v>74</v>
      </c>
      <c r="I2963">
        <v>285500</v>
      </c>
      <c r="J2963">
        <v>71000</v>
      </c>
      <c r="K2963" t="str">
        <f t="shared" si="967"/>
        <v>285500-71000</v>
      </c>
      <c r="L2963">
        <v>50.527541999999997</v>
      </c>
      <c r="M2963">
        <v>-3.6167622000000001</v>
      </c>
      <c r="N2963" t="s">
        <v>100</v>
      </c>
      <c r="O2963" t="s">
        <v>51</v>
      </c>
      <c r="P2963">
        <v>1.3</v>
      </c>
      <c r="Q2963">
        <v>0.81</v>
      </c>
      <c r="R2963">
        <v>81</v>
      </c>
      <c r="S2963">
        <v>118</v>
      </c>
      <c r="T2963">
        <v>11842</v>
      </c>
      <c r="U2963">
        <v>143</v>
      </c>
      <c r="V2963">
        <v>1404</v>
      </c>
      <c r="W2963">
        <v>188</v>
      </c>
      <c r="X2963">
        <v>41</v>
      </c>
      <c r="Y2963">
        <v>9</v>
      </c>
      <c r="Z2963">
        <v>8</v>
      </c>
      <c r="AA2963">
        <v>13</v>
      </c>
      <c r="AB2963">
        <v>16</v>
      </c>
      <c r="AC2963">
        <v>275</v>
      </c>
      <c r="AD2963">
        <v>13782</v>
      </c>
      <c r="AF2963">
        <f t="shared" si="968"/>
        <v>1</v>
      </c>
      <c r="AG2963" t="str">
        <f t="shared" si="969"/>
        <v/>
      </c>
      <c r="AI2963" t="str">
        <f t="shared" si="970"/>
        <v/>
      </c>
      <c r="AJ2963" t="str">
        <f t="shared" si="971"/>
        <v/>
      </c>
      <c r="AK2963" t="str">
        <f t="shared" si="972"/>
        <v/>
      </c>
      <c r="AL2963" t="str">
        <f t="shared" si="973"/>
        <v>[81,</v>
      </c>
      <c r="AM2963" t="str">
        <f t="shared" si="974"/>
        <v>118,</v>
      </c>
      <c r="AN2963" t="str">
        <f t="shared" si="975"/>
        <v>11842,</v>
      </c>
      <c r="AO2963" t="str">
        <f t="shared" si="976"/>
        <v>143,</v>
      </c>
      <c r="AP2963" t="str">
        <f t="shared" si="977"/>
        <v>1404,</v>
      </c>
      <c r="AQ2963" t="str">
        <f t="shared" si="978"/>
        <v>188,</v>
      </c>
      <c r="AR2963" t="str">
        <f t="shared" si="979"/>
        <v>41,</v>
      </c>
      <c r="AS2963" t="str">
        <f t="shared" si="980"/>
        <v>9,</v>
      </c>
      <c r="AT2963" t="str">
        <f t="shared" si="981"/>
        <v>8,</v>
      </c>
      <c r="AU2963" t="str">
        <f t="shared" si="982"/>
        <v>13,</v>
      </c>
      <c r="AV2963" t="str">
        <f t="shared" si="983"/>
        <v>16,</v>
      </c>
      <c r="AW2963" t="str">
        <f t="shared" si="984"/>
        <v>275,</v>
      </c>
      <c r="AX2963" t="str">
        <f t="shared" si="985"/>
        <v>13782]</v>
      </c>
      <c r="AY2963" t="str">
        <f t="shared" si="986"/>
        <v>,</v>
      </c>
      <c r="AZ2963" t="str">
        <f t="shared" si="987"/>
        <v>[81,118,11842,143,1404,188,41,9,8,13,16,275,13782],</v>
      </c>
    </row>
    <row r="2964" spans="1:52" x14ac:dyDescent="0.25">
      <c r="A2964">
        <v>2002</v>
      </c>
      <c r="B2964">
        <v>78016</v>
      </c>
      <c r="C2964" t="s">
        <v>14</v>
      </c>
      <c r="D2964" t="s">
        <v>15</v>
      </c>
      <c r="E2964" t="s">
        <v>16</v>
      </c>
      <c r="F2964" t="s">
        <v>17</v>
      </c>
      <c r="G2964" t="s">
        <v>47</v>
      </c>
      <c r="H2964" t="s">
        <v>74</v>
      </c>
      <c r="I2964">
        <v>285500</v>
      </c>
      <c r="J2964">
        <v>71000</v>
      </c>
      <c r="K2964" t="str">
        <f t="shared" si="967"/>
        <v>285500-71000</v>
      </c>
      <c r="L2964">
        <v>50.527541999999997</v>
      </c>
      <c r="M2964">
        <v>-3.6167622000000001</v>
      </c>
      <c r="N2964" t="s">
        <v>100</v>
      </c>
      <c r="O2964" t="s">
        <v>51</v>
      </c>
      <c r="P2964">
        <v>1.3</v>
      </c>
      <c r="Q2964">
        <v>0.81</v>
      </c>
      <c r="R2964">
        <v>84</v>
      </c>
      <c r="S2964">
        <v>131</v>
      </c>
      <c r="T2964">
        <v>12493</v>
      </c>
      <c r="U2964">
        <v>122</v>
      </c>
      <c r="V2964">
        <v>1568</v>
      </c>
      <c r="W2964">
        <v>198</v>
      </c>
      <c r="X2964">
        <v>47</v>
      </c>
      <c r="Y2964">
        <v>11</v>
      </c>
      <c r="Z2964">
        <v>7</v>
      </c>
      <c r="AA2964">
        <v>10</v>
      </c>
      <c r="AB2964">
        <v>16</v>
      </c>
      <c r="AC2964">
        <v>289</v>
      </c>
      <c r="AD2964">
        <v>14603</v>
      </c>
      <c r="AF2964">
        <f t="shared" si="968"/>
        <v>2</v>
      </c>
      <c r="AG2964" t="str">
        <f t="shared" si="969"/>
        <v/>
      </c>
      <c r="AI2964" t="str">
        <f t="shared" si="970"/>
        <v/>
      </c>
      <c r="AJ2964" t="str">
        <f t="shared" si="971"/>
        <v/>
      </c>
      <c r="AK2964" t="str">
        <f t="shared" si="972"/>
        <v/>
      </c>
      <c r="AL2964" t="str">
        <f t="shared" si="973"/>
        <v>[84,</v>
      </c>
      <c r="AM2964" t="str">
        <f t="shared" si="974"/>
        <v>131,</v>
      </c>
      <c r="AN2964" t="str">
        <f t="shared" si="975"/>
        <v>12493,</v>
      </c>
      <c r="AO2964" t="str">
        <f t="shared" si="976"/>
        <v>122,</v>
      </c>
      <c r="AP2964" t="str">
        <f t="shared" si="977"/>
        <v>1568,</v>
      </c>
      <c r="AQ2964" t="str">
        <f t="shared" si="978"/>
        <v>198,</v>
      </c>
      <c r="AR2964" t="str">
        <f t="shared" si="979"/>
        <v>47,</v>
      </c>
      <c r="AS2964" t="str">
        <f t="shared" si="980"/>
        <v>11,</v>
      </c>
      <c r="AT2964" t="str">
        <f t="shared" si="981"/>
        <v>7,</v>
      </c>
      <c r="AU2964" t="str">
        <f t="shared" si="982"/>
        <v>10,</v>
      </c>
      <c r="AV2964" t="str">
        <f t="shared" si="983"/>
        <v>16,</v>
      </c>
      <c r="AW2964" t="str">
        <f t="shared" si="984"/>
        <v>289,</v>
      </c>
      <c r="AX2964" t="str">
        <f t="shared" si="985"/>
        <v>14603]</v>
      </c>
      <c r="AY2964" t="str">
        <f t="shared" si="986"/>
        <v>,</v>
      </c>
      <c r="AZ2964" t="str">
        <f t="shared" si="987"/>
        <v>[84,131,12493,122,1568,198,47,11,7,10,16,289,14603],</v>
      </c>
    </row>
    <row r="2965" spans="1:52" x14ac:dyDescent="0.25">
      <c r="A2965">
        <v>2003</v>
      </c>
      <c r="B2965">
        <v>78016</v>
      </c>
      <c r="C2965" t="s">
        <v>24</v>
      </c>
      <c r="D2965" t="s">
        <v>25</v>
      </c>
      <c r="E2965" t="s">
        <v>16</v>
      </c>
      <c r="F2965" t="s">
        <v>17</v>
      </c>
      <c r="G2965" t="s">
        <v>47</v>
      </c>
      <c r="H2965" t="s">
        <v>74</v>
      </c>
      <c r="I2965">
        <v>285500</v>
      </c>
      <c r="J2965">
        <v>71000</v>
      </c>
      <c r="K2965" t="str">
        <f t="shared" si="967"/>
        <v>285500-71000</v>
      </c>
      <c r="L2965">
        <v>50.527541999999997</v>
      </c>
      <c r="M2965">
        <v>-3.6167622000000001</v>
      </c>
      <c r="N2965" t="s">
        <v>100</v>
      </c>
      <c r="O2965" t="s">
        <v>51</v>
      </c>
      <c r="P2965">
        <v>1.3</v>
      </c>
      <c r="Q2965">
        <v>0.81</v>
      </c>
      <c r="R2965">
        <v>75</v>
      </c>
      <c r="S2965">
        <v>167</v>
      </c>
      <c r="T2965">
        <v>13030</v>
      </c>
      <c r="U2965">
        <v>85</v>
      </c>
      <c r="V2965">
        <v>1656</v>
      </c>
      <c r="W2965">
        <v>202</v>
      </c>
      <c r="X2965">
        <v>51</v>
      </c>
      <c r="Y2965">
        <v>13</v>
      </c>
      <c r="Z2965">
        <v>7</v>
      </c>
      <c r="AA2965">
        <v>10</v>
      </c>
      <c r="AB2965">
        <v>18</v>
      </c>
      <c r="AC2965">
        <v>301</v>
      </c>
      <c r="AD2965">
        <v>15239</v>
      </c>
      <c r="AF2965">
        <f t="shared" si="968"/>
        <v>3</v>
      </c>
      <c r="AG2965" t="str">
        <f t="shared" si="969"/>
        <v/>
      </c>
      <c r="AI2965" t="str">
        <f t="shared" si="970"/>
        <v/>
      </c>
      <c r="AJ2965" t="str">
        <f t="shared" si="971"/>
        <v/>
      </c>
      <c r="AK2965" t="str">
        <f t="shared" si="972"/>
        <v/>
      </c>
      <c r="AL2965" t="str">
        <f t="shared" si="973"/>
        <v>[75,</v>
      </c>
      <c r="AM2965" t="str">
        <f t="shared" si="974"/>
        <v>167,</v>
      </c>
      <c r="AN2965" t="str">
        <f t="shared" si="975"/>
        <v>13030,</v>
      </c>
      <c r="AO2965" t="str">
        <f t="shared" si="976"/>
        <v>85,</v>
      </c>
      <c r="AP2965" t="str">
        <f t="shared" si="977"/>
        <v>1656,</v>
      </c>
      <c r="AQ2965" t="str">
        <f t="shared" si="978"/>
        <v>202,</v>
      </c>
      <c r="AR2965" t="str">
        <f t="shared" si="979"/>
        <v>51,</v>
      </c>
      <c r="AS2965" t="str">
        <f t="shared" si="980"/>
        <v>13,</v>
      </c>
      <c r="AT2965" t="str">
        <f t="shared" si="981"/>
        <v>7,</v>
      </c>
      <c r="AU2965" t="str">
        <f t="shared" si="982"/>
        <v>10,</v>
      </c>
      <c r="AV2965" t="str">
        <f t="shared" si="983"/>
        <v>18,</v>
      </c>
      <c r="AW2965" t="str">
        <f t="shared" si="984"/>
        <v>301,</v>
      </c>
      <c r="AX2965" t="str">
        <f t="shared" si="985"/>
        <v>15239]</v>
      </c>
      <c r="AY2965" t="str">
        <f t="shared" si="986"/>
        <v>,</v>
      </c>
      <c r="AZ2965" t="str">
        <f t="shared" si="987"/>
        <v>[75,167,13030,85,1656,202,51,13,7,10,18,301,15239],</v>
      </c>
    </row>
    <row r="2966" spans="1:52" x14ac:dyDescent="0.25">
      <c r="A2966">
        <v>2004</v>
      </c>
      <c r="B2966">
        <v>78016</v>
      </c>
      <c r="C2966" t="s">
        <v>24</v>
      </c>
      <c r="D2966" t="s">
        <v>25</v>
      </c>
      <c r="E2966" t="s">
        <v>16</v>
      </c>
      <c r="F2966" t="s">
        <v>17</v>
      </c>
      <c r="G2966" t="s">
        <v>47</v>
      </c>
      <c r="H2966" t="s">
        <v>74</v>
      </c>
      <c r="I2966">
        <v>285500</v>
      </c>
      <c r="J2966">
        <v>71000</v>
      </c>
      <c r="K2966" t="str">
        <f t="shared" si="967"/>
        <v>285500-71000</v>
      </c>
      <c r="L2966">
        <v>50.527541999999997</v>
      </c>
      <c r="M2966">
        <v>-3.6167622000000001</v>
      </c>
      <c r="N2966" t="s">
        <v>100</v>
      </c>
      <c r="O2966" t="s">
        <v>51</v>
      </c>
      <c r="P2966">
        <v>1.3</v>
      </c>
      <c r="Q2966">
        <v>0.81</v>
      </c>
      <c r="R2966">
        <v>61</v>
      </c>
      <c r="S2966">
        <v>199</v>
      </c>
      <c r="T2966">
        <v>13382</v>
      </c>
      <c r="U2966">
        <v>73</v>
      </c>
      <c r="V2966">
        <v>1915</v>
      </c>
      <c r="W2966">
        <v>212</v>
      </c>
      <c r="X2966">
        <v>56</v>
      </c>
      <c r="Y2966">
        <v>14</v>
      </c>
      <c r="Z2966">
        <v>7</v>
      </c>
      <c r="AA2966">
        <v>8</v>
      </c>
      <c r="AB2966">
        <v>19</v>
      </c>
      <c r="AC2966">
        <v>316</v>
      </c>
      <c r="AD2966">
        <v>15885</v>
      </c>
      <c r="AF2966">
        <f t="shared" si="968"/>
        <v>4</v>
      </c>
      <c r="AG2966" t="str">
        <f t="shared" si="969"/>
        <v/>
      </c>
      <c r="AI2966" t="str">
        <f t="shared" si="970"/>
        <v/>
      </c>
      <c r="AJ2966" t="str">
        <f t="shared" si="971"/>
        <v/>
      </c>
      <c r="AK2966" t="str">
        <f t="shared" si="972"/>
        <v/>
      </c>
      <c r="AL2966" t="str">
        <f t="shared" si="973"/>
        <v>[61,</v>
      </c>
      <c r="AM2966" t="str">
        <f t="shared" si="974"/>
        <v>199,</v>
      </c>
      <c r="AN2966" t="str">
        <f t="shared" si="975"/>
        <v>13382,</v>
      </c>
      <c r="AO2966" t="str">
        <f t="shared" si="976"/>
        <v>73,</v>
      </c>
      <c r="AP2966" t="str">
        <f t="shared" si="977"/>
        <v>1915,</v>
      </c>
      <c r="AQ2966" t="str">
        <f t="shared" si="978"/>
        <v>212,</v>
      </c>
      <c r="AR2966" t="str">
        <f t="shared" si="979"/>
        <v>56,</v>
      </c>
      <c r="AS2966" t="str">
        <f t="shared" si="980"/>
        <v>14,</v>
      </c>
      <c r="AT2966" t="str">
        <f t="shared" si="981"/>
        <v>7,</v>
      </c>
      <c r="AU2966" t="str">
        <f t="shared" si="982"/>
        <v>8,</v>
      </c>
      <c r="AV2966" t="str">
        <f t="shared" si="983"/>
        <v>19,</v>
      </c>
      <c r="AW2966" t="str">
        <f t="shared" si="984"/>
        <v>316,</v>
      </c>
      <c r="AX2966" t="str">
        <f t="shared" si="985"/>
        <v>15885]</v>
      </c>
      <c r="AY2966" t="str">
        <f t="shared" si="986"/>
        <v>,</v>
      </c>
      <c r="AZ2966" t="str">
        <f t="shared" si="987"/>
        <v>[61,199,13382,73,1915,212,56,14,7,8,19,316,15885],</v>
      </c>
    </row>
    <row r="2967" spans="1:52" x14ac:dyDescent="0.25">
      <c r="A2967">
        <v>2005</v>
      </c>
      <c r="B2967">
        <v>78016</v>
      </c>
      <c r="C2967" t="s">
        <v>24</v>
      </c>
      <c r="D2967" t="s">
        <v>25</v>
      </c>
      <c r="E2967" t="s">
        <v>16</v>
      </c>
      <c r="F2967" t="s">
        <v>17</v>
      </c>
      <c r="G2967" t="s">
        <v>47</v>
      </c>
      <c r="H2967" t="s">
        <v>74</v>
      </c>
      <c r="I2967">
        <v>285500</v>
      </c>
      <c r="J2967">
        <v>71000</v>
      </c>
      <c r="K2967" t="str">
        <f t="shared" si="967"/>
        <v>285500-71000</v>
      </c>
      <c r="L2967">
        <v>50.527541999999997</v>
      </c>
      <c r="M2967">
        <v>-3.6167622000000001</v>
      </c>
      <c r="N2967" t="s">
        <v>100</v>
      </c>
      <c r="O2967" t="s">
        <v>51</v>
      </c>
      <c r="P2967">
        <v>1.3</v>
      </c>
      <c r="Q2967">
        <v>0.81</v>
      </c>
      <c r="R2967">
        <v>52</v>
      </c>
      <c r="S2967">
        <v>258</v>
      </c>
      <c r="T2967">
        <v>13529</v>
      </c>
      <c r="U2967">
        <v>70</v>
      </c>
      <c r="V2967">
        <v>2266</v>
      </c>
      <c r="W2967">
        <v>249</v>
      </c>
      <c r="X2967">
        <v>64</v>
      </c>
      <c r="Y2967">
        <v>18</v>
      </c>
      <c r="Z2967">
        <v>5</v>
      </c>
      <c r="AA2967">
        <v>6</v>
      </c>
      <c r="AB2967">
        <v>18</v>
      </c>
      <c r="AC2967">
        <v>360</v>
      </c>
      <c r="AD2967">
        <v>16483</v>
      </c>
      <c r="AF2967">
        <f t="shared" si="968"/>
        <v>5</v>
      </c>
      <c r="AG2967" t="str">
        <f t="shared" si="969"/>
        <v/>
      </c>
      <c r="AI2967" t="str">
        <f t="shared" si="970"/>
        <v/>
      </c>
      <c r="AJ2967" t="str">
        <f t="shared" si="971"/>
        <v/>
      </c>
      <c r="AK2967" t="str">
        <f t="shared" si="972"/>
        <v/>
      </c>
      <c r="AL2967" t="str">
        <f t="shared" si="973"/>
        <v>[52,</v>
      </c>
      <c r="AM2967" t="str">
        <f t="shared" si="974"/>
        <v>258,</v>
      </c>
      <c r="AN2967" t="str">
        <f t="shared" si="975"/>
        <v>13529,</v>
      </c>
      <c r="AO2967" t="str">
        <f t="shared" si="976"/>
        <v>70,</v>
      </c>
      <c r="AP2967" t="str">
        <f t="shared" si="977"/>
        <v>2266,</v>
      </c>
      <c r="AQ2967" t="str">
        <f t="shared" si="978"/>
        <v>249,</v>
      </c>
      <c r="AR2967" t="str">
        <f t="shared" si="979"/>
        <v>64,</v>
      </c>
      <c r="AS2967" t="str">
        <f t="shared" si="980"/>
        <v>18,</v>
      </c>
      <c r="AT2967" t="str">
        <f t="shared" si="981"/>
        <v>5,</v>
      </c>
      <c r="AU2967" t="str">
        <f t="shared" si="982"/>
        <v>6,</v>
      </c>
      <c r="AV2967" t="str">
        <f t="shared" si="983"/>
        <v>18,</v>
      </c>
      <c r="AW2967" t="str">
        <f t="shared" si="984"/>
        <v>360,</v>
      </c>
      <c r="AX2967" t="str">
        <f t="shared" si="985"/>
        <v>16483]</v>
      </c>
      <c r="AY2967" t="str">
        <f t="shared" si="986"/>
        <v>,</v>
      </c>
      <c r="AZ2967" t="str">
        <f t="shared" si="987"/>
        <v>[52,258,13529,70,2266,249,64,18,5,6,18,360,16483],</v>
      </c>
    </row>
    <row r="2968" spans="1:52" x14ac:dyDescent="0.25">
      <c r="A2968">
        <v>2006</v>
      </c>
      <c r="B2968">
        <v>78016</v>
      </c>
      <c r="C2968" t="s">
        <v>24</v>
      </c>
      <c r="D2968" t="s">
        <v>25</v>
      </c>
      <c r="E2968" t="s">
        <v>16</v>
      </c>
      <c r="F2968" t="s">
        <v>17</v>
      </c>
      <c r="G2968" t="s">
        <v>47</v>
      </c>
      <c r="H2968" t="s">
        <v>74</v>
      </c>
      <c r="I2968">
        <v>285500</v>
      </c>
      <c r="J2968">
        <v>71000</v>
      </c>
      <c r="K2968" t="str">
        <f t="shared" si="967"/>
        <v>285500-71000</v>
      </c>
      <c r="L2968">
        <v>50.527541999999997</v>
      </c>
      <c r="M2968">
        <v>-3.6167622000000001</v>
      </c>
      <c r="N2968" t="s">
        <v>100</v>
      </c>
      <c r="O2968" t="s">
        <v>51</v>
      </c>
      <c r="P2968">
        <v>1.3</v>
      </c>
      <c r="Q2968">
        <v>0.81</v>
      </c>
      <c r="R2968">
        <v>80</v>
      </c>
      <c r="S2968">
        <v>162</v>
      </c>
      <c r="T2968">
        <v>14124</v>
      </c>
      <c r="U2968">
        <v>70</v>
      </c>
      <c r="V2968">
        <v>2701</v>
      </c>
      <c r="W2968">
        <v>267</v>
      </c>
      <c r="X2968">
        <v>67</v>
      </c>
      <c r="Y2968">
        <v>20</v>
      </c>
      <c r="Z2968">
        <v>6</v>
      </c>
      <c r="AA2968">
        <v>7</v>
      </c>
      <c r="AB2968">
        <v>25</v>
      </c>
      <c r="AC2968">
        <v>392</v>
      </c>
      <c r="AD2968">
        <v>17449</v>
      </c>
      <c r="AF2968">
        <f t="shared" si="968"/>
        <v>6</v>
      </c>
      <c r="AG2968" t="str">
        <f t="shared" si="969"/>
        <v/>
      </c>
      <c r="AI2968" t="str">
        <f t="shared" si="970"/>
        <v/>
      </c>
      <c r="AJ2968" t="str">
        <f t="shared" si="971"/>
        <v/>
      </c>
      <c r="AK2968" t="str">
        <f t="shared" si="972"/>
        <v/>
      </c>
      <c r="AL2968" t="str">
        <f t="shared" si="973"/>
        <v>[80,</v>
      </c>
      <c r="AM2968" t="str">
        <f t="shared" si="974"/>
        <v>162,</v>
      </c>
      <c r="AN2968" t="str">
        <f t="shared" si="975"/>
        <v>14124,</v>
      </c>
      <c r="AO2968" t="str">
        <f t="shared" si="976"/>
        <v>70,</v>
      </c>
      <c r="AP2968" t="str">
        <f t="shared" si="977"/>
        <v>2701,</v>
      </c>
      <c r="AQ2968" t="str">
        <f t="shared" si="978"/>
        <v>267,</v>
      </c>
      <c r="AR2968" t="str">
        <f t="shared" si="979"/>
        <v>67,</v>
      </c>
      <c r="AS2968" t="str">
        <f t="shared" si="980"/>
        <v>20,</v>
      </c>
      <c r="AT2968" t="str">
        <f t="shared" si="981"/>
        <v>6,</v>
      </c>
      <c r="AU2968" t="str">
        <f t="shared" si="982"/>
        <v>7,</v>
      </c>
      <c r="AV2968" t="str">
        <f t="shared" si="983"/>
        <v>25,</v>
      </c>
      <c r="AW2968" t="str">
        <f t="shared" si="984"/>
        <v>392,</v>
      </c>
      <c r="AX2968" t="str">
        <f t="shared" si="985"/>
        <v>17449]</v>
      </c>
      <c r="AY2968" t="str">
        <f t="shared" si="986"/>
        <v>,</v>
      </c>
      <c r="AZ2968" t="str">
        <f t="shared" si="987"/>
        <v>[80,162,14124,70,2701,267,67,20,6,7,25,392,17449],</v>
      </c>
    </row>
    <row r="2969" spans="1:52" x14ac:dyDescent="0.25">
      <c r="A2969">
        <v>2007</v>
      </c>
      <c r="B2969">
        <v>78016</v>
      </c>
      <c r="C2969" t="s">
        <v>24</v>
      </c>
      <c r="D2969" t="s">
        <v>25</v>
      </c>
      <c r="E2969" t="s">
        <v>16</v>
      </c>
      <c r="F2969" t="s">
        <v>17</v>
      </c>
      <c r="G2969" t="s">
        <v>47</v>
      </c>
      <c r="H2969" t="s">
        <v>74</v>
      </c>
      <c r="I2969">
        <v>285500</v>
      </c>
      <c r="J2969">
        <v>71000</v>
      </c>
      <c r="K2969" t="str">
        <f t="shared" si="967"/>
        <v>285500-71000</v>
      </c>
      <c r="L2969">
        <v>50.527541999999997</v>
      </c>
      <c r="M2969">
        <v>-3.6167622000000001</v>
      </c>
      <c r="N2969" t="s">
        <v>100</v>
      </c>
      <c r="O2969" t="s">
        <v>51</v>
      </c>
      <c r="P2969">
        <v>1.3</v>
      </c>
      <c r="Q2969">
        <v>0.81</v>
      </c>
      <c r="R2969">
        <v>50</v>
      </c>
      <c r="S2969">
        <v>166</v>
      </c>
      <c r="T2969">
        <v>13574</v>
      </c>
      <c r="U2969">
        <v>70</v>
      </c>
      <c r="V2969">
        <v>2756</v>
      </c>
      <c r="W2969">
        <v>274</v>
      </c>
      <c r="X2969">
        <v>69</v>
      </c>
      <c r="Y2969">
        <v>22</v>
      </c>
      <c r="Z2969">
        <v>4</v>
      </c>
      <c r="AA2969">
        <v>7</v>
      </c>
      <c r="AB2969">
        <v>25</v>
      </c>
      <c r="AC2969">
        <v>401</v>
      </c>
      <c r="AD2969">
        <v>16967</v>
      </c>
      <c r="AF2969">
        <f t="shared" si="968"/>
        <v>7</v>
      </c>
      <c r="AG2969" t="str">
        <f t="shared" si="969"/>
        <v/>
      </c>
      <c r="AI2969" t="str">
        <f t="shared" si="970"/>
        <v/>
      </c>
      <c r="AJ2969" t="str">
        <f t="shared" si="971"/>
        <v/>
      </c>
      <c r="AK2969" t="str">
        <f t="shared" si="972"/>
        <v/>
      </c>
      <c r="AL2969" t="str">
        <f t="shared" si="973"/>
        <v>[50,</v>
      </c>
      <c r="AM2969" t="str">
        <f t="shared" si="974"/>
        <v>166,</v>
      </c>
      <c r="AN2969" t="str">
        <f t="shared" si="975"/>
        <v>13574,</v>
      </c>
      <c r="AO2969" t="str">
        <f t="shared" si="976"/>
        <v>70,</v>
      </c>
      <c r="AP2969" t="str">
        <f t="shared" si="977"/>
        <v>2756,</v>
      </c>
      <c r="AQ2969" t="str">
        <f t="shared" si="978"/>
        <v>274,</v>
      </c>
      <c r="AR2969" t="str">
        <f t="shared" si="979"/>
        <v>69,</v>
      </c>
      <c r="AS2969" t="str">
        <f t="shared" si="980"/>
        <v>22,</v>
      </c>
      <c r="AT2969" t="str">
        <f t="shared" si="981"/>
        <v>4,</v>
      </c>
      <c r="AU2969" t="str">
        <f t="shared" si="982"/>
        <v>7,</v>
      </c>
      <c r="AV2969" t="str">
        <f t="shared" si="983"/>
        <v>25,</v>
      </c>
      <c r="AW2969" t="str">
        <f t="shared" si="984"/>
        <v>401,</v>
      </c>
      <c r="AX2969" t="str">
        <f t="shared" si="985"/>
        <v>16967]</v>
      </c>
      <c r="AY2969" t="str">
        <f t="shared" si="986"/>
        <v>,</v>
      </c>
      <c r="AZ2969" t="str">
        <f t="shared" si="987"/>
        <v>[50,166,13574,70,2756,274,69,22,4,7,25,401,16967],</v>
      </c>
    </row>
    <row r="2970" spans="1:52" x14ac:dyDescent="0.25">
      <c r="A2970">
        <v>2008</v>
      </c>
      <c r="B2970">
        <v>78016</v>
      </c>
      <c r="C2970" t="s">
        <v>24</v>
      </c>
      <c r="D2970" t="s">
        <v>25</v>
      </c>
      <c r="E2970" t="s">
        <v>16</v>
      </c>
      <c r="F2970" t="s">
        <v>17</v>
      </c>
      <c r="G2970" t="s">
        <v>47</v>
      </c>
      <c r="H2970" t="s">
        <v>74</v>
      </c>
      <c r="I2970">
        <v>285500</v>
      </c>
      <c r="J2970">
        <v>71000</v>
      </c>
      <c r="K2970" t="str">
        <f t="shared" si="967"/>
        <v>285500-71000</v>
      </c>
      <c r="L2970">
        <v>50.527541999999997</v>
      </c>
      <c r="M2970">
        <v>-3.6167622000000001</v>
      </c>
      <c r="N2970" t="s">
        <v>100</v>
      </c>
      <c r="O2970" t="s">
        <v>51</v>
      </c>
      <c r="P2970">
        <v>1.3</v>
      </c>
      <c r="Q2970">
        <v>0.81</v>
      </c>
      <c r="R2970">
        <v>56</v>
      </c>
      <c r="S2970">
        <v>173</v>
      </c>
      <c r="T2970">
        <v>13764</v>
      </c>
      <c r="U2970">
        <v>66</v>
      </c>
      <c r="V2970">
        <v>2916</v>
      </c>
      <c r="W2970">
        <v>285</v>
      </c>
      <c r="X2970">
        <v>80</v>
      </c>
      <c r="Y2970">
        <v>24</v>
      </c>
      <c r="Z2970">
        <v>4</v>
      </c>
      <c r="AA2970">
        <v>5</v>
      </c>
      <c r="AB2970">
        <v>21</v>
      </c>
      <c r="AC2970">
        <v>419</v>
      </c>
      <c r="AD2970">
        <v>17338</v>
      </c>
      <c r="AF2970">
        <f t="shared" si="968"/>
        <v>8</v>
      </c>
      <c r="AG2970" t="str">
        <f t="shared" si="969"/>
        <v/>
      </c>
      <c r="AI2970" t="str">
        <f t="shared" si="970"/>
        <v/>
      </c>
      <c r="AJ2970" t="str">
        <f t="shared" si="971"/>
        <v/>
      </c>
      <c r="AK2970" t="str">
        <f t="shared" si="972"/>
        <v/>
      </c>
      <c r="AL2970" t="str">
        <f t="shared" si="973"/>
        <v>[56,</v>
      </c>
      <c r="AM2970" t="str">
        <f t="shared" si="974"/>
        <v>173,</v>
      </c>
      <c r="AN2970" t="str">
        <f t="shared" si="975"/>
        <v>13764,</v>
      </c>
      <c r="AO2970" t="str">
        <f t="shared" si="976"/>
        <v>66,</v>
      </c>
      <c r="AP2970" t="str">
        <f t="shared" si="977"/>
        <v>2916,</v>
      </c>
      <c r="AQ2970" t="str">
        <f t="shared" si="978"/>
        <v>285,</v>
      </c>
      <c r="AR2970" t="str">
        <f t="shared" si="979"/>
        <v>80,</v>
      </c>
      <c r="AS2970" t="str">
        <f t="shared" si="980"/>
        <v>24,</v>
      </c>
      <c r="AT2970" t="str">
        <f t="shared" si="981"/>
        <v>4,</v>
      </c>
      <c r="AU2970" t="str">
        <f t="shared" si="982"/>
        <v>5,</v>
      </c>
      <c r="AV2970" t="str">
        <f t="shared" si="983"/>
        <v>21,</v>
      </c>
      <c r="AW2970" t="str">
        <f t="shared" si="984"/>
        <v>419,</v>
      </c>
      <c r="AX2970" t="str">
        <f t="shared" si="985"/>
        <v>17338]</v>
      </c>
      <c r="AY2970" t="str">
        <f t="shared" si="986"/>
        <v>,</v>
      </c>
      <c r="AZ2970" t="str">
        <f t="shared" si="987"/>
        <v>[56,173,13764,66,2916,285,80,24,4,5,21,419,17338],</v>
      </c>
    </row>
    <row r="2971" spans="1:52" x14ac:dyDescent="0.25">
      <c r="A2971">
        <v>2009</v>
      </c>
      <c r="B2971">
        <v>78016</v>
      </c>
      <c r="C2971" t="s">
        <v>24</v>
      </c>
      <c r="D2971" t="s">
        <v>25</v>
      </c>
      <c r="E2971" t="s">
        <v>16</v>
      </c>
      <c r="F2971" t="s">
        <v>17</v>
      </c>
      <c r="G2971" t="s">
        <v>47</v>
      </c>
      <c r="H2971" t="s">
        <v>74</v>
      </c>
      <c r="I2971">
        <v>285500</v>
      </c>
      <c r="J2971">
        <v>71000</v>
      </c>
      <c r="K2971" t="str">
        <f t="shared" si="967"/>
        <v>285500-71000</v>
      </c>
      <c r="L2971">
        <v>50.527541999999997</v>
      </c>
      <c r="M2971">
        <v>-3.6167622000000001</v>
      </c>
      <c r="N2971" t="s">
        <v>100</v>
      </c>
      <c r="O2971" t="s">
        <v>51</v>
      </c>
      <c r="P2971">
        <v>1.3</v>
      </c>
      <c r="Q2971">
        <v>0.81</v>
      </c>
      <c r="R2971">
        <v>56</v>
      </c>
      <c r="S2971">
        <v>169</v>
      </c>
      <c r="T2971">
        <v>13971</v>
      </c>
      <c r="U2971">
        <v>70</v>
      </c>
      <c r="V2971">
        <v>3070</v>
      </c>
      <c r="W2971">
        <v>272</v>
      </c>
      <c r="X2971">
        <v>83</v>
      </c>
      <c r="Y2971">
        <v>24</v>
      </c>
      <c r="Z2971">
        <v>4</v>
      </c>
      <c r="AA2971">
        <v>5</v>
      </c>
      <c r="AB2971">
        <v>21</v>
      </c>
      <c r="AC2971">
        <v>409</v>
      </c>
      <c r="AD2971">
        <v>17689</v>
      </c>
      <c r="AF2971">
        <f t="shared" si="968"/>
        <v>9</v>
      </c>
      <c r="AG2971" t="str">
        <f t="shared" si="969"/>
        <v/>
      </c>
      <c r="AI2971" t="str">
        <f t="shared" si="970"/>
        <v/>
      </c>
      <c r="AJ2971" t="str">
        <f t="shared" si="971"/>
        <v/>
      </c>
      <c r="AK2971" t="str">
        <f t="shared" si="972"/>
        <v/>
      </c>
      <c r="AL2971" t="str">
        <f t="shared" si="973"/>
        <v>[56,</v>
      </c>
      <c r="AM2971" t="str">
        <f t="shared" si="974"/>
        <v>169,</v>
      </c>
      <c r="AN2971" t="str">
        <f t="shared" si="975"/>
        <v>13971,</v>
      </c>
      <c r="AO2971" t="str">
        <f t="shared" si="976"/>
        <v>70,</v>
      </c>
      <c r="AP2971" t="str">
        <f t="shared" si="977"/>
        <v>3070,</v>
      </c>
      <c r="AQ2971" t="str">
        <f t="shared" si="978"/>
        <v>272,</v>
      </c>
      <c r="AR2971" t="str">
        <f t="shared" si="979"/>
        <v>83,</v>
      </c>
      <c r="AS2971" t="str">
        <f t="shared" si="980"/>
        <v>24,</v>
      </c>
      <c r="AT2971" t="str">
        <f t="shared" si="981"/>
        <v>4,</v>
      </c>
      <c r="AU2971" t="str">
        <f t="shared" si="982"/>
        <v>5,</v>
      </c>
      <c r="AV2971" t="str">
        <f t="shared" si="983"/>
        <v>21,</v>
      </c>
      <c r="AW2971" t="str">
        <f t="shared" si="984"/>
        <v>409,</v>
      </c>
      <c r="AX2971" t="str">
        <f t="shared" si="985"/>
        <v>17689]</v>
      </c>
      <c r="AY2971" t="str">
        <f t="shared" si="986"/>
        <v>,</v>
      </c>
      <c r="AZ2971" t="str">
        <f t="shared" si="987"/>
        <v>[56,169,13971,70,3070,272,83,24,4,5,21,409,17689],</v>
      </c>
    </row>
    <row r="2972" spans="1:52" x14ac:dyDescent="0.25">
      <c r="A2972">
        <v>2010</v>
      </c>
      <c r="B2972">
        <v>78016</v>
      </c>
      <c r="C2972" t="s">
        <v>14</v>
      </c>
      <c r="D2972" t="s">
        <v>15</v>
      </c>
      <c r="E2972" t="s">
        <v>16</v>
      </c>
      <c r="F2972" t="s">
        <v>17</v>
      </c>
      <c r="G2972" t="s">
        <v>47</v>
      </c>
      <c r="H2972" t="s">
        <v>74</v>
      </c>
      <c r="I2972">
        <v>285500</v>
      </c>
      <c r="J2972">
        <v>71000</v>
      </c>
      <c r="K2972" t="str">
        <f t="shared" si="967"/>
        <v>285500-71000</v>
      </c>
      <c r="L2972">
        <v>50.527541999999997</v>
      </c>
      <c r="M2972">
        <v>-3.6167622000000001</v>
      </c>
      <c r="N2972" t="s">
        <v>100</v>
      </c>
      <c r="O2972" t="s">
        <v>51</v>
      </c>
      <c r="P2972">
        <v>1.3</v>
      </c>
      <c r="Q2972">
        <v>0.81</v>
      </c>
      <c r="R2972">
        <v>36</v>
      </c>
      <c r="S2972">
        <v>239</v>
      </c>
      <c r="T2972">
        <v>13205</v>
      </c>
      <c r="U2972">
        <v>105</v>
      </c>
      <c r="V2972">
        <v>2104</v>
      </c>
      <c r="W2972">
        <v>173</v>
      </c>
      <c r="X2972">
        <v>50</v>
      </c>
      <c r="Y2972">
        <v>13</v>
      </c>
      <c r="Z2972">
        <v>6</v>
      </c>
      <c r="AA2972">
        <v>0</v>
      </c>
      <c r="AB2972">
        <v>17</v>
      </c>
      <c r="AC2972">
        <v>259</v>
      </c>
      <c r="AD2972">
        <v>15912</v>
      </c>
      <c r="AF2972">
        <f t="shared" si="968"/>
        <v>10</v>
      </c>
      <c r="AG2972" t="str">
        <f t="shared" si="969"/>
        <v/>
      </c>
      <c r="AI2972" t="str">
        <f t="shared" si="970"/>
        <v/>
      </c>
      <c r="AJ2972" t="str">
        <f t="shared" si="971"/>
        <v/>
      </c>
      <c r="AK2972" t="str">
        <f t="shared" si="972"/>
        <v/>
      </c>
      <c r="AL2972" t="str">
        <f t="shared" si="973"/>
        <v>[36,</v>
      </c>
      <c r="AM2972" t="str">
        <f t="shared" si="974"/>
        <v>239,</v>
      </c>
      <c r="AN2972" t="str">
        <f t="shared" si="975"/>
        <v>13205,</v>
      </c>
      <c r="AO2972" t="str">
        <f t="shared" si="976"/>
        <v>105,</v>
      </c>
      <c r="AP2972" t="str">
        <f t="shared" si="977"/>
        <v>2104,</v>
      </c>
      <c r="AQ2972" t="str">
        <f t="shared" si="978"/>
        <v>173,</v>
      </c>
      <c r="AR2972" t="str">
        <f t="shared" si="979"/>
        <v>50,</v>
      </c>
      <c r="AS2972" t="str">
        <f t="shared" si="980"/>
        <v>13,</v>
      </c>
      <c r="AT2972" t="str">
        <f t="shared" si="981"/>
        <v>6,</v>
      </c>
      <c r="AU2972" t="str">
        <f t="shared" si="982"/>
        <v>0,</v>
      </c>
      <c r="AV2972" t="str">
        <f t="shared" si="983"/>
        <v>17,</v>
      </c>
      <c r="AW2972" t="str">
        <f t="shared" si="984"/>
        <v>259,</v>
      </c>
      <c r="AX2972" t="str">
        <f t="shared" si="985"/>
        <v>15912]</v>
      </c>
      <c r="AY2972" t="str">
        <f t="shared" si="986"/>
        <v>,</v>
      </c>
      <c r="AZ2972" t="str">
        <f t="shared" si="987"/>
        <v>[36,239,13205,105,2104,173,50,13,6,0,17,259,15912],</v>
      </c>
    </row>
    <row r="2973" spans="1:52" x14ac:dyDescent="0.25">
      <c r="A2973">
        <v>2011</v>
      </c>
      <c r="B2973">
        <v>78016</v>
      </c>
      <c r="C2973" t="s">
        <v>24</v>
      </c>
      <c r="D2973" t="s">
        <v>25</v>
      </c>
      <c r="E2973" t="s">
        <v>16</v>
      </c>
      <c r="F2973" t="s">
        <v>17</v>
      </c>
      <c r="G2973" t="s">
        <v>47</v>
      </c>
      <c r="H2973" t="s">
        <v>74</v>
      </c>
      <c r="I2973">
        <v>285500</v>
      </c>
      <c r="J2973">
        <v>71000</v>
      </c>
      <c r="K2973" t="str">
        <f t="shared" si="967"/>
        <v>285500-71000</v>
      </c>
      <c r="L2973">
        <v>50.527541999999997</v>
      </c>
      <c r="M2973">
        <v>-3.6167622000000001</v>
      </c>
      <c r="N2973" t="s">
        <v>100</v>
      </c>
      <c r="O2973" t="s">
        <v>51</v>
      </c>
      <c r="P2973">
        <v>1.3</v>
      </c>
      <c r="Q2973">
        <v>0.81</v>
      </c>
      <c r="R2973">
        <v>39</v>
      </c>
      <c r="S2973">
        <v>237</v>
      </c>
      <c r="T2973">
        <v>13416</v>
      </c>
      <c r="U2973">
        <v>114</v>
      </c>
      <c r="V2973">
        <v>2378</v>
      </c>
      <c r="W2973">
        <v>175</v>
      </c>
      <c r="X2973">
        <v>54</v>
      </c>
      <c r="Y2973">
        <v>15</v>
      </c>
      <c r="Z2973">
        <v>4</v>
      </c>
      <c r="AA2973">
        <v>0</v>
      </c>
      <c r="AB2973">
        <v>19</v>
      </c>
      <c r="AC2973">
        <v>267</v>
      </c>
      <c r="AD2973">
        <v>16412</v>
      </c>
      <c r="AF2973">
        <f t="shared" si="968"/>
        <v>11</v>
      </c>
      <c r="AG2973" t="str">
        <f t="shared" si="969"/>
        <v/>
      </c>
      <c r="AI2973" t="str">
        <f t="shared" si="970"/>
        <v/>
      </c>
      <c r="AJ2973" t="str">
        <f t="shared" si="971"/>
        <v/>
      </c>
      <c r="AK2973" t="str">
        <f t="shared" si="972"/>
        <v/>
      </c>
      <c r="AL2973" t="str">
        <f t="shared" si="973"/>
        <v>[39,</v>
      </c>
      <c r="AM2973" t="str">
        <f t="shared" si="974"/>
        <v>237,</v>
      </c>
      <c r="AN2973" t="str">
        <f t="shared" si="975"/>
        <v>13416,</v>
      </c>
      <c r="AO2973" t="str">
        <f t="shared" si="976"/>
        <v>114,</v>
      </c>
      <c r="AP2973" t="str">
        <f t="shared" si="977"/>
        <v>2378,</v>
      </c>
      <c r="AQ2973" t="str">
        <f t="shared" si="978"/>
        <v>175,</v>
      </c>
      <c r="AR2973" t="str">
        <f t="shared" si="979"/>
        <v>54,</v>
      </c>
      <c r="AS2973" t="str">
        <f t="shared" si="980"/>
        <v>15,</v>
      </c>
      <c r="AT2973" t="str">
        <f t="shared" si="981"/>
        <v>4,</v>
      </c>
      <c r="AU2973" t="str">
        <f t="shared" si="982"/>
        <v>0,</v>
      </c>
      <c r="AV2973" t="str">
        <f t="shared" si="983"/>
        <v>19,</v>
      </c>
      <c r="AW2973" t="str">
        <f t="shared" si="984"/>
        <v>267,</v>
      </c>
      <c r="AX2973" t="str">
        <f t="shared" si="985"/>
        <v>16412]</v>
      </c>
      <c r="AY2973" t="str">
        <f t="shared" si="986"/>
        <v>,</v>
      </c>
      <c r="AZ2973" t="str">
        <f t="shared" si="987"/>
        <v>[39,237,13416,114,2378,175,54,15,4,0,19,267,16412],</v>
      </c>
    </row>
    <row r="2974" spans="1:52" x14ac:dyDescent="0.25">
      <c r="A2974">
        <v>2012</v>
      </c>
      <c r="B2974">
        <v>78016</v>
      </c>
      <c r="C2974" t="s">
        <v>24</v>
      </c>
      <c r="D2974" t="s">
        <v>25</v>
      </c>
      <c r="E2974" t="s">
        <v>16</v>
      </c>
      <c r="F2974" t="s">
        <v>17</v>
      </c>
      <c r="G2974" t="s">
        <v>47</v>
      </c>
      <c r="H2974" t="s">
        <v>74</v>
      </c>
      <c r="I2974">
        <v>285500</v>
      </c>
      <c r="J2974">
        <v>71000</v>
      </c>
      <c r="K2974" t="str">
        <f t="shared" si="967"/>
        <v>285500-71000</v>
      </c>
      <c r="L2974">
        <v>50.527541999999997</v>
      </c>
      <c r="M2974">
        <v>-3.6167622000000001</v>
      </c>
      <c r="N2974" t="s">
        <v>100</v>
      </c>
      <c r="O2974" t="s">
        <v>51</v>
      </c>
      <c r="P2974">
        <v>1.3</v>
      </c>
      <c r="Q2974">
        <v>0.81</v>
      </c>
      <c r="R2974">
        <v>37</v>
      </c>
      <c r="S2974">
        <v>238</v>
      </c>
      <c r="T2974">
        <v>13217</v>
      </c>
      <c r="U2974">
        <v>126</v>
      </c>
      <c r="V2974">
        <v>2680</v>
      </c>
      <c r="W2974">
        <v>176</v>
      </c>
      <c r="X2974">
        <v>59</v>
      </c>
      <c r="Y2974">
        <v>17</v>
      </c>
      <c r="Z2974">
        <v>3</v>
      </c>
      <c r="AA2974">
        <v>0</v>
      </c>
      <c r="AB2974">
        <v>19</v>
      </c>
      <c r="AC2974">
        <v>275</v>
      </c>
      <c r="AD2974">
        <v>16536</v>
      </c>
      <c r="AF2974">
        <f t="shared" si="968"/>
        <v>12</v>
      </c>
      <c r="AG2974" t="str">
        <f t="shared" si="969"/>
        <v/>
      </c>
      <c r="AI2974" t="str">
        <f t="shared" si="970"/>
        <v/>
      </c>
      <c r="AJ2974" t="str">
        <f t="shared" si="971"/>
        <v/>
      </c>
      <c r="AK2974" t="str">
        <f t="shared" si="972"/>
        <v/>
      </c>
      <c r="AL2974" t="str">
        <f t="shared" si="973"/>
        <v>[37,</v>
      </c>
      <c r="AM2974" t="str">
        <f t="shared" si="974"/>
        <v>238,</v>
      </c>
      <c r="AN2974" t="str">
        <f t="shared" si="975"/>
        <v>13217,</v>
      </c>
      <c r="AO2974" t="str">
        <f t="shared" si="976"/>
        <v>126,</v>
      </c>
      <c r="AP2974" t="str">
        <f t="shared" si="977"/>
        <v>2680,</v>
      </c>
      <c r="AQ2974" t="str">
        <f t="shared" si="978"/>
        <v>176,</v>
      </c>
      <c r="AR2974" t="str">
        <f t="shared" si="979"/>
        <v>59,</v>
      </c>
      <c r="AS2974" t="str">
        <f t="shared" si="980"/>
        <v>17,</v>
      </c>
      <c r="AT2974" t="str">
        <f t="shared" si="981"/>
        <v>3,</v>
      </c>
      <c r="AU2974" t="str">
        <f t="shared" si="982"/>
        <v>0,</v>
      </c>
      <c r="AV2974" t="str">
        <f t="shared" si="983"/>
        <v>19,</v>
      </c>
      <c r="AW2974" t="str">
        <f t="shared" si="984"/>
        <v>275,</v>
      </c>
      <c r="AX2974" t="str">
        <f t="shared" si="985"/>
        <v>16536]</v>
      </c>
      <c r="AY2974" t="str">
        <f t="shared" si="986"/>
        <v>,</v>
      </c>
      <c r="AZ2974" t="str">
        <f t="shared" si="987"/>
        <v>[37,238,13217,126,2680,176,59,17,3,0,19,275,16536],</v>
      </c>
    </row>
    <row r="2975" spans="1:52" x14ac:dyDescent="0.25">
      <c r="A2975">
        <v>2013</v>
      </c>
      <c r="B2975">
        <v>78016</v>
      </c>
      <c r="C2975" t="s">
        <v>24</v>
      </c>
      <c r="D2975" t="s">
        <v>25</v>
      </c>
      <c r="E2975" t="s">
        <v>16</v>
      </c>
      <c r="F2975" t="s">
        <v>17</v>
      </c>
      <c r="G2975" t="s">
        <v>47</v>
      </c>
      <c r="H2975" t="s">
        <v>74</v>
      </c>
      <c r="I2975">
        <v>285500</v>
      </c>
      <c r="J2975">
        <v>71000</v>
      </c>
      <c r="K2975" t="str">
        <f t="shared" si="967"/>
        <v>285500-71000</v>
      </c>
      <c r="L2975">
        <v>50.527541999999997</v>
      </c>
      <c r="M2975">
        <v>-3.6167622000000001</v>
      </c>
      <c r="N2975" t="s">
        <v>100</v>
      </c>
      <c r="O2975" t="s">
        <v>51</v>
      </c>
      <c r="P2975">
        <v>1.3</v>
      </c>
      <c r="Q2975">
        <v>0.81</v>
      </c>
      <c r="R2975">
        <v>36</v>
      </c>
      <c r="S2975">
        <v>251</v>
      </c>
      <c r="T2975">
        <v>13220</v>
      </c>
      <c r="U2975">
        <v>142</v>
      </c>
      <c r="V2975">
        <v>2483</v>
      </c>
      <c r="W2975">
        <v>169</v>
      </c>
      <c r="X2975">
        <v>61</v>
      </c>
      <c r="Y2975">
        <v>18</v>
      </c>
      <c r="Z2975">
        <v>2</v>
      </c>
      <c r="AA2975">
        <v>0</v>
      </c>
      <c r="AB2975">
        <v>22</v>
      </c>
      <c r="AC2975">
        <v>273</v>
      </c>
      <c r="AD2975">
        <v>16369</v>
      </c>
      <c r="AF2975">
        <f t="shared" si="968"/>
        <v>13</v>
      </c>
      <c r="AG2975" t="str">
        <f t="shared" si="969"/>
        <v/>
      </c>
      <c r="AI2975" t="str">
        <f t="shared" si="970"/>
        <v/>
      </c>
      <c r="AJ2975" t="str">
        <f t="shared" si="971"/>
        <v/>
      </c>
      <c r="AK2975" t="str">
        <f t="shared" si="972"/>
        <v/>
      </c>
      <c r="AL2975" t="str">
        <f t="shared" si="973"/>
        <v>[36,</v>
      </c>
      <c r="AM2975" t="str">
        <f t="shared" si="974"/>
        <v>251,</v>
      </c>
      <c r="AN2975" t="str">
        <f t="shared" si="975"/>
        <v>13220,</v>
      </c>
      <c r="AO2975" t="str">
        <f t="shared" si="976"/>
        <v>142,</v>
      </c>
      <c r="AP2975" t="str">
        <f t="shared" si="977"/>
        <v>2483,</v>
      </c>
      <c r="AQ2975" t="str">
        <f t="shared" si="978"/>
        <v>169,</v>
      </c>
      <c r="AR2975" t="str">
        <f t="shared" si="979"/>
        <v>61,</v>
      </c>
      <c r="AS2975" t="str">
        <f t="shared" si="980"/>
        <v>18,</v>
      </c>
      <c r="AT2975" t="str">
        <f t="shared" si="981"/>
        <v>2,</v>
      </c>
      <c r="AU2975" t="str">
        <f t="shared" si="982"/>
        <v>0,</v>
      </c>
      <c r="AV2975" t="str">
        <f t="shared" si="983"/>
        <v>22,</v>
      </c>
      <c r="AW2975" t="str">
        <f t="shared" si="984"/>
        <v>273,</v>
      </c>
      <c r="AX2975" t="str">
        <f t="shared" si="985"/>
        <v>16369]</v>
      </c>
      <c r="AY2975" t="str">
        <f t="shared" si="986"/>
        <v>,</v>
      </c>
      <c r="AZ2975" t="str">
        <f t="shared" si="987"/>
        <v>[36,251,13220,142,2483,169,61,18,2,0,22,273,16369],</v>
      </c>
    </row>
    <row r="2976" spans="1:52" x14ac:dyDescent="0.25">
      <c r="A2976">
        <v>2014</v>
      </c>
      <c r="B2976">
        <v>78016</v>
      </c>
      <c r="C2976" t="s">
        <v>24</v>
      </c>
      <c r="D2976" t="s">
        <v>25</v>
      </c>
      <c r="E2976" t="s">
        <v>16</v>
      </c>
      <c r="F2976" t="s">
        <v>17</v>
      </c>
      <c r="G2976" t="s">
        <v>47</v>
      </c>
      <c r="H2976" t="s">
        <v>74</v>
      </c>
      <c r="I2976">
        <v>285500</v>
      </c>
      <c r="J2976">
        <v>71000</v>
      </c>
      <c r="K2976" t="str">
        <f t="shared" si="967"/>
        <v>285500-71000</v>
      </c>
      <c r="L2976">
        <v>50.527541999999997</v>
      </c>
      <c r="M2976">
        <v>-3.6167622000000001</v>
      </c>
      <c r="N2976" t="s">
        <v>100</v>
      </c>
      <c r="O2976" t="s">
        <v>51</v>
      </c>
      <c r="P2976">
        <v>1.3</v>
      </c>
      <c r="Q2976">
        <v>0.81</v>
      </c>
      <c r="R2976">
        <v>35</v>
      </c>
      <c r="S2976">
        <v>242</v>
      </c>
      <c r="T2976">
        <v>13471</v>
      </c>
      <c r="U2976">
        <v>179</v>
      </c>
      <c r="V2976">
        <v>2638</v>
      </c>
      <c r="W2976">
        <v>146</v>
      </c>
      <c r="X2976">
        <v>57</v>
      </c>
      <c r="Y2976">
        <v>17</v>
      </c>
      <c r="Z2976">
        <v>3</v>
      </c>
      <c r="AA2976">
        <v>0</v>
      </c>
      <c r="AB2976">
        <v>24</v>
      </c>
      <c r="AC2976">
        <v>246</v>
      </c>
      <c r="AD2976">
        <v>16775</v>
      </c>
      <c r="AF2976">
        <f t="shared" si="968"/>
        <v>14</v>
      </c>
      <c r="AG2976" t="str">
        <f t="shared" si="969"/>
        <v/>
      </c>
      <c r="AI2976" t="str">
        <f t="shared" si="970"/>
        <v/>
      </c>
      <c r="AJ2976" t="str">
        <f t="shared" si="971"/>
        <v/>
      </c>
      <c r="AK2976" t="str">
        <f t="shared" si="972"/>
        <v/>
      </c>
      <c r="AL2976" t="str">
        <f t="shared" si="973"/>
        <v>[35,</v>
      </c>
      <c r="AM2976" t="str">
        <f t="shared" si="974"/>
        <v>242,</v>
      </c>
      <c r="AN2976" t="str">
        <f t="shared" si="975"/>
        <v>13471,</v>
      </c>
      <c r="AO2976" t="str">
        <f t="shared" si="976"/>
        <v>179,</v>
      </c>
      <c r="AP2976" t="str">
        <f t="shared" si="977"/>
        <v>2638,</v>
      </c>
      <c r="AQ2976" t="str">
        <f t="shared" si="978"/>
        <v>146,</v>
      </c>
      <c r="AR2976" t="str">
        <f t="shared" si="979"/>
        <v>57,</v>
      </c>
      <c r="AS2976" t="str">
        <f t="shared" si="980"/>
        <v>17,</v>
      </c>
      <c r="AT2976" t="str">
        <f t="shared" si="981"/>
        <v>3,</v>
      </c>
      <c r="AU2976" t="str">
        <f t="shared" si="982"/>
        <v>0,</v>
      </c>
      <c r="AV2976" t="str">
        <f t="shared" si="983"/>
        <v>24,</v>
      </c>
      <c r="AW2976" t="str">
        <f t="shared" si="984"/>
        <v>246,</v>
      </c>
      <c r="AX2976" t="str">
        <f t="shared" si="985"/>
        <v>16775]</v>
      </c>
      <c r="AY2976" t="str">
        <f t="shared" si="986"/>
        <v>,</v>
      </c>
      <c r="AZ2976" t="str">
        <f t="shared" si="987"/>
        <v>[35,242,13471,179,2638,146,57,17,3,0,24,246,16775],</v>
      </c>
    </row>
    <row r="2977" spans="1:52" x14ac:dyDescent="0.25">
      <c r="A2977">
        <v>2015</v>
      </c>
      <c r="B2977">
        <v>78016</v>
      </c>
      <c r="C2977" t="s">
        <v>24</v>
      </c>
      <c r="D2977" t="s">
        <v>25</v>
      </c>
      <c r="E2977" t="s">
        <v>16</v>
      </c>
      <c r="F2977" t="s">
        <v>17</v>
      </c>
      <c r="G2977" t="s">
        <v>47</v>
      </c>
      <c r="H2977" t="s">
        <v>74</v>
      </c>
      <c r="I2977">
        <v>285500</v>
      </c>
      <c r="J2977">
        <v>71000</v>
      </c>
      <c r="K2977" t="str">
        <f t="shared" si="967"/>
        <v>285500-71000</v>
      </c>
      <c r="L2977">
        <v>50.527541999999997</v>
      </c>
      <c r="M2977">
        <v>-3.6167622000000001</v>
      </c>
      <c r="N2977" t="s">
        <v>100</v>
      </c>
      <c r="O2977" t="s">
        <v>51</v>
      </c>
      <c r="P2977">
        <v>1.3</v>
      </c>
      <c r="Q2977">
        <v>0.81</v>
      </c>
      <c r="R2977">
        <v>33</v>
      </c>
      <c r="S2977">
        <v>257</v>
      </c>
      <c r="T2977">
        <v>13547</v>
      </c>
      <c r="U2977">
        <v>211</v>
      </c>
      <c r="V2977">
        <v>2786</v>
      </c>
      <c r="W2977">
        <v>136</v>
      </c>
      <c r="X2977">
        <v>57</v>
      </c>
      <c r="Y2977">
        <v>16</v>
      </c>
      <c r="Z2977">
        <v>3</v>
      </c>
      <c r="AA2977">
        <v>0</v>
      </c>
      <c r="AB2977">
        <v>27</v>
      </c>
      <c r="AC2977">
        <v>240</v>
      </c>
      <c r="AD2977">
        <v>17040</v>
      </c>
      <c r="AF2977">
        <f t="shared" si="968"/>
        <v>15</v>
      </c>
      <c r="AG2977" t="str">
        <f t="shared" si="969"/>
        <v/>
      </c>
      <c r="AI2977" t="str">
        <f t="shared" si="970"/>
        <v/>
      </c>
      <c r="AJ2977" t="str">
        <f t="shared" si="971"/>
        <v/>
      </c>
      <c r="AK2977" t="str">
        <f t="shared" si="972"/>
        <v/>
      </c>
      <c r="AL2977" t="str">
        <f t="shared" si="973"/>
        <v>[33,</v>
      </c>
      <c r="AM2977" t="str">
        <f t="shared" si="974"/>
        <v>257,</v>
      </c>
      <c r="AN2977" t="str">
        <f t="shared" si="975"/>
        <v>13547,</v>
      </c>
      <c r="AO2977" t="str">
        <f t="shared" si="976"/>
        <v>211,</v>
      </c>
      <c r="AP2977" t="str">
        <f t="shared" si="977"/>
        <v>2786,</v>
      </c>
      <c r="AQ2977" t="str">
        <f t="shared" si="978"/>
        <v>136,</v>
      </c>
      <c r="AR2977" t="str">
        <f t="shared" si="979"/>
        <v>57,</v>
      </c>
      <c r="AS2977" t="str">
        <f t="shared" si="980"/>
        <v>16,</v>
      </c>
      <c r="AT2977" t="str">
        <f t="shared" si="981"/>
        <v>3,</v>
      </c>
      <c r="AU2977" t="str">
        <f t="shared" si="982"/>
        <v>0,</v>
      </c>
      <c r="AV2977" t="str">
        <f t="shared" si="983"/>
        <v>27,</v>
      </c>
      <c r="AW2977" t="str">
        <f t="shared" si="984"/>
        <v>240,</v>
      </c>
      <c r="AX2977" t="str">
        <f t="shared" si="985"/>
        <v>17040]</v>
      </c>
      <c r="AY2977" t="str">
        <f t="shared" si="986"/>
        <v>]},</v>
      </c>
      <c r="AZ2977" t="str">
        <f t="shared" si="987"/>
        <v>[33,257,13547,211,2786,136,57,16,3,0,27,240,17040]]},</v>
      </c>
    </row>
    <row r="2978" spans="1:52" x14ac:dyDescent="0.25">
      <c r="A2978">
        <v>2000</v>
      </c>
      <c r="B2978">
        <v>78017</v>
      </c>
      <c r="C2978" t="s">
        <v>24</v>
      </c>
      <c r="D2978" t="s">
        <v>25</v>
      </c>
      <c r="E2978" t="s">
        <v>16</v>
      </c>
      <c r="F2978" t="s">
        <v>17</v>
      </c>
      <c r="G2978" t="s">
        <v>44</v>
      </c>
      <c r="H2978" t="s">
        <v>21</v>
      </c>
      <c r="I2978">
        <v>288060</v>
      </c>
      <c r="J2978">
        <v>68500</v>
      </c>
      <c r="K2978" t="str">
        <f t="shared" si="967"/>
        <v>288060-68500</v>
      </c>
      <c r="L2978">
        <v>50.505564</v>
      </c>
      <c r="M2978">
        <v>-3.5799089999999998</v>
      </c>
      <c r="N2978" t="s">
        <v>30</v>
      </c>
      <c r="O2978" t="s">
        <v>76</v>
      </c>
      <c r="P2978">
        <v>3.6</v>
      </c>
      <c r="Q2978">
        <v>2.2400000000000002</v>
      </c>
      <c r="R2978">
        <v>151</v>
      </c>
      <c r="S2978">
        <v>606</v>
      </c>
      <c r="T2978">
        <v>24202</v>
      </c>
      <c r="U2978">
        <v>327</v>
      </c>
      <c r="V2978">
        <v>3443</v>
      </c>
      <c r="W2978">
        <v>707</v>
      </c>
      <c r="X2978">
        <v>154</v>
      </c>
      <c r="Y2978">
        <v>82</v>
      </c>
      <c r="Z2978">
        <v>91</v>
      </c>
      <c r="AA2978">
        <v>64</v>
      </c>
      <c r="AB2978">
        <v>104</v>
      </c>
      <c r="AC2978">
        <v>1202</v>
      </c>
      <c r="AD2978">
        <v>29780</v>
      </c>
      <c r="AF2978">
        <f t="shared" si="968"/>
        <v>0</v>
      </c>
      <c r="AG2978" t="str">
        <f t="shared" si="969"/>
        <v/>
      </c>
      <c r="AI2978">
        <f t="shared" si="970"/>
        <v>78017</v>
      </c>
      <c r="AJ2978" t="str">
        <f t="shared" si="971"/>
        <v>{cp:78017,road:"A380",lat:50.505564,lng:-3.579909,start:"LA Boundary",end:"Aller Brake Rd",data:</v>
      </c>
      <c r="AK2978" t="str">
        <f t="shared" si="972"/>
        <v>[</v>
      </c>
      <c r="AL2978" t="str">
        <f t="shared" si="973"/>
        <v>[151,</v>
      </c>
      <c r="AM2978" t="str">
        <f t="shared" si="974"/>
        <v>606,</v>
      </c>
      <c r="AN2978" t="str">
        <f t="shared" si="975"/>
        <v>24202,</v>
      </c>
      <c r="AO2978" t="str">
        <f t="shared" si="976"/>
        <v>327,</v>
      </c>
      <c r="AP2978" t="str">
        <f t="shared" si="977"/>
        <v>3443,</v>
      </c>
      <c r="AQ2978" t="str">
        <f t="shared" si="978"/>
        <v>707,</v>
      </c>
      <c r="AR2978" t="str">
        <f t="shared" si="979"/>
        <v>154,</v>
      </c>
      <c r="AS2978" t="str">
        <f t="shared" si="980"/>
        <v>82,</v>
      </c>
      <c r="AT2978" t="str">
        <f t="shared" si="981"/>
        <v>91,</v>
      </c>
      <c r="AU2978" t="str">
        <f t="shared" si="982"/>
        <v>64,</v>
      </c>
      <c r="AV2978" t="str">
        <f t="shared" si="983"/>
        <v>104,</v>
      </c>
      <c r="AW2978" t="str">
        <f t="shared" si="984"/>
        <v>1202,</v>
      </c>
      <c r="AX2978" t="str">
        <f t="shared" si="985"/>
        <v>29780]</v>
      </c>
      <c r="AY2978" t="str">
        <f t="shared" si="986"/>
        <v>,</v>
      </c>
      <c r="AZ2978" t="str">
        <f t="shared" si="987"/>
        <v>{cp:78017,road:"A380",lat:50.505564,lng:-3.579909,start:"LA Boundary",end:"Aller Brake Rd",data:[[151,606,24202,327,3443,707,154,82,91,64,104,1202,29780],</v>
      </c>
    </row>
    <row r="2979" spans="1:52" x14ac:dyDescent="0.25">
      <c r="A2979">
        <v>2001</v>
      </c>
      <c r="B2979">
        <v>78017</v>
      </c>
      <c r="C2979" t="s">
        <v>24</v>
      </c>
      <c r="D2979" t="s">
        <v>25</v>
      </c>
      <c r="E2979" t="s">
        <v>16</v>
      </c>
      <c r="F2979" t="s">
        <v>17</v>
      </c>
      <c r="G2979" t="s">
        <v>44</v>
      </c>
      <c r="H2979" t="s">
        <v>21</v>
      </c>
      <c r="I2979">
        <v>288060</v>
      </c>
      <c r="J2979">
        <v>68500</v>
      </c>
      <c r="K2979" t="str">
        <f t="shared" si="967"/>
        <v>288060-68500</v>
      </c>
      <c r="L2979">
        <v>50.505564</v>
      </c>
      <c r="M2979">
        <v>-3.5799089999999998</v>
      </c>
      <c r="N2979" t="s">
        <v>30</v>
      </c>
      <c r="O2979" t="s">
        <v>76</v>
      </c>
      <c r="P2979">
        <v>3.6</v>
      </c>
      <c r="Q2979">
        <v>2.2400000000000002</v>
      </c>
      <c r="R2979">
        <v>133</v>
      </c>
      <c r="S2979">
        <v>623</v>
      </c>
      <c r="T2979">
        <v>25242</v>
      </c>
      <c r="U2979">
        <v>354</v>
      </c>
      <c r="V2979">
        <v>3484</v>
      </c>
      <c r="W2979">
        <v>713</v>
      </c>
      <c r="X2979">
        <v>182</v>
      </c>
      <c r="Y2979">
        <v>84</v>
      </c>
      <c r="Z2979">
        <v>80</v>
      </c>
      <c r="AA2979">
        <v>55</v>
      </c>
      <c r="AB2979">
        <v>116</v>
      </c>
      <c r="AC2979">
        <v>1230</v>
      </c>
      <c r="AD2979">
        <v>30933</v>
      </c>
      <c r="AF2979">
        <f t="shared" si="968"/>
        <v>1</v>
      </c>
      <c r="AG2979" t="str">
        <f t="shared" si="969"/>
        <v/>
      </c>
      <c r="AI2979" t="str">
        <f t="shared" si="970"/>
        <v/>
      </c>
      <c r="AJ2979" t="str">
        <f t="shared" si="971"/>
        <v/>
      </c>
      <c r="AK2979" t="str">
        <f t="shared" si="972"/>
        <v/>
      </c>
      <c r="AL2979" t="str">
        <f t="shared" si="973"/>
        <v>[133,</v>
      </c>
      <c r="AM2979" t="str">
        <f t="shared" si="974"/>
        <v>623,</v>
      </c>
      <c r="AN2979" t="str">
        <f t="shared" si="975"/>
        <v>25242,</v>
      </c>
      <c r="AO2979" t="str">
        <f t="shared" si="976"/>
        <v>354,</v>
      </c>
      <c r="AP2979" t="str">
        <f t="shared" si="977"/>
        <v>3484,</v>
      </c>
      <c r="AQ2979" t="str">
        <f t="shared" si="978"/>
        <v>713,</v>
      </c>
      <c r="AR2979" t="str">
        <f t="shared" si="979"/>
        <v>182,</v>
      </c>
      <c r="AS2979" t="str">
        <f t="shared" si="980"/>
        <v>84,</v>
      </c>
      <c r="AT2979" t="str">
        <f t="shared" si="981"/>
        <v>80,</v>
      </c>
      <c r="AU2979" t="str">
        <f t="shared" si="982"/>
        <v>55,</v>
      </c>
      <c r="AV2979" t="str">
        <f t="shared" si="983"/>
        <v>116,</v>
      </c>
      <c r="AW2979" t="str">
        <f t="shared" si="984"/>
        <v>1230,</v>
      </c>
      <c r="AX2979" t="str">
        <f t="shared" si="985"/>
        <v>30933]</v>
      </c>
      <c r="AY2979" t="str">
        <f t="shared" si="986"/>
        <v>,</v>
      </c>
      <c r="AZ2979" t="str">
        <f t="shared" si="987"/>
        <v>[133,623,25242,354,3484,713,182,84,80,55,116,1230,30933],</v>
      </c>
    </row>
    <row r="2980" spans="1:52" x14ac:dyDescent="0.25">
      <c r="A2980">
        <v>2002</v>
      </c>
      <c r="B2980">
        <v>78017</v>
      </c>
      <c r="C2980" t="s">
        <v>14</v>
      </c>
      <c r="D2980" t="s">
        <v>15</v>
      </c>
      <c r="E2980" t="s">
        <v>16</v>
      </c>
      <c r="F2980" t="s">
        <v>17</v>
      </c>
      <c r="G2980" t="s">
        <v>44</v>
      </c>
      <c r="H2980" t="s">
        <v>21</v>
      </c>
      <c r="I2980">
        <v>288060</v>
      </c>
      <c r="J2980">
        <v>68500</v>
      </c>
      <c r="K2980" t="str">
        <f t="shared" si="967"/>
        <v>288060-68500</v>
      </c>
      <c r="L2980">
        <v>50.505564</v>
      </c>
      <c r="M2980">
        <v>-3.5799089999999998</v>
      </c>
      <c r="N2980" t="s">
        <v>30</v>
      </c>
      <c r="O2980" t="s">
        <v>76</v>
      </c>
      <c r="P2980">
        <v>3.6</v>
      </c>
      <c r="Q2980">
        <v>2.2400000000000002</v>
      </c>
      <c r="R2980">
        <v>142</v>
      </c>
      <c r="S2980">
        <v>640</v>
      </c>
      <c r="T2980">
        <v>25772</v>
      </c>
      <c r="U2980">
        <v>412</v>
      </c>
      <c r="V2980">
        <v>3651</v>
      </c>
      <c r="W2980">
        <v>743</v>
      </c>
      <c r="X2980">
        <v>205</v>
      </c>
      <c r="Y2980">
        <v>95</v>
      </c>
      <c r="Z2980">
        <v>75</v>
      </c>
      <c r="AA2980">
        <v>50</v>
      </c>
      <c r="AB2980">
        <v>132</v>
      </c>
      <c r="AC2980">
        <v>1300</v>
      </c>
      <c r="AD2980">
        <v>31775</v>
      </c>
      <c r="AF2980">
        <f t="shared" si="968"/>
        <v>2</v>
      </c>
      <c r="AG2980" t="str">
        <f t="shared" si="969"/>
        <v/>
      </c>
      <c r="AI2980" t="str">
        <f t="shared" si="970"/>
        <v/>
      </c>
      <c r="AJ2980" t="str">
        <f t="shared" si="971"/>
        <v/>
      </c>
      <c r="AK2980" t="str">
        <f t="shared" si="972"/>
        <v/>
      </c>
      <c r="AL2980" t="str">
        <f t="shared" si="973"/>
        <v>[142,</v>
      </c>
      <c r="AM2980" t="str">
        <f t="shared" si="974"/>
        <v>640,</v>
      </c>
      <c r="AN2980" t="str">
        <f t="shared" si="975"/>
        <v>25772,</v>
      </c>
      <c r="AO2980" t="str">
        <f t="shared" si="976"/>
        <v>412,</v>
      </c>
      <c r="AP2980" t="str">
        <f t="shared" si="977"/>
        <v>3651,</v>
      </c>
      <c r="AQ2980" t="str">
        <f t="shared" si="978"/>
        <v>743,</v>
      </c>
      <c r="AR2980" t="str">
        <f t="shared" si="979"/>
        <v>205,</v>
      </c>
      <c r="AS2980" t="str">
        <f t="shared" si="980"/>
        <v>95,</v>
      </c>
      <c r="AT2980" t="str">
        <f t="shared" si="981"/>
        <v>75,</v>
      </c>
      <c r="AU2980" t="str">
        <f t="shared" si="982"/>
        <v>50,</v>
      </c>
      <c r="AV2980" t="str">
        <f t="shared" si="983"/>
        <v>132,</v>
      </c>
      <c r="AW2980" t="str">
        <f t="shared" si="984"/>
        <v>1300,</v>
      </c>
      <c r="AX2980" t="str">
        <f t="shared" si="985"/>
        <v>31775]</v>
      </c>
      <c r="AY2980" t="str">
        <f t="shared" si="986"/>
        <v>,</v>
      </c>
      <c r="AZ2980" t="str">
        <f t="shared" si="987"/>
        <v>[142,640,25772,412,3651,743,205,95,75,50,132,1300,31775],</v>
      </c>
    </row>
    <row r="2981" spans="1:52" x14ac:dyDescent="0.25">
      <c r="A2981">
        <v>2003</v>
      </c>
      <c r="B2981">
        <v>78017</v>
      </c>
      <c r="C2981" t="s">
        <v>14</v>
      </c>
      <c r="D2981" t="s">
        <v>15</v>
      </c>
      <c r="E2981" t="s">
        <v>16</v>
      </c>
      <c r="F2981" t="s">
        <v>17</v>
      </c>
      <c r="G2981" t="s">
        <v>44</v>
      </c>
      <c r="H2981" t="s">
        <v>21</v>
      </c>
      <c r="I2981">
        <v>288060</v>
      </c>
      <c r="J2981">
        <v>68500</v>
      </c>
      <c r="K2981" t="str">
        <f t="shared" si="967"/>
        <v>288060-68500</v>
      </c>
      <c r="L2981">
        <v>50.505564</v>
      </c>
      <c r="M2981">
        <v>-3.5799089999999998</v>
      </c>
      <c r="N2981" t="s">
        <v>30</v>
      </c>
      <c r="O2981" t="s">
        <v>76</v>
      </c>
      <c r="P2981">
        <v>3.6</v>
      </c>
      <c r="Q2981">
        <v>2.2400000000000002</v>
      </c>
      <c r="R2981">
        <v>89</v>
      </c>
      <c r="S2981">
        <v>692</v>
      </c>
      <c r="T2981">
        <v>25498</v>
      </c>
      <c r="U2981">
        <v>384</v>
      </c>
      <c r="V2981">
        <v>3280</v>
      </c>
      <c r="W2981">
        <v>639</v>
      </c>
      <c r="X2981">
        <v>185</v>
      </c>
      <c r="Y2981">
        <v>94</v>
      </c>
      <c r="Z2981">
        <v>62</v>
      </c>
      <c r="AA2981">
        <v>68</v>
      </c>
      <c r="AB2981">
        <v>154</v>
      </c>
      <c r="AC2981">
        <v>1202</v>
      </c>
      <c r="AD2981">
        <v>31056</v>
      </c>
      <c r="AF2981">
        <f t="shared" si="968"/>
        <v>3</v>
      </c>
      <c r="AG2981" t="str">
        <f t="shared" si="969"/>
        <v/>
      </c>
      <c r="AI2981" t="str">
        <f t="shared" si="970"/>
        <v/>
      </c>
      <c r="AJ2981" t="str">
        <f t="shared" si="971"/>
        <v/>
      </c>
      <c r="AK2981" t="str">
        <f t="shared" si="972"/>
        <v/>
      </c>
      <c r="AL2981" t="str">
        <f t="shared" si="973"/>
        <v>[89,</v>
      </c>
      <c r="AM2981" t="str">
        <f t="shared" si="974"/>
        <v>692,</v>
      </c>
      <c r="AN2981" t="str">
        <f t="shared" si="975"/>
        <v>25498,</v>
      </c>
      <c r="AO2981" t="str">
        <f t="shared" si="976"/>
        <v>384,</v>
      </c>
      <c r="AP2981" t="str">
        <f t="shared" si="977"/>
        <v>3280,</v>
      </c>
      <c r="AQ2981" t="str">
        <f t="shared" si="978"/>
        <v>639,</v>
      </c>
      <c r="AR2981" t="str">
        <f t="shared" si="979"/>
        <v>185,</v>
      </c>
      <c r="AS2981" t="str">
        <f t="shared" si="980"/>
        <v>94,</v>
      </c>
      <c r="AT2981" t="str">
        <f t="shared" si="981"/>
        <v>62,</v>
      </c>
      <c r="AU2981" t="str">
        <f t="shared" si="982"/>
        <v>68,</v>
      </c>
      <c r="AV2981" t="str">
        <f t="shared" si="983"/>
        <v>154,</v>
      </c>
      <c r="AW2981" t="str">
        <f t="shared" si="984"/>
        <v>1202,</v>
      </c>
      <c r="AX2981" t="str">
        <f t="shared" si="985"/>
        <v>31056]</v>
      </c>
      <c r="AY2981" t="str">
        <f t="shared" si="986"/>
        <v>,</v>
      </c>
      <c r="AZ2981" t="str">
        <f t="shared" si="987"/>
        <v>[89,692,25498,384,3280,639,185,94,62,68,154,1202,31056],</v>
      </c>
    </row>
    <row r="2982" spans="1:52" x14ac:dyDescent="0.25">
      <c r="A2982">
        <v>2004</v>
      </c>
      <c r="B2982">
        <v>78017</v>
      </c>
      <c r="C2982" t="s">
        <v>14</v>
      </c>
      <c r="D2982" t="s">
        <v>15</v>
      </c>
      <c r="E2982" t="s">
        <v>16</v>
      </c>
      <c r="F2982" t="s">
        <v>17</v>
      </c>
      <c r="G2982" t="s">
        <v>44</v>
      </c>
      <c r="H2982" t="s">
        <v>21</v>
      </c>
      <c r="I2982">
        <v>288060</v>
      </c>
      <c r="J2982">
        <v>68500</v>
      </c>
      <c r="K2982" t="str">
        <f t="shared" si="967"/>
        <v>288060-68500</v>
      </c>
      <c r="L2982">
        <v>50.505564</v>
      </c>
      <c r="M2982">
        <v>-3.5799089999999998</v>
      </c>
      <c r="N2982" t="s">
        <v>30</v>
      </c>
      <c r="O2982" t="s">
        <v>76</v>
      </c>
      <c r="P2982">
        <v>3.6</v>
      </c>
      <c r="Q2982">
        <v>2.2400000000000002</v>
      </c>
      <c r="R2982">
        <v>104</v>
      </c>
      <c r="S2982">
        <v>537</v>
      </c>
      <c r="T2982">
        <v>23094</v>
      </c>
      <c r="U2982">
        <v>347</v>
      </c>
      <c r="V2982">
        <v>3296</v>
      </c>
      <c r="W2982">
        <v>653</v>
      </c>
      <c r="X2982">
        <v>216</v>
      </c>
      <c r="Y2982">
        <v>79</v>
      </c>
      <c r="Z2982">
        <v>94</v>
      </c>
      <c r="AA2982">
        <v>72</v>
      </c>
      <c r="AB2982">
        <v>150</v>
      </c>
      <c r="AC2982">
        <v>1264</v>
      </c>
      <c r="AD2982">
        <v>28538</v>
      </c>
      <c r="AF2982">
        <f t="shared" si="968"/>
        <v>4</v>
      </c>
      <c r="AG2982" t="str">
        <f t="shared" si="969"/>
        <v/>
      </c>
      <c r="AI2982" t="str">
        <f t="shared" si="970"/>
        <v/>
      </c>
      <c r="AJ2982" t="str">
        <f t="shared" si="971"/>
        <v/>
      </c>
      <c r="AK2982" t="str">
        <f t="shared" si="972"/>
        <v/>
      </c>
      <c r="AL2982" t="str">
        <f t="shared" si="973"/>
        <v>[104,</v>
      </c>
      <c r="AM2982" t="str">
        <f t="shared" si="974"/>
        <v>537,</v>
      </c>
      <c r="AN2982" t="str">
        <f t="shared" si="975"/>
        <v>23094,</v>
      </c>
      <c r="AO2982" t="str">
        <f t="shared" si="976"/>
        <v>347,</v>
      </c>
      <c r="AP2982" t="str">
        <f t="shared" si="977"/>
        <v>3296,</v>
      </c>
      <c r="AQ2982" t="str">
        <f t="shared" si="978"/>
        <v>653,</v>
      </c>
      <c r="AR2982" t="str">
        <f t="shared" si="979"/>
        <v>216,</v>
      </c>
      <c r="AS2982" t="str">
        <f t="shared" si="980"/>
        <v>79,</v>
      </c>
      <c r="AT2982" t="str">
        <f t="shared" si="981"/>
        <v>94,</v>
      </c>
      <c r="AU2982" t="str">
        <f t="shared" si="982"/>
        <v>72,</v>
      </c>
      <c r="AV2982" t="str">
        <f t="shared" si="983"/>
        <v>150,</v>
      </c>
      <c r="AW2982" t="str">
        <f t="shared" si="984"/>
        <v>1264,</v>
      </c>
      <c r="AX2982" t="str">
        <f t="shared" si="985"/>
        <v>28538]</v>
      </c>
      <c r="AY2982" t="str">
        <f t="shared" si="986"/>
        <v>,</v>
      </c>
      <c r="AZ2982" t="str">
        <f t="shared" si="987"/>
        <v>[104,537,23094,347,3296,653,216,79,94,72,150,1264,28538],</v>
      </c>
    </row>
    <row r="2983" spans="1:52" x14ac:dyDescent="0.25">
      <c r="A2983">
        <v>2005</v>
      </c>
      <c r="B2983">
        <v>78017</v>
      </c>
      <c r="C2983" t="s">
        <v>14</v>
      </c>
      <c r="D2983" t="s">
        <v>15</v>
      </c>
      <c r="E2983" t="s">
        <v>16</v>
      </c>
      <c r="F2983" t="s">
        <v>17</v>
      </c>
      <c r="G2983" t="s">
        <v>44</v>
      </c>
      <c r="H2983" t="s">
        <v>21</v>
      </c>
      <c r="I2983">
        <v>288060</v>
      </c>
      <c r="J2983">
        <v>68500</v>
      </c>
      <c r="K2983" t="str">
        <f t="shared" si="967"/>
        <v>288060-68500</v>
      </c>
      <c r="L2983">
        <v>50.505564</v>
      </c>
      <c r="M2983">
        <v>-3.5799089999999998</v>
      </c>
      <c r="N2983" t="s">
        <v>30</v>
      </c>
      <c r="O2983" t="s">
        <v>76</v>
      </c>
      <c r="P2983">
        <v>3.6</v>
      </c>
      <c r="Q2983">
        <v>2.2400000000000002</v>
      </c>
      <c r="R2983">
        <v>128</v>
      </c>
      <c r="S2983">
        <v>736</v>
      </c>
      <c r="T2983">
        <v>25213</v>
      </c>
      <c r="U2983">
        <v>408</v>
      </c>
      <c r="V2983">
        <v>3925</v>
      </c>
      <c r="W2983">
        <v>727</v>
      </c>
      <c r="X2983">
        <v>194</v>
      </c>
      <c r="Y2983">
        <v>106</v>
      </c>
      <c r="Z2983">
        <v>127</v>
      </c>
      <c r="AA2983">
        <v>83</v>
      </c>
      <c r="AB2983">
        <v>157</v>
      </c>
      <c r="AC2983">
        <v>1394</v>
      </c>
      <c r="AD2983">
        <v>31676</v>
      </c>
      <c r="AF2983">
        <f t="shared" si="968"/>
        <v>5</v>
      </c>
      <c r="AG2983" t="str">
        <f t="shared" si="969"/>
        <v/>
      </c>
      <c r="AI2983" t="str">
        <f t="shared" si="970"/>
        <v/>
      </c>
      <c r="AJ2983" t="str">
        <f t="shared" si="971"/>
        <v/>
      </c>
      <c r="AK2983" t="str">
        <f t="shared" si="972"/>
        <v/>
      </c>
      <c r="AL2983" t="str">
        <f t="shared" si="973"/>
        <v>[128,</v>
      </c>
      <c r="AM2983" t="str">
        <f t="shared" si="974"/>
        <v>736,</v>
      </c>
      <c r="AN2983" t="str">
        <f t="shared" si="975"/>
        <v>25213,</v>
      </c>
      <c r="AO2983" t="str">
        <f t="shared" si="976"/>
        <v>408,</v>
      </c>
      <c r="AP2983" t="str">
        <f t="shared" si="977"/>
        <v>3925,</v>
      </c>
      <c r="AQ2983" t="str">
        <f t="shared" si="978"/>
        <v>727,</v>
      </c>
      <c r="AR2983" t="str">
        <f t="shared" si="979"/>
        <v>194,</v>
      </c>
      <c r="AS2983" t="str">
        <f t="shared" si="980"/>
        <v>106,</v>
      </c>
      <c r="AT2983" t="str">
        <f t="shared" si="981"/>
        <v>127,</v>
      </c>
      <c r="AU2983" t="str">
        <f t="shared" si="982"/>
        <v>83,</v>
      </c>
      <c r="AV2983" t="str">
        <f t="shared" si="983"/>
        <v>157,</v>
      </c>
      <c r="AW2983" t="str">
        <f t="shared" si="984"/>
        <v>1394,</v>
      </c>
      <c r="AX2983" t="str">
        <f t="shared" si="985"/>
        <v>31676]</v>
      </c>
      <c r="AY2983" t="str">
        <f t="shared" si="986"/>
        <v>,</v>
      </c>
      <c r="AZ2983" t="str">
        <f t="shared" si="987"/>
        <v>[128,736,25213,408,3925,727,194,106,127,83,157,1394,31676],</v>
      </c>
    </row>
    <row r="2984" spans="1:52" x14ac:dyDescent="0.25">
      <c r="A2984">
        <v>2006</v>
      </c>
      <c r="B2984">
        <v>78017</v>
      </c>
      <c r="C2984" t="s">
        <v>14</v>
      </c>
      <c r="D2984" t="s">
        <v>15</v>
      </c>
      <c r="E2984" t="s">
        <v>16</v>
      </c>
      <c r="F2984" t="s">
        <v>17</v>
      </c>
      <c r="G2984" t="s">
        <v>44</v>
      </c>
      <c r="H2984" t="s">
        <v>21</v>
      </c>
      <c r="I2984">
        <v>288060</v>
      </c>
      <c r="J2984">
        <v>68500</v>
      </c>
      <c r="K2984" t="str">
        <f t="shared" si="967"/>
        <v>288060-68500</v>
      </c>
      <c r="L2984">
        <v>50.505564</v>
      </c>
      <c r="M2984">
        <v>-3.5799089999999998</v>
      </c>
      <c r="N2984" t="s">
        <v>30</v>
      </c>
      <c r="O2984" t="s">
        <v>76</v>
      </c>
      <c r="P2984">
        <v>3.6</v>
      </c>
      <c r="Q2984">
        <v>2.2400000000000002</v>
      </c>
      <c r="R2984">
        <v>146</v>
      </c>
      <c r="S2984">
        <v>682</v>
      </c>
      <c r="T2984">
        <v>26271</v>
      </c>
      <c r="U2984">
        <v>411</v>
      </c>
      <c r="V2984">
        <v>3809</v>
      </c>
      <c r="W2984">
        <v>652</v>
      </c>
      <c r="X2984">
        <v>263</v>
      </c>
      <c r="Y2984">
        <v>100</v>
      </c>
      <c r="Z2984">
        <v>98</v>
      </c>
      <c r="AA2984">
        <v>87</v>
      </c>
      <c r="AB2984">
        <v>152</v>
      </c>
      <c r="AC2984">
        <v>1352</v>
      </c>
      <c r="AD2984">
        <v>32525</v>
      </c>
      <c r="AF2984">
        <f t="shared" si="968"/>
        <v>6</v>
      </c>
      <c r="AG2984" t="str">
        <f t="shared" si="969"/>
        <v/>
      </c>
      <c r="AI2984" t="str">
        <f t="shared" si="970"/>
        <v/>
      </c>
      <c r="AJ2984" t="str">
        <f t="shared" si="971"/>
        <v/>
      </c>
      <c r="AK2984" t="str">
        <f t="shared" si="972"/>
        <v/>
      </c>
      <c r="AL2984" t="str">
        <f t="shared" si="973"/>
        <v>[146,</v>
      </c>
      <c r="AM2984" t="str">
        <f t="shared" si="974"/>
        <v>682,</v>
      </c>
      <c r="AN2984" t="str">
        <f t="shared" si="975"/>
        <v>26271,</v>
      </c>
      <c r="AO2984" t="str">
        <f t="shared" si="976"/>
        <v>411,</v>
      </c>
      <c r="AP2984" t="str">
        <f t="shared" si="977"/>
        <v>3809,</v>
      </c>
      <c r="AQ2984" t="str">
        <f t="shared" si="978"/>
        <v>652,</v>
      </c>
      <c r="AR2984" t="str">
        <f t="shared" si="979"/>
        <v>263,</v>
      </c>
      <c r="AS2984" t="str">
        <f t="shared" si="980"/>
        <v>100,</v>
      </c>
      <c r="AT2984" t="str">
        <f t="shared" si="981"/>
        <v>98,</v>
      </c>
      <c r="AU2984" t="str">
        <f t="shared" si="982"/>
        <v>87,</v>
      </c>
      <c r="AV2984" t="str">
        <f t="shared" si="983"/>
        <v>152,</v>
      </c>
      <c r="AW2984" t="str">
        <f t="shared" si="984"/>
        <v>1352,</v>
      </c>
      <c r="AX2984" t="str">
        <f t="shared" si="985"/>
        <v>32525]</v>
      </c>
      <c r="AY2984" t="str">
        <f t="shared" si="986"/>
        <v>,</v>
      </c>
      <c r="AZ2984" t="str">
        <f t="shared" si="987"/>
        <v>[146,682,26271,411,3809,652,263,100,98,87,152,1352,32525],</v>
      </c>
    </row>
    <row r="2985" spans="1:52" x14ac:dyDescent="0.25">
      <c r="A2985">
        <v>2007</v>
      </c>
      <c r="B2985">
        <v>78017</v>
      </c>
      <c r="C2985" t="s">
        <v>14</v>
      </c>
      <c r="D2985" t="s">
        <v>15</v>
      </c>
      <c r="E2985" t="s">
        <v>16</v>
      </c>
      <c r="F2985" t="s">
        <v>17</v>
      </c>
      <c r="G2985" t="s">
        <v>44</v>
      </c>
      <c r="H2985" t="s">
        <v>21</v>
      </c>
      <c r="I2985">
        <v>288060</v>
      </c>
      <c r="J2985">
        <v>68500</v>
      </c>
      <c r="K2985" t="str">
        <f t="shared" si="967"/>
        <v>288060-68500</v>
      </c>
      <c r="L2985">
        <v>50.505564</v>
      </c>
      <c r="M2985">
        <v>-3.5799089999999998</v>
      </c>
      <c r="N2985" t="s">
        <v>30</v>
      </c>
      <c r="O2985" t="s">
        <v>76</v>
      </c>
      <c r="P2985">
        <v>3.6</v>
      </c>
      <c r="Q2985">
        <v>2.2400000000000002</v>
      </c>
      <c r="R2985">
        <v>72</v>
      </c>
      <c r="S2985">
        <v>431</v>
      </c>
      <c r="T2985">
        <v>21026</v>
      </c>
      <c r="U2985">
        <v>402</v>
      </c>
      <c r="V2985">
        <v>3586</v>
      </c>
      <c r="W2985">
        <v>544</v>
      </c>
      <c r="X2985">
        <v>197</v>
      </c>
      <c r="Y2985">
        <v>67</v>
      </c>
      <c r="Z2985">
        <v>106</v>
      </c>
      <c r="AA2985">
        <v>58</v>
      </c>
      <c r="AB2985">
        <v>189</v>
      </c>
      <c r="AC2985">
        <v>1161</v>
      </c>
      <c r="AD2985">
        <v>26606</v>
      </c>
      <c r="AF2985">
        <f t="shared" si="968"/>
        <v>7</v>
      </c>
      <c r="AG2985" t="str">
        <f t="shared" si="969"/>
        <v/>
      </c>
      <c r="AI2985" t="str">
        <f t="shared" si="970"/>
        <v/>
      </c>
      <c r="AJ2985" t="str">
        <f t="shared" si="971"/>
        <v/>
      </c>
      <c r="AK2985" t="str">
        <f t="shared" si="972"/>
        <v/>
      </c>
      <c r="AL2985" t="str">
        <f t="shared" si="973"/>
        <v>[72,</v>
      </c>
      <c r="AM2985" t="str">
        <f t="shared" si="974"/>
        <v>431,</v>
      </c>
      <c r="AN2985" t="str">
        <f t="shared" si="975"/>
        <v>21026,</v>
      </c>
      <c r="AO2985" t="str">
        <f t="shared" si="976"/>
        <v>402,</v>
      </c>
      <c r="AP2985" t="str">
        <f t="shared" si="977"/>
        <v>3586,</v>
      </c>
      <c r="AQ2985" t="str">
        <f t="shared" si="978"/>
        <v>544,</v>
      </c>
      <c r="AR2985" t="str">
        <f t="shared" si="979"/>
        <v>197,</v>
      </c>
      <c r="AS2985" t="str">
        <f t="shared" si="980"/>
        <v>67,</v>
      </c>
      <c r="AT2985" t="str">
        <f t="shared" si="981"/>
        <v>106,</v>
      </c>
      <c r="AU2985" t="str">
        <f t="shared" si="982"/>
        <v>58,</v>
      </c>
      <c r="AV2985" t="str">
        <f t="shared" si="983"/>
        <v>189,</v>
      </c>
      <c r="AW2985" t="str">
        <f t="shared" si="984"/>
        <v>1161,</v>
      </c>
      <c r="AX2985" t="str">
        <f t="shared" si="985"/>
        <v>26606]</v>
      </c>
      <c r="AY2985" t="str">
        <f t="shared" si="986"/>
        <v>,</v>
      </c>
      <c r="AZ2985" t="str">
        <f t="shared" si="987"/>
        <v>[72,431,21026,402,3586,544,197,67,106,58,189,1161,26606],</v>
      </c>
    </row>
    <row r="2986" spans="1:52" x14ac:dyDescent="0.25">
      <c r="A2986">
        <v>2008</v>
      </c>
      <c r="B2986">
        <v>78017</v>
      </c>
      <c r="C2986" t="s">
        <v>14</v>
      </c>
      <c r="D2986" t="s">
        <v>15</v>
      </c>
      <c r="E2986" t="s">
        <v>16</v>
      </c>
      <c r="F2986" t="s">
        <v>17</v>
      </c>
      <c r="G2986" t="s">
        <v>44</v>
      </c>
      <c r="H2986" t="s">
        <v>21</v>
      </c>
      <c r="I2986">
        <v>288060</v>
      </c>
      <c r="J2986">
        <v>68500</v>
      </c>
      <c r="K2986" t="str">
        <f t="shared" si="967"/>
        <v>288060-68500</v>
      </c>
      <c r="L2986">
        <v>50.505564</v>
      </c>
      <c r="M2986">
        <v>-3.5799089999999998</v>
      </c>
      <c r="N2986" t="s">
        <v>30</v>
      </c>
      <c r="O2986" t="s">
        <v>76</v>
      </c>
      <c r="P2986">
        <v>3.6</v>
      </c>
      <c r="Q2986">
        <v>2.2400000000000002</v>
      </c>
      <c r="R2986">
        <v>172</v>
      </c>
      <c r="S2986">
        <v>600</v>
      </c>
      <c r="T2986">
        <v>24661</v>
      </c>
      <c r="U2986">
        <v>353</v>
      </c>
      <c r="V2986">
        <v>4399</v>
      </c>
      <c r="W2986">
        <v>399</v>
      </c>
      <c r="X2986">
        <v>170</v>
      </c>
      <c r="Y2986">
        <v>61</v>
      </c>
      <c r="Z2986">
        <v>56</v>
      </c>
      <c r="AA2986">
        <v>41</v>
      </c>
      <c r="AB2986">
        <v>177</v>
      </c>
      <c r="AC2986">
        <v>904</v>
      </c>
      <c r="AD2986">
        <v>30917</v>
      </c>
      <c r="AF2986">
        <f t="shared" si="968"/>
        <v>8</v>
      </c>
      <c r="AG2986" t="str">
        <f t="shared" si="969"/>
        <v/>
      </c>
      <c r="AI2986" t="str">
        <f t="shared" si="970"/>
        <v/>
      </c>
      <c r="AJ2986" t="str">
        <f t="shared" si="971"/>
        <v/>
      </c>
      <c r="AK2986" t="str">
        <f t="shared" si="972"/>
        <v/>
      </c>
      <c r="AL2986" t="str">
        <f t="shared" si="973"/>
        <v>[172,</v>
      </c>
      <c r="AM2986" t="str">
        <f t="shared" si="974"/>
        <v>600,</v>
      </c>
      <c r="AN2986" t="str">
        <f t="shared" si="975"/>
        <v>24661,</v>
      </c>
      <c r="AO2986" t="str">
        <f t="shared" si="976"/>
        <v>353,</v>
      </c>
      <c r="AP2986" t="str">
        <f t="shared" si="977"/>
        <v>4399,</v>
      </c>
      <c r="AQ2986" t="str">
        <f t="shared" si="978"/>
        <v>399,</v>
      </c>
      <c r="AR2986" t="str">
        <f t="shared" si="979"/>
        <v>170,</v>
      </c>
      <c r="AS2986" t="str">
        <f t="shared" si="980"/>
        <v>61,</v>
      </c>
      <c r="AT2986" t="str">
        <f t="shared" si="981"/>
        <v>56,</v>
      </c>
      <c r="AU2986" t="str">
        <f t="shared" si="982"/>
        <v>41,</v>
      </c>
      <c r="AV2986" t="str">
        <f t="shared" si="983"/>
        <v>177,</v>
      </c>
      <c r="AW2986" t="str">
        <f t="shared" si="984"/>
        <v>904,</v>
      </c>
      <c r="AX2986" t="str">
        <f t="shared" si="985"/>
        <v>30917]</v>
      </c>
      <c r="AY2986" t="str">
        <f t="shared" si="986"/>
        <v>,</v>
      </c>
      <c r="AZ2986" t="str">
        <f t="shared" si="987"/>
        <v>[172,600,24661,353,4399,399,170,61,56,41,177,904,30917],</v>
      </c>
    </row>
    <row r="2987" spans="1:52" x14ac:dyDescent="0.25">
      <c r="A2987">
        <v>2009</v>
      </c>
      <c r="B2987">
        <v>78017</v>
      </c>
      <c r="C2987" t="s">
        <v>14</v>
      </c>
      <c r="D2987" t="s">
        <v>15</v>
      </c>
      <c r="E2987" t="s">
        <v>16</v>
      </c>
      <c r="F2987" t="s">
        <v>17</v>
      </c>
      <c r="G2987" t="s">
        <v>44</v>
      </c>
      <c r="H2987" t="s">
        <v>21</v>
      </c>
      <c r="I2987">
        <v>288060</v>
      </c>
      <c r="J2987">
        <v>68500</v>
      </c>
      <c r="K2987" t="str">
        <f t="shared" si="967"/>
        <v>288060-68500</v>
      </c>
      <c r="L2987">
        <v>50.505564</v>
      </c>
      <c r="M2987">
        <v>-3.5799089999999998</v>
      </c>
      <c r="N2987" t="s">
        <v>30</v>
      </c>
      <c r="O2987" t="s">
        <v>76</v>
      </c>
      <c r="P2987">
        <v>3.6</v>
      </c>
      <c r="Q2987">
        <v>2.2400000000000002</v>
      </c>
      <c r="R2987">
        <v>155</v>
      </c>
      <c r="S2987">
        <v>719</v>
      </c>
      <c r="T2987">
        <v>25177</v>
      </c>
      <c r="U2987">
        <v>346</v>
      </c>
      <c r="V2987">
        <v>4111</v>
      </c>
      <c r="W2987">
        <v>420</v>
      </c>
      <c r="X2987">
        <v>212</v>
      </c>
      <c r="Y2987">
        <v>78</v>
      </c>
      <c r="Z2987">
        <v>53</v>
      </c>
      <c r="AA2987">
        <v>39</v>
      </c>
      <c r="AB2987">
        <v>155</v>
      </c>
      <c r="AC2987">
        <v>957</v>
      </c>
      <c r="AD2987">
        <v>31310</v>
      </c>
      <c r="AF2987">
        <f t="shared" si="968"/>
        <v>9</v>
      </c>
      <c r="AG2987" t="str">
        <f t="shared" si="969"/>
        <v/>
      </c>
      <c r="AI2987" t="str">
        <f t="shared" si="970"/>
        <v/>
      </c>
      <c r="AJ2987" t="str">
        <f t="shared" si="971"/>
        <v/>
      </c>
      <c r="AK2987" t="str">
        <f t="shared" si="972"/>
        <v/>
      </c>
      <c r="AL2987" t="str">
        <f t="shared" si="973"/>
        <v>[155,</v>
      </c>
      <c r="AM2987" t="str">
        <f t="shared" si="974"/>
        <v>719,</v>
      </c>
      <c r="AN2987" t="str">
        <f t="shared" si="975"/>
        <v>25177,</v>
      </c>
      <c r="AO2987" t="str">
        <f t="shared" si="976"/>
        <v>346,</v>
      </c>
      <c r="AP2987" t="str">
        <f t="shared" si="977"/>
        <v>4111,</v>
      </c>
      <c r="AQ2987" t="str">
        <f t="shared" si="978"/>
        <v>420,</v>
      </c>
      <c r="AR2987" t="str">
        <f t="shared" si="979"/>
        <v>212,</v>
      </c>
      <c r="AS2987" t="str">
        <f t="shared" si="980"/>
        <v>78,</v>
      </c>
      <c r="AT2987" t="str">
        <f t="shared" si="981"/>
        <v>53,</v>
      </c>
      <c r="AU2987" t="str">
        <f t="shared" si="982"/>
        <v>39,</v>
      </c>
      <c r="AV2987" t="str">
        <f t="shared" si="983"/>
        <v>155,</v>
      </c>
      <c r="AW2987" t="str">
        <f t="shared" si="984"/>
        <v>957,</v>
      </c>
      <c r="AX2987" t="str">
        <f t="shared" si="985"/>
        <v>31310]</v>
      </c>
      <c r="AY2987" t="str">
        <f t="shared" si="986"/>
        <v>,</v>
      </c>
      <c r="AZ2987" t="str">
        <f t="shared" si="987"/>
        <v>[155,719,25177,346,4111,420,212,78,53,39,155,957,31310],</v>
      </c>
    </row>
    <row r="2988" spans="1:52" x14ac:dyDescent="0.25">
      <c r="A2988">
        <v>2010</v>
      </c>
      <c r="B2988">
        <v>78017</v>
      </c>
      <c r="C2988" t="s">
        <v>14</v>
      </c>
      <c r="D2988" t="s">
        <v>15</v>
      </c>
      <c r="E2988" t="s">
        <v>16</v>
      </c>
      <c r="F2988" t="s">
        <v>17</v>
      </c>
      <c r="G2988" t="s">
        <v>44</v>
      </c>
      <c r="H2988" t="s">
        <v>21</v>
      </c>
      <c r="I2988">
        <v>288060</v>
      </c>
      <c r="J2988">
        <v>68500</v>
      </c>
      <c r="K2988" t="str">
        <f t="shared" si="967"/>
        <v>288060-68500</v>
      </c>
      <c r="L2988">
        <v>50.505564</v>
      </c>
      <c r="M2988">
        <v>-3.5799089999999998</v>
      </c>
      <c r="N2988" t="s">
        <v>30</v>
      </c>
      <c r="O2988" t="s">
        <v>76</v>
      </c>
      <c r="P2988">
        <v>3.6</v>
      </c>
      <c r="Q2988">
        <v>2.2400000000000002</v>
      </c>
      <c r="R2988">
        <v>202</v>
      </c>
      <c r="S2988">
        <v>446</v>
      </c>
      <c r="T2988">
        <v>22957</v>
      </c>
      <c r="U2988">
        <v>444</v>
      </c>
      <c r="V2988">
        <v>3910</v>
      </c>
      <c r="W2988">
        <v>390</v>
      </c>
      <c r="X2988">
        <v>154</v>
      </c>
      <c r="Y2988">
        <v>65</v>
      </c>
      <c r="Z2988">
        <v>48</v>
      </c>
      <c r="AA2988">
        <v>44</v>
      </c>
      <c r="AB2988">
        <v>137</v>
      </c>
      <c r="AC2988">
        <v>838</v>
      </c>
      <c r="AD2988">
        <v>28595</v>
      </c>
      <c r="AF2988">
        <f t="shared" si="968"/>
        <v>10</v>
      </c>
      <c r="AG2988" t="str">
        <f t="shared" si="969"/>
        <v/>
      </c>
      <c r="AI2988" t="str">
        <f t="shared" si="970"/>
        <v/>
      </c>
      <c r="AJ2988" t="str">
        <f t="shared" si="971"/>
        <v/>
      </c>
      <c r="AK2988" t="str">
        <f t="shared" si="972"/>
        <v/>
      </c>
      <c r="AL2988" t="str">
        <f t="shared" si="973"/>
        <v>[202,</v>
      </c>
      <c r="AM2988" t="str">
        <f t="shared" si="974"/>
        <v>446,</v>
      </c>
      <c r="AN2988" t="str">
        <f t="shared" si="975"/>
        <v>22957,</v>
      </c>
      <c r="AO2988" t="str">
        <f t="shared" si="976"/>
        <v>444,</v>
      </c>
      <c r="AP2988" t="str">
        <f t="shared" si="977"/>
        <v>3910,</v>
      </c>
      <c r="AQ2988" t="str">
        <f t="shared" si="978"/>
        <v>390,</v>
      </c>
      <c r="AR2988" t="str">
        <f t="shared" si="979"/>
        <v>154,</v>
      </c>
      <c r="AS2988" t="str">
        <f t="shared" si="980"/>
        <v>65,</v>
      </c>
      <c r="AT2988" t="str">
        <f t="shared" si="981"/>
        <v>48,</v>
      </c>
      <c r="AU2988" t="str">
        <f t="shared" si="982"/>
        <v>44,</v>
      </c>
      <c r="AV2988" t="str">
        <f t="shared" si="983"/>
        <v>137,</v>
      </c>
      <c r="AW2988" t="str">
        <f t="shared" si="984"/>
        <v>838,</v>
      </c>
      <c r="AX2988" t="str">
        <f t="shared" si="985"/>
        <v>28595]</v>
      </c>
      <c r="AY2988" t="str">
        <f t="shared" si="986"/>
        <v>,</v>
      </c>
      <c r="AZ2988" t="str">
        <f t="shared" si="987"/>
        <v>[202,446,22957,444,3910,390,154,65,48,44,137,838,28595],</v>
      </c>
    </row>
    <row r="2989" spans="1:52" x14ac:dyDescent="0.25">
      <c r="A2989">
        <v>2011</v>
      </c>
      <c r="B2989">
        <v>78017</v>
      </c>
      <c r="C2989" t="s">
        <v>14</v>
      </c>
      <c r="D2989" t="s">
        <v>15</v>
      </c>
      <c r="E2989" t="s">
        <v>16</v>
      </c>
      <c r="F2989" t="s">
        <v>17</v>
      </c>
      <c r="G2989" t="s">
        <v>44</v>
      </c>
      <c r="H2989" t="s">
        <v>21</v>
      </c>
      <c r="I2989">
        <v>288060</v>
      </c>
      <c r="J2989">
        <v>68500</v>
      </c>
      <c r="K2989" t="str">
        <f t="shared" si="967"/>
        <v>288060-68500</v>
      </c>
      <c r="L2989">
        <v>50.505564</v>
      </c>
      <c r="M2989">
        <v>-3.5799089999999998</v>
      </c>
      <c r="N2989" t="s">
        <v>30</v>
      </c>
      <c r="O2989" t="s">
        <v>76</v>
      </c>
      <c r="P2989">
        <v>3.6</v>
      </c>
      <c r="Q2989">
        <v>2.2400000000000002</v>
      </c>
      <c r="R2989">
        <v>241</v>
      </c>
      <c r="S2989">
        <v>605</v>
      </c>
      <c r="T2989">
        <v>24054</v>
      </c>
      <c r="U2989">
        <v>313</v>
      </c>
      <c r="V2989">
        <v>4152</v>
      </c>
      <c r="W2989">
        <v>607</v>
      </c>
      <c r="X2989">
        <v>119</v>
      </c>
      <c r="Y2989">
        <v>84</v>
      </c>
      <c r="Z2989">
        <v>87</v>
      </c>
      <c r="AA2989">
        <v>73</v>
      </c>
      <c r="AB2989">
        <v>85</v>
      </c>
      <c r="AC2989">
        <v>1055</v>
      </c>
      <c r="AD2989">
        <v>30179</v>
      </c>
      <c r="AF2989">
        <f t="shared" si="968"/>
        <v>11</v>
      </c>
      <c r="AG2989" t="str">
        <f t="shared" si="969"/>
        <v/>
      </c>
      <c r="AI2989" t="str">
        <f t="shared" si="970"/>
        <v/>
      </c>
      <c r="AJ2989" t="str">
        <f t="shared" si="971"/>
        <v/>
      </c>
      <c r="AK2989" t="str">
        <f t="shared" si="972"/>
        <v/>
      </c>
      <c r="AL2989" t="str">
        <f t="shared" si="973"/>
        <v>[241,</v>
      </c>
      <c r="AM2989" t="str">
        <f t="shared" si="974"/>
        <v>605,</v>
      </c>
      <c r="AN2989" t="str">
        <f t="shared" si="975"/>
        <v>24054,</v>
      </c>
      <c r="AO2989" t="str">
        <f t="shared" si="976"/>
        <v>313,</v>
      </c>
      <c r="AP2989" t="str">
        <f t="shared" si="977"/>
        <v>4152,</v>
      </c>
      <c r="AQ2989" t="str">
        <f t="shared" si="978"/>
        <v>607,</v>
      </c>
      <c r="AR2989" t="str">
        <f t="shared" si="979"/>
        <v>119,</v>
      </c>
      <c r="AS2989" t="str">
        <f t="shared" si="980"/>
        <v>84,</v>
      </c>
      <c r="AT2989" t="str">
        <f t="shared" si="981"/>
        <v>87,</v>
      </c>
      <c r="AU2989" t="str">
        <f t="shared" si="982"/>
        <v>73,</v>
      </c>
      <c r="AV2989" t="str">
        <f t="shared" si="983"/>
        <v>85,</v>
      </c>
      <c r="AW2989" t="str">
        <f t="shared" si="984"/>
        <v>1055,</v>
      </c>
      <c r="AX2989" t="str">
        <f t="shared" si="985"/>
        <v>30179]</v>
      </c>
      <c r="AY2989" t="str">
        <f t="shared" si="986"/>
        <v>,</v>
      </c>
      <c r="AZ2989" t="str">
        <f t="shared" si="987"/>
        <v>[241,605,24054,313,4152,607,119,84,87,73,85,1055,30179],</v>
      </c>
    </row>
    <row r="2990" spans="1:52" x14ac:dyDescent="0.25">
      <c r="A2990">
        <v>2012</v>
      </c>
      <c r="B2990">
        <v>78017</v>
      </c>
      <c r="C2990" t="s">
        <v>24</v>
      </c>
      <c r="D2990" t="s">
        <v>25</v>
      </c>
      <c r="E2990" t="s">
        <v>16</v>
      </c>
      <c r="F2990" t="s">
        <v>17</v>
      </c>
      <c r="G2990" t="s">
        <v>44</v>
      </c>
      <c r="H2990" t="s">
        <v>21</v>
      </c>
      <c r="I2990">
        <v>288060</v>
      </c>
      <c r="J2990">
        <v>68500</v>
      </c>
      <c r="K2990" t="str">
        <f t="shared" si="967"/>
        <v>288060-68500</v>
      </c>
      <c r="L2990">
        <v>50.505564</v>
      </c>
      <c r="M2990">
        <v>-3.5799089999999998</v>
      </c>
      <c r="N2990" t="s">
        <v>30</v>
      </c>
      <c r="O2990" t="s">
        <v>76</v>
      </c>
      <c r="P2990">
        <v>3.6</v>
      </c>
      <c r="Q2990">
        <v>2.2400000000000002</v>
      </c>
      <c r="R2990">
        <v>225</v>
      </c>
      <c r="S2990">
        <v>561</v>
      </c>
      <c r="T2990">
        <v>23863</v>
      </c>
      <c r="U2990">
        <v>323</v>
      </c>
      <c r="V2990">
        <v>4294</v>
      </c>
      <c r="W2990">
        <v>599</v>
      </c>
      <c r="X2990">
        <v>127</v>
      </c>
      <c r="Y2990">
        <v>93</v>
      </c>
      <c r="Z2990">
        <v>64</v>
      </c>
      <c r="AA2990">
        <v>69</v>
      </c>
      <c r="AB2990">
        <v>86</v>
      </c>
      <c r="AC2990">
        <v>1039</v>
      </c>
      <c r="AD2990">
        <v>30080</v>
      </c>
      <c r="AF2990">
        <f t="shared" si="968"/>
        <v>12</v>
      </c>
      <c r="AG2990" t="str">
        <f t="shared" si="969"/>
        <v/>
      </c>
      <c r="AI2990" t="str">
        <f t="shared" si="970"/>
        <v/>
      </c>
      <c r="AJ2990" t="str">
        <f t="shared" si="971"/>
        <v/>
      </c>
      <c r="AK2990" t="str">
        <f t="shared" si="972"/>
        <v/>
      </c>
      <c r="AL2990" t="str">
        <f t="shared" si="973"/>
        <v>[225,</v>
      </c>
      <c r="AM2990" t="str">
        <f t="shared" si="974"/>
        <v>561,</v>
      </c>
      <c r="AN2990" t="str">
        <f t="shared" si="975"/>
        <v>23863,</v>
      </c>
      <c r="AO2990" t="str">
        <f t="shared" si="976"/>
        <v>323,</v>
      </c>
      <c r="AP2990" t="str">
        <f t="shared" si="977"/>
        <v>4294,</v>
      </c>
      <c r="AQ2990" t="str">
        <f t="shared" si="978"/>
        <v>599,</v>
      </c>
      <c r="AR2990" t="str">
        <f t="shared" si="979"/>
        <v>127,</v>
      </c>
      <c r="AS2990" t="str">
        <f t="shared" si="980"/>
        <v>93,</v>
      </c>
      <c r="AT2990" t="str">
        <f t="shared" si="981"/>
        <v>64,</v>
      </c>
      <c r="AU2990" t="str">
        <f t="shared" si="982"/>
        <v>69,</v>
      </c>
      <c r="AV2990" t="str">
        <f t="shared" si="983"/>
        <v>86,</v>
      </c>
      <c r="AW2990" t="str">
        <f t="shared" si="984"/>
        <v>1039,</v>
      </c>
      <c r="AX2990" t="str">
        <f t="shared" si="985"/>
        <v>30080]</v>
      </c>
      <c r="AY2990" t="str">
        <f t="shared" si="986"/>
        <v>,</v>
      </c>
      <c r="AZ2990" t="str">
        <f t="shared" si="987"/>
        <v>[225,561,23863,323,4294,599,127,93,64,69,86,1039,30080],</v>
      </c>
    </row>
    <row r="2991" spans="1:52" x14ac:dyDescent="0.25">
      <c r="A2991">
        <v>2013</v>
      </c>
      <c r="B2991">
        <v>78017</v>
      </c>
      <c r="C2991" t="s">
        <v>14</v>
      </c>
      <c r="D2991" t="s">
        <v>15</v>
      </c>
      <c r="E2991" t="s">
        <v>16</v>
      </c>
      <c r="F2991" t="s">
        <v>17</v>
      </c>
      <c r="G2991" t="s">
        <v>44</v>
      </c>
      <c r="H2991" t="s">
        <v>21</v>
      </c>
      <c r="I2991">
        <v>288060</v>
      </c>
      <c r="J2991">
        <v>68500</v>
      </c>
      <c r="K2991" t="str">
        <f t="shared" si="967"/>
        <v>288060-68500</v>
      </c>
      <c r="L2991">
        <v>50.505564</v>
      </c>
      <c r="M2991">
        <v>-3.5799089999999998</v>
      </c>
      <c r="N2991" t="s">
        <v>30</v>
      </c>
      <c r="O2991" t="s">
        <v>76</v>
      </c>
      <c r="P2991">
        <v>3.6</v>
      </c>
      <c r="Q2991">
        <v>2.2400000000000002</v>
      </c>
      <c r="R2991">
        <v>213</v>
      </c>
      <c r="S2991">
        <v>425</v>
      </c>
      <c r="T2991">
        <v>22131</v>
      </c>
      <c r="U2991">
        <v>292</v>
      </c>
      <c r="V2991">
        <v>3802</v>
      </c>
      <c r="W2991">
        <v>641</v>
      </c>
      <c r="X2991">
        <v>150</v>
      </c>
      <c r="Y2991">
        <v>164</v>
      </c>
      <c r="Z2991">
        <v>54</v>
      </c>
      <c r="AA2991">
        <v>79</v>
      </c>
      <c r="AB2991">
        <v>101</v>
      </c>
      <c r="AC2991">
        <v>1189</v>
      </c>
      <c r="AD2991">
        <v>27840</v>
      </c>
      <c r="AF2991">
        <f t="shared" si="968"/>
        <v>13</v>
      </c>
      <c r="AG2991" t="str">
        <f t="shared" si="969"/>
        <v/>
      </c>
      <c r="AI2991" t="str">
        <f t="shared" si="970"/>
        <v/>
      </c>
      <c r="AJ2991" t="str">
        <f t="shared" si="971"/>
        <v/>
      </c>
      <c r="AK2991" t="str">
        <f t="shared" si="972"/>
        <v/>
      </c>
      <c r="AL2991" t="str">
        <f t="shared" si="973"/>
        <v>[213,</v>
      </c>
      <c r="AM2991" t="str">
        <f t="shared" si="974"/>
        <v>425,</v>
      </c>
      <c r="AN2991" t="str">
        <f t="shared" si="975"/>
        <v>22131,</v>
      </c>
      <c r="AO2991" t="str">
        <f t="shared" si="976"/>
        <v>292,</v>
      </c>
      <c r="AP2991" t="str">
        <f t="shared" si="977"/>
        <v>3802,</v>
      </c>
      <c r="AQ2991" t="str">
        <f t="shared" si="978"/>
        <v>641,</v>
      </c>
      <c r="AR2991" t="str">
        <f t="shared" si="979"/>
        <v>150,</v>
      </c>
      <c r="AS2991" t="str">
        <f t="shared" si="980"/>
        <v>164,</v>
      </c>
      <c r="AT2991" t="str">
        <f t="shared" si="981"/>
        <v>54,</v>
      </c>
      <c r="AU2991" t="str">
        <f t="shared" si="982"/>
        <v>79,</v>
      </c>
      <c r="AV2991" t="str">
        <f t="shared" si="983"/>
        <v>101,</v>
      </c>
      <c r="AW2991" t="str">
        <f t="shared" si="984"/>
        <v>1189,</v>
      </c>
      <c r="AX2991" t="str">
        <f t="shared" si="985"/>
        <v>27840]</v>
      </c>
      <c r="AY2991" t="str">
        <f t="shared" si="986"/>
        <v>,</v>
      </c>
      <c r="AZ2991" t="str">
        <f t="shared" si="987"/>
        <v>[213,425,22131,292,3802,641,150,164,54,79,101,1189,27840],</v>
      </c>
    </row>
    <row r="2992" spans="1:52" x14ac:dyDescent="0.25">
      <c r="A2992">
        <v>2014</v>
      </c>
      <c r="B2992">
        <v>78017</v>
      </c>
      <c r="C2992" t="s">
        <v>24</v>
      </c>
      <c r="D2992" t="s">
        <v>25</v>
      </c>
      <c r="E2992" t="s">
        <v>16</v>
      </c>
      <c r="F2992" t="s">
        <v>17</v>
      </c>
      <c r="G2992" t="s">
        <v>44</v>
      </c>
      <c r="H2992" t="s">
        <v>21</v>
      </c>
      <c r="I2992">
        <v>288060</v>
      </c>
      <c r="J2992">
        <v>68500</v>
      </c>
      <c r="K2992" t="str">
        <f t="shared" si="967"/>
        <v>288060-68500</v>
      </c>
      <c r="L2992">
        <v>50.505564</v>
      </c>
      <c r="M2992">
        <v>-3.5799089999999998</v>
      </c>
      <c r="N2992" t="s">
        <v>30</v>
      </c>
      <c r="O2992" t="s">
        <v>76</v>
      </c>
      <c r="P2992">
        <v>3.6</v>
      </c>
      <c r="Q2992">
        <v>2.2400000000000002</v>
      </c>
      <c r="R2992">
        <v>170</v>
      </c>
      <c r="S2992">
        <v>466</v>
      </c>
      <c r="T2992">
        <v>22075</v>
      </c>
      <c r="U2992">
        <v>304</v>
      </c>
      <c r="V2992">
        <v>3959</v>
      </c>
      <c r="W2992">
        <v>628</v>
      </c>
      <c r="X2992">
        <v>159</v>
      </c>
      <c r="Y2992">
        <v>172</v>
      </c>
      <c r="Z2992">
        <v>52</v>
      </c>
      <c r="AA2992">
        <v>70</v>
      </c>
      <c r="AB2992">
        <v>105</v>
      </c>
      <c r="AC2992">
        <v>1186</v>
      </c>
      <c r="AD2992">
        <v>27990</v>
      </c>
      <c r="AF2992">
        <f t="shared" si="968"/>
        <v>14</v>
      </c>
      <c r="AG2992" t="str">
        <f t="shared" si="969"/>
        <v/>
      </c>
      <c r="AI2992" t="str">
        <f t="shared" si="970"/>
        <v/>
      </c>
      <c r="AJ2992" t="str">
        <f t="shared" si="971"/>
        <v/>
      </c>
      <c r="AK2992" t="str">
        <f t="shared" si="972"/>
        <v/>
      </c>
      <c r="AL2992" t="str">
        <f t="shared" si="973"/>
        <v>[170,</v>
      </c>
      <c r="AM2992" t="str">
        <f t="shared" si="974"/>
        <v>466,</v>
      </c>
      <c r="AN2992" t="str">
        <f t="shared" si="975"/>
        <v>22075,</v>
      </c>
      <c r="AO2992" t="str">
        <f t="shared" si="976"/>
        <v>304,</v>
      </c>
      <c r="AP2992" t="str">
        <f t="shared" si="977"/>
        <v>3959,</v>
      </c>
      <c r="AQ2992" t="str">
        <f t="shared" si="978"/>
        <v>628,</v>
      </c>
      <c r="AR2992" t="str">
        <f t="shared" si="979"/>
        <v>159,</v>
      </c>
      <c r="AS2992" t="str">
        <f t="shared" si="980"/>
        <v>172,</v>
      </c>
      <c r="AT2992" t="str">
        <f t="shared" si="981"/>
        <v>52,</v>
      </c>
      <c r="AU2992" t="str">
        <f t="shared" si="982"/>
        <v>70,</v>
      </c>
      <c r="AV2992" t="str">
        <f t="shared" si="983"/>
        <v>105,</v>
      </c>
      <c r="AW2992" t="str">
        <f t="shared" si="984"/>
        <v>1186,</v>
      </c>
      <c r="AX2992" t="str">
        <f t="shared" si="985"/>
        <v>27990]</v>
      </c>
      <c r="AY2992" t="str">
        <f t="shared" si="986"/>
        <v>,</v>
      </c>
      <c r="AZ2992" t="str">
        <f t="shared" si="987"/>
        <v>[170,466,22075,304,3959,628,159,172,52,70,105,1186,27990],</v>
      </c>
    </row>
    <row r="2993" spans="1:52" x14ac:dyDescent="0.25">
      <c r="A2993">
        <v>2015</v>
      </c>
      <c r="B2993">
        <v>78017</v>
      </c>
      <c r="C2993" t="s">
        <v>14</v>
      </c>
      <c r="D2993" t="s">
        <v>15</v>
      </c>
      <c r="E2993" t="s">
        <v>16</v>
      </c>
      <c r="F2993" t="s">
        <v>17</v>
      </c>
      <c r="G2993" t="s">
        <v>44</v>
      </c>
      <c r="H2993" t="s">
        <v>21</v>
      </c>
      <c r="I2993">
        <v>288060</v>
      </c>
      <c r="J2993">
        <v>68500</v>
      </c>
      <c r="K2993" t="str">
        <f t="shared" si="967"/>
        <v>288060-68500</v>
      </c>
      <c r="L2993">
        <v>50.505564</v>
      </c>
      <c r="M2993">
        <v>-3.5799089999999998</v>
      </c>
      <c r="N2993" t="s">
        <v>30</v>
      </c>
      <c r="O2993" t="s">
        <v>76</v>
      </c>
      <c r="P2993">
        <v>3.6</v>
      </c>
      <c r="Q2993">
        <v>2.2400000000000002</v>
      </c>
      <c r="R2993">
        <v>276</v>
      </c>
      <c r="S2993">
        <v>501</v>
      </c>
      <c r="T2993">
        <v>19487</v>
      </c>
      <c r="U2993">
        <v>287</v>
      </c>
      <c r="V2993">
        <v>3660</v>
      </c>
      <c r="W2993">
        <v>488</v>
      </c>
      <c r="X2993">
        <v>135</v>
      </c>
      <c r="Y2993">
        <v>69</v>
      </c>
      <c r="Z2993">
        <v>42</v>
      </c>
      <c r="AA2993">
        <v>91</v>
      </c>
      <c r="AB2993">
        <v>84</v>
      </c>
      <c r="AC2993">
        <v>909</v>
      </c>
      <c r="AD2993">
        <v>24844</v>
      </c>
      <c r="AF2993">
        <f t="shared" si="968"/>
        <v>15</v>
      </c>
      <c r="AG2993" t="str">
        <f t="shared" si="969"/>
        <v/>
      </c>
      <c r="AI2993" t="str">
        <f t="shared" si="970"/>
        <v/>
      </c>
      <c r="AJ2993" t="str">
        <f t="shared" si="971"/>
        <v/>
      </c>
      <c r="AK2993" t="str">
        <f t="shared" si="972"/>
        <v/>
      </c>
      <c r="AL2993" t="str">
        <f t="shared" si="973"/>
        <v>[276,</v>
      </c>
      <c r="AM2993" t="str">
        <f t="shared" si="974"/>
        <v>501,</v>
      </c>
      <c r="AN2993" t="str">
        <f t="shared" si="975"/>
        <v>19487,</v>
      </c>
      <c r="AO2993" t="str">
        <f t="shared" si="976"/>
        <v>287,</v>
      </c>
      <c r="AP2993" t="str">
        <f t="shared" si="977"/>
        <v>3660,</v>
      </c>
      <c r="AQ2993" t="str">
        <f t="shared" si="978"/>
        <v>488,</v>
      </c>
      <c r="AR2993" t="str">
        <f t="shared" si="979"/>
        <v>135,</v>
      </c>
      <c r="AS2993" t="str">
        <f t="shared" si="980"/>
        <v>69,</v>
      </c>
      <c r="AT2993" t="str">
        <f t="shared" si="981"/>
        <v>42,</v>
      </c>
      <c r="AU2993" t="str">
        <f t="shared" si="982"/>
        <v>91,</v>
      </c>
      <c r="AV2993" t="str">
        <f t="shared" si="983"/>
        <v>84,</v>
      </c>
      <c r="AW2993" t="str">
        <f t="shared" si="984"/>
        <v>909,</v>
      </c>
      <c r="AX2993" t="str">
        <f t="shared" si="985"/>
        <v>24844]</v>
      </c>
      <c r="AY2993" t="str">
        <f t="shared" si="986"/>
        <v>]},</v>
      </c>
      <c r="AZ2993" t="str">
        <f t="shared" si="987"/>
        <v>[276,501,19487,287,3660,488,135,69,42,91,84,909,24844]]},</v>
      </c>
    </row>
    <row r="2994" spans="1:52" x14ac:dyDescent="0.25">
      <c r="A2994">
        <v>2000</v>
      </c>
      <c r="B2994">
        <v>78018</v>
      </c>
      <c r="C2994" t="s">
        <v>24</v>
      </c>
      <c r="D2994" t="s">
        <v>25</v>
      </c>
      <c r="E2994" t="s">
        <v>16</v>
      </c>
      <c r="F2994" t="s">
        <v>17</v>
      </c>
      <c r="G2994" t="s">
        <v>54</v>
      </c>
      <c r="H2994" t="s">
        <v>74</v>
      </c>
      <c r="I2994">
        <v>284500</v>
      </c>
      <c r="J2994">
        <v>71680</v>
      </c>
      <c r="K2994" t="str">
        <f t="shared" si="967"/>
        <v>284500-71680</v>
      </c>
      <c r="L2994">
        <v>50.533458000000003</v>
      </c>
      <c r="M2994">
        <v>-3.6310753</v>
      </c>
      <c r="N2994" t="s">
        <v>237</v>
      </c>
      <c r="O2994" t="s">
        <v>51</v>
      </c>
      <c r="P2994">
        <v>1.8</v>
      </c>
      <c r="Q2994">
        <v>1.1200000000000001</v>
      </c>
      <c r="R2994">
        <v>9</v>
      </c>
      <c r="S2994">
        <v>143</v>
      </c>
      <c r="T2994">
        <v>8360</v>
      </c>
      <c r="U2994">
        <v>117</v>
      </c>
      <c r="V2994">
        <v>1019</v>
      </c>
      <c r="W2994">
        <v>166</v>
      </c>
      <c r="X2994">
        <v>28</v>
      </c>
      <c r="Y2994">
        <v>27</v>
      </c>
      <c r="Z2994">
        <v>38</v>
      </c>
      <c r="AA2994">
        <v>22</v>
      </c>
      <c r="AB2994">
        <v>32</v>
      </c>
      <c r="AC2994">
        <v>313</v>
      </c>
      <c r="AD2994">
        <v>9952</v>
      </c>
      <c r="AF2994">
        <f t="shared" si="968"/>
        <v>0</v>
      </c>
      <c r="AG2994" t="str">
        <f t="shared" si="969"/>
        <v/>
      </c>
      <c r="AI2994">
        <f t="shared" si="970"/>
        <v>78018</v>
      </c>
      <c r="AJ2994" t="str">
        <f t="shared" si="971"/>
        <v>{cp:78018,road:"A383",lat:50.533458,lng:-3.6310753,start:"Chercombe Bridge Rd",end:"A382",data:</v>
      </c>
      <c r="AK2994" t="str">
        <f t="shared" si="972"/>
        <v>[</v>
      </c>
      <c r="AL2994" t="str">
        <f t="shared" si="973"/>
        <v>[9,</v>
      </c>
      <c r="AM2994" t="str">
        <f t="shared" si="974"/>
        <v>143,</v>
      </c>
      <c r="AN2994" t="str">
        <f t="shared" si="975"/>
        <v>8360,</v>
      </c>
      <c r="AO2994" t="str">
        <f t="shared" si="976"/>
        <v>117,</v>
      </c>
      <c r="AP2994" t="str">
        <f t="shared" si="977"/>
        <v>1019,</v>
      </c>
      <c r="AQ2994" t="str">
        <f t="shared" si="978"/>
        <v>166,</v>
      </c>
      <c r="AR2994" t="str">
        <f t="shared" si="979"/>
        <v>28,</v>
      </c>
      <c r="AS2994" t="str">
        <f t="shared" si="980"/>
        <v>27,</v>
      </c>
      <c r="AT2994" t="str">
        <f t="shared" si="981"/>
        <v>38,</v>
      </c>
      <c r="AU2994" t="str">
        <f t="shared" si="982"/>
        <v>22,</v>
      </c>
      <c r="AV2994" t="str">
        <f t="shared" si="983"/>
        <v>32,</v>
      </c>
      <c r="AW2994" t="str">
        <f t="shared" si="984"/>
        <v>313,</v>
      </c>
      <c r="AX2994" t="str">
        <f t="shared" si="985"/>
        <v>9952]</v>
      </c>
      <c r="AY2994" t="str">
        <f t="shared" si="986"/>
        <v>,</v>
      </c>
      <c r="AZ2994" t="str">
        <f t="shared" si="987"/>
        <v>{cp:78018,road:"A383",lat:50.533458,lng:-3.6310753,start:"Chercombe Bridge Rd",end:"A382",data:[[9,143,8360,117,1019,166,28,27,38,22,32,313,9952],</v>
      </c>
    </row>
    <row r="2995" spans="1:52" x14ac:dyDescent="0.25">
      <c r="A2995">
        <v>2001</v>
      </c>
      <c r="B2995">
        <v>78018</v>
      </c>
      <c r="C2995" t="s">
        <v>24</v>
      </c>
      <c r="D2995" t="s">
        <v>25</v>
      </c>
      <c r="E2995" t="s">
        <v>16</v>
      </c>
      <c r="F2995" t="s">
        <v>17</v>
      </c>
      <c r="G2995" t="s">
        <v>54</v>
      </c>
      <c r="H2995" t="s">
        <v>74</v>
      </c>
      <c r="I2995">
        <v>284500</v>
      </c>
      <c r="J2995">
        <v>71680</v>
      </c>
      <c r="K2995" t="str">
        <f t="shared" si="967"/>
        <v>284500-71680</v>
      </c>
      <c r="L2995">
        <v>50.533458000000003</v>
      </c>
      <c r="M2995">
        <v>-3.6310753</v>
      </c>
      <c r="N2995" t="s">
        <v>237</v>
      </c>
      <c r="O2995" t="s">
        <v>51</v>
      </c>
      <c r="P2995">
        <v>1.8</v>
      </c>
      <c r="Q2995">
        <v>1.1200000000000001</v>
      </c>
      <c r="R2995">
        <v>9</v>
      </c>
      <c r="S2995">
        <v>138</v>
      </c>
      <c r="T2995">
        <v>7892</v>
      </c>
      <c r="U2995">
        <v>123</v>
      </c>
      <c r="V2995">
        <v>1049</v>
      </c>
      <c r="W2995">
        <v>169</v>
      </c>
      <c r="X2995">
        <v>34</v>
      </c>
      <c r="Y2995">
        <v>28</v>
      </c>
      <c r="Z2995">
        <v>34</v>
      </c>
      <c r="AA2995">
        <v>19</v>
      </c>
      <c r="AB2995">
        <v>36</v>
      </c>
      <c r="AC2995">
        <v>320</v>
      </c>
      <c r="AD2995">
        <v>9522</v>
      </c>
      <c r="AF2995">
        <f t="shared" si="968"/>
        <v>1</v>
      </c>
      <c r="AG2995" t="str">
        <f t="shared" si="969"/>
        <v/>
      </c>
      <c r="AI2995" t="str">
        <f t="shared" si="970"/>
        <v/>
      </c>
      <c r="AJ2995" t="str">
        <f t="shared" si="971"/>
        <v/>
      </c>
      <c r="AK2995" t="str">
        <f t="shared" si="972"/>
        <v/>
      </c>
      <c r="AL2995" t="str">
        <f t="shared" si="973"/>
        <v>[9,</v>
      </c>
      <c r="AM2995" t="str">
        <f t="shared" si="974"/>
        <v>138,</v>
      </c>
      <c r="AN2995" t="str">
        <f t="shared" si="975"/>
        <v>7892,</v>
      </c>
      <c r="AO2995" t="str">
        <f t="shared" si="976"/>
        <v>123,</v>
      </c>
      <c r="AP2995" t="str">
        <f t="shared" si="977"/>
        <v>1049,</v>
      </c>
      <c r="AQ2995" t="str">
        <f t="shared" si="978"/>
        <v>169,</v>
      </c>
      <c r="AR2995" t="str">
        <f t="shared" si="979"/>
        <v>34,</v>
      </c>
      <c r="AS2995" t="str">
        <f t="shared" si="980"/>
        <v>28,</v>
      </c>
      <c r="AT2995" t="str">
        <f t="shared" si="981"/>
        <v>34,</v>
      </c>
      <c r="AU2995" t="str">
        <f t="shared" si="982"/>
        <v>19,</v>
      </c>
      <c r="AV2995" t="str">
        <f t="shared" si="983"/>
        <v>36,</v>
      </c>
      <c r="AW2995" t="str">
        <f t="shared" si="984"/>
        <v>320,</v>
      </c>
      <c r="AX2995" t="str">
        <f t="shared" si="985"/>
        <v>9522]</v>
      </c>
      <c r="AY2995" t="str">
        <f t="shared" si="986"/>
        <v>,</v>
      </c>
      <c r="AZ2995" t="str">
        <f t="shared" si="987"/>
        <v>[9,138,7892,123,1049,169,34,28,34,19,36,320,9522],</v>
      </c>
    </row>
    <row r="2996" spans="1:52" x14ac:dyDescent="0.25">
      <c r="A2996">
        <v>2002</v>
      </c>
      <c r="B2996">
        <v>78018</v>
      </c>
      <c r="C2996" t="s">
        <v>14</v>
      </c>
      <c r="D2996" t="s">
        <v>15</v>
      </c>
      <c r="E2996" t="s">
        <v>16</v>
      </c>
      <c r="F2996" t="s">
        <v>17</v>
      </c>
      <c r="G2996" t="s">
        <v>54</v>
      </c>
      <c r="H2996" t="s">
        <v>74</v>
      </c>
      <c r="I2996">
        <v>284500</v>
      </c>
      <c r="J2996">
        <v>71680</v>
      </c>
      <c r="K2996" t="str">
        <f t="shared" si="967"/>
        <v>284500-71680</v>
      </c>
      <c r="L2996">
        <v>50.533458000000003</v>
      </c>
      <c r="M2996">
        <v>-3.6310753</v>
      </c>
      <c r="N2996" t="s">
        <v>237</v>
      </c>
      <c r="O2996" t="s">
        <v>51</v>
      </c>
      <c r="P2996">
        <v>1.8</v>
      </c>
      <c r="Q2996">
        <v>1.1200000000000001</v>
      </c>
      <c r="R2996">
        <v>9</v>
      </c>
      <c r="S2996">
        <v>153</v>
      </c>
      <c r="T2996">
        <v>8326</v>
      </c>
      <c r="U2996">
        <v>104</v>
      </c>
      <c r="V2996">
        <v>1172</v>
      </c>
      <c r="W2996">
        <v>178</v>
      </c>
      <c r="X2996">
        <v>39</v>
      </c>
      <c r="Y2996">
        <v>31</v>
      </c>
      <c r="Z2996">
        <v>27</v>
      </c>
      <c r="AA2996">
        <v>14</v>
      </c>
      <c r="AB2996">
        <v>34</v>
      </c>
      <c r="AC2996">
        <v>323</v>
      </c>
      <c r="AD2996">
        <v>10078</v>
      </c>
      <c r="AF2996">
        <f t="shared" si="968"/>
        <v>2</v>
      </c>
      <c r="AG2996" t="str">
        <f t="shared" si="969"/>
        <v/>
      </c>
      <c r="AI2996" t="str">
        <f t="shared" si="970"/>
        <v/>
      </c>
      <c r="AJ2996" t="str">
        <f t="shared" si="971"/>
        <v/>
      </c>
      <c r="AK2996" t="str">
        <f t="shared" si="972"/>
        <v/>
      </c>
      <c r="AL2996" t="str">
        <f t="shared" si="973"/>
        <v>[9,</v>
      </c>
      <c r="AM2996" t="str">
        <f t="shared" si="974"/>
        <v>153,</v>
      </c>
      <c r="AN2996" t="str">
        <f t="shared" si="975"/>
        <v>8326,</v>
      </c>
      <c r="AO2996" t="str">
        <f t="shared" si="976"/>
        <v>104,</v>
      </c>
      <c r="AP2996" t="str">
        <f t="shared" si="977"/>
        <v>1172,</v>
      </c>
      <c r="AQ2996" t="str">
        <f t="shared" si="978"/>
        <v>178,</v>
      </c>
      <c r="AR2996" t="str">
        <f t="shared" si="979"/>
        <v>39,</v>
      </c>
      <c r="AS2996" t="str">
        <f t="shared" si="980"/>
        <v>31,</v>
      </c>
      <c r="AT2996" t="str">
        <f t="shared" si="981"/>
        <v>27,</v>
      </c>
      <c r="AU2996" t="str">
        <f t="shared" si="982"/>
        <v>14,</v>
      </c>
      <c r="AV2996" t="str">
        <f t="shared" si="983"/>
        <v>34,</v>
      </c>
      <c r="AW2996" t="str">
        <f t="shared" si="984"/>
        <v>323,</v>
      </c>
      <c r="AX2996" t="str">
        <f t="shared" si="985"/>
        <v>10078]</v>
      </c>
      <c r="AY2996" t="str">
        <f t="shared" si="986"/>
        <v>,</v>
      </c>
      <c r="AZ2996" t="str">
        <f t="shared" si="987"/>
        <v>[9,153,8326,104,1172,178,39,31,27,14,34,323,10078],</v>
      </c>
    </row>
    <row r="2997" spans="1:52" x14ac:dyDescent="0.25">
      <c r="A2997">
        <v>2003</v>
      </c>
      <c r="B2997">
        <v>78018</v>
      </c>
      <c r="C2997" t="s">
        <v>24</v>
      </c>
      <c r="D2997" t="s">
        <v>25</v>
      </c>
      <c r="E2997" t="s">
        <v>16</v>
      </c>
      <c r="F2997" t="s">
        <v>17</v>
      </c>
      <c r="G2997" t="s">
        <v>54</v>
      </c>
      <c r="H2997" t="s">
        <v>74</v>
      </c>
      <c r="I2997">
        <v>284500</v>
      </c>
      <c r="J2997">
        <v>71680</v>
      </c>
      <c r="K2997" t="str">
        <f t="shared" si="967"/>
        <v>284500-71680</v>
      </c>
      <c r="L2997">
        <v>50.533458000000003</v>
      </c>
      <c r="M2997">
        <v>-3.6310753</v>
      </c>
      <c r="N2997" t="s">
        <v>237</v>
      </c>
      <c r="O2997" t="s">
        <v>51</v>
      </c>
      <c r="P2997">
        <v>1.8</v>
      </c>
      <c r="Q2997">
        <v>1.1200000000000001</v>
      </c>
      <c r="R2997">
        <v>8</v>
      </c>
      <c r="S2997">
        <v>196</v>
      </c>
      <c r="T2997">
        <v>8684</v>
      </c>
      <c r="U2997">
        <v>72</v>
      </c>
      <c r="V2997">
        <v>1238</v>
      </c>
      <c r="W2997">
        <v>182</v>
      </c>
      <c r="X2997">
        <v>42</v>
      </c>
      <c r="Y2997">
        <v>34</v>
      </c>
      <c r="Z2997">
        <v>27</v>
      </c>
      <c r="AA2997">
        <v>13</v>
      </c>
      <c r="AB2997">
        <v>39</v>
      </c>
      <c r="AC2997">
        <v>337</v>
      </c>
      <c r="AD2997">
        <v>10527</v>
      </c>
      <c r="AF2997">
        <f t="shared" si="968"/>
        <v>3</v>
      </c>
      <c r="AG2997" t="str">
        <f t="shared" si="969"/>
        <v/>
      </c>
      <c r="AI2997" t="str">
        <f t="shared" si="970"/>
        <v/>
      </c>
      <c r="AJ2997" t="str">
        <f t="shared" si="971"/>
        <v/>
      </c>
      <c r="AK2997" t="str">
        <f t="shared" si="972"/>
        <v/>
      </c>
      <c r="AL2997" t="str">
        <f t="shared" si="973"/>
        <v>[8,</v>
      </c>
      <c r="AM2997" t="str">
        <f t="shared" si="974"/>
        <v>196,</v>
      </c>
      <c r="AN2997" t="str">
        <f t="shared" si="975"/>
        <v>8684,</v>
      </c>
      <c r="AO2997" t="str">
        <f t="shared" si="976"/>
        <v>72,</v>
      </c>
      <c r="AP2997" t="str">
        <f t="shared" si="977"/>
        <v>1238,</v>
      </c>
      <c r="AQ2997" t="str">
        <f t="shared" si="978"/>
        <v>182,</v>
      </c>
      <c r="AR2997" t="str">
        <f t="shared" si="979"/>
        <v>42,</v>
      </c>
      <c r="AS2997" t="str">
        <f t="shared" si="980"/>
        <v>34,</v>
      </c>
      <c r="AT2997" t="str">
        <f t="shared" si="981"/>
        <v>27,</v>
      </c>
      <c r="AU2997" t="str">
        <f t="shared" si="982"/>
        <v>13,</v>
      </c>
      <c r="AV2997" t="str">
        <f t="shared" si="983"/>
        <v>39,</v>
      </c>
      <c r="AW2997" t="str">
        <f t="shared" si="984"/>
        <v>337,</v>
      </c>
      <c r="AX2997" t="str">
        <f t="shared" si="985"/>
        <v>10527]</v>
      </c>
      <c r="AY2997" t="str">
        <f t="shared" si="986"/>
        <v>,</v>
      </c>
      <c r="AZ2997" t="str">
        <f t="shared" si="987"/>
        <v>[8,196,8684,72,1238,182,42,34,27,13,39,337,10527],</v>
      </c>
    </row>
    <row r="2998" spans="1:52" x14ac:dyDescent="0.25">
      <c r="A2998">
        <v>2004</v>
      </c>
      <c r="B2998">
        <v>78018</v>
      </c>
      <c r="C2998" t="s">
        <v>24</v>
      </c>
      <c r="D2998" t="s">
        <v>25</v>
      </c>
      <c r="E2998" t="s">
        <v>16</v>
      </c>
      <c r="F2998" t="s">
        <v>17</v>
      </c>
      <c r="G2998" t="s">
        <v>54</v>
      </c>
      <c r="H2998" t="s">
        <v>74</v>
      </c>
      <c r="I2998">
        <v>284500</v>
      </c>
      <c r="J2998">
        <v>71680</v>
      </c>
      <c r="K2998" t="str">
        <f t="shared" si="967"/>
        <v>284500-71680</v>
      </c>
      <c r="L2998">
        <v>50.533458000000003</v>
      </c>
      <c r="M2998">
        <v>-3.6310753</v>
      </c>
      <c r="N2998" t="s">
        <v>237</v>
      </c>
      <c r="O2998" t="s">
        <v>51</v>
      </c>
      <c r="P2998">
        <v>1.8</v>
      </c>
      <c r="Q2998">
        <v>1.1200000000000001</v>
      </c>
      <c r="R2998">
        <v>7</v>
      </c>
      <c r="S2998">
        <v>232</v>
      </c>
      <c r="T2998">
        <v>8918</v>
      </c>
      <c r="U2998">
        <v>62</v>
      </c>
      <c r="V2998">
        <v>1432</v>
      </c>
      <c r="W2998">
        <v>190</v>
      </c>
      <c r="X2998">
        <v>47</v>
      </c>
      <c r="Y2998">
        <v>39</v>
      </c>
      <c r="Z2998">
        <v>24</v>
      </c>
      <c r="AA2998">
        <v>11</v>
      </c>
      <c r="AB2998">
        <v>41</v>
      </c>
      <c r="AC2998">
        <v>352</v>
      </c>
      <c r="AD2998">
        <v>10996</v>
      </c>
      <c r="AF2998">
        <f t="shared" si="968"/>
        <v>4</v>
      </c>
      <c r="AG2998" t="str">
        <f t="shared" si="969"/>
        <v/>
      </c>
      <c r="AI2998" t="str">
        <f t="shared" si="970"/>
        <v/>
      </c>
      <c r="AJ2998" t="str">
        <f t="shared" si="971"/>
        <v/>
      </c>
      <c r="AK2998" t="str">
        <f t="shared" si="972"/>
        <v/>
      </c>
      <c r="AL2998" t="str">
        <f t="shared" si="973"/>
        <v>[7,</v>
      </c>
      <c r="AM2998" t="str">
        <f t="shared" si="974"/>
        <v>232,</v>
      </c>
      <c r="AN2998" t="str">
        <f t="shared" si="975"/>
        <v>8918,</v>
      </c>
      <c r="AO2998" t="str">
        <f t="shared" si="976"/>
        <v>62,</v>
      </c>
      <c r="AP2998" t="str">
        <f t="shared" si="977"/>
        <v>1432,</v>
      </c>
      <c r="AQ2998" t="str">
        <f t="shared" si="978"/>
        <v>190,</v>
      </c>
      <c r="AR2998" t="str">
        <f t="shared" si="979"/>
        <v>47,</v>
      </c>
      <c r="AS2998" t="str">
        <f t="shared" si="980"/>
        <v>39,</v>
      </c>
      <c r="AT2998" t="str">
        <f t="shared" si="981"/>
        <v>24,</v>
      </c>
      <c r="AU2998" t="str">
        <f t="shared" si="982"/>
        <v>11,</v>
      </c>
      <c r="AV2998" t="str">
        <f t="shared" si="983"/>
        <v>41,</v>
      </c>
      <c r="AW2998" t="str">
        <f t="shared" si="984"/>
        <v>352,</v>
      </c>
      <c r="AX2998" t="str">
        <f t="shared" si="985"/>
        <v>10996]</v>
      </c>
      <c r="AY2998" t="str">
        <f t="shared" si="986"/>
        <v>,</v>
      </c>
      <c r="AZ2998" t="str">
        <f t="shared" si="987"/>
        <v>[7,232,8918,62,1432,190,47,39,24,11,41,352,10996],</v>
      </c>
    </row>
    <row r="2999" spans="1:52" x14ac:dyDescent="0.25">
      <c r="A2999">
        <v>2005</v>
      </c>
      <c r="B2999">
        <v>78018</v>
      </c>
      <c r="C2999" t="s">
        <v>24</v>
      </c>
      <c r="D2999" t="s">
        <v>25</v>
      </c>
      <c r="E2999" t="s">
        <v>16</v>
      </c>
      <c r="F2999" t="s">
        <v>17</v>
      </c>
      <c r="G2999" t="s">
        <v>54</v>
      </c>
      <c r="H2999" t="s">
        <v>74</v>
      </c>
      <c r="I2999">
        <v>284500</v>
      </c>
      <c r="J2999">
        <v>71680</v>
      </c>
      <c r="K2999" t="str">
        <f t="shared" si="967"/>
        <v>284500-71680</v>
      </c>
      <c r="L2999">
        <v>50.533458000000003</v>
      </c>
      <c r="M2999">
        <v>-3.6310753</v>
      </c>
      <c r="N2999" t="s">
        <v>237</v>
      </c>
      <c r="O2999" t="s">
        <v>51</v>
      </c>
      <c r="P2999">
        <v>1.8</v>
      </c>
      <c r="Q2999">
        <v>1.1200000000000001</v>
      </c>
      <c r="R2999">
        <v>5</v>
      </c>
      <c r="S2999">
        <v>301</v>
      </c>
      <c r="T2999">
        <v>9016</v>
      </c>
      <c r="U2999">
        <v>60</v>
      </c>
      <c r="V2999">
        <v>1694</v>
      </c>
      <c r="W2999">
        <v>225</v>
      </c>
      <c r="X2999">
        <v>53</v>
      </c>
      <c r="Y2999">
        <v>49</v>
      </c>
      <c r="Z2999">
        <v>19</v>
      </c>
      <c r="AA2999">
        <v>8</v>
      </c>
      <c r="AB2999">
        <v>38</v>
      </c>
      <c r="AC2999">
        <v>392</v>
      </c>
      <c r="AD2999">
        <v>11463</v>
      </c>
      <c r="AF2999">
        <f t="shared" si="968"/>
        <v>5</v>
      </c>
      <c r="AG2999" t="str">
        <f t="shared" si="969"/>
        <v/>
      </c>
      <c r="AI2999" t="str">
        <f t="shared" si="970"/>
        <v/>
      </c>
      <c r="AJ2999" t="str">
        <f t="shared" si="971"/>
        <v/>
      </c>
      <c r="AK2999" t="str">
        <f t="shared" si="972"/>
        <v/>
      </c>
      <c r="AL2999" t="str">
        <f t="shared" si="973"/>
        <v>[5,</v>
      </c>
      <c r="AM2999" t="str">
        <f t="shared" si="974"/>
        <v>301,</v>
      </c>
      <c r="AN2999" t="str">
        <f t="shared" si="975"/>
        <v>9016,</v>
      </c>
      <c r="AO2999" t="str">
        <f t="shared" si="976"/>
        <v>60,</v>
      </c>
      <c r="AP2999" t="str">
        <f t="shared" si="977"/>
        <v>1694,</v>
      </c>
      <c r="AQ2999" t="str">
        <f t="shared" si="978"/>
        <v>225,</v>
      </c>
      <c r="AR2999" t="str">
        <f t="shared" si="979"/>
        <v>53,</v>
      </c>
      <c r="AS2999" t="str">
        <f t="shared" si="980"/>
        <v>49,</v>
      </c>
      <c r="AT2999" t="str">
        <f t="shared" si="981"/>
        <v>19,</v>
      </c>
      <c r="AU2999" t="str">
        <f t="shared" si="982"/>
        <v>8,</v>
      </c>
      <c r="AV2999" t="str">
        <f t="shared" si="983"/>
        <v>38,</v>
      </c>
      <c r="AW2999" t="str">
        <f t="shared" si="984"/>
        <v>392,</v>
      </c>
      <c r="AX2999" t="str">
        <f t="shared" si="985"/>
        <v>11463]</v>
      </c>
      <c r="AY2999" t="str">
        <f t="shared" si="986"/>
        <v>,</v>
      </c>
      <c r="AZ2999" t="str">
        <f t="shared" si="987"/>
        <v>[5,301,9016,60,1694,225,53,49,19,8,38,392,11463],</v>
      </c>
    </row>
    <row r="3000" spans="1:52" x14ac:dyDescent="0.25">
      <c r="A3000">
        <v>2006</v>
      </c>
      <c r="B3000">
        <v>78018</v>
      </c>
      <c r="C3000" t="s">
        <v>24</v>
      </c>
      <c r="D3000" t="s">
        <v>25</v>
      </c>
      <c r="E3000" t="s">
        <v>16</v>
      </c>
      <c r="F3000" t="s">
        <v>17</v>
      </c>
      <c r="G3000" t="s">
        <v>54</v>
      </c>
      <c r="H3000" t="s">
        <v>74</v>
      </c>
      <c r="I3000">
        <v>284500</v>
      </c>
      <c r="J3000">
        <v>71680</v>
      </c>
      <c r="K3000" t="str">
        <f t="shared" si="967"/>
        <v>284500-71680</v>
      </c>
      <c r="L3000">
        <v>50.533458000000003</v>
      </c>
      <c r="M3000">
        <v>-3.6310753</v>
      </c>
      <c r="N3000" t="s">
        <v>237</v>
      </c>
      <c r="O3000" t="s">
        <v>51</v>
      </c>
      <c r="P3000">
        <v>1.8</v>
      </c>
      <c r="Q3000">
        <v>1.1200000000000001</v>
      </c>
      <c r="R3000">
        <v>9</v>
      </c>
      <c r="S3000">
        <v>189</v>
      </c>
      <c r="T3000">
        <v>9413</v>
      </c>
      <c r="U3000">
        <v>59</v>
      </c>
      <c r="V3000">
        <v>2019</v>
      </c>
      <c r="W3000">
        <v>241</v>
      </c>
      <c r="X3000">
        <v>56</v>
      </c>
      <c r="Y3000">
        <v>56</v>
      </c>
      <c r="Z3000">
        <v>22</v>
      </c>
      <c r="AA3000">
        <v>9</v>
      </c>
      <c r="AB3000">
        <v>51</v>
      </c>
      <c r="AC3000">
        <v>435</v>
      </c>
      <c r="AD3000">
        <v>12115</v>
      </c>
      <c r="AF3000">
        <f t="shared" si="968"/>
        <v>6</v>
      </c>
      <c r="AG3000" t="str">
        <f t="shared" si="969"/>
        <v/>
      </c>
      <c r="AI3000" t="str">
        <f t="shared" si="970"/>
        <v/>
      </c>
      <c r="AJ3000" t="str">
        <f t="shared" si="971"/>
        <v/>
      </c>
      <c r="AK3000" t="str">
        <f t="shared" si="972"/>
        <v/>
      </c>
      <c r="AL3000" t="str">
        <f t="shared" si="973"/>
        <v>[9,</v>
      </c>
      <c r="AM3000" t="str">
        <f t="shared" si="974"/>
        <v>189,</v>
      </c>
      <c r="AN3000" t="str">
        <f t="shared" si="975"/>
        <v>9413,</v>
      </c>
      <c r="AO3000" t="str">
        <f t="shared" si="976"/>
        <v>59,</v>
      </c>
      <c r="AP3000" t="str">
        <f t="shared" si="977"/>
        <v>2019,</v>
      </c>
      <c r="AQ3000" t="str">
        <f t="shared" si="978"/>
        <v>241,</v>
      </c>
      <c r="AR3000" t="str">
        <f t="shared" si="979"/>
        <v>56,</v>
      </c>
      <c r="AS3000" t="str">
        <f t="shared" si="980"/>
        <v>56,</v>
      </c>
      <c r="AT3000" t="str">
        <f t="shared" si="981"/>
        <v>22,</v>
      </c>
      <c r="AU3000" t="str">
        <f t="shared" si="982"/>
        <v>9,</v>
      </c>
      <c r="AV3000" t="str">
        <f t="shared" si="983"/>
        <v>51,</v>
      </c>
      <c r="AW3000" t="str">
        <f t="shared" si="984"/>
        <v>435,</v>
      </c>
      <c r="AX3000" t="str">
        <f t="shared" si="985"/>
        <v>12115]</v>
      </c>
      <c r="AY3000" t="str">
        <f t="shared" si="986"/>
        <v>,</v>
      </c>
      <c r="AZ3000" t="str">
        <f t="shared" si="987"/>
        <v>[9,189,9413,59,2019,241,56,56,22,9,51,435,12115],</v>
      </c>
    </row>
    <row r="3001" spans="1:52" x14ac:dyDescent="0.25">
      <c r="A3001">
        <v>2007</v>
      </c>
      <c r="B3001">
        <v>78018</v>
      </c>
      <c r="C3001" t="s">
        <v>24</v>
      </c>
      <c r="D3001" t="s">
        <v>25</v>
      </c>
      <c r="E3001" t="s">
        <v>16</v>
      </c>
      <c r="F3001" t="s">
        <v>17</v>
      </c>
      <c r="G3001" t="s">
        <v>54</v>
      </c>
      <c r="H3001" t="s">
        <v>74</v>
      </c>
      <c r="I3001">
        <v>284500</v>
      </c>
      <c r="J3001">
        <v>71680</v>
      </c>
      <c r="K3001" t="str">
        <f t="shared" si="967"/>
        <v>284500-71680</v>
      </c>
      <c r="L3001">
        <v>50.533458000000003</v>
      </c>
      <c r="M3001">
        <v>-3.6310753</v>
      </c>
      <c r="N3001" t="s">
        <v>237</v>
      </c>
      <c r="O3001" t="s">
        <v>51</v>
      </c>
      <c r="P3001">
        <v>1.8</v>
      </c>
      <c r="Q3001">
        <v>1.1200000000000001</v>
      </c>
      <c r="R3001">
        <v>5</v>
      </c>
      <c r="S3001">
        <v>194</v>
      </c>
      <c r="T3001">
        <v>9047</v>
      </c>
      <c r="U3001">
        <v>60</v>
      </c>
      <c r="V3001">
        <v>2059</v>
      </c>
      <c r="W3001">
        <v>247</v>
      </c>
      <c r="X3001">
        <v>58</v>
      </c>
      <c r="Y3001">
        <v>62</v>
      </c>
      <c r="Z3001">
        <v>19</v>
      </c>
      <c r="AA3001">
        <v>9</v>
      </c>
      <c r="AB3001">
        <v>53</v>
      </c>
      <c r="AC3001">
        <v>448</v>
      </c>
      <c r="AD3001">
        <v>11808</v>
      </c>
      <c r="AF3001">
        <f t="shared" si="968"/>
        <v>7</v>
      </c>
      <c r="AG3001" t="str">
        <f t="shared" si="969"/>
        <v/>
      </c>
      <c r="AI3001" t="str">
        <f t="shared" si="970"/>
        <v/>
      </c>
      <c r="AJ3001" t="str">
        <f t="shared" si="971"/>
        <v/>
      </c>
      <c r="AK3001" t="str">
        <f t="shared" si="972"/>
        <v/>
      </c>
      <c r="AL3001" t="str">
        <f t="shared" si="973"/>
        <v>[5,</v>
      </c>
      <c r="AM3001" t="str">
        <f t="shared" si="974"/>
        <v>194,</v>
      </c>
      <c r="AN3001" t="str">
        <f t="shared" si="975"/>
        <v>9047,</v>
      </c>
      <c r="AO3001" t="str">
        <f t="shared" si="976"/>
        <v>60,</v>
      </c>
      <c r="AP3001" t="str">
        <f t="shared" si="977"/>
        <v>2059,</v>
      </c>
      <c r="AQ3001" t="str">
        <f t="shared" si="978"/>
        <v>247,</v>
      </c>
      <c r="AR3001" t="str">
        <f t="shared" si="979"/>
        <v>58,</v>
      </c>
      <c r="AS3001" t="str">
        <f t="shared" si="980"/>
        <v>62,</v>
      </c>
      <c r="AT3001" t="str">
        <f t="shared" si="981"/>
        <v>19,</v>
      </c>
      <c r="AU3001" t="str">
        <f t="shared" si="982"/>
        <v>9,</v>
      </c>
      <c r="AV3001" t="str">
        <f t="shared" si="983"/>
        <v>53,</v>
      </c>
      <c r="AW3001" t="str">
        <f t="shared" si="984"/>
        <v>448,</v>
      </c>
      <c r="AX3001" t="str">
        <f t="shared" si="985"/>
        <v>11808]</v>
      </c>
      <c r="AY3001" t="str">
        <f t="shared" si="986"/>
        <v>,</v>
      </c>
      <c r="AZ3001" t="str">
        <f t="shared" si="987"/>
        <v>[5,194,9047,60,2059,247,58,62,19,9,53,448,11808],</v>
      </c>
    </row>
    <row r="3002" spans="1:52" x14ac:dyDescent="0.25">
      <c r="A3002">
        <v>2008</v>
      </c>
      <c r="B3002">
        <v>78018</v>
      </c>
      <c r="C3002" t="s">
        <v>24</v>
      </c>
      <c r="D3002" t="s">
        <v>25</v>
      </c>
      <c r="E3002" t="s">
        <v>16</v>
      </c>
      <c r="F3002" t="s">
        <v>17</v>
      </c>
      <c r="G3002" t="s">
        <v>54</v>
      </c>
      <c r="H3002" t="s">
        <v>74</v>
      </c>
      <c r="I3002">
        <v>284500</v>
      </c>
      <c r="J3002">
        <v>71680</v>
      </c>
      <c r="K3002" t="str">
        <f t="shared" si="967"/>
        <v>284500-71680</v>
      </c>
      <c r="L3002">
        <v>50.533458000000003</v>
      </c>
      <c r="M3002">
        <v>-3.6310753</v>
      </c>
      <c r="N3002" t="s">
        <v>237</v>
      </c>
      <c r="O3002" t="s">
        <v>51</v>
      </c>
      <c r="P3002">
        <v>1.8</v>
      </c>
      <c r="Q3002">
        <v>1.1200000000000001</v>
      </c>
      <c r="R3002">
        <v>6</v>
      </c>
      <c r="S3002">
        <v>202</v>
      </c>
      <c r="T3002">
        <v>9172</v>
      </c>
      <c r="U3002">
        <v>56</v>
      </c>
      <c r="V3002">
        <v>2179</v>
      </c>
      <c r="W3002">
        <v>256</v>
      </c>
      <c r="X3002">
        <v>67</v>
      </c>
      <c r="Y3002">
        <v>69</v>
      </c>
      <c r="Z3002">
        <v>15</v>
      </c>
      <c r="AA3002">
        <v>8</v>
      </c>
      <c r="AB3002">
        <v>46</v>
      </c>
      <c r="AC3002">
        <v>461</v>
      </c>
      <c r="AD3002">
        <v>12070</v>
      </c>
      <c r="AF3002">
        <f t="shared" si="968"/>
        <v>8</v>
      </c>
      <c r="AG3002" t="str">
        <f t="shared" si="969"/>
        <v/>
      </c>
      <c r="AI3002" t="str">
        <f t="shared" si="970"/>
        <v/>
      </c>
      <c r="AJ3002" t="str">
        <f t="shared" si="971"/>
        <v/>
      </c>
      <c r="AK3002" t="str">
        <f t="shared" si="972"/>
        <v/>
      </c>
      <c r="AL3002" t="str">
        <f t="shared" si="973"/>
        <v>[6,</v>
      </c>
      <c r="AM3002" t="str">
        <f t="shared" si="974"/>
        <v>202,</v>
      </c>
      <c r="AN3002" t="str">
        <f t="shared" si="975"/>
        <v>9172,</v>
      </c>
      <c r="AO3002" t="str">
        <f t="shared" si="976"/>
        <v>56,</v>
      </c>
      <c r="AP3002" t="str">
        <f t="shared" si="977"/>
        <v>2179,</v>
      </c>
      <c r="AQ3002" t="str">
        <f t="shared" si="978"/>
        <v>256,</v>
      </c>
      <c r="AR3002" t="str">
        <f t="shared" si="979"/>
        <v>67,</v>
      </c>
      <c r="AS3002" t="str">
        <f t="shared" si="980"/>
        <v>69,</v>
      </c>
      <c r="AT3002" t="str">
        <f t="shared" si="981"/>
        <v>15,</v>
      </c>
      <c r="AU3002" t="str">
        <f t="shared" si="982"/>
        <v>8,</v>
      </c>
      <c r="AV3002" t="str">
        <f t="shared" si="983"/>
        <v>46,</v>
      </c>
      <c r="AW3002" t="str">
        <f t="shared" si="984"/>
        <v>461,</v>
      </c>
      <c r="AX3002" t="str">
        <f t="shared" si="985"/>
        <v>12070]</v>
      </c>
      <c r="AY3002" t="str">
        <f t="shared" si="986"/>
        <v>,</v>
      </c>
      <c r="AZ3002" t="str">
        <f t="shared" si="987"/>
        <v>[6,202,9172,56,2179,256,67,69,15,8,46,461,12070],</v>
      </c>
    </row>
    <row r="3003" spans="1:52" x14ac:dyDescent="0.25">
      <c r="A3003">
        <v>2009</v>
      </c>
      <c r="B3003">
        <v>78018</v>
      </c>
      <c r="C3003" t="s">
        <v>24</v>
      </c>
      <c r="D3003" t="s">
        <v>25</v>
      </c>
      <c r="E3003" t="s">
        <v>16</v>
      </c>
      <c r="F3003" t="s">
        <v>17</v>
      </c>
      <c r="G3003" t="s">
        <v>54</v>
      </c>
      <c r="H3003" t="s">
        <v>74</v>
      </c>
      <c r="I3003">
        <v>284500</v>
      </c>
      <c r="J3003">
        <v>71680</v>
      </c>
      <c r="K3003" t="str">
        <f t="shared" si="967"/>
        <v>284500-71680</v>
      </c>
      <c r="L3003">
        <v>50.533458000000003</v>
      </c>
      <c r="M3003">
        <v>-3.6310753</v>
      </c>
      <c r="N3003" t="s">
        <v>237</v>
      </c>
      <c r="O3003" t="s">
        <v>51</v>
      </c>
      <c r="P3003">
        <v>1.8</v>
      </c>
      <c r="Q3003">
        <v>1.1200000000000001</v>
      </c>
      <c r="R3003">
        <v>6</v>
      </c>
      <c r="S3003">
        <v>197</v>
      </c>
      <c r="T3003">
        <v>9309</v>
      </c>
      <c r="U3003">
        <v>60</v>
      </c>
      <c r="V3003">
        <v>2294</v>
      </c>
      <c r="W3003">
        <v>244</v>
      </c>
      <c r="X3003">
        <v>70</v>
      </c>
      <c r="Y3003">
        <v>69</v>
      </c>
      <c r="Z3003">
        <v>14</v>
      </c>
      <c r="AA3003">
        <v>7</v>
      </c>
      <c r="AB3003">
        <v>44</v>
      </c>
      <c r="AC3003">
        <v>448</v>
      </c>
      <c r="AD3003">
        <v>12308</v>
      </c>
      <c r="AF3003">
        <f t="shared" si="968"/>
        <v>9</v>
      </c>
      <c r="AG3003" t="str">
        <f t="shared" si="969"/>
        <v/>
      </c>
      <c r="AI3003" t="str">
        <f t="shared" si="970"/>
        <v/>
      </c>
      <c r="AJ3003" t="str">
        <f t="shared" si="971"/>
        <v/>
      </c>
      <c r="AK3003" t="str">
        <f t="shared" si="972"/>
        <v/>
      </c>
      <c r="AL3003" t="str">
        <f t="shared" si="973"/>
        <v>[6,</v>
      </c>
      <c r="AM3003" t="str">
        <f t="shared" si="974"/>
        <v>197,</v>
      </c>
      <c r="AN3003" t="str">
        <f t="shared" si="975"/>
        <v>9309,</v>
      </c>
      <c r="AO3003" t="str">
        <f t="shared" si="976"/>
        <v>60,</v>
      </c>
      <c r="AP3003" t="str">
        <f t="shared" si="977"/>
        <v>2294,</v>
      </c>
      <c r="AQ3003" t="str">
        <f t="shared" si="978"/>
        <v>244,</v>
      </c>
      <c r="AR3003" t="str">
        <f t="shared" si="979"/>
        <v>70,</v>
      </c>
      <c r="AS3003" t="str">
        <f t="shared" si="980"/>
        <v>69,</v>
      </c>
      <c r="AT3003" t="str">
        <f t="shared" si="981"/>
        <v>14,</v>
      </c>
      <c r="AU3003" t="str">
        <f t="shared" si="982"/>
        <v>7,</v>
      </c>
      <c r="AV3003" t="str">
        <f t="shared" si="983"/>
        <v>44,</v>
      </c>
      <c r="AW3003" t="str">
        <f t="shared" si="984"/>
        <v>448,</v>
      </c>
      <c r="AX3003" t="str">
        <f t="shared" si="985"/>
        <v>12308]</v>
      </c>
      <c r="AY3003" t="str">
        <f t="shared" si="986"/>
        <v>,</v>
      </c>
      <c r="AZ3003" t="str">
        <f t="shared" si="987"/>
        <v>[6,197,9309,60,2294,244,70,69,14,7,44,448,12308],</v>
      </c>
    </row>
    <row r="3004" spans="1:52" x14ac:dyDescent="0.25">
      <c r="A3004">
        <v>2010</v>
      </c>
      <c r="B3004">
        <v>78018</v>
      </c>
      <c r="C3004" t="s">
        <v>14</v>
      </c>
      <c r="D3004" t="s">
        <v>15</v>
      </c>
      <c r="E3004" t="s">
        <v>16</v>
      </c>
      <c r="F3004" t="s">
        <v>17</v>
      </c>
      <c r="G3004" t="s">
        <v>54</v>
      </c>
      <c r="H3004" t="s">
        <v>74</v>
      </c>
      <c r="I3004">
        <v>284500</v>
      </c>
      <c r="J3004">
        <v>71680</v>
      </c>
      <c r="K3004" t="str">
        <f t="shared" si="967"/>
        <v>284500-71680</v>
      </c>
      <c r="L3004">
        <v>50.533458000000003</v>
      </c>
      <c r="M3004">
        <v>-3.6310753</v>
      </c>
      <c r="N3004" t="s">
        <v>237</v>
      </c>
      <c r="O3004" t="s">
        <v>51</v>
      </c>
      <c r="P3004">
        <v>1.8</v>
      </c>
      <c r="Q3004">
        <v>1.1200000000000001</v>
      </c>
      <c r="R3004">
        <v>20</v>
      </c>
      <c r="S3004">
        <v>80</v>
      </c>
      <c r="T3004">
        <v>8905</v>
      </c>
      <c r="U3004">
        <v>51</v>
      </c>
      <c r="V3004">
        <v>1542</v>
      </c>
      <c r="W3004">
        <v>116</v>
      </c>
      <c r="X3004">
        <v>43</v>
      </c>
      <c r="Y3004">
        <v>11</v>
      </c>
      <c r="Z3004">
        <v>7</v>
      </c>
      <c r="AA3004">
        <v>6</v>
      </c>
      <c r="AB3004">
        <v>30</v>
      </c>
      <c r="AC3004">
        <v>213</v>
      </c>
      <c r="AD3004">
        <v>10791</v>
      </c>
      <c r="AF3004">
        <f t="shared" si="968"/>
        <v>10</v>
      </c>
      <c r="AG3004" t="str">
        <f t="shared" si="969"/>
        <v/>
      </c>
      <c r="AI3004" t="str">
        <f t="shared" si="970"/>
        <v/>
      </c>
      <c r="AJ3004" t="str">
        <f t="shared" si="971"/>
        <v/>
      </c>
      <c r="AK3004" t="str">
        <f t="shared" si="972"/>
        <v/>
      </c>
      <c r="AL3004" t="str">
        <f t="shared" si="973"/>
        <v>[20,</v>
      </c>
      <c r="AM3004" t="str">
        <f t="shared" si="974"/>
        <v>80,</v>
      </c>
      <c r="AN3004" t="str">
        <f t="shared" si="975"/>
        <v>8905,</v>
      </c>
      <c r="AO3004" t="str">
        <f t="shared" si="976"/>
        <v>51,</v>
      </c>
      <c r="AP3004" t="str">
        <f t="shared" si="977"/>
        <v>1542,</v>
      </c>
      <c r="AQ3004" t="str">
        <f t="shared" si="978"/>
        <v>116,</v>
      </c>
      <c r="AR3004" t="str">
        <f t="shared" si="979"/>
        <v>43,</v>
      </c>
      <c r="AS3004" t="str">
        <f t="shared" si="980"/>
        <v>11,</v>
      </c>
      <c r="AT3004" t="str">
        <f t="shared" si="981"/>
        <v>7,</v>
      </c>
      <c r="AU3004" t="str">
        <f t="shared" si="982"/>
        <v>6,</v>
      </c>
      <c r="AV3004" t="str">
        <f t="shared" si="983"/>
        <v>30,</v>
      </c>
      <c r="AW3004" t="str">
        <f t="shared" si="984"/>
        <v>213,</v>
      </c>
      <c r="AX3004" t="str">
        <f t="shared" si="985"/>
        <v>10791]</v>
      </c>
      <c r="AY3004" t="str">
        <f t="shared" si="986"/>
        <v>,</v>
      </c>
      <c r="AZ3004" t="str">
        <f t="shared" si="987"/>
        <v>[20,80,8905,51,1542,116,43,11,7,6,30,213,10791],</v>
      </c>
    </row>
    <row r="3005" spans="1:52" x14ac:dyDescent="0.25">
      <c r="A3005">
        <v>2011</v>
      </c>
      <c r="B3005">
        <v>78018</v>
      </c>
      <c r="C3005" t="s">
        <v>24</v>
      </c>
      <c r="D3005" t="s">
        <v>25</v>
      </c>
      <c r="E3005" t="s">
        <v>16</v>
      </c>
      <c r="F3005" t="s">
        <v>17</v>
      </c>
      <c r="G3005" t="s">
        <v>54</v>
      </c>
      <c r="H3005" t="s">
        <v>74</v>
      </c>
      <c r="I3005">
        <v>284500</v>
      </c>
      <c r="J3005">
        <v>71680</v>
      </c>
      <c r="K3005" t="str">
        <f t="shared" si="967"/>
        <v>284500-71680</v>
      </c>
      <c r="L3005">
        <v>50.533458000000003</v>
      </c>
      <c r="M3005">
        <v>-3.6310753</v>
      </c>
      <c r="N3005" t="s">
        <v>237</v>
      </c>
      <c r="O3005" t="s">
        <v>51</v>
      </c>
      <c r="P3005">
        <v>1.8</v>
      </c>
      <c r="Q3005">
        <v>1.1200000000000001</v>
      </c>
      <c r="R3005">
        <v>22</v>
      </c>
      <c r="S3005">
        <v>80</v>
      </c>
      <c r="T3005">
        <v>9047</v>
      </c>
      <c r="U3005">
        <v>55</v>
      </c>
      <c r="V3005">
        <v>1742</v>
      </c>
      <c r="W3005">
        <v>118</v>
      </c>
      <c r="X3005">
        <v>47</v>
      </c>
      <c r="Y3005">
        <v>13</v>
      </c>
      <c r="Z3005">
        <v>6</v>
      </c>
      <c r="AA3005">
        <v>6</v>
      </c>
      <c r="AB3005">
        <v>33</v>
      </c>
      <c r="AC3005">
        <v>223</v>
      </c>
      <c r="AD3005">
        <v>11147</v>
      </c>
      <c r="AF3005">
        <f t="shared" si="968"/>
        <v>11</v>
      </c>
      <c r="AG3005" t="str">
        <f t="shared" si="969"/>
        <v/>
      </c>
      <c r="AI3005" t="str">
        <f t="shared" si="970"/>
        <v/>
      </c>
      <c r="AJ3005" t="str">
        <f t="shared" si="971"/>
        <v/>
      </c>
      <c r="AK3005" t="str">
        <f t="shared" si="972"/>
        <v/>
      </c>
      <c r="AL3005" t="str">
        <f t="shared" si="973"/>
        <v>[22,</v>
      </c>
      <c r="AM3005" t="str">
        <f t="shared" si="974"/>
        <v>80,</v>
      </c>
      <c r="AN3005" t="str">
        <f t="shared" si="975"/>
        <v>9047,</v>
      </c>
      <c r="AO3005" t="str">
        <f t="shared" si="976"/>
        <v>55,</v>
      </c>
      <c r="AP3005" t="str">
        <f t="shared" si="977"/>
        <v>1742,</v>
      </c>
      <c r="AQ3005" t="str">
        <f t="shared" si="978"/>
        <v>118,</v>
      </c>
      <c r="AR3005" t="str">
        <f t="shared" si="979"/>
        <v>47,</v>
      </c>
      <c r="AS3005" t="str">
        <f t="shared" si="980"/>
        <v>13,</v>
      </c>
      <c r="AT3005" t="str">
        <f t="shared" si="981"/>
        <v>6,</v>
      </c>
      <c r="AU3005" t="str">
        <f t="shared" si="982"/>
        <v>6,</v>
      </c>
      <c r="AV3005" t="str">
        <f t="shared" si="983"/>
        <v>33,</v>
      </c>
      <c r="AW3005" t="str">
        <f t="shared" si="984"/>
        <v>223,</v>
      </c>
      <c r="AX3005" t="str">
        <f t="shared" si="985"/>
        <v>11147]</v>
      </c>
      <c r="AY3005" t="str">
        <f t="shared" si="986"/>
        <v>,</v>
      </c>
      <c r="AZ3005" t="str">
        <f t="shared" si="987"/>
        <v>[22,80,9047,55,1742,118,47,13,6,6,33,223,11147],</v>
      </c>
    </row>
    <row r="3006" spans="1:52" x14ac:dyDescent="0.25">
      <c r="A3006">
        <v>2012</v>
      </c>
      <c r="B3006">
        <v>78018</v>
      </c>
      <c r="C3006" t="s">
        <v>24</v>
      </c>
      <c r="D3006" t="s">
        <v>25</v>
      </c>
      <c r="E3006" t="s">
        <v>16</v>
      </c>
      <c r="F3006" t="s">
        <v>17</v>
      </c>
      <c r="G3006" t="s">
        <v>54</v>
      </c>
      <c r="H3006" t="s">
        <v>74</v>
      </c>
      <c r="I3006">
        <v>284500</v>
      </c>
      <c r="J3006">
        <v>71680</v>
      </c>
      <c r="K3006" t="str">
        <f t="shared" si="967"/>
        <v>284500-71680</v>
      </c>
      <c r="L3006">
        <v>50.533458000000003</v>
      </c>
      <c r="M3006">
        <v>-3.6310753</v>
      </c>
      <c r="N3006" t="s">
        <v>237</v>
      </c>
      <c r="O3006" t="s">
        <v>51</v>
      </c>
      <c r="P3006">
        <v>1.8</v>
      </c>
      <c r="Q3006">
        <v>1.1200000000000001</v>
      </c>
      <c r="R3006">
        <v>21</v>
      </c>
      <c r="S3006">
        <v>80</v>
      </c>
      <c r="T3006">
        <v>8913</v>
      </c>
      <c r="U3006">
        <v>61</v>
      </c>
      <c r="V3006">
        <v>1963</v>
      </c>
      <c r="W3006">
        <v>119</v>
      </c>
      <c r="X3006">
        <v>51</v>
      </c>
      <c r="Y3006">
        <v>15</v>
      </c>
      <c r="Z3006">
        <v>4</v>
      </c>
      <c r="AA3006">
        <v>6</v>
      </c>
      <c r="AB3006">
        <v>34</v>
      </c>
      <c r="AC3006">
        <v>229</v>
      </c>
      <c r="AD3006">
        <v>11246</v>
      </c>
      <c r="AF3006">
        <f t="shared" si="968"/>
        <v>12</v>
      </c>
      <c r="AG3006" t="str">
        <f t="shared" si="969"/>
        <v/>
      </c>
      <c r="AI3006" t="str">
        <f t="shared" si="970"/>
        <v/>
      </c>
      <c r="AJ3006" t="str">
        <f t="shared" si="971"/>
        <v/>
      </c>
      <c r="AK3006" t="str">
        <f t="shared" si="972"/>
        <v/>
      </c>
      <c r="AL3006" t="str">
        <f t="shared" si="973"/>
        <v>[21,</v>
      </c>
      <c r="AM3006" t="str">
        <f t="shared" si="974"/>
        <v>80,</v>
      </c>
      <c r="AN3006" t="str">
        <f t="shared" si="975"/>
        <v>8913,</v>
      </c>
      <c r="AO3006" t="str">
        <f t="shared" si="976"/>
        <v>61,</v>
      </c>
      <c r="AP3006" t="str">
        <f t="shared" si="977"/>
        <v>1963,</v>
      </c>
      <c r="AQ3006" t="str">
        <f t="shared" si="978"/>
        <v>119,</v>
      </c>
      <c r="AR3006" t="str">
        <f t="shared" si="979"/>
        <v>51,</v>
      </c>
      <c r="AS3006" t="str">
        <f t="shared" si="980"/>
        <v>15,</v>
      </c>
      <c r="AT3006" t="str">
        <f t="shared" si="981"/>
        <v>4,</v>
      </c>
      <c r="AU3006" t="str">
        <f t="shared" si="982"/>
        <v>6,</v>
      </c>
      <c r="AV3006" t="str">
        <f t="shared" si="983"/>
        <v>34,</v>
      </c>
      <c r="AW3006" t="str">
        <f t="shared" si="984"/>
        <v>229,</v>
      </c>
      <c r="AX3006" t="str">
        <f t="shared" si="985"/>
        <v>11246]</v>
      </c>
      <c r="AY3006" t="str">
        <f t="shared" si="986"/>
        <v>,</v>
      </c>
      <c r="AZ3006" t="str">
        <f t="shared" si="987"/>
        <v>[21,80,8913,61,1963,119,51,15,4,6,34,229,11246],</v>
      </c>
    </row>
    <row r="3007" spans="1:52" x14ac:dyDescent="0.25">
      <c r="A3007">
        <v>2013</v>
      </c>
      <c r="B3007">
        <v>78018</v>
      </c>
      <c r="C3007" t="s">
        <v>24</v>
      </c>
      <c r="D3007" t="s">
        <v>25</v>
      </c>
      <c r="E3007" t="s">
        <v>16</v>
      </c>
      <c r="F3007" t="s">
        <v>17</v>
      </c>
      <c r="G3007" t="s">
        <v>54</v>
      </c>
      <c r="H3007" t="s">
        <v>74</v>
      </c>
      <c r="I3007">
        <v>284500</v>
      </c>
      <c r="J3007">
        <v>71680</v>
      </c>
      <c r="K3007" t="str">
        <f t="shared" si="967"/>
        <v>284500-71680</v>
      </c>
      <c r="L3007">
        <v>50.533458000000003</v>
      </c>
      <c r="M3007">
        <v>-3.6310753</v>
      </c>
      <c r="N3007" t="s">
        <v>237</v>
      </c>
      <c r="O3007" t="s">
        <v>51</v>
      </c>
      <c r="P3007">
        <v>1.8</v>
      </c>
      <c r="Q3007">
        <v>1.1200000000000001</v>
      </c>
      <c r="R3007">
        <v>21</v>
      </c>
      <c r="S3007">
        <v>85</v>
      </c>
      <c r="T3007">
        <v>8915</v>
      </c>
      <c r="U3007">
        <v>69</v>
      </c>
      <c r="V3007">
        <v>1819</v>
      </c>
      <c r="W3007">
        <v>114</v>
      </c>
      <c r="X3007">
        <v>53</v>
      </c>
      <c r="Y3007">
        <v>16</v>
      </c>
      <c r="Z3007">
        <v>4</v>
      </c>
      <c r="AA3007">
        <v>6</v>
      </c>
      <c r="AB3007">
        <v>38</v>
      </c>
      <c r="AC3007">
        <v>231</v>
      </c>
      <c r="AD3007">
        <v>11117</v>
      </c>
      <c r="AF3007">
        <f t="shared" si="968"/>
        <v>13</v>
      </c>
      <c r="AG3007" t="str">
        <f t="shared" si="969"/>
        <v/>
      </c>
      <c r="AI3007" t="str">
        <f t="shared" si="970"/>
        <v/>
      </c>
      <c r="AJ3007" t="str">
        <f t="shared" si="971"/>
        <v/>
      </c>
      <c r="AK3007" t="str">
        <f t="shared" si="972"/>
        <v/>
      </c>
      <c r="AL3007" t="str">
        <f t="shared" si="973"/>
        <v>[21,</v>
      </c>
      <c r="AM3007" t="str">
        <f t="shared" si="974"/>
        <v>85,</v>
      </c>
      <c r="AN3007" t="str">
        <f t="shared" si="975"/>
        <v>8915,</v>
      </c>
      <c r="AO3007" t="str">
        <f t="shared" si="976"/>
        <v>69,</v>
      </c>
      <c r="AP3007" t="str">
        <f t="shared" si="977"/>
        <v>1819,</v>
      </c>
      <c r="AQ3007" t="str">
        <f t="shared" si="978"/>
        <v>114,</v>
      </c>
      <c r="AR3007" t="str">
        <f t="shared" si="979"/>
        <v>53,</v>
      </c>
      <c r="AS3007" t="str">
        <f t="shared" si="980"/>
        <v>16,</v>
      </c>
      <c r="AT3007" t="str">
        <f t="shared" si="981"/>
        <v>4,</v>
      </c>
      <c r="AU3007" t="str">
        <f t="shared" si="982"/>
        <v>6,</v>
      </c>
      <c r="AV3007" t="str">
        <f t="shared" si="983"/>
        <v>38,</v>
      </c>
      <c r="AW3007" t="str">
        <f t="shared" si="984"/>
        <v>231,</v>
      </c>
      <c r="AX3007" t="str">
        <f t="shared" si="985"/>
        <v>11117]</v>
      </c>
      <c r="AY3007" t="str">
        <f t="shared" si="986"/>
        <v>,</v>
      </c>
      <c r="AZ3007" t="str">
        <f t="shared" si="987"/>
        <v>[21,85,8915,69,1819,114,53,16,4,6,38,231,11117],</v>
      </c>
    </row>
    <row r="3008" spans="1:52" x14ac:dyDescent="0.25">
      <c r="A3008">
        <v>2014</v>
      </c>
      <c r="B3008">
        <v>78018</v>
      </c>
      <c r="C3008" t="s">
        <v>24</v>
      </c>
      <c r="D3008" t="s">
        <v>25</v>
      </c>
      <c r="E3008" t="s">
        <v>16</v>
      </c>
      <c r="F3008" t="s">
        <v>17</v>
      </c>
      <c r="G3008" t="s">
        <v>54</v>
      </c>
      <c r="H3008" t="s">
        <v>74</v>
      </c>
      <c r="I3008">
        <v>284500</v>
      </c>
      <c r="J3008">
        <v>71680</v>
      </c>
      <c r="K3008" t="str">
        <f t="shared" si="967"/>
        <v>284500-71680</v>
      </c>
      <c r="L3008">
        <v>50.533458000000003</v>
      </c>
      <c r="M3008">
        <v>-3.6310753</v>
      </c>
      <c r="N3008" t="s">
        <v>237</v>
      </c>
      <c r="O3008" t="s">
        <v>51</v>
      </c>
      <c r="P3008">
        <v>1.8</v>
      </c>
      <c r="Q3008">
        <v>1.1200000000000001</v>
      </c>
      <c r="R3008">
        <v>20</v>
      </c>
      <c r="S3008">
        <v>82</v>
      </c>
      <c r="T3008">
        <v>9084</v>
      </c>
      <c r="U3008">
        <v>86</v>
      </c>
      <c r="V3008">
        <v>1932</v>
      </c>
      <c r="W3008">
        <v>98</v>
      </c>
      <c r="X3008">
        <v>49</v>
      </c>
      <c r="Y3008">
        <v>15</v>
      </c>
      <c r="Z3008">
        <v>4</v>
      </c>
      <c r="AA3008">
        <v>6</v>
      </c>
      <c r="AB3008">
        <v>41</v>
      </c>
      <c r="AC3008">
        <v>213</v>
      </c>
      <c r="AD3008">
        <v>11397</v>
      </c>
      <c r="AF3008">
        <f t="shared" si="968"/>
        <v>14</v>
      </c>
      <c r="AG3008" t="str">
        <f t="shared" si="969"/>
        <v/>
      </c>
      <c r="AI3008" t="str">
        <f t="shared" si="970"/>
        <v/>
      </c>
      <c r="AJ3008" t="str">
        <f t="shared" si="971"/>
        <v/>
      </c>
      <c r="AK3008" t="str">
        <f t="shared" si="972"/>
        <v/>
      </c>
      <c r="AL3008" t="str">
        <f t="shared" si="973"/>
        <v>[20,</v>
      </c>
      <c r="AM3008" t="str">
        <f t="shared" si="974"/>
        <v>82,</v>
      </c>
      <c r="AN3008" t="str">
        <f t="shared" si="975"/>
        <v>9084,</v>
      </c>
      <c r="AO3008" t="str">
        <f t="shared" si="976"/>
        <v>86,</v>
      </c>
      <c r="AP3008" t="str">
        <f t="shared" si="977"/>
        <v>1932,</v>
      </c>
      <c r="AQ3008" t="str">
        <f t="shared" si="978"/>
        <v>98,</v>
      </c>
      <c r="AR3008" t="str">
        <f t="shared" si="979"/>
        <v>49,</v>
      </c>
      <c r="AS3008" t="str">
        <f t="shared" si="980"/>
        <v>15,</v>
      </c>
      <c r="AT3008" t="str">
        <f t="shared" si="981"/>
        <v>4,</v>
      </c>
      <c r="AU3008" t="str">
        <f t="shared" si="982"/>
        <v>6,</v>
      </c>
      <c r="AV3008" t="str">
        <f t="shared" si="983"/>
        <v>41,</v>
      </c>
      <c r="AW3008" t="str">
        <f t="shared" si="984"/>
        <v>213,</v>
      </c>
      <c r="AX3008" t="str">
        <f t="shared" si="985"/>
        <v>11397]</v>
      </c>
      <c r="AY3008" t="str">
        <f t="shared" si="986"/>
        <v>,</v>
      </c>
      <c r="AZ3008" t="str">
        <f t="shared" si="987"/>
        <v>[20,82,9084,86,1932,98,49,15,4,6,41,213,11397],</v>
      </c>
    </row>
    <row r="3009" spans="1:52" x14ac:dyDescent="0.25">
      <c r="A3009">
        <v>2015</v>
      </c>
      <c r="B3009">
        <v>78018</v>
      </c>
      <c r="C3009" t="s">
        <v>24</v>
      </c>
      <c r="D3009" t="s">
        <v>25</v>
      </c>
      <c r="E3009" t="s">
        <v>16</v>
      </c>
      <c r="F3009" t="s">
        <v>17</v>
      </c>
      <c r="G3009" t="s">
        <v>54</v>
      </c>
      <c r="H3009" t="s">
        <v>74</v>
      </c>
      <c r="I3009">
        <v>284500</v>
      </c>
      <c r="J3009">
        <v>71680</v>
      </c>
      <c r="K3009" t="str">
        <f t="shared" si="967"/>
        <v>284500-71680</v>
      </c>
      <c r="L3009">
        <v>50.533458000000003</v>
      </c>
      <c r="M3009">
        <v>-3.6310753</v>
      </c>
      <c r="N3009" t="s">
        <v>237</v>
      </c>
      <c r="O3009" t="s">
        <v>51</v>
      </c>
      <c r="P3009">
        <v>1.8</v>
      </c>
      <c r="Q3009">
        <v>1.1200000000000001</v>
      </c>
      <c r="R3009">
        <v>19</v>
      </c>
      <c r="S3009">
        <v>87</v>
      </c>
      <c r="T3009">
        <v>9135</v>
      </c>
      <c r="U3009">
        <v>102</v>
      </c>
      <c r="V3009">
        <v>2041</v>
      </c>
      <c r="W3009">
        <v>92</v>
      </c>
      <c r="X3009">
        <v>50</v>
      </c>
      <c r="Y3009">
        <v>14</v>
      </c>
      <c r="Z3009">
        <v>5</v>
      </c>
      <c r="AA3009">
        <v>6</v>
      </c>
      <c r="AB3009">
        <v>46</v>
      </c>
      <c r="AC3009">
        <v>213</v>
      </c>
      <c r="AD3009">
        <v>11578</v>
      </c>
      <c r="AF3009">
        <f t="shared" si="968"/>
        <v>15</v>
      </c>
      <c r="AG3009" t="str">
        <f t="shared" si="969"/>
        <v/>
      </c>
      <c r="AI3009" t="str">
        <f t="shared" si="970"/>
        <v/>
      </c>
      <c r="AJ3009" t="str">
        <f t="shared" si="971"/>
        <v/>
      </c>
      <c r="AK3009" t="str">
        <f t="shared" si="972"/>
        <v/>
      </c>
      <c r="AL3009" t="str">
        <f t="shared" si="973"/>
        <v>[19,</v>
      </c>
      <c r="AM3009" t="str">
        <f t="shared" si="974"/>
        <v>87,</v>
      </c>
      <c r="AN3009" t="str">
        <f t="shared" si="975"/>
        <v>9135,</v>
      </c>
      <c r="AO3009" t="str">
        <f t="shared" si="976"/>
        <v>102,</v>
      </c>
      <c r="AP3009" t="str">
        <f t="shared" si="977"/>
        <v>2041,</v>
      </c>
      <c r="AQ3009" t="str">
        <f t="shared" si="978"/>
        <v>92,</v>
      </c>
      <c r="AR3009" t="str">
        <f t="shared" si="979"/>
        <v>50,</v>
      </c>
      <c r="AS3009" t="str">
        <f t="shared" si="980"/>
        <v>14,</v>
      </c>
      <c r="AT3009" t="str">
        <f t="shared" si="981"/>
        <v>5,</v>
      </c>
      <c r="AU3009" t="str">
        <f t="shared" si="982"/>
        <v>6,</v>
      </c>
      <c r="AV3009" t="str">
        <f t="shared" si="983"/>
        <v>46,</v>
      </c>
      <c r="AW3009" t="str">
        <f t="shared" si="984"/>
        <v>213,</v>
      </c>
      <c r="AX3009" t="str">
        <f t="shared" si="985"/>
        <v>11578]</v>
      </c>
      <c r="AY3009" t="str">
        <f t="shared" si="986"/>
        <v>]},</v>
      </c>
      <c r="AZ3009" t="str">
        <f t="shared" si="987"/>
        <v>[19,87,9135,102,2041,92,50,14,5,6,46,213,11578]]},</v>
      </c>
    </row>
    <row r="3010" spans="1:52" x14ac:dyDescent="0.25">
      <c r="A3010">
        <v>2000</v>
      </c>
      <c r="B3010">
        <v>78019</v>
      </c>
      <c r="C3010" t="s">
        <v>24</v>
      </c>
      <c r="D3010" t="s">
        <v>218</v>
      </c>
      <c r="E3010" t="s">
        <v>16</v>
      </c>
      <c r="F3010" t="s">
        <v>17</v>
      </c>
      <c r="G3010" t="s">
        <v>54</v>
      </c>
      <c r="H3010" t="s">
        <v>21</v>
      </c>
      <c r="I3010">
        <v>287800</v>
      </c>
      <c r="J3010">
        <v>73090</v>
      </c>
      <c r="K3010" t="str">
        <f t="shared" ref="K3010:K3073" si="988">CONCATENATE(I3010,"-",J3010)</f>
        <v>287800-73090</v>
      </c>
      <c r="L3010">
        <v>50.546776000000001</v>
      </c>
      <c r="M3010">
        <v>-3.5849560999999999</v>
      </c>
      <c r="N3010" t="s">
        <v>238</v>
      </c>
      <c r="O3010" t="s">
        <v>239</v>
      </c>
      <c r="P3010">
        <v>0.3</v>
      </c>
      <c r="Q3010">
        <v>0.19</v>
      </c>
      <c r="R3010">
        <v>21</v>
      </c>
      <c r="S3010">
        <v>103</v>
      </c>
      <c r="T3010">
        <v>13470</v>
      </c>
      <c r="U3010">
        <v>96</v>
      </c>
      <c r="V3010">
        <v>1663</v>
      </c>
      <c r="W3010">
        <v>200</v>
      </c>
      <c r="X3010">
        <v>20</v>
      </c>
      <c r="Y3010">
        <v>8</v>
      </c>
      <c r="Z3010">
        <v>23</v>
      </c>
      <c r="AA3010">
        <v>36</v>
      </c>
      <c r="AB3010">
        <v>23</v>
      </c>
      <c r="AC3010">
        <v>310</v>
      </c>
      <c r="AD3010">
        <v>15642</v>
      </c>
      <c r="AF3010">
        <f t="shared" si="968"/>
        <v>0</v>
      </c>
      <c r="AG3010" t="str">
        <f t="shared" si="969"/>
        <v/>
      </c>
      <c r="AI3010">
        <f t="shared" si="970"/>
        <v>78019</v>
      </c>
      <c r="AJ3010" t="str">
        <f t="shared" si="971"/>
        <v>{cp:78019,road:"A383",lat:50.546776,lng:-3.5849561,start:"Longford Lane",end:"A380/A381",data:</v>
      </c>
      <c r="AK3010" t="str">
        <f t="shared" si="972"/>
        <v>[</v>
      </c>
      <c r="AL3010" t="str">
        <f t="shared" si="973"/>
        <v>[21,</v>
      </c>
      <c r="AM3010" t="str">
        <f t="shared" si="974"/>
        <v>103,</v>
      </c>
      <c r="AN3010" t="str">
        <f t="shared" si="975"/>
        <v>13470,</v>
      </c>
      <c r="AO3010" t="str">
        <f t="shared" si="976"/>
        <v>96,</v>
      </c>
      <c r="AP3010" t="str">
        <f t="shared" si="977"/>
        <v>1663,</v>
      </c>
      <c r="AQ3010" t="str">
        <f t="shared" si="978"/>
        <v>200,</v>
      </c>
      <c r="AR3010" t="str">
        <f t="shared" si="979"/>
        <v>20,</v>
      </c>
      <c r="AS3010" t="str">
        <f t="shared" si="980"/>
        <v>8,</v>
      </c>
      <c r="AT3010" t="str">
        <f t="shared" si="981"/>
        <v>23,</v>
      </c>
      <c r="AU3010" t="str">
        <f t="shared" si="982"/>
        <v>36,</v>
      </c>
      <c r="AV3010" t="str">
        <f t="shared" si="983"/>
        <v>23,</v>
      </c>
      <c r="AW3010" t="str">
        <f t="shared" si="984"/>
        <v>310,</v>
      </c>
      <c r="AX3010" t="str">
        <f t="shared" si="985"/>
        <v>15642]</v>
      </c>
      <c r="AY3010" t="str">
        <f t="shared" si="986"/>
        <v>,</v>
      </c>
      <c r="AZ3010" t="str">
        <f t="shared" si="987"/>
        <v>{cp:78019,road:"A383",lat:50.546776,lng:-3.5849561,start:"Longford Lane",end:"A380/A381",data:[[21,103,13470,96,1663,200,20,8,23,36,23,310,15642],</v>
      </c>
    </row>
    <row r="3011" spans="1:52" x14ac:dyDescent="0.25">
      <c r="A3011">
        <v>2001</v>
      </c>
      <c r="B3011">
        <v>78019</v>
      </c>
      <c r="C3011" t="s">
        <v>24</v>
      </c>
      <c r="D3011" t="s">
        <v>218</v>
      </c>
      <c r="E3011" t="s">
        <v>16</v>
      </c>
      <c r="F3011" t="s">
        <v>17</v>
      </c>
      <c r="G3011" t="s">
        <v>54</v>
      </c>
      <c r="H3011" t="s">
        <v>21</v>
      </c>
      <c r="I3011">
        <v>287800</v>
      </c>
      <c r="J3011">
        <v>73090</v>
      </c>
      <c r="K3011" t="str">
        <f t="shared" si="988"/>
        <v>287800-73090</v>
      </c>
      <c r="L3011">
        <v>50.546776000000001</v>
      </c>
      <c r="M3011">
        <v>-3.5849560999999999</v>
      </c>
      <c r="N3011" t="s">
        <v>238</v>
      </c>
      <c r="O3011" t="s">
        <v>239</v>
      </c>
      <c r="P3011">
        <v>0.3</v>
      </c>
      <c r="Q3011">
        <v>0.19</v>
      </c>
      <c r="R3011">
        <v>20</v>
      </c>
      <c r="S3011">
        <v>99</v>
      </c>
      <c r="T3011">
        <v>12715</v>
      </c>
      <c r="U3011">
        <v>100</v>
      </c>
      <c r="V3011">
        <v>1713</v>
      </c>
      <c r="W3011">
        <v>203</v>
      </c>
      <c r="X3011">
        <v>24</v>
      </c>
      <c r="Y3011">
        <v>8</v>
      </c>
      <c r="Z3011">
        <v>20</v>
      </c>
      <c r="AA3011">
        <v>32</v>
      </c>
      <c r="AB3011">
        <v>26</v>
      </c>
      <c r="AC3011">
        <v>313</v>
      </c>
      <c r="AD3011">
        <v>14940</v>
      </c>
      <c r="AF3011">
        <f t="shared" ref="AF3011:AF3074" si="989">A3011-2000</f>
        <v>1</v>
      </c>
      <c r="AG3011" t="str">
        <f t="shared" ref="AG3011:AG3074" si="990">IF(OR(AI3011="",AF3011=0),"","CHECK")</f>
        <v/>
      </c>
      <c r="AI3011" t="str">
        <f t="shared" ref="AI3011:AI3074" si="991">IF(B3011&lt;&gt;B3010,B3011,"")</f>
        <v/>
      </c>
      <c r="AJ3011" t="str">
        <f t="shared" ref="AJ3011:AJ3074" si="992">IF(AI3011&lt;&gt;"","{cp:" &amp; AI3011 &amp; ",road:""" &amp; G3011 &amp; """,lat:" &amp; L3011 &amp; ",lng:" &amp; M3011 &amp; ",start:""" &amp; N3011 &amp; """,end:""" &amp; O3011 &amp; """,data:", "")</f>
        <v/>
      </c>
      <c r="AK3011" t="str">
        <f t="shared" ref="AK3011:AK3074" si="993">IF(AI3011&lt;&gt;"","[","")</f>
        <v/>
      </c>
      <c r="AL3011" t="str">
        <f t="shared" ref="AL3011:AL3074" si="994">"[" &amp; R3011 &amp; ","</f>
        <v>[20,</v>
      </c>
      <c r="AM3011" t="str">
        <f t="shared" ref="AM3011:AM3074" si="995">S3011 &amp; ","</f>
        <v>99,</v>
      </c>
      <c r="AN3011" t="str">
        <f t="shared" ref="AN3011:AN3074" si="996">T3011 &amp; ","</f>
        <v>12715,</v>
      </c>
      <c r="AO3011" t="str">
        <f t="shared" ref="AO3011:AO3074" si="997">U3011 &amp; ","</f>
        <v>100,</v>
      </c>
      <c r="AP3011" t="str">
        <f t="shared" ref="AP3011:AP3074" si="998">V3011 &amp; ","</f>
        <v>1713,</v>
      </c>
      <c r="AQ3011" t="str">
        <f t="shared" ref="AQ3011:AQ3074" si="999">W3011 &amp; ","</f>
        <v>203,</v>
      </c>
      <c r="AR3011" t="str">
        <f t="shared" ref="AR3011:AR3074" si="1000">X3011 &amp; ","</f>
        <v>24,</v>
      </c>
      <c r="AS3011" t="str">
        <f t="shared" ref="AS3011:AS3074" si="1001">Y3011 &amp; ","</f>
        <v>8,</v>
      </c>
      <c r="AT3011" t="str">
        <f t="shared" ref="AT3011:AT3074" si="1002">Z3011 &amp; ","</f>
        <v>20,</v>
      </c>
      <c r="AU3011" t="str">
        <f t="shared" ref="AU3011:AU3074" si="1003">AA3011 &amp; ","</f>
        <v>32,</v>
      </c>
      <c r="AV3011" t="str">
        <f t="shared" ref="AV3011:AV3074" si="1004">AB3011 &amp; ","</f>
        <v>26,</v>
      </c>
      <c r="AW3011" t="str">
        <f t="shared" ref="AW3011:AW3074" si="1005">AC3011 &amp; ","</f>
        <v>313,</v>
      </c>
      <c r="AX3011" t="str">
        <f t="shared" ref="AX3011:AX3074" si="1006">AD3011 &amp; "]"</f>
        <v>14940]</v>
      </c>
      <c r="AY3011" t="str">
        <f t="shared" ref="AY3011:AY3074" si="1007">IF(AND(AI3011="",AI3011&lt;&gt;AI3012),"]},",",")</f>
        <v>,</v>
      </c>
      <c r="AZ3011" t="str">
        <f t="shared" ref="AZ3011:AZ3074" si="1008">CONCATENATE(AJ3011,AK3011,AL3011,AM3011,AN3011,AO3011,AP3011,AQ3011,AR3011,AS3011,AT3011,AU3011,AV3011,AW3011,AX3011,AY3011)</f>
        <v>[20,99,12715,100,1713,203,24,8,20,32,26,313,14940],</v>
      </c>
    </row>
    <row r="3012" spans="1:52" x14ac:dyDescent="0.25">
      <c r="A3012">
        <v>2002</v>
      </c>
      <c r="B3012">
        <v>78019</v>
      </c>
      <c r="C3012" t="s">
        <v>24</v>
      </c>
      <c r="D3012" t="s">
        <v>218</v>
      </c>
      <c r="E3012" t="s">
        <v>16</v>
      </c>
      <c r="F3012" t="s">
        <v>17</v>
      </c>
      <c r="G3012" t="s">
        <v>54</v>
      </c>
      <c r="H3012" t="s">
        <v>21</v>
      </c>
      <c r="I3012">
        <v>287800</v>
      </c>
      <c r="J3012">
        <v>73090</v>
      </c>
      <c r="K3012" t="str">
        <f t="shared" si="988"/>
        <v>287800-73090</v>
      </c>
      <c r="L3012">
        <v>50.546776000000001</v>
      </c>
      <c r="M3012">
        <v>-3.5849560999999999</v>
      </c>
      <c r="N3012" t="s">
        <v>238</v>
      </c>
      <c r="O3012" t="s">
        <v>239</v>
      </c>
      <c r="P3012">
        <v>0.3</v>
      </c>
      <c r="Q3012">
        <v>0.19</v>
      </c>
      <c r="R3012">
        <v>37</v>
      </c>
      <c r="S3012">
        <v>306</v>
      </c>
      <c r="T3012">
        <v>11667</v>
      </c>
      <c r="U3012">
        <v>61</v>
      </c>
      <c r="V3012">
        <v>1722</v>
      </c>
      <c r="W3012">
        <v>251</v>
      </c>
      <c r="X3012">
        <v>79</v>
      </c>
      <c r="Y3012">
        <v>32</v>
      </c>
      <c r="Z3012">
        <v>27</v>
      </c>
      <c r="AA3012">
        <v>30</v>
      </c>
      <c r="AB3012">
        <v>87</v>
      </c>
      <c r="AC3012">
        <v>506</v>
      </c>
      <c r="AD3012">
        <v>14262</v>
      </c>
      <c r="AF3012">
        <f t="shared" si="989"/>
        <v>2</v>
      </c>
      <c r="AG3012" t="str">
        <f t="shared" si="990"/>
        <v/>
      </c>
      <c r="AI3012" t="str">
        <f t="shared" si="991"/>
        <v/>
      </c>
      <c r="AJ3012" t="str">
        <f t="shared" si="992"/>
        <v/>
      </c>
      <c r="AK3012" t="str">
        <f t="shared" si="993"/>
        <v/>
      </c>
      <c r="AL3012" t="str">
        <f t="shared" si="994"/>
        <v>[37,</v>
      </c>
      <c r="AM3012" t="str">
        <f t="shared" si="995"/>
        <v>306,</v>
      </c>
      <c r="AN3012" t="str">
        <f t="shared" si="996"/>
        <v>11667,</v>
      </c>
      <c r="AO3012" t="str">
        <f t="shared" si="997"/>
        <v>61,</v>
      </c>
      <c r="AP3012" t="str">
        <f t="shared" si="998"/>
        <v>1722,</v>
      </c>
      <c r="AQ3012" t="str">
        <f t="shared" si="999"/>
        <v>251,</v>
      </c>
      <c r="AR3012" t="str">
        <f t="shared" si="1000"/>
        <v>79,</v>
      </c>
      <c r="AS3012" t="str">
        <f t="shared" si="1001"/>
        <v>32,</v>
      </c>
      <c r="AT3012" t="str">
        <f t="shared" si="1002"/>
        <v>27,</v>
      </c>
      <c r="AU3012" t="str">
        <f t="shared" si="1003"/>
        <v>30,</v>
      </c>
      <c r="AV3012" t="str">
        <f t="shared" si="1004"/>
        <v>87,</v>
      </c>
      <c r="AW3012" t="str">
        <f t="shared" si="1005"/>
        <v>506,</v>
      </c>
      <c r="AX3012" t="str">
        <f t="shared" si="1006"/>
        <v>14262]</v>
      </c>
      <c r="AY3012" t="str">
        <f t="shared" si="1007"/>
        <v>,</v>
      </c>
      <c r="AZ3012" t="str">
        <f t="shared" si="1008"/>
        <v>[37,306,11667,61,1722,251,79,32,27,30,87,506,14262],</v>
      </c>
    </row>
    <row r="3013" spans="1:52" x14ac:dyDescent="0.25">
      <c r="A3013">
        <v>2003</v>
      </c>
      <c r="B3013">
        <v>78019</v>
      </c>
      <c r="C3013" t="s">
        <v>24</v>
      </c>
      <c r="D3013" t="s">
        <v>218</v>
      </c>
      <c r="E3013" t="s">
        <v>16</v>
      </c>
      <c r="F3013" t="s">
        <v>17</v>
      </c>
      <c r="G3013" t="s">
        <v>54</v>
      </c>
      <c r="H3013" t="s">
        <v>21</v>
      </c>
      <c r="I3013">
        <v>287800</v>
      </c>
      <c r="J3013">
        <v>73090</v>
      </c>
      <c r="K3013" t="str">
        <f t="shared" si="988"/>
        <v>287800-73090</v>
      </c>
      <c r="L3013">
        <v>50.546776000000001</v>
      </c>
      <c r="M3013">
        <v>-3.5849560999999999</v>
      </c>
      <c r="N3013" t="s">
        <v>238</v>
      </c>
      <c r="O3013" t="s">
        <v>239</v>
      </c>
      <c r="P3013">
        <v>0.3</v>
      </c>
      <c r="Q3013">
        <v>0.19</v>
      </c>
      <c r="R3013">
        <v>33</v>
      </c>
      <c r="S3013">
        <v>391</v>
      </c>
      <c r="T3013">
        <v>12168</v>
      </c>
      <c r="U3013">
        <v>43</v>
      </c>
      <c r="V3013">
        <v>1818</v>
      </c>
      <c r="W3013">
        <v>256</v>
      </c>
      <c r="X3013">
        <v>86</v>
      </c>
      <c r="Y3013">
        <v>36</v>
      </c>
      <c r="Z3013">
        <v>27</v>
      </c>
      <c r="AA3013">
        <v>28</v>
      </c>
      <c r="AB3013">
        <v>101</v>
      </c>
      <c r="AC3013">
        <v>534</v>
      </c>
      <c r="AD3013">
        <v>14954</v>
      </c>
      <c r="AF3013">
        <f t="shared" si="989"/>
        <v>3</v>
      </c>
      <c r="AG3013" t="str">
        <f t="shared" si="990"/>
        <v/>
      </c>
      <c r="AI3013" t="str">
        <f t="shared" si="991"/>
        <v/>
      </c>
      <c r="AJ3013" t="str">
        <f t="shared" si="992"/>
        <v/>
      </c>
      <c r="AK3013" t="str">
        <f t="shared" si="993"/>
        <v/>
      </c>
      <c r="AL3013" t="str">
        <f t="shared" si="994"/>
        <v>[33,</v>
      </c>
      <c r="AM3013" t="str">
        <f t="shared" si="995"/>
        <v>391,</v>
      </c>
      <c r="AN3013" t="str">
        <f t="shared" si="996"/>
        <v>12168,</v>
      </c>
      <c r="AO3013" t="str">
        <f t="shared" si="997"/>
        <v>43,</v>
      </c>
      <c r="AP3013" t="str">
        <f t="shared" si="998"/>
        <v>1818,</v>
      </c>
      <c r="AQ3013" t="str">
        <f t="shared" si="999"/>
        <v>256,</v>
      </c>
      <c r="AR3013" t="str">
        <f t="shared" si="1000"/>
        <v>86,</v>
      </c>
      <c r="AS3013" t="str">
        <f t="shared" si="1001"/>
        <v>36,</v>
      </c>
      <c r="AT3013" t="str">
        <f t="shared" si="1002"/>
        <v>27,</v>
      </c>
      <c r="AU3013" t="str">
        <f t="shared" si="1003"/>
        <v>28,</v>
      </c>
      <c r="AV3013" t="str">
        <f t="shared" si="1004"/>
        <v>101,</v>
      </c>
      <c r="AW3013" t="str">
        <f t="shared" si="1005"/>
        <v>534,</v>
      </c>
      <c r="AX3013" t="str">
        <f t="shared" si="1006"/>
        <v>14954]</v>
      </c>
      <c r="AY3013" t="str">
        <f t="shared" si="1007"/>
        <v>,</v>
      </c>
      <c r="AZ3013" t="str">
        <f t="shared" si="1008"/>
        <v>[33,391,12168,43,1818,256,86,36,27,28,101,534,14954],</v>
      </c>
    </row>
    <row r="3014" spans="1:52" x14ac:dyDescent="0.25">
      <c r="A3014">
        <v>2004</v>
      </c>
      <c r="B3014">
        <v>78019</v>
      </c>
      <c r="C3014" t="s">
        <v>24</v>
      </c>
      <c r="D3014" t="s">
        <v>218</v>
      </c>
      <c r="E3014" t="s">
        <v>16</v>
      </c>
      <c r="F3014" t="s">
        <v>17</v>
      </c>
      <c r="G3014" t="s">
        <v>54</v>
      </c>
      <c r="H3014" t="s">
        <v>21</v>
      </c>
      <c r="I3014">
        <v>287800</v>
      </c>
      <c r="J3014">
        <v>73090</v>
      </c>
      <c r="K3014" t="str">
        <f t="shared" si="988"/>
        <v>287800-73090</v>
      </c>
      <c r="L3014">
        <v>50.546776000000001</v>
      </c>
      <c r="M3014">
        <v>-3.5849560999999999</v>
      </c>
      <c r="N3014" t="s">
        <v>238</v>
      </c>
      <c r="O3014" t="s">
        <v>239</v>
      </c>
      <c r="P3014">
        <v>0.3</v>
      </c>
      <c r="Q3014">
        <v>0.19</v>
      </c>
      <c r="R3014">
        <v>41</v>
      </c>
      <c r="S3014">
        <v>161</v>
      </c>
      <c r="T3014">
        <v>12946</v>
      </c>
      <c r="U3014">
        <v>68</v>
      </c>
      <c r="V3014">
        <v>1593</v>
      </c>
      <c r="W3014">
        <v>146</v>
      </c>
      <c r="X3014">
        <v>25</v>
      </c>
      <c r="Y3014">
        <v>12</v>
      </c>
      <c r="Z3014">
        <v>21</v>
      </c>
      <c r="AA3014">
        <v>41</v>
      </c>
      <c r="AB3014">
        <v>53</v>
      </c>
      <c r="AC3014">
        <v>298</v>
      </c>
      <c r="AD3014">
        <v>15066</v>
      </c>
      <c r="AF3014">
        <f t="shared" si="989"/>
        <v>4</v>
      </c>
      <c r="AG3014" t="str">
        <f t="shared" si="990"/>
        <v/>
      </c>
      <c r="AI3014" t="str">
        <f t="shared" si="991"/>
        <v/>
      </c>
      <c r="AJ3014" t="str">
        <f t="shared" si="992"/>
        <v/>
      </c>
      <c r="AK3014" t="str">
        <f t="shared" si="993"/>
        <v/>
      </c>
      <c r="AL3014" t="str">
        <f t="shared" si="994"/>
        <v>[41,</v>
      </c>
      <c r="AM3014" t="str">
        <f t="shared" si="995"/>
        <v>161,</v>
      </c>
      <c r="AN3014" t="str">
        <f t="shared" si="996"/>
        <v>12946,</v>
      </c>
      <c r="AO3014" t="str">
        <f t="shared" si="997"/>
        <v>68,</v>
      </c>
      <c r="AP3014" t="str">
        <f t="shared" si="998"/>
        <v>1593,</v>
      </c>
      <c r="AQ3014" t="str">
        <f t="shared" si="999"/>
        <v>146,</v>
      </c>
      <c r="AR3014" t="str">
        <f t="shared" si="1000"/>
        <v>25,</v>
      </c>
      <c r="AS3014" t="str">
        <f t="shared" si="1001"/>
        <v>12,</v>
      </c>
      <c r="AT3014" t="str">
        <f t="shared" si="1002"/>
        <v>21,</v>
      </c>
      <c r="AU3014" t="str">
        <f t="shared" si="1003"/>
        <v>41,</v>
      </c>
      <c r="AV3014" t="str">
        <f t="shared" si="1004"/>
        <v>53,</v>
      </c>
      <c r="AW3014" t="str">
        <f t="shared" si="1005"/>
        <v>298,</v>
      </c>
      <c r="AX3014" t="str">
        <f t="shared" si="1006"/>
        <v>15066]</v>
      </c>
      <c r="AY3014" t="str">
        <f t="shared" si="1007"/>
        <v>,</v>
      </c>
      <c r="AZ3014" t="str">
        <f t="shared" si="1008"/>
        <v>[41,161,12946,68,1593,146,25,12,21,41,53,298,15066],</v>
      </c>
    </row>
    <row r="3015" spans="1:52" x14ac:dyDescent="0.25">
      <c r="A3015">
        <v>2005</v>
      </c>
      <c r="B3015">
        <v>78019</v>
      </c>
      <c r="C3015" t="s">
        <v>24</v>
      </c>
      <c r="D3015" t="s">
        <v>218</v>
      </c>
      <c r="E3015" t="s">
        <v>16</v>
      </c>
      <c r="F3015" t="s">
        <v>17</v>
      </c>
      <c r="G3015" t="s">
        <v>54</v>
      </c>
      <c r="H3015" t="s">
        <v>21</v>
      </c>
      <c r="I3015">
        <v>287800</v>
      </c>
      <c r="J3015">
        <v>73090</v>
      </c>
      <c r="K3015" t="str">
        <f t="shared" si="988"/>
        <v>287800-73090</v>
      </c>
      <c r="L3015">
        <v>50.546776000000001</v>
      </c>
      <c r="M3015">
        <v>-3.5849560999999999</v>
      </c>
      <c r="N3015" t="s">
        <v>238</v>
      </c>
      <c r="O3015" t="s">
        <v>239</v>
      </c>
      <c r="P3015">
        <v>0.3</v>
      </c>
      <c r="Q3015">
        <v>0.19</v>
      </c>
      <c r="R3015">
        <v>35</v>
      </c>
      <c r="S3015">
        <v>208</v>
      </c>
      <c r="T3015">
        <v>13089</v>
      </c>
      <c r="U3015">
        <v>65</v>
      </c>
      <c r="V3015">
        <v>1885</v>
      </c>
      <c r="W3015">
        <v>172</v>
      </c>
      <c r="X3015">
        <v>28</v>
      </c>
      <c r="Y3015">
        <v>15</v>
      </c>
      <c r="Z3015">
        <v>16</v>
      </c>
      <c r="AA3015">
        <v>32</v>
      </c>
      <c r="AB3015">
        <v>50</v>
      </c>
      <c r="AC3015">
        <v>313</v>
      </c>
      <c r="AD3015">
        <v>15560</v>
      </c>
      <c r="AF3015">
        <f t="shared" si="989"/>
        <v>5</v>
      </c>
      <c r="AG3015" t="str">
        <f t="shared" si="990"/>
        <v/>
      </c>
      <c r="AI3015" t="str">
        <f t="shared" si="991"/>
        <v/>
      </c>
      <c r="AJ3015" t="str">
        <f t="shared" si="992"/>
        <v/>
      </c>
      <c r="AK3015" t="str">
        <f t="shared" si="993"/>
        <v/>
      </c>
      <c r="AL3015" t="str">
        <f t="shared" si="994"/>
        <v>[35,</v>
      </c>
      <c r="AM3015" t="str">
        <f t="shared" si="995"/>
        <v>208,</v>
      </c>
      <c r="AN3015" t="str">
        <f t="shared" si="996"/>
        <v>13089,</v>
      </c>
      <c r="AO3015" t="str">
        <f t="shared" si="997"/>
        <v>65,</v>
      </c>
      <c r="AP3015" t="str">
        <f t="shared" si="998"/>
        <v>1885,</v>
      </c>
      <c r="AQ3015" t="str">
        <f t="shared" si="999"/>
        <v>172,</v>
      </c>
      <c r="AR3015" t="str">
        <f t="shared" si="1000"/>
        <v>28,</v>
      </c>
      <c r="AS3015" t="str">
        <f t="shared" si="1001"/>
        <v>15,</v>
      </c>
      <c r="AT3015" t="str">
        <f t="shared" si="1002"/>
        <v>16,</v>
      </c>
      <c r="AU3015" t="str">
        <f t="shared" si="1003"/>
        <v>32,</v>
      </c>
      <c r="AV3015" t="str">
        <f t="shared" si="1004"/>
        <v>50,</v>
      </c>
      <c r="AW3015" t="str">
        <f t="shared" si="1005"/>
        <v>313,</v>
      </c>
      <c r="AX3015" t="str">
        <f t="shared" si="1006"/>
        <v>15560]</v>
      </c>
      <c r="AY3015" t="str">
        <f t="shared" si="1007"/>
        <v>,</v>
      </c>
      <c r="AZ3015" t="str">
        <f t="shared" si="1008"/>
        <v>[35,208,13089,65,1885,172,28,15,16,32,50,313,15560],</v>
      </c>
    </row>
    <row r="3016" spans="1:52" x14ac:dyDescent="0.25">
      <c r="A3016">
        <v>2006</v>
      </c>
      <c r="B3016">
        <v>78019</v>
      </c>
      <c r="C3016" t="s">
        <v>24</v>
      </c>
      <c r="D3016" t="s">
        <v>218</v>
      </c>
      <c r="E3016" t="s">
        <v>16</v>
      </c>
      <c r="F3016" t="s">
        <v>17</v>
      </c>
      <c r="G3016" t="s">
        <v>54</v>
      </c>
      <c r="H3016" t="s">
        <v>21</v>
      </c>
      <c r="I3016">
        <v>287800</v>
      </c>
      <c r="J3016">
        <v>73090</v>
      </c>
      <c r="K3016" t="str">
        <f t="shared" si="988"/>
        <v>287800-73090</v>
      </c>
      <c r="L3016">
        <v>50.546776000000001</v>
      </c>
      <c r="M3016">
        <v>-3.5849560999999999</v>
      </c>
      <c r="N3016" t="s">
        <v>238</v>
      </c>
      <c r="O3016" t="s">
        <v>239</v>
      </c>
      <c r="P3016">
        <v>0.3</v>
      </c>
      <c r="Q3016">
        <v>0.19</v>
      </c>
      <c r="R3016">
        <v>40</v>
      </c>
      <c r="S3016">
        <v>176</v>
      </c>
      <c r="T3016">
        <v>11705</v>
      </c>
      <c r="U3016">
        <v>81</v>
      </c>
      <c r="V3016">
        <v>1665</v>
      </c>
      <c r="W3016">
        <v>127</v>
      </c>
      <c r="X3016">
        <v>34</v>
      </c>
      <c r="Y3016">
        <v>12</v>
      </c>
      <c r="Z3016">
        <v>30</v>
      </c>
      <c r="AA3016">
        <v>28</v>
      </c>
      <c r="AB3016">
        <v>30</v>
      </c>
      <c r="AC3016">
        <v>261</v>
      </c>
      <c r="AD3016">
        <v>13888</v>
      </c>
      <c r="AF3016">
        <f t="shared" si="989"/>
        <v>6</v>
      </c>
      <c r="AG3016" t="str">
        <f t="shared" si="990"/>
        <v/>
      </c>
      <c r="AI3016" t="str">
        <f t="shared" si="991"/>
        <v/>
      </c>
      <c r="AJ3016" t="str">
        <f t="shared" si="992"/>
        <v/>
      </c>
      <c r="AK3016" t="str">
        <f t="shared" si="993"/>
        <v/>
      </c>
      <c r="AL3016" t="str">
        <f t="shared" si="994"/>
        <v>[40,</v>
      </c>
      <c r="AM3016" t="str">
        <f t="shared" si="995"/>
        <v>176,</v>
      </c>
      <c r="AN3016" t="str">
        <f t="shared" si="996"/>
        <v>11705,</v>
      </c>
      <c r="AO3016" t="str">
        <f t="shared" si="997"/>
        <v>81,</v>
      </c>
      <c r="AP3016" t="str">
        <f t="shared" si="998"/>
        <v>1665,</v>
      </c>
      <c r="AQ3016" t="str">
        <f t="shared" si="999"/>
        <v>127,</v>
      </c>
      <c r="AR3016" t="str">
        <f t="shared" si="1000"/>
        <v>34,</v>
      </c>
      <c r="AS3016" t="str">
        <f t="shared" si="1001"/>
        <v>12,</v>
      </c>
      <c r="AT3016" t="str">
        <f t="shared" si="1002"/>
        <v>30,</v>
      </c>
      <c r="AU3016" t="str">
        <f t="shared" si="1003"/>
        <v>28,</v>
      </c>
      <c r="AV3016" t="str">
        <f t="shared" si="1004"/>
        <v>30,</v>
      </c>
      <c r="AW3016" t="str">
        <f t="shared" si="1005"/>
        <v>261,</v>
      </c>
      <c r="AX3016" t="str">
        <f t="shared" si="1006"/>
        <v>13888]</v>
      </c>
      <c r="AY3016" t="str">
        <f t="shared" si="1007"/>
        <v>,</v>
      </c>
      <c r="AZ3016" t="str">
        <f t="shared" si="1008"/>
        <v>[40,176,11705,81,1665,127,34,12,30,28,30,261,13888],</v>
      </c>
    </row>
    <row r="3017" spans="1:52" x14ac:dyDescent="0.25">
      <c r="A3017">
        <v>2007</v>
      </c>
      <c r="B3017">
        <v>78019</v>
      </c>
      <c r="C3017" t="s">
        <v>24</v>
      </c>
      <c r="D3017" t="s">
        <v>218</v>
      </c>
      <c r="E3017" t="s">
        <v>16</v>
      </c>
      <c r="F3017" t="s">
        <v>17</v>
      </c>
      <c r="G3017" t="s">
        <v>54</v>
      </c>
      <c r="H3017" t="s">
        <v>21</v>
      </c>
      <c r="I3017">
        <v>287800</v>
      </c>
      <c r="J3017">
        <v>73090</v>
      </c>
      <c r="K3017" t="str">
        <f t="shared" si="988"/>
        <v>287800-73090</v>
      </c>
      <c r="L3017">
        <v>50.546776000000001</v>
      </c>
      <c r="M3017">
        <v>-3.5849560999999999</v>
      </c>
      <c r="N3017" t="s">
        <v>238</v>
      </c>
      <c r="O3017" t="s">
        <v>239</v>
      </c>
      <c r="P3017">
        <v>0.3</v>
      </c>
      <c r="Q3017">
        <v>0.19</v>
      </c>
      <c r="R3017">
        <v>25</v>
      </c>
      <c r="S3017">
        <v>181</v>
      </c>
      <c r="T3017">
        <v>11249</v>
      </c>
      <c r="U3017">
        <v>82</v>
      </c>
      <c r="V3017">
        <v>1698</v>
      </c>
      <c r="W3017">
        <v>130</v>
      </c>
      <c r="X3017">
        <v>35</v>
      </c>
      <c r="Y3017">
        <v>13</v>
      </c>
      <c r="Z3017">
        <v>26</v>
      </c>
      <c r="AA3017">
        <v>27</v>
      </c>
      <c r="AB3017">
        <v>31</v>
      </c>
      <c r="AC3017">
        <v>262</v>
      </c>
      <c r="AD3017">
        <v>13472</v>
      </c>
      <c r="AF3017">
        <f t="shared" si="989"/>
        <v>7</v>
      </c>
      <c r="AG3017" t="str">
        <f t="shared" si="990"/>
        <v/>
      </c>
      <c r="AI3017" t="str">
        <f t="shared" si="991"/>
        <v/>
      </c>
      <c r="AJ3017" t="str">
        <f t="shared" si="992"/>
        <v/>
      </c>
      <c r="AK3017" t="str">
        <f t="shared" si="993"/>
        <v/>
      </c>
      <c r="AL3017" t="str">
        <f t="shared" si="994"/>
        <v>[25,</v>
      </c>
      <c r="AM3017" t="str">
        <f t="shared" si="995"/>
        <v>181,</v>
      </c>
      <c r="AN3017" t="str">
        <f t="shared" si="996"/>
        <v>11249,</v>
      </c>
      <c r="AO3017" t="str">
        <f t="shared" si="997"/>
        <v>82,</v>
      </c>
      <c r="AP3017" t="str">
        <f t="shared" si="998"/>
        <v>1698,</v>
      </c>
      <c r="AQ3017" t="str">
        <f t="shared" si="999"/>
        <v>130,</v>
      </c>
      <c r="AR3017" t="str">
        <f t="shared" si="1000"/>
        <v>35,</v>
      </c>
      <c r="AS3017" t="str">
        <f t="shared" si="1001"/>
        <v>13,</v>
      </c>
      <c r="AT3017" t="str">
        <f t="shared" si="1002"/>
        <v>26,</v>
      </c>
      <c r="AU3017" t="str">
        <f t="shared" si="1003"/>
        <v>27,</v>
      </c>
      <c r="AV3017" t="str">
        <f t="shared" si="1004"/>
        <v>31,</v>
      </c>
      <c r="AW3017" t="str">
        <f t="shared" si="1005"/>
        <v>262,</v>
      </c>
      <c r="AX3017" t="str">
        <f t="shared" si="1006"/>
        <v>13472]</v>
      </c>
      <c r="AY3017" t="str">
        <f t="shared" si="1007"/>
        <v>,</v>
      </c>
      <c r="AZ3017" t="str">
        <f t="shared" si="1008"/>
        <v>[25,181,11249,82,1698,130,35,13,26,27,31,262,13472],</v>
      </c>
    </row>
    <row r="3018" spans="1:52" x14ac:dyDescent="0.25">
      <c r="A3018">
        <v>2008</v>
      </c>
      <c r="B3018">
        <v>78019</v>
      </c>
      <c r="C3018" t="s">
        <v>24</v>
      </c>
      <c r="D3018" t="s">
        <v>218</v>
      </c>
      <c r="E3018" t="s">
        <v>16</v>
      </c>
      <c r="F3018" t="s">
        <v>17</v>
      </c>
      <c r="G3018" t="s">
        <v>54</v>
      </c>
      <c r="H3018" t="s">
        <v>21</v>
      </c>
      <c r="I3018">
        <v>287800</v>
      </c>
      <c r="J3018">
        <v>73090</v>
      </c>
      <c r="K3018" t="str">
        <f t="shared" si="988"/>
        <v>287800-73090</v>
      </c>
      <c r="L3018">
        <v>50.546776000000001</v>
      </c>
      <c r="M3018">
        <v>-3.5849560999999999</v>
      </c>
      <c r="N3018" t="s">
        <v>238</v>
      </c>
      <c r="O3018" t="s">
        <v>239</v>
      </c>
      <c r="P3018">
        <v>0.3</v>
      </c>
      <c r="Q3018">
        <v>0.19</v>
      </c>
      <c r="R3018">
        <v>45</v>
      </c>
      <c r="S3018">
        <v>159</v>
      </c>
      <c r="T3018">
        <v>12162</v>
      </c>
      <c r="U3018">
        <v>94</v>
      </c>
      <c r="V3018">
        <v>1714</v>
      </c>
      <c r="W3018">
        <v>114</v>
      </c>
      <c r="X3018">
        <v>32</v>
      </c>
      <c r="Y3018">
        <v>11</v>
      </c>
      <c r="Z3018">
        <v>18</v>
      </c>
      <c r="AA3018">
        <v>18</v>
      </c>
      <c r="AB3018">
        <v>53</v>
      </c>
      <c r="AC3018">
        <v>246</v>
      </c>
      <c r="AD3018">
        <v>14375</v>
      </c>
      <c r="AF3018">
        <f t="shared" si="989"/>
        <v>8</v>
      </c>
      <c r="AG3018" t="str">
        <f t="shared" si="990"/>
        <v/>
      </c>
      <c r="AI3018" t="str">
        <f t="shared" si="991"/>
        <v/>
      </c>
      <c r="AJ3018" t="str">
        <f t="shared" si="992"/>
        <v/>
      </c>
      <c r="AK3018" t="str">
        <f t="shared" si="993"/>
        <v/>
      </c>
      <c r="AL3018" t="str">
        <f t="shared" si="994"/>
        <v>[45,</v>
      </c>
      <c r="AM3018" t="str">
        <f t="shared" si="995"/>
        <v>159,</v>
      </c>
      <c r="AN3018" t="str">
        <f t="shared" si="996"/>
        <v>12162,</v>
      </c>
      <c r="AO3018" t="str">
        <f t="shared" si="997"/>
        <v>94,</v>
      </c>
      <c r="AP3018" t="str">
        <f t="shared" si="998"/>
        <v>1714,</v>
      </c>
      <c r="AQ3018" t="str">
        <f t="shared" si="999"/>
        <v>114,</v>
      </c>
      <c r="AR3018" t="str">
        <f t="shared" si="1000"/>
        <v>32,</v>
      </c>
      <c r="AS3018" t="str">
        <f t="shared" si="1001"/>
        <v>11,</v>
      </c>
      <c r="AT3018" t="str">
        <f t="shared" si="1002"/>
        <v>18,</v>
      </c>
      <c r="AU3018" t="str">
        <f t="shared" si="1003"/>
        <v>18,</v>
      </c>
      <c r="AV3018" t="str">
        <f t="shared" si="1004"/>
        <v>53,</v>
      </c>
      <c r="AW3018" t="str">
        <f t="shared" si="1005"/>
        <v>246,</v>
      </c>
      <c r="AX3018" t="str">
        <f t="shared" si="1006"/>
        <v>14375]</v>
      </c>
      <c r="AY3018" t="str">
        <f t="shared" si="1007"/>
        <v>,</v>
      </c>
      <c r="AZ3018" t="str">
        <f t="shared" si="1008"/>
        <v>[45,159,12162,94,1714,114,32,11,18,18,53,246,14375],</v>
      </c>
    </row>
    <row r="3019" spans="1:52" x14ac:dyDescent="0.25">
      <c r="A3019">
        <v>2009</v>
      </c>
      <c r="B3019">
        <v>78019</v>
      </c>
      <c r="C3019" t="s">
        <v>24</v>
      </c>
      <c r="D3019" t="s">
        <v>218</v>
      </c>
      <c r="E3019" t="s">
        <v>16</v>
      </c>
      <c r="F3019" t="s">
        <v>17</v>
      </c>
      <c r="G3019" t="s">
        <v>54</v>
      </c>
      <c r="H3019" t="s">
        <v>21</v>
      </c>
      <c r="I3019">
        <v>287800</v>
      </c>
      <c r="J3019">
        <v>73090</v>
      </c>
      <c r="K3019" t="str">
        <f t="shared" si="988"/>
        <v>287800-73090</v>
      </c>
      <c r="L3019">
        <v>50.546776000000001</v>
      </c>
      <c r="M3019">
        <v>-3.5849560999999999</v>
      </c>
      <c r="N3019" t="s">
        <v>238</v>
      </c>
      <c r="O3019" t="s">
        <v>239</v>
      </c>
      <c r="P3019">
        <v>0.3</v>
      </c>
      <c r="Q3019">
        <v>0.19</v>
      </c>
      <c r="R3019">
        <v>44</v>
      </c>
      <c r="S3019">
        <v>155</v>
      </c>
      <c r="T3019">
        <v>12345</v>
      </c>
      <c r="U3019">
        <v>99</v>
      </c>
      <c r="V3019">
        <v>1805</v>
      </c>
      <c r="W3019">
        <v>110</v>
      </c>
      <c r="X3019">
        <v>32</v>
      </c>
      <c r="Y3019">
        <v>10</v>
      </c>
      <c r="Z3019">
        <v>17</v>
      </c>
      <c r="AA3019">
        <v>17</v>
      </c>
      <c r="AB3019">
        <v>52</v>
      </c>
      <c r="AC3019">
        <v>238</v>
      </c>
      <c r="AD3019">
        <v>14642</v>
      </c>
      <c r="AF3019">
        <f t="shared" si="989"/>
        <v>9</v>
      </c>
      <c r="AG3019" t="str">
        <f t="shared" si="990"/>
        <v/>
      </c>
      <c r="AI3019" t="str">
        <f t="shared" si="991"/>
        <v/>
      </c>
      <c r="AJ3019" t="str">
        <f t="shared" si="992"/>
        <v/>
      </c>
      <c r="AK3019" t="str">
        <f t="shared" si="993"/>
        <v/>
      </c>
      <c r="AL3019" t="str">
        <f t="shared" si="994"/>
        <v>[44,</v>
      </c>
      <c r="AM3019" t="str">
        <f t="shared" si="995"/>
        <v>155,</v>
      </c>
      <c r="AN3019" t="str">
        <f t="shared" si="996"/>
        <v>12345,</v>
      </c>
      <c r="AO3019" t="str">
        <f t="shared" si="997"/>
        <v>99,</v>
      </c>
      <c r="AP3019" t="str">
        <f t="shared" si="998"/>
        <v>1805,</v>
      </c>
      <c r="AQ3019" t="str">
        <f t="shared" si="999"/>
        <v>110,</v>
      </c>
      <c r="AR3019" t="str">
        <f t="shared" si="1000"/>
        <v>32,</v>
      </c>
      <c r="AS3019" t="str">
        <f t="shared" si="1001"/>
        <v>10,</v>
      </c>
      <c r="AT3019" t="str">
        <f t="shared" si="1002"/>
        <v>17,</v>
      </c>
      <c r="AU3019" t="str">
        <f t="shared" si="1003"/>
        <v>17,</v>
      </c>
      <c r="AV3019" t="str">
        <f t="shared" si="1004"/>
        <v>52,</v>
      </c>
      <c r="AW3019" t="str">
        <f t="shared" si="1005"/>
        <v>238,</v>
      </c>
      <c r="AX3019" t="str">
        <f t="shared" si="1006"/>
        <v>14642]</v>
      </c>
      <c r="AY3019" t="str">
        <f t="shared" si="1007"/>
        <v>,</v>
      </c>
      <c r="AZ3019" t="str">
        <f t="shared" si="1008"/>
        <v>[44,155,12345,99,1805,110,32,10,17,17,52,238,14642],</v>
      </c>
    </row>
    <row r="3020" spans="1:52" x14ac:dyDescent="0.25">
      <c r="A3020">
        <v>2010</v>
      </c>
      <c r="B3020">
        <v>78019</v>
      </c>
      <c r="C3020" t="s">
        <v>24</v>
      </c>
      <c r="D3020" t="s">
        <v>218</v>
      </c>
      <c r="E3020" t="s">
        <v>16</v>
      </c>
      <c r="F3020" t="s">
        <v>17</v>
      </c>
      <c r="G3020" t="s">
        <v>54</v>
      </c>
      <c r="H3020" t="s">
        <v>21</v>
      </c>
      <c r="I3020">
        <v>287800</v>
      </c>
      <c r="J3020">
        <v>73090</v>
      </c>
      <c r="K3020" t="str">
        <f t="shared" si="988"/>
        <v>287800-73090</v>
      </c>
      <c r="L3020">
        <v>50.546776000000001</v>
      </c>
      <c r="M3020">
        <v>-3.5849560999999999</v>
      </c>
      <c r="N3020" t="s">
        <v>238</v>
      </c>
      <c r="O3020" t="s">
        <v>239</v>
      </c>
      <c r="P3020">
        <v>0.3</v>
      </c>
      <c r="Q3020">
        <v>0.19</v>
      </c>
      <c r="R3020">
        <v>45</v>
      </c>
      <c r="S3020">
        <v>140</v>
      </c>
      <c r="T3020">
        <v>12259</v>
      </c>
      <c r="U3020">
        <v>107</v>
      </c>
      <c r="V3020">
        <v>1845</v>
      </c>
      <c r="W3020">
        <v>114</v>
      </c>
      <c r="X3020">
        <v>32</v>
      </c>
      <c r="Y3020">
        <v>9</v>
      </c>
      <c r="Z3020">
        <v>20</v>
      </c>
      <c r="AA3020">
        <v>17</v>
      </c>
      <c r="AB3020">
        <v>53</v>
      </c>
      <c r="AC3020">
        <v>245</v>
      </c>
      <c r="AD3020">
        <v>14596</v>
      </c>
      <c r="AF3020">
        <f t="shared" si="989"/>
        <v>10</v>
      </c>
      <c r="AG3020" t="str">
        <f t="shared" si="990"/>
        <v/>
      </c>
      <c r="AI3020" t="str">
        <f t="shared" si="991"/>
        <v/>
      </c>
      <c r="AJ3020" t="str">
        <f t="shared" si="992"/>
        <v/>
      </c>
      <c r="AK3020" t="str">
        <f t="shared" si="993"/>
        <v/>
      </c>
      <c r="AL3020" t="str">
        <f t="shared" si="994"/>
        <v>[45,</v>
      </c>
      <c r="AM3020" t="str">
        <f t="shared" si="995"/>
        <v>140,</v>
      </c>
      <c r="AN3020" t="str">
        <f t="shared" si="996"/>
        <v>12259,</v>
      </c>
      <c r="AO3020" t="str">
        <f t="shared" si="997"/>
        <v>107,</v>
      </c>
      <c r="AP3020" t="str">
        <f t="shared" si="998"/>
        <v>1845,</v>
      </c>
      <c r="AQ3020" t="str">
        <f t="shared" si="999"/>
        <v>114,</v>
      </c>
      <c r="AR3020" t="str">
        <f t="shared" si="1000"/>
        <v>32,</v>
      </c>
      <c r="AS3020" t="str">
        <f t="shared" si="1001"/>
        <v>9,</v>
      </c>
      <c r="AT3020" t="str">
        <f t="shared" si="1002"/>
        <v>20,</v>
      </c>
      <c r="AU3020" t="str">
        <f t="shared" si="1003"/>
        <v>17,</v>
      </c>
      <c r="AV3020" t="str">
        <f t="shared" si="1004"/>
        <v>53,</v>
      </c>
      <c r="AW3020" t="str">
        <f t="shared" si="1005"/>
        <v>245,</v>
      </c>
      <c r="AX3020" t="str">
        <f t="shared" si="1006"/>
        <v>14596]</v>
      </c>
      <c r="AY3020" t="str">
        <f t="shared" si="1007"/>
        <v>,</v>
      </c>
      <c r="AZ3020" t="str">
        <f t="shared" si="1008"/>
        <v>[45,140,12259,107,1845,114,32,9,20,17,53,245,14596],</v>
      </c>
    </row>
    <row r="3021" spans="1:52" x14ac:dyDescent="0.25">
      <c r="A3021">
        <v>2011</v>
      </c>
      <c r="B3021">
        <v>78019</v>
      </c>
      <c r="C3021" t="s">
        <v>24</v>
      </c>
      <c r="D3021" t="s">
        <v>218</v>
      </c>
      <c r="E3021" t="s">
        <v>16</v>
      </c>
      <c r="F3021" t="s">
        <v>17</v>
      </c>
      <c r="G3021" t="s">
        <v>54</v>
      </c>
      <c r="H3021" t="s">
        <v>21</v>
      </c>
      <c r="I3021">
        <v>287800</v>
      </c>
      <c r="J3021">
        <v>73090</v>
      </c>
      <c r="K3021" t="str">
        <f t="shared" si="988"/>
        <v>287800-73090</v>
      </c>
      <c r="L3021">
        <v>50.546776000000001</v>
      </c>
      <c r="M3021">
        <v>-3.5849560999999999</v>
      </c>
      <c r="N3021" t="s">
        <v>238</v>
      </c>
      <c r="O3021" t="s">
        <v>239</v>
      </c>
      <c r="P3021">
        <v>0.3</v>
      </c>
      <c r="Q3021">
        <v>0.19</v>
      </c>
      <c r="R3021">
        <v>49</v>
      </c>
      <c r="S3021">
        <v>139</v>
      </c>
      <c r="T3021">
        <v>12456</v>
      </c>
      <c r="U3021">
        <v>115</v>
      </c>
      <c r="V3021">
        <v>2084</v>
      </c>
      <c r="W3021">
        <v>116</v>
      </c>
      <c r="X3021">
        <v>35</v>
      </c>
      <c r="Y3021">
        <v>9</v>
      </c>
      <c r="Z3021">
        <v>16</v>
      </c>
      <c r="AA3021">
        <v>18</v>
      </c>
      <c r="AB3021">
        <v>59</v>
      </c>
      <c r="AC3021">
        <v>253</v>
      </c>
      <c r="AD3021">
        <v>15047</v>
      </c>
      <c r="AF3021">
        <f t="shared" si="989"/>
        <v>11</v>
      </c>
      <c r="AG3021" t="str">
        <f t="shared" si="990"/>
        <v/>
      </c>
      <c r="AI3021" t="str">
        <f t="shared" si="991"/>
        <v/>
      </c>
      <c r="AJ3021" t="str">
        <f t="shared" si="992"/>
        <v/>
      </c>
      <c r="AK3021" t="str">
        <f t="shared" si="993"/>
        <v/>
      </c>
      <c r="AL3021" t="str">
        <f t="shared" si="994"/>
        <v>[49,</v>
      </c>
      <c r="AM3021" t="str">
        <f t="shared" si="995"/>
        <v>139,</v>
      </c>
      <c r="AN3021" t="str">
        <f t="shared" si="996"/>
        <v>12456,</v>
      </c>
      <c r="AO3021" t="str">
        <f t="shared" si="997"/>
        <v>115,</v>
      </c>
      <c r="AP3021" t="str">
        <f t="shared" si="998"/>
        <v>2084,</v>
      </c>
      <c r="AQ3021" t="str">
        <f t="shared" si="999"/>
        <v>116,</v>
      </c>
      <c r="AR3021" t="str">
        <f t="shared" si="1000"/>
        <v>35,</v>
      </c>
      <c r="AS3021" t="str">
        <f t="shared" si="1001"/>
        <v>9,</v>
      </c>
      <c r="AT3021" t="str">
        <f t="shared" si="1002"/>
        <v>16,</v>
      </c>
      <c r="AU3021" t="str">
        <f t="shared" si="1003"/>
        <v>18,</v>
      </c>
      <c r="AV3021" t="str">
        <f t="shared" si="1004"/>
        <v>59,</v>
      </c>
      <c r="AW3021" t="str">
        <f t="shared" si="1005"/>
        <v>253,</v>
      </c>
      <c r="AX3021" t="str">
        <f t="shared" si="1006"/>
        <v>15047]</v>
      </c>
      <c r="AY3021" t="str">
        <f t="shared" si="1007"/>
        <v>,</v>
      </c>
      <c r="AZ3021" t="str">
        <f t="shared" si="1008"/>
        <v>[49,139,12456,115,2084,116,35,9,16,18,59,253,15047],</v>
      </c>
    </row>
    <row r="3022" spans="1:52" x14ac:dyDescent="0.25">
      <c r="A3022">
        <v>2012</v>
      </c>
      <c r="B3022">
        <v>78019</v>
      </c>
      <c r="C3022" t="s">
        <v>24</v>
      </c>
      <c r="D3022" t="s">
        <v>218</v>
      </c>
      <c r="E3022" t="s">
        <v>16</v>
      </c>
      <c r="F3022" t="s">
        <v>17</v>
      </c>
      <c r="G3022" t="s">
        <v>54</v>
      </c>
      <c r="H3022" t="s">
        <v>21</v>
      </c>
      <c r="I3022">
        <v>287800</v>
      </c>
      <c r="J3022">
        <v>73090</v>
      </c>
      <c r="K3022" t="str">
        <f t="shared" si="988"/>
        <v>287800-73090</v>
      </c>
      <c r="L3022">
        <v>50.546776000000001</v>
      </c>
      <c r="M3022">
        <v>-3.5849560999999999</v>
      </c>
      <c r="N3022" t="s">
        <v>238</v>
      </c>
      <c r="O3022" t="s">
        <v>239</v>
      </c>
      <c r="P3022">
        <v>0.3</v>
      </c>
      <c r="Q3022">
        <v>0.19</v>
      </c>
      <c r="R3022">
        <v>46</v>
      </c>
      <c r="S3022">
        <v>140</v>
      </c>
      <c r="T3022">
        <v>12271</v>
      </c>
      <c r="U3022">
        <v>128</v>
      </c>
      <c r="V3022">
        <v>2348</v>
      </c>
      <c r="W3022">
        <v>117</v>
      </c>
      <c r="X3022">
        <v>38</v>
      </c>
      <c r="Y3022">
        <v>10</v>
      </c>
      <c r="Z3022">
        <v>12</v>
      </c>
      <c r="AA3022">
        <v>16</v>
      </c>
      <c r="AB3022">
        <v>60</v>
      </c>
      <c r="AC3022">
        <v>254</v>
      </c>
      <c r="AD3022">
        <v>15140</v>
      </c>
      <c r="AF3022">
        <f t="shared" si="989"/>
        <v>12</v>
      </c>
      <c r="AG3022" t="str">
        <f t="shared" si="990"/>
        <v/>
      </c>
      <c r="AI3022" t="str">
        <f t="shared" si="991"/>
        <v/>
      </c>
      <c r="AJ3022" t="str">
        <f t="shared" si="992"/>
        <v/>
      </c>
      <c r="AK3022" t="str">
        <f t="shared" si="993"/>
        <v/>
      </c>
      <c r="AL3022" t="str">
        <f t="shared" si="994"/>
        <v>[46,</v>
      </c>
      <c r="AM3022" t="str">
        <f t="shared" si="995"/>
        <v>140,</v>
      </c>
      <c r="AN3022" t="str">
        <f t="shared" si="996"/>
        <v>12271,</v>
      </c>
      <c r="AO3022" t="str">
        <f t="shared" si="997"/>
        <v>128,</v>
      </c>
      <c r="AP3022" t="str">
        <f t="shared" si="998"/>
        <v>2348,</v>
      </c>
      <c r="AQ3022" t="str">
        <f t="shared" si="999"/>
        <v>117,</v>
      </c>
      <c r="AR3022" t="str">
        <f t="shared" si="1000"/>
        <v>38,</v>
      </c>
      <c r="AS3022" t="str">
        <f t="shared" si="1001"/>
        <v>10,</v>
      </c>
      <c r="AT3022" t="str">
        <f t="shared" si="1002"/>
        <v>12,</v>
      </c>
      <c r="AU3022" t="str">
        <f t="shared" si="1003"/>
        <v>16,</v>
      </c>
      <c r="AV3022" t="str">
        <f t="shared" si="1004"/>
        <v>60,</v>
      </c>
      <c r="AW3022" t="str">
        <f t="shared" si="1005"/>
        <v>254,</v>
      </c>
      <c r="AX3022" t="str">
        <f t="shared" si="1006"/>
        <v>15140]</v>
      </c>
      <c r="AY3022" t="str">
        <f t="shared" si="1007"/>
        <v>,</v>
      </c>
      <c r="AZ3022" t="str">
        <f t="shared" si="1008"/>
        <v>[46,140,12271,128,2348,117,38,10,12,16,60,254,15140],</v>
      </c>
    </row>
    <row r="3023" spans="1:52" x14ac:dyDescent="0.25">
      <c r="A3023">
        <v>2013</v>
      </c>
      <c r="B3023">
        <v>78019</v>
      </c>
      <c r="C3023" t="s">
        <v>24</v>
      </c>
      <c r="D3023" t="s">
        <v>218</v>
      </c>
      <c r="E3023" t="s">
        <v>16</v>
      </c>
      <c r="F3023" t="s">
        <v>17</v>
      </c>
      <c r="G3023" t="s">
        <v>54</v>
      </c>
      <c r="H3023" t="s">
        <v>21</v>
      </c>
      <c r="I3023">
        <v>287800</v>
      </c>
      <c r="J3023">
        <v>73090</v>
      </c>
      <c r="K3023" t="str">
        <f t="shared" si="988"/>
        <v>287800-73090</v>
      </c>
      <c r="L3023">
        <v>50.546776000000001</v>
      </c>
      <c r="M3023">
        <v>-3.5849560999999999</v>
      </c>
      <c r="N3023" t="s">
        <v>238</v>
      </c>
      <c r="O3023" t="s">
        <v>239</v>
      </c>
      <c r="P3023">
        <v>0.3</v>
      </c>
      <c r="Q3023">
        <v>0.19</v>
      </c>
      <c r="R3023">
        <v>45</v>
      </c>
      <c r="S3023">
        <v>148</v>
      </c>
      <c r="T3023">
        <v>12273</v>
      </c>
      <c r="U3023">
        <v>144</v>
      </c>
      <c r="V3023">
        <v>2175</v>
      </c>
      <c r="W3023">
        <v>112</v>
      </c>
      <c r="X3023">
        <v>40</v>
      </c>
      <c r="Y3023">
        <v>11</v>
      </c>
      <c r="Z3023">
        <v>10</v>
      </c>
      <c r="AA3023">
        <v>17</v>
      </c>
      <c r="AB3023">
        <v>67</v>
      </c>
      <c r="AC3023">
        <v>258</v>
      </c>
      <c r="AD3023">
        <v>14997</v>
      </c>
      <c r="AF3023">
        <f t="shared" si="989"/>
        <v>13</v>
      </c>
      <c r="AG3023" t="str">
        <f t="shared" si="990"/>
        <v/>
      </c>
      <c r="AI3023" t="str">
        <f t="shared" si="991"/>
        <v/>
      </c>
      <c r="AJ3023" t="str">
        <f t="shared" si="992"/>
        <v/>
      </c>
      <c r="AK3023" t="str">
        <f t="shared" si="993"/>
        <v/>
      </c>
      <c r="AL3023" t="str">
        <f t="shared" si="994"/>
        <v>[45,</v>
      </c>
      <c r="AM3023" t="str">
        <f t="shared" si="995"/>
        <v>148,</v>
      </c>
      <c r="AN3023" t="str">
        <f t="shared" si="996"/>
        <v>12273,</v>
      </c>
      <c r="AO3023" t="str">
        <f t="shared" si="997"/>
        <v>144,</v>
      </c>
      <c r="AP3023" t="str">
        <f t="shared" si="998"/>
        <v>2175,</v>
      </c>
      <c r="AQ3023" t="str">
        <f t="shared" si="999"/>
        <v>112,</v>
      </c>
      <c r="AR3023" t="str">
        <f t="shared" si="1000"/>
        <v>40,</v>
      </c>
      <c r="AS3023" t="str">
        <f t="shared" si="1001"/>
        <v>11,</v>
      </c>
      <c r="AT3023" t="str">
        <f t="shared" si="1002"/>
        <v>10,</v>
      </c>
      <c r="AU3023" t="str">
        <f t="shared" si="1003"/>
        <v>17,</v>
      </c>
      <c r="AV3023" t="str">
        <f t="shared" si="1004"/>
        <v>67,</v>
      </c>
      <c r="AW3023" t="str">
        <f t="shared" si="1005"/>
        <v>258,</v>
      </c>
      <c r="AX3023" t="str">
        <f t="shared" si="1006"/>
        <v>14997]</v>
      </c>
      <c r="AY3023" t="str">
        <f t="shared" si="1007"/>
        <v>,</v>
      </c>
      <c r="AZ3023" t="str">
        <f t="shared" si="1008"/>
        <v>[45,148,12273,144,2175,112,40,11,10,17,67,258,14997],</v>
      </c>
    </row>
    <row r="3024" spans="1:52" x14ac:dyDescent="0.25">
      <c r="A3024">
        <v>2014</v>
      </c>
      <c r="B3024">
        <v>78019</v>
      </c>
      <c r="C3024" t="s">
        <v>24</v>
      </c>
      <c r="D3024" t="s">
        <v>218</v>
      </c>
      <c r="E3024" t="s">
        <v>16</v>
      </c>
      <c r="F3024" t="s">
        <v>17</v>
      </c>
      <c r="G3024" t="s">
        <v>54</v>
      </c>
      <c r="H3024" t="s">
        <v>21</v>
      </c>
      <c r="I3024">
        <v>287800</v>
      </c>
      <c r="J3024">
        <v>73090</v>
      </c>
      <c r="K3024" t="str">
        <f t="shared" si="988"/>
        <v>287800-73090</v>
      </c>
      <c r="L3024">
        <v>50.546776000000001</v>
      </c>
      <c r="M3024">
        <v>-3.5849560999999999</v>
      </c>
      <c r="N3024" t="s">
        <v>238</v>
      </c>
      <c r="O3024" t="s">
        <v>239</v>
      </c>
      <c r="P3024">
        <v>0.3</v>
      </c>
      <c r="Q3024">
        <v>0.19</v>
      </c>
      <c r="R3024">
        <v>44</v>
      </c>
      <c r="S3024">
        <v>142</v>
      </c>
      <c r="T3024">
        <v>12506</v>
      </c>
      <c r="U3024">
        <v>181</v>
      </c>
      <c r="V3024">
        <v>2311</v>
      </c>
      <c r="W3024">
        <v>97</v>
      </c>
      <c r="X3024">
        <v>37</v>
      </c>
      <c r="Y3024">
        <v>10</v>
      </c>
      <c r="Z3024">
        <v>10</v>
      </c>
      <c r="AA3024">
        <v>16</v>
      </c>
      <c r="AB3024">
        <v>73</v>
      </c>
      <c r="AC3024">
        <v>243</v>
      </c>
      <c r="AD3024">
        <v>15384</v>
      </c>
      <c r="AF3024">
        <f t="shared" si="989"/>
        <v>14</v>
      </c>
      <c r="AG3024" t="str">
        <f t="shared" si="990"/>
        <v/>
      </c>
      <c r="AI3024" t="str">
        <f t="shared" si="991"/>
        <v/>
      </c>
      <c r="AJ3024" t="str">
        <f t="shared" si="992"/>
        <v/>
      </c>
      <c r="AK3024" t="str">
        <f t="shared" si="993"/>
        <v/>
      </c>
      <c r="AL3024" t="str">
        <f t="shared" si="994"/>
        <v>[44,</v>
      </c>
      <c r="AM3024" t="str">
        <f t="shared" si="995"/>
        <v>142,</v>
      </c>
      <c r="AN3024" t="str">
        <f t="shared" si="996"/>
        <v>12506,</v>
      </c>
      <c r="AO3024" t="str">
        <f t="shared" si="997"/>
        <v>181,</v>
      </c>
      <c r="AP3024" t="str">
        <f t="shared" si="998"/>
        <v>2311,</v>
      </c>
      <c r="AQ3024" t="str">
        <f t="shared" si="999"/>
        <v>97,</v>
      </c>
      <c r="AR3024" t="str">
        <f t="shared" si="1000"/>
        <v>37,</v>
      </c>
      <c r="AS3024" t="str">
        <f t="shared" si="1001"/>
        <v>10,</v>
      </c>
      <c r="AT3024" t="str">
        <f t="shared" si="1002"/>
        <v>10,</v>
      </c>
      <c r="AU3024" t="str">
        <f t="shared" si="1003"/>
        <v>16,</v>
      </c>
      <c r="AV3024" t="str">
        <f t="shared" si="1004"/>
        <v>73,</v>
      </c>
      <c r="AW3024" t="str">
        <f t="shared" si="1005"/>
        <v>243,</v>
      </c>
      <c r="AX3024" t="str">
        <f t="shared" si="1006"/>
        <v>15384]</v>
      </c>
      <c r="AY3024" t="str">
        <f t="shared" si="1007"/>
        <v>,</v>
      </c>
      <c r="AZ3024" t="str">
        <f t="shared" si="1008"/>
        <v>[44,142,12506,181,2311,97,37,10,10,16,73,243,15384],</v>
      </c>
    </row>
    <row r="3025" spans="1:52" x14ac:dyDescent="0.25">
      <c r="A3025">
        <v>2015</v>
      </c>
      <c r="B3025">
        <v>78019</v>
      </c>
      <c r="C3025" t="s">
        <v>24</v>
      </c>
      <c r="D3025" t="s">
        <v>218</v>
      </c>
      <c r="E3025" t="s">
        <v>16</v>
      </c>
      <c r="F3025" t="s">
        <v>17</v>
      </c>
      <c r="G3025" t="s">
        <v>54</v>
      </c>
      <c r="H3025" t="s">
        <v>21</v>
      </c>
      <c r="I3025">
        <v>287800</v>
      </c>
      <c r="J3025">
        <v>73090</v>
      </c>
      <c r="K3025" t="str">
        <f t="shared" si="988"/>
        <v>287800-73090</v>
      </c>
      <c r="L3025">
        <v>50.546776000000001</v>
      </c>
      <c r="M3025">
        <v>-3.5849560999999999</v>
      </c>
      <c r="N3025" t="s">
        <v>238</v>
      </c>
      <c r="O3025" t="s">
        <v>239</v>
      </c>
      <c r="P3025">
        <v>0.3</v>
      </c>
      <c r="Q3025">
        <v>0.19</v>
      </c>
      <c r="R3025">
        <v>41</v>
      </c>
      <c r="S3025">
        <v>151</v>
      </c>
      <c r="T3025">
        <v>12577</v>
      </c>
      <c r="U3025">
        <v>213</v>
      </c>
      <c r="V3025">
        <v>2441</v>
      </c>
      <c r="W3025">
        <v>90</v>
      </c>
      <c r="X3025">
        <v>37</v>
      </c>
      <c r="Y3025">
        <v>10</v>
      </c>
      <c r="Z3025">
        <v>14</v>
      </c>
      <c r="AA3025">
        <v>18</v>
      </c>
      <c r="AB3025">
        <v>82</v>
      </c>
      <c r="AC3025">
        <v>252</v>
      </c>
      <c r="AD3025">
        <v>15634</v>
      </c>
      <c r="AF3025">
        <f t="shared" si="989"/>
        <v>15</v>
      </c>
      <c r="AG3025" t="str">
        <f t="shared" si="990"/>
        <v/>
      </c>
      <c r="AI3025" t="str">
        <f t="shared" si="991"/>
        <v/>
      </c>
      <c r="AJ3025" t="str">
        <f t="shared" si="992"/>
        <v/>
      </c>
      <c r="AK3025" t="str">
        <f t="shared" si="993"/>
        <v/>
      </c>
      <c r="AL3025" t="str">
        <f t="shared" si="994"/>
        <v>[41,</v>
      </c>
      <c r="AM3025" t="str">
        <f t="shared" si="995"/>
        <v>151,</v>
      </c>
      <c r="AN3025" t="str">
        <f t="shared" si="996"/>
        <v>12577,</v>
      </c>
      <c r="AO3025" t="str">
        <f t="shared" si="997"/>
        <v>213,</v>
      </c>
      <c r="AP3025" t="str">
        <f t="shared" si="998"/>
        <v>2441,</v>
      </c>
      <c r="AQ3025" t="str">
        <f t="shared" si="999"/>
        <v>90,</v>
      </c>
      <c r="AR3025" t="str">
        <f t="shared" si="1000"/>
        <v>37,</v>
      </c>
      <c r="AS3025" t="str">
        <f t="shared" si="1001"/>
        <v>10,</v>
      </c>
      <c r="AT3025" t="str">
        <f t="shared" si="1002"/>
        <v>14,</v>
      </c>
      <c r="AU3025" t="str">
        <f t="shared" si="1003"/>
        <v>18,</v>
      </c>
      <c r="AV3025" t="str">
        <f t="shared" si="1004"/>
        <v>82,</v>
      </c>
      <c r="AW3025" t="str">
        <f t="shared" si="1005"/>
        <v>252,</v>
      </c>
      <c r="AX3025" t="str">
        <f t="shared" si="1006"/>
        <v>15634]</v>
      </c>
      <c r="AY3025" t="str">
        <f t="shared" si="1007"/>
        <v>]},</v>
      </c>
      <c r="AZ3025" t="str">
        <f t="shared" si="1008"/>
        <v>[41,151,12577,213,2441,90,37,10,14,18,82,252,15634]]},</v>
      </c>
    </row>
    <row r="3026" spans="1:52" x14ac:dyDescent="0.25">
      <c r="A3026">
        <v>2000</v>
      </c>
      <c r="B3026">
        <v>78023</v>
      </c>
      <c r="C3026" t="s">
        <v>24</v>
      </c>
      <c r="D3026" t="s">
        <v>218</v>
      </c>
      <c r="E3026" t="s">
        <v>16</v>
      </c>
      <c r="F3026" t="s">
        <v>17</v>
      </c>
      <c r="G3026" t="s">
        <v>58</v>
      </c>
      <c r="H3026" t="s">
        <v>74</v>
      </c>
      <c r="I3026">
        <v>250300</v>
      </c>
      <c r="J3026">
        <v>62200</v>
      </c>
      <c r="K3026" t="str">
        <f t="shared" si="988"/>
        <v>250300-62200</v>
      </c>
      <c r="L3026">
        <v>50.440503999999997</v>
      </c>
      <c r="M3026">
        <v>-4.1095331000000002</v>
      </c>
      <c r="N3026" t="s">
        <v>30</v>
      </c>
      <c r="O3026" t="s">
        <v>104</v>
      </c>
      <c r="P3026">
        <v>0.4</v>
      </c>
      <c r="Q3026">
        <v>0.25</v>
      </c>
      <c r="R3026">
        <v>29</v>
      </c>
      <c r="S3026">
        <v>243</v>
      </c>
      <c r="T3026">
        <v>13667</v>
      </c>
      <c r="U3026">
        <v>176</v>
      </c>
      <c r="V3026">
        <v>1650</v>
      </c>
      <c r="W3026">
        <v>307</v>
      </c>
      <c r="X3026">
        <v>84</v>
      </c>
      <c r="Y3026">
        <v>18</v>
      </c>
      <c r="Z3026">
        <v>21</v>
      </c>
      <c r="AA3026">
        <v>31</v>
      </c>
      <c r="AB3026">
        <v>20</v>
      </c>
      <c r="AC3026">
        <v>481</v>
      </c>
      <c r="AD3026">
        <v>16217</v>
      </c>
      <c r="AF3026">
        <f t="shared" si="989"/>
        <v>0</v>
      </c>
      <c r="AG3026" t="str">
        <f t="shared" si="990"/>
        <v/>
      </c>
      <c r="AI3026">
        <f t="shared" si="991"/>
        <v>78023</v>
      </c>
      <c r="AJ3026" t="str">
        <f t="shared" si="992"/>
        <v>{cp:78023,road:"A386",lat:50.440504,lng:-4.1095331,start:"LA Boundary",end:"Tamerton Rd roundabout",data:</v>
      </c>
      <c r="AK3026" t="str">
        <f t="shared" si="993"/>
        <v>[</v>
      </c>
      <c r="AL3026" t="str">
        <f t="shared" si="994"/>
        <v>[29,</v>
      </c>
      <c r="AM3026" t="str">
        <f t="shared" si="995"/>
        <v>243,</v>
      </c>
      <c r="AN3026" t="str">
        <f t="shared" si="996"/>
        <v>13667,</v>
      </c>
      <c r="AO3026" t="str">
        <f t="shared" si="997"/>
        <v>176,</v>
      </c>
      <c r="AP3026" t="str">
        <f t="shared" si="998"/>
        <v>1650,</v>
      </c>
      <c r="AQ3026" t="str">
        <f t="shared" si="999"/>
        <v>307,</v>
      </c>
      <c r="AR3026" t="str">
        <f t="shared" si="1000"/>
        <v>84,</v>
      </c>
      <c r="AS3026" t="str">
        <f t="shared" si="1001"/>
        <v>18,</v>
      </c>
      <c r="AT3026" t="str">
        <f t="shared" si="1002"/>
        <v>21,</v>
      </c>
      <c r="AU3026" t="str">
        <f t="shared" si="1003"/>
        <v>31,</v>
      </c>
      <c r="AV3026" t="str">
        <f t="shared" si="1004"/>
        <v>20,</v>
      </c>
      <c r="AW3026" t="str">
        <f t="shared" si="1005"/>
        <v>481,</v>
      </c>
      <c r="AX3026" t="str">
        <f t="shared" si="1006"/>
        <v>16217]</v>
      </c>
      <c r="AY3026" t="str">
        <f t="shared" si="1007"/>
        <v>,</v>
      </c>
      <c r="AZ3026" t="str">
        <f t="shared" si="1008"/>
        <v>{cp:78023,road:"A386",lat:50.440504,lng:-4.1095331,start:"LA Boundary",end:"Tamerton Rd roundabout",data:[[29,243,13667,176,1650,307,84,18,21,31,20,481,16217],</v>
      </c>
    </row>
    <row r="3027" spans="1:52" x14ac:dyDescent="0.25">
      <c r="A3027">
        <v>2001</v>
      </c>
      <c r="B3027">
        <v>78023</v>
      </c>
      <c r="C3027" t="s">
        <v>24</v>
      </c>
      <c r="D3027" t="s">
        <v>218</v>
      </c>
      <c r="E3027" t="s">
        <v>16</v>
      </c>
      <c r="F3027" t="s">
        <v>17</v>
      </c>
      <c r="G3027" t="s">
        <v>58</v>
      </c>
      <c r="H3027" t="s">
        <v>74</v>
      </c>
      <c r="I3027">
        <v>250300</v>
      </c>
      <c r="J3027">
        <v>62200</v>
      </c>
      <c r="K3027" t="str">
        <f t="shared" si="988"/>
        <v>250300-62200</v>
      </c>
      <c r="L3027">
        <v>50.440503999999997</v>
      </c>
      <c r="M3027">
        <v>-4.1095331000000002</v>
      </c>
      <c r="N3027" t="s">
        <v>30</v>
      </c>
      <c r="O3027" t="s">
        <v>104</v>
      </c>
      <c r="P3027">
        <v>0.4</v>
      </c>
      <c r="Q3027">
        <v>0.25</v>
      </c>
      <c r="R3027">
        <v>69</v>
      </c>
      <c r="S3027">
        <v>329</v>
      </c>
      <c r="T3027">
        <v>14900</v>
      </c>
      <c r="U3027">
        <v>171</v>
      </c>
      <c r="V3027">
        <v>1532</v>
      </c>
      <c r="W3027">
        <v>300</v>
      </c>
      <c r="X3027">
        <v>56</v>
      </c>
      <c r="Y3027">
        <v>27</v>
      </c>
      <c r="Z3027">
        <v>32</v>
      </c>
      <c r="AA3027">
        <v>35</v>
      </c>
      <c r="AB3027">
        <v>72</v>
      </c>
      <c r="AC3027">
        <v>522</v>
      </c>
      <c r="AD3027">
        <v>17454</v>
      </c>
      <c r="AF3027">
        <f t="shared" si="989"/>
        <v>1</v>
      </c>
      <c r="AG3027" t="str">
        <f t="shared" si="990"/>
        <v/>
      </c>
      <c r="AI3027" t="str">
        <f t="shared" si="991"/>
        <v/>
      </c>
      <c r="AJ3027" t="str">
        <f t="shared" si="992"/>
        <v/>
      </c>
      <c r="AK3027" t="str">
        <f t="shared" si="993"/>
        <v/>
      </c>
      <c r="AL3027" t="str">
        <f t="shared" si="994"/>
        <v>[69,</v>
      </c>
      <c r="AM3027" t="str">
        <f t="shared" si="995"/>
        <v>329,</v>
      </c>
      <c r="AN3027" t="str">
        <f t="shared" si="996"/>
        <v>14900,</v>
      </c>
      <c r="AO3027" t="str">
        <f t="shared" si="997"/>
        <v>171,</v>
      </c>
      <c r="AP3027" t="str">
        <f t="shared" si="998"/>
        <v>1532,</v>
      </c>
      <c r="AQ3027" t="str">
        <f t="shared" si="999"/>
        <v>300,</v>
      </c>
      <c r="AR3027" t="str">
        <f t="shared" si="1000"/>
        <v>56,</v>
      </c>
      <c r="AS3027" t="str">
        <f t="shared" si="1001"/>
        <v>27,</v>
      </c>
      <c r="AT3027" t="str">
        <f t="shared" si="1002"/>
        <v>32,</v>
      </c>
      <c r="AU3027" t="str">
        <f t="shared" si="1003"/>
        <v>35,</v>
      </c>
      <c r="AV3027" t="str">
        <f t="shared" si="1004"/>
        <v>72,</v>
      </c>
      <c r="AW3027" t="str">
        <f t="shared" si="1005"/>
        <v>522,</v>
      </c>
      <c r="AX3027" t="str">
        <f t="shared" si="1006"/>
        <v>17454]</v>
      </c>
      <c r="AY3027" t="str">
        <f t="shared" si="1007"/>
        <v>,</v>
      </c>
      <c r="AZ3027" t="str">
        <f t="shared" si="1008"/>
        <v>[69,329,14900,171,1532,300,56,27,32,35,72,522,17454],</v>
      </c>
    </row>
    <row r="3028" spans="1:52" x14ac:dyDescent="0.25">
      <c r="A3028">
        <v>2002</v>
      </c>
      <c r="B3028">
        <v>78023</v>
      </c>
      <c r="C3028" t="s">
        <v>24</v>
      </c>
      <c r="D3028" t="s">
        <v>218</v>
      </c>
      <c r="E3028" t="s">
        <v>16</v>
      </c>
      <c r="F3028" t="s">
        <v>17</v>
      </c>
      <c r="G3028" t="s">
        <v>58</v>
      </c>
      <c r="H3028" t="s">
        <v>74</v>
      </c>
      <c r="I3028">
        <v>250300</v>
      </c>
      <c r="J3028">
        <v>62200</v>
      </c>
      <c r="K3028" t="str">
        <f t="shared" si="988"/>
        <v>250300-62200</v>
      </c>
      <c r="L3028">
        <v>50.440503999999997</v>
      </c>
      <c r="M3028">
        <v>-4.1095331000000002</v>
      </c>
      <c r="N3028" t="s">
        <v>30</v>
      </c>
      <c r="O3028" t="s">
        <v>104</v>
      </c>
      <c r="P3028">
        <v>0.4</v>
      </c>
      <c r="Q3028">
        <v>0.25</v>
      </c>
      <c r="R3028">
        <v>32</v>
      </c>
      <c r="S3028">
        <v>303</v>
      </c>
      <c r="T3028">
        <v>13629</v>
      </c>
      <c r="U3028">
        <v>171</v>
      </c>
      <c r="V3028">
        <v>1775</v>
      </c>
      <c r="W3028">
        <v>236</v>
      </c>
      <c r="X3028">
        <v>55</v>
      </c>
      <c r="Y3028">
        <v>29</v>
      </c>
      <c r="Z3028">
        <v>12</v>
      </c>
      <c r="AA3028">
        <v>32</v>
      </c>
      <c r="AB3028">
        <v>38</v>
      </c>
      <c r="AC3028">
        <v>402</v>
      </c>
      <c r="AD3028">
        <v>16280</v>
      </c>
      <c r="AF3028">
        <f t="shared" si="989"/>
        <v>2</v>
      </c>
      <c r="AG3028" t="str">
        <f t="shared" si="990"/>
        <v/>
      </c>
      <c r="AI3028" t="str">
        <f t="shared" si="991"/>
        <v/>
      </c>
      <c r="AJ3028" t="str">
        <f t="shared" si="992"/>
        <v/>
      </c>
      <c r="AK3028" t="str">
        <f t="shared" si="993"/>
        <v/>
      </c>
      <c r="AL3028" t="str">
        <f t="shared" si="994"/>
        <v>[32,</v>
      </c>
      <c r="AM3028" t="str">
        <f t="shared" si="995"/>
        <v>303,</v>
      </c>
      <c r="AN3028" t="str">
        <f t="shared" si="996"/>
        <v>13629,</v>
      </c>
      <c r="AO3028" t="str">
        <f t="shared" si="997"/>
        <v>171,</v>
      </c>
      <c r="AP3028" t="str">
        <f t="shared" si="998"/>
        <v>1775,</v>
      </c>
      <c r="AQ3028" t="str">
        <f t="shared" si="999"/>
        <v>236,</v>
      </c>
      <c r="AR3028" t="str">
        <f t="shared" si="1000"/>
        <v>55,</v>
      </c>
      <c r="AS3028" t="str">
        <f t="shared" si="1001"/>
        <v>29,</v>
      </c>
      <c r="AT3028" t="str">
        <f t="shared" si="1002"/>
        <v>12,</v>
      </c>
      <c r="AU3028" t="str">
        <f t="shared" si="1003"/>
        <v>32,</v>
      </c>
      <c r="AV3028" t="str">
        <f t="shared" si="1004"/>
        <v>38,</v>
      </c>
      <c r="AW3028" t="str">
        <f t="shared" si="1005"/>
        <v>402,</v>
      </c>
      <c r="AX3028" t="str">
        <f t="shared" si="1006"/>
        <v>16280]</v>
      </c>
      <c r="AY3028" t="str">
        <f t="shared" si="1007"/>
        <v>,</v>
      </c>
      <c r="AZ3028" t="str">
        <f t="shared" si="1008"/>
        <v>[32,303,13629,171,1775,236,55,29,12,32,38,402,16280],</v>
      </c>
    </row>
    <row r="3029" spans="1:52" x14ac:dyDescent="0.25">
      <c r="A3029">
        <v>2003</v>
      </c>
      <c r="B3029">
        <v>78023</v>
      </c>
      <c r="C3029" t="s">
        <v>24</v>
      </c>
      <c r="D3029" t="s">
        <v>218</v>
      </c>
      <c r="E3029" t="s">
        <v>16</v>
      </c>
      <c r="F3029" t="s">
        <v>17</v>
      </c>
      <c r="G3029" t="s">
        <v>58</v>
      </c>
      <c r="H3029" t="s">
        <v>74</v>
      </c>
      <c r="I3029">
        <v>250300</v>
      </c>
      <c r="J3029">
        <v>62200</v>
      </c>
      <c r="K3029" t="str">
        <f t="shared" si="988"/>
        <v>250300-62200</v>
      </c>
      <c r="L3029">
        <v>50.440503999999997</v>
      </c>
      <c r="M3029">
        <v>-4.1095331000000002</v>
      </c>
      <c r="N3029" t="s">
        <v>30</v>
      </c>
      <c r="O3029" t="s">
        <v>104</v>
      </c>
      <c r="P3029">
        <v>0.4</v>
      </c>
      <c r="Q3029">
        <v>0.25</v>
      </c>
      <c r="R3029">
        <v>23</v>
      </c>
      <c r="S3029">
        <v>246</v>
      </c>
      <c r="T3029">
        <v>13527</v>
      </c>
      <c r="U3029">
        <v>169</v>
      </c>
      <c r="V3029">
        <v>1393</v>
      </c>
      <c r="W3029">
        <v>243</v>
      </c>
      <c r="X3029">
        <v>45</v>
      </c>
      <c r="Y3029">
        <v>15</v>
      </c>
      <c r="Z3029">
        <v>29</v>
      </c>
      <c r="AA3029">
        <v>42</v>
      </c>
      <c r="AB3029">
        <v>45</v>
      </c>
      <c r="AC3029">
        <v>419</v>
      </c>
      <c r="AD3029">
        <v>15754</v>
      </c>
      <c r="AF3029">
        <f t="shared" si="989"/>
        <v>3</v>
      </c>
      <c r="AG3029" t="str">
        <f t="shared" si="990"/>
        <v/>
      </c>
      <c r="AI3029" t="str">
        <f t="shared" si="991"/>
        <v/>
      </c>
      <c r="AJ3029" t="str">
        <f t="shared" si="992"/>
        <v/>
      </c>
      <c r="AK3029" t="str">
        <f t="shared" si="993"/>
        <v/>
      </c>
      <c r="AL3029" t="str">
        <f t="shared" si="994"/>
        <v>[23,</v>
      </c>
      <c r="AM3029" t="str">
        <f t="shared" si="995"/>
        <v>246,</v>
      </c>
      <c r="AN3029" t="str">
        <f t="shared" si="996"/>
        <v>13527,</v>
      </c>
      <c r="AO3029" t="str">
        <f t="shared" si="997"/>
        <v>169,</v>
      </c>
      <c r="AP3029" t="str">
        <f t="shared" si="998"/>
        <v>1393,</v>
      </c>
      <c r="AQ3029" t="str">
        <f t="shared" si="999"/>
        <v>243,</v>
      </c>
      <c r="AR3029" t="str">
        <f t="shared" si="1000"/>
        <v>45,</v>
      </c>
      <c r="AS3029" t="str">
        <f t="shared" si="1001"/>
        <v>15,</v>
      </c>
      <c r="AT3029" t="str">
        <f t="shared" si="1002"/>
        <v>29,</v>
      </c>
      <c r="AU3029" t="str">
        <f t="shared" si="1003"/>
        <v>42,</v>
      </c>
      <c r="AV3029" t="str">
        <f t="shared" si="1004"/>
        <v>45,</v>
      </c>
      <c r="AW3029" t="str">
        <f t="shared" si="1005"/>
        <v>419,</v>
      </c>
      <c r="AX3029" t="str">
        <f t="shared" si="1006"/>
        <v>15754]</v>
      </c>
      <c r="AY3029" t="str">
        <f t="shared" si="1007"/>
        <v>,</v>
      </c>
      <c r="AZ3029" t="str">
        <f t="shared" si="1008"/>
        <v>[23,246,13527,169,1393,243,45,15,29,42,45,419,15754],</v>
      </c>
    </row>
    <row r="3030" spans="1:52" x14ac:dyDescent="0.25">
      <c r="A3030">
        <v>2004</v>
      </c>
      <c r="B3030">
        <v>78023</v>
      </c>
      <c r="C3030" t="s">
        <v>24</v>
      </c>
      <c r="D3030" t="s">
        <v>218</v>
      </c>
      <c r="E3030" t="s">
        <v>16</v>
      </c>
      <c r="F3030" t="s">
        <v>17</v>
      </c>
      <c r="G3030" t="s">
        <v>58</v>
      </c>
      <c r="H3030" t="s">
        <v>74</v>
      </c>
      <c r="I3030">
        <v>250300</v>
      </c>
      <c r="J3030">
        <v>62200</v>
      </c>
      <c r="K3030" t="str">
        <f t="shared" si="988"/>
        <v>250300-62200</v>
      </c>
      <c r="L3030">
        <v>50.440503999999997</v>
      </c>
      <c r="M3030">
        <v>-4.1095331000000002</v>
      </c>
      <c r="N3030" t="s">
        <v>30</v>
      </c>
      <c r="O3030" t="s">
        <v>104</v>
      </c>
      <c r="P3030">
        <v>0.4</v>
      </c>
      <c r="Q3030">
        <v>0.25</v>
      </c>
      <c r="R3030">
        <v>29</v>
      </c>
      <c r="S3030">
        <v>291</v>
      </c>
      <c r="T3030">
        <v>15145</v>
      </c>
      <c r="U3030">
        <v>156</v>
      </c>
      <c r="V3030">
        <v>1763</v>
      </c>
      <c r="W3030">
        <v>169</v>
      </c>
      <c r="X3030">
        <v>52</v>
      </c>
      <c r="Y3030">
        <v>25</v>
      </c>
      <c r="Z3030">
        <v>20</v>
      </c>
      <c r="AA3030">
        <v>32</v>
      </c>
      <c r="AB3030">
        <v>47</v>
      </c>
      <c r="AC3030">
        <v>345</v>
      </c>
      <c r="AD3030">
        <v>17700</v>
      </c>
      <c r="AF3030">
        <f t="shared" si="989"/>
        <v>4</v>
      </c>
      <c r="AG3030" t="str">
        <f t="shared" si="990"/>
        <v/>
      </c>
      <c r="AI3030" t="str">
        <f t="shared" si="991"/>
        <v/>
      </c>
      <c r="AJ3030" t="str">
        <f t="shared" si="992"/>
        <v/>
      </c>
      <c r="AK3030" t="str">
        <f t="shared" si="993"/>
        <v/>
      </c>
      <c r="AL3030" t="str">
        <f t="shared" si="994"/>
        <v>[29,</v>
      </c>
      <c r="AM3030" t="str">
        <f t="shared" si="995"/>
        <v>291,</v>
      </c>
      <c r="AN3030" t="str">
        <f t="shared" si="996"/>
        <v>15145,</v>
      </c>
      <c r="AO3030" t="str">
        <f t="shared" si="997"/>
        <v>156,</v>
      </c>
      <c r="AP3030" t="str">
        <f t="shared" si="998"/>
        <v>1763,</v>
      </c>
      <c r="AQ3030" t="str">
        <f t="shared" si="999"/>
        <v>169,</v>
      </c>
      <c r="AR3030" t="str">
        <f t="shared" si="1000"/>
        <v>52,</v>
      </c>
      <c r="AS3030" t="str">
        <f t="shared" si="1001"/>
        <v>25,</v>
      </c>
      <c r="AT3030" t="str">
        <f t="shared" si="1002"/>
        <v>20,</v>
      </c>
      <c r="AU3030" t="str">
        <f t="shared" si="1003"/>
        <v>32,</v>
      </c>
      <c r="AV3030" t="str">
        <f t="shared" si="1004"/>
        <v>47,</v>
      </c>
      <c r="AW3030" t="str">
        <f t="shared" si="1005"/>
        <v>345,</v>
      </c>
      <c r="AX3030" t="str">
        <f t="shared" si="1006"/>
        <v>17700]</v>
      </c>
      <c r="AY3030" t="str">
        <f t="shared" si="1007"/>
        <v>,</v>
      </c>
      <c r="AZ3030" t="str">
        <f t="shared" si="1008"/>
        <v>[29,291,15145,156,1763,169,52,25,20,32,47,345,17700],</v>
      </c>
    </row>
    <row r="3031" spans="1:52" x14ac:dyDescent="0.25">
      <c r="A3031">
        <v>2005</v>
      </c>
      <c r="B3031">
        <v>78023</v>
      </c>
      <c r="C3031" t="s">
        <v>24</v>
      </c>
      <c r="D3031" t="s">
        <v>218</v>
      </c>
      <c r="E3031" t="s">
        <v>16</v>
      </c>
      <c r="F3031" t="s">
        <v>17</v>
      </c>
      <c r="G3031" t="s">
        <v>58</v>
      </c>
      <c r="H3031" t="s">
        <v>74</v>
      </c>
      <c r="I3031">
        <v>250300</v>
      </c>
      <c r="J3031">
        <v>62200</v>
      </c>
      <c r="K3031" t="str">
        <f t="shared" si="988"/>
        <v>250300-62200</v>
      </c>
      <c r="L3031">
        <v>50.440503999999997</v>
      </c>
      <c r="M3031">
        <v>-4.1095331000000002</v>
      </c>
      <c r="N3031" t="s">
        <v>30</v>
      </c>
      <c r="O3031" t="s">
        <v>104</v>
      </c>
      <c r="P3031">
        <v>0.4</v>
      </c>
      <c r="Q3031">
        <v>0.25</v>
      </c>
      <c r="R3031">
        <v>27</v>
      </c>
      <c r="S3031">
        <v>213</v>
      </c>
      <c r="T3031">
        <v>13551</v>
      </c>
      <c r="U3031">
        <v>186</v>
      </c>
      <c r="V3031">
        <v>1529</v>
      </c>
      <c r="W3031">
        <v>248</v>
      </c>
      <c r="X3031">
        <v>61</v>
      </c>
      <c r="Y3031">
        <v>22</v>
      </c>
      <c r="Z3031">
        <v>2</v>
      </c>
      <c r="AA3031">
        <v>23</v>
      </c>
      <c r="AB3031">
        <v>74</v>
      </c>
      <c r="AC3031">
        <v>430</v>
      </c>
      <c r="AD3031">
        <v>15909</v>
      </c>
      <c r="AF3031">
        <f t="shared" si="989"/>
        <v>5</v>
      </c>
      <c r="AG3031" t="str">
        <f t="shared" si="990"/>
        <v/>
      </c>
      <c r="AI3031" t="str">
        <f t="shared" si="991"/>
        <v/>
      </c>
      <c r="AJ3031" t="str">
        <f t="shared" si="992"/>
        <v/>
      </c>
      <c r="AK3031" t="str">
        <f t="shared" si="993"/>
        <v/>
      </c>
      <c r="AL3031" t="str">
        <f t="shared" si="994"/>
        <v>[27,</v>
      </c>
      <c r="AM3031" t="str">
        <f t="shared" si="995"/>
        <v>213,</v>
      </c>
      <c r="AN3031" t="str">
        <f t="shared" si="996"/>
        <v>13551,</v>
      </c>
      <c r="AO3031" t="str">
        <f t="shared" si="997"/>
        <v>186,</v>
      </c>
      <c r="AP3031" t="str">
        <f t="shared" si="998"/>
        <v>1529,</v>
      </c>
      <c r="AQ3031" t="str">
        <f t="shared" si="999"/>
        <v>248,</v>
      </c>
      <c r="AR3031" t="str">
        <f t="shared" si="1000"/>
        <v>61,</v>
      </c>
      <c r="AS3031" t="str">
        <f t="shared" si="1001"/>
        <v>22,</v>
      </c>
      <c r="AT3031" t="str">
        <f t="shared" si="1002"/>
        <v>2,</v>
      </c>
      <c r="AU3031" t="str">
        <f t="shared" si="1003"/>
        <v>23,</v>
      </c>
      <c r="AV3031" t="str">
        <f t="shared" si="1004"/>
        <v>74,</v>
      </c>
      <c r="AW3031" t="str">
        <f t="shared" si="1005"/>
        <v>430,</v>
      </c>
      <c r="AX3031" t="str">
        <f t="shared" si="1006"/>
        <v>15909]</v>
      </c>
      <c r="AY3031" t="str">
        <f t="shared" si="1007"/>
        <v>,</v>
      </c>
      <c r="AZ3031" t="str">
        <f t="shared" si="1008"/>
        <v>[27,213,13551,186,1529,248,61,22,2,23,74,430,15909],</v>
      </c>
    </row>
    <row r="3032" spans="1:52" x14ac:dyDescent="0.25">
      <c r="A3032">
        <v>2006</v>
      </c>
      <c r="B3032">
        <v>78023</v>
      </c>
      <c r="C3032" t="s">
        <v>24</v>
      </c>
      <c r="D3032" t="s">
        <v>218</v>
      </c>
      <c r="E3032" t="s">
        <v>16</v>
      </c>
      <c r="F3032" t="s">
        <v>17</v>
      </c>
      <c r="G3032" t="s">
        <v>58</v>
      </c>
      <c r="H3032" t="s">
        <v>74</v>
      </c>
      <c r="I3032">
        <v>250300</v>
      </c>
      <c r="J3032">
        <v>62200</v>
      </c>
      <c r="K3032" t="str">
        <f t="shared" si="988"/>
        <v>250300-62200</v>
      </c>
      <c r="L3032">
        <v>50.440503999999997</v>
      </c>
      <c r="M3032">
        <v>-4.1095331000000002</v>
      </c>
      <c r="N3032" t="s">
        <v>30</v>
      </c>
      <c r="O3032" t="s">
        <v>104</v>
      </c>
      <c r="P3032">
        <v>0.4</v>
      </c>
      <c r="Q3032">
        <v>0.25</v>
      </c>
      <c r="R3032">
        <v>67</v>
      </c>
      <c r="S3032">
        <v>225</v>
      </c>
      <c r="T3032">
        <v>13402</v>
      </c>
      <c r="U3032">
        <v>192</v>
      </c>
      <c r="V3032">
        <v>1660</v>
      </c>
      <c r="W3032">
        <v>198</v>
      </c>
      <c r="X3032">
        <v>71</v>
      </c>
      <c r="Y3032">
        <v>17</v>
      </c>
      <c r="Z3032">
        <v>8</v>
      </c>
      <c r="AA3032">
        <v>21</v>
      </c>
      <c r="AB3032">
        <v>89</v>
      </c>
      <c r="AC3032">
        <v>404</v>
      </c>
      <c r="AD3032">
        <v>15883</v>
      </c>
      <c r="AF3032">
        <f t="shared" si="989"/>
        <v>6</v>
      </c>
      <c r="AG3032" t="str">
        <f t="shared" si="990"/>
        <v/>
      </c>
      <c r="AI3032" t="str">
        <f t="shared" si="991"/>
        <v/>
      </c>
      <c r="AJ3032" t="str">
        <f t="shared" si="992"/>
        <v/>
      </c>
      <c r="AK3032" t="str">
        <f t="shared" si="993"/>
        <v/>
      </c>
      <c r="AL3032" t="str">
        <f t="shared" si="994"/>
        <v>[67,</v>
      </c>
      <c r="AM3032" t="str">
        <f t="shared" si="995"/>
        <v>225,</v>
      </c>
      <c r="AN3032" t="str">
        <f t="shared" si="996"/>
        <v>13402,</v>
      </c>
      <c r="AO3032" t="str">
        <f t="shared" si="997"/>
        <v>192,</v>
      </c>
      <c r="AP3032" t="str">
        <f t="shared" si="998"/>
        <v>1660,</v>
      </c>
      <c r="AQ3032" t="str">
        <f t="shared" si="999"/>
        <v>198,</v>
      </c>
      <c r="AR3032" t="str">
        <f t="shared" si="1000"/>
        <v>71,</v>
      </c>
      <c r="AS3032" t="str">
        <f t="shared" si="1001"/>
        <v>17,</v>
      </c>
      <c r="AT3032" t="str">
        <f t="shared" si="1002"/>
        <v>8,</v>
      </c>
      <c r="AU3032" t="str">
        <f t="shared" si="1003"/>
        <v>21,</v>
      </c>
      <c r="AV3032" t="str">
        <f t="shared" si="1004"/>
        <v>89,</v>
      </c>
      <c r="AW3032" t="str">
        <f t="shared" si="1005"/>
        <v>404,</v>
      </c>
      <c r="AX3032" t="str">
        <f t="shared" si="1006"/>
        <v>15883]</v>
      </c>
      <c r="AY3032" t="str">
        <f t="shared" si="1007"/>
        <v>,</v>
      </c>
      <c r="AZ3032" t="str">
        <f t="shared" si="1008"/>
        <v>[67,225,13402,192,1660,198,71,17,8,21,89,404,15883],</v>
      </c>
    </row>
    <row r="3033" spans="1:52" x14ac:dyDescent="0.25">
      <c r="A3033">
        <v>2007</v>
      </c>
      <c r="B3033">
        <v>78023</v>
      </c>
      <c r="C3033" t="s">
        <v>24</v>
      </c>
      <c r="D3033" t="s">
        <v>218</v>
      </c>
      <c r="E3033" t="s">
        <v>16</v>
      </c>
      <c r="F3033" t="s">
        <v>17</v>
      </c>
      <c r="G3033" t="s">
        <v>58</v>
      </c>
      <c r="H3033" t="s">
        <v>74</v>
      </c>
      <c r="I3033">
        <v>250300</v>
      </c>
      <c r="J3033">
        <v>62200</v>
      </c>
      <c r="K3033" t="str">
        <f t="shared" si="988"/>
        <v>250300-62200</v>
      </c>
      <c r="L3033">
        <v>50.440503999999997</v>
      </c>
      <c r="M3033">
        <v>-4.1095331000000002</v>
      </c>
      <c r="N3033" t="s">
        <v>30</v>
      </c>
      <c r="O3033" t="s">
        <v>104</v>
      </c>
      <c r="P3033">
        <v>0.4</v>
      </c>
      <c r="Q3033">
        <v>0.25</v>
      </c>
      <c r="R3033">
        <v>31</v>
      </c>
      <c r="S3033">
        <v>254</v>
      </c>
      <c r="T3033">
        <v>11672</v>
      </c>
      <c r="U3033">
        <v>165</v>
      </c>
      <c r="V3033">
        <v>1742</v>
      </c>
      <c r="W3033">
        <v>204</v>
      </c>
      <c r="X3033">
        <v>50</v>
      </c>
      <c r="Y3033">
        <v>19</v>
      </c>
      <c r="Z3033">
        <v>13</v>
      </c>
      <c r="AA3033">
        <v>13</v>
      </c>
      <c r="AB3033">
        <v>87</v>
      </c>
      <c r="AC3033">
        <v>386</v>
      </c>
      <c r="AD3033">
        <v>14219</v>
      </c>
      <c r="AF3033">
        <f t="shared" si="989"/>
        <v>7</v>
      </c>
      <c r="AG3033" t="str">
        <f t="shared" si="990"/>
        <v/>
      </c>
      <c r="AI3033" t="str">
        <f t="shared" si="991"/>
        <v/>
      </c>
      <c r="AJ3033" t="str">
        <f t="shared" si="992"/>
        <v/>
      </c>
      <c r="AK3033" t="str">
        <f t="shared" si="993"/>
        <v/>
      </c>
      <c r="AL3033" t="str">
        <f t="shared" si="994"/>
        <v>[31,</v>
      </c>
      <c r="AM3033" t="str">
        <f t="shared" si="995"/>
        <v>254,</v>
      </c>
      <c r="AN3033" t="str">
        <f t="shared" si="996"/>
        <v>11672,</v>
      </c>
      <c r="AO3033" t="str">
        <f t="shared" si="997"/>
        <v>165,</v>
      </c>
      <c r="AP3033" t="str">
        <f t="shared" si="998"/>
        <v>1742,</v>
      </c>
      <c r="AQ3033" t="str">
        <f t="shared" si="999"/>
        <v>204,</v>
      </c>
      <c r="AR3033" t="str">
        <f t="shared" si="1000"/>
        <v>50,</v>
      </c>
      <c r="AS3033" t="str">
        <f t="shared" si="1001"/>
        <v>19,</v>
      </c>
      <c r="AT3033" t="str">
        <f t="shared" si="1002"/>
        <v>13,</v>
      </c>
      <c r="AU3033" t="str">
        <f t="shared" si="1003"/>
        <v>13,</v>
      </c>
      <c r="AV3033" t="str">
        <f t="shared" si="1004"/>
        <v>87,</v>
      </c>
      <c r="AW3033" t="str">
        <f t="shared" si="1005"/>
        <v>386,</v>
      </c>
      <c r="AX3033" t="str">
        <f t="shared" si="1006"/>
        <v>14219]</v>
      </c>
      <c r="AY3033" t="str">
        <f t="shared" si="1007"/>
        <v>,</v>
      </c>
      <c r="AZ3033" t="str">
        <f t="shared" si="1008"/>
        <v>[31,254,11672,165,1742,204,50,19,13,13,87,386,14219],</v>
      </c>
    </row>
    <row r="3034" spans="1:52" x14ac:dyDescent="0.25">
      <c r="A3034">
        <v>2008</v>
      </c>
      <c r="B3034">
        <v>78023</v>
      </c>
      <c r="C3034" t="s">
        <v>24</v>
      </c>
      <c r="D3034" t="s">
        <v>218</v>
      </c>
      <c r="E3034" t="s">
        <v>16</v>
      </c>
      <c r="F3034" t="s">
        <v>17</v>
      </c>
      <c r="G3034" t="s">
        <v>58</v>
      </c>
      <c r="H3034" t="s">
        <v>74</v>
      </c>
      <c r="I3034">
        <v>250300</v>
      </c>
      <c r="J3034">
        <v>62200</v>
      </c>
      <c r="K3034" t="str">
        <f t="shared" si="988"/>
        <v>250300-62200</v>
      </c>
      <c r="L3034">
        <v>50.440503999999997</v>
      </c>
      <c r="M3034">
        <v>-4.1095331000000002</v>
      </c>
      <c r="N3034" t="s">
        <v>30</v>
      </c>
      <c r="O3034" t="s">
        <v>104</v>
      </c>
      <c r="P3034">
        <v>0.4</v>
      </c>
      <c r="Q3034">
        <v>0.25</v>
      </c>
      <c r="R3034">
        <v>38</v>
      </c>
      <c r="S3034">
        <v>155</v>
      </c>
      <c r="T3034">
        <v>14561</v>
      </c>
      <c r="U3034">
        <v>163</v>
      </c>
      <c r="V3034">
        <v>1768</v>
      </c>
      <c r="W3034">
        <v>274</v>
      </c>
      <c r="X3034">
        <v>68</v>
      </c>
      <c r="Y3034">
        <v>26</v>
      </c>
      <c r="Z3034">
        <v>12</v>
      </c>
      <c r="AA3034">
        <v>8</v>
      </c>
      <c r="AB3034">
        <v>114</v>
      </c>
      <c r="AC3034">
        <v>502</v>
      </c>
      <c r="AD3034">
        <v>17149</v>
      </c>
      <c r="AF3034">
        <f t="shared" si="989"/>
        <v>8</v>
      </c>
      <c r="AG3034" t="str">
        <f t="shared" si="990"/>
        <v/>
      </c>
      <c r="AI3034" t="str">
        <f t="shared" si="991"/>
        <v/>
      </c>
      <c r="AJ3034" t="str">
        <f t="shared" si="992"/>
        <v/>
      </c>
      <c r="AK3034" t="str">
        <f t="shared" si="993"/>
        <v/>
      </c>
      <c r="AL3034" t="str">
        <f t="shared" si="994"/>
        <v>[38,</v>
      </c>
      <c r="AM3034" t="str">
        <f t="shared" si="995"/>
        <v>155,</v>
      </c>
      <c r="AN3034" t="str">
        <f t="shared" si="996"/>
        <v>14561,</v>
      </c>
      <c r="AO3034" t="str">
        <f t="shared" si="997"/>
        <v>163,</v>
      </c>
      <c r="AP3034" t="str">
        <f t="shared" si="998"/>
        <v>1768,</v>
      </c>
      <c r="AQ3034" t="str">
        <f t="shared" si="999"/>
        <v>274,</v>
      </c>
      <c r="AR3034" t="str">
        <f t="shared" si="1000"/>
        <v>68,</v>
      </c>
      <c r="AS3034" t="str">
        <f t="shared" si="1001"/>
        <v>26,</v>
      </c>
      <c r="AT3034" t="str">
        <f t="shared" si="1002"/>
        <v>12,</v>
      </c>
      <c r="AU3034" t="str">
        <f t="shared" si="1003"/>
        <v>8,</v>
      </c>
      <c r="AV3034" t="str">
        <f t="shared" si="1004"/>
        <v>114,</v>
      </c>
      <c r="AW3034" t="str">
        <f t="shared" si="1005"/>
        <v>502,</v>
      </c>
      <c r="AX3034" t="str">
        <f t="shared" si="1006"/>
        <v>17149]</v>
      </c>
      <c r="AY3034" t="str">
        <f t="shared" si="1007"/>
        <v>,</v>
      </c>
      <c r="AZ3034" t="str">
        <f t="shared" si="1008"/>
        <v>[38,155,14561,163,1768,274,68,26,12,8,114,502,17149],</v>
      </c>
    </row>
    <row r="3035" spans="1:52" x14ac:dyDescent="0.25">
      <c r="A3035">
        <v>2009</v>
      </c>
      <c r="B3035">
        <v>78023</v>
      </c>
      <c r="C3035" t="s">
        <v>24</v>
      </c>
      <c r="D3035" t="s">
        <v>218</v>
      </c>
      <c r="E3035" t="s">
        <v>16</v>
      </c>
      <c r="F3035" t="s">
        <v>17</v>
      </c>
      <c r="G3035" t="s">
        <v>58</v>
      </c>
      <c r="H3035" t="s">
        <v>74</v>
      </c>
      <c r="I3035">
        <v>250300</v>
      </c>
      <c r="J3035">
        <v>62200</v>
      </c>
      <c r="K3035" t="str">
        <f t="shared" si="988"/>
        <v>250300-62200</v>
      </c>
      <c r="L3035">
        <v>50.440503999999997</v>
      </c>
      <c r="M3035">
        <v>-4.1095331000000002</v>
      </c>
      <c r="N3035" t="s">
        <v>30</v>
      </c>
      <c r="O3035" t="s">
        <v>104</v>
      </c>
      <c r="P3035">
        <v>0.4</v>
      </c>
      <c r="Q3035">
        <v>0.25</v>
      </c>
      <c r="R3035">
        <v>45</v>
      </c>
      <c r="S3035">
        <v>157</v>
      </c>
      <c r="T3035">
        <v>14518</v>
      </c>
      <c r="U3035">
        <v>168</v>
      </c>
      <c r="V3035">
        <v>1765</v>
      </c>
      <c r="W3035">
        <v>251</v>
      </c>
      <c r="X3035">
        <v>68</v>
      </c>
      <c r="Y3035">
        <v>24</v>
      </c>
      <c r="Z3035">
        <v>10</v>
      </c>
      <c r="AA3035">
        <v>7</v>
      </c>
      <c r="AB3035">
        <v>111</v>
      </c>
      <c r="AC3035">
        <v>471</v>
      </c>
      <c r="AD3035">
        <v>17079</v>
      </c>
      <c r="AF3035">
        <f t="shared" si="989"/>
        <v>9</v>
      </c>
      <c r="AG3035" t="str">
        <f t="shared" si="990"/>
        <v/>
      </c>
      <c r="AI3035" t="str">
        <f t="shared" si="991"/>
        <v/>
      </c>
      <c r="AJ3035" t="str">
        <f t="shared" si="992"/>
        <v/>
      </c>
      <c r="AK3035" t="str">
        <f t="shared" si="993"/>
        <v/>
      </c>
      <c r="AL3035" t="str">
        <f t="shared" si="994"/>
        <v>[45,</v>
      </c>
      <c r="AM3035" t="str">
        <f t="shared" si="995"/>
        <v>157,</v>
      </c>
      <c r="AN3035" t="str">
        <f t="shared" si="996"/>
        <v>14518,</v>
      </c>
      <c r="AO3035" t="str">
        <f t="shared" si="997"/>
        <v>168,</v>
      </c>
      <c r="AP3035" t="str">
        <f t="shared" si="998"/>
        <v>1765,</v>
      </c>
      <c r="AQ3035" t="str">
        <f t="shared" si="999"/>
        <v>251,</v>
      </c>
      <c r="AR3035" t="str">
        <f t="shared" si="1000"/>
        <v>68,</v>
      </c>
      <c r="AS3035" t="str">
        <f t="shared" si="1001"/>
        <v>24,</v>
      </c>
      <c r="AT3035" t="str">
        <f t="shared" si="1002"/>
        <v>10,</v>
      </c>
      <c r="AU3035" t="str">
        <f t="shared" si="1003"/>
        <v>7,</v>
      </c>
      <c r="AV3035" t="str">
        <f t="shared" si="1004"/>
        <v>111,</v>
      </c>
      <c r="AW3035" t="str">
        <f t="shared" si="1005"/>
        <v>471,</v>
      </c>
      <c r="AX3035" t="str">
        <f t="shared" si="1006"/>
        <v>17079]</v>
      </c>
      <c r="AY3035" t="str">
        <f t="shared" si="1007"/>
        <v>,</v>
      </c>
      <c r="AZ3035" t="str">
        <f t="shared" si="1008"/>
        <v>[45,157,14518,168,1765,251,68,24,10,7,111,471,17079],</v>
      </c>
    </row>
    <row r="3036" spans="1:52" x14ac:dyDescent="0.25">
      <c r="A3036">
        <v>2010</v>
      </c>
      <c r="B3036">
        <v>78023</v>
      </c>
      <c r="C3036" t="s">
        <v>24</v>
      </c>
      <c r="D3036" t="s">
        <v>218</v>
      </c>
      <c r="E3036" t="s">
        <v>16</v>
      </c>
      <c r="F3036" t="s">
        <v>17</v>
      </c>
      <c r="G3036" t="s">
        <v>58</v>
      </c>
      <c r="H3036" t="s">
        <v>74</v>
      </c>
      <c r="I3036">
        <v>250300</v>
      </c>
      <c r="J3036">
        <v>62200</v>
      </c>
      <c r="K3036" t="str">
        <f t="shared" si="988"/>
        <v>250300-62200</v>
      </c>
      <c r="L3036">
        <v>50.440503999999997</v>
      </c>
      <c r="M3036">
        <v>-4.1095331000000002</v>
      </c>
      <c r="N3036" t="s">
        <v>30</v>
      </c>
      <c r="O3036" t="s">
        <v>104</v>
      </c>
      <c r="P3036">
        <v>0.4</v>
      </c>
      <c r="Q3036">
        <v>0.25</v>
      </c>
      <c r="R3036">
        <v>40</v>
      </c>
      <c r="S3036">
        <v>131</v>
      </c>
      <c r="T3036">
        <v>12978</v>
      </c>
      <c r="U3036">
        <v>215</v>
      </c>
      <c r="V3036">
        <v>1798</v>
      </c>
      <c r="W3036">
        <v>224</v>
      </c>
      <c r="X3036">
        <v>66</v>
      </c>
      <c r="Y3036">
        <v>11</v>
      </c>
      <c r="Z3036">
        <v>11</v>
      </c>
      <c r="AA3036">
        <v>14</v>
      </c>
      <c r="AB3036">
        <v>104</v>
      </c>
      <c r="AC3036">
        <v>430</v>
      </c>
      <c r="AD3036">
        <v>15552</v>
      </c>
      <c r="AF3036">
        <f t="shared" si="989"/>
        <v>10</v>
      </c>
      <c r="AG3036" t="str">
        <f t="shared" si="990"/>
        <v/>
      </c>
      <c r="AI3036" t="str">
        <f t="shared" si="991"/>
        <v/>
      </c>
      <c r="AJ3036" t="str">
        <f t="shared" si="992"/>
        <v/>
      </c>
      <c r="AK3036" t="str">
        <f t="shared" si="993"/>
        <v/>
      </c>
      <c r="AL3036" t="str">
        <f t="shared" si="994"/>
        <v>[40,</v>
      </c>
      <c r="AM3036" t="str">
        <f t="shared" si="995"/>
        <v>131,</v>
      </c>
      <c r="AN3036" t="str">
        <f t="shared" si="996"/>
        <v>12978,</v>
      </c>
      <c r="AO3036" t="str">
        <f t="shared" si="997"/>
        <v>215,</v>
      </c>
      <c r="AP3036" t="str">
        <f t="shared" si="998"/>
        <v>1798,</v>
      </c>
      <c r="AQ3036" t="str">
        <f t="shared" si="999"/>
        <v>224,</v>
      </c>
      <c r="AR3036" t="str">
        <f t="shared" si="1000"/>
        <v>66,</v>
      </c>
      <c r="AS3036" t="str">
        <f t="shared" si="1001"/>
        <v>11,</v>
      </c>
      <c r="AT3036" t="str">
        <f t="shared" si="1002"/>
        <v>11,</v>
      </c>
      <c r="AU3036" t="str">
        <f t="shared" si="1003"/>
        <v>14,</v>
      </c>
      <c r="AV3036" t="str">
        <f t="shared" si="1004"/>
        <v>104,</v>
      </c>
      <c r="AW3036" t="str">
        <f t="shared" si="1005"/>
        <v>430,</v>
      </c>
      <c r="AX3036" t="str">
        <f t="shared" si="1006"/>
        <v>15552]</v>
      </c>
      <c r="AY3036" t="str">
        <f t="shared" si="1007"/>
        <v>,</v>
      </c>
      <c r="AZ3036" t="str">
        <f t="shared" si="1008"/>
        <v>[40,131,12978,215,1798,224,66,11,11,14,104,430,15552],</v>
      </c>
    </row>
    <row r="3037" spans="1:52" x14ac:dyDescent="0.25">
      <c r="A3037">
        <v>2011</v>
      </c>
      <c r="B3037">
        <v>78023</v>
      </c>
      <c r="C3037" t="s">
        <v>24</v>
      </c>
      <c r="D3037" t="s">
        <v>218</v>
      </c>
      <c r="E3037" t="s">
        <v>16</v>
      </c>
      <c r="F3037" t="s">
        <v>17</v>
      </c>
      <c r="G3037" t="s">
        <v>58</v>
      </c>
      <c r="H3037" t="s">
        <v>74</v>
      </c>
      <c r="I3037">
        <v>250300</v>
      </c>
      <c r="J3037">
        <v>62200</v>
      </c>
      <c r="K3037" t="str">
        <f t="shared" si="988"/>
        <v>250300-62200</v>
      </c>
      <c r="L3037">
        <v>50.440503999999997</v>
      </c>
      <c r="M3037">
        <v>-4.1095331000000002</v>
      </c>
      <c r="N3037" t="s">
        <v>30</v>
      </c>
      <c r="O3037" t="s">
        <v>104</v>
      </c>
      <c r="P3037">
        <v>0.4</v>
      </c>
      <c r="Q3037">
        <v>0.25</v>
      </c>
      <c r="R3037">
        <v>35</v>
      </c>
      <c r="S3037">
        <v>144</v>
      </c>
      <c r="T3037">
        <v>12900</v>
      </c>
      <c r="U3037">
        <v>222</v>
      </c>
      <c r="V3037">
        <v>1846</v>
      </c>
      <c r="W3037">
        <v>216</v>
      </c>
      <c r="X3037">
        <v>69</v>
      </c>
      <c r="Y3037">
        <v>12</v>
      </c>
      <c r="Z3037">
        <v>9</v>
      </c>
      <c r="AA3037">
        <v>13</v>
      </c>
      <c r="AB3037">
        <v>104</v>
      </c>
      <c r="AC3037">
        <v>423</v>
      </c>
      <c r="AD3037">
        <v>15535</v>
      </c>
      <c r="AF3037">
        <f t="shared" si="989"/>
        <v>11</v>
      </c>
      <c r="AG3037" t="str">
        <f t="shared" si="990"/>
        <v/>
      </c>
      <c r="AI3037" t="str">
        <f t="shared" si="991"/>
        <v/>
      </c>
      <c r="AJ3037" t="str">
        <f t="shared" si="992"/>
        <v/>
      </c>
      <c r="AK3037" t="str">
        <f t="shared" si="993"/>
        <v/>
      </c>
      <c r="AL3037" t="str">
        <f t="shared" si="994"/>
        <v>[35,</v>
      </c>
      <c r="AM3037" t="str">
        <f t="shared" si="995"/>
        <v>144,</v>
      </c>
      <c r="AN3037" t="str">
        <f t="shared" si="996"/>
        <v>12900,</v>
      </c>
      <c r="AO3037" t="str">
        <f t="shared" si="997"/>
        <v>222,</v>
      </c>
      <c r="AP3037" t="str">
        <f t="shared" si="998"/>
        <v>1846,</v>
      </c>
      <c r="AQ3037" t="str">
        <f t="shared" si="999"/>
        <v>216,</v>
      </c>
      <c r="AR3037" t="str">
        <f t="shared" si="1000"/>
        <v>69,</v>
      </c>
      <c r="AS3037" t="str">
        <f t="shared" si="1001"/>
        <v>12,</v>
      </c>
      <c r="AT3037" t="str">
        <f t="shared" si="1002"/>
        <v>9,</v>
      </c>
      <c r="AU3037" t="str">
        <f t="shared" si="1003"/>
        <v>13,</v>
      </c>
      <c r="AV3037" t="str">
        <f t="shared" si="1004"/>
        <v>104,</v>
      </c>
      <c r="AW3037" t="str">
        <f t="shared" si="1005"/>
        <v>423,</v>
      </c>
      <c r="AX3037" t="str">
        <f t="shared" si="1006"/>
        <v>15535]</v>
      </c>
      <c r="AY3037" t="str">
        <f t="shared" si="1007"/>
        <v>,</v>
      </c>
      <c r="AZ3037" t="str">
        <f t="shared" si="1008"/>
        <v>[35,144,12900,222,1846,216,69,12,9,13,104,423,15535],</v>
      </c>
    </row>
    <row r="3038" spans="1:52" x14ac:dyDescent="0.25">
      <c r="A3038">
        <v>2012</v>
      </c>
      <c r="B3038">
        <v>78023</v>
      </c>
      <c r="C3038" t="s">
        <v>24</v>
      </c>
      <c r="D3038" t="s">
        <v>218</v>
      </c>
      <c r="E3038" t="s">
        <v>16</v>
      </c>
      <c r="F3038" t="s">
        <v>17</v>
      </c>
      <c r="G3038" t="s">
        <v>58</v>
      </c>
      <c r="H3038" t="s">
        <v>74</v>
      </c>
      <c r="I3038">
        <v>250300</v>
      </c>
      <c r="J3038">
        <v>62200</v>
      </c>
      <c r="K3038" t="str">
        <f t="shared" si="988"/>
        <v>250300-62200</v>
      </c>
      <c r="L3038">
        <v>50.440503999999997</v>
      </c>
      <c r="M3038">
        <v>-4.1095331000000002</v>
      </c>
      <c r="N3038" t="s">
        <v>30</v>
      </c>
      <c r="O3038" t="s">
        <v>260</v>
      </c>
      <c r="P3038">
        <v>0.4</v>
      </c>
      <c r="Q3038">
        <v>0.25</v>
      </c>
      <c r="R3038">
        <v>32</v>
      </c>
      <c r="S3038">
        <v>133</v>
      </c>
      <c r="T3038">
        <v>12798</v>
      </c>
      <c r="U3038">
        <v>229</v>
      </c>
      <c r="V3038">
        <v>1909</v>
      </c>
      <c r="W3038">
        <v>214</v>
      </c>
      <c r="X3038">
        <v>73</v>
      </c>
      <c r="Y3038">
        <v>12</v>
      </c>
      <c r="Z3038">
        <v>7</v>
      </c>
      <c r="AA3038">
        <v>12</v>
      </c>
      <c r="AB3038">
        <v>106</v>
      </c>
      <c r="AC3038">
        <v>423</v>
      </c>
      <c r="AD3038">
        <v>15492</v>
      </c>
      <c r="AF3038">
        <f t="shared" si="989"/>
        <v>12</v>
      </c>
      <c r="AG3038" t="str">
        <f t="shared" si="990"/>
        <v/>
      </c>
      <c r="AI3038" t="str">
        <f t="shared" si="991"/>
        <v/>
      </c>
      <c r="AJ3038" t="str">
        <f t="shared" si="992"/>
        <v/>
      </c>
      <c r="AK3038" t="str">
        <f t="shared" si="993"/>
        <v/>
      </c>
      <c r="AL3038" t="str">
        <f t="shared" si="994"/>
        <v>[32,</v>
      </c>
      <c r="AM3038" t="str">
        <f t="shared" si="995"/>
        <v>133,</v>
      </c>
      <c r="AN3038" t="str">
        <f t="shared" si="996"/>
        <v>12798,</v>
      </c>
      <c r="AO3038" t="str">
        <f t="shared" si="997"/>
        <v>229,</v>
      </c>
      <c r="AP3038" t="str">
        <f t="shared" si="998"/>
        <v>1909,</v>
      </c>
      <c r="AQ3038" t="str">
        <f t="shared" si="999"/>
        <v>214,</v>
      </c>
      <c r="AR3038" t="str">
        <f t="shared" si="1000"/>
        <v>73,</v>
      </c>
      <c r="AS3038" t="str">
        <f t="shared" si="1001"/>
        <v>12,</v>
      </c>
      <c r="AT3038" t="str">
        <f t="shared" si="1002"/>
        <v>7,</v>
      </c>
      <c r="AU3038" t="str">
        <f t="shared" si="1003"/>
        <v>12,</v>
      </c>
      <c r="AV3038" t="str">
        <f t="shared" si="1004"/>
        <v>106,</v>
      </c>
      <c r="AW3038" t="str">
        <f t="shared" si="1005"/>
        <v>423,</v>
      </c>
      <c r="AX3038" t="str">
        <f t="shared" si="1006"/>
        <v>15492]</v>
      </c>
      <c r="AY3038" t="str">
        <f t="shared" si="1007"/>
        <v>,</v>
      </c>
      <c r="AZ3038" t="str">
        <f t="shared" si="1008"/>
        <v>[32,133,12798,229,1909,214,73,12,7,12,106,423,15492],</v>
      </c>
    </row>
    <row r="3039" spans="1:52" x14ac:dyDescent="0.25">
      <c r="A3039">
        <v>2013</v>
      </c>
      <c r="B3039">
        <v>78023</v>
      </c>
      <c r="C3039" t="s">
        <v>24</v>
      </c>
      <c r="D3039" t="s">
        <v>218</v>
      </c>
      <c r="E3039" t="s">
        <v>16</v>
      </c>
      <c r="F3039" t="s">
        <v>17</v>
      </c>
      <c r="G3039" t="s">
        <v>58</v>
      </c>
      <c r="H3039" t="s">
        <v>74</v>
      </c>
      <c r="I3039">
        <v>250300</v>
      </c>
      <c r="J3039">
        <v>62200</v>
      </c>
      <c r="K3039" t="str">
        <f t="shared" si="988"/>
        <v>250300-62200</v>
      </c>
      <c r="L3039">
        <v>50.440503999999997</v>
      </c>
      <c r="M3039">
        <v>-4.1095331000000002</v>
      </c>
      <c r="N3039" t="s">
        <v>30</v>
      </c>
      <c r="O3039" t="s">
        <v>260</v>
      </c>
      <c r="P3039">
        <v>0.4</v>
      </c>
      <c r="Q3039">
        <v>0.25</v>
      </c>
      <c r="R3039">
        <v>32</v>
      </c>
      <c r="S3039">
        <v>137</v>
      </c>
      <c r="T3039">
        <v>12769</v>
      </c>
      <c r="U3039">
        <v>225</v>
      </c>
      <c r="V3039">
        <v>1976</v>
      </c>
      <c r="W3039">
        <v>207</v>
      </c>
      <c r="X3039">
        <v>76</v>
      </c>
      <c r="Y3039">
        <v>13</v>
      </c>
      <c r="Z3039">
        <v>5</v>
      </c>
      <c r="AA3039">
        <v>11</v>
      </c>
      <c r="AB3039">
        <v>112</v>
      </c>
      <c r="AC3039">
        <v>424</v>
      </c>
      <c r="AD3039">
        <v>15532</v>
      </c>
      <c r="AF3039">
        <f t="shared" si="989"/>
        <v>13</v>
      </c>
      <c r="AG3039" t="str">
        <f t="shared" si="990"/>
        <v/>
      </c>
      <c r="AI3039" t="str">
        <f t="shared" si="991"/>
        <v/>
      </c>
      <c r="AJ3039" t="str">
        <f t="shared" si="992"/>
        <v/>
      </c>
      <c r="AK3039" t="str">
        <f t="shared" si="993"/>
        <v/>
      </c>
      <c r="AL3039" t="str">
        <f t="shared" si="994"/>
        <v>[32,</v>
      </c>
      <c r="AM3039" t="str">
        <f t="shared" si="995"/>
        <v>137,</v>
      </c>
      <c r="AN3039" t="str">
        <f t="shared" si="996"/>
        <v>12769,</v>
      </c>
      <c r="AO3039" t="str">
        <f t="shared" si="997"/>
        <v>225,</v>
      </c>
      <c r="AP3039" t="str">
        <f t="shared" si="998"/>
        <v>1976,</v>
      </c>
      <c r="AQ3039" t="str">
        <f t="shared" si="999"/>
        <v>207,</v>
      </c>
      <c r="AR3039" t="str">
        <f t="shared" si="1000"/>
        <v>76,</v>
      </c>
      <c r="AS3039" t="str">
        <f t="shared" si="1001"/>
        <v>13,</v>
      </c>
      <c r="AT3039" t="str">
        <f t="shared" si="1002"/>
        <v>5,</v>
      </c>
      <c r="AU3039" t="str">
        <f t="shared" si="1003"/>
        <v>11,</v>
      </c>
      <c r="AV3039" t="str">
        <f t="shared" si="1004"/>
        <v>112,</v>
      </c>
      <c r="AW3039" t="str">
        <f t="shared" si="1005"/>
        <v>424,</v>
      </c>
      <c r="AX3039" t="str">
        <f t="shared" si="1006"/>
        <v>15532]</v>
      </c>
      <c r="AY3039" t="str">
        <f t="shared" si="1007"/>
        <v>,</v>
      </c>
      <c r="AZ3039" t="str">
        <f t="shared" si="1008"/>
        <v>[32,137,12769,225,1976,207,76,13,5,11,112,424,15532],</v>
      </c>
    </row>
    <row r="3040" spans="1:52" x14ac:dyDescent="0.25">
      <c r="A3040">
        <v>2014</v>
      </c>
      <c r="B3040">
        <v>78023</v>
      </c>
      <c r="C3040" t="s">
        <v>24</v>
      </c>
      <c r="D3040" t="s">
        <v>218</v>
      </c>
      <c r="E3040" t="s">
        <v>16</v>
      </c>
      <c r="F3040" t="s">
        <v>17</v>
      </c>
      <c r="G3040" t="s">
        <v>58</v>
      </c>
      <c r="H3040" t="s">
        <v>74</v>
      </c>
      <c r="I3040">
        <v>250300</v>
      </c>
      <c r="J3040">
        <v>62200</v>
      </c>
      <c r="K3040" t="str">
        <f t="shared" si="988"/>
        <v>250300-62200</v>
      </c>
      <c r="L3040">
        <v>50.440503999999997</v>
      </c>
      <c r="M3040">
        <v>-4.1095331000000002</v>
      </c>
      <c r="N3040" t="s">
        <v>30</v>
      </c>
      <c r="O3040" t="s">
        <v>260</v>
      </c>
      <c r="P3040">
        <v>0.4</v>
      </c>
      <c r="Q3040">
        <v>0.25</v>
      </c>
      <c r="R3040">
        <v>239</v>
      </c>
      <c r="S3040">
        <v>252</v>
      </c>
      <c r="T3040">
        <v>16965</v>
      </c>
      <c r="U3040">
        <v>291</v>
      </c>
      <c r="V3040">
        <v>2092</v>
      </c>
      <c r="W3040">
        <v>170</v>
      </c>
      <c r="X3040">
        <v>72</v>
      </c>
      <c r="Y3040">
        <v>28</v>
      </c>
      <c r="Z3040">
        <v>12</v>
      </c>
      <c r="AA3040">
        <v>55</v>
      </c>
      <c r="AB3040">
        <v>55</v>
      </c>
      <c r="AC3040">
        <v>393</v>
      </c>
      <c r="AD3040">
        <v>19993</v>
      </c>
      <c r="AF3040">
        <f t="shared" si="989"/>
        <v>14</v>
      </c>
      <c r="AG3040" t="str">
        <f t="shared" si="990"/>
        <v/>
      </c>
      <c r="AI3040" t="str">
        <f t="shared" si="991"/>
        <v/>
      </c>
      <c r="AJ3040" t="str">
        <f t="shared" si="992"/>
        <v/>
      </c>
      <c r="AK3040" t="str">
        <f t="shared" si="993"/>
        <v/>
      </c>
      <c r="AL3040" t="str">
        <f t="shared" si="994"/>
        <v>[239,</v>
      </c>
      <c r="AM3040" t="str">
        <f t="shared" si="995"/>
        <v>252,</v>
      </c>
      <c r="AN3040" t="str">
        <f t="shared" si="996"/>
        <v>16965,</v>
      </c>
      <c r="AO3040" t="str">
        <f t="shared" si="997"/>
        <v>291,</v>
      </c>
      <c r="AP3040" t="str">
        <f t="shared" si="998"/>
        <v>2092,</v>
      </c>
      <c r="AQ3040" t="str">
        <f t="shared" si="999"/>
        <v>170,</v>
      </c>
      <c r="AR3040" t="str">
        <f t="shared" si="1000"/>
        <v>72,</v>
      </c>
      <c r="AS3040" t="str">
        <f t="shared" si="1001"/>
        <v>28,</v>
      </c>
      <c r="AT3040" t="str">
        <f t="shared" si="1002"/>
        <v>12,</v>
      </c>
      <c r="AU3040" t="str">
        <f t="shared" si="1003"/>
        <v>55,</v>
      </c>
      <c r="AV3040" t="str">
        <f t="shared" si="1004"/>
        <v>55,</v>
      </c>
      <c r="AW3040" t="str">
        <f t="shared" si="1005"/>
        <v>393,</v>
      </c>
      <c r="AX3040" t="str">
        <f t="shared" si="1006"/>
        <v>19993]</v>
      </c>
      <c r="AY3040" t="str">
        <f t="shared" si="1007"/>
        <v>,</v>
      </c>
      <c r="AZ3040" t="str">
        <f t="shared" si="1008"/>
        <v>[239,252,16965,291,2092,170,72,28,12,55,55,393,19993],</v>
      </c>
    </row>
    <row r="3041" spans="1:52" x14ac:dyDescent="0.25">
      <c r="A3041">
        <v>2015</v>
      </c>
      <c r="B3041">
        <v>78023</v>
      </c>
      <c r="C3041" t="s">
        <v>24</v>
      </c>
      <c r="D3041" t="s">
        <v>218</v>
      </c>
      <c r="E3041" t="s">
        <v>16</v>
      </c>
      <c r="F3041" t="s">
        <v>17</v>
      </c>
      <c r="G3041" t="s">
        <v>58</v>
      </c>
      <c r="H3041" t="s">
        <v>74</v>
      </c>
      <c r="I3041">
        <v>250300</v>
      </c>
      <c r="J3041">
        <v>62200</v>
      </c>
      <c r="K3041" t="str">
        <f t="shared" si="988"/>
        <v>250300-62200</v>
      </c>
      <c r="L3041">
        <v>50.440503999999997</v>
      </c>
      <c r="M3041">
        <v>-4.1095331000000002</v>
      </c>
      <c r="N3041" t="s">
        <v>30</v>
      </c>
      <c r="O3041" t="s">
        <v>260</v>
      </c>
      <c r="P3041">
        <v>0.4</v>
      </c>
      <c r="Q3041">
        <v>0.25</v>
      </c>
      <c r="R3041">
        <v>238</v>
      </c>
      <c r="S3041">
        <v>253</v>
      </c>
      <c r="T3041">
        <v>16847</v>
      </c>
      <c r="U3041">
        <v>294</v>
      </c>
      <c r="V3041">
        <v>2278</v>
      </c>
      <c r="W3041">
        <v>178</v>
      </c>
      <c r="X3041">
        <v>82</v>
      </c>
      <c r="Y3041">
        <v>29</v>
      </c>
      <c r="Z3041">
        <v>15</v>
      </c>
      <c r="AA3041">
        <v>56</v>
      </c>
      <c r="AB3041">
        <v>56</v>
      </c>
      <c r="AC3041">
        <v>416</v>
      </c>
      <c r="AD3041">
        <v>20088</v>
      </c>
      <c r="AF3041">
        <f t="shared" si="989"/>
        <v>15</v>
      </c>
      <c r="AG3041" t="str">
        <f t="shared" si="990"/>
        <v/>
      </c>
      <c r="AI3041" t="str">
        <f t="shared" si="991"/>
        <v/>
      </c>
      <c r="AJ3041" t="str">
        <f t="shared" si="992"/>
        <v/>
      </c>
      <c r="AK3041" t="str">
        <f t="shared" si="993"/>
        <v/>
      </c>
      <c r="AL3041" t="str">
        <f t="shared" si="994"/>
        <v>[238,</v>
      </c>
      <c r="AM3041" t="str">
        <f t="shared" si="995"/>
        <v>253,</v>
      </c>
      <c r="AN3041" t="str">
        <f t="shared" si="996"/>
        <v>16847,</v>
      </c>
      <c r="AO3041" t="str">
        <f t="shared" si="997"/>
        <v>294,</v>
      </c>
      <c r="AP3041" t="str">
        <f t="shared" si="998"/>
        <v>2278,</v>
      </c>
      <c r="AQ3041" t="str">
        <f t="shared" si="999"/>
        <v>178,</v>
      </c>
      <c r="AR3041" t="str">
        <f t="shared" si="1000"/>
        <v>82,</v>
      </c>
      <c r="AS3041" t="str">
        <f t="shared" si="1001"/>
        <v>29,</v>
      </c>
      <c r="AT3041" t="str">
        <f t="shared" si="1002"/>
        <v>15,</v>
      </c>
      <c r="AU3041" t="str">
        <f t="shared" si="1003"/>
        <v>56,</v>
      </c>
      <c r="AV3041" t="str">
        <f t="shared" si="1004"/>
        <v>56,</v>
      </c>
      <c r="AW3041" t="str">
        <f t="shared" si="1005"/>
        <v>416,</v>
      </c>
      <c r="AX3041" t="str">
        <f t="shared" si="1006"/>
        <v>20088]</v>
      </c>
      <c r="AY3041" t="str">
        <f t="shared" si="1007"/>
        <v>]},</v>
      </c>
      <c r="AZ3041" t="str">
        <f t="shared" si="1008"/>
        <v>[238,253,16847,294,2278,178,82,29,15,56,56,416,20088]]},</v>
      </c>
    </row>
    <row r="3042" spans="1:52" x14ac:dyDescent="0.25">
      <c r="A3042">
        <v>2000</v>
      </c>
      <c r="B3042">
        <v>78032</v>
      </c>
      <c r="C3042" t="s">
        <v>24</v>
      </c>
      <c r="D3042" t="s">
        <v>25</v>
      </c>
      <c r="E3042" t="s">
        <v>16</v>
      </c>
      <c r="F3042" t="s">
        <v>17</v>
      </c>
      <c r="G3042" t="s">
        <v>40</v>
      </c>
      <c r="H3042" t="s">
        <v>21</v>
      </c>
      <c r="I3042">
        <v>311250</v>
      </c>
      <c r="J3042">
        <v>89910</v>
      </c>
      <c r="K3042" t="str">
        <f t="shared" si="988"/>
        <v>311250-89910</v>
      </c>
      <c r="L3042">
        <v>50.702033999999998</v>
      </c>
      <c r="M3042">
        <v>-3.2581074000000001</v>
      </c>
      <c r="N3042" t="s">
        <v>240</v>
      </c>
      <c r="O3042" t="s">
        <v>241</v>
      </c>
      <c r="P3042">
        <v>1.5</v>
      </c>
      <c r="Q3042">
        <v>0.93</v>
      </c>
      <c r="R3042">
        <v>7</v>
      </c>
      <c r="S3042">
        <v>90</v>
      </c>
      <c r="T3042">
        <v>7953</v>
      </c>
      <c r="U3042">
        <v>132</v>
      </c>
      <c r="V3042">
        <v>1048</v>
      </c>
      <c r="W3042">
        <v>136</v>
      </c>
      <c r="X3042">
        <v>21</v>
      </c>
      <c r="Y3042">
        <v>8</v>
      </c>
      <c r="Z3042">
        <v>14</v>
      </c>
      <c r="AA3042">
        <v>5</v>
      </c>
      <c r="AB3042">
        <v>6</v>
      </c>
      <c r="AC3042">
        <v>190</v>
      </c>
      <c r="AD3042">
        <v>9413</v>
      </c>
      <c r="AF3042">
        <f t="shared" si="989"/>
        <v>0</v>
      </c>
      <c r="AG3042" t="str">
        <f t="shared" si="990"/>
        <v/>
      </c>
      <c r="AI3042">
        <f t="shared" si="991"/>
        <v>78032</v>
      </c>
      <c r="AJ3042" t="str">
        <f t="shared" si="992"/>
        <v>{cp:78032,road:"A3052",lat:50.702034,lng:-3.2581074,start:"B3176 (mid-junction)",end:"road to Stowford Rise",data:</v>
      </c>
      <c r="AK3042" t="str">
        <f t="shared" si="993"/>
        <v>[</v>
      </c>
      <c r="AL3042" t="str">
        <f t="shared" si="994"/>
        <v>[7,</v>
      </c>
      <c r="AM3042" t="str">
        <f t="shared" si="995"/>
        <v>90,</v>
      </c>
      <c r="AN3042" t="str">
        <f t="shared" si="996"/>
        <v>7953,</v>
      </c>
      <c r="AO3042" t="str">
        <f t="shared" si="997"/>
        <v>132,</v>
      </c>
      <c r="AP3042" t="str">
        <f t="shared" si="998"/>
        <v>1048,</v>
      </c>
      <c r="AQ3042" t="str">
        <f t="shared" si="999"/>
        <v>136,</v>
      </c>
      <c r="AR3042" t="str">
        <f t="shared" si="1000"/>
        <v>21,</v>
      </c>
      <c r="AS3042" t="str">
        <f t="shared" si="1001"/>
        <v>8,</v>
      </c>
      <c r="AT3042" t="str">
        <f t="shared" si="1002"/>
        <v>14,</v>
      </c>
      <c r="AU3042" t="str">
        <f t="shared" si="1003"/>
        <v>5,</v>
      </c>
      <c r="AV3042" t="str">
        <f t="shared" si="1004"/>
        <v>6,</v>
      </c>
      <c r="AW3042" t="str">
        <f t="shared" si="1005"/>
        <v>190,</v>
      </c>
      <c r="AX3042" t="str">
        <f t="shared" si="1006"/>
        <v>9413]</v>
      </c>
      <c r="AY3042" t="str">
        <f t="shared" si="1007"/>
        <v>,</v>
      </c>
      <c r="AZ3042" t="str">
        <f t="shared" si="1008"/>
        <v>{cp:78032,road:"A3052",lat:50.702034,lng:-3.2581074,start:"B3176 (mid-junction)",end:"road to Stowford Rise",data:[[7,90,7953,132,1048,136,21,8,14,5,6,190,9413],</v>
      </c>
    </row>
    <row r="3043" spans="1:52" x14ac:dyDescent="0.25">
      <c r="A3043">
        <v>2001</v>
      </c>
      <c r="B3043">
        <v>78032</v>
      </c>
      <c r="C3043" t="s">
        <v>24</v>
      </c>
      <c r="D3043" t="s">
        <v>25</v>
      </c>
      <c r="E3043" t="s">
        <v>16</v>
      </c>
      <c r="F3043" t="s">
        <v>17</v>
      </c>
      <c r="G3043" t="s">
        <v>40</v>
      </c>
      <c r="H3043" t="s">
        <v>21</v>
      </c>
      <c r="I3043">
        <v>311250</v>
      </c>
      <c r="J3043">
        <v>89910</v>
      </c>
      <c r="K3043" t="str">
        <f t="shared" si="988"/>
        <v>311250-89910</v>
      </c>
      <c r="L3043">
        <v>50.702033999999998</v>
      </c>
      <c r="M3043">
        <v>-3.2581074000000001</v>
      </c>
      <c r="N3043" t="s">
        <v>240</v>
      </c>
      <c r="O3043" t="s">
        <v>241</v>
      </c>
      <c r="P3043">
        <v>1.5</v>
      </c>
      <c r="Q3043">
        <v>0.93</v>
      </c>
      <c r="R3043">
        <v>6</v>
      </c>
      <c r="S3043">
        <v>92</v>
      </c>
      <c r="T3043">
        <v>8295</v>
      </c>
      <c r="U3043">
        <v>142</v>
      </c>
      <c r="V3043">
        <v>1060</v>
      </c>
      <c r="W3043">
        <v>138</v>
      </c>
      <c r="X3043">
        <v>25</v>
      </c>
      <c r="Y3043">
        <v>8</v>
      </c>
      <c r="Z3043">
        <v>12</v>
      </c>
      <c r="AA3043">
        <v>5</v>
      </c>
      <c r="AB3043">
        <v>6</v>
      </c>
      <c r="AC3043">
        <v>194</v>
      </c>
      <c r="AD3043">
        <v>9783</v>
      </c>
      <c r="AF3043">
        <f t="shared" si="989"/>
        <v>1</v>
      </c>
      <c r="AG3043" t="str">
        <f t="shared" si="990"/>
        <v/>
      </c>
      <c r="AI3043" t="str">
        <f t="shared" si="991"/>
        <v/>
      </c>
      <c r="AJ3043" t="str">
        <f t="shared" si="992"/>
        <v/>
      </c>
      <c r="AK3043" t="str">
        <f t="shared" si="993"/>
        <v/>
      </c>
      <c r="AL3043" t="str">
        <f t="shared" si="994"/>
        <v>[6,</v>
      </c>
      <c r="AM3043" t="str">
        <f t="shared" si="995"/>
        <v>92,</v>
      </c>
      <c r="AN3043" t="str">
        <f t="shared" si="996"/>
        <v>8295,</v>
      </c>
      <c r="AO3043" t="str">
        <f t="shared" si="997"/>
        <v>142,</v>
      </c>
      <c r="AP3043" t="str">
        <f t="shared" si="998"/>
        <v>1060,</v>
      </c>
      <c r="AQ3043" t="str">
        <f t="shared" si="999"/>
        <v>138,</v>
      </c>
      <c r="AR3043" t="str">
        <f t="shared" si="1000"/>
        <v>25,</v>
      </c>
      <c r="AS3043" t="str">
        <f t="shared" si="1001"/>
        <v>8,</v>
      </c>
      <c r="AT3043" t="str">
        <f t="shared" si="1002"/>
        <v>12,</v>
      </c>
      <c r="AU3043" t="str">
        <f t="shared" si="1003"/>
        <v>5,</v>
      </c>
      <c r="AV3043" t="str">
        <f t="shared" si="1004"/>
        <v>6,</v>
      </c>
      <c r="AW3043" t="str">
        <f t="shared" si="1005"/>
        <v>194,</v>
      </c>
      <c r="AX3043" t="str">
        <f t="shared" si="1006"/>
        <v>9783]</v>
      </c>
      <c r="AY3043" t="str">
        <f t="shared" si="1007"/>
        <v>,</v>
      </c>
      <c r="AZ3043" t="str">
        <f t="shared" si="1008"/>
        <v>[6,92,8295,142,1060,138,25,8,12,5,6,194,9783],</v>
      </c>
    </row>
    <row r="3044" spans="1:52" x14ac:dyDescent="0.25">
      <c r="A3044">
        <v>2002</v>
      </c>
      <c r="B3044">
        <v>78032</v>
      </c>
      <c r="C3044" t="s">
        <v>14</v>
      </c>
      <c r="D3044" t="s">
        <v>15</v>
      </c>
      <c r="E3044" t="s">
        <v>16</v>
      </c>
      <c r="F3044" t="s">
        <v>17</v>
      </c>
      <c r="G3044" t="s">
        <v>40</v>
      </c>
      <c r="H3044" t="s">
        <v>21</v>
      </c>
      <c r="I3044">
        <v>311250</v>
      </c>
      <c r="J3044">
        <v>89910</v>
      </c>
      <c r="K3044" t="str">
        <f t="shared" si="988"/>
        <v>311250-89910</v>
      </c>
      <c r="L3044">
        <v>50.702033999999998</v>
      </c>
      <c r="M3044">
        <v>-3.2581074000000001</v>
      </c>
      <c r="N3044" t="s">
        <v>240</v>
      </c>
      <c r="O3044" t="s">
        <v>241</v>
      </c>
      <c r="P3044">
        <v>1.5</v>
      </c>
      <c r="Q3044">
        <v>0.93</v>
      </c>
      <c r="R3044">
        <v>6</v>
      </c>
      <c r="S3044">
        <v>94</v>
      </c>
      <c r="T3044">
        <v>8470</v>
      </c>
      <c r="U3044">
        <v>165</v>
      </c>
      <c r="V3044">
        <v>1111</v>
      </c>
      <c r="W3044">
        <v>144</v>
      </c>
      <c r="X3044">
        <v>28</v>
      </c>
      <c r="Y3044">
        <v>8</v>
      </c>
      <c r="Z3044">
        <v>12</v>
      </c>
      <c r="AA3044">
        <v>5</v>
      </c>
      <c r="AB3044">
        <v>6</v>
      </c>
      <c r="AC3044">
        <v>203</v>
      </c>
      <c r="AD3044">
        <v>10043</v>
      </c>
      <c r="AF3044">
        <f t="shared" si="989"/>
        <v>2</v>
      </c>
      <c r="AG3044" t="str">
        <f t="shared" si="990"/>
        <v/>
      </c>
      <c r="AI3044" t="str">
        <f t="shared" si="991"/>
        <v/>
      </c>
      <c r="AJ3044" t="str">
        <f t="shared" si="992"/>
        <v/>
      </c>
      <c r="AK3044" t="str">
        <f t="shared" si="993"/>
        <v/>
      </c>
      <c r="AL3044" t="str">
        <f t="shared" si="994"/>
        <v>[6,</v>
      </c>
      <c r="AM3044" t="str">
        <f t="shared" si="995"/>
        <v>94,</v>
      </c>
      <c r="AN3044" t="str">
        <f t="shared" si="996"/>
        <v>8470,</v>
      </c>
      <c r="AO3044" t="str">
        <f t="shared" si="997"/>
        <v>165,</v>
      </c>
      <c r="AP3044" t="str">
        <f t="shared" si="998"/>
        <v>1111,</v>
      </c>
      <c r="AQ3044" t="str">
        <f t="shared" si="999"/>
        <v>144,</v>
      </c>
      <c r="AR3044" t="str">
        <f t="shared" si="1000"/>
        <v>28,</v>
      </c>
      <c r="AS3044" t="str">
        <f t="shared" si="1001"/>
        <v>8,</v>
      </c>
      <c r="AT3044" t="str">
        <f t="shared" si="1002"/>
        <v>12,</v>
      </c>
      <c r="AU3044" t="str">
        <f t="shared" si="1003"/>
        <v>5,</v>
      </c>
      <c r="AV3044" t="str">
        <f t="shared" si="1004"/>
        <v>6,</v>
      </c>
      <c r="AW3044" t="str">
        <f t="shared" si="1005"/>
        <v>203,</v>
      </c>
      <c r="AX3044" t="str">
        <f t="shared" si="1006"/>
        <v>10043]</v>
      </c>
      <c r="AY3044" t="str">
        <f t="shared" si="1007"/>
        <v>,</v>
      </c>
      <c r="AZ3044" t="str">
        <f t="shared" si="1008"/>
        <v>[6,94,8470,165,1111,144,28,8,12,5,6,203,10043],</v>
      </c>
    </row>
    <row r="3045" spans="1:52" x14ac:dyDescent="0.25">
      <c r="A3045">
        <v>2003</v>
      </c>
      <c r="B3045">
        <v>78032</v>
      </c>
      <c r="C3045" t="s">
        <v>24</v>
      </c>
      <c r="D3045" t="s">
        <v>25</v>
      </c>
      <c r="E3045" t="s">
        <v>16</v>
      </c>
      <c r="F3045" t="s">
        <v>17</v>
      </c>
      <c r="G3045" t="s">
        <v>40</v>
      </c>
      <c r="H3045" t="s">
        <v>21</v>
      </c>
      <c r="I3045">
        <v>311250</v>
      </c>
      <c r="J3045">
        <v>89910</v>
      </c>
      <c r="K3045" t="str">
        <f t="shared" si="988"/>
        <v>311250-89910</v>
      </c>
      <c r="L3045">
        <v>50.702033999999998</v>
      </c>
      <c r="M3045">
        <v>-3.2581074000000001</v>
      </c>
      <c r="N3045" t="s">
        <v>240</v>
      </c>
      <c r="O3045" t="s">
        <v>241</v>
      </c>
      <c r="P3045">
        <v>1.5</v>
      </c>
      <c r="Q3045">
        <v>0.93</v>
      </c>
      <c r="R3045">
        <v>5</v>
      </c>
      <c r="S3045">
        <v>102</v>
      </c>
      <c r="T3045">
        <v>8580</v>
      </c>
      <c r="U3045">
        <v>148</v>
      </c>
      <c r="V3045">
        <v>1247</v>
      </c>
      <c r="W3045">
        <v>146</v>
      </c>
      <c r="X3045">
        <v>30</v>
      </c>
      <c r="Y3045">
        <v>8</v>
      </c>
      <c r="Z3045">
        <v>12</v>
      </c>
      <c r="AA3045">
        <v>5</v>
      </c>
      <c r="AB3045">
        <v>6</v>
      </c>
      <c r="AC3045">
        <v>207</v>
      </c>
      <c r="AD3045">
        <v>10284</v>
      </c>
      <c r="AF3045">
        <f t="shared" si="989"/>
        <v>3</v>
      </c>
      <c r="AG3045" t="str">
        <f t="shared" si="990"/>
        <v/>
      </c>
      <c r="AI3045" t="str">
        <f t="shared" si="991"/>
        <v/>
      </c>
      <c r="AJ3045" t="str">
        <f t="shared" si="992"/>
        <v/>
      </c>
      <c r="AK3045" t="str">
        <f t="shared" si="993"/>
        <v/>
      </c>
      <c r="AL3045" t="str">
        <f t="shared" si="994"/>
        <v>[5,</v>
      </c>
      <c r="AM3045" t="str">
        <f t="shared" si="995"/>
        <v>102,</v>
      </c>
      <c r="AN3045" t="str">
        <f t="shared" si="996"/>
        <v>8580,</v>
      </c>
      <c r="AO3045" t="str">
        <f t="shared" si="997"/>
        <v>148,</v>
      </c>
      <c r="AP3045" t="str">
        <f t="shared" si="998"/>
        <v>1247,</v>
      </c>
      <c r="AQ3045" t="str">
        <f t="shared" si="999"/>
        <v>146,</v>
      </c>
      <c r="AR3045" t="str">
        <f t="shared" si="1000"/>
        <v>30,</v>
      </c>
      <c r="AS3045" t="str">
        <f t="shared" si="1001"/>
        <v>8,</v>
      </c>
      <c r="AT3045" t="str">
        <f t="shared" si="1002"/>
        <v>12,</v>
      </c>
      <c r="AU3045" t="str">
        <f t="shared" si="1003"/>
        <v>5,</v>
      </c>
      <c r="AV3045" t="str">
        <f t="shared" si="1004"/>
        <v>6,</v>
      </c>
      <c r="AW3045" t="str">
        <f t="shared" si="1005"/>
        <v>207,</v>
      </c>
      <c r="AX3045" t="str">
        <f t="shared" si="1006"/>
        <v>10284]</v>
      </c>
      <c r="AY3045" t="str">
        <f t="shared" si="1007"/>
        <v>,</v>
      </c>
      <c r="AZ3045" t="str">
        <f t="shared" si="1008"/>
        <v>[5,102,8580,148,1247,146,30,8,12,5,6,207,10284],</v>
      </c>
    </row>
    <row r="3046" spans="1:52" x14ac:dyDescent="0.25">
      <c r="A3046">
        <v>2004</v>
      </c>
      <c r="B3046">
        <v>78032</v>
      </c>
      <c r="C3046" t="s">
        <v>24</v>
      </c>
      <c r="D3046" t="s">
        <v>25</v>
      </c>
      <c r="E3046" t="s">
        <v>16</v>
      </c>
      <c r="F3046" t="s">
        <v>17</v>
      </c>
      <c r="G3046" t="s">
        <v>40</v>
      </c>
      <c r="H3046" t="s">
        <v>21</v>
      </c>
      <c r="I3046">
        <v>311250</v>
      </c>
      <c r="J3046">
        <v>89910</v>
      </c>
      <c r="K3046" t="str">
        <f t="shared" si="988"/>
        <v>311250-89910</v>
      </c>
      <c r="L3046">
        <v>50.702033999999998</v>
      </c>
      <c r="M3046">
        <v>-3.2581074000000001</v>
      </c>
      <c r="N3046" t="s">
        <v>240</v>
      </c>
      <c r="O3046" t="s">
        <v>241</v>
      </c>
      <c r="P3046">
        <v>1.5</v>
      </c>
      <c r="Q3046">
        <v>0.93</v>
      </c>
      <c r="R3046">
        <v>5</v>
      </c>
      <c r="S3046">
        <v>114</v>
      </c>
      <c r="T3046">
        <v>8589</v>
      </c>
      <c r="U3046">
        <v>126</v>
      </c>
      <c r="V3046">
        <v>1315</v>
      </c>
      <c r="W3046">
        <v>151</v>
      </c>
      <c r="X3046">
        <v>33</v>
      </c>
      <c r="Y3046">
        <v>10</v>
      </c>
      <c r="Z3046">
        <v>11</v>
      </c>
      <c r="AA3046">
        <v>4</v>
      </c>
      <c r="AB3046">
        <v>7</v>
      </c>
      <c r="AC3046">
        <v>216</v>
      </c>
      <c r="AD3046">
        <v>10360</v>
      </c>
      <c r="AF3046">
        <f t="shared" si="989"/>
        <v>4</v>
      </c>
      <c r="AG3046" t="str">
        <f t="shared" si="990"/>
        <v/>
      </c>
      <c r="AI3046" t="str">
        <f t="shared" si="991"/>
        <v/>
      </c>
      <c r="AJ3046" t="str">
        <f t="shared" si="992"/>
        <v/>
      </c>
      <c r="AK3046" t="str">
        <f t="shared" si="993"/>
        <v/>
      </c>
      <c r="AL3046" t="str">
        <f t="shared" si="994"/>
        <v>[5,</v>
      </c>
      <c r="AM3046" t="str">
        <f t="shared" si="995"/>
        <v>114,</v>
      </c>
      <c r="AN3046" t="str">
        <f t="shared" si="996"/>
        <v>8589,</v>
      </c>
      <c r="AO3046" t="str">
        <f t="shared" si="997"/>
        <v>126,</v>
      </c>
      <c r="AP3046" t="str">
        <f t="shared" si="998"/>
        <v>1315,</v>
      </c>
      <c r="AQ3046" t="str">
        <f t="shared" si="999"/>
        <v>151,</v>
      </c>
      <c r="AR3046" t="str">
        <f t="shared" si="1000"/>
        <v>33,</v>
      </c>
      <c r="AS3046" t="str">
        <f t="shared" si="1001"/>
        <v>10,</v>
      </c>
      <c r="AT3046" t="str">
        <f t="shared" si="1002"/>
        <v>11,</v>
      </c>
      <c r="AU3046" t="str">
        <f t="shared" si="1003"/>
        <v>4,</v>
      </c>
      <c r="AV3046" t="str">
        <f t="shared" si="1004"/>
        <v>7,</v>
      </c>
      <c r="AW3046" t="str">
        <f t="shared" si="1005"/>
        <v>216,</v>
      </c>
      <c r="AX3046" t="str">
        <f t="shared" si="1006"/>
        <v>10360]</v>
      </c>
      <c r="AY3046" t="str">
        <f t="shared" si="1007"/>
        <v>,</v>
      </c>
      <c r="AZ3046" t="str">
        <f t="shared" si="1008"/>
        <v>[5,114,8589,126,1315,151,33,10,11,4,7,216,10360],</v>
      </c>
    </row>
    <row r="3047" spans="1:52" x14ac:dyDescent="0.25">
      <c r="A3047">
        <v>2005</v>
      </c>
      <c r="B3047">
        <v>78032</v>
      </c>
      <c r="C3047" t="s">
        <v>24</v>
      </c>
      <c r="D3047" t="s">
        <v>25</v>
      </c>
      <c r="E3047" t="s">
        <v>16</v>
      </c>
      <c r="F3047" t="s">
        <v>17</v>
      </c>
      <c r="G3047" t="s">
        <v>40</v>
      </c>
      <c r="H3047" t="s">
        <v>21</v>
      </c>
      <c r="I3047">
        <v>311250</v>
      </c>
      <c r="J3047">
        <v>89910</v>
      </c>
      <c r="K3047" t="str">
        <f t="shared" si="988"/>
        <v>311250-89910</v>
      </c>
      <c r="L3047">
        <v>50.702033999999998</v>
      </c>
      <c r="M3047">
        <v>-3.2581074000000001</v>
      </c>
      <c r="N3047" t="s">
        <v>240</v>
      </c>
      <c r="O3047" t="s">
        <v>241</v>
      </c>
      <c r="P3047">
        <v>1.5</v>
      </c>
      <c r="Q3047">
        <v>0.93</v>
      </c>
      <c r="R3047">
        <v>5</v>
      </c>
      <c r="S3047">
        <v>101</v>
      </c>
      <c r="T3047">
        <v>8641</v>
      </c>
      <c r="U3047">
        <v>128</v>
      </c>
      <c r="V3047">
        <v>1361</v>
      </c>
      <c r="W3047">
        <v>149</v>
      </c>
      <c r="X3047">
        <v>32</v>
      </c>
      <c r="Y3047">
        <v>10</v>
      </c>
      <c r="Z3047">
        <v>10</v>
      </c>
      <c r="AA3047">
        <v>3</v>
      </c>
      <c r="AB3047">
        <v>8</v>
      </c>
      <c r="AC3047">
        <v>212</v>
      </c>
      <c r="AD3047">
        <v>10443</v>
      </c>
      <c r="AF3047">
        <f t="shared" si="989"/>
        <v>5</v>
      </c>
      <c r="AG3047" t="str">
        <f t="shared" si="990"/>
        <v/>
      </c>
      <c r="AI3047" t="str">
        <f t="shared" si="991"/>
        <v/>
      </c>
      <c r="AJ3047" t="str">
        <f t="shared" si="992"/>
        <v/>
      </c>
      <c r="AK3047" t="str">
        <f t="shared" si="993"/>
        <v/>
      </c>
      <c r="AL3047" t="str">
        <f t="shared" si="994"/>
        <v>[5,</v>
      </c>
      <c r="AM3047" t="str">
        <f t="shared" si="995"/>
        <v>101,</v>
      </c>
      <c r="AN3047" t="str">
        <f t="shared" si="996"/>
        <v>8641,</v>
      </c>
      <c r="AO3047" t="str">
        <f t="shared" si="997"/>
        <v>128,</v>
      </c>
      <c r="AP3047" t="str">
        <f t="shared" si="998"/>
        <v>1361,</v>
      </c>
      <c r="AQ3047" t="str">
        <f t="shared" si="999"/>
        <v>149,</v>
      </c>
      <c r="AR3047" t="str">
        <f t="shared" si="1000"/>
        <v>32,</v>
      </c>
      <c r="AS3047" t="str">
        <f t="shared" si="1001"/>
        <v>10,</v>
      </c>
      <c r="AT3047" t="str">
        <f t="shared" si="1002"/>
        <v>10,</v>
      </c>
      <c r="AU3047" t="str">
        <f t="shared" si="1003"/>
        <v>3,</v>
      </c>
      <c r="AV3047" t="str">
        <f t="shared" si="1004"/>
        <v>8,</v>
      </c>
      <c r="AW3047" t="str">
        <f t="shared" si="1005"/>
        <v>212,</v>
      </c>
      <c r="AX3047" t="str">
        <f t="shared" si="1006"/>
        <v>10443]</v>
      </c>
      <c r="AY3047" t="str">
        <f t="shared" si="1007"/>
        <v>,</v>
      </c>
      <c r="AZ3047" t="str">
        <f t="shared" si="1008"/>
        <v>[5,101,8641,128,1361,149,32,10,10,3,8,212,10443],</v>
      </c>
    </row>
    <row r="3048" spans="1:52" x14ac:dyDescent="0.25">
      <c r="A3048">
        <v>2006</v>
      </c>
      <c r="B3048">
        <v>78032</v>
      </c>
      <c r="C3048" t="s">
        <v>24</v>
      </c>
      <c r="D3048" t="s">
        <v>25</v>
      </c>
      <c r="E3048" t="s">
        <v>16</v>
      </c>
      <c r="F3048" t="s">
        <v>17</v>
      </c>
      <c r="G3048" t="s">
        <v>40</v>
      </c>
      <c r="H3048" t="s">
        <v>21</v>
      </c>
      <c r="I3048">
        <v>311250</v>
      </c>
      <c r="J3048">
        <v>89910</v>
      </c>
      <c r="K3048" t="str">
        <f t="shared" si="988"/>
        <v>311250-89910</v>
      </c>
      <c r="L3048">
        <v>50.702033999999998</v>
      </c>
      <c r="M3048">
        <v>-3.2581074000000001</v>
      </c>
      <c r="N3048" t="s">
        <v>240</v>
      </c>
      <c r="O3048" t="s">
        <v>241</v>
      </c>
      <c r="P3048">
        <v>1.5</v>
      </c>
      <c r="Q3048">
        <v>0.93</v>
      </c>
      <c r="R3048">
        <v>5</v>
      </c>
      <c r="S3048">
        <v>100</v>
      </c>
      <c r="T3048">
        <v>8641</v>
      </c>
      <c r="U3048">
        <v>140</v>
      </c>
      <c r="V3048">
        <v>1462</v>
      </c>
      <c r="W3048">
        <v>146</v>
      </c>
      <c r="X3048">
        <v>30</v>
      </c>
      <c r="Y3048">
        <v>10</v>
      </c>
      <c r="Z3048">
        <v>9</v>
      </c>
      <c r="AA3048">
        <v>3</v>
      </c>
      <c r="AB3048">
        <v>9</v>
      </c>
      <c r="AC3048">
        <v>207</v>
      </c>
      <c r="AD3048">
        <v>10550</v>
      </c>
      <c r="AF3048">
        <f t="shared" si="989"/>
        <v>6</v>
      </c>
      <c r="AG3048" t="str">
        <f t="shared" si="990"/>
        <v/>
      </c>
      <c r="AI3048" t="str">
        <f t="shared" si="991"/>
        <v/>
      </c>
      <c r="AJ3048" t="str">
        <f t="shared" si="992"/>
        <v/>
      </c>
      <c r="AK3048" t="str">
        <f t="shared" si="993"/>
        <v/>
      </c>
      <c r="AL3048" t="str">
        <f t="shared" si="994"/>
        <v>[5,</v>
      </c>
      <c r="AM3048" t="str">
        <f t="shared" si="995"/>
        <v>100,</v>
      </c>
      <c r="AN3048" t="str">
        <f t="shared" si="996"/>
        <v>8641,</v>
      </c>
      <c r="AO3048" t="str">
        <f t="shared" si="997"/>
        <v>140,</v>
      </c>
      <c r="AP3048" t="str">
        <f t="shared" si="998"/>
        <v>1462,</v>
      </c>
      <c r="AQ3048" t="str">
        <f t="shared" si="999"/>
        <v>146,</v>
      </c>
      <c r="AR3048" t="str">
        <f t="shared" si="1000"/>
        <v>30,</v>
      </c>
      <c r="AS3048" t="str">
        <f t="shared" si="1001"/>
        <v>10,</v>
      </c>
      <c r="AT3048" t="str">
        <f t="shared" si="1002"/>
        <v>9,</v>
      </c>
      <c r="AU3048" t="str">
        <f t="shared" si="1003"/>
        <v>3,</v>
      </c>
      <c r="AV3048" t="str">
        <f t="shared" si="1004"/>
        <v>9,</v>
      </c>
      <c r="AW3048" t="str">
        <f t="shared" si="1005"/>
        <v>207,</v>
      </c>
      <c r="AX3048" t="str">
        <f t="shared" si="1006"/>
        <v>10550]</v>
      </c>
      <c r="AY3048" t="str">
        <f t="shared" si="1007"/>
        <v>,</v>
      </c>
      <c r="AZ3048" t="str">
        <f t="shared" si="1008"/>
        <v>[5,100,8641,140,1462,146,30,10,9,3,9,207,10550],</v>
      </c>
    </row>
    <row r="3049" spans="1:52" x14ac:dyDescent="0.25">
      <c r="A3049">
        <v>2007</v>
      </c>
      <c r="B3049">
        <v>78032</v>
      </c>
      <c r="C3049" t="s">
        <v>24</v>
      </c>
      <c r="D3049" t="s">
        <v>25</v>
      </c>
      <c r="E3049" t="s">
        <v>16</v>
      </c>
      <c r="F3049" t="s">
        <v>17</v>
      </c>
      <c r="G3049" t="s">
        <v>40</v>
      </c>
      <c r="H3049" t="s">
        <v>21</v>
      </c>
      <c r="I3049">
        <v>311250</v>
      </c>
      <c r="J3049">
        <v>89910</v>
      </c>
      <c r="K3049" t="str">
        <f t="shared" si="988"/>
        <v>311250-89910</v>
      </c>
      <c r="L3049">
        <v>50.702033999999998</v>
      </c>
      <c r="M3049">
        <v>-3.2581074000000001</v>
      </c>
      <c r="N3049" t="s">
        <v>240</v>
      </c>
      <c r="O3049" t="s">
        <v>241</v>
      </c>
      <c r="P3049">
        <v>1.5</v>
      </c>
      <c r="Q3049">
        <v>0.93</v>
      </c>
      <c r="R3049">
        <v>5</v>
      </c>
      <c r="S3049">
        <v>103</v>
      </c>
      <c r="T3049">
        <v>8709</v>
      </c>
      <c r="U3049">
        <v>153</v>
      </c>
      <c r="V3049">
        <v>1656</v>
      </c>
      <c r="W3049">
        <v>156</v>
      </c>
      <c r="X3049">
        <v>32</v>
      </c>
      <c r="Y3049">
        <v>12</v>
      </c>
      <c r="Z3049">
        <v>9</v>
      </c>
      <c r="AA3049">
        <v>3</v>
      </c>
      <c r="AB3049">
        <v>9</v>
      </c>
      <c r="AC3049">
        <v>221</v>
      </c>
      <c r="AD3049">
        <v>10842</v>
      </c>
      <c r="AF3049">
        <f t="shared" si="989"/>
        <v>7</v>
      </c>
      <c r="AG3049" t="str">
        <f t="shared" si="990"/>
        <v/>
      </c>
      <c r="AI3049" t="str">
        <f t="shared" si="991"/>
        <v/>
      </c>
      <c r="AJ3049" t="str">
        <f t="shared" si="992"/>
        <v/>
      </c>
      <c r="AK3049" t="str">
        <f t="shared" si="993"/>
        <v/>
      </c>
      <c r="AL3049" t="str">
        <f t="shared" si="994"/>
        <v>[5,</v>
      </c>
      <c r="AM3049" t="str">
        <f t="shared" si="995"/>
        <v>103,</v>
      </c>
      <c r="AN3049" t="str">
        <f t="shared" si="996"/>
        <v>8709,</v>
      </c>
      <c r="AO3049" t="str">
        <f t="shared" si="997"/>
        <v>153,</v>
      </c>
      <c r="AP3049" t="str">
        <f t="shared" si="998"/>
        <v>1656,</v>
      </c>
      <c r="AQ3049" t="str">
        <f t="shared" si="999"/>
        <v>156,</v>
      </c>
      <c r="AR3049" t="str">
        <f t="shared" si="1000"/>
        <v>32,</v>
      </c>
      <c r="AS3049" t="str">
        <f t="shared" si="1001"/>
        <v>12,</v>
      </c>
      <c r="AT3049" t="str">
        <f t="shared" si="1002"/>
        <v>9,</v>
      </c>
      <c r="AU3049" t="str">
        <f t="shared" si="1003"/>
        <v>3,</v>
      </c>
      <c r="AV3049" t="str">
        <f t="shared" si="1004"/>
        <v>9,</v>
      </c>
      <c r="AW3049" t="str">
        <f t="shared" si="1005"/>
        <v>221,</v>
      </c>
      <c r="AX3049" t="str">
        <f t="shared" si="1006"/>
        <v>10842]</v>
      </c>
      <c r="AY3049" t="str">
        <f t="shared" si="1007"/>
        <v>,</v>
      </c>
      <c r="AZ3049" t="str">
        <f t="shared" si="1008"/>
        <v>[5,103,8709,153,1656,156,32,12,9,3,9,221,10842],</v>
      </c>
    </row>
    <row r="3050" spans="1:52" x14ac:dyDescent="0.25">
      <c r="A3050">
        <v>2008</v>
      </c>
      <c r="B3050">
        <v>78032</v>
      </c>
      <c r="C3050" t="s">
        <v>24</v>
      </c>
      <c r="D3050" t="s">
        <v>25</v>
      </c>
      <c r="E3050" t="s">
        <v>16</v>
      </c>
      <c r="F3050" t="s">
        <v>17</v>
      </c>
      <c r="G3050" t="s">
        <v>40</v>
      </c>
      <c r="H3050" t="s">
        <v>21</v>
      </c>
      <c r="I3050">
        <v>311250</v>
      </c>
      <c r="J3050">
        <v>89910</v>
      </c>
      <c r="K3050" t="str">
        <f t="shared" si="988"/>
        <v>311250-89910</v>
      </c>
      <c r="L3050">
        <v>50.702033999999998</v>
      </c>
      <c r="M3050">
        <v>-3.2581074000000001</v>
      </c>
      <c r="N3050" t="s">
        <v>240</v>
      </c>
      <c r="O3050" t="s">
        <v>241</v>
      </c>
      <c r="P3050">
        <v>1.5</v>
      </c>
      <c r="Q3050">
        <v>0.93</v>
      </c>
      <c r="R3050">
        <v>5</v>
      </c>
      <c r="S3050">
        <v>109</v>
      </c>
      <c r="T3050">
        <v>8430</v>
      </c>
      <c r="U3050">
        <v>163</v>
      </c>
      <c r="V3050">
        <v>1719</v>
      </c>
      <c r="W3050">
        <v>154</v>
      </c>
      <c r="X3050">
        <v>35</v>
      </c>
      <c r="Y3050">
        <v>14</v>
      </c>
      <c r="Z3050">
        <v>7</v>
      </c>
      <c r="AA3050">
        <v>3</v>
      </c>
      <c r="AB3050">
        <v>9</v>
      </c>
      <c r="AC3050">
        <v>222</v>
      </c>
      <c r="AD3050">
        <v>10643</v>
      </c>
      <c r="AF3050">
        <f t="shared" si="989"/>
        <v>8</v>
      </c>
      <c r="AG3050" t="str">
        <f t="shared" si="990"/>
        <v/>
      </c>
      <c r="AI3050" t="str">
        <f t="shared" si="991"/>
        <v/>
      </c>
      <c r="AJ3050" t="str">
        <f t="shared" si="992"/>
        <v/>
      </c>
      <c r="AK3050" t="str">
        <f t="shared" si="993"/>
        <v/>
      </c>
      <c r="AL3050" t="str">
        <f t="shared" si="994"/>
        <v>[5,</v>
      </c>
      <c r="AM3050" t="str">
        <f t="shared" si="995"/>
        <v>109,</v>
      </c>
      <c r="AN3050" t="str">
        <f t="shared" si="996"/>
        <v>8430,</v>
      </c>
      <c r="AO3050" t="str">
        <f t="shared" si="997"/>
        <v>163,</v>
      </c>
      <c r="AP3050" t="str">
        <f t="shared" si="998"/>
        <v>1719,</v>
      </c>
      <c r="AQ3050" t="str">
        <f t="shared" si="999"/>
        <v>154,</v>
      </c>
      <c r="AR3050" t="str">
        <f t="shared" si="1000"/>
        <v>35,</v>
      </c>
      <c r="AS3050" t="str">
        <f t="shared" si="1001"/>
        <v>14,</v>
      </c>
      <c r="AT3050" t="str">
        <f t="shared" si="1002"/>
        <v>7,</v>
      </c>
      <c r="AU3050" t="str">
        <f t="shared" si="1003"/>
        <v>3,</v>
      </c>
      <c r="AV3050" t="str">
        <f t="shared" si="1004"/>
        <v>9,</v>
      </c>
      <c r="AW3050" t="str">
        <f t="shared" si="1005"/>
        <v>222,</v>
      </c>
      <c r="AX3050" t="str">
        <f t="shared" si="1006"/>
        <v>10643]</v>
      </c>
      <c r="AY3050" t="str">
        <f t="shared" si="1007"/>
        <v>,</v>
      </c>
      <c r="AZ3050" t="str">
        <f t="shared" si="1008"/>
        <v>[5,109,8430,163,1719,154,35,14,7,3,9,222,10643],</v>
      </c>
    </row>
    <row r="3051" spans="1:52" x14ac:dyDescent="0.25">
      <c r="A3051">
        <v>2009</v>
      </c>
      <c r="B3051">
        <v>78032</v>
      </c>
      <c r="C3051" t="s">
        <v>14</v>
      </c>
      <c r="D3051" t="s">
        <v>15</v>
      </c>
      <c r="E3051" t="s">
        <v>16</v>
      </c>
      <c r="F3051" t="s">
        <v>17</v>
      </c>
      <c r="G3051" t="s">
        <v>40</v>
      </c>
      <c r="H3051" t="s">
        <v>21</v>
      </c>
      <c r="I3051">
        <v>311250</v>
      </c>
      <c r="J3051">
        <v>89910</v>
      </c>
      <c r="K3051" t="str">
        <f t="shared" si="988"/>
        <v>311250-89910</v>
      </c>
      <c r="L3051">
        <v>50.702033999999998</v>
      </c>
      <c r="M3051">
        <v>-3.2581074000000001</v>
      </c>
      <c r="N3051" t="s">
        <v>240</v>
      </c>
      <c r="O3051" t="s">
        <v>241</v>
      </c>
      <c r="P3051">
        <v>1.5</v>
      </c>
      <c r="Q3051">
        <v>0.93</v>
      </c>
      <c r="R3051">
        <v>7</v>
      </c>
      <c r="S3051">
        <v>85</v>
      </c>
      <c r="T3051">
        <v>9789</v>
      </c>
      <c r="U3051">
        <v>174</v>
      </c>
      <c r="V3051">
        <v>1334</v>
      </c>
      <c r="W3051">
        <v>145</v>
      </c>
      <c r="X3051">
        <v>22</v>
      </c>
      <c r="Y3051">
        <v>7</v>
      </c>
      <c r="Z3051">
        <v>5</v>
      </c>
      <c r="AA3051">
        <v>3</v>
      </c>
      <c r="AB3051">
        <v>12</v>
      </c>
      <c r="AC3051">
        <v>194</v>
      </c>
      <c r="AD3051">
        <v>11576</v>
      </c>
      <c r="AF3051">
        <f t="shared" si="989"/>
        <v>9</v>
      </c>
      <c r="AG3051" t="str">
        <f t="shared" si="990"/>
        <v/>
      </c>
      <c r="AI3051" t="str">
        <f t="shared" si="991"/>
        <v/>
      </c>
      <c r="AJ3051" t="str">
        <f t="shared" si="992"/>
        <v/>
      </c>
      <c r="AK3051" t="str">
        <f t="shared" si="993"/>
        <v/>
      </c>
      <c r="AL3051" t="str">
        <f t="shared" si="994"/>
        <v>[7,</v>
      </c>
      <c r="AM3051" t="str">
        <f t="shared" si="995"/>
        <v>85,</v>
      </c>
      <c r="AN3051" t="str">
        <f t="shared" si="996"/>
        <v>9789,</v>
      </c>
      <c r="AO3051" t="str">
        <f t="shared" si="997"/>
        <v>174,</v>
      </c>
      <c r="AP3051" t="str">
        <f t="shared" si="998"/>
        <v>1334,</v>
      </c>
      <c r="AQ3051" t="str">
        <f t="shared" si="999"/>
        <v>145,</v>
      </c>
      <c r="AR3051" t="str">
        <f t="shared" si="1000"/>
        <v>22,</v>
      </c>
      <c r="AS3051" t="str">
        <f t="shared" si="1001"/>
        <v>7,</v>
      </c>
      <c r="AT3051" t="str">
        <f t="shared" si="1002"/>
        <v>5,</v>
      </c>
      <c r="AU3051" t="str">
        <f t="shared" si="1003"/>
        <v>3,</v>
      </c>
      <c r="AV3051" t="str">
        <f t="shared" si="1004"/>
        <v>12,</v>
      </c>
      <c r="AW3051" t="str">
        <f t="shared" si="1005"/>
        <v>194,</v>
      </c>
      <c r="AX3051" t="str">
        <f t="shared" si="1006"/>
        <v>11576]</v>
      </c>
      <c r="AY3051" t="str">
        <f t="shared" si="1007"/>
        <v>,</v>
      </c>
      <c r="AZ3051" t="str">
        <f t="shared" si="1008"/>
        <v>[7,85,9789,174,1334,145,22,7,5,3,12,194,11576],</v>
      </c>
    </row>
    <row r="3052" spans="1:52" x14ac:dyDescent="0.25">
      <c r="A3052">
        <v>2010</v>
      </c>
      <c r="B3052">
        <v>78032</v>
      </c>
      <c r="C3052" t="s">
        <v>24</v>
      </c>
      <c r="D3052" t="s">
        <v>25</v>
      </c>
      <c r="E3052" t="s">
        <v>16</v>
      </c>
      <c r="F3052" t="s">
        <v>17</v>
      </c>
      <c r="G3052" t="s">
        <v>40</v>
      </c>
      <c r="H3052" t="s">
        <v>21</v>
      </c>
      <c r="I3052">
        <v>311250</v>
      </c>
      <c r="J3052">
        <v>89910</v>
      </c>
      <c r="K3052" t="str">
        <f t="shared" si="988"/>
        <v>311250-89910</v>
      </c>
      <c r="L3052">
        <v>50.702033999999998</v>
      </c>
      <c r="M3052">
        <v>-3.2581074000000001</v>
      </c>
      <c r="N3052" t="s">
        <v>240</v>
      </c>
      <c r="O3052" t="s">
        <v>241</v>
      </c>
      <c r="P3052">
        <v>1.5</v>
      </c>
      <c r="Q3052">
        <v>0.93</v>
      </c>
      <c r="R3052">
        <v>7</v>
      </c>
      <c r="S3052">
        <v>77</v>
      </c>
      <c r="T3052">
        <v>9652</v>
      </c>
      <c r="U3052">
        <v>180</v>
      </c>
      <c r="V3052">
        <v>1375</v>
      </c>
      <c r="W3052">
        <v>152</v>
      </c>
      <c r="X3052">
        <v>22</v>
      </c>
      <c r="Y3052">
        <v>6</v>
      </c>
      <c r="Z3052">
        <v>5</v>
      </c>
      <c r="AA3052">
        <v>3</v>
      </c>
      <c r="AB3052">
        <v>12</v>
      </c>
      <c r="AC3052">
        <v>200</v>
      </c>
      <c r="AD3052">
        <v>11484</v>
      </c>
      <c r="AF3052">
        <f t="shared" si="989"/>
        <v>10</v>
      </c>
      <c r="AG3052" t="str">
        <f t="shared" si="990"/>
        <v/>
      </c>
      <c r="AI3052" t="str">
        <f t="shared" si="991"/>
        <v/>
      </c>
      <c r="AJ3052" t="str">
        <f t="shared" si="992"/>
        <v/>
      </c>
      <c r="AK3052" t="str">
        <f t="shared" si="993"/>
        <v/>
      </c>
      <c r="AL3052" t="str">
        <f t="shared" si="994"/>
        <v>[7,</v>
      </c>
      <c r="AM3052" t="str">
        <f t="shared" si="995"/>
        <v>77,</v>
      </c>
      <c r="AN3052" t="str">
        <f t="shared" si="996"/>
        <v>9652,</v>
      </c>
      <c r="AO3052" t="str">
        <f t="shared" si="997"/>
        <v>180,</v>
      </c>
      <c r="AP3052" t="str">
        <f t="shared" si="998"/>
        <v>1375,</v>
      </c>
      <c r="AQ3052" t="str">
        <f t="shared" si="999"/>
        <v>152,</v>
      </c>
      <c r="AR3052" t="str">
        <f t="shared" si="1000"/>
        <v>22,</v>
      </c>
      <c r="AS3052" t="str">
        <f t="shared" si="1001"/>
        <v>6,</v>
      </c>
      <c r="AT3052" t="str">
        <f t="shared" si="1002"/>
        <v>5,</v>
      </c>
      <c r="AU3052" t="str">
        <f t="shared" si="1003"/>
        <v>3,</v>
      </c>
      <c r="AV3052" t="str">
        <f t="shared" si="1004"/>
        <v>12,</v>
      </c>
      <c r="AW3052" t="str">
        <f t="shared" si="1005"/>
        <v>200,</v>
      </c>
      <c r="AX3052" t="str">
        <f t="shared" si="1006"/>
        <v>11484]</v>
      </c>
      <c r="AY3052" t="str">
        <f t="shared" si="1007"/>
        <v>,</v>
      </c>
      <c r="AZ3052" t="str">
        <f t="shared" si="1008"/>
        <v>[7,77,9652,180,1375,152,22,6,5,3,12,200,11484],</v>
      </c>
    </row>
    <row r="3053" spans="1:52" x14ac:dyDescent="0.25">
      <c r="A3053">
        <v>2011</v>
      </c>
      <c r="B3053">
        <v>78032</v>
      </c>
      <c r="C3053" t="s">
        <v>24</v>
      </c>
      <c r="D3053" t="s">
        <v>25</v>
      </c>
      <c r="E3053" t="s">
        <v>16</v>
      </c>
      <c r="F3053" t="s">
        <v>17</v>
      </c>
      <c r="G3053" t="s">
        <v>40</v>
      </c>
      <c r="H3053" t="s">
        <v>21</v>
      </c>
      <c r="I3053">
        <v>311250</v>
      </c>
      <c r="J3053">
        <v>89910</v>
      </c>
      <c r="K3053" t="str">
        <f t="shared" si="988"/>
        <v>311250-89910</v>
      </c>
      <c r="L3053">
        <v>50.702033999999998</v>
      </c>
      <c r="M3053">
        <v>-3.2581074000000001</v>
      </c>
      <c r="N3053" t="s">
        <v>240</v>
      </c>
      <c r="O3053" t="s">
        <v>241</v>
      </c>
      <c r="P3053">
        <v>1.5</v>
      </c>
      <c r="Q3053">
        <v>0.93</v>
      </c>
      <c r="R3053">
        <v>6</v>
      </c>
      <c r="S3053">
        <v>83</v>
      </c>
      <c r="T3053">
        <v>9594</v>
      </c>
      <c r="U3053">
        <v>186</v>
      </c>
      <c r="V3053">
        <v>1412</v>
      </c>
      <c r="W3053">
        <v>147</v>
      </c>
      <c r="X3053">
        <v>22</v>
      </c>
      <c r="Y3053">
        <v>6</v>
      </c>
      <c r="Z3053">
        <v>3</v>
      </c>
      <c r="AA3053">
        <v>3</v>
      </c>
      <c r="AB3053">
        <v>12</v>
      </c>
      <c r="AC3053">
        <v>193</v>
      </c>
      <c r="AD3053">
        <v>11468</v>
      </c>
      <c r="AF3053">
        <f t="shared" si="989"/>
        <v>11</v>
      </c>
      <c r="AG3053" t="str">
        <f t="shared" si="990"/>
        <v/>
      </c>
      <c r="AI3053" t="str">
        <f t="shared" si="991"/>
        <v/>
      </c>
      <c r="AJ3053" t="str">
        <f t="shared" si="992"/>
        <v/>
      </c>
      <c r="AK3053" t="str">
        <f t="shared" si="993"/>
        <v/>
      </c>
      <c r="AL3053" t="str">
        <f t="shared" si="994"/>
        <v>[6,</v>
      </c>
      <c r="AM3053" t="str">
        <f t="shared" si="995"/>
        <v>83,</v>
      </c>
      <c r="AN3053" t="str">
        <f t="shared" si="996"/>
        <v>9594,</v>
      </c>
      <c r="AO3053" t="str">
        <f t="shared" si="997"/>
        <v>186,</v>
      </c>
      <c r="AP3053" t="str">
        <f t="shared" si="998"/>
        <v>1412,</v>
      </c>
      <c r="AQ3053" t="str">
        <f t="shared" si="999"/>
        <v>147,</v>
      </c>
      <c r="AR3053" t="str">
        <f t="shared" si="1000"/>
        <v>22,</v>
      </c>
      <c r="AS3053" t="str">
        <f t="shared" si="1001"/>
        <v>6,</v>
      </c>
      <c r="AT3053" t="str">
        <f t="shared" si="1002"/>
        <v>3,</v>
      </c>
      <c r="AU3053" t="str">
        <f t="shared" si="1003"/>
        <v>3,</v>
      </c>
      <c r="AV3053" t="str">
        <f t="shared" si="1004"/>
        <v>12,</v>
      </c>
      <c r="AW3053" t="str">
        <f t="shared" si="1005"/>
        <v>193,</v>
      </c>
      <c r="AX3053" t="str">
        <f t="shared" si="1006"/>
        <v>11468]</v>
      </c>
      <c r="AY3053" t="str">
        <f t="shared" si="1007"/>
        <v>,</v>
      </c>
      <c r="AZ3053" t="str">
        <f t="shared" si="1008"/>
        <v>[6,83,9594,186,1412,147,22,6,3,3,12,193,11468],</v>
      </c>
    </row>
    <row r="3054" spans="1:52" x14ac:dyDescent="0.25">
      <c r="A3054">
        <v>2012</v>
      </c>
      <c r="B3054">
        <v>78032</v>
      </c>
      <c r="C3054" t="s">
        <v>24</v>
      </c>
      <c r="D3054" t="s">
        <v>25</v>
      </c>
      <c r="E3054" t="s">
        <v>16</v>
      </c>
      <c r="F3054" t="s">
        <v>17</v>
      </c>
      <c r="G3054" t="s">
        <v>40</v>
      </c>
      <c r="H3054" t="s">
        <v>21</v>
      </c>
      <c r="I3054">
        <v>311250</v>
      </c>
      <c r="J3054">
        <v>89910</v>
      </c>
      <c r="K3054" t="str">
        <f t="shared" si="988"/>
        <v>311250-89910</v>
      </c>
      <c r="L3054">
        <v>50.702033999999998</v>
      </c>
      <c r="M3054">
        <v>-3.2581074000000001</v>
      </c>
      <c r="N3054" t="s">
        <v>240</v>
      </c>
      <c r="O3054" t="s">
        <v>241</v>
      </c>
      <c r="P3054">
        <v>1.5</v>
      </c>
      <c r="Q3054">
        <v>0.93</v>
      </c>
      <c r="R3054">
        <v>6</v>
      </c>
      <c r="S3054">
        <v>77</v>
      </c>
      <c r="T3054">
        <v>9518</v>
      </c>
      <c r="U3054">
        <v>192</v>
      </c>
      <c r="V3054">
        <v>1460</v>
      </c>
      <c r="W3054">
        <v>145</v>
      </c>
      <c r="X3054">
        <v>23</v>
      </c>
      <c r="Y3054">
        <v>7</v>
      </c>
      <c r="Z3054">
        <v>2</v>
      </c>
      <c r="AA3054">
        <v>3</v>
      </c>
      <c r="AB3054">
        <v>12</v>
      </c>
      <c r="AC3054">
        <v>192</v>
      </c>
      <c r="AD3054">
        <v>11440</v>
      </c>
      <c r="AF3054">
        <f t="shared" si="989"/>
        <v>12</v>
      </c>
      <c r="AG3054" t="str">
        <f t="shared" si="990"/>
        <v/>
      </c>
      <c r="AI3054" t="str">
        <f t="shared" si="991"/>
        <v/>
      </c>
      <c r="AJ3054" t="str">
        <f t="shared" si="992"/>
        <v/>
      </c>
      <c r="AK3054" t="str">
        <f t="shared" si="993"/>
        <v/>
      </c>
      <c r="AL3054" t="str">
        <f t="shared" si="994"/>
        <v>[6,</v>
      </c>
      <c r="AM3054" t="str">
        <f t="shared" si="995"/>
        <v>77,</v>
      </c>
      <c r="AN3054" t="str">
        <f t="shared" si="996"/>
        <v>9518,</v>
      </c>
      <c r="AO3054" t="str">
        <f t="shared" si="997"/>
        <v>192,</v>
      </c>
      <c r="AP3054" t="str">
        <f t="shared" si="998"/>
        <v>1460,</v>
      </c>
      <c r="AQ3054" t="str">
        <f t="shared" si="999"/>
        <v>145,</v>
      </c>
      <c r="AR3054" t="str">
        <f t="shared" si="1000"/>
        <v>23,</v>
      </c>
      <c r="AS3054" t="str">
        <f t="shared" si="1001"/>
        <v>7,</v>
      </c>
      <c r="AT3054" t="str">
        <f t="shared" si="1002"/>
        <v>2,</v>
      </c>
      <c r="AU3054" t="str">
        <f t="shared" si="1003"/>
        <v>3,</v>
      </c>
      <c r="AV3054" t="str">
        <f t="shared" si="1004"/>
        <v>12,</v>
      </c>
      <c r="AW3054" t="str">
        <f t="shared" si="1005"/>
        <v>192,</v>
      </c>
      <c r="AX3054" t="str">
        <f t="shared" si="1006"/>
        <v>11440]</v>
      </c>
      <c r="AY3054" t="str">
        <f t="shared" si="1007"/>
        <v>,</v>
      </c>
      <c r="AZ3054" t="str">
        <f t="shared" si="1008"/>
        <v>[6,77,9518,192,1460,145,23,7,2,3,12,192,11440],</v>
      </c>
    </row>
    <row r="3055" spans="1:52" x14ac:dyDescent="0.25">
      <c r="A3055">
        <v>2013</v>
      </c>
      <c r="B3055">
        <v>78032</v>
      </c>
      <c r="C3055" t="s">
        <v>14</v>
      </c>
      <c r="D3055" t="s">
        <v>15</v>
      </c>
      <c r="E3055" t="s">
        <v>16</v>
      </c>
      <c r="F3055" t="s">
        <v>17</v>
      </c>
      <c r="G3055" t="s">
        <v>40</v>
      </c>
      <c r="H3055" t="s">
        <v>21</v>
      </c>
      <c r="I3055">
        <v>311250</v>
      </c>
      <c r="J3055">
        <v>89910</v>
      </c>
      <c r="K3055" t="str">
        <f t="shared" si="988"/>
        <v>311250-89910</v>
      </c>
      <c r="L3055">
        <v>50.702033999999998</v>
      </c>
      <c r="M3055">
        <v>-3.2581074000000001</v>
      </c>
      <c r="N3055" t="s">
        <v>240</v>
      </c>
      <c r="O3055" t="s">
        <v>241</v>
      </c>
      <c r="P3055">
        <v>1.5</v>
      </c>
      <c r="Q3055">
        <v>0.93</v>
      </c>
      <c r="R3055">
        <v>36</v>
      </c>
      <c r="S3055">
        <v>93</v>
      </c>
      <c r="T3055">
        <v>9518</v>
      </c>
      <c r="U3055">
        <v>182</v>
      </c>
      <c r="V3055">
        <v>1526</v>
      </c>
      <c r="W3055">
        <v>127</v>
      </c>
      <c r="X3055">
        <v>18</v>
      </c>
      <c r="Y3055">
        <v>7</v>
      </c>
      <c r="Z3055">
        <v>17</v>
      </c>
      <c r="AA3055">
        <v>10</v>
      </c>
      <c r="AB3055">
        <v>6</v>
      </c>
      <c r="AC3055">
        <v>184</v>
      </c>
      <c r="AD3055">
        <v>11503</v>
      </c>
      <c r="AF3055">
        <f t="shared" si="989"/>
        <v>13</v>
      </c>
      <c r="AG3055" t="str">
        <f t="shared" si="990"/>
        <v/>
      </c>
      <c r="AI3055" t="str">
        <f t="shared" si="991"/>
        <v/>
      </c>
      <c r="AJ3055" t="str">
        <f t="shared" si="992"/>
        <v/>
      </c>
      <c r="AK3055" t="str">
        <f t="shared" si="993"/>
        <v/>
      </c>
      <c r="AL3055" t="str">
        <f t="shared" si="994"/>
        <v>[36,</v>
      </c>
      <c r="AM3055" t="str">
        <f t="shared" si="995"/>
        <v>93,</v>
      </c>
      <c r="AN3055" t="str">
        <f t="shared" si="996"/>
        <v>9518,</v>
      </c>
      <c r="AO3055" t="str">
        <f t="shared" si="997"/>
        <v>182,</v>
      </c>
      <c r="AP3055" t="str">
        <f t="shared" si="998"/>
        <v>1526,</v>
      </c>
      <c r="AQ3055" t="str">
        <f t="shared" si="999"/>
        <v>127,</v>
      </c>
      <c r="AR3055" t="str">
        <f t="shared" si="1000"/>
        <v>18,</v>
      </c>
      <c r="AS3055" t="str">
        <f t="shared" si="1001"/>
        <v>7,</v>
      </c>
      <c r="AT3055" t="str">
        <f t="shared" si="1002"/>
        <v>17,</v>
      </c>
      <c r="AU3055" t="str">
        <f t="shared" si="1003"/>
        <v>10,</v>
      </c>
      <c r="AV3055" t="str">
        <f t="shared" si="1004"/>
        <v>6,</v>
      </c>
      <c r="AW3055" t="str">
        <f t="shared" si="1005"/>
        <v>184,</v>
      </c>
      <c r="AX3055" t="str">
        <f t="shared" si="1006"/>
        <v>11503]</v>
      </c>
      <c r="AY3055" t="str">
        <f t="shared" si="1007"/>
        <v>,</v>
      </c>
      <c r="AZ3055" t="str">
        <f t="shared" si="1008"/>
        <v>[36,93,9518,182,1526,127,18,7,17,10,6,184,11503],</v>
      </c>
    </row>
    <row r="3056" spans="1:52" x14ac:dyDescent="0.25">
      <c r="A3056">
        <v>2014</v>
      </c>
      <c r="B3056">
        <v>78032</v>
      </c>
      <c r="C3056" t="s">
        <v>24</v>
      </c>
      <c r="D3056" t="s">
        <v>25</v>
      </c>
      <c r="E3056" t="s">
        <v>16</v>
      </c>
      <c r="F3056" t="s">
        <v>17</v>
      </c>
      <c r="G3056" t="s">
        <v>40</v>
      </c>
      <c r="H3056" t="s">
        <v>21</v>
      </c>
      <c r="I3056">
        <v>311250</v>
      </c>
      <c r="J3056">
        <v>89910</v>
      </c>
      <c r="K3056" t="str">
        <f t="shared" si="988"/>
        <v>311250-89910</v>
      </c>
      <c r="L3056">
        <v>50.702033999999998</v>
      </c>
      <c r="M3056">
        <v>-3.2581074000000001</v>
      </c>
      <c r="N3056" t="s">
        <v>240</v>
      </c>
      <c r="O3056" t="s">
        <v>241</v>
      </c>
      <c r="P3056">
        <v>1.5</v>
      </c>
      <c r="Q3056">
        <v>0.93</v>
      </c>
      <c r="R3056">
        <v>29</v>
      </c>
      <c r="S3056">
        <v>102</v>
      </c>
      <c r="T3056">
        <v>9494</v>
      </c>
      <c r="U3056">
        <v>189</v>
      </c>
      <c r="V3056">
        <v>1589</v>
      </c>
      <c r="W3056">
        <v>124</v>
      </c>
      <c r="X3056">
        <v>20</v>
      </c>
      <c r="Y3056">
        <v>7</v>
      </c>
      <c r="Z3056">
        <v>16</v>
      </c>
      <c r="AA3056">
        <v>9</v>
      </c>
      <c r="AB3056">
        <v>6</v>
      </c>
      <c r="AC3056">
        <v>182</v>
      </c>
      <c r="AD3056">
        <v>11555</v>
      </c>
      <c r="AF3056">
        <f t="shared" si="989"/>
        <v>14</v>
      </c>
      <c r="AG3056" t="str">
        <f t="shared" si="990"/>
        <v/>
      </c>
      <c r="AI3056" t="str">
        <f t="shared" si="991"/>
        <v/>
      </c>
      <c r="AJ3056" t="str">
        <f t="shared" si="992"/>
        <v/>
      </c>
      <c r="AK3056" t="str">
        <f t="shared" si="993"/>
        <v/>
      </c>
      <c r="AL3056" t="str">
        <f t="shared" si="994"/>
        <v>[29,</v>
      </c>
      <c r="AM3056" t="str">
        <f t="shared" si="995"/>
        <v>102,</v>
      </c>
      <c r="AN3056" t="str">
        <f t="shared" si="996"/>
        <v>9494,</v>
      </c>
      <c r="AO3056" t="str">
        <f t="shared" si="997"/>
        <v>189,</v>
      </c>
      <c r="AP3056" t="str">
        <f t="shared" si="998"/>
        <v>1589,</v>
      </c>
      <c r="AQ3056" t="str">
        <f t="shared" si="999"/>
        <v>124,</v>
      </c>
      <c r="AR3056" t="str">
        <f t="shared" si="1000"/>
        <v>20,</v>
      </c>
      <c r="AS3056" t="str">
        <f t="shared" si="1001"/>
        <v>7,</v>
      </c>
      <c r="AT3056" t="str">
        <f t="shared" si="1002"/>
        <v>16,</v>
      </c>
      <c r="AU3056" t="str">
        <f t="shared" si="1003"/>
        <v>9,</v>
      </c>
      <c r="AV3056" t="str">
        <f t="shared" si="1004"/>
        <v>6,</v>
      </c>
      <c r="AW3056" t="str">
        <f t="shared" si="1005"/>
        <v>182,</v>
      </c>
      <c r="AX3056" t="str">
        <f t="shared" si="1006"/>
        <v>11555]</v>
      </c>
      <c r="AY3056" t="str">
        <f t="shared" si="1007"/>
        <v>,</v>
      </c>
      <c r="AZ3056" t="str">
        <f t="shared" si="1008"/>
        <v>[29,102,9494,189,1589,124,20,7,16,9,6,182,11555],</v>
      </c>
    </row>
    <row r="3057" spans="1:52" x14ac:dyDescent="0.25">
      <c r="A3057">
        <v>2015</v>
      </c>
      <c r="B3057">
        <v>78032</v>
      </c>
      <c r="C3057" t="s">
        <v>24</v>
      </c>
      <c r="D3057" t="s">
        <v>25</v>
      </c>
      <c r="E3057" t="s">
        <v>16</v>
      </c>
      <c r="F3057" t="s">
        <v>17</v>
      </c>
      <c r="G3057" t="s">
        <v>40</v>
      </c>
      <c r="H3057" t="s">
        <v>21</v>
      </c>
      <c r="I3057">
        <v>311250</v>
      </c>
      <c r="J3057">
        <v>89910</v>
      </c>
      <c r="K3057" t="str">
        <f t="shared" si="988"/>
        <v>311250-89910</v>
      </c>
      <c r="L3057">
        <v>50.702033999999998</v>
      </c>
      <c r="M3057">
        <v>-3.2581074000000001</v>
      </c>
      <c r="N3057" t="s">
        <v>240</v>
      </c>
      <c r="O3057" t="s">
        <v>241</v>
      </c>
      <c r="P3057">
        <v>1.5</v>
      </c>
      <c r="Q3057">
        <v>0.93</v>
      </c>
      <c r="R3057">
        <v>28</v>
      </c>
      <c r="S3057">
        <v>102</v>
      </c>
      <c r="T3057">
        <v>9428</v>
      </c>
      <c r="U3057">
        <v>192</v>
      </c>
      <c r="V3057">
        <v>1730</v>
      </c>
      <c r="W3057">
        <v>129</v>
      </c>
      <c r="X3057">
        <v>22</v>
      </c>
      <c r="Y3057">
        <v>7</v>
      </c>
      <c r="Z3057">
        <v>21</v>
      </c>
      <c r="AA3057">
        <v>9</v>
      </c>
      <c r="AB3057">
        <v>6</v>
      </c>
      <c r="AC3057">
        <v>194</v>
      </c>
      <c r="AD3057">
        <v>11645</v>
      </c>
      <c r="AF3057">
        <f t="shared" si="989"/>
        <v>15</v>
      </c>
      <c r="AG3057" t="str">
        <f t="shared" si="990"/>
        <v/>
      </c>
      <c r="AI3057" t="str">
        <f t="shared" si="991"/>
        <v/>
      </c>
      <c r="AJ3057" t="str">
        <f t="shared" si="992"/>
        <v/>
      </c>
      <c r="AK3057" t="str">
        <f t="shared" si="993"/>
        <v/>
      </c>
      <c r="AL3057" t="str">
        <f t="shared" si="994"/>
        <v>[28,</v>
      </c>
      <c r="AM3057" t="str">
        <f t="shared" si="995"/>
        <v>102,</v>
      </c>
      <c r="AN3057" t="str">
        <f t="shared" si="996"/>
        <v>9428,</v>
      </c>
      <c r="AO3057" t="str">
        <f t="shared" si="997"/>
        <v>192,</v>
      </c>
      <c r="AP3057" t="str">
        <f t="shared" si="998"/>
        <v>1730,</v>
      </c>
      <c r="AQ3057" t="str">
        <f t="shared" si="999"/>
        <v>129,</v>
      </c>
      <c r="AR3057" t="str">
        <f t="shared" si="1000"/>
        <v>22,</v>
      </c>
      <c r="AS3057" t="str">
        <f t="shared" si="1001"/>
        <v>7,</v>
      </c>
      <c r="AT3057" t="str">
        <f t="shared" si="1002"/>
        <v>21,</v>
      </c>
      <c r="AU3057" t="str">
        <f t="shared" si="1003"/>
        <v>9,</v>
      </c>
      <c r="AV3057" t="str">
        <f t="shared" si="1004"/>
        <v>6,</v>
      </c>
      <c r="AW3057" t="str">
        <f t="shared" si="1005"/>
        <v>194,</v>
      </c>
      <c r="AX3057" t="str">
        <f t="shared" si="1006"/>
        <v>11645]</v>
      </c>
      <c r="AY3057" t="str">
        <f t="shared" si="1007"/>
        <v>]},</v>
      </c>
      <c r="AZ3057" t="str">
        <f t="shared" si="1008"/>
        <v>[28,102,9428,192,1730,129,22,7,21,9,6,194,11645]]},</v>
      </c>
    </row>
    <row r="3058" spans="1:52" x14ac:dyDescent="0.25">
      <c r="A3058">
        <v>2000</v>
      </c>
      <c r="B3058">
        <v>78033</v>
      </c>
      <c r="C3058" t="s">
        <v>24</v>
      </c>
      <c r="D3058" t="s">
        <v>218</v>
      </c>
      <c r="E3058" t="s">
        <v>16</v>
      </c>
      <c r="F3058" t="s">
        <v>17</v>
      </c>
      <c r="G3058" t="s">
        <v>40</v>
      </c>
      <c r="H3058" t="s">
        <v>74</v>
      </c>
      <c r="I3058">
        <v>313600</v>
      </c>
      <c r="J3058">
        <v>90000</v>
      </c>
      <c r="K3058" t="str">
        <f t="shared" si="988"/>
        <v>313600-90000</v>
      </c>
      <c r="L3058">
        <v>50.703197000000003</v>
      </c>
      <c r="M3058">
        <v>-3.2248595</v>
      </c>
      <c r="N3058" t="s">
        <v>242</v>
      </c>
      <c r="O3058" t="s">
        <v>243</v>
      </c>
      <c r="P3058">
        <v>0.7</v>
      </c>
      <c r="Q3058">
        <v>0.43</v>
      </c>
      <c r="R3058">
        <v>15</v>
      </c>
      <c r="S3058">
        <v>166</v>
      </c>
      <c r="T3058">
        <v>6493</v>
      </c>
      <c r="U3058">
        <v>70</v>
      </c>
      <c r="V3058">
        <v>797</v>
      </c>
      <c r="W3058">
        <v>194</v>
      </c>
      <c r="X3058">
        <v>13</v>
      </c>
      <c r="Y3058">
        <v>3</v>
      </c>
      <c r="Z3058">
        <v>12</v>
      </c>
      <c r="AA3058">
        <v>4</v>
      </c>
      <c r="AB3058">
        <v>4</v>
      </c>
      <c r="AC3058">
        <v>230</v>
      </c>
      <c r="AD3058">
        <v>7756</v>
      </c>
      <c r="AF3058">
        <f t="shared" si="989"/>
        <v>0</v>
      </c>
      <c r="AG3058" t="str">
        <f t="shared" si="990"/>
        <v/>
      </c>
      <c r="AI3058">
        <f t="shared" si="991"/>
        <v>78033</v>
      </c>
      <c r="AJ3058" t="str">
        <f t="shared" si="992"/>
        <v>{cp:78033,road:"A3052",lat:50.703197,lng:-3.2248595,start:"A3754 School Street/Sidford Road",end:"Harcombe Lane East",data:</v>
      </c>
      <c r="AK3058" t="str">
        <f t="shared" si="993"/>
        <v>[</v>
      </c>
      <c r="AL3058" t="str">
        <f t="shared" si="994"/>
        <v>[15,</v>
      </c>
      <c r="AM3058" t="str">
        <f t="shared" si="995"/>
        <v>166,</v>
      </c>
      <c r="AN3058" t="str">
        <f t="shared" si="996"/>
        <v>6493,</v>
      </c>
      <c r="AO3058" t="str">
        <f t="shared" si="997"/>
        <v>70,</v>
      </c>
      <c r="AP3058" t="str">
        <f t="shared" si="998"/>
        <v>797,</v>
      </c>
      <c r="AQ3058" t="str">
        <f t="shared" si="999"/>
        <v>194,</v>
      </c>
      <c r="AR3058" t="str">
        <f t="shared" si="1000"/>
        <v>13,</v>
      </c>
      <c r="AS3058" t="str">
        <f t="shared" si="1001"/>
        <v>3,</v>
      </c>
      <c r="AT3058" t="str">
        <f t="shared" si="1002"/>
        <v>12,</v>
      </c>
      <c r="AU3058" t="str">
        <f t="shared" si="1003"/>
        <v>4,</v>
      </c>
      <c r="AV3058" t="str">
        <f t="shared" si="1004"/>
        <v>4,</v>
      </c>
      <c r="AW3058" t="str">
        <f t="shared" si="1005"/>
        <v>230,</v>
      </c>
      <c r="AX3058" t="str">
        <f t="shared" si="1006"/>
        <v>7756]</v>
      </c>
      <c r="AY3058" t="str">
        <f t="shared" si="1007"/>
        <v>,</v>
      </c>
      <c r="AZ3058" t="str">
        <f t="shared" si="1008"/>
        <v>{cp:78033,road:"A3052",lat:50.703197,lng:-3.2248595,start:"A3754 School Street/Sidford Road",end:"Harcombe Lane East",data:[[15,166,6493,70,797,194,13,3,12,4,4,230,7756],</v>
      </c>
    </row>
    <row r="3059" spans="1:52" x14ac:dyDescent="0.25">
      <c r="A3059">
        <v>2001</v>
      </c>
      <c r="B3059">
        <v>78033</v>
      </c>
      <c r="C3059" t="s">
        <v>24</v>
      </c>
      <c r="D3059" t="s">
        <v>218</v>
      </c>
      <c r="E3059" t="s">
        <v>16</v>
      </c>
      <c r="F3059" t="s">
        <v>17</v>
      </c>
      <c r="G3059" t="s">
        <v>40</v>
      </c>
      <c r="H3059" t="s">
        <v>74</v>
      </c>
      <c r="I3059">
        <v>313600</v>
      </c>
      <c r="J3059">
        <v>90000</v>
      </c>
      <c r="K3059" t="str">
        <f t="shared" si="988"/>
        <v>313600-90000</v>
      </c>
      <c r="L3059">
        <v>50.703197000000003</v>
      </c>
      <c r="M3059">
        <v>-3.2248595</v>
      </c>
      <c r="N3059" t="s">
        <v>242</v>
      </c>
      <c r="O3059" t="s">
        <v>243</v>
      </c>
      <c r="P3059">
        <v>0.7</v>
      </c>
      <c r="Q3059">
        <v>0.43</v>
      </c>
      <c r="R3059">
        <v>13</v>
      </c>
      <c r="S3059">
        <v>179</v>
      </c>
      <c r="T3059">
        <v>6499</v>
      </c>
      <c r="U3059">
        <v>70</v>
      </c>
      <c r="V3059">
        <v>827</v>
      </c>
      <c r="W3059">
        <v>198</v>
      </c>
      <c r="X3059">
        <v>16</v>
      </c>
      <c r="Y3059">
        <v>3</v>
      </c>
      <c r="Z3059">
        <v>11</v>
      </c>
      <c r="AA3059">
        <v>4</v>
      </c>
      <c r="AB3059">
        <v>4</v>
      </c>
      <c r="AC3059">
        <v>236</v>
      </c>
      <c r="AD3059">
        <v>7811</v>
      </c>
      <c r="AF3059">
        <f t="shared" si="989"/>
        <v>1</v>
      </c>
      <c r="AG3059" t="str">
        <f t="shared" si="990"/>
        <v/>
      </c>
      <c r="AI3059" t="str">
        <f t="shared" si="991"/>
        <v/>
      </c>
      <c r="AJ3059" t="str">
        <f t="shared" si="992"/>
        <v/>
      </c>
      <c r="AK3059" t="str">
        <f t="shared" si="993"/>
        <v/>
      </c>
      <c r="AL3059" t="str">
        <f t="shared" si="994"/>
        <v>[13,</v>
      </c>
      <c r="AM3059" t="str">
        <f t="shared" si="995"/>
        <v>179,</v>
      </c>
      <c r="AN3059" t="str">
        <f t="shared" si="996"/>
        <v>6499,</v>
      </c>
      <c r="AO3059" t="str">
        <f t="shared" si="997"/>
        <v>70,</v>
      </c>
      <c r="AP3059" t="str">
        <f t="shared" si="998"/>
        <v>827,</v>
      </c>
      <c r="AQ3059" t="str">
        <f t="shared" si="999"/>
        <v>198,</v>
      </c>
      <c r="AR3059" t="str">
        <f t="shared" si="1000"/>
        <v>16,</v>
      </c>
      <c r="AS3059" t="str">
        <f t="shared" si="1001"/>
        <v>3,</v>
      </c>
      <c r="AT3059" t="str">
        <f t="shared" si="1002"/>
        <v>11,</v>
      </c>
      <c r="AU3059" t="str">
        <f t="shared" si="1003"/>
        <v>4,</v>
      </c>
      <c r="AV3059" t="str">
        <f t="shared" si="1004"/>
        <v>4,</v>
      </c>
      <c r="AW3059" t="str">
        <f t="shared" si="1005"/>
        <v>236,</v>
      </c>
      <c r="AX3059" t="str">
        <f t="shared" si="1006"/>
        <v>7811]</v>
      </c>
      <c r="AY3059" t="str">
        <f t="shared" si="1007"/>
        <v>,</v>
      </c>
      <c r="AZ3059" t="str">
        <f t="shared" si="1008"/>
        <v>[13,179,6499,70,827,198,16,3,11,4,4,236,7811],</v>
      </c>
    </row>
    <row r="3060" spans="1:52" x14ac:dyDescent="0.25">
      <c r="A3060">
        <v>2002</v>
      </c>
      <c r="B3060">
        <v>78033</v>
      </c>
      <c r="C3060" t="s">
        <v>24</v>
      </c>
      <c r="D3060" t="s">
        <v>218</v>
      </c>
      <c r="E3060" t="s">
        <v>16</v>
      </c>
      <c r="F3060" t="s">
        <v>17</v>
      </c>
      <c r="G3060" t="s">
        <v>40</v>
      </c>
      <c r="H3060" t="s">
        <v>74</v>
      </c>
      <c r="I3060">
        <v>313600</v>
      </c>
      <c r="J3060">
        <v>90000</v>
      </c>
      <c r="K3060" t="str">
        <f t="shared" si="988"/>
        <v>313600-90000</v>
      </c>
      <c r="L3060">
        <v>50.703197000000003</v>
      </c>
      <c r="M3060">
        <v>-3.2248595</v>
      </c>
      <c r="N3060" t="s">
        <v>242</v>
      </c>
      <c r="O3060" t="s">
        <v>243</v>
      </c>
      <c r="P3060">
        <v>0.7</v>
      </c>
      <c r="Q3060">
        <v>0.43</v>
      </c>
      <c r="R3060">
        <v>3</v>
      </c>
      <c r="S3060">
        <v>44</v>
      </c>
      <c r="T3060">
        <v>7348</v>
      </c>
      <c r="U3060">
        <v>107</v>
      </c>
      <c r="V3060">
        <v>865</v>
      </c>
      <c r="W3060">
        <v>133</v>
      </c>
      <c r="X3060">
        <v>58</v>
      </c>
      <c r="Y3060">
        <v>6</v>
      </c>
      <c r="Z3060">
        <v>17</v>
      </c>
      <c r="AA3060">
        <v>3</v>
      </c>
      <c r="AB3060">
        <v>3</v>
      </c>
      <c r="AC3060">
        <v>220</v>
      </c>
      <c r="AD3060">
        <v>8584</v>
      </c>
      <c r="AF3060">
        <f t="shared" si="989"/>
        <v>2</v>
      </c>
      <c r="AG3060" t="str">
        <f t="shared" si="990"/>
        <v/>
      </c>
      <c r="AI3060" t="str">
        <f t="shared" si="991"/>
        <v/>
      </c>
      <c r="AJ3060" t="str">
        <f t="shared" si="992"/>
        <v/>
      </c>
      <c r="AK3060" t="str">
        <f t="shared" si="993"/>
        <v/>
      </c>
      <c r="AL3060" t="str">
        <f t="shared" si="994"/>
        <v>[3,</v>
      </c>
      <c r="AM3060" t="str">
        <f t="shared" si="995"/>
        <v>44,</v>
      </c>
      <c r="AN3060" t="str">
        <f t="shared" si="996"/>
        <v>7348,</v>
      </c>
      <c r="AO3060" t="str">
        <f t="shared" si="997"/>
        <v>107,</v>
      </c>
      <c r="AP3060" t="str">
        <f t="shared" si="998"/>
        <v>865,</v>
      </c>
      <c r="AQ3060" t="str">
        <f t="shared" si="999"/>
        <v>133,</v>
      </c>
      <c r="AR3060" t="str">
        <f t="shared" si="1000"/>
        <v>58,</v>
      </c>
      <c r="AS3060" t="str">
        <f t="shared" si="1001"/>
        <v>6,</v>
      </c>
      <c r="AT3060" t="str">
        <f t="shared" si="1002"/>
        <v>17,</v>
      </c>
      <c r="AU3060" t="str">
        <f t="shared" si="1003"/>
        <v>3,</v>
      </c>
      <c r="AV3060" t="str">
        <f t="shared" si="1004"/>
        <v>3,</v>
      </c>
      <c r="AW3060" t="str">
        <f t="shared" si="1005"/>
        <v>220,</v>
      </c>
      <c r="AX3060" t="str">
        <f t="shared" si="1006"/>
        <v>8584]</v>
      </c>
      <c r="AY3060" t="str">
        <f t="shared" si="1007"/>
        <v>,</v>
      </c>
      <c r="AZ3060" t="str">
        <f t="shared" si="1008"/>
        <v>[3,44,7348,107,865,133,58,6,17,3,3,220,8584],</v>
      </c>
    </row>
    <row r="3061" spans="1:52" x14ac:dyDescent="0.25">
      <c r="A3061">
        <v>2003</v>
      </c>
      <c r="B3061">
        <v>78033</v>
      </c>
      <c r="C3061" t="s">
        <v>24</v>
      </c>
      <c r="D3061" t="s">
        <v>218</v>
      </c>
      <c r="E3061" t="s">
        <v>16</v>
      </c>
      <c r="F3061" t="s">
        <v>17</v>
      </c>
      <c r="G3061" t="s">
        <v>40</v>
      </c>
      <c r="H3061" t="s">
        <v>74</v>
      </c>
      <c r="I3061">
        <v>313600</v>
      </c>
      <c r="J3061">
        <v>90000</v>
      </c>
      <c r="K3061" t="str">
        <f t="shared" si="988"/>
        <v>313600-90000</v>
      </c>
      <c r="L3061">
        <v>50.703197000000003</v>
      </c>
      <c r="M3061">
        <v>-3.2248595</v>
      </c>
      <c r="N3061" t="s">
        <v>242</v>
      </c>
      <c r="O3061" t="s">
        <v>243</v>
      </c>
      <c r="P3061">
        <v>0.7</v>
      </c>
      <c r="Q3061">
        <v>0.43</v>
      </c>
      <c r="R3061">
        <v>3</v>
      </c>
      <c r="S3061">
        <v>46</v>
      </c>
      <c r="T3061">
        <v>7590</v>
      </c>
      <c r="U3061">
        <v>205</v>
      </c>
      <c r="V3061">
        <v>904</v>
      </c>
      <c r="W3061">
        <v>126</v>
      </c>
      <c r="X3061">
        <v>58</v>
      </c>
      <c r="Y3061">
        <v>7</v>
      </c>
      <c r="Z3061">
        <v>16</v>
      </c>
      <c r="AA3061">
        <v>3</v>
      </c>
      <c r="AB3061">
        <v>4</v>
      </c>
      <c r="AC3061">
        <v>214</v>
      </c>
      <c r="AD3061">
        <v>8959</v>
      </c>
      <c r="AF3061">
        <f t="shared" si="989"/>
        <v>3</v>
      </c>
      <c r="AG3061" t="str">
        <f t="shared" si="990"/>
        <v/>
      </c>
      <c r="AI3061" t="str">
        <f t="shared" si="991"/>
        <v/>
      </c>
      <c r="AJ3061" t="str">
        <f t="shared" si="992"/>
        <v/>
      </c>
      <c r="AK3061" t="str">
        <f t="shared" si="993"/>
        <v/>
      </c>
      <c r="AL3061" t="str">
        <f t="shared" si="994"/>
        <v>[3,</v>
      </c>
      <c r="AM3061" t="str">
        <f t="shared" si="995"/>
        <v>46,</v>
      </c>
      <c r="AN3061" t="str">
        <f t="shared" si="996"/>
        <v>7590,</v>
      </c>
      <c r="AO3061" t="str">
        <f t="shared" si="997"/>
        <v>205,</v>
      </c>
      <c r="AP3061" t="str">
        <f t="shared" si="998"/>
        <v>904,</v>
      </c>
      <c r="AQ3061" t="str">
        <f t="shared" si="999"/>
        <v>126,</v>
      </c>
      <c r="AR3061" t="str">
        <f t="shared" si="1000"/>
        <v>58,</v>
      </c>
      <c r="AS3061" t="str">
        <f t="shared" si="1001"/>
        <v>7,</v>
      </c>
      <c r="AT3061" t="str">
        <f t="shared" si="1002"/>
        <v>16,</v>
      </c>
      <c r="AU3061" t="str">
        <f t="shared" si="1003"/>
        <v>3,</v>
      </c>
      <c r="AV3061" t="str">
        <f t="shared" si="1004"/>
        <v>4,</v>
      </c>
      <c r="AW3061" t="str">
        <f t="shared" si="1005"/>
        <v>214,</v>
      </c>
      <c r="AX3061" t="str">
        <f t="shared" si="1006"/>
        <v>8959]</v>
      </c>
      <c r="AY3061" t="str">
        <f t="shared" si="1007"/>
        <v>,</v>
      </c>
      <c r="AZ3061" t="str">
        <f t="shared" si="1008"/>
        <v>[3,46,7590,205,904,126,58,7,16,3,4,214,8959],</v>
      </c>
    </row>
    <row r="3062" spans="1:52" x14ac:dyDescent="0.25">
      <c r="A3062">
        <v>2004</v>
      </c>
      <c r="B3062">
        <v>78033</v>
      </c>
      <c r="C3062" t="s">
        <v>24</v>
      </c>
      <c r="D3062" t="s">
        <v>218</v>
      </c>
      <c r="E3062" t="s">
        <v>16</v>
      </c>
      <c r="F3062" t="s">
        <v>17</v>
      </c>
      <c r="G3062" t="s">
        <v>40</v>
      </c>
      <c r="H3062" t="s">
        <v>74</v>
      </c>
      <c r="I3062">
        <v>313600</v>
      </c>
      <c r="J3062">
        <v>90000</v>
      </c>
      <c r="K3062" t="str">
        <f t="shared" si="988"/>
        <v>313600-90000</v>
      </c>
      <c r="L3062">
        <v>50.703197000000003</v>
      </c>
      <c r="M3062">
        <v>-3.2248595</v>
      </c>
      <c r="N3062" t="s">
        <v>242</v>
      </c>
      <c r="O3062" t="s">
        <v>243</v>
      </c>
      <c r="P3062">
        <v>0.7</v>
      </c>
      <c r="Q3062">
        <v>0.43</v>
      </c>
      <c r="R3062">
        <v>7</v>
      </c>
      <c r="S3062">
        <v>61</v>
      </c>
      <c r="T3062">
        <v>6947</v>
      </c>
      <c r="U3062">
        <v>77</v>
      </c>
      <c r="V3062">
        <v>931</v>
      </c>
      <c r="W3062">
        <v>146</v>
      </c>
      <c r="X3062">
        <v>24</v>
      </c>
      <c r="Y3062">
        <v>3</v>
      </c>
      <c r="Z3062">
        <v>11</v>
      </c>
      <c r="AA3062">
        <v>2</v>
      </c>
      <c r="AB3062">
        <v>4</v>
      </c>
      <c r="AC3062">
        <v>190</v>
      </c>
      <c r="AD3062">
        <v>8206</v>
      </c>
      <c r="AF3062">
        <f t="shared" si="989"/>
        <v>4</v>
      </c>
      <c r="AG3062" t="str">
        <f t="shared" si="990"/>
        <v/>
      </c>
      <c r="AI3062" t="str">
        <f t="shared" si="991"/>
        <v/>
      </c>
      <c r="AJ3062" t="str">
        <f t="shared" si="992"/>
        <v/>
      </c>
      <c r="AK3062" t="str">
        <f t="shared" si="993"/>
        <v/>
      </c>
      <c r="AL3062" t="str">
        <f t="shared" si="994"/>
        <v>[7,</v>
      </c>
      <c r="AM3062" t="str">
        <f t="shared" si="995"/>
        <v>61,</v>
      </c>
      <c r="AN3062" t="str">
        <f t="shared" si="996"/>
        <v>6947,</v>
      </c>
      <c r="AO3062" t="str">
        <f t="shared" si="997"/>
        <v>77,</v>
      </c>
      <c r="AP3062" t="str">
        <f t="shared" si="998"/>
        <v>931,</v>
      </c>
      <c r="AQ3062" t="str">
        <f t="shared" si="999"/>
        <v>146,</v>
      </c>
      <c r="AR3062" t="str">
        <f t="shared" si="1000"/>
        <v>24,</v>
      </c>
      <c r="AS3062" t="str">
        <f t="shared" si="1001"/>
        <v>3,</v>
      </c>
      <c r="AT3062" t="str">
        <f t="shared" si="1002"/>
        <v>11,</v>
      </c>
      <c r="AU3062" t="str">
        <f t="shared" si="1003"/>
        <v>2,</v>
      </c>
      <c r="AV3062" t="str">
        <f t="shared" si="1004"/>
        <v>4,</v>
      </c>
      <c r="AW3062" t="str">
        <f t="shared" si="1005"/>
        <v>190,</v>
      </c>
      <c r="AX3062" t="str">
        <f t="shared" si="1006"/>
        <v>8206]</v>
      </c>
      <c r="AY3062" t="str">
        <f t="shared" si="1007"/>
        <v>,</v>
      </c>
      <c r="AZ3062" t="str">
        <f t="shared" si="1008"/>
        <v>[7,61,6947,77,931,146,24,3,11,2,4,190,8206],</v>
      </c>
    </row>
    <row r="3063" spans="1:52" x14ac:dyDescent="0.25">
      <c r="A3063">
        <v>2005</v>
      </c>
      <c r="B3063">
        <v>78033</v>
      </c>
      <c r="C3063" t="s">
        <v>24</v>
      </c>
      <c r="D3063" t="s">
        <v>218</v>
      </c>
      <c r="E3063" t="s">
        <v>16</v>
      </c>
      <c r="F3063" t="s">
        <v>17</v>
      </c>
      <c r="G3063" t="s">
        <v>40</v>
      </c>
      <c r="H3063" t="s">
        <v>74</v>
      </c>
      <c r="I3063">
        <v>313600</v>
      </c>
      <c r="J3063">
        <v>90000</v>
      </c>
      <c r="K3063" t="str">
        <f t="shared" si="988"/>
        <v>313600-90000</v>
      </c>
      <c r="L3063">
        <v>50.703197000000003</v>
      </c>
      <c r="M3063">
        <v>-3.2248595</v>
      </c>
      <c r="N3063" t="s">
        <v>242</v>
      </c>
      <c r="O3063" t="s">
        <v>243</v>
      </c>
      <c r="P3063">
        <v>0.7</v>
      </c>
      <c r="Q3063">
        <v>0.43</v>
      </c>
      <c r="R3063">
        <v>9</v>
      </c>
      <c r="S3063">
        <v>83</v>
      </c>
      <c r="T3063">
        <v>7034</v>
      </c>
      <c r="U3063">
        <v>117</v>
      </c>
      <c r="V3063">
        <v>1086</v>
      </c>
      <c r="W3063">
        <v>145</v>
      </c>
      <c r="X3063">
        <v>46</v>
      </c>
      <c r="Y3063">
        <v>2</v>
      </c>
      <c r="Z3063">
        <v>4</v>
      </c>
      <c r="AA3063">
        <v>0</v>
      </c>
      <c r="AB3063">
        <v>6</v>
      </c>
      <c r="AC3063">
        <v>203</v>
      </c>
      <c r="AD3063">
        <v>8523</v>
      </c>
      <c r="AF3063">
        <f t="shared" si="989"/>
        <v>5</v>
      </c>
      <c r="AG3063" t="str">
        <f t="shared" si="990"/>
        <v/>
      </c>
      <c r="AI3063" t="str">
        <f t="shared" si="991"/>
        <v/>
      </c>
      <c r="AJ3063" t="str">
        <f t="shared" si="992"/>
        <v/>
      </c>
      <c r="AK3063" t="str">
        <f t="shared" si="993"/>
        <v/>
      </c>
      <c r="AL3063" t="str">
        <f t="shared" si="994"/>
        <v>[9,</v>
      </c>
      <c r="AM3063" t="str">
        <f t="shared" si="995"/>
        <v>83,</v>
      </c>
      <c r="AN3063" t="str">
        <f t="shared" si="996"/>
        <v>7034,</v>
      </c>
      <c r="AO3063" t="str">
        <f t="shared" si="997"/>
        <v>117,</v>
      </c>
      <c r="AP3063" t="str">
        <f t="shared" si="998"/>
        <v>1086,</v>
      </c>
      <c r="AQ3063" t="str">
        <f t="shared" si="999"/>
        <v>145,</v>
      </c>
      <c r="AR3063" t="str">
        <f t="shared" si="1000"/>
        <v>46,</v>
      </c>
      <c r="AS3063" t="str">
        <f t="shared" si="1001"/>
        <v>2,</v>
      </c>
      <c r="AT3063" t="str">
        <f t="shared" si="1002"/>
        <v>4,</v>
      </c>
      <c r="AU3063" t="str">
        <f t="shared" si="1003"/>
        <v>0,</v>
      </c>
      <c r="AV3063" t="str">
        <f t="shared" si="1004"/>
        <v>6,</v>
      </c>
      <c r="AW3063" t="str">
        <f t="shared" si="1005"/>
        <v>203,</v>
      </c>
      <c r="AX3063" t="str">
        <f t="shared" si="1006"/>
        <v>8523]</v>
      </c>
      <c r="AY3063" t="str">
        <f t="shared" si="1007"/>
        <v>,</v>
      </c>
      <c r="AZ3063" t="str">
        <f t="shared" si="1008"/>
        <v>[9,83,7034,117,1086,145,46,2,4,0,6,203,8523],</v>
      </c>
    </row>
    <row r="3064" spans="1:52" x14ac:dyDescent="0.25">
      <c r="A3064">
        <v>2006</v>
      </c>
      <c r="B3064">
        <v>78033</v>
      </c>
      <c r="C3064" t="s">
        <v>24</v>
      </c>
      <c r="D3064" t="s">
        <v>218</v>
      </c>
      <c r="E3064" t="s">
        <v>16</v>
      </c>
      <c r="F3064" t="s">
        <v>17</v>
      </c>
      <c r="G3064" t="s">
        <v>40</v>
      </c>
      <c r="H3064" t="s">
        <v>74</v>
      </c>
      <c r="I3064">
        <v>313600</v>
      </c>
      <c r="J3064">
        <v>90000</v>
      </c>
      <c r="K3064" t="str">
        <f t="shared" si="988"/>
        <v>313600-90000</v>
      </c>
      <c r="L3064">
        <v>50.703197000000003</v>
      </c>
      <c r="M3064">
        <v>-3.2248595</v>
      </c>
      <c r="N3064" t="s">
        <v>242</v>
      </c>
      <c r="O3064" t="s">
        <v>243</v>
      </c>
      <c r="P3064">
        <v>0.7</v>
      </c>
      <c r="Q3064">
        <v>0.43</v>
      </c>
      <c r="R3064">
        <v>8</v>
      </c>
      <c r="S3064">
        <v>80</v>
      </c>
      <c r="T3064">
        <v>7245</v>
      </c>
      <c r="U3064">
        <v>119</v>
      </c>
      <c r="V3064">
        <v>1141</v>
      </c>
      <c r="W3064">
        <v>152</v>
      </c>
      <c r="X3064">
        <v>47</v>
      </c>
      <c r="Y3064">
        <v>2</v>
      </c>
      <c r="Z3064">
        <v>4</v>
      </c>
      <c r="AA3064">
        <v>0</v>
      </c>
      <c r="AB3064">
        <v>7</v>
      </c>
      <c r="AC3064">
        <v>212</v>
      </c>
      <c r="AD3064">
        <v>8797</v>
      </c>
      <c r="AF3064">
        <f t="shared" si="989"/>
        <v>6</v>
      </c>
      <c r="AG3064" t="str">
        <f t="shared" si="990"/>
        <v/>
      </c>
      <c r="AI3064" t="str">
        <f t="shared" si="991"/>
        <v/>
      </c>
      <c r="AJ3064" t="str">
        <f t="shared" si="992"/>
        <v/>
      </c>
      <c r="AK3064" t="str">
        <f t="shared" si="993"/>
        <v/>
      </c>
      <c r="AL3064" t="str">
        <f t="shared" si="994"/>
        <v>[8,</v>
      </c>
      <c r="AM3064" t="str">
        <f t="shared" si="995"/>
        <v>80,</v>
      </c>
      <c r="AN3064" t="str">
        <f t="shared" si="996"/>
        <v>7245,</v>
      </c>
      <c r="AO3064" t="str">
        <f t="shared" si="997"/>
        <v>119,</v>
      </c>
      <c r="AP3064" t="str">
        <f t="shared" si="998"/>
        <v>1141,</v>
      </c>
      <c r="AQ3064" t="str">
        <f t="shared" si="999"/>
        <v>152,</v>
      </c>
      <c r="AR3064" t="str">
        <f t="shared" si="1000"/>
        <v>47,</v>
      </c>
      <c r="AS3064" t="str">
        <f t="shared" si="1001"/>
        <v>2,</v>
      </c>
      <c r="AT3064" t="str">
        <f t="shared" si="1002"/>
        <v>4,</v>
      </c>
      <c r="AU3064" t="str">
        <f t="shared" si="1003"/>
        <v>0,</v>
      </c>
      <c r="AV3064" t="str">
        <f t="shared" si="1004"/>
        <v>7,</v>
      </c>
      <c r="AW3064" t="str">
        <f t="shared" si="1005"/>
        <v>212,</v>
      </c>
      <c r="AX3064" t="str">
        <f t="shared" si="1006"/>
        <v>8797]</v>
      </c>
      <c r="AY3064" t="str">
        <f t="shared" si="1007"/>
        <v>,</v>
      </c>
      <c r="AZ3064" t="str">
        <f t="shared" si="1008"/>
        <v>[8,80,7245,119,1141,152,47,2,4,0,7,212,8797],</v>
      </c>
    </row>
    <row r="3065" spans="1:52" x14ac:dyDescent="0.25">
      <c r="A3065">
        <v>2007</v>
      </c>
      <c r="B3065">
        <v>78033</v>
      </c>
      <c r="C3065" t="s">
        <v>24</v>
      </c>
      <c r="D3065" t="s">
        <v>218</v>
      </c>
      <c r="E3065" t="s">
        <v>16</v>
      </c>
      <c r="F3065" t="s">
        <v>17</v>
      </c>
      <c r="G3065" t="s">
        <v>40</v>
      </c>
      <c r="H3065" t="s">
        <v>74</v>
      </c>
      <c r="I3065">
        <v>313600</v>
      </c>
      <c r="J3065">
        <v>90000</v>
      </c>
      <c r="K3065" t="str">
        <f t="shared" si="988"/>
        <v>313600-90000</v>
      </c>
      <c r="L3065">
        <v>50.703197000000003</v>
      </c>
      <c r="M3065">
        <v>-3.2248595</v>
      </c>
      <c r="N3065" t="s">
        <v>242</v>
      </c>
      <c r="O3065" t="s">
        <v>243</v>
      </c>
      <c r="P3065">
        <v>0.7</v>
      </c>
      <c r="Q3065">
        <v>0.43</v>
      </c>
      <c r="R3065">
        <v>9</v>
      </c>
      <c r="S3065">
        <v>86</v>
      </c>
      <c r="T3065">
        <v>6981</v>
      </c>
      <c r="U3065">
        <v>89</v>
      </c>
      <c r="V3065">
        <v>740</v>
      </c>
      <c r="W3065">
        <v>239</v>
      </c>
      <c r="X3065">
        <v>33</v>
      </c>
      <c r="Y3065">
        <v>3</v>
      </c>
      <c r="Z3065">
        <v>16</v>
      </c>
      <c r="AA3065">
        <v>5</v>
      </c>
      <c r="AB3065">
        <v>0</v>
      </c>
      <c r="AC3065">
        <v>296</v>
      </c>
      <c r="AD3065">
        <v>8192</v>
      </c>
      <c r="AF3065">
        <f t="shared" si="989"/>
        <v>7</v>
      </c>
      <c r="AG3065" t="str">
        <f t="shared" si="990"/>
        <v/>
      </c>
      <c r="AI3065" t="str">
        <f t="shared" si="991"/>
        <v/>
      </c>
      <c r="AJ3065" t="str">
        <f t="shared" si="992"/>
        <v/>
      </c>
      <c r="AK3065" t="str">
        <f t="shared" si="993"/>
        <v/>
      </c>
      <c r="AL3065" t="str">
        <f t="shared" si="994"/>
        <v>[9,</v>
      </c>
      <c r="AM3065" t="str">
        <f t="shared" si="995"/>
        <v>86,</v>
      </c>
      <c r="AN3065" t="str">
        <f t="shared" si="996"/>
        <v>6981,</v>
      </c>
      <c r="AO3065" t="str">
        <f t="shared" si="997"/>
        <v>89,</v>
      </c>
      <c r="AP3065" t="str">
        <f t="shared" si="998"/>
        <v>740,</v>
      </c>
      <c r="AQ3065" t="str">
        <f t="shared" si="999"/>
        <v>239,</v>
      </c>
      <c r="AR3065" t="str">
        <f t="shared" si="1000"/>
        <v>33,</v>
      </c>
      <c r="AS3065" t="str">
        <f t="shared" si="1001"/>
        <v>3,</v>
      </c>
      <c r="AT3065" t="str">
        <f t="shared" si="1002"/>
        <v>16,</v>
      </c>
      <c r="AU3065" t="str">
        <f t="shared" si="1003"/>
        <v>5,</v>
      </c>
      <c r="AV3065" t="str">
        <f t="shared" si="1004"/>
        <v>0,</v>
      </c>
      <c r="AW3065" t="str">
        <f t="shared" si="1005"/>
        <v>296,</v>
      </c>
      <c r="AX3065" t="str">
        <f t="shared" si="1006"/>
        <v>8192]</v>
      </c>
      <c r="AY3065" t="str">
        <f t="shared" si="1007"/>
        <v>,</v>
      </c>
      <c r="AZ3065" t="str">
        <f t="shared" si="1008"/>
        <v>[9,86,6981,89,740,239,33,3,16,5,0,296,8192],</v>
      </c>
    </row>
    <row r="3066" spans="1:52" x14ac:dyDescent="0.25">
      <c r="A3066">
        <v>2008</v>
      </c>
      <c r="B3066">
        <v>78033</v>
      </c>
      <c r="C3066" t="s">
        <v>24</v>
      </c>
      <c r="D3066" t="s">
        <v>218</v>
      </c>
      <c r="E3066" t="s">
        <v>16</v>
      </c>
      <c r="F3066" t="s">
        <v>17</v>
      </c>
      <c r="G3066" t="s">
        <v>40</v>
      </c>
      <c r="H3066" t="s">
        <v>74</v>
      </c>
      <c r="I3066">
        <v>313600</v>
      </c>
      <c r="J3066">
        <v>90000</v>
      </c>
      <c r="K3066" t="str">
        <f t="shared" si="988"/>
        <v>313600-90000</v>
      </c>
      <c r="L3066">
        <v>50.703197000000003</v>
      </c>
      <c r="M3066">
        <v>-3.2248595</v>
      </c>
      <c r="N3066" t="s">
        <v>242</v>
      </c>
      <c r="O3066" t="s">
        <v>243</v>
      </c>
      <c r="P3066">
        <v>0.7</v>
      </c>
      <c r="Q3066">
        <v>0.43</v>
      </c>
      <c r="R3066">
        <v>9</v>
      </c>
      <c r="S3066">
        <v>77</v>
      </c>
      <c r="T3066">
        <v>6841</v>
      </c>
      <c r="U3066">
        <v>94</v>
      </c>
      <c r="V3066">
        <v>754</v>
      </c>
      <c r="W3066">
        <v>236</v>
      </c>
      <c r="X3066">
        <v>37</v>
      </c>
      <c r="Y3066">
        <v>3</v>
      </c>
      <c r="Z3066">
        <v>15</v>
      </c>
      <c r="AA3066">
        <v>5</v>
      </c>
      <c r="AB3066">
        <v>0</v>
      </c>
      <c r="AC3066">
        <v>296</v>
      </c>
      <c r="AD3066">
        <v>8062</v>
      </c>
      <c r="AF3066">
        <f t="shared" si="989"/>
        <v>8</v>
      </c>
      <c r="AG3066" t="str">
        <f t="shared" si="990"/>
        <v/>
      </c>
      <c r="AI3066" t="str">
        <f t="shared" si="991"/>
        <v/>
      </c>
      <c r="AJ3066" t="str">
        <f t="shared" si="992"/>
        <v/>
      </c>
      <c r="AK3066" t="str">
        <f t="shared" si="993"/>
        <v/>
      </c>
      <c r="AL3066" t="str">
        <f t="shared" si="994"/>
        <v>[9,</v>
      </c>
      <c r="AM3066" t="str">
        <f t="shared" si="995"/>
        <v>77,</v>
      </c>
      <c r="AN3066" t="str">
        <f t="shared" si="996"/>
        <v>6841,</v>
      </c>
      <c r="AO3066" t="str">
        <f t="shared" si="997"/>
        <v>94,</v>
      </c>
      <c r="AP3066" t="str">
        <f t="shared" si="998"/>
        <v>754,</v>
      </c>
      <c r="AQ3066" t="str">
        <f t="shared" si="999"/>
        <v>236,</v>
      </c>
      <c r="AR3066" t="str">
        <f t="shared" si="1000"/>
        <v>37,</v>
      </c>
      <c r="AS3066" t="str">
        <f t="shared" si="1001"/>
        <v>3,</v>
      </c>
      <c r="AT3066" t="str">
        <f t="shared" si="1002"/>
        <v>15,</v>
      </c>
      <c r="AU3066" t="str">
        <f t="shared" si="1003"/>
        <v>5,</v>
      </c>
      <c r="AV3066" t="str">
        <f t="shared" si="1004"/>
        <v>0,</v>
      </c>
      <c r="AW3066" t="str">
        <f t="shared" si="1005"/>
        <v>296,</v>
      </c>
      <c r="AX3066" t="str">
        <f t="shared" si="1006"/>
        <v>8062]</v>
      </c>
      <c r="AY3066" t="str">
        <f t="shared" si="1007"/>
        <v>,</v>
      </c>
      <c r="AZ3066" t="str">
        <f t="shared" si="1008"/>
        <v>[9,77,6841,94,754,236,37,3,15,5,0,296,8062],</v>
      </c>
    </row>
    <row r="3067" spans="1:52" x14ac:dyDescent="0.25">
      <c r="A3067">
        <v>2009</v>
      </c>
      <c r="B3067">
        <v>78033</v>
      </c>
      <c r="C3067" t="s">
        <v>24</v>
      </c>
      <c r="D3067" t="s">
        <v>218</v>
      </c>
      <c r="E3067" t="s">
        <v>16</v>
      </c>
      <c r="F3067" t="s">
        <v>17</v>
      </c>
      <c r="G3067" t="s">
        <v>40</v>
      </c>
      <c r="H3067" t="s">
        <v>74</v>
      </c>
      <c r="I3067">
        <v>313600</v>
      </c>
      <c r="J3067">
        <v>90000</v>
      </c>
      <c r="K3067" t="str">
        <f t="shared" si="988"/>
        <v>313600-90000</v>
      </c>
      <c r="L3067">
        <v>50.703197000000003</v>
      </c>
      <c r="M3067">
        <v>-3.2248595</v>
      </c>
      <c r="N3067" t="s">
        <v>242</v>
      </c>
      <c r="O3067" t="s">
        <v>243</v>
      </c>
      <c r="P3067">
        <v>0.7</v>
      </c>
      <c r="Q3067">
        <v>0.43</v>
      </c>
      <c r="R3067">
        <v>10</v>
      </c>
      <c r="S3067">
        <v>81</v>
      </c>
      <c r="T3067">
        <v>6985</v>
      </c>
      <c r="U3067">
        <v>112</v>
      </c>
      <c r="V3067">
        <v>759</v>
      </c>
      <c r="W3067">
        <v>223</v>
      </c>
      <c r="X3067">
        <v>38</v>
      </c>
      <c r="Y3067">
        <v>3</v>
      </c>
      <c r="Z3067">
        <v>14</v>
      </c>
      <c r="AA3067">
        <v>5</v>
      </c>
      <c r="AB3067">
        <v>0</v>
      </c>
      <c r="AC3067">
        <v>283</v>
      </c>
      <c r="AD3067">
        <v>8220</v>
      </c>
      <c r="AF3067">
        <f t="shared" si="989"/>
        <v>9</v>
      </c>
      <c r="AG3067" t="str">
        <f t="shared" si="990"/>
        <v/>
      </c>
      <c r="AI3067" t="str">
        <f t="shared" si="991"/>
        <v/>
      </c>
      <c r="AJ3067" t="str">
        <f t="shared" si="992"/>
        <v/>
      </c>
      <c r="AK3067" t="str">
        <f t="shared" si="993"/>
        <v/>
      </c>
      <c r="AL3067" t="str">
        <f t="shared" si="994"/>
        <v>[10,</v>
      </c>
      <c r="AM3067" t="str">
        <f t="shared" si="995"/>
        <v>81,</v>
      </c>
      <c r="AN3067" t="str">
        <f t="shared" si="996"/>
        <v>6985,</v>
      </c>
      <c r="AO3067" t="str">
        <f t="shared" si="997"/>
        <v>112,</v>
      </c>
      <c r="AP3067" t="str">
        <f t="shared" si="998"/>
        <v>759,</v>
      </c>
      <c r="AQ3067" t="str">
        <f t="shared" si="999"/>
        <v>223,</v>
      </c>
      <c r="AR3067" t="str">
        <f t="shared" si="1000"/>
        <v>38,</v>
      </c>
      <c r="AS3067" t="str">
        <f t="shared" si="1001"/>
        <v>3,</v>
      </c>
      <c r="AT3067" t="str">
        <f t="shared" si="1002"/>
        <v>14,</v>
      </c>
      <c r="AU3067" t="str">
        <f t="shared" si="1003"/>
        <v>5,</v>
      </c>
      <c r="AV3067" t="str">
        <f t="shared" si="1004"/>
        <v>0,</v>
      </c>
      <c r="AW3067" t="str">
        <f t="shared" si="1005"/>
        <v>283,</v>
      </c>
      <c r="AX3067" t="str">
        <f t="shared" si="1006"/>
        <v>8220]</v>
      </c>
      <c r="AY3067" t="str">
        <f t="shared" si="1007"/>
        <v>,</v>
      </c>
      <c r="AZ3067" t="str">
        <f t="shared" si="1008"/>
        <v>[10,81,6985,112,759,223,38,3,14,5,0,283,8220],</v>
      </c>
    </row>
    <row r="3068" spans="1:52" x14ac:dyDescent="0.25">
      <c r="A3068">
        <v>2010</v>
      </c>
      <c r="B3068">
        <v>78033</v>
      </c>
      <c r="C3068" t="s">
        <v>24</v>
      </c>
      <c r="D3068" t="s">
        <v>218</v>
      </c>
      <c r="E3068" t="s">
        <v>16</v>
      </c>
      <c r="F3068" t="s">
        <v>17</v>
      </c>
      <c r="G3068" t="s">
        <v>40</v>
      </c>
      <c r="H3068" t="s">
        <v>74</v>
      </c>
      <c r="I3068">
        <v>313600</v>
      </c>
      <c r="J3068">
        <v>90000</v>
      </c>
      <c r="K3068" t="str">
        <f t="shared" si="988"/>
        <v>313600-90000</v>
      </c>
      <c r="L3068">
        <v>50.703197000000003</v>
      </c>
      <c r="M3068">
        <v>-3.2248595</v>
      </c>
      <c r="N3068" t="s">
        <v>242</v>
      </c>
      <c r="O3068" t="s">
        <v>243</v>
      </c>
      <c r="P3068">
        <v>0.7</v>
      </c>
      <c r="Q3068">
        <v>0.43</v>
      </c>
      <c r="R3068">
        <v>10</v>
      </c>
      <c r="S3068">
        <v>75</v>
      </c>
      <c r="T3068">
        <v>6817</v>
      </c>
      <c r="U3068">
        <v>119</v>
      </c>
      <c r="V3068">
        <v>777</v>
      </c>
      <c r="W3068">
        <v>229</v>
      </c>
      <c r="X3068">
        <v>36</v>
      </c>
      <c r="Y3068">
        <v>3</v>
      </c>
      <c r="Z3068">
        <v>17</v>
      </c>
      <c r="AA3068">
        <v>5</v>
      </c>
      <c r="AB3068">
        <v>0</v>
      </c>
      <c r="AC3068">
        <v>290</v>
      </c>
      <c r="AD3068">
        <v>8078</v>
      </c>
      <c r="AF3068">
        <f t="shared" si="989"/>
        <v>10</v>
      </c>
      <c r="AG3068" t="str">
        <f t="shared" si="990"/>
        <v/>
      </c>
      <c r="AI3068" t="str">
        <f t="shared" si="991"/>
        <v/>
      </c>
      <c r="AJ3068" t="str">
        <f t="shared" si="992"/>
        <v/>
      </c>
      <c r="AK3068" t="str">
        <f t="shared" si="993"/>
        <v/>
      </c>
      <c r="AL3068" t="str">
        <f t="shared" si="994"/>
        <v>[10,</v>
      </c>
      <c r="AM3068" t="str">
        <f t="shared" si="995"/>
        <v>75,</v>
      </c>
      <c r="AN3068" t="str">
        <f t="shared" si="996"/>
        <v>6817,</v>
      </c>
      <c r="AO3068" t="str">
        <f t="shared" si="997"/>
        <v>119,</v>
      </c>
      <c r="AP3068" t="str">
        <f t="shared" si="998"/>
        <v>777,</v>
      </c>
      <c r="AQ3068" t="str">
        <f t="shared" si="999"/>
        <v>229,</v>
      </c>
      <c r="AR3068" t="str">
        <f t="shared" si="1000"/>
        <v>36,</v>
      </c>
      <c r="AS3068" t="str">
        <f t="shared" si="1001"/>
        <v>3,</v>
      </c>
      <c r="AT3068" t="str">
        <f t="shared" si="1002"/>
        <v>17,</v>
      </c>
      <c r="AU3068" t="str">
        <f t="shared" si="1003"/>
        <v>5,</v>
      </c>
      <c r="AV3068" t="str">
        <f t="shared" si="1004"/>
        <v>0,</v>
      </c>
      <c r="AW3068" t="str">
        <f t="shared" si="1005"/>
        <v>290,</v>
      </c>
      <c r="AX3068" t="str">
        <f t="shared" si="1006"/>
        <v>8078]</v>
      </c>
      <c r="AY3068" t="str">
        <f t="shared" si="1007"/>
        <v>,</v>
      </c>
      <c r="AZ3068" t="str">
        <f t="shared" si="1008"/>
        <v>[10,75,6817,119,777,229,36,3,17,5,0,290,8078],</v>
      </c>
    </row>
    <row r="3069" spans="1:52" x14ac:dyDescent="0.25">
      <c r="A3069">
        <v>2011</v>
      </c>
      <c r="B3069">
        <v>78033</v>
      </c>
      <c r="C3069" t="s">
        <v>24</v>
      </c>
      <c r="D3069" t="s">
        <v>218</v>
      </c>
      <c r="E3069" t="s">
        <v>16</v>
      </c>
      <c r="F3069" t="s">
        <v>17</v>
      </c>
      <c r="G3069" t="s">
        <v>40</v>
      </c>
      <c r="H3069" t="s">
        <v>74</v>
      </c>
      <c r="I3069">
        <v>313600</v>
      </c>
      <c r="J3069">
        <v>90000</v>
      </c>
      <c r="K3069" t="str">
        <f t="shared" si="988"/>
        <v>313600-90000</v>
      </c>
      <c r="L3069">
        <v>50.703197000000003</v>
      </c>
      <c r="M3069">
        <v>-3.2248595</v>
      </c>
      <c r="N3069" t="s">
        <v>242</v>
      </c>
      <c r="O3069" t="s">
        <v>243</v>
      </c>
      <c r="P3069">
        <v>0.7</v>
      </c>
      <c r="Q3069">
        <v>0.43</v>
      </c>
      <c r="R3069">
        <v>9</v>
      </c>
      <c r="S3069">
        <v>79</v>
      </c>
      <c r="T3069">
        <v>6871</v>
      </c>
      <c r="U3069">
        <v>108</v>
      </c>
      <c r="V3069">
        <v>843</v>
      </c>
      <c r="W3069">
        <v>227</v>
      </c>
      <c r="X3069">
        <v>39</v>
      </c>
      <c r="Y3069">
        <v>4</v>
      </c>
      <c r="Z3069">
        <v>13</v>
      </c>
      <c r="AA3069">
        <v>5</v>
      </c>
      <c r="AB3069">
        <v>0</v>
      </c>
      <c r="AC3069">
        <v>288</v>
      </c>
      <c r="AD3069">
        <v>8189</v>
      </c>
      <c r="AF3069">
        <f t="shared" si="989"/>
        <v>11</v>
      </c>
      <c r="AG3069" t="str">
        <f t="shared" si="990"/>
        <v/>
      </c>
      <c r="AI3069" t="str">
        <f t="shared" si="991"/>
        <v/>
      </c>
      <c r="AJ3069" t="str">
        <f t="shared" si="992"/>
        <v/>
      </c>
      <c r="AK3069" t="str">
        <f t="shared" si="993"/>
        <v/>
      </c>
      <c r="AL3069" t="str">
        <f t="shared" si="994"/>
        <v>[9,</v>
      </c>
      <c r="AM3069" t="str">
        <f t="shared" si="995"/>
        <v>79,</v>
      </c>
      <c r="AN3069" t="str">
        <f t="shared" si="996"/>
        <v>6871,</v>
      </c>
      <c r="AO3069" t="str">
        <f t="shared" si="997"/>
        <v>108,</v>
      </c>
      <c r="AP3069" t="str">
        <f t="shared" si="998"/>
        <v>843,</v>
      </c>
      <c r="AQ3069" t="str">
        <f t="shared" si="999"/>
        <v>227,</v>
      </c>
      <c r="AR3069" t="str">
        <f t="shared" si="1000"/>
        <v>39,</v>
      </c>
      <c r="AS3069" t="str">
        <f t="shared" si="1001"/>
        <v>4,</v>
      </c>
      <c r="AT3069" t="str">
        <f t="shared" si="1002"/>
        <v>13,</v>
      </c>
      <c r="AU3069" t="str">
        <f t="shared" si="1003"/>
        <v>5,</v>
      </c>
      <c r="AV3069" t="str">
        <f t="shared" si="1004"/>
        <v>0,</v>
      </c>
      <c r="AW3069" t="str">
        <f t="shared" si="1005"/>
        <v>288,</v>
      </c>
      <c r="AX3069" t="str">
        <f t="shared" si="1006"/>
        <v>8189]</v>
      </c>
      <c r="AY3069" t="str">
        <f t="shared" si="1007"/>
        <v>,</v>
      </c>
      <c r="AZ3069" t="str">
        <f t="shared" si="1008"/>
        <v>[9,79,6871,108,843,227,39,4,13,5,0,288,8189],</v>
      </c>
    </row>
    <row r="3070" spans="1:52" x14ac:dyDescent="0.25">
      <c r="A3070">
        <v>2012</v>
      </c>
      <c r="B3070">
        <v>78033</v>
      </c>
      <c r="C3070" t="s">
        <v>24</v>
      </c>
      <c r="D3070" t="s">
        <v>218</v>
      </c>
      <c r="E3070" t="s">
        <v>16</v>
      </c>
      <c r="F3070" t="s">
        <v>17</v>
      </c>
      <c r="G3070" t="s">
        <v>40</v>
      </c>
      <c r="H3070" t="s">
        <v>74</v>
      </c>
      <c r="I3070">
        <v>313600</v>
      </c>
      <c r="J3070">
        <v>90000</v>
      </c>
      <c r="K3070" t="str">
        <f t="shared" si="988"/>
        <v>313600-90000</v>
      </c>
      <c r="L3070">
        <v>50.703197000000003</v>
      </c>
      <c r="M3070">
        <v>-3.2248595</v>
      </c>
      <c r="N3070" t="s">
        <v>242</v>
      </c>
      <c r="O3070" t="s">
        <v>243</v>
      </c>
      <c r="P3070">
        <v>0.7</v>
      </c>
      <c r="Q3070">
        <v>0.43</v>
      </c>
      <c r="R3070">
        <v>8</v>
      </c>
      <c r="S3070">
        <v>74</v>
      </c>
      <c r="T3070">
        <v>6869</v>
      </c>
      <c r="U3070">
        <v>114</v>
      </c>
      <c r="V3070">
        <v>883</v>
      </c>
      <c r="W3070">
        <v>223</v>
      </c>
      <c r="X3070">
        <v>41</v>
      </c>
      <c r="Y3070">
        <v>4</v>
      </c>
      <c r="Z3070">
        <v>10</v>
      </c>
      <c r="AA3070">
        <v>6</v>
      </c>
      <c r="AB3070">
        <v>0</v>
      </c>
      <c r="AC3070">
        <v>283</v>
      </c>
      <c r="AD3070">
        <v>8222</v>
      </c>
      <c r="AF3070">
        <f t="shared" si="989"/>
        <v>12</v>
      </c>
      <c r="AG3070" t="str">
        <f t="shared" si="990"/>
        <v/>
      </c>
      <c r="AI3070" t="str">
        <f t="shared" si="991"/>
        <v/>
      </c>
      <c r="AJ3070" t="str">
        <f t="shared" si="992"/>
        <v/>
      </c>
      <c r="AK3070" t="str">
        <f t="shared" si="993"/>
        <v/>
      </c>
      <c r="AL3070" t="str">
        <f t="shared" si="994"/>
        <v>[8,</v>
      </c>
      <c r="AM3070" t="str">
        <f t="shared" si="995"/>
        <v>74,</v>
      </c>
      <c r="AN3070" t="str">
        <f t="shared" si="996"/>
        <v>6869,</v>
      </c>
      <c r="AO3070" t="str">
        <f t="shared" si="997"/>
        <v>114,</v>
      </c>
      <c r="AP3070" t="str">
        <f t="shared" si="998"/>
        <v>883,</v>
      </c>
      <c r="AQ3070" t="str">
        <f t="shared" si="999"/>
        <v>223,</v>
      </c>
      <c r="AR3070" t="str">
        <f t="shared" si="1000"/>
        <v>41,</v>
      </c>
      <c r="AS3070" t="str">
        <f t="shared" si="1001"/>
        <v>4,</v>
      </c>
      <c r="AT3070" t="str">
        <f t="shared" si="1002"/>
        <v>10,</v>
      </c>
      <c r="AU3070" t="str">
        <f t="shared" si="1003"/>
        <v>6,</v>
      </c>
      <c r="AV3070" t="str">
        <f t="shared" si="1004"/>
        <v>0,</v>
      </c>
      <c r="AW3070" t="str">
        <f t="shared" si="1005"/>
        <v>283,</v>
      </c>
      <c r="AX3070" t="str">
        <f t="shared" si="1006"/>
        <v>8222]</v>
      </c>
      <c r="AY3070" t="str">
        <f t="shared" si="1007"/>
        <v>,</v>
      </c>
      <c r="AZ3070" t="str">
        <f t="shared" si="1008"/>
        <v>[8,74,6869,114,883,223,41,4,10,6,0,283,8222],</v>
      </c>
    </row>
    <row r="3071" spans="1:52" x14ac:dyDescent="0.25">
      <c r="A3071">
        <v>2013</v>
      </c>
      <c r="B3071">
        <v>78033</v>
      </c>
      <c r="C3071" t="s">
        <v>24</v>
      </c>
      <c r="D3071" t="s">
        <v>218</v>
      </c>
      <c r="E3071" t="s">
        <v>16</v>
      </c>
      <c r="F3071" t="s">
        <v>17</v>
      </c>
      <c r="G3071" t="s">
        <v>40</v>
      </c>
      <c r="H3071" t="s">
        <v>74</v>
      </c>
      <c r="I3071">
        <v>313600</v>
      </c>
      <c r="J3071">
        <v>90000</v>
      </c>
      <c r="K3071" t="str">
        <f t="shared" si="988"/>
        <v>313600-90000</v>
      </c>
      <c r="L3071">
        <v>50.703197000000003</v>
      </c>
      <c r="M3071">
        <v>-3.2248595</v>
      </c>
      <c r="N3071" t="s">
        <v>242</v>
      </c>
      <c r="O3071" t="s">
        <v>243</v>
      </c>
      <c r="P3071">
        <v>0.7</v>
      </c>
      <c r="Q3071">
        <v>0.43</v>
      </c>
      <c r="R3071">
        <v>8</v>
      </c>
      <c r="S3071">
        <v>77</v>
      </c>
      <c r="T3071">
        <v>6868</v>
      </c>
      <c r="U3071">
        <v>122</v>
      </c>
      <c r="V3071">
        <v>919</v>
      </c>
      <c r="W3071">
        <v>219</v>
      </c>
      <c r="X3071">
        <v>44</v>
      </c>
      <c r="Y3071">
        <v>4</v>
      </c>
      <c r="Z3071">
        <v>7</v>
      </c>
      <c r="AA3071">
        <v>6</v>
      </c>
      <c r="AB3071">
        <v>0</v>
      </c>
      <c r="AC3071">
        <v>280</v>
      </c>
      <c r="AD3071">
        <v>8265</v>
      </c>
      <c r="AF3071">
        <f t="shared" si="989"/>
        <v>13</v>
      </c>
      <c r="AG3071" t="str">
        <f t="shared" si="990"/>
        <v/>
      </c>
      <c r="AI3071" t="str">
        <f t="shared" si="991"/>
        <v/>
      </c>
      <c r="AJ3071" t="str">
        <f t="shared" si="992"/>
        <v/>
      </c>
      <c r="AK3071" t="str">
        <f t="shared" si="993"/>
        <v/>
      </c>
      <c r="AL3071" t="str">
        <f t="shared" si="994"/>
        <v>[8,</v>
      </c>
      <c r="AM3071" t="str">
        <f t="shared" si="995"/>
        <v>77,</v>
      </c>
      <c r="AN3071" t="str">
        <f t="shared" si="996"/>
        <v>6868,</v>
      </c>
      <c r="AO3071" t="str">
        <f t="shared" si="997"/>
        <v>122,</v>
      </c>
      <c r="AP3071" t="str">
        <f t="shared" si="998"/>
        <v>919,</v>
      </c>
      <c r="AQ3071" t="str">
        <f t="shared" si="999"/>
        <v>219,</v>
      </c>
      <c r="AR3071" t="str">
        <f t="shared" si="1000"/>
        <v>44,</v>
      </c>
      <c r="AS3071" t="str">
        <f t="shared" si="1001"/>
        <v>4,</v>
      </c>
      <c r="AT3071" t="str">
        <f t="shared" si="1002"/>
        <v>7,</v>
      </c>
      <c r="AU3071" t="str">
        <f t="shared" si="1003"/>
        <v>6,</v>
      </c>
      <c r="AV3071" t="str">
        <f t="shared" si="1004"/>
        <v>0,</v>
      </c>
      <c r="AW3071" t="str">
        <f t="shared" si="1005"/>
        <v>280,</v>
      </c>
      <c r="AX3071" t="str">
        <f t="shared" si="1006"/>
        <v>8265]</v>
      </c>
      <c r="AY3071" t="str">
        <f t="shared" si="1007"/>
        <v>,</v>
      </c>
      <c r="AZ3071" t="str">
        <f t="shared" si="1008"/>
        <v>[8,77,6868,122,919,219,44,4,7,6,0,280,8265],</v>
      </c>
    </row>
    <row r="3072" spans="1:52" x14ac:dyDescent="0.25">
      <c r="A3072">
        <v>2014</v>
      </c>
      <c r="B3072">
        <v>78033</v>
      </c>
      <c r="C3072" t="s">
        <v>24</v>
      </c>
      <c r="D3072" t="s">
        <v>218</v>
      </c>
      <c r="E3072" t="s">
        <v>16</v>
      </c>
      <c r="F3072" t="s">
        <v>17</v>
      </c>
      <c r="G3072" t="s">
        <v>40</v>
      </c>
      <c r="H3072" t="s">
        <v>74</v>
      </c>
      <c r="I3072">
        <v>313600</v>
      </c>
      <c r="J3072">
        <v>90000</v>
      </c>
      <c r="K3072" t="str">
        <f t="shared" si="988"/>
        <v>313600-90000</v>
      </c>
      <c r="L3072">
        <v>50.703197000000003</v>
      </c>
      <c r="M3072">
        <v>-3.2248595</v>
      </c>
      <c r="N3072" t="s">
        <v>242</v>
      </c>
      <c r="O3072" t="s">
        <v>243</v>
      </c>
      <c r="P3072">
        <v>0.7</v>
      </c>
      <c r="Q3072">
        <v>0.43</v>
      </c>
      <c r="R3072">
        <v>7</v>
      </c>
      <c r="S3072">
        <v>86</v>
      </c>
      <c r="T3072">
        <v>6956</v>
      </c>
      <c r="U3072">
        <v>129</v>
      </c>
      <c r="V3072">
        <v>968</v>
      </c>
      <c r="W3072">
        <v>214</v>
      </c>
      <c r="X3072">
        <v>46</v>
      </c>
      <c r="Y3072">
        <v>4</v>
      </c>
      <c r="Z3072">
        <v>8</v>
      </c>
      <c r="AA3072">
        <v>5</v>
      </c>
      <c r="AB3072">
        <v>0</v>
      </c>
      <c r="AC3072">
        <v>277</v>
      </c>
      <c r="AD3072">
        <v>8416</v>
      </c>
      <c r="AF3072">
        <f t="shared" si="989"/>
        <v>14</v>
      </c>
      <c r="AG3072" t="str">
        <f t="shared" si="990"/>
        <v/>
      </c>
      <c r="AI3072" t="str">
        <f t="shared" si="991"/>
        <v/>
      </c>
      <c r="AJ3072" t="str">
        <f t="shared" si="992"/>
        <v/>
      </c>
      <c r="AK3072" t="str">
        <f t="shared" si="993"/>
        <v/>
      </c>
      <c r="AL3072" t="str">
        <f t="shared" si="994"/>
        <v>[7,</v>
      </c>
      <c r="AM3072" t="str">
        <f t="shared" si="995"/>
        <v>86,</v>
      </c>
      <c r="AN3072" t="str">
        <f t="shared" si="996"/>
        <v>6956,</v>
      </c>
      <c r="AO3072" t="str">
        <f t="shared" si="997"/>
        <v>129,</v>
      </c>
      <c r="AP3072" t="str">
        <f t="shared" si="998"/>
        <v>968,</v>
      </c>
      <c r="AQ3072" t="str">
        <f t="shared" si="999"/>
        <v>214,</v>
      </c>
      <c r="AR3072" t="str">
        <f t="shared" si="1000"/>
        <v>46,</v>
      </c>
      <c r="AS3072" t="str">
        <f t="shared" si="1001"/>
        <v>4,</v>
      </c>
      <c r="AT3072" t="str">
        <f t="shared" si="1002"/>
        <v>8,</v>
      </c>
      <c r="AU3072" t="str">
        <f t="shared" si="1003"/>
        <v>5,</v>
      </c>
      <c r="AV3072" t="str">
        <f t="shared" si="1004"/>
        <v>0,</v>
      </c>
      <c r="AW3072" t="str">
        <f t="shared" si="1005"/>
        <v>277,</v>
      </c>
      <c r="AX3072" t="str">
        <f t="shared" si="1006"/>
        <v>8416]</v>
      </c>
      <c r="AY3072" t="str">
        <f t="shared" si="1007"/>
        <v>,</v>
      </c>
      <c r="AZ3072" t="str">
        <f t="shared" si="1008"/>
        <v>[7,86,6956,129,968,214,46,4,8,5,0,277,8416],</v>
      </c>
    </row>
    <row r="3073" spans="1:52" x14ac:dyDescent="0.25">
      <c r="A3073">
        <v>2015</v>
      </c>
      <c r="B3073">
        <v>78033</v>
      </c>
      <c r="C3073" t="s">
        <v>24</v>
      </c>
      <c r="D3073" t="s">
        <v>218</v>
      </c>
      <c r="E3073" t="s">
        <v>16</v>
      </c>
      <c r="F3073" t="s">
        <v>17</v>
      </c>
      <c r="G3073" t="s">
        <v>40</v>
      </c>
      <c r="H3073" t="s">
        <v>74</v>
      </c>
      <c r="I3073">
        <v>313600</v>
      </c>
      <c r="J3073">
        <v>90000</v>
      </c>
      <c r="K3073" t="str">
        <f t="shared" si="988"/>
        <v>313600-90000</v>
      </c>
      <c r="L3073">
        <v>50.703197000000003</v>
      </c>
      <c r="M3073">
        <v>-3.2248595</v>
      </c>
      <c r="N3073" t="s">
        <v>242</v>
      </c>
      <c r="O3073" t="s">
        <v>243</v>
      </c>
      <c r="P3073">
        <v>0.7</v>
      </c>
      <c r="Q3073">
        <v>0.43</v>
      </c>
      <c r="R3073">
        <v>7</v>
      </c>
      <c r="S3073">
        <v>84</v>
      </c>
      <c r="T3073">
        <v>7182</v>
      </c>
      <c r="U3073">
        <v>139</v>
      </c>
      <c r="V3073">
        <v>1058</v>
      </c>
      <c r="W3073">
        <v>223</v>
      </c>
      <c r="X3073">
        <v>52</v>
      </c>
      <c r="Y3073">
        <v>4</v>
      </c>
      <c r="Z3073">
        <v>10</v>
      </c>
      <c r="AA3073">
        <v>5</v>
      </c>
      <c r="AB3073">
        <v>0</v>
      </c>
      <c r="AC3073">
        <v>294</v>
      </c>
      <c r="AD3073">
        <v>8757</v>
      </c>
      <c r="AF3073">
        <f t="shared" si="989"/>
        <v>15</v>
      </c>
      <c r="AG3073" t="str">
        <f t="shared" si="990"/>
        <v/>
      </c>
      <c r="AI3073" t="str">
        <f t="shared" si="991"/>
        <v/>
      </c>
      <c r="AJ3073" t="str">
        <f t="shared" si="992"/>
        <v/>
      </c>
      <c r="AK3073" t="str">
        <f t="shared" si="993"/>
        <v/>
      </c>
      <c r="AL3073" t="str">
        <f t="shared" si="994"/>
        <v>[7,</v>
      </c>
      <c r="AM3073" t="str">
        <f t="shared" si="995"/>
        <v>84,</v>
      </c>
      <c r="AN3073" t="str">
        <f t="shared" si="996"/>
        <v>7182,</v>
      </c>
      <c r="AO3073" t="str">
        <f t="shared" si="997"/>
        <v>139,</v>
      </c>
      <c r="AP3073" t="str">
        <f t="shared" si="998"/>
        <v>1058,</v>
      </c>
      <c r="AQ3073" t="str">
        <f t="shared" si="999"/>
        <v>223,</v>
      </c>
      <c r="AR3073" t="str">
        <f t="shared" si="1000"/>
        <v>52,</v>
      </c>
      <c r="AS3073" t="str">
        <f t="shared" si="1001"/>
        <v>4,</v>
      </c>
      <c r="AT3073" t="str">
        <f t="shared" si="1002"/>
        <v>10,</v>
      </c>
      <c r="AU3073" t="str">
        <f t="shared" si="1003"/>
        <v>5,</v>
      </c>
      <c r="AV3073" t="str">
        <f t="shared" si="1004"/>
        <v>0,</v>
      </c>
      <c r="AW3073" t="str">
        <f t="shared" si="1005"/>
        <v>294,</v>
      </c>
      <c r="AX3073" t="str">
        <f t="shared" si="1006"/>
        <v>8757]</v>
      </c>
      <c r="AY3073" t="str">
        <f t="shared" si="1007"/>
        <v>]},</v>
      </c>
      <c r="AZ3073" t="str">
        <f t="shared" si="1008"/>
        <v>[7,84,7182,139,1058,223,52,4,10,5,0,294,8757]]},</v>
      </c>
    </row>
    <row r="3074" spans="1:52" x14ac:dyDescent="0.25">
      <c r="A3074">
        <v>2000</v>
      </c>
      <c r="B3074">
        <v>78047</v>
      </c>
      <c r="C3074" t="s">
        <v>24</v>
      </c>
      <c r="D3074" t="s">
        <v>25</v>
      </c>
      <c r="E3074" t="s">
        <v>16</v>
      </c>
      <c r="F3074" t="s">
        <v>17</v>
      </c>
      <c r="G3074" t="s">
        <v>20</v>
      </c>
      <c r="H3074" t="s">
        <v>21</v>
      </c>
      <c r="I3074">
        <v>293140</v>
      </c>
      <c r="J3074">
        <v>72250</v>
      </c>
      <c r="K3074" t="str">
        <f t="shared" ref="K3074:K3137" si="1009">CONCATENATE(I3074,"-",J3074)</f>
        <v>293140-72250</v>
      </c>
      <c r="L3074">
        <v>50.540225999999997</v>
      </c>
      <c r="M3074">
        <v>-3.5093744999999998</v>
      </c>
      <c r="N3074" t="s">
        <v>244</v>
      </c>
      <c r="O3074" t="s">
        <v>47</v>
      </c>
      <c r="P3074">
        <v>1.8</v>
      </c>
      <c r="Q3074">
        <v>1.1200000000000001</v>
      </c>
      <c r="R3074">
        <v>13</v>
      </c>
      <c r="S3074">
        <v>42</v>
      </c>
      <c r="T3074">
        <v>7889</v>
      </c>
      <c r="U3074">
        <v>83</v>
      </c>
      <c r="V3074">
        <v>887</v>
      </c>
      <c r="W3074">
        <v>47</v>
      </c>
      <c r="X3074">
        <v>5</v>
      </c>
      <c r="Y3074">
        <v>0</v>
      </c>
      <c r="Z3074">
        <v>3</v>
      </c>
      <c r="AA3074">
        <v>0</v>
      </c>
      <c r="AB3074">
        <v>0</v>
      </c>
      <c r="AC3074">
        <v>55</v>
      </c>
      <c r="AD3074">
        <v>8956</v>
      </c>
      <c r="AF3074">
        <f t="shared" si="989"/>
        <v>0</v>
      </c>
      <c r="AG3074" t="str">
        <f t="shared" si="990"/>
        <v/>
      </c>
      <c r="AI3074">
        <f t="shared" si="991"/>
        <v>78047</v>
      </c>
      <c r="AJ3074" t="str">
        <f t="shared" si="992"/>
        <v>{cp:78047,road:"A379",lat:50.540226,lng:-3.5093745,start:"Ness Drive",end:"A381",data:</v>
      </c>
      <c r="AK3074" t="str">
        <f t="shared" si="993"/>
        <v>[</v>
      </c>
      <c r="AL3074" t="str">
        <f t="shared" si="994"/>
        <v>[13,</v>
      </c>
      <c r="AM3074" t="str">
        <f t="shared" si="995"/>
        <v>42,</v>
      </c>
      <c r="AN3074" t="str">
        <f t="shared" si="996"/>
        <v>7889,</v>
      </c>
      <c r="AO3074" t="str">
        <f t="shared" si="997"/>
        <v>83,</v>
      </c>
      <c r="AP3074" t="str">
        <f t="shared" si="998"/>
        <v>887,</v>
      </c>
      <c r="AQ3074" t="str">
        <f t="shared" si="999"/>
        <v>47,</v>
      </c>
      <c r="AR3074" t="str">
        <f t="shared" si="1000"/>
        <v>5,</v>
      </c>
      <c r="AS3074" t="str">
        <f t="shared" si="1001"/>
        <v>0,</v>
      </c>
      <c r="AT3074" t="str">
        <f t="shared" si="1002"/>
        <v>3,</v>
      </c>
      <c r="AU3074" t="str">
        <f t="shared" si="1003"/>
        <v>0,</v>
      </c>
      <c r="AV3074" t="str">
        <f t="shared" si="1004"/>
        <v>0,</v>
      </c>
      <c r="AW3074" t="str">
        <f t="shared" si="1005"/>
        <v>55,</v>
      </c>
      <c r="AX3074" t="str">
        <f t="shared" si="1006"/>
        <v>8956]</v>
      </c>
      <c r="AY3074" t="str">
        <f t="shared" si="1007"/>
        <v>,</v>
      </c>
      <c r="AZ3074" t="str">
        <f t="shared" si="1008"/>
        <v>{cp:78047,road:"A379",lat:50.540226,lng:-3.5093745,start:"Ness Drive",end:"A381",data:[[13,42,7889,83,887,47,5,0,3,0,0,55,8956],</v>
      </c>
    </row>
    <row r="3075" spans="1:52" x14ac:dyDescent="0.25">
      <c r="A3075">
        <v>2001</v>
      </c>
      <c r="B3075">
        <v>78047</v>
      </c>
      <c r="C3075" t="s">
        <v>24</v>
      </c>
      <c r="D3075" t="s">
        <v>25</v>
      </c>
      <c r="E3075" t="s">
        <v>16</v>
      </c>
      <c r="F3075" t="s">
        <v>17</v>
      </c>
      <c r="G3075" t="s">
        <v>20</v>
      </c>
      <c r="H3075" t="s">
        <v>21</v>
      </c>
      <c r="I3075">
        <v>293140</v>
      </c>
      <c r="J3075">
        <v>72250</v>
      </c>
      <c r="K3075" t="str">
        <f t="shared" si="1009"/>
        <v>293140-72250</v>
      </c>
      <c r="L3075">
        <v>50.540225999999997</v>
      </c>
      <c r="M3075">
        <v>-3.5093744999999998</v>
      </c>
      <c r="N3075" t="s">
        <v>244</v>
      </c>
      <c r="O3075" t="s">
        <v>47</v>
      </c>
      <c r="P3075">
        <v>1.8</v>
      </c>
      <c r="Q3075">
        <v>1.1200000000000001</v>
      </c>
      <c r="R3075">
        <v>11</v>
      </c>
      <c r="S3075">
        <v>46</v>
      </c>
      <c r="T3075">
        <v>7897</v>
      </c>
      <c r="U3075">
        <v>83</v>
      </c>
      <c r="V3075">
        <v>921</v>
      </c>
      <c r="W3075">
        <v>47</v>
      </c>
      <c r="X3075">
        <v>6</v>
      </c>
      <c r="Y3075">
        <v>0</v>
      </c>
      <c r="Z3075">
        <v>3</v>
      </c>
      <c r="AA3075">
        <v>0</v>
      </c>
      <c r="AB3075">
        <v>0</v>
      </c>
      <c r="AC3075">
        <v>56</v>
      </c>
      <c r="AD3075">
        <v>9003</v>
      </c>
      <c r="AF3075">
        <f t="shared" ref="AF3075:AF3138" si="1010">A3075-2000</f>
        <v>1</v>
      </c>
      <c r="AG3075" t="str">
        <f t="shared" ref="AG3075:AG3138" si="1011">IF(OR(AI3075="",AF3075=0),"","CHECK")</f>
        <v/>
      </c>
      <c r="AI3075" t="str">
        <f t="shared" ref="AI3075:AI3138" si="1012">IF(B3075&lt;&gt;B3074,B3075,"")</f>
        <v/>
      </c>
      <c r="AJ3075" t="str">
        <f t="shared" ref="AJ3075:AJ3138" si="1013">IF(AI3075&lt;&gt;"","{cp:" &amp; AI3075 &amp; ",road:""" &amp; G3075 &amp; """,lat:" &amp; L3075 &amp; ",lng:" &amp; M3075 &amp; ",start:""" &amp; N3075 &amp; """,end:""" &amp; O3075 &amp; """,data:", "")</f>
        <v/>
      </c>
      <c r="AK3075" t="str">
        <f t="shared" ref="AK3075:AK3138" si="1014">IF(AI3075&lt;&gt;"","[","")</f>
        <v/>
      </c>
      <c r="AL3075" t="str">
        <f t="shared" ref="AL3075:AL3138" si="1015">"[" &amp; R3075 &amp; ","</f>
        <v>[11,</v>
      </c>
      <c r="AM3075" t="str">
        <f t="shared" ref="AM3075:AM3138" si="1016">S3075 &amp; ","</f>
        <v>46,</v>
      </c>
      <c r="AN3075" t="str">
        <f t="shared" ref="AN3075:AN3138" si="1017">T3075 &amp; ","</f>
        <v>7897,</v>
      </c>
      <c r="AO3075" t="str">
        <f t="shared" ref="AO3075:AO3138" si="1018">U3075 &amp; ","</f>
        <v>83,</v>
      </c>
      <c r="AP3075" t="str">
        <f t="shared" ref="AP3075:AP3138" si="1019">V3075 &amp; ","</f>
        <v>921,</v>
      </c>
      <c r="AQ3075" t="str">
        <f t="shared" ref="AQ3075:AQ3138" si="1020">W3075 &amp; ","</f>
        <v>47,</v>
      </c>
      <c r="AR3075" t="str">
        <f t="shared" ref="AR3075:AR3138" si="1021">X3075 &amp; ","</f>
        <v>6,</v>
      </c>
      <c r="AS3075" t="str">
        <f t="shared" ref="AS3075:AS3138" si="1022">Y3075 &amp; ","</f>
        <v>0,</v>
      </c>
      <c r="AT3075" t="str">
        <f t="shared" ref="AT3075:AT3138" si="1023">Z3075 &amp; ","</f>
        <v>3,</v>
      </c>
      <c r="AU3075" t="str">
        <f t="shared" ref="AU3075:AU3138" si="1024">AA3075 &amp; ","</f>
        <v>0,</v>
      </c>
      <c r="AV3075" t="str">
        <f t="shared" ref="AV3075:AV3138" si="1025">AB3075 &amp; ","</f>
        <v>0,</v>
      </c>
      <c r="AW3075" t="str">
        <f t="shared" ref="AW3075:AW3138" si="1026">AC3075 &amp; ","</f>
        <v>56,</v>
      </c>
      <c r="AX3075" t="str">
        <f t="shared" ref="AX3075:AX3138" si="1027">AD3075 &amp; "]"</f>
        <v>9003]</v>
      </c>
      <c r="AY3075" t="str">
        <f t="shared" ref="AY3075:AY3138" si="1028">IF(AND(AI3075="",AI3075&lt;&gt;AI3076),"]},",",")</f>
        <v>,</v>
      </c>
      <c r="AZ3075" t="str">
        <f t="shared" ref="AZ3075:AZ3138" si="1029">CONCATENATE(AJ3075,AK3075,AL3075,AM3075,AN3075,AO3075,AP3075,AQ3075,AR3075,AS3075,AT3075,AU3075,AV3075,AW3075,AX3075,AY3075)</f>
        <v>[11,46,7897,83,921,47,6,0,3,0,0,56,9003],</v>
      </c>
    </row>
    <row r="3076" spans="1:52" x14ac:dyDescent="0.25">
      <c r="A3076">
        <v>2002</v>
      </c>
      <c r="B3076">
        <v>78047</v>
      </c>
      <c r="C3076" t="s">
        <v>14</v>
      </c>
      <c r="D3076" t="s">
        <v>15</v>
      </c>
      <c r="E3076" t="s">
        <v>16</v>
      </c>
      <c r="F3076" t="s">
        <v>17</v>
      </c>
      <c r="G3076" t="s">
        <v>20</v>
      </c>
      <c r="H3076" t="s">
        <v>21</v>
      </c>
      <c r="I3076">
        <v>293140</v>
      </c>
      <c r="J3076">
        <v>72250</v>
      </c>
      <c r="K3076" t="str">
        <f t="shared" si="1009"/>
        <v>293140-72250</v>
      </c>
      <c r="L3076">
        <v>50.540225999999997</v>
      </c>
      <c r="M3076">
        <v>-3.5093744999999998</v>
      </c>
      <c r="N3076" t="s">
        <v>244</v>
      </c>
      <c r="O3076" t="s">
        <v>47</v>
      </c>
      <c r="P3076">
        <v>1.8</v>
      </c>
      <c r="Q3076">
        <v>1.1200000000000001</v>
      </c>
      <c r="R3076">
        <v>11</v>
      </c>
      <c r="S3076">
        <v>50</v>
      </c>
      <c r="T3076">
        <v>8244</v>
      </c>
      <c r="U3076">
        <v>66</v>
      </c>
      <c r="V3076">
        <v>1040</v>
      </c>
      <c r="W3076">
        <v>49</v>
      </c>
      <c r="X3076">
        <v>6</v>
      </c>
      <c r="Y3076">
        <v>0</v>
      </c>
      <c r="Z3076">
        <v>3</v>
      </c>
      <c r="AA3076">
        <v>0</v>
      </c>
      <c r="AB3076">
        <v>0</v>
      </c>
      <c r="AC3076">
        <v>58</v>
      </c>
      <c r="AD3076">
        <v>9458</v>
      </c>
      <c r="AF3076">
        <f t="shared" si="1010"/>
        <v>2</v>
      </c>
      <c r="AG3076" t="str">
        <f t="shared" si="1011"/>
        <v/>
      </c>
      <c r="AI3076" t="str">
        <f t="shared" si="1012"/>
        <v/>
      </c>
      <c r="AJ3076" t="str">
        <f t="shared" si="1013"/>
        <v/>
      </c>
      <c r="AK3076" t="str">
        <f t="shared" si="1014"/>
        <v/>
      </c>
      <c r="AL3076" t="str">
        <f t="shared" si="1015"/>
        <v>[11,</v>
      </c>
      <c r="AM3076" t="str">
        <f t="shared" si="1016"/>
        <v>50,</v>
      </c>
      <c r="AN3076" t="str">
        <f t="shared" si="1017"/>
        <v>8244,</v>
      </c>
      <c r="AO3076" t="str">
        <f t="shared" si="1018"/>
        <v>66,</v>
      </c>
      <c r="AP3076" t="str">
        <f t="shared" si="1019"/>
        <v>1040,</v>
      </c>
      <c r="AQ3076" t="str">
        <f t="shared" si="1020"/>
        <v>49,</v>
      </c>
      <c r="AR3076" t="str">
        <f t="shared" si="1021"/>
        <v>6,</v>
      </c>
      <c r="AS3076" t="str">
        <f t="shared" si="1022"/>
        <v>0,</v>
      </c>
      <c r="AT3076" t="str">
        <f t="shared" si="1023"/>
        <v>3,</v>
      </c>
      <c r="AU3076" t="str">
        <f t="shared" si="1024"/>
        <v>0,</v>
      </c>
      <c r="AV3076" t="str">
        <f t="shared" si="1025"/>
        <v>0,</v>
      </c>
      <c r="AW3076" t="str">
        <f t="shared" si="1026"/>
        <v>58,</v>
      </c>
      <c r="AX3076" t="str">
        <f t="shared" si="1027"/>
        <v>9458]</v>
      </c>
      <c r="AY3076" t="str">
        <f t="shared" si="1028"/>
        <v>,</v>
      </c>
      <c r="AZ3076" t="str">
        <f t="shared" si="1029"/>
        <v>[11,50,8244,66,1040,49,6,0,3,0,0,58,9458],</v>
      </c>
    </row>
    <row r="3077" spans="1:52" x14ac:dyDescent="0.25">
      <c r="A3077">
        <v>2003</v>
      </c>
      <c r="B3077">
        <v>78047</v>
      </c>
      <c r="C3077" t="s">
        <v>24</v>
      </c>
      <c r="D3077" t="s">
        <v>25</v>
      </c>
      <c r="E3077" t="s">
        <v>16</v>
      </c>
      <c r="F3077" t="s">
        <v>17</v>
      </c>
      <c r="G3077" t="s">
        <v>20</v>
      </c>
      <c r="H3077" t="s">
        <v>21</v>
      </c>
      <c r="I3077">
        <v>293140</v>
      </c>
      <c r="J3077">
        <v>72250</v>
      </c>
      <c r="K3077" t="str">
        <f t="shared" si="1009"/>
        <v>293140-72250</v>
      </c>
      <c r="L3077">
        <v>50.540225999999997</v>
      </c>
      <c r="M3077">
        <v>-3.5093744999999998</v>
      </c>
      <c r="N3077" t="s">
        <v>244</v>
      </c>
      <c r="O3077" t="s">
        <v>47</v>
      </c>
      <c r="P3077">
        <v>1.8</v>
      </c>
      <c r="Q3077">
        <v>1.1200000000000001</v>
      </c>
      <c r="R3077">
        <v>9</v>
      </c>
      <c r="S3077">
        <v>52</v>
      </c>
      <c r="T3077">
        <v>8516</v>
      </c>
      <c r="U3077">
        <v>127</v>
      </c>
      <c r="V3077">
        <v>1086</v>
      </c>
      <c r="W3077">
        <v>47</v>
      </c>
      <c r="X3077">
        <v>6</v>
      </c>
      <c r="Y3077">
        <v>0</v>
      </c>
      <c r="Z3077">
        <v>3</v>
      </c>
      <c r="AA3077">
        <v>0</v>
      </c>
      <c r="AB3077">
        <v>0</v>
      </c>
      <c r="AC3077">
        <v>56</v>
      </c>
      <c r="AD3077">
        <v>9837</v>
      </c>
      <c r="AF3077">
        <f t="shared" si="1010"/>
        <v>3</v>
      </c>
      <c r="AG3077" t="str">
        <f t="shared" si="1011"/>
        <v/>
      </c>
      <c r="AI3077" t="str">
        <f t="shared" si="1012"/>
        <v/>
      </c>
      <c r="AJ3077" t="str">
        <f t="shared" si="1013"/>
        <v/>
      </c>
      <c r="AK3077" t="str">
        <f t="shared" si="1014"/>
        <v/>
      </c>
      <c r="AL3077" t="str">
        <f t="shared" si="1015"/>
        <v>[9,</v>
      </c>
      <c r="AM3077" t="str">
        <f t="shared" si="1016"/>
        <v>52,</v>
      </c>
      <c r="AN3077" t="str">
        <f t="shared" si="1017"/>
        <v>8516,</v>
      </c>
      <c r="AO3077" t="str">
        <f t="shared" si="1018"/>
        <v>127,</v>
      </c>
      <c r="AP3077" t="str">
        <f t="shared" si="1019"/>
        <v>1086,</v>
      </c>
      <c r="AQ3077" t="str">
        <f t="shared" si="1020"/>
        <v>47,</v>
      </c>
      <c r="AR3077" t="str">
        <f t="shared" si="1021"/>
        <v>6,</v>
      </c>
      <c r="AS3077" t="str">
        <f t="shared" si="1022"/>
        <v>0,</v>
      </c>
      <c r="AT3077" t="str">
        <f t="shared" si="1023"/>
        <v>3,</v>
      </c>
      <c r="AU3077" t="str">
        <f t="shared" si="1024"/>
        <v>0,</v>
      </c>
      <c r="AV3077" t="str">
        <f t="shared" si="1025"/>
        <v>0,</v>
      </c>
      <c r="AW3077" t="str">
        <f t="shared" si="1026"/>
        <v>56,</v>
      </c>
      <c r="AX3077" t="str">
        <f t="shared" si="1027"/>
        <v>9837]</v>
      </c>
      <c r="AY3077" t="str">
        <f t="shared" si="1028"/>
        <v>,</v>
      </c>
      <c r="AZ3077" t="str">
        <f t="shared" si="1029"/>
        <v>[9,52,8516,127,1086,47,6,0,3,0,0,56,9837],</v>
      </c>
    </row>
    <row r="3078" spans="1:52" x14ac:dyDescent="0.25">
      <c r="A3078">
        <v>2004</v>
      </c>
      <c r="B3078">
        <v>78047</v>
      </c>
      <c r="C3078" t="s">
        <v>24</v>
      </c>
      <c r="D3078" t="s">
        <v>25</v>
      </c>
      <c r="E3078" t="s">
        <v>16</v>
      </c>
      <c r="F3078" t="s">
        <v>17</v>
      </c>
      <c r="G3078" t="s">
        <v>20</v>
      </c>
      <c r="H3078" t="s">
        <v>21</v>
      </c>
      <c r="I3078">
        <v>293140</v>
      </c>
      <c r="J3078">
        <v>72250</v>
      </c>
      <c r="K3078" t="str">
        <f t="shared" si="1009"/>
        <v>293140-72250</v>
      </c>
      <c r="L3078">
        <v>50.540225999999997</v>
      </c>
      <c r="M3078">
        <v>-3.5093744999999998</v>
      </c>
      <c r="N3078" t="s">
        <v>244</v>
      </c>
      <c r="O3078" t="s">
        <v>47</v>
      </c>
      <c r="P3078">
        <v>1.8</v>
      </c>
      <c r="Q3078">
        <v>1.1200000000000001</v>
      </c>
      <c r="R3078">
        <v>9</v>
      </c>
      <c r="S3078">
        <v>48</v>
      </c>
      <c r="T3078">
        <v>8609</v>
      </c>
      <c r="U3078">
        <v>83</v>
      </c>
      <c r="V3078">
        <v>1156</v>
      </c>
      <c r="W3078">
        <v>47</v>
      </c>
      <c r="X3078">
        <v>6</v>
      </c>
      <c r="Y3078">
        <v>0</v>
      </c>
      <c r="Z3078">
        <v>3</v>
      </c>
      <c r="AA3078">
        <v>0</v>
      </c>
      <c r="AB3078">
        <v>0</v>
      </c>
      <c r="AC3078">
        <v>56</v>
      </c>
      <c r="AD3078">
        <v>9952</v>
      </c>
      <c r="AF3078">
        <f t="shared" si="1010"/>
        <v>4</v>
      </c>
      <c r="AG3078" t="str">
        <f t="shared" si="1011"/>
        <v/>
      </c>
      <c r="AI3078" t="str">
        <f t="shared" si="1012"/>
        <v/>
      </c>
      <c r="AJ3078" t="str">
        <f t="shared" si="1013"/>
        <v/>
      </c>
      <c r="AK3078" t="str">
        <f t="shared" si="1014"/>
        <v/>
      </c>
      <c r="AL3078" t="str">
        <f t="shared" si="1015"/>
        <v>[9,</v>
      </c>
      <c r="AM3078" t="str">
        <f t="shared" si="1016"/>
        <v>48,</v>
      </c>
      <c r="AN3078" t="str">
        <f t="shared" si="1017"/>
        <v>8609,</v>
      </c>
      <c r="AO3078" t="str">
        <f t="shared" si="1018"/>
        <v>83,</v>
      </c>
      <c r="AP3078" t="str">
        <f t="shared" si="1019"/>
        <v>1156,</v>
      </c>
      <c r="AQ3078" t="str">
        <f t="shared" si="1020"/>
        <v>47,</v>
      </c>
      <c r="AR3078" t="str">
        <f t="shared" si="1021"/>
        <v>6,</v>
      </c>
      <c r="AS3078" t="str">
        <f t="shared" si="1022"/>
        <v>0,</v>
      </c>
      <c r="AT3078" t="str">
        <f t="shared" si="1023"/>
        <v>3,</v>
      </c>
      <c r="AU3078" t="str">
        <f t="shared" si="1024"/>
        <v>0,</v>
      </c>
      <c r="AV3078" t="str">
        <f t="shared" si="1025"/>
        <v>0,</v>
      </c>
      <c r="AW3078" t="str">
        <f t="shared" si="1026"/>
        <v>56,</v>
      </c>
      <c r="AX3078" t="str">
        <f t="shared" si="1027"/>
        <v>9952]</v>
      </c>
      <c r="AY3078" t="str">
        <f t="shared" si="1028"/>
        <v>,</v>
      </c>
      <c r="AZ3078" t="str">
        <f t="shared" si="1029"/>
        <v>[9,48,8609,83,1156,47,6,0,3,0,0,56,9952],</v>
      </c>
    </row>
    <row r="3079" spans="1:52" x14ac:dyDescent="0.25">
      <c r="A3079">
        <v>2005</v>
      </c>
      <c r="B3079">
        <v>78047</v>
      </c>
      <c r="C3079" t="s">
        <v>24</v>
      </c>
      <c r="D3079" t="s">
        <v>25</v>
      </c>
      <c r="E3079" t="s">
        <v>16</v>
      </c>
      <c r="F3079" t="s">
        <v>17</v>
      </c>
      <c r="G3079" t="s">
        <v>20</v>
      </c>
      <c r="H3079" t="s">
        <v>21</v>
      </c>
      <c r="I3079">
        <v>293140</v>
      </c>
      <c r="J3079">
        <v>72250</v>
      </c>
      <c r="K3079" t="str">
        <f t="shared" si="1009"/>
        <v>293140-72250</v>
      </c>
      <c r="L3079">
        <v>50.540225999999997</v>
      </c>
      <c r="M3079">
        <v>-3.5093744999999998</v>
      </c>
      <c r="N3079" t="s">
        <v>244</v>
      </c>
      <c r="O3079" t="s">
        <v>47</v>
      </c>
      <c r="P3079">
        <v>1.8</v>
      </c>
      <c r="Q3079">
        <v>1.1200000000000001</v>
      </c>
      <c r="R3079">
        <v>9</v>
      </c>
      <c r="S3079">
        <v>52</v>
      </c>
      <c r="T3079">
        <v>8644</v>
      </c>
      <c r="U3079">
        <v>86</v>
      </c>
      <c r="V3079">
        <v>1160</v>
      </c>
      <c r="W3079">
        <v>47</v>
      </c>
      <c r="X3079">
        <v>6</v>
      </c>
      <c r="Y3079">
        <v>0</v>
      </c>
      <c r="Z3079">
        <v>2</v>
      </c>
      <c r="AA3079">
        <v>0</v>
      </c>
      <c r="AB3079">
        <v>0</v>
      </c>
      <c r="AC3079">
        <v>55</v>
      </c>
      <c r="AD3079">
        <v>9997</v>
      </c>
      <c r="AF3079">
        <f t="shared" si="1010"/>
        <v>5</v>
      </c>
      <c r="AG3079" t="str">
        <f t="shared" si="1011"/>
        <v/>
      </c>
      <c r="AI3079" t="str">
        <f t="shared" si="1012"/>
        <v/>
      </c>
      <c r="AJ3079" t="str">
        <f t="shared" si="1013"/>
        <v/>
      </c>
      <c r="AK3079" t="str">
        <f t="shared" si="1014"/>
        <v/>
      </c>
      <c r="AL3079" t="str">
        <f t="shared" si="1015"/>
        <v>[9,</v>
      </c>
      <c r="AM3079" t="str">
        <f t="shared" si="1016"/>
        <v>52,</v>
      </c>
      <c r="AN3079" t="str">
        <f t="shared" si="1017"/>
        <v>8644,</v>
      </c>
      <c r="AO3079" t="str">
        <f t="shared" si="1018"/>
        <v>86,</v>
      </c>
      <c r="AP3079" t="str">
        <f t="shared" si="1019"/>
        <v>1160,</v>
      </c>
      <c r="AQ3079" t="str">
        <f t="shared" si="1020"/>
        <v>47,</v>
      </c>
      <c r="AR3079" t="str">
        <f t="shared" si="1021"/>
        <v>6,</v>
      </c>
      <c r="AS3079" t="str">
        <f t="shared" si="1022"/>
        <v>0,</v>
      </c>
      <c r="AT3079" t="str">
        <f t="shared" si="1023"/>
        <v>2,</v>
      </c>
      <c r="AU3079" t="str">
        <f t="shared" si="1024"/>
        <v>0,</v>
      </c>
      <c r="AV3079" t="str">
        <f t="shared" si="1025"/>
        <v>0,</v>
      </c>
      <c r="AW3079" t="str">
        <f t="shared" si="1026"/>
        <v>55,</v>
      </c>
      <c r="AX3079" t="str">
        <f t="shared" si="1027"/>
        <v>9997]</v>
      </c>
      <c r="AY3079" t="str">
        <f t="shared" si="1028"/>
        <v>,</v>
      </c>
      <c r="AZ3079" t="str">
        <f t="shared" si="1029"/>
        <v>[9,52,8644,86,1160,47,6,0,2,0,0,55,9997],</v>
      </c>
    </row>
    <row r="3080" spans="1:52" x14ac:dyDescent="0.25">
      <c r="A3080">
        <v>2006</v>
      </c>
      <c r="B3080">
        <v>78047</v>
      </c>
      <c r="C3080" t="s">
        <v>24</v>
      </c>
      <c r="D3080" t="s">
        <v>25</v>
      </c>
      <c r="E3080" t="s">
        <v>16</v>
      </c>
      <c r="F3080" t="s">
        <v>17</v>
      </c>
      <c r="G3080" t="s">
        <v>20</v>
      </c>
      <c r="H3080" t="s">
        <v>21</v>
      </c>
      <c r="I3080">
        <v>293140</v>
      </c>
      <c r="J3080">
        <v>72250</v>
      </c>
      <c r="K3080" t="str">
        <f t="shared" si="1009"/>
        <v>293140-72250</v>
      </c>
      <c r="L3080">
        <v>50.540225999999997</v>
      </c>
      <c r="M3080">
        <v>-3.5093744999999998</v>
      </c>
      <c r="N3080" t="s">
        <v>244</v>
      </c>
      <c r="O3080" t="s">
        <v>47</v>
      </c>
      <c r="P3080">
        <v>1.8</v>
      </c>
      <c r="Q3080">
        <v>1.1200000000000001</v>
      </c>
      <c r="R3080">
        <v>9</v>
      </c>
      <c r="S3080">
        <v>50</v>
      </c>
      <c r="T3080">
        <v>8903</v>
      </c>
      <c r="U3080">
        <v>87</v>
      </c>
      <c r="V3080">
        <v>1219</v>
      </c>
      <c r="W3080">
        <v>49</v>
      </c>
      <c r="X3080">
        <v>6</v>
      </c>
      <c r="Y3080">
        <v>0</v>
      </c>
      <c r="Z3080">
        <v>2</v>
      </c>
      <c r="AA3080">
        <v>0</v>
      </c>
      <c r="AB3080">
        <v>0</v>
      </c>
      <c r="AC3080">
        <v>57</v>
      </c>
      <c r="AD3080">
        <v>10316</v>
      </c>
      <c r="AF3080">
        <f t="shared" si="1010"/>
        <v>6</v>
      </c>
      <c r="AG3080" t="str">
        <f t="shared" si="1011"/>
        <v/>
      </c>
      <c r="AI3080" t="str">
        <f t="shared" si="1012"/>
        <v/>
      </c>
      <c r="AJ3080" t="str">
        <f t="shared" si="1013"/>
        <v/>
      </c>
      <c r="AK3080" t="str">
        <f t="shared" si="1014"/>
        <v/>
      </c>
      <c r="AL3080" t="str">
        <f t="shared" si="1015"/>
        <v>[9,</v>
      </c>
      <c r="AM3080" t="str">
        <f t="shared" si="1016"/>
        <v>50,</v>
      </c>
      <c r="AN3080" t="str">
        <f t="shared" si="1017"/>
        <v>8903,</v>
      </c>
      <c r="AO3080" t="str">
        <f t="shared" si="1018"/>
        <v>87,</v>
      </c>
      <c r="AP3080" t="str">
        <f t="shared" si="1019"/>
        <v>1219,</v>
      </c>
      <c r="AQ3080" t="str">
        <f t="shared" si="1020"/>
        <v>49,</v>
      </c>
      <c r="AR3080" t="str">
        <f t="shared" si="1021"/>
        <v>6,</v>
      </c>
      <c r="AS3080" t="str">
        <f t="shared" si="1022"/>
        <v>0,</v>
      </c>
      <c r="AT3080" t="str">
        <f t="shared" si="1023"/>
        <v>2,</v>
      </c>
      <c r="AU3080" t="str">
        <f t="shared" si="1024"/>
        <v>0,</v>
      </c>
      <c r="AV3080" t="str">
        <f t="shared" si="1025"/>
        <v>0,</v>
      </c>
      <c r="AW3080" t="str">
        <f t="shared" si="1026"/>
        <v>57,</v>
      </c>
      <c r="AX3080" t="str">
        <f t="shared" si="1027"/>
        <v>10316]</v>
      </c>
      <c r="AY3080" t="str">
        <f t="shared" si="1028"/>
        <v>,</v>
      </c>
      <c r="AZ3080" t="str">
        <f t="shared" si="1029"/>
        <v>[9,50,8903,87,1219,49,6,0,2,0,0,57,10316],</v>
      </c>
    </row>
    <row r="3081" spans="1:52" x14ac:dyDescent="0.25">
      <c r="A3081">
        <v>2007</v>
      </c>
      <c r="B3081">
        <v>78047</v>
      </c>
      <c r="C3081" t="s">
        <v>24</v>
      </c>
      <c r="D3081" t="s">
        <v>25</v>
      </c>
      <c r="E3081" t="s">
        <v>16</v>
      </c>
      <c r="F3081" t="s">
        <v>17</v>
      </c>
      <c r="G3081" t="s">
        <v>20</v>
      </c>
      <c r="H3081" t="s">
        <v>21</v>
      </c>
      <c r="I3081">
        <v>293140</v>
      </c>
      <c r="J3081">
        <v>72250</v>
      </c>
      <c r="K3081" t="str">
        <f t="shared" si="1009"/>
        <v>293140-72250</v>
      </c>
      <c r="L3081">
        <v>50.540225999999997</v>
      </c>
      <c r="M3081">
        <v>-3.5093744999999998</v>
      </c>
      <c r="N3081" t="s">
        <v>244</v>
      </c>
      <c r="O3081" t="s">
        <v>47</v>
      </c>
      <c r="P3081">
        <v>1.8</v>
      </c>
      <c r="Q3081">
        <v>1.1200000000000001</v>
      </c>
      <c r="R3081">
        <v>9</v>
      </c>
      <c r="S3081">
        <v>53</v>
      </c>
      <c r="T3081">
        <v>8714</v>
      </c>
      <c r="U3081">
        <v>102</v>
      </c>
      <c r="V3081">
        <v>1411</v>
      </c>
      <c r="W3081">
        <v>49</v>
      </c>
      <c r="X3081">
        <v>6</v>
      </c>
      <c r="Y3081">
        <v>0</v>
      </c>
      <c r="Z3081">
        <v>2</v>
      </c>
      <c r="AA3081">
        <v>0</v>
      </c>
      <c r="AB3081">
        <v>0</v>
      </c>
      <c r="AC3081">
        <v>57</v>
      </c>
      <c r="AD3081">
        <v>10337</v>
      </c>
      <c r="AF3081">
        <f t="shared" si="1010"/>
        <v>7</v>
      </c>
      <c r="AG3081" t="str">
        <f t="shared" si="1011"/>
        <v/>
      </c>
      <c r="AI3081" t="str">
        <f t="shared" si="1012"/>
        <v/>
      </c>
      <c r="AJ3081" t="str">
        <f t="shared" si="1013"/>
        <v/>
      </c>
      <c r="AK3081" t="str">
        <f t="shared" si="1014"/>
        <v/>
      </c>
      <c r="AL3081" t="str">
        <f t="shared" si="1015"/>
        <v>[9,</v>
      </c>
      <c r="AM3081" t="str">
        <f t="shared" si="1016"/>
        <v>53,</v>
      </c>
      <c r="AN3081" t="str">
        <f t="shared" si="1017"/>
        <v>8714,</v>
      </c>
      <c r="AO3081" t="str">
        <f t="shared" si="1018"/>
        <v>102,</v>
      </c>
      <c r="AP3081" t="str">
        <f t="shared" si="1019"/>
        <v>1411,</v>
      </c>
      <c r="AQ3081" t="str">
        <f t="shared" si="1020"/>
        <v>49,</v>
      </c>
      <c r="AR3081" t="str">
        <f t="shared" si="1021"/>
        <v>6,</v>
      </c>
      <c r="AS3081" t="str">
        <f t="shared" si="1022"/>
        <v>0,</v>
      </c>
      <c r="AT3081" t="str">
        <f t="shared" si="1023"/>
        <v>2,</v>
      </c>
      <c r="AU3081" t="str">
        <f t="shared" si="1024"/>
        <v>0,</v>
      </c>
      <c r="AV3081" t="str">
        <f t="shared" si="1025"/>
        <v>0,</v>
      </c>
      <c r="AW3081" t="str">
        <f t="shared" si="1026"/>
        <v>57,</v>
      </c>
      <c r="AX3081" t="str">
        <f t="shared" si="1027"/>
        <v>10337]</v>
      </c>
      <c r="AY3081" t="str">
        <f t="shared" si="1028"/>
        <v>,</v>
      </c>
      <c r="AZ3081" t="str">
        <f t="shared" si="1029"/>
        <v>[9,53,8714,102,1411,49,6,0,2,0,0,57,10337],</v>
      </c>
    </row>
    <row r="3082" spans="1:52" x14ac:dyDescent="0.25">
      <c r="A3082">
        <v>2008</v>
      </c>
      <c r="B3082">
        <v>78047</v>
      </c>
      <c r="C3082" t="s">
        <v>24</v>
      </c>
      <c r="D3082" t="s">
        <v>25</v>
      </c>
      <c r="E3082" t="s">
        <v>16</v>
      </c>
      <c r="F3082" t="s">
        <v>17</v>
      </c>
      <c r="G3082" t="s">
        <v>20</v>
      </c>
      <c r="H3082" t="s">
        <v>21</v>
      </c>
      <c r="I3082">
        <v>293140</v>
      </c>
      <c r="J3082">
        <v>72250</v>
      </c>
      <c r="K3082" t="str">
        <f t="shared" si="1009"/>
        <v>293140-72250</v>
      </c>
      <c r="L3082">
        <v>50.540225999999997</v>
      </c>
      <c r="M3082">
        <v>-3.5093744999999998</v>
      </c>
      <c r="N3082" t="s">
        <v>244</v>
      </c>
      <c r="O3082" t="s">
        <v>47</v>
      </c>
      <c r="P3082">
        <v>1.8</v>
      </c>
      <c r="Q3082">
        <v>1.1200000000000001</v>
      </c>
      <c r="R3082">
        <v>9</v>
      </c>
      <c r="S3082">
        <v>57</v>
      </c>
      <c r="T3082">
        <v>8434</v>
      </c>
      <c r="U3082">
        <v>109</v>
      </c>
      <c r="V3082">
        <v>1465</v>
      </c>
      <c r="W3082">
        <v>47</v>
      </c>
      <c r="X3082">
        <v>7</v>
      </c>
      <c r="Y3082">
        <v>0</v>
      </c>
      <c r="Z3082">
        <v>2</v>
      </c>
      <c r="AA3082">
        <v>0</v>
      </c>
      <c r="AB3082">
        <v>0</v>
      </c>
      <c r="AC3082">
        <v>56</v>
      </c>
      <c r="AD3082">
        <v>10121</v>
      </c>
      <c r="AF3082">
        <f t="shared" si="1010"/>
        <v>8</v>
      </c>
      <c r="AG3082" t="str">
        <f t="shared" si="1011"/>
        <v/>
      </c>
      <c r="AI3082" t="str">
        <f t="shared" si="1012"/>
        <v/>
      </c>
      <c r="AJ3082" t="str">
        <f t="shared" si="1013"/>
        <v/>
      </c>
      <c r="AK3082" t="str">
        <f t="shared" si="1014"/>
        <v/>
      </c>
      <c r="AL3082" t="str">
        <f t="shared" si="1015"/>
        <v>[9,</v>
      </c>
      <c r="AM3082" t="str">
        <f t="shared" si="1016"/>
        <v>57,</v>
      </c>
      <c r="AN3082" t="str">
        <f t="shared" si="1017"/>
        <v>8434,</v>
      </c>
      <c r="AO3082" t="str">
        <f t="shared" si="1018"/>
        <v>109,</v>
      </c>
      <c r="AP3082" t="str">
        <f t="shared" si="1019"/>
        <v>1465,</v>
      </c>
      <c r="AQ3082" t="str">
        <f t="shared" si="1020"/>
        <v>47,</v>
      </c>
      <c r="AR3082" t="str">
        <f t="shared" si="1021"/>
        <v>7,</v>
      </c>
      <c r="AS3082" t="str">
        <f t="shared" si="1022"/>
        <v>0,</v>
      </c>
      <c r="AT3082" t="str">
        <f t="shared" si="1023"/>
        <v>2,</v>
      </c>
      <c r="AU3082" t="str">
        <f t="shared" si="1024"/>
        <v>0,</v>
      </c>
      <c r="AV3082" t="str">
        <f t="shared" si="1025"/>
        <v>0,</v>
      </c>
      <c r="AW3082" t="str">
        <f t="shared" si="1026"/>
        <v>56,</v>
      </c>
      <c r="AX3082" t="str">
        <f t="shared" si="1027"/>
        <v>10121]</v>
      </c>
      <c r="AY3082" t="str">
        <f t="shared" si="1028"/>
        <v>,</v>
      </c>
      <c r="AZ3082" t="str">
        <f t="shared" si="1029"/>
        <v>[9,57,8434,109,1465,47,7,0,2,0,0,56,10121],</v>
      </c>
    </row>
    <row r="3083" spans="1:52" x14ac:dyDescent="0.25">
      <c r="A3083">
        <v>2009</v>
      </c>
      <c r="B3083">
        <v>78047</v>
      </c>
      <c r="C3083" t="s">
        <v>14</v>
      </c>
      <c r="D3083" t="s">
        <v>15</v>
      </c>
      <c r="E3083" t="s">
        <v>16</v>
      </c>
      <c r="F3083" t="s">
        <v>17</v>
      </c>
      <c r="G3083" t="s">
        <v>20</v>
      </c>
      <c r="H3083" t="s">
        <v>21</v>
      </c>
      <c r="I3083">
        <v>293140</v>
      </c>
      <c r="J3083">
        <v>72250</v>
      </c>
      <c r="K3083" t="str">
        <f t="shared" si="1009"/>
        <v>293140-72250</v>
      </c>
      <c r="L3083">
        <v>50.540225999999997</v>
      </c>
      <c r="M3083">
        <v>-3.5093744999999998</v>
      </c>
      <c r="N3083" t="s">
        <v>244</v>
      </c>
      <c r="O3083" t="s">
        <v>47</v>
      </c>
      <c r="P3083">
        <v>1.8</v>
      </c>
      <c r="Q3083">
        <v>1.1200000000000001</v>
      </c>
      <c r="R3083">
        <v>14</v>
      </c>
      <c r="S3083">
        <v>119</v>
      </c>
      <c r="T3083">
        <v>8998</v>
      </c>
      <c r="U3083">
        <v>55</v>
      </c>
      <c r="V3083">
        <v>1342</v>
      </c>
      <c r="W3083">
        <v>59</v>
      </c>
      <c r="X3083">
        <v>12</v>
      </c>
      <c r="Y3083">
        <v>2</v>
      </c>
      <c r="Z3083">
        <v>3</v>
      </c>
      <c r="AA3083">
        <v>1</v>
      </c>
      <c r="AB3083">
        <v>2</v>
      </c>
      <c r="AC3083">
        <v>79</v>
      </c>
      <c r="AD3083">
        <v>10593</v>
      </c>
      <c r="AF3083">
        <f t="shared" si="1010"/>
        <v>9</v>
      </c>
      <c r="AG3083" t="str">
        <f t="shared" si="1011"/>
        <v/>
      </c>
      <c r="AI3083" t="str">
        <f t="shared" si="1012"/>
        <v/>
      </c>
      <c r="AJ3083" t="str">
        <f t="shared" si="1013"/>
        <v/>
      </c>
      <c r="AK3083" t="str">
        <f t="shared" si="1014"/>
        <v/>
      </c>
      <c r="AL3083" t="str">
        <f t="shared" si="1015"/>
        <v>[14,</v>
      </c>
      <c r="AM3083" t="str">
        <f t="shared" si="1016"/>
        <v>119,</v>
      </c>
      <c r="AN3083" t="str">
        <f t="shared" si="1017"/>
        <v>8998,</v>
      </c>
      <c r="AO3083" t="str">
        <f t="shared" si="1018"/>
        <v>55,</v>
      </c>
      <c r="AP3083" t="str">
        <f t="shared" si="1019"/>
        <v>1342,</v>
      </c>
      <c r="AQ3083" t="str">
        <f t="shared" si="1020"/>
        <v>59,</v>
      </c>
      <c r="AR3083" t="str">
        <f t="shared" si="1021"/>
        <v>12,</v>
      </c>
      <c r="AS3083" t="str">
        <f t="shared" si="1022"/>
        <v>2,</v>
      </c>
      <c r="AT3083" t="str">
        <f t="shared" si="1023"/>
        <v>3,</v>
      </c>
      <c r="AU3083" t="str">
        <f t="shared" si="1024"/>
        <v>1,</v>
      </c>
      <c r="AV3083" t="str">
        <f t="shared" si="1025"/>
        <v>2,</v>
      </c>
      <c r="AW3083" t="str">
        <f t="shared" si="1026"/>
        <v>79,</v>
      </c>
      <c r="AX3083" t="str">
        <f t="shared" si="1027"/>
        <v>10593]</v>
      </c>
      <c r="AY3083" t="str">
        <f t="shared" si="1028"/>
        <v>,</v>
      </c>
      <c r="AZ3083" t="str">
        <f t="shared" si="1029"/>
        <v>[14,119,8998,55,1342,59,12,2,3,1,2,79,10593],</v>
      </c>
    </row>
    <row r="3084" spans="1:52" x14ac:dyDescent="0.25">
      <c r="A3084">
        <v>2010</v>
      </c>
      <c r="B3084">
        <v>78047</v>
      </c>
      <c r="C3084" t="s">
        <v>24</v>
      </c>
      <c r="D3084" t="s">
        <v>25</v>
      </c>
      <c r="E3084" t="s">
        <v>16</v>
      </c>
      <c r="F3084" t="s">
        <v>17</v>
      </c>
      <c r="G3084" t="s">
        <v>20</v>
      </c>
      <c r="H3084" t="s">
        <v>21</v>
      </c>
      <c r="I3084">
        <v>293140</v>
      </c>
      <c r="J3084">
        <v>72250</v>
      </c>
      <c r="K3084" t="str">
        <f t="shared" si="1009"/>
        <v>293140-72250</v>
      </c>
      <c r="L3084">
        <v>50.540225999999997</v>
      </c>
      <c r="M3084">
        <v>-3.5093744999999998</v>
      </c>
      <c r="N3084" t="s">
        <v>244</v>
      </c>
      <c r="O3084" t="s">
        <v>47</v>
      </c>
      <c r="P3084">
        <v>1.8</v>
      </c>
      <c r="Q3084">
        <v>1.1200000000000001</v>
      </c>
      <c r="R3084">
        <v>14</v>
      </c>
      <c r="S3084">
        <v>108</v>
      </c>
      <c r="T3084">
        <v>8872</v>
      </c>
      <c r="U3084">
        <v>57</v>
      </c>
      <c r="V3084">
        <v>1384</v>
      </c>
      <c r="W3084">
        <v>61</v>
      </c>
      <c r="X3084">
        <v>12</v>
      </c>
      <c r="Y3084">
        <v>2</v>
      </c>
      <c r="Z3084">
        <v>3</v>
      </c>
      <c r="AA3084">
        <v>1</v>
      </c>
      <c r="AB3084">
        <v>2</v>
      </c>
      <c r="AC3084">
        <v>81</v>
      </c>
      <c r="AD3084">
        <v>10502</v>
      </c>
      <c r="AF3084">
        <f t="shared" si="1010"/>
        <v>10</v>
      </c>
      <c r="AG3084" t="str">
        <f t="shared" si="1011"/>
        <v/>
      </c>
      <c r="AI3084" t="str">
        <f t="shared" si="1012"/>
        <v/>
      </c>
      <c r="AJ3084" t="str">
        <f t="shared" si="1013"/>
        <v/>
      </c>
      <c r="AK3084" t="str">
        <f t="shared" si="1014"/>
        <v/>
      </c>
      <c r="AL3084" t="str">
        <f t="shared" si="1015"/>
        <v>[14,</v>
      </c>
      <c r="AM3084" t="str">
        <f t="shared" si="1016"/>
        <v>108,</v>
      </c>
      <c r="AN3084" t="str">
        <f t="shared" si="1017"/>
        <v>8872,</v>
      </c>
      <c r="AO3084" t="str">
        <f t="shared" si="1018"/>
        <v>57,</v>
      </c>
      <c r="AP3084" t="str">
        <f t="shared" si="1019"/>
        <v>1384,</v>
      </c>
      <c r="AQ3084" t="str">
        <f t="shared" si="1020"/>
        <v>61,</v>
      </c>
      <c r="AR3084" t="str">
        <f t="shared" si="1021"/>
        <v>12,</v>
      </c>
      <c r="AS3084" t="str">
        <f t="shared" si="1022"/>
        <v>2,</v>
      </c>
      <c r="AT3084" t="str">
        <f t="shared" si="1023"/>
        <v>3,</v>
      </c>
      <c r="AU3084" t="str">
        <f t="shared" si="1024"/>
        <v>1,</v>
      </c>
      <c r="AV3084" t="str">
        <f t="shared" si="1025"/>
        <v>2,</v>
      </c>
      <c r="AW3084" t="str">
        <f t="shared" si="1026"/>
        <v>81,</v>
      </c>
      <c r="AX3084" t="str">
        <f t="shared" si="1027"/>
        <v>10502]</v>
      </c>
      <c r="AY3084" t="str">
        <f t="shared" si="1028"/>
        <v>,</v>
      </c>
      <c r="AZ3084" t="str">
        <f t="shared" si="1029"/>
        <v>[14,108,8872,57,1384,61,12,2,3,1,2,81,10502],</v>
      </c>
    </row>
    <row r="3085" spans="1:52" x14ac:dyDescent="0.25">
      <c r="A3085">
        <v>2011</v>
      </c>
      <c r="B3085">
        <v>78047</v>
      </c>
      <c r="C3085" t="s">
        <v>24</v>
      </c>
      <c r="D3085" t="s">
        <v>25</v>
      </c>
      <c r="E3085" t="s">
        <v>16</v>
      </c>
      <c r="F3085" t="s">
        <v>17</v>
      </c>
      <c r="G3085" t="s">
        <v>20</v>
      </c>
      <c r="H3085" t="s">
        <v>21</v>
      </c>
      <c r="I3085">
        <v>293140</v>
      </c>
      <c r="J3085">
        <v>72250</v>
      </c>
      <c r="K3085" t="str">
        <f t="shared" si="1009"/>
        <v>293140-72250</v>
      </c>
      <c r="L3085">
        <v>50.540225999999997</v>
      </c>
      <c r="M3085">
        <v>-3.5093744999999998</v>
      </c>
      <c r="N3085" t="s">
        <v>244</v>
      </c>
      <c r="O3085" t="s">
        <v>47</v>
      </c>
      <c r="P3085">
        <v>1.8</v>
      </c>
      <c r="Q3085">
        <v>1.1200000000000001</v>
      </c>
      <c r="R3085">
        <v>12</v>
      </c>
      <c r="S3085">
        <v>117</v>
      </c>
      <c r="T3085">
        <v>8819</v>
      </c>
      <c r="U3085">
        <v>59</v>
      </c>
      <c r="V3085">
        <v>1422</v>
      </c>
      <c r="W3085">
        <v>59</v>
      </c>
      <c r="X3085">
        <v>12</v>
      </c>
      <c r="Y3085">
        <v>2</v>
      </c>
      <c r="Z3085">
        <v>2</v>
      </c>
      <c r="AA3085">
        <v>1</v>
      </c>
      <c r="AB3085">
        <v>2</v>
      </c>
      <c r="AC3085">
        <v>78</v>
      </c>
      <c r="AD3085">
        <v>10495</v>
      </c>
      <c r="AF3085">
        <f t="shared" si="1010"/>
        <v>11</v>
      </c>
      <c r="AG3085" t="str">
        <f t="shared" si="1011"/>
        <v/>
      </c>
      <c r="AI3085" t="str">
        <f t="shared" si="1012"/>
        <v/>
      </c>
      <c r="AJ3085" t="str">
        <f t="shared" si="1013"/>
        <v/>
      </c>
      <c r="AK3085" t="str">
        <f t="shared" si="1014"/>
        <v/>
      </c>
      <c r="AL3085" t="str">
        <f t="shared" si="1015"/>
        <v>[12,</v>
      </c>
      <c r="AM3085" t="str">
        <f t="shared" si="1016"/>
        <v>117,</v>
      </c>
      <c r="AN3085" t="str">
        <f t="shared" si="1017"/>
        <v>8819,</v>
      </c>
      <c r="AO3085" t="str">
        <f t="shared" si="1018"/>
        <v>59,</v>
      </c>
      <c r="AP3085" t="str">
        <f t="shared" si="1019"/>
        <v>1422,</v>
      </c>
      <c r="AQ3085" t="str">
        <f t="shared" si="1020"/>
        <v>59,</v>
      </c>
      <c r="AR3085" t="str">
        <f t="shared" si="1021"/>
        <v>12,</v>
      </c>
      <c r="AS3085" t="str">
        <f t="shared" si="1022"/>
        <v>2,</v>
      </c>
      <c r="AT3085" t="str">
        <f t="shared" si="1023"/>
        <v>2,</v>
      </c>
      <c r="AU3085" t="str">
        <f t="shared" si="1024"/>
        <v>1,</v>
      </c>
      <c r="AV3085" t="str">
        <f t="shared" si="1025"/>
        <v>2,</v>
      </c>
      <c r="AW3085" t="str">
        <f t="shared" si="1026"/>
        <v>78,</v>
      </c>
      <c r="AX3085" t="str">
        <f t="shared" si="1027"/>
        <v>10495]</v>
      </c>
      <c r="AY3085" t="str">
        <f t="shared" si="1028"/>
        <v>,</v>
      </c>
      <c r="AZ3085" t="str">
        <f t="shared" si="1029"/>
        <v>[12,117,8819,59,1422,59,12,2,2,1,2,78,10495],</v>
      </c>
    </row>
    <row r="3086" spans="1:52" x14ac:dyDescent="0.25">
      <c r="A3086">
        <v>2012</v>
      </c>
      <c r="B3086">
        <v>78047</v>
      </c>
      <c r="C3086" t="s">
        <v>24</v>
      </c>
      <c r="D3086" t="s">
        <v>25</v>
      </c>
      <c r="E3086" t="s">
        <v>16</v>
      </c>
      <c r="F3086" t="s">
        <v>17</v>
      </c>
      <c r="G3086" t="s">
        <v>20</v>
      </c>
      <c r="H3086" t="s">
        <v>21</v>
      </c>
      <c r="I3086">
        <v>293140</v>
      </c>
      <c r="J3086">
        <v>72250</v>
      </c>
      <c r="K3086" t="str">
        <f t="shared" si="1009"/>
        <v>293140-72250</v>
      </c>
      <c r="L3086">
        <v>50.540225999999997</v>
      </c>
      <c r="M3086">
        <v>-3.5093744999999998</v>
      </c>
      <c r="N3086" t="s">
        <v>244</v>
      </c>
      <c r="O3086" t="s">
        <v>47</v>
      </c>
      <c r="P3086">
        <v>1.8</v>
      </c>
      <c r="Q3086">
        <v>1.1200000000000001</v>
      </c>
      <c r="R3086">
        <v>11</v>
      </c>
      <c r="S3086">
        <v>108</v>
      </c>
      <c r="T3086">
        <v>8749</v>
      </c>
      <c r="U3086">
        <v>61</v>
      </c>
      <c r="V3086">
        <v>1471</v>
      </c>
      <c r="W3086">
        <v>58</v>
      </c>
      <c r="X3086">
        <v>13</v>
      </c>
      <c r="Y3086">
        <v>2</v>
      </c>
      <c r="Z3086">
        <v>1</v>
      </c>
      <c r="AA3086">
        <v>1</v>
      </c>
      <c r="AB3086">
        <v>2</v>
      </c>
      <c r="AC3086">
        <v>78</v>
      </c>
      <c r="AD3086">
        <v>10467</v>
      </c>
      <c r="AF3086">
        <f t="shared" si="1010"/>
        <v>12</v>
      </c>
      <c r="AG3086" t="str">
        <f t="shared" si="1011"/>
        <v/>
      </c>
      <c r="AI3086" t="str">
        <f t="shared" si="1012"/>
        <v/>
      </c>
      <c r="AJ3086" t="str">
        <f t="shared" si="1013"/>
        <v/>
      </c>
      <c r="AK3086" t="str">
        <f t="shared" si="1014"/>
        <v/>
      </c>
      <c r="AL3086" t="str">
        <f t="shared" si="1015"/>
        <v>[11,</v>
      </c>
      <c r="AM3086" t="str">
        <f t="shared" si="1016"/>
        <v>108,</v>
      </c>
      <c r="AN3086" t="str">
        <f t="shared" si="1017"/>
        <v>8749,</v>
      </c>
      <c r="AO3086" t="str">
        <f t="shared" si="1018"/>
        <v>61,</v>
      </c>
      <c r="AP3086" t="str">
        <f t="shared" si="1019"/>
        <v>1471,</v>
      </c>
      <c r="AQ3086" t="str">
        <f t="shared" si="1020"/>
        <v>58,</v>
      </c>
      <c r="AR3086" t="str">
        <f t="shared" si="1021"/>
        <v>13,</v>
      </c>
      <c r="AS3086" t="str">
        <f t="shared" si="1022"/>
        <v>2,</v>
      </c>
      <c r="AT3086" t="str">
        <f t="shared" si="1023"/>
        <v>1,</v>
      </c>
      <c r="AU3086" t="str">
        <f t="shared" si="1024"/>
        <v>1,</v>
      </c>
      <c r="AV3086" t="str">
        <f t="shared" si="1025"/>
        <v>2,</v>
      </c>
      <c r="AW3086" t="str">
        <f t="shared" si="1026"/>
        <v>78,</v>
      </c>
      <c r="AX3086" t="str">
        <f t="shared" si="1027"/>
        <v>10467]</v>
      </c>
      <c r="AY3086" t="str">
        <f t="shared" si="1028"/>
        <v>,</v>
      </c>
      <c r="AZ3086" t="str">
        <f t="shared" si="1029"/>
        <v>[11,108,8749,61,1471,58,13,2,1,1,2,78,10467],</v>
      </c>
    </row>
    <row r="3087" spans="1:52" x14ac:dyDescent="0.25">
      <c r="A3087">
        <v>2013</v>
      </c>
      <c r="B3087">
        <v>78047</v>
      </c>
      <c r="C3087" t="s">
        <v>14</v>
      </c>
      <c r="D3087" t="s">
        <v>15</v>
      </c>
      <c r="E3087" t="s">
        <v>16</v>
      </c>
      <c r="F3087" t="s">
        <v>17</v>
      </c>
      <c r="G3087" t="s">
        <v>20</v>
      </c>
      <c r="H3087" t="s">
        <v>21</v>
      </c>
      <c r="I3087">
        <v>293140</v>
      </c>
      <c r="J3087">
        <v>72250</v>
      </c>
      <c r="K3087" t="str">
        <f t="shared" si="1009"/>
        <v>293140-72250</v>
      </c>
      <c r="L3087">
        <v>50.540225999999997</v>
      </c>
      <c r="M3087">
        <v>-3.5093744999999998</v>
      </c>
      <c r="N3087" t="s">
        <v>244</v>
      </c>
      <c r="O3087" t="s">
        <v>47</v>
      </c>
      <c r="P3087">
        <v>1.8</v>
      </c>
      <c r="Q3087">
        <v>1.1200000000000001</v>
      </c>
      <c r="R3087">
        <v>11</v>
      </c>
      <c r="S3087">
        <v>90</v>
      </c>
      <c r="T3087">
        <v>6288</v>
      </c>
      <c r="U3087">
        <v>60</v>
      </c>
      <c r="V3087">
        <v>1129</v>
      </c>
      <c r="W3087">
        <v>49</v>
      </c>
      <c r="X3087">
        <v>5</v>
      </c>
      <c r="Y3087">
        <v>1</v>
      </c>
      <c r="Z3087">
        <v>1</v>
      </c>
      <c r="AA3087">
        <v>2</v>
      </c>
      <c r="AB3087">
        <v>0</v>
      </c>
      <c r="AC3087">
        <v>58</v>
      </c>
      <c r="AD3087">
        <v>7627</v>
      </c>
      <c r="AF3087">
        <f t="shared" si="1010"/>
        <v>13</v>
      </c>
      <c r="AG3087" t="str">
        <f t="shared" si="1011"/>
        <v/>
      </c>
      <c r="AI3087" t="str">
        <f t="shared" si="1012"/>
        <v/>
      </c>
      <c r="AJ3087" t="str">
        <f t="shared" si="1013"/>
        <v/>
      </c>
      <c r="AK3087" t="str">
        <f t="shared" si="1014"/>
        <v/>
      </c>
      <c r="AL3087" t="str">
        <f t="shared" si="1015"/>
        <v>[11,</v>
      </c>
      <c r="AM3087" t="str">
        <f t="shared" si="1016"/>
        <v>90,</v>
      </c>
      <c r="AN3087" t="str">
        <f t="shared" si="1017"/>
        <v>6288,</v>
      </c>
      <c r="AO3087" t="str">
        <f t="shared" si="1018"/>
        <v>60,</v>
      </c>
      <c r="AP3087" t="str">
        <f t="shared" si="1019"/>
        <v>1129,</v>
      </c>
      <c r="AQ3087" t="str">
        <f t="shared" si="1020"/>
        <v>49,</v>
      </c>
      <c r="AR3087" t="str">
        <f t="shared" si="1021"/>
        <v>5,</v>
      </c>
      <c r="AS3087" t="str">
        <f t="shared" si="1022"/>
        <v>1,</v>
      </c>
      <c r="AT3087" t="str">
        <f t="shared" si="1023"/>
        <v>1,</v>
      </c>
      <c r="AU3087" t="str">
        <f t="shared" si="1024"/>
        <v>2,</v>
      </c>
      <c r="AV3087" t="str">
        <f t="shared" si="1025"/>
        <v>0,</v>
      </c>
      <c r="AW3087" t="str">
        <f t="shared" si="1026"/>
        <v>58,</v>
      </c>
      <c r="AX3087" t="str">
        <f t="shared" si="1027"/>
        <v>7627]</v>
      </c>
      <c r="AY3087" t="str">
        <f t="shared" si="1028"/>
        <v>,</v>
      </c>
      <c r="AZ3087" t="str">
        <f t="shared" si="1029"/>
        <v>[11,90,6288,60,1129,49,5,1,1,2,0,58,7627],</v>
      </c>
    </row>
    <row r="3088" spans="1:52" x14ac:dyDescent="0.25">
      <c r="A3088">
        <v>2014</v>
      </c>
      <c r="B3088">
        <v>78047</v>
      </c>
      <c r="C3088" t="s">
        <v>24</v>
      </c>
      <c r="D3088" t="s">
        <v>25</v>
      </c>
      <c r="E3088" t="s">
        <v>16</v>
      </c>
      <c r="F3088" t="s">
        <v>17</v>
      </c>
      <c r="G3088" t="s">
        <v>20</v>
      </c>
      <c r="H3088" t="s">
        <v>21</v>
      </c>
      <c r="I3088">
        <v>293140</v>
      </c>
      <c r="J3088">
        <v>72250</v>
      </c>
      <c r="K3088" t="str">
        <f t="shared" si="1009"/>
        <v>293140-72250</v>
      </c>
      <c r="L3088">
        <v>50.540225999999997</v>
      </c>
      <c r="M3088">
        <v>-3.5093744999999998</v>
      </c>
      <c r="N3088" t="s">
        <v>244</v>
      </c>
      <c r="O3088" t="s">
        <v>47</v>
      </c>
      <c r="P3088">
        <v>1.8</v>
      </c>
      <c r="Q3088">
        <v>1.1200000000000001</v>
      </c>
      <c r="R3088">
        <v>9</v>
      </c>
      <c r="S3088">
        <v>101</v>
      </c>
      <c r="T3088">
        <v>6369</v>
      </c>
      <c r="U3088">
        <v>64</v>
      </c>
      <c r="V3088">
        <v>1190</v>
      </c>
      <c r="W3088">
        <v>48</v>
      </c>
      <c r="X3088">
        <v>6</v>
      </c>
      <c r="Y3088">
        <v>1</v>
      </c>
      <c r="Z3088">
        <v>1</v>
      </c>
      <c r="AA3088">
        <v>2</v>
      </c>
      <c r="AB3088">
        <v>0</v>
      </c>
      <c r="AC3088">
        <v>57</v>
      </c>
      <c r="AD3088">
        <v>7781</v>
      </c>
      <c r="AF3088">
        <f t="shared" si="1010"/>
        <v>14</v>
      </c>
      <c r="AG3088" t="str">
        <f t="shared" si="1011"/>
        <v/>
      </c>
      <c r="AI3088" t="str">
        <f t="shared" si="1012"/>
        <v/>
      </c>
      <c r="AJ3088" t="str">
        <f t="shared" si="1013"/>
        <v/>
      </c>
      <c r="AK3088" t="str">
        <f t="shared" si="1014"/>
        <v/>
      </c>
      <c r="AL3088" t="str">
        <f t="shared" si="1015"/>
        <v>[9,</v>
      </c>
      <c r="AM3088" t="str">
        <f t="shared" si="1016"/>
        <v>101,</v>
      </c>
      <c r="AN3088" t="str">
        <f t="shared" si="1017"/>
        <v>6369,</v>
      </c>
      <c r="AO3088" t="str">
        <f t="shared" si="1018"/>
        <v>64,</v>
      </c>
      <c r="AP3088" t="str">
        <f t="shared" si="1019"/>
        <v>1190,</v>
      </c>
      <c r="AQ3088" t="str">
        <f t="shared" si="1020"/>
        <v>48,</v>
      </c>
      <c r="AR3088" t="str">
        <f t="shared" si="1021"/>
        <v>6,</v>
      </c>
      <c r="AS3088" t="str">
        <f t="shared" si="1022"/>
        <v>1,</v>
      </c>
      <c r="AT3088" t="str">
        <f t="shared" si="1023"/>
        <v>1,</v>
      </c>
      <c r="AU3088" t="str">
        <f t="shared" si="1024"/>
        <v>2,</v>
      </c>
      <c r="AV3088" t="str">
        <f t="shared" si="1025"/>
        <v>0,</v>
      </c>
      <c r="AW3088" t="str">
        <f t="shared" si="1026"/>
        <v>57,</v>
      </c>
      <c r="AX3088" t="str">
        <f t="shared" si="1027"/>
        <v>7781]</v>
      </c>
      <c r="AY3088" t="str">
        <f t="shared" si="1028"/>
        <v>,</v>
      </c>
      <c r="AZ3088" t="str">
        <f t="shared" si="1029"/>
        <v>[9,101,6369,64,1190,48,6,1,1,2,0,57,7781],</v>
      </c>
    </row>
    <row r="3089" spans="1:52" x14ac:dyDescent="0.25">
      <c r="A3089">
        <v>2015</v>
      </c>
      <c r="B3089">
        <v>78047</v>
      </c>
      <c r="C3089" t="s">
        <v>24</v>
      </c>
      <c r="D3089" t="s">
        <v>25</v>
      </c>
      <c r="E3089" t="s">
        <v>16</v>
      </c>
      <c r="F3089" t="s">
        <v>17</v>
      </c>
      <c r="G3089" t="s">
        <v>20</v>
      </c>
      <c r="H3089" t="s">
        <v>21</v>
      </c>
      <c r="I3089">
        <v>293140</v>
      </c>
      <c r="J3089">
        <v>72250</v>
      </c>
      <c r="K3089" t="str">
        <f t="shared" si="1009"/>
        <v>293140-72250</v>
      </c>
      <c r="L3089">
        <v>50.540225999999997</v>
      </c>
      <c r="M3089">
        <v>-3.5093744999999998</v>
      </c>
      <c r="N3089" t="s">
        <v>244</v>
      </c>
      <c r="O3089" t="s">
        <v>47</v>
      </c>
      <c r="P3089">
        <v>1.8</v>
      </c>
      <c r="Q3089">
        <v>1.1200000000000001</v>
      </c>
      <c r="R3089">
        <v>9</v>
      </c>
      <c r="S3089">
        <v>99</v>
      </c>
      <c r="T3089">
        <v>6576</v>
      </c>
      <c r="U3089">
        <v>68</v>
      </c>
      <c r="V3089">
        <v>1301</v>
      </c>
      <c r="W3089">
        <v>50</v>
      </c>
      <c r="X3089">
        <v>6</v>
      </c>
      <c r="Y3089">
        <v>1</v>
      </c>
      <c r="Z3089">
        <v>1</v>
      </c>
      <c r="AA3089">
        <v>2</v>
      </c>
      <c r="AB3089">
        <v>0</v>
      </c>
      <c r="AC3089">
        <v>60</v>
      </c>
      <c r="AD3089">
        <v>8104</v>
      </c>
      <c r="AF3089">
        <f t="shared" si="1010"/>
        <v>15</v>
      </c>
      <c r="AG3089" t="str">
        <f t="shared" si="1011"/>
        <v/>
      </c>
      <c r="AI3089" t="str">
        <f t="shared" si="1012"/>
        <v/>
      </c>
      <c r="AJ3089" t="str">
        <f t="shared" si="1013"/>
        <v/>
      </c>
      <c r="AK3089" t="str">
        <f t="shared" si="1014"/>
        <v/>
      </c>
      <c r="AL3089" t="str">
        <f t="shared" si="1015"/>
        <v>[9,</v>
      </c>
      <c r="AM3089" t="str">
        <f t="shared" si="1016"/>
        <v>99,</v>
      </c>
      <c r="AN3089" t="str">
        <f t="shared" si="1017"/>
        <v>6576,</v>
      </c>
      <c r="AO3089" t="str">
        <f t="shared" si="1018"/>
        <v>68,</v>
      </c>
      <c r="AP3089" t="str">
        <f t="shared" si="1019"/>
        <v>1301,</v>
      </c>
      <c r="AQ3089" t="str">
        <f t="shared" si="1020"/>
        <v>50,</v>
      </c>
      <c r="AR3089" t="str">
        <f t="shared" si="1021"/>
        <v>6,</v>
      </c>
      <c r="AS3089" t="str">
        <f t="shared" si="1022"/>
        <v>1,</v>
      </c>
      <c r="AT3089" t="str">
        <f t="shared" si="1023"/>
        <v>1,</v>
      </c>
      <c r="AU3089" t="str">
        <f t="shared" si="1024"/>
        <v>2,</v>
      </c>
      <c r="AV3089" t="str">
        <f t="shared" si="1025"/>
        <v>0,</v>
      </c>
      <c r="AW3089" t="str">
        <f t="shared" si="1026"/>
        <v>60,</v>
      </c>
      <c r="AX3089" t="str">
        <f t="shared" si="1027"/>
        <v>8104]</v>
      </c>
      <c r="AY3089" t="str">
        <f t="shared" si="1028"/>
        <v>]},</v>
      </c>
      <c r="AZ3089" t="str">
        <f t="shared" si="1029"/>
        <v>[9,99,6576,68,1301,50,6,1,1,2,0,60,8104]]},</v>
      </c>
    </row>
    <row r="3090" spans="1:52" x14ac:dyDescent="0.25">
      <c r="A3090">
        <v>2000</v>
      </c>
      <c r="B3090">
        <v>78048</v>
      </c>
      <c r="C3090" t="s">
        <v>24</v>
      </c>
      <c r="D3090" t="s">
        <v>218</v>
      </c>
      <c r="E3090" t="s">
        <v>16</v>
      </c>
      <c r="F3090" t="s">
        <v>17</v>
      </c>
      <c r="G3090" t="s">
        <v>47</v>
      </c>
      <c r="H3090" t="s">
        <v>74</v>
      </c>
      <c r="I3090">
        <v>293000</v>
      </c>
      <c r="J3090">
        <v>72950</v>
      </c>
      <c r="K3090" t="str">
        <f t="shared" si="1009"/>
        <v>293000-72950</v>
      </c>
      <c r="L3090">
        <v>50.546492999999998</v>
      </c>
      <c r="M3090">
        <v>-3.5115506000000001</v>
      </c>
      <c r="N3090" t="s">
        <v>245</v>
      </c>
      <c r="O3090" t="s">
        <v>20</v>
      </c>
      <c r="P3090">
        <v>0.3</v>
      </c>
      <c r="Q3090">
        <v>0.19</v>
      </c>
      <c r="R3090">
        <v>9</v>
      </c>
      <c r="S3090">
        <v>84</v>
      </c>
      <c r="T3090">
        <v>12365</v>
      </c>
      <c r="U3090">
        <v>164</v>
      </c>
      <c r="V3090">
        <v>1513</v>
      </c>
      <c r="W3090">
        <v>220</v>
      </c>
      <c r="X3090">
        <v>51</v>
      </c>
      <c r="Y3090">
        <v>141</v>
      </c>
      <c r="Z3090">
        <v>12</v>
      </c>
      <c r="AA3090">
        <v>78</v>
      </c>
      <c r="AB3090">
        <v>17</v>
      </c>
      <c r="AC3090">
        <v>519</v>
      </c>
      <c r="AD3090">
        <v>14645</v>
      </c>
      <c r="AF3090">
        <f t="shared" si="1010"/>
        <v>0</v>
      </c>
      <c r="AG3090" t="str">
        <f t="shared" si="1011"/>
        <v/>
      </c>
      <c r="AI3090">
        <f t="shared" si="1012"/>
        <v>78048</v>
      </c>
      <c r="AJ3090" t="str">
        <f t="shared" si="1013"/>
        <v>{cp:78048,road:"A381",lat:50.546493,lng:-3.5115506,start:"Broadmeadow Lane",end:"A379",data:</v>
      </c>
      <c r="AK3090" t="str">
        <f t="shared" si="1014"/>
        <v>[</v>
      </c>
      <c r="AL3090" t="str">
        <f t="shared" si="1015"/>
        <v>[9,</v>
      </c>
      <c r="AM3090" t="str">
        <f t="shared" si="1016"/>
        <v>84,</v>
      </c>
      <c r="AN3090" t="str">
        <f t="shared" si="1017"/>
        <v>12365,</v>
      </c>
      <c r="AO3090" t="str">
        <f t="shared" si="1018"/>
        <v>164,</v>
      </c>
      <c r="AP3090" t="str">
        <f t="shared" si="1019"/>
        <v>1513,</v>
      </c>
      <c r="AQ3090" t="str">
        <f t="shared" si="1020"/>
        <v>220,</v>
      </c>
      <c r="AR3090" t="str">
        <f t="shared" si="1021"/>
        <v>51,</v>
      </c>
      <c r="AS3090" t="str">
        <f t="shared" si="1022"/>
        <v>141,</v>
      </c>
      <c r="AT3090" t="str">
        <f t="shared" si="1023"/>
        <v>12,</v>
      </c>
      <c r="AU3090" t="str">
        <f t="shared" si="1024"/>
        <v>78,</v>
      </c>
      <c r="AV3090" t="str">
        <f t="shared" si="1025"/>
        <v>17,</v>
      </c>
      <c r="AW3090" t="str">
        <f t="shared" si="1026"/>
        <v>519,</v>
      </c>
      <c r="AX3090" t="str">
        <f t="shared" si="1027"/>
        <v>14645]</v>
      </c>
      <c r="AY3090" t="str">
        <f t="shared" si="1028"/>
        <v>,</v>
      </c>
      <c r="AZ3090" t="str">
        <f t="shared" si="1029"/>
        <v>{cp:78048,road:"A381",lat:50.546493,lng:-3.5115506,start:"Broadmeadow Lane",end:"A379",data:[[9,84,12365,164,1513,220,51,141,12,78,17,519,14645],</v>
      </c>
    </row>
    <row r="3091" spans="1:52" x14ac:dyDescent="0.25">
      <c r="A3091">
        <v>2001</v>
      </c>
      <c r="B3091">
        <v>78048</v>
      </c>
      <c r="C3091" t="s">
        <v>24</v>
      </c>
      <c r="D3091" t="s">
        <v>218</v>
      </c>
      <c r="E3091" t="s">
        <v>16</v>
      </c>
      <c r="F3091" t="s">
        <v>17</v>
      </c>
      <c r="G3091" t="s">
        <v>47</v>
      </c>
      <c r="H3091" t="s">
        <v>74</v>
      </c>
      <c r="I3091">
        <v>293000</v>
      </c>
      <c r="J3091">
        <v>72950</v>
      </c>
      <c r="K3091" t="str">
        <f t="shared" si="1009"/>
        <v>293000-72950</v>
      </c>
      <c r="L3091">
        <v>50.546492999999998</v>
      </c>
      <c r="M3091">
        <v>-3.5115506000000001</v>
      </c>
      <c r="N3091" t="s">
        <v>245</v>
      </c>
      <c r="O3091" t="s">
        <v>20</v>
      </c>
      <c r="P3091">
        <v>0.3</v>
      </c>
      <c r="Q3091">
        <v>0.19</v>
      </c>
      <c r="R3091">
        <v>7</v>
      </c>
      <c r="S3091">
        <v>86</v>
      </c>
      <c r="T3091">
        <v>12897</v>
      </c>
      <c r="U3091">
        <v>178</v>
      </c>
      <c r="V3091">
        <v>1532</v>
      </c>
      <c r="W3091">
        <v>222</v>
      </c>
      <c r="X3091">
        <v>61</v>
      </c>
      <c r="Y3091">
        <v>145</v>
      </c>
      <c r="Z3091">
        <v>11</v>
      </c>
      <c r="AA3091">
        <v>66</v>
      </c>
      <c r="AB3091">
        <v>19</v>
      </c>
      <c r="AC3091">
        <v>524</v>
      </c>
      <c r="AD3091">
        <v>15217</v>
      </c>
      <c r="AF3091">
        <f t="shared" si="1010"/>
        <v>1</v>
      </c>
      <c r="AG3091" t="str">
        <f t="shared" si="1011"/>
        <v/>
      </c>
      <c r="AI3091" t="str">
        <f t="shared" si="1012"/>
        <v/>
      </c>
      <c r="AJ3091" t="str">
        <f t="shared" si="1013"/>
        <v/>
      </c>
      <c r="AK3091" t="str">
        <f t="shared" si="1014"/>
        <v/>
      </c>
      <c r="AL3091" t="str">
        <f t="shared" si="1015"/>
        <v>[7,</v>
      </c>
      <c r="AM3091" t="str">
        <f t="shared" si="1016"/>
        <v>86,</v>
      </c>
      <c r="AN3091" t="str">
        <f t="shared" si="1017"/>
        <v>12897,</v>
      </c>
      <c r="AO3091" t="str">
        <f t="shared" si="1018"/>
        <v>178,</v>
      </c>
      <c r="AP3091" t="str">
        <f t="shared" si="1019"/>
        <v>1532,</v>
      </c>
      <c r="AQ3091" t="str">
        <f t="shared" si="1020"/>
        <v>222,</v>
      </c>
      <c r="AR3091" t="str">
        <f t="shared" si="1021"/>
        <v>61,</v>
      </c>
      <c r="AS3091" t="str">
        <f t="shared" si="1022"/>
        <v>145,</v>
      </c>
      <c r="AT3091" t="str">
        <f t="shared" si="1023"/>
        <v>11,</v>
      </c>
      <c r="AU3091" t="str">
        <f t="shared" si="1024"/>
        <v>66,</v>
      </c>
      <c r="AV3091" t="str">
        <f t="shared" si="1025"/>
        <v>19,</v>
      </c>
      <c r="AW3091" t="str">
        <f t="shared" si="1026"/>
        <v>524,</v>
      </c>
      <c r="AX3091" t="str">
        <f t="shared" si="1027"/>
        <v>15217]</v>
      </c>
      <c r="AY3091" t="str">
        <f t="shared" si="1028"/>
        <v>,</v>
      </c>
      <c r="AZ3091" t="str">
        <f t="shared" si="1029"/>
        <v>[7,86,12897,178,1532,222,61,145,11,66,19,524,15217],</v>
      </c>
    </row>
    <row r="3092" spans="1:52" x14ac:dyDescent="0.25">
      <c r="A3092">
        <v>2002</v>
      </c>
      <c r="B3092">
        <v>78048</v>
      </c>
      <c r="C3092" t="s">
        <v>24</v>
      </c>
      <c r="D3092" t="s">
        <v>218</v>
      </c>
      <c r="E3092" t="s">
        <v>16</v>
      </c>
      <c r="F3092" t="s">
        <v>17</v>
      </c>
      <c r="G3092" t="s">
        <v>47</v>
      </c>
      <c r="H3092" t="s">
        <v>74</v>
      </c>
      <c r="I3092">
        <v>293000</v>
      </c>
      <c r="J3092">
        <v>72950</v>
      </c>
      <c r="K3092" t="str">
        <f t="shared" si="1009"/>
        <v>293000-72950</v>
      </c>
      <c r="L3092">
        <v>50.546492999999998</v>
      </c>
      <c r="M3092">
        <v>-3.5115506000000001</v>
      </c>
      <c r="N3092" t="s">
        <v>245</v>
      </c>
      <c r="O3092" t="s">
        <v>20</v>
      </c>
      <c r="P3092">
        <v>0.3</v>
      </c>
      <c r="Q3092">
        <v>0.19</v>
      </c>
      <c r="R3092">
        <v>36</v>
      </c>
      <c r="S3092">
        <v>182</v>
      </c>
      <c r="T3092">
        <v>13028</v>
      </c>
      <c r="U3092">
        <v>134</v>
      </c>
      <c r="V3092">
        <v>1467</v>
      </c>
      <c r="W3092">
        <v>210</v>
      </c>
      <c r="X3092">
        <v>69</v>
      </c>
      <c r="Y3092">
        <v>70</v>
      </c>
      <c r="Z3092">
        <v>28</v>
      </c>
      <c r="AA3092">
        <v>39</v>
      </c>
      <c r="AB3092">
        <v>234</v>
      </c>
      <c r="AC3092">
        <v>650</v>
      </c>
      <c r="AD3092">
        <v>15461</v>
      </c>
      <c r="AF3092">
        <f t="shared" si="1010"/>
        <v>2</v>
      </c>
      <c r="AG3092" t="str">
        <f t="shared" si="1011"/>
        <v/>
      </c>
      <c r="AI3092" t="str">
        <f t="shared" si="1012"/>
        <v/>
      </c>
      <c r="AJ3092" t="str">
        <f t="shared" si="1013"/>
        <v/>
      </c>
      <c r="AK3092" t="str">
        <f t="shared" si="1014"/>
        <v/>
      </c>
      <c r="AL3092" t="str">
        <f t="shared" si="1015"/>
        <v>[36,</v>
      </c>
      <c r="AM3092" t="str">
        <f t="shared" si="1016"/>
        <v>182,</v>
      </c>
      <c r="AN3092" t="str">
        <f t="shared" si="1017"/>
        <v>13028,</v>
      </c>
      <c r="AO3092" t="str">
        <f t="shared" si="1018"/>
        <v>134,</v>
      </c>
      <c r="AP3092" t="str">
        <f t="shared" si="1019"/>
        <v>1467,</v>
      </c>
      <c r="AQ3092" t="str">
        <f t="shared" si="1020"/>
        <v>210,</v>
      </c>
      <c r="AR3092" t="str">
        <f t="shared" si="1021"/>
        <v>69,</v>
      </c>
      <c r="AS3092" t="str">
        <f t="shared" si="1022"/>
        <v>70,</v>
      </c>
      <c r="AT3092" t="str">
        <f t="shared" si="1023"/>
        <v>28,</v>
      </c>
      <c r="AU3092" t="str">
        <f t="shared" si="1024"/>
        <v>39,</v>
      </c>
      <c r="AV3092" t="str">
        <f t="shared" si="1025"/>
        <v>234,</v>
      </c>
      <c r="AW3092" t="str">
        <f t="shared" si="1026"/>
        <v>650,</v>
      </c>
      <c r="AX3092" t="str">
        <f t="shared" si="1027"/>
        <v>15461]</v>
      </c>
      <c r="AY3092" t="str">
        <f t="shared" si="1028"/>
        <v>,</v>
      </c>
      <c r="AZ3092" t="str">
        <f t="shared" si="1029"/>
        <v>[36,182,13028,134,1467,210,69,70,28,39,234,650,15461],</v>
      </c>
    </row>
    <row r="3093" spans="1:52" x14ac:dyDescent="0.25">
      <c r="A3093">
        <v>2003</v>
      </c>
      <c r="B3093">
        <v>78048</v>
      </c>
      <c r="C3093" t="s">
        <v>24</v>
      </c>
      <c r="D3093" t="s">
        <v>218</v>
      </c>
      <c r="E3093" t="s">
        <v>16</v>
      </c>
      <c r="F3093" t="s">
        <v>17</v>
      </c>
      <c r="G3093" t="s">
        <v>47</v>
      </c>
      <c r="H3093" t="s">
        <v>74</v>
      </c>
      <c r="I3093">
        <v>293000</v>
      </c>
      <c r="J3093">
        <v>72950</v>
      </c>
      <c r="K3093" t="str">
        <f t="shared" si="1009"/>
        <v>293000-72950</v>
      </c>
      <c r="L3093">
        <v>50.546492999999998</v>
      </c>
      <c r="M3093">
        <v>-3.5115506000000001</v>
      </c>
      <c r="N3093" t="s">
        <v>245</v>
      </c>
      <c r="O3093" t="s">
        <v>20</v>
      </c>
      <c r="P3093">
        <v>0.3</v>
      </c>
      <c r="Q3093">
        <v>0.19</v>
      </c>
      <c r="R3093">
        <v>30</v>
      </c>
      <c r="S3093">
        <v>198</v>
      </c>
      <c r="T3093">
        <v>13197</v>
      </c>
      <c r="U3093">
        <v>121</v>
      </c>
      <c r="V3093">
        <v>1645</v>
      </c>
      <c r="W3093">
        <v>213</v>
      </c>
      <c r="X3093">
        <v>74</v>
      </c>
      <c r="Y3093">
        <v>77</v>
      </c>
      <c r="Z3093">
        <v>27</v>
      </c>
      <c r="AA3093">
        <v>34</v>
      </c>
      <c r="AB3093">
        <v>258</v>
      </c>
      <c r="AC3093">
        <v>683</v>
      </c>
      <c r="AD3093">
        <v>15844</v>
      </c>
      <c r="AF3093">
        <f t="shared" si="1010"/>
        <v>3</v>
      </c>
      <c r="AG3093" t="str">
        <f t="shared" si="1011"/>
        <v/>
      </c>
      <c r="AI3093" t="str">
        <f t="shared" si="1012"/>
        <v/>
      </c>
      <c r="AJ3093" t="str">
        <f t="shared" si="1013"/>
        <v/>
      </c>
      <c r="AK3093" t="str">
        <f t="shared" si="1014"/>
        <v/>
      </c>
      <c r="AL3093" t="str">
        <f t="shared" si="1015"/>
        <v>[30,</v>
      </c>
      <c r="AM3093" t="str">
        <f t="shared" si="1016"/>
        <v>198,</v>
      </c>
      <c r="AN3093" t="str">
        <f t="shared" si="1017"/>
        <v>13197,</v>
      </c>
      <c r="AO3093" t="str">
        <f t="shared" si="1018"/>
        <v>121,</v>
      </c>
      <c r="AP3093" t="str">
        <f t="shared" si="1019"/>
        <v>1645,</v>
      </c>
      <c r="AQ3093" t="str">
        <f t="shared" si="1020"/>
        <v>213,</v>
      </c>
      <c r="AR3093" t="str">
        <f t="shared" si="1021"/>
        <v>74,</v>
      </c>
      <c r="AS3093" t="str">
        <f t="shared" si="1022"/>
        <v>77,</v>
      </c>
      <c r="AT3093" t="str">
        <f t="shared" si="1023"/>
        <v>27,</v>
      </c>
      <c r="AU3093" t="str">
        <f t="shared" si="1024"/>
        <v>34,</v>
      </c>
      <c r="AV3093" t="str">
        <f t="shared" si="1025"/>
        <v>258,</v>
      </c>
      <c r="AW3093" t="str">
        <f t="shared" si="1026"/>
        <v>683,</v>
      </c>
      <c r="AX3093" t="str">
        <f t="shared" si="1027"/>
        <v>15844]</v>
      </c>
      <c r="AY3093" t="str">
        <f t="shared" si="1028"/>
        <v>,</v>
      </c>
      <c r="AZ3093" t="str">
        <f t="shared" si="1029"/>
        <v>[30,198,13197,121,1645,213,74,77,27,34,258,683,15844],</v>
      </c>
    </row>
    <row r="3094" spans="1:52" x14ac:dyDescent="0.25">
      <c r="A3094">
        <v>2004</v>
      </c>
      <c r="B3094">
        <v>78048</v>
      </c>
      <c r="C3094" t="s">
        <v>24</v>
      </c>
      <c r="D3094" t="s">
        <v>218</v>
      </c>
      <c r="E3094" t="s">
        <v>16</v>
      </c>
      <c r="F3094" t="s">
        <v>17</v>
      </c>
      <c r="G3094" t="s">
        <v>47</v>
      </c>
      <c r="H3094" t="s">
        <v>74</v>
      </c>
      <c r="I3094">
        <v>293000</v>
      </c>
      <c r="J3094">
        <v>72950</v>
      </c>
      <c r="K3094" t="str">
        <f t="shared" si="1009"/>
        <v>293000-72950</v>
      </c>
      <c r="L3094">
        <v>50.546492999999998</v>
      </c>
      <c r="M3094">
        <v>-3.5115506000000001</v>
      </c>
      <c r="N3094" t="s">
        <v>245</v>
      </c>
      <c r="O3094" t="s">
        <v>20</v>
      </c>
      <c r="P3094">
        <v>0.3</v>
      </c>
      <c r="Q3094">
        <v>0.19</v>
      </c>
      <c r="R3094">
        <v>7</v>
      </c>
      <c r="S3094">
        <v>157</v>
      </c>
      <c r="T3094">
        <v>13768</v>
      </c>
      <c r="U3094">
        <v>113</v>
      </c>
      <c r="V3094">
        <v>1692</v>
      </c>
      <c r="W3094">
        <v>256</v>
      </c>
      <c r="X3094">
        <v>96</v>
      </c>
      <c r="Y3094">
        <v>8</v>
      </c>
      <c r="Z3094">
        <v>10</v>
      </c>
      <c r="AA3094">
        <v>71</v>
      </c>
      <c r="AB3094">
        <v>440</v>
      </c>
      <c r="AC3094">
        <v>881</v>
      </c>
      <c r="AD3094">
        <v>16611</v>
      </c>
      <c r="AF3094">
        <f t="shared" si="1010"/>
        <v>4</v>
      </c>
      <c r="AG3094" t="str">
        <f t="shared" si="1011"/>
        <v/>
      </c>
      <c r="AI3094" t="str">
        <f t="shared" si="1012"/>
        <v/>
      </c>
      <c r="AJ3094" t="str">
        <f t="shared" si="1013"/>
        <v/>
      </c>
      <c r="AK3094" t="str">
        <f t="shared" si="1014"/>
        <v/>
      </c>
      <c r="AL3094" t="str">
        <f t="shared" si="1015"/>
        <v>[7,</v>
      </c>
      <c r="AM3094" t="str">
        <f t="shared" si="1016"/>
        <v>157,</v>
      </c>
      <c r="AN3094" t="str">
        <f t="shared" si="1017"/>
        <v>13768,</v>
      </c>
      <c r="AO3094" t="str">
        <f t="shared" si="1018"/>
        <v>113,</v>
      </c>
      <c r="AP3094" t="str">
        <f t="shared" si="1019"/>
        <v>1692,</v>
      </c>
      <c r="AQ3094" t="str">
        <f t="shared" si="1020"/>
        <v>256,</v>
      </c>
      <c r="AR3094" t="str">
        <f t="shared" si="1021"/>
        <v>96,</v>
      </c>
      <c r="AS3094" t="str">
        <f t="shared" si="1022"/>
        <v>8,</v>
      </c>
      <c r="AT3094" t="str">
        <f t="shared" si="1023"/>
        <v>10,</v>
      </c>
      <c r="AU3094" t="str">
        <f t="shared" si="1024"/>
        <v>71,</v>
      </c>
      <c r="AV3094" t="str">
        <f t="shared" si="1025"/>
        <v>440,</v>
      </c>
      <c r="AW3094" t="str">
        <f t="shared" si="1026"/>
        <v>881,</v>
      </c>
      <c r="AX3094" t="str">
        <f t="shared" si="1027"/>
        <v>16611]</v>
      </c>
      <c r="AY3094" t="str">
        <f t="shared" si="1028"/>
        <v>,</v>
      </c>
      <c r="AZ3094" t="str">
        <f t="shared" si="1029"/>
        <v>[7,157,13768,113,1692,256,96,8,10,71,440,881,16611],</v>
      </c>
    </row>
    <row r="3095" spans="1:52" x14ac:dyDescent="0.25">
      <c r="A3095">
        <v>2005</v>
      </c>
      <c r="B3095">
        <v>78048</v>
      </c>
      <c r="C3095" t="s">
        <v>24</v>
      </c>
      <c r="D3095" t="s">
        <v>218</v>
      </c>
      <c r="E3095" t="s">
        <v>16</v>
      </c>
      <c r="F3095" t="s">
        <v>17</v>
      </c>
      <c r="G3095" t="s">
        <v>47</v>
      </c>
      <c r="H3095" t="s">
        <v>74</v>
      </c>
      <c r="I3095">
        <v>293000</v>
      </c>
      <c r="J3095">
        <v>72950</v>
      </c>
      <c r="K3095" t="str">
        <f t="shared" si="1009"/>
        <v>293000-72950</v>
      </c>
      <c r="L3095">
        <v>50.546492999999998</v>
      </c>
      <c r="M3095">
        <v>-3.5115506000000001</v>
      </c>
      <c r="N3095" t="s">
        <v>245</v>
      </c>
      <c r="O3095" t="s">
        <v>20</v>
      </c>
      <c r="P3095">
        <v>0.3</v>
      </c>
      <c r="Q3095">
        <v>0.19</v>
      </c>
      <c r="R3095">
        <v>7</v>
      </c>
      <c r="S3095">
        <v>139</v>
      </c>
      <c r="T3095">
        <v>13851</v>
      </c>
      <c r="U3095">
        <v>115</v>
      </c>
      <c r="V3095">
        <v>1752</v>
      </c>
      <c r="W3095">
        <v>253</v>
      </c>
      <c r="X3095">
        <v>92</v>
      </c>
      <c r="Y3095">
        <v>8</v>
      </c>
      <c r="Z3095">
        <v>9</v>
      </c>
      <c r="AA3095">
        <v>62</v>
      </c>
      <c r="AB3095">
        <v>467</v>
      </c>
      <c r="AC3095">
        <v>891</v>
      </c>
      <c r="AD3095">
        <v>16748</v>
      </c>
      <c r="AF3095">
        <f t="shared" si="1010"/>
        <v>5</v>
      </c>
      <c r="AG3095" t="str">
        <f t="shared" si="1011"/>
        <v/>
      </c>
      <c r="AI3095" t="str">
        <f t="shared" si="1012"/>
        <v/>
      </c>
      <c r="AJ3095" t="str">
        <f t="shared" si="1013"/>
        <v/>
      </c>
      <c r="AK3095" t="str">
        <f t="shared" si="1014"/>
        <v/>
      </c>
      <c r="AL3095" t="str">
        <f t="shared" si="1015"/>
        <v>[7,</v>
      </c>
      <c r="AM3095" t="str">
        <f t="shared" si="1016"/>
        <v>139,</v>
      </c>
      <c r="AN3095" t="str">
        <f t="shared" si="1017"/>
        <v>13851,</v>
      </c>
      <c r="AO3095" t="str">
        <f t="shared" si="1018"/>
        <v>115,</v>
      </c>
      <c r="AP3095" t="str">
        <f t="shared" si="1019"/>
        <v>1752,</v>
      </c>
      <c r="AQ3095" t="str">
        <f t="shared" si="1020"/>
        <v>253,</v>
      </c>
      <c r="AR3095" t="str">
        <f t="shared" si="1021"/>
        <v>92,</v>
      </c>
      <c r="AS3095" t="str">
        <f t="shared" si="1022"/>
        <v>8,</v>
      </c>
      <c r="AT3095" t="str">
        <f t="shared" si="1023"/>
        <v>9,</v>
      </c>
      <c r="AU3095" t="str">
        <f t="shared" si="1024"/>
        <v>62,</v>
      </c>
      <c r="AV3095" t="str">
        <f t="shared" si="1025"/>
        <v>467,</v>
      </c>
      <c r="AW3095" t="str">
        <f t="shared" si="1026"/>
        <v>891,</v>
      </c>
      <c r="AX3095" t="str">
        <f t="shared" si="1027"/>
        <v>16748]</v>
      </c>
      <c r="AY3095" t="str">
        <f t="shared" si="1028"/>
        <v>,</v>
      </c>
      <c r="AZ3095" t="str">
        <f t="shared" si="1029"/>
        <v>[7,139,13851,115,1752,253,92,8,9,62,467,891,16748],</v>
      </c>
    </row>
    <row r="3096" spans="1:52" x14ac:dyDescent="0.25">
      <c r="A3096">
        <v>2006</v>
      </c>
      <c r="B3096">
        <v>78048</v>
      </c>
      <c r="C3096" t="s">
        <v>24</v>
      </c>
      <c r="D3096" t="s">
        <v>218</v>
      </c>
      <c r="E3096" t="s">
        <v>16</v>
      </c>
      <c r="F3096" t="s">
        <v>17</v>
      </c>
      <c r="G3096" t="s">
        <v>47</v>
      </c>
      <c r="H3096" t="s">
        <v>74</v>
      </c>
      <c r="I3096">
        <v>293000</v>
      </c>
      <c r="J3096">
        <v>72950</v>
      </c>
      <c r="K3096" t="str">
        <f t="shared" si="1009"/>
        <v>293000-72950</v>
      </c>
      <c r="L3096">
        <v>50.546492999999998</v>
      </c>
      <c r="M3096">
        <v>-3.5115506000000001</v>
      </c>
      <c r="N3096" t="s">
        <v>245</v>
      </c>
      <c r="O3096" t="s">
        <v>20</v>
      </c>
      <c r="P3096">
        <v>0.3</v>
      </c>
      <c r="Q3096">
        <v>0.19</v>
      </c>
      <c r="R3096">
        <v>9</v>
      </c>
      <c r="S3096">
        <v>125</v>
      </c>
      <c r="T3096">
        <v>12323</v>
      </c>
      <c r="U3096">
        <v>120</v>
      </c>
      <c r="V3096">
        <v>1885</v>
      </c>
      <c r="W3096">
        <v>257</v>
      </c>
      <c r="X3096">
        <v>70</v>
      </c>
      <c r="Y3096">
        <v>19</v>
      </c>
      <c r="Z3096">
        <v>21</v>
      </c>
      <c r="AA3096">
        <v>16</v>
      </c>
      <c r="AB3096">
        <v>152</v>
      </c>
      <c r="AC3096">
        <v>535</v>
      </c>
      <c r="AD3096">
        <v>14988</v>
      </c>
      <c r="AF3096">
        <f t="shared" si="1010"/>
        <v>6</v>
      </c>
      <c r="AG3096" t="str">
        <f t="shared" si="1011"/>
        <v/>
      </c>
      <c r="AI3096" t="str">
        <f t="shared" si="1012"/>
        <v/>
      </c>
      <c r="AJ3096" t="str">
        <f t="shared" si="1013"/>
        <v/>
      </c>
      <c r="AK3096" t="str">
        <f t="shared" si="1014"/>
        <v/>
      </c>
      <c r="AL3096" t="str">
        <f t="shared" si="1015"/>
        <v>[9,</v>
      </c>
      <c r="AM3096" t="str">
        <f t="shared" si="1016"/>
        <v>125,</v>
      </c>
      <c r="AN3096" t="str">
        <f t="shared" si="1017"/>
        <v>12323,</v>
      </c>
      <c r="AO3096" t="str">
        <f t="shared" si="1018"/>
        <v>120,</v>
      </c>
      <c r="AP3096" t="str">
        <f t="shared" si="1019"/>
        <v>1885,</v>
      </c>
      <c r="AQ3096" t="str">
        <f t="shared" si="1020"/>
        <v>257,</v>
      </c>
      <c r="AR3096" t="str">
        <f t="shared" si="1021"/>
        <v>70,</v>
      </c>
      <c r="AS3096" t="str">
        <f t="shared" si="1022"/>
        <v>19,</v>
      </c>
      <c r="AT3096" t="str">
        <f t="shared" si="1023"/>
        <v>21,</v>
      </c>
      <c r="AU3096" t="str">
        <f t="shared" si="1024"/>
        <v>16,</v>
      </c>
      <c r="AV3096" t="str">
        <f t="shared" si="1025"/>
        <v>152,</v>
      </c>
      <c r="AW3096" t="str">
        <f t="shared" si="1026"/>
        <v>535,</v>
      </c>
      <c r="AX3096" t="str">
        <f t="shared" si="1027"/>
        <v>14988]</v>
      </c>
      <c r="AY3096" t="str">
        <f t="shared" si="1028"/>
        <v>,</v>
      </c>
      <c r="AZ3096" t="str">
        <f t="shared" si="1029"/>
        <v>[9,125,12323,120,1885,257,70,19,21,16,152,535,14988],</v>
      </c>
    </row>
    <row r="3097" spans="1:52" x14ac:dyDescent="0.25">
      <c r="A3097">
        <v>2007</v>
      </c>
      <c r="B3097">
        <v>78048</v>
      </c>
      <c r="C3097" t="s">
        <v>24</v>
      </c>
      <c r="D3097" t="s">
        <v>218</v>
      </c>
      <c r="E3097" t="s">
        <v>16</v>
      </c>
      <c r="F3097" t="s">
        <v>17</v>
      </c>
      <c r="G3097" t="s">
        <v>47</v>
      </c>
      <c r="H3097" t="s">
        <v>74</v>
      </c>
      <c r="I3097">
        <v>293000</v>
      </c>
      <c r="J3097">
        <v>72950</v>
      </c>
      <c r="K3097" t="str">
        <f t="shared" si="1009"/>
        <v>293000-72950</v>
      </c>
      <c r="L3097">
        <v>50.546492999999998</v>
      </c>
      <c r="M3097">
        <v>-3.5115506000000001</v>
      </c>
      <c r="N3097" t="s">
        <v>245</v>
      </c>
      <c r="O3097" t="s">
        <v>20</v>
      </c>
      <c r="P3097">
        <v>0.3</v>
      </c>
      <c r="Q3097">
        <v>0.19</v>
      </c>
      <c r="R3097">
        <v>9</v>
      </c>
      <c r="S3097">
        <v>130</v>
      </c>
      <c r="T3097">
        <v>12421</v>
      </c>
      <c r="U3097">
        <v>131</v>
      </c>
      <c r="V3097">
        <v>2135</v>
      </c>
      <c r="W3097">
        <v>275</v>
      </c>
      <c r="X3097">
        <v>75</v>
      </c>
      <c r="Y3097">
        <v>22</v>
      </c>
      <c r="Z3097">
        <v>19</v>
      </c>
      <c r="AA3097">
        <v>16</v>
      </c>
      <c r="AB3097">
        <v>166</v>
      </c>
      <c r="AC3097">
        <v>573</v>
      </c>
      <c r="AD3097">
        <v>15390</v>
      </c>
      <c r="AF3097">
        <f t="shared" si="1010"/>
        <v>7</v>
      </c>
      <c r="AG3097" t="str">
        <f t="shared" si="1011"/>
        <v/>
      </c>
      <c r="AI3097" t="str">
        <f t="shared" si="1012"/>
        <v/>
      </c>
      <c r="AJ3097" t="str">
        <f t="shared" si="1013"/>
        <v/>
      </c>
      <c r="AK3097" t="str">
        <f t="shared" si="1014"/>
        <v/>
      </c>
      <c r="AL3097" t="str">
        <f t="shared" si="1015"/>
        <v>[9,</v>
      </c>
      <c r="AM3097" t="str">
        <f t="shared" si="1016"/>
        <v>130,</v>
      </c>
      <c r="AN3097" t="str">
        <f t="shared" si="1017"/>
        <v>12421,</v>
      </c>
      <c r="AO3097" t="str">
        <f t="shared" si="1018"/>
        <v>131,</v>
      </c>
      <c r="AP3097" t="str">
        <f t="shared" si="1019"/>
        <v>2135,</v>
      </c>
      <c r="AQ3097" t="str">
        <f t="shared" si="1020"/>
        <v>275,</v>
      </c>
      <c r="AR3097" t="str">
        <f t="shared" si="1021"/>
        <v>75,</v>
      </c>
      <c r="AS3097" t="str">
        <f t="shared" si="1022"/>
        <v>22,</v>
      </c>
      <c r="AT3097" t="str">
        <f t="shared" si="1023"/>
        <v>19,</v>
      </c>
      <c r="AU3097" t="str">
        <f t="shared" si="1024"/>
        <v>16,</v>
      </c>
      <c r="AV3097" t="str">
        <f t="shared" si="1025"/>
        <v>166,</v>
      </c>
      <c r="AW3097" t="str">
        <f t="shared" si="1026"/>
        <v>573,</v>
      </c>
      <c r="AX3097" t="str">
        <f t="shared" si="1027"/>
        <v>15390]</v>
      </c>
      <c r="AY3097" t="str">
        <f t="shared" si="1028"/>
        <v>,</v>
      </c>
      <c r="AZ3097" t="str">
        <f t="shared" si="1029"/>
        <v>[9,130,12421,131,2135,275,75,22,19,16,166,573,15390],</v>
      </c>
    </row>
    <row r="3098" spans="1:52" x14ac:dyDescent="0.25">
      <c r="A3098">
        <v>2008</v>
      </c>
      <c r="B3098">
        <v>78048</v>
      </c>
      <c r="C3098" t="s">
        <v>24</v>
      </c>
      <c r="D3098" t="s">
        <v>218</v>
      </c>
      <c r="E3098" t="s">
        <v>16</v>
      </c>
      <c r="F3098" t="s">
        <v>17</v>
      </c>
      <c r="G3098" t="s">
        <v>47</v>
      </c>
      <c r="H3098" t="s">
        <v>74</v>
      </c>
      <c r="I3098">
        <v>293000</v>
      </c>
      <c r="J3098">
        <v>72950</v>
      </c>
      <c r="K3098" t="str">
        <f t="shared" si="1009"/>
        <v>293000-72950</v>
      </c>
      <c r="L3098">
        <v>50.546492999999998</v>
      </c>
      <c r="M3098">
        <v>-3.5115506000000001</v>
      </c>
      <c r="N3098" t="s">
        <v>245</v>
      </c>
      <c r="O3098" t="s">
        <v>20</v>
      </c>
      <c r="P3098">
        <v>0.3</v>
      </c>
      <c r="Q3098">
        <v>0.19</v>
      </c>
      <c r="R3098">
        <v>36</v>
      </c>
      <c r="S3098">
        <v>123</v>
      </c>
      <c r="T3098">
        <v>11883</v>
      </c>
      <c r="U3098">
        <v>113</v>
      </c>
      <c r="V3098">
        <v>1942</v>
      </c>
      <c r="W3098">
        <v>175</v>
      </c>
      <c r="X3098">
        <v>66</v>
      </c>
      <c r="Y3098">
        <v>9</v>
      </c>
      <c r="Z3098">
        <v>14</v>
      </c>
      <c r="AA3098">
        <v>4</v>
      </c>
      <c r="AB3098">
        <v>86</v>
      </c>
      <c r="AC3098">
        <v>354</v>
      </c>
      <c r="AD3098">
        <v>14415</v>
      </c>
      <c r="AF3098">
        <f t="shared" si="1010"/>
        <v>8</v>
      </c>
      <c r="AG3098" t="str">
        <f t="shared" si="1011"/>
        <v/>
      </c>
      <c r="AI3098" t="str">
        <f t="shared" si="1012"/>
        <v/>
      </c>
      <c r="AJ3098" t="str">
        <f t="shared" si="1013"/>
        <v/>
      </c>
      <c r="AK3098" t="str">
        <f t="shared" si="1014"/>
        <v/>
      </c>
      <c r="AL3098" t="str">
        <f t="shared" si="1015"/>
        <v>[36,</v>
      </c>
      <c r="AM3098" t="str">
        <f t="shared" si="1016"/>
        <v>123,</v>
      </c>
      <c r="AN3098" t="str">
        <f t="shared" si="1017"/>
        <v>11883,</v>
      </c>
      <c r="AO3098" t="str">
        <f t="shared" si="1018"/>
        <v>113,</v>
      </c>
      <c r="AP3098" t="str">
        <f t="shared" si="1019"/>
        <v>1942,</v>
      </c>
      <c r="AQ3098" t="str">
        <f t="shared" si="1020"/>
        <v>175,</v>
      </c>
      <c r="AR3098" t="str">
        <f t="shared" si="1021"/>
        <v>66,</v>
      </c>
      <c r="AS3098" t="str">
        <f t="shared" si="1022"/>
        <v>9,</v>
      </c>
      <c r="AT3098" t="str">
        <f t="shared" si="1023"/>
        <v>14,</v>
      </c>
      <c r="AU3098" t="str">
        <f t="shared" si="1024"/>
        <v>4,</v>
      </c>
      <c r="AV3098" t="str">
        <f t="shared" si="1025"/>
        <v>86,</v>
      </c>
      <c r="AW3098" t="str">
        <f t="shared" si="1026"/>
        <v>354,</v>
      </c>
      <c r="AX3098" t="str">
        <f t="shared" si="1027"/>
        <v>14415]</v>
      </c>
      <c r="AY3098" t="str">
        <f t="shared" si="1028"/>
        <v>,</v>
      </c>
      <c r="AZ3098" t="str">
        <f t="shared" si="1029"/>
        <v>[36,123,11883,113,1942,175,66,9,14,4,86,354,14415],</v>
      </c>
    </row>
    <row r="3099" spans="1:52" x14ac:dyDescent="0.25">
      <c r="A3099">
        <v>2009</v>
      </c>
      <c r="B3099">
        <v>78048</v>
      </c>
      <c r="C3099" t="s">
        <v>24</v>
      </c>
      <c r="D3099" t="s">
        <v>218</v>
      </c>
      <c r="E3099" t="s">
        <v>16</v>
      </c>
      <c r="F3099" t="s">
        <v>17</v>
      </c>
      <c r="G3099" t="s">
        <v>47</v>
      </c>
      <c r="H3099" t="s">
        <v>74</v>
      </c>
      <c r="I3099">
        <v>293000</v>
      </c>
      <c r="J3099">
        <v>72950</v>
      </c>
      <c r="K3099" t="str">
        <f t="shared" si="1009"/>
        <v>293000-72950</v>
      </c>
      <c r="L3099">
        <v>50.546492999999998</v>
      </c>
      <c r="M3099">
        <v>-3.5115506000000001</v>
      </c>
      <c r="N3099" t="s">
        <v>245</v>
      </c>
      <c r="O3099" t="s">
        <v>20</v>
      </c>
      <c r="P3099">
        <v>0.3</v>
      </c>
      <c r="Q3099">
        <v>0.19</v>
      </c>
      <c r="R3099">
        <v>41</v>
      </c>
      <c r="S3099">
        <v>124</v>
      </c>
      <c r="T3099">
        <v>11847</v>
      </c>
      <c r="U3099">
        <v>117</v>
      </c>
      <c r="V3099">
        <v>1938</v>
      </c>
      <c r="W3099">
        <v>161</v>
      </c>
      <c r="X3099">
        <v>67</v>
      </c>
      <c r="Y3099">
        <v>8</v>
      </c>
      <c r="Z3099">
        <v>12</v>
      </c>
      <c r="AA3099">
        <v>3</v>
      </c>
      <c r="AB3099">
        <v>83</v>
      </c>
      <c r="AC3099">
        <v>334</v>
      </c>
      <c r="AD3099">
        <v>14360</v>
      </c>
      <c r="AF3099">
        <f t="shared" si="1010"/>
        <v>9</v>
      </c>
      <c r="AG3099" t="str">
        <f t="shared" si="1011"/>
        <v/>
      </c>
      <c r="AI3099" t="str">
        <f t="shared" si="1012"/>
        <v/>
      </c>
      <c r="AJ3099" t="str">
        <f t="shared" si="1013"/>
        <v/>
      </c>
      <c r="AK3099" t="str">
        <f t="shared" si="1014"/>
        <v/>
      </c>
      <c r="AL3099" t="str">
        <f t="shared" si="1015"/>
        <v>[41,</v>
      </c>
      <c r="AM3099" t="str">
        <f t="shared" si="1016"/>
        <v>124,</v>
      </c>
      <c r="AN3099" t="str">
        <f t="shared" si="1017"/>
        <v>11847,</v>
      </c>
      <c r="AO3099" t="str">
        <f t="shared" si="1018"/>
        <v>117,</v>
      </c>
      <c r="AP3099" t="str">
        <f t="shared" si="1019"/>
        <v>1938,</v>
      </c>
      <c r="AQ3099" t="str">
        <f t="shared" si="1020"/>
        <v>161,</v>
      </c>
      <c r="AR3099" t="str">
        <f t="shared" si="1021"/>
        <v>67,</v>
      </c>
      <c r="AS3099" t="str">
        <f t="shared" si="1022"/>
        <v>8,</v>
      </c>
      <c r="AT3099" t="str">
        <f t="shared" si="1023"/>
        <v>12,</v>
      </c>
      <c r="AU3099" t="str">
        <f t="shared" si="1024"/>
        <v>3,</v>
      </c>
      <c r="AV3099" t="str">
        <f t="shared" si="1025"/>
        <v>83,</v>
      </c>
      <c r="AW3099" t="str">
        <f t="shared" si="1026"/>
        <v>334,</v>
      </c>
      <c r="AX3099" t="str">
        <f t="shared" si="1027"/>
        <v>14360]</v>
      </c>
      <c r="AY3099" t="str">
        <f t="shared" si="1028"/>
        <v>,</v>
      </c>
      <c r="AZ3099" t="str">
        <f t="shared" si="1029"/>
        <v>[41,124,11847,117,1938,161,67,8,12,3,83,334,14360],</v>
      </c>
    </row>
    <row r="3100" spans="1:52" x14ac:dyDescent="0.25">
      <c r="A3100">
        <v>2010</v>
      </c>
      <c r="B3100">
        <v>78048</v>
      </c>
      <c r="C3100" t="s">
        <v>24</v>
      </c>
      <c r="D3100" t="s">
        <v>218</v>
      </c>
      <c r="E3100" t="s">
        <v>16</v>
      </c>
      <c r="F3100" t="s">
        <v>17</v>
      </c>
      <c r="G3100" t="s">
        <v>47</v>
      </c>
      <c r="H3100" t="s">
        <v>74</v>
      </c>
      <c r="I3100">
        <v>293000</v>
      </c>
      <c r="J3100">
        <v>72950</v>
      </c>
      <c r="K3100" t="str">
        <f t="shared" si="1009"/>
        <v>293000-72950</v>
      </c>
      <c r="L3100">
        <v>50.546492999999998</v>
      </c>
      <c r="M3100">
        <v>-3.5115506000000001</v>
      </c>
      <c r="N3100" t="s">
        <v>245</v>
      </c>
      <c r="O3100" t="s">
        <v>20</v>
      </c>
      <c r="P3100">
        <v>0.3</v>
      </c>
      <c r="Q3100">
        <v>0.19</v>
      </c>
      <c r="R3100">
        <v>41</v>
      </c>
      <c r="S3100">
        <v>111</v>
      </c>
      <c r="T3100">
        <v>11681</v>
      </c>
      <c r="U3100">
        <v>121</v>
      </c>
      <c r="V3100">
        <v>1997</v>
      </c>
      <c r="W3100">
        <v>168</v>
      </c>
      <c r="X3100">
        <v>66</v>
      </c>
      <c r="Y3100">
        <v>8</v>
      </c>
      <c r="Z3100">
        <v>14</v>
      </c>
      <c r="AA3100">
        <v>3</v>
      </c>
      <c r="AB3100">
        <v>79</v>
      </c>
      <c r="AC3100">
        <v>338</v>
      </c>
      <c r="AD3100">
        <v>14248</v>
      </c>
      <c r="AF3100">
        <f t="shared" si="1010"/>
        <v>10</v>
      </c>
      <c r="AG3100" t="str">
        <f t="shared" si="1011"/>
        <v/>
      </c>
      <c r="AI3100" t="str">
        <f t="shared" si="1012"/>
        <v/>
      </c>
      <c r="AJ3100" t="str">
        <f t="shared" si="1013"/>
        <v/>
      </c>
      <c r="AK3100" t="str">
        <f t="shared" si="1014"/>
        <v/>
      </c>
      <c r="AL3100" t="str">
        <f t="shared" si="1015"/>
        <v>[41,</v>
      </c>
      <c r="AM3100" t="str">
        <f t="shared" si="1016"/>
        <v>111,</v>
      </c>
      <c r="AN3100" t="str">
        <f t="shared" si="1017"/>
        <v>11681,</v>
      </c>
      <c r="AO3100" t="str">
        <f t="shared" si="1018"/>
        <v>121,</v>
      </c>
      <c r="AP3100" t="str">
        <f t="shared" si="1019"/>
        <v>1997,</v>
      </c>
      <c r="AQ3100" t="str">
        <f t="shared" si="1020"/>
        <v>168,</v>
      </c>
      <c r="AR3100" t="str">
        <f t="shared" si="1021"/>
        <v>66,</v>
      </c>
      <c r="AS3100" t="str">
        <f t="shared" si="1022"/>
        <v>8,</v>
      </c>
      <c r="AT3100" t="str">
        <f t="shared" si="1023"/>
        <v>14,</v>
      </c>
      <c r="AU3100" t="str">
        <f t="shared" si="1024"/>
        <v>3,</v>
      </c>
      <c r="AV3100" t="str">
        <f t="shared" si="1025"/>
        <v>79,</v>
      </c>
      <c r="AW3100" t="str">
        <f t="shared" si="1026"/>
        <v>338,</v>
      </c>
      <c r="AX3100" t="str">
        <f t="shared" si="1027"/>
        <v>14248]</v>
      </c>
      <c r="AY3100" t="str">
        <f t="shared" si="1028"/>
        <v>,</v>
      </c>
      <c r="AZ3100" t="str">
        <f t="shared" si="1029"/>
        <v>[41,111,11681,121,1997,168,66,8,14,3,79,338,14248],</v>
      </c>
    </row>
    <row r="3101" spans="1:52" x14ac:dyDescent="0.25">
      <c r="A3101">
        <v>2011</v>
      </c>
      <c r="B3101">
        <v>78048</v>
      </c>
      <c r="C3101" t="s">
        <v>24</v>
      </c>
      <c r="D3101" t="s">
        <v>218</v>
      </c>
      <c r="E3101" t="s">
        <v>16</v>
      </c>
      <c r="F3101" t="s">
        <v>17</v>
      </c>
      <c r="G3101" t="s">
        <v>47</v>
      </c>
      <c r="H3101" t="s">
        <v>74</v>
      </c>
      <c r="I3101">
        <v>293000</v>
      </c>
      <c r="J3101">
        <v>72950</v>
      </c>
      <c r="K3101" t="str">
        <f t="shared" si="1009"/>
        <v>293000-72950</v>
      </c>
      <c r="L3101">
        <v>50.546492999999998</v>
      </c>
      <c r="M3101">
        <v>-3.5115506000000001</v>
      </c>
      <c r="N3101" t="s">
        <v>245</v>
      </c>
      <c r="O3101" t="s">
        <v>20</v>
      </c>
      <c r="P3101">
        <v>0.3</v>
      </c>
      <c r="Q3101">
        <v>0.19</v>
      </c>
      <c r="R3101">
        <v>35</v>
      </c>
      <c r="S3101">
        <v>122</v>
      </c>
      <c r="T3101">
        <v>11610</v>
      </c>
      <c r="U3101">
        <v>125</v>
      </c>
      <c r="V3101">
        <v>2051</v>
      </c>
      <c r="W3101">
        <v>162</v>
      </c>
      <c r="X3101">
        <v>69</v>
      </c>
      <c r="Y3101">
        <v>7</v>
      </c>
      <c r="Z3101">
        <v>10</v>
      </c>
      <c r="AA3101">
        <v>3</v>
      </c>
      <c r="AB3101">
        <v>80</v>
      </c>
      <c r="AC3101">
        <v>331</v>
      </c>
      <c r="AD3101">
        <v>14239</v>
      </c>
      <c r="AF3101">
        <f t="shared" si="1010"/>
        <v>11</v>
      </c>
      <c r="AG3101" t="str">
        <f t="shared" si="1011"/>
        <v/>
      </c>
      <c r="AI3101" t="str">
        <f t="shared" si="1012"/>
        <v/>
      </c>
      <c r="AJ3101" t="str">
        <f t="shared" si="1013"/>
        <v/>
      </c>
      <c r="AK3101" t="str">
        <f t="shared" si="1014"/>
        <v/>
      </c>
      <c r="AL3101" t="str">
        <f t="shared" si="1015"/>
        <v>[35,</v>
      </c>
      <c r="AM3101" t="str">
        <f t="shared" si="1016"/>
        <v>122,</v>
      </c>
      <c r="AN3101" t="str">
        <f t="shared" si="1017"/>
        <v>11610,</v>
      </c>
      <c r="AO3101" t="str">
        <f t="shared" si="1018"/>
        <v>125,</v>
      </c>
      <c r="AP3101" t="str">
        <f t="shared" si="1019"/>
        <v>2051,</v>
      </c>
      <c r="AQ3101" t="str">
        <f t="shared" si="1020"/>
        <v>162,</v>
      </c>
      <c r="AR3101" t="str">
        <f t="shared" si="1021"/>
        <v>69,</v>
      </c>
      <c r="AS3101" t="str">
        <f t="shared" si="1022"/>
        <v>7,</v>
      </c>
      <c r="AT3101" t="str">
        <f t="shared" si="1023"/>
        <v>10,</v>
      </c>
      <c r="AU3101" t="str">
        <f t="shared" si="1024"/>
        <v>3,</v>
      </c>
      <c r="AV3101" t="str">
        <f t="shared" si="1025"/>
        <v>80,</v>
      </c>
      <c r="AW3101" t="str">
        <f t="shared" si="1026"/>
        <v>331,</v>
      </c>
      <c r="AX3101" t="str">
        <f t="shared" si="1027"/>
        <v>14239]</v>
      </c>
      <c r="AY3101" t="str">
        <f t="shared" si="1028"/>
        <v>,</v>
      </c>
      <c r="AZ3101" t="str">
        <f t="shared" si="1029"/>
        <v>[35,122,11610,125,2051,162,69,7,10,3,80,331,14239],</v>
      </c>
    </row>
    <row r="3102" spans="1:52" x14ac:dyDescent="0.25">
      <c r="A3102">
        <v>2012</v>
      </c>
      <c r="B3102">
        <v>78048</v>
      </c>
      <c r="C3102" t="s">
        <v>24</v>
      </c>
      <c r="D3102" t="s">
        <v>218</v>
      </c>
      <c r="E3102" t="s">
        <v>16</v>
      </c>
      <c r="F3102" t="s">
        <v>17</v>
      </c>
      <c r="G3102" t="s">
        <v>47</v>
      </c>
      <c r="H3102" t="s">
        <v>74</v>
      </c>
      <c r="I3102">
        <v>293000</v>
      </c>
      <c r="J3102">
        <v>72950</v>
      </c>
      <c r="K3102" t="str">
        <f t="shared" si="1009"/>
        <v>293000-72950</v>
      </c>
      <c r="L3102">
        <v>50.546492999999998</v>
      </c>
      <c r="M3102">
        <v>-3.5115506000000001</v>
      </c>
      <c r="N3102" t="s">
        <v>245</v>
      </c>
      <c r="O3102" t="s">
        <v>20</v>
      </c>
      <c r="P3102">
        <v>0.3</v>
      </c>
      <c r="Q3102">
        <v>0.19</v>
      </c>
      <c r="R3102">
        <v>37</v>
      </c>
      <c r="S3102">
        <v>155</v>
      </c>
      <c r="T3102">
        <v>11587</v>
      </c>
      <c r="U3102">
        <v>107</v>
      </c>
      <c r="V3102">
        <v>1748</v>
      </c>
      <c r="W3102">
        <v>195</v>
      </c>
      <c r="X3102">
        <v>124</v>
      </c>
      <c r="Y3102">
        <v>29</v>
      </c>
      <c r="Z3102">
        <v>13</v>
      </c>
      <c r="AA3102">
        <v>27</v>
      </c>
      <c r="AB3102">
        <v>18</v>
      </c>
      <c r="AC3102">
        <v>405</v>
      </c>
      <c r="AD3102">
        <v>14001</v>
      </c>
      <c r="AF3102">
        <f t="shared" si="1010"/>
        <v>12</v>
      </c>
      <c r="AG3102" t="str">
        <f t="shared" si="1011"/>
        <v/>
      </c>
      <c r="AI3102" t="str">
        <f t="shared" si="1012"/>
        <v/>
      </c>
      <c r="AJ3102" t="str">
        <f t="shared" si="1013"/>
        <v/>
      </c>
      <c r="AK3102" t="str">
        <f t="shared" si="1014"/>
        <v/>
      </c>
      <c r="AL3102" t="str">
        <f t="shared" si="1015"/>
        <v>[37,</v>
      </c>
      <c r="AM3102" t="str">
        <f t="shared" si="1016"/>
        <v>155,</v>
      </c>
      <c r="AN3102" t="str">
        <f t="shared" si="1017"/>
        <v>11587,</v>
      </c>
      <c r="AO3102" t="str">
        <f t="shared" si="1018"/>
        <v>107,</v>
      </c>
      <c r="AP3102" t="str">
        <f t="shared" si="1019"/>
        <v>1748,</v>
      </c>
      <c r="AQ3102" t="str">
        <f t="shared" si="1020"/>
        <v>195,</v>
      </c>
      <c r="AR3102" t="str">
        <f t="shared" si="1021"/>
        <v>124,</v>
      </c>
      <c r="AS3102" t="str">
        <f t="shared" si="1022"/>
        <v>29,</v>
      </c>
      <c r="AT3102" t="str">
        <f t="shared" si="1023"/>
        <v>13,</v>
      </c>
      <c r="AU3102" t="str">
        <f t="shared" si="1024"/>
        <v>27,</v>
      </c>
      <c r="AV3102" t="str">
        <f t="shared" si="1025"/>
        <v>18,</v>
      </c>
      <c r="AW3102" t="str">
        <f t="shared" si="1026"/>
        <v>405,</v>
      </c>
      <c r="AX3102" t="str">
        <f t="shared" si="1027"/>
        <v>14001]</v>
      </c>
      <c r="AY3102" t="str">
        <f t="shared" si="1028"/>
        <v>,</v>
      </c>
      <c r="AZ3102" t="str">
        <f t="shared" si="1029"/>
        <v>[37,155,11587,107,1748,195,124,29,13,27,18,405,14001],</v>
      </c>
    </row>
    <row r="3103" spans="1:52" x14ac:dyDescent="0.25">
      <c r="A3103">
        <v>2013</v>
      </c>
      <c r="B3103">
        <v>78048</v>
      </c>
      <c r="C3103" t="s">
        <v>24</v>
      </c>
      <c r="D3103" t="s">
        <v>218</v>
      </c>
      <c r="E3103" t="s">
        <v>16</v>
      </c>
      <c r="F3103" t="s">
        <v>17</v>
      </c>
      <c r="G3103" t="s">
        <v>47</v>
      </c>
      <c r="H3103" t="s">
        <v>74</v>
      </c>
      <c r="I3103">
        <v>293000</v>
      </c>
      <c r="J3103">
        <v>72950</v>
      </c>
      <c r="K3103" t="str">
        <f t="shared" si="1009"/>
        <v>293000-72950</v>
      </c>
      <c r="L3103">
        <v>50.546492999999998</v>
      </c>
      <c r="M3103">
        <v>-3.5115506000000001</v>
      </c>
      <c r="N3103" t="s">
        <v>245</v>
      </c>
      <c r="O3103" t="s">
        <v>20</v>
      </c>
      <c r="P3103">
        <v>0.3</v>
      </c>
      <c r="Q3103">
        <v>0.19</v>
      </c>
      <c r="R3103">
        <v>37</v>
      </c>
      <c r="S3103">
        <v>160</v>
      </c>
      <c r="T3103">
        <v>11561</v>
      </c>
      <c r="U3103">
        <v>105</v>
      </c>
      <c r="V3103">
        <v>1809</v>
      </c>
      <c r="W3103">
        <v>188</v>
      </c>
      <c r="X3103">
        <v>129</v>
      </c>
      <c r="Y3103">
        <v>31</v>
      </c>
      <c r="Z3103">
        <v>10</v>
      </c>
      <c r="AA3103">
        <v>26</v>
      </c>
      <c r="AB3103">
        <v>19</v>
      </c>
      <c r="AC3103">
        <v>404</v>
      </c>
      <c r="AD3103">
        <v>14038</v>
      </c>
      <c r="AF3103">
        <f t="shared" si="1010"/>
        <v>13</v>
      </c>
      <c r="AG3103" t="str">
        <f t="shared" si="1011"/>
        <v/>
      </c>
      <c r="AI3103" t="str">
        <f t="shared" si="1012"/>
        <v/>
      </c>
      <c r="AJ3103" t="str">
        <f t="shared" si="1013"/>
        <v/>
      </c>
      <c r="AK3103" t="str">
        <f t="shared" si="1014"/>
        <v/>
      </c>
      <c r="AL3103" t="str">
        <f t="shared" si="1015"/>
        <v>[37,</v>
      </c>
      <c r="AM3103" t="str">
        <f t="shared" si="1016"/>
        <v>160,</v>
      </c>
      <c r="AN3103" t="str">
        <f t="shared" si="1017"/>
        <v>11561,</v>
      </c>
      <c r="AO3103" t="str">
        <f t="shared" si="1018"/>
        <v>105,</v>
      </c>
      <c r="AP3103" t="str">
        <f t="shared" si="1019"/>
        <v>1809,</v>
      </c>
      <c r="AQ3103" t="str">
        <f t="shared" si="1020"/>
        <v>188,</v>
      </c>
      <c r="AR3103" t="str">
        <f t="shared" si="1021"/>
        <v>129,</v>
      </c>
      <c r="AS3103" t="str">
        <f t="shared" si="1022"/>
        <v>31,</v>
      </c>
      <c r="AT3103" t="str">
        <f t="shared" si="1023"/>
        <v>10,</v>
      </c>
      <c r="AU3103" t="str">
        <f t="shared" si="1024"/>
        <v>26,</v>
      </c>
      <c r="AV3103" t="str">
        <f t="shared" si="1025"/>
        <v>19,</v>
      </c>
      <c r="AW3103" t="str">
        <f t="shared" si="1026"/>
        <v>404,</v>
      </c>
      <c r="AX3103" t="str">
        <f t="shared" si="1027"/>
        <v>14038]</v>
      </c>
      <c r="AY3103" t="str">
        <f t="shared" si="1028"/>
        <v>,</v>
      </c>
      <c r="AZ3103" t="str">
        <f t="shared" si="1029"/>
        <v>[37,160,11561,105,1809,188,129,31,10,26,19,404,14038],</v>
      </c>
    </row>
    <row r="3104" spans="1:52" x14ac:dyDescent="0.25">
      <c r="A3104">
        <v>2014</v>
      </c>
      <c r="B3104">
        <v>78048</v>
      </c>
      <c r="C3104" t="s">
        <v>24</v>
      </c>
      <c r="D3104" t="s">
        <v>218</v>
      </c>
      <c r="E3104" t="s">
        <v>16</v>
      </c>
      <c r="F3104" t="s">
        <v>17</v>
      </c>
      <c r="G3104" t="s">
        <v>47</v>
      </c>
      <c r="H3104" t="s">
        <v>74</v>
      </c>
      <c r="I3104">
        <v>293000</v>
      </c>
      <c r="J3104">
        <v>72950</v>
      </c>
      <c r="K3104" t="str">
        <f t="shared" si="1009"/>
        <v>293000-72950</v>
      </c>
      <c r="L3104">
        <v>50.546492999999998</v>
      </c>
      <c r="M3104">
        <v>-3.5115506000000001</v>
      </c>
      <c r="N3104" t="s">
        <v>245</v>
      </c>
      <c r="O3104" t="s">
        <v>20</v>
      </c>
      <c r="P3104">
        <v>0.3</v>
      </c>
      <c r="Q3104">
        <v>0.19</v>
      </c>
      <c r="R3104">
        <v>29</v>
      </c>
      <c r="S3104">
        <v>175</v>
      </c>
      <c r="T3104">
        <v>11532</v>
      </c>
      <c r="U3104">
        <v>109</v>
      </c>
      <c r="V3104">
        <v>1883</v>
      </c>
      <c r="W3104">
        <v>184</v>
      </c>
      <c r="X3104">
        <v>137</v>
      </c>
      <c r="Y3104">
        <v>33</v>
      </c>
      <c r="Z3104">
        <v>10</v>
      </c>
      <c r="AA3104">
        <v>24</v>
      </c>
      <c r="AB3104">
        <v>19</v>
      </c>
      <c r="AC3104">
        <v>407</v>
      </c>
      <c r="AD3104">
        <v>14105</v>
      </c>
      <c r="AF3104">
        <f t="shared" si="1010"/>
        <v>14</v>
      </c>
      <c r="AG3104" t="str">
        <f t="shared" si="1011"/>
        <v/>
      </c>
      <c r="AI3104" t="str">
        <f t="shared" si="1012"/>
        <v/>
      </c>
      <c r="AJ3104" t="str">
        <f t="shared" si="1013"/>
        <v/>
      </c>
      <c r="AK3104" t="str">
        <f t="shared" si="1014"/>
        <v/>
      </c>
      <c r="AL3104" t="str">
        <f t="shared" si="1015"/>
        <v>[29,</v>
      </c>
      <c r="AM3104" t="str">
        <f t="shared" si="1016"/>
        <v>175,</v>
      </c>
      <c r="AN3104" t="str">
        <f t="shared" si="1017"/>
        <v>11532,</v>
      </c>
      <c r="AO3104" t="str">
        <f t="shared" si="1018"/>
        <v>109,</v>
      </c>
      <c r="AP3104" t="str">
        <f t="shared" si="1019"/>
        <v>1883,</v>
      </c>
      <c r="AQ3104" t="str">
        <f t="shared" si="1020"/>
        <v>184,</v>
      </c>
      <c r="AR3104" t="str">
        <f t="shared" si="1021"/>
        <v>137,</v>
      </c>
      <c r="AS3104" t="str">
        <f t="shared" si="1022"/>
        <v>33,</v>
      </c>
      <c r="AT3104" t="str">
        <f t="shared" si="1023"/>
        <v>10,</v>
      </c>
      <c r="AU3104" t="str">
        <f t="shared" si="1024"/>
        <v>24,</v>
      </c>
      <c r="AV3104" t="str">
        <f t="shared" si="1025"/>
        <v>19,</v>
      </c>
      <c r="AW3104" t="str">
        <f t="shared" si="1026"/>
        <v>407,</v>
      </c>
      <c r="AX3104" t="str">
        <f t="shared" si="1027"/>
        <v>14105]</v>
      </c>
      <c r="AY3104" t="str">
        <f t="shared" si="1028"/>
        <v>,</v>
      </c>
      <c r="AZ3104" t="str">
        <f t="shared" si="1029"/>
        <v>[29,175,11532,109,1883,184,137,33,10,24,19,407,14105],</v>
      </c>
    </row>
    <row r="3105" spans="1:52" x14ac:dyDescent="0.25">
      <c r="A3105">
        <v>2015</v>
      </c>
      <c r="B3105">
        <v>78048</v>
      </c>
      <c r="C3105" t="s">
        <v>24</v>
      </c>
      <c r="D3105" t="s">
        <v>218</v>
      </c>
      <c r="E3105" t="s">
        <v>16</v>
      </c>
      <c r="F3105" t="s">
        <v>17</v>
      </c>
      <c r="G3105" t="s">
        <v>47</v>
      </c>
      <c r="H3105" t="s">
        <v>74</v>
      </c>
      <c r="I3105">
        <v>293000</v>
      </c>
      <c r="J3105">
        <v>72950</v>
      </c>
      <c r="K3105" t="str">
        <f t="shared" si="1009"/>
        <v>293000-72950</v>
      </c>
      <c r="L3105">
        <v>50.546492999999998</v>
      </c>
      <c r="M3105">
        <v>-3.5115506000000001</v>
      </c>
      <c r="N3105" t="s">
        <v>245</v>
      </c>
      <c r="O3105" t="s">
        <v>20</v>
      </c>
      <c r="P3105">
        <v>0.3</v>
      </c>
      <c r="Q3105">
        <v>0.19</v>
      </c>
      <c r="R3105">
        <v>29</v>
      </c>
      <c r="S3105">
        <v>175</v>
      </c>
      <c r="T3105">
        <v>11452</v>
      </c>
      <c r="U3105">
        <v>111</v>
      </c>
      <c r="V3105">
        <v>2050</v>
      </c>
      <c r="W3105">
        <v>192</v>
      </c>
      <c r="X3105">
        <v>154</v>
      </c>
      <c r="Y3105">
        <v>34</v>
      </c>
      <c r="Z3105">
        <v>13</v>
      </c>
      <c r="AA3105">
        <v>24</v>
      </c>
      <c r="AB3105">
        <v>20</v>
      </c>
      <c r="AC3105">
        <v>437</v>
      </c>
      <c r="AD3105">
        <v>14224</v>
      </c>
      <c r="AF3105">
        <f t="shared" si="1010"/>
        <v>15</v>
      </c>
      <c r="AG3105" t="str">
        <f t="shared" si="1011"/>
        <v/>
      </c>
      <c r="AI3105" t="str">
        <f t="shared" si="1012"/>
        <v/>
      </c>
      <c r="AJ3105" t="str">
        <f t="shared" si="1013"/>
        <v/>
      </c>
      <c r="AK3105" t="str">
        <f t="shared" si="1014"/>
        <v/>
      </c>
      <c r="AL3105" t="str">
        <f t="shared" si="1015"/>
        <v>[29,</v>
      </c>
      <c r="AM3105" t="str">
        <f t="shared" si="1016"/>
        <v>175,</v>
      </c>
      <c r="AN3105" t="str">
        <f t="shared" si="1017"/>
        <v>11452,</v>
      </c>
      <c r="AO3105" t="str">
        <f t="shared" si="1018"/>
        <v>111,</v>
      </c>
      <c r="AP3105" t="str">
        <f t="shared" si="1019"/>
        <v>2050,</v>
      </c>
      <c r="AQ3105" t="str">
        <f t="shared" si="1020"/>
        <v>192,</v>
      </c>
      <c r="AR3105" t="str">
        <f t="shared" si="1021"/>
        <v>154,</v>
      </c>
      <c r="AS3105" t="str">
        <f t="shared" si="1022"/>
        <v>34,</v>
      </c>
      <c r="AT3105" t="str">
        <f t="shared" si="1023"/>
        <v>13,</v>
      </c>
      <c r="AU3105" t="str">
        <f t="shared" si="1024"/>
        <v>24,</v>
      </c>
      <c r="AV3105" t="str">
        <f t="shared" si="1025"/>
        <v>20,</v>
      </c>
      <c r="AW3105" t="str">
        <f t="shared" si="1026"/>
        <v>437,</v>
      </c>
      <c r="AX3105" t="str">
        <f t="shared" si="1027"/>
        <v>14224]</v>
      </c>
      <c r="AY3105" t="str">
        <f t="shared" si="1028"/>
        <v>]},</v>
      </c>
      <c r="AZ3105" t="str">
        <f t="shared" si="1029"/>
        <v>[29,175,11452,111,2050,192,154,34,13,24,20,437,14224]]},</v>
      </c>
    </row>
    <row r="3106" spans="1:52" x14ac:dyDescent="0.25">
      <c r="A3106">
        <v>2000</v>
      </c>
      <c r="B3106">
        <v>78049</v>
      </c>
      <c r="C3106" t="s">
        <v>24</v>
      </c>
      <c r="D3106" t="s">
        <v>25</v>
      </c>
      <c r="E3106" t="s">
        <v>16</v>
      </c>
      <c r="F3106" t="s">
        <v>17</v>
      </c>
      <c r="G3106" t="s">
        <v>20</v>
      </c>
      <c r="H3106" t="s">
        <v>74</v>
      </c>
      <c r="I3106">
        <v>294100</v>
      </c>
      <c r="J3106">
        <v>73070</v>
      </c>
      <c r="K3106" t="str">
        <f t="shared" si="1009"/>
        <v>294100-73070</v>
      </c>
      <c r="L3106">
        <v>50.547772999999999</v>
      </c>
      <c r="M3106">
        <v>-3.4960651</v>
      </c>
      <c r="N3106" t="s">
        <v>47</v>
      </c>
      <c r="O3106" t="s">
        <v>246</v>
      </c>
      <c r="P3106">
        <v>2.5</v>
      </c>
      <c r="Q3106">
        <v>1.55</v>
      </c>
      <c r="R3106">
        <v>3</v>
      </c>
      <c r="S3106">
        <v>44</v>
      </c>
      <c r="T3106">
        <v>10269</v>
      </c>
      <c r="U3106">
        <v>152</v>
      </c>
      <c r="V3106">
        <v>938</v>
      </c>
      <c r="W3106">
        <v>103</v>
      </c>
      <c r="X3106">
        <v>13</v>
      </c>
      <c r="Y3106">
        <v>2</v>
      </c>
      <c r="Z3106">
        <v>8</v>
      </c>
      <c r="AA3106">
        <v>16</v>
      </c>
      <c r="AB3106">
        <v>1</v>
      </c>
      <c r="AC3106">
        <v>143</v>
      </c>
      <c r="AD3106">
        <v>11546</v>
      </c>
      <c r="AF3106">
        <f t="shared" si="1010"/>
        <v>0</v>
      </c>
      <c r="AG3106" t="str">
        <f t="shared" si="1011"/>
        <v/>
      </c>
      <c r="AI3106">
        <f t="shared" si="1012"/>
        <v>78049</v>
      </c>
      <c r="AJ3106" t="str">
        <f t="shared" si="1013"/>
        <v>{cp:78049,road:"A379",lat:50.547773,lng:-3.4960651,start:"A381",end:"New Rd",data:</v>
      </c>
      <c r="AK3106" t="str">
        <f t="shared" si="1014"/>
        <v>[</v>
      </c>
      <c r="AL3106" t="str">
        <f t="shared" si="1015"/>
        <v>[3,</v>
      </c>
      <c r="AM3106" t="str">
        <f t="shared" si="1016"/>
        <v>44,</v>
      </c>
      <c r="AN3106" t="str">
        <f t="shared" si="1017"/>
        <v>10269,</v>
      </c>
      <c r="AO3106" t="str">
        <f t="shared" si="1018"/>
        <v>152,</v>
      </c>
      <c r="AP3106" t="str">
        <f t="shared" si="1019"/>
        <v>938,</v>
      </c>
      <c r="AQ3106" t="str">
        <f t="shared" si="1020"/>
        <v>103,</v>
      </c>
      <c r="AR3106" t="str">
        <f t="shared" si="1021"/>
        <v>13,</v>
      </c>
      <c r="AS3106" t="str">
        <f t="shared" si="1022"/>
        <v>2,</v>
      </c>
      <c r="AT3106" t="str">
        <f t="shared" si="1023"/>
        <v>8,</v>
      </c>
      <c r="AU3106" t="str">
        <f t="shared" si="1024"/>
        <v>16,</v>
      </c>
      <c r="AV3106" t="str">
        <f t="shared" si="1025"/>
        <v>1,</v>
      </c>
      <c r="AW3106" t="str">
        <f t="shared" si="1026"/>
        <v>143,</v>
      </c>
      <c r="AX3106" t="str">
        <f t="shared" si="1027"/>
        <v>11546]</v>
      </c>
      <c r="AY3106" t="str">
        <f t="shared" si="1028"/>
        <v>,</v>
      </c>
      <c r="AZ3106" t="str">
        <f t="shared" si="1029"/>
        <v>{cp:78049,road:"A379",lat:50.547773,lng:-3.4960651,start:"A381",end:"New Rd",data:[[3,44,10269,152,938,103,13,2,8,16,1,143,11546],</v>
      </c>
    </row>
    <row r="3107" spans="1:52" x14ac:dyDescent="0.25">
      <c r="A3107">
        <v>2001</v>
      </c>
      <c r="B3107">
        <v>78049</v>
      </c>
      <c r="C3107" t="s">
        <v>24</v>
      </c>
      <c r="D3107" t="s">
        <v>25</v>
      </c>
      <c r="E3107" t="s">
        <v>16</v>
      </c>
      <c r="F3107" t="s">
        <v>17</v>
      </c>
      <c r="G3107" t="s">
        <v>20</v>
      </c>
      <c r="H3107" t="s">
        <v>74</v>
      </c>
      <c r="I3107">
        <v>294100</v>
      </c>
      <c r="J3107">
        <v>73070</v>
      </c>
      <c r="K3107" t="str">
        <f t="shared" si="1009"/>
        <v>294100-73070</v>
      </c>
      <c r="L3107">
        <v>50.547772999999999</v>
      </c>
      <c r="M3107">
        <v>-3.4960651</v>
      </c>
      <c r="N3107" t="s">
        <v>47</v>
      </c>
      <c r="O3107" t="s">
        <v>246</v>
      </c>
      <c r="P3107">
        <v>2.5</v>
      </c>
      <c r="Q3107">
        <v>1.55</v>
      </c>
      <c r="R3107">
        <v>3</v>
      </c>
      <c r="S3107">
        <v>42</v>
      </c>
      <c r="T3107">
        <v>9694</v>
      </c>
      <c r="U3107">
        <v>160</v>
      </c>
      <c r="V3107">
        <v>967</v>
      </c>
      <c r="W3107">
        <v>105</v>
      </c>
      <c r="X3107">
        <v>15</v>
      </c>
      <c r="Y3107">
        <v>2</v>
      </c>
      <c r="Z3107">
        <v>7</v>
      </c>
      <c r="AA3107">
        <v>14</v>
      </c>
      <c r="AB3107">
        <v>1</v>
      </c>
      <c r="AC3107">
        <v>144</v>
      </c>
      <c r="AD3107">
        <v>11007</v>
      </c>
      <c r="AF3107">
        <f t="shared" si="1010"/>
        <v>1</v>
      </c>
      <c r="AG3107" t="str">
        <f t="shared" si="1011"/>
        <v/>
      </c>
      <c r="AI3107" t="str">
        <f t="shared" si="1012"/>
        <v/>
      </c>
      <c r="AJ3107" t="str">
        <f t="shared" si="1013"/>
        <v/>
      </c>
      <c r="AK3107" t="str">
        <f t="shared" si="1014"/>
        <v/>
      </c>
      <c r="AL3107" t="str">
        <f t="shared" si="1015"/>
        <v>[3,</v>
      </c>
      <c r="AM3107" t="str">
        <f t="shared" si="1016"/>
        <v>42,</v>
      </c>
      <c r="AN3107" t="str">
        <f t="shared" si="1017"/>
        <v>9694,</v>
      </c>
      <c r="AO3107" t="str">
        <f t="shared" si="1018"/>
        <v>160,</v>
      </c>
      <c r="AP3107" t="str">
        <f t="shared" si="1019"/>
        <v>967,</v>
      </c>
      <c r="AQ3107" t="str">
        <f t="shared" si="1020"/>
        <v>105,</v>
      </c>
      <c r="AR3107" t="str">
        <f t="shared" si="1021"/>
        <v>15,</v>
      </c>
      <c r="AS3107" t="str">
        <f t="shared" si="1022"/>
        <v>2,</v>
      </c>
      <c r="AT3107" t="str">
        <f t="shared" si="1023"/>
        <v>7,</v>
      </c>
      <c r="AU3107" t="str">
        <f t="shared" si="1024"/>
        <v>14,</v>
      </c>
      <c r="AV3107" t="str">
        <f t="shared" si="1025"/>
        <v>1,</v>
      </c>
      <c r="AW3107" t="str">
        <f t="shared" si="1026"/>
        <v>144,</v>
      </c>
      <c r="AX3107" t="str">
        <f t="shared" si="1027"/>
        <v>11007]</v>
      </c>
      <c r="AY3107" t="str">
        <f t="shared" si="1028"/>
        <v>,</v>
      </c>
      <c r="AZ3107" t="str">
        <f t="shared" si="1029"/>
        <v>[3,42,9694,160,967,105,15,2,7,14,1,144,11007],</v>
      </c>
    </row>
    <row r="3108" spans="1:52" x14ac:dyDescent="0.25">
      <c r="A3108">
        <v>2002</v>
      </c>
      <c r="B3108">
        <v>78049</v>
      </c>
      <c r="C3108" t="s">
        <v>14</v>
      </c>
      <c r="D3108" t="s">
        <v>15</v>
      </c>
      <c r="E3108" t="s">
        <v>16</v>
      </c>
      <c r="F3108" t="s">
        <v>17</v>
      </c>
      <c r="G3108" t="s">
        <v>20</v>
      </c>
      <c r="H3108" t="s">
        <v>74</v>
      </c>
      <c r="I3108">
        <v>294100</v>
      </c>
      <c r="J3108">
        <v>73070</v>
      </c>
      <c r="K3108" t="str">
        <f t="shared" si="1009"/>
        <v>294100-73070</v>
      </c>
      <c r="L3108">
        <v>50.547772999999999</v>
      </c>
      <c r="M3108">
        <v>-3.4960651</v>
      </c>
      <c r="N3108" t="s">
        <v>47</v>
      </c>
      <c r="O3108" t="s">
        <v>246</v>
      </c>
      <c r="P3108">
        <v>2.5</v>
      </c>
      <c r="Q3108">
        <v>1.55</v>
      </c>
      <c r="R3108">
        <v>3</v>
      </c>
      <c r="S3108">
        <v>47</v>
      </c>
      <c r="T3108">
        <v>10227</v>
      </c>
      <c r="U3108">
        <v>136</v>
      </c>
      <c r="V3108">
        <v>1081</v>
      </c>
      <c r="W3108">
        <v>111</v>
      </c>
      <c r="X3108">
        <v>17</v>
      </c>
      <c r="Y3108">
        <v>2</v>
      </c>
      <c r="Z3108">
        <v>6</v>
      </c>
      <c r="AA3108">
        <v>10</v>
      </c>
      <c r="AB3108">
        <v>1</v>
      </c>
      <c r="AC3108">
        <v>147</v>
      </c>
      <c r="AD3108">
        <v>11638</v>
      </c>
      <c r="AF3108">
        <f t="shared" si="1010"/>
        <v>2</v>
      </c>
      <c r="AG3108" t="str">
        <f t="shared" si="1011"/>
        <v/>
      </c>
      <c r="AI3108" t="str">
        <f t="shared" si="1012"/>
        <v/>
      </c>
      <c r="AJ3108" t="str">
        <f t="shared" si="1013"/>
        <v/>
      </c>
      <c r="AK3108" t="str">
        <f t="shared" si="1014"/>
        <v/>
      </c>
      <c r="AL3108" t="str">
        <f t="shared" si="1015"/>
        <v>[3,</v>
      </c>
      <c r="AM3108" t="str">
        <f t="shared" si="1016"/>
        <v>47,</v>
      </c>
      <c r="AN3108" t="str">
        <f t="shared" si="1017"/>
        <v>10227,</v>
      </c>
      <c r="AO3108" t="str">
        <f t="shared" si="1018"/>
        <v>136,</v>
      </c>
      <c r="AP3108" t="str">
        <f t="shared" si="1019"/>
        <v>1081,</v>
      </c>
      <c r="AQ3108" t="str">
        <f t="shared" si="1020"/>
        <v>111,</v>
      </c>
      <c r="AR3108" t="str">
        <f t="shared" si="1021"/>
        <v>17,</v>
      </c>
      <c r="AS3108" t="str">
        <f t="shared" si="1022"/>
        <v>2,</v>
      </c>
      <c r="AT3108" t="str">
        <f t="shared" si="1023"/>
        <v>6,</v>
      </c>
      <c r="AU3108" t="str">
        <f t="shared" si="1024"/>
        <v>10,</v>
      </c>
      <c r="AV3108" t="str">
        <f t="shared" si="1025"/>
        <v>1,</v>
      </c>
      <c r="AW3108" t="str">
        <f t="shared" si="1026"/>
        <v>147,</v>
      </c>
      <c r="AX3108" t="str">
        <f t="shared" si="1027"/>
        <v>11638]</v>
      </c>
      <c r="AY3108" t="str">
        <f t="shared" si="1028"/>
        <v>,</v>
      </c>
      <c r="AZ3108" t="str">
        <f t="shared" si="1029"/>
        <v>[3,47,10227,136,1081,111,17,2,6,10,1,147,11638],</v>
      </c>
    </row>
    <row r="3109" spans="1:52" x14ac:dyDescent="0.25">
      <c r="A3109">
        <v>2003</v>
      </c>
      <c r="B3109">
        <v>78049</v>
      </c>
      <c r="C3109" t="s">
        <v>24</v>
      </c>
      <c r="D3109" t="s">
        <v>25</v>
      </c>
      <c r="E3109" t="s">
        <v>16</v>
      </c>
      <c r="F3109" t="s">
        <v>17</v>
      </c>
      <c r="G3109" t="s">
        <v>20</v>
      </c>
      <c r="H3109" t="s">
        <v>74</v>
      </c>
      <c r="I3109">
        <v>294100</v>
      </c>
      <c r="J3109">
        <v>73070</v>
      </c>
      <c r="K3109" t="str">
        <f t="shared" si="1009"/>
        <v>294100-73070</v>
      </c>
      <c r="L3109">
        <v>50.547772999999999</v>
      </c>
      <c r="M3109">
        <v>-3.4960651</v>
      </c>
      <c r="N3109" t="s">
        <v>47</v>
      </c>
      <c r="O3109" t="s">
        <v>246</v>
      </c>
      <c r="P3109">
        <v>2.5</v>
      </c>
      <c r="Q3109">
        <v>1.55</v>
      </c>
      <c r="R3109">
        <v>3</v>
      </c>
      <c r="S3109">
        <v>60</v>
      </c>
      <c r="T3109">
        <v>10666</v>
      </c>
      <c r="U3109">
        <v>94</v>
      </c>
      <c r="V3109">
        <v>1141</v>
      </c>
      <c r="W3109">
        <v>113</v>
      </c>
      <c r="X3109">
        <v>19</v>
      </c>
      <c r="Y3109">
        <v>2</v>
      </c>
      <c r="Z3109">
        <v>6</v>
      </c>
      <c r="AA3109">
        <v>10</v>
      </c>
      <c r="AB3109">
        <v>1</v>
      </c>
      <c r="AC3109">
        <v>151</v>
      </c>
      <c r="AD3109">
        <v>12112</v>
      </c>
      <c r="AF3109">
        <f t="shared" si="1010"/>
        <v>3</v>
      </c>
      <c r="AG3109" t="str">
        <f t="shared" si="1011"/>
        <v/>
      </c>
      <c r="AI3109" t="str">
        <f t="shared" si="1012"/>
        <v/>
      </c>
      <c r="AJ3109" t="str">
        <f t="shared" si="1013"/>
        <v/>
      </c>
      <c r="AK3109" t="str">
        <f t="shared" si="1014"/>
        <v/>
      </c>
      <c r="AL3109" t="str">
        <f t="shared" si="1015"/>
        <v>[3,</v>
      </c>
      <c r="AM3109" t="str">
        <f t="shared" si="1016"/>
        <v>60,</v>
      </c>
      <c r="AN3109" t="str">
        <f t="shared" si="1017"/>
        <v>10666,</v>
      </c>
      <c r="AO3109" t="str">
        <f t="shared" si="1018"/>
        <v>94,</v>
      </c>
      <c r="AP3109" t="str">
        <f t="shared" si="1019"/>
        <v>1141,</v>
      </c>
      <c r="AQ3109" t="str">
        <f t="shared" si="1020"/>
        <v>113,</v>
      </c>
      <c r="AR3109" t="str">
        <f t="shared" si="1021"/>
        <v>19,</v>
      </c>
      <c r="AS3109" t="str">
        <f t="shared" si="1022"/>
        <v>2,</v>
      </c>
      <c r="AT3109" t="str">
        <f t="shared" si="1023"/>
        <v>6,</v>
      </c>
      <c r="AU3109" t="str">
        <f t="shared" si="1024"/>
        <v>10,</v>
      </c>
      <c r="AV3109" t="str">
        <f t="shared" si="1025"/>
        <v>1,</v>
      </c>
      <c r="AW3109" t="str">
        <f t="shared" si="1026"/>
        <v>151,</v>
      </c>
      <c r="AX3109" t="str">
        <f t="shared" si="1027"/>
        <v>12112]</v>
      </c>
      <c r="AY3109" t="str">
        <f t="shared" si="1028"/>
        <v>,</v>
      </c>
      <c r="AZ3109" t="str">
        <f t="shared" si="1029"/>
        <v>[3,60,10666,94,1141,113,19,2,6,10,1,151,12112],</v>
      </c>
    </row>
    <row r="3110" spans="1:52" x14ac:dyDescent="0.25">
      <c r="A3110">
        <v>2004</v>
      </c>
      <c r="B3110">
        <v>78049</v>
      </c>
      <c r="C3110" t="s">
        <v>24</v>
      </c>
      <c r="D3110" t="s">
        <v>25</v>
      </c>
      <c r="E3110" t="s">
        <v>16</v>
      </c>
      <c r="F3110" t="s">
        <v>17</v>
      </c>
      <c r="G3110" t="s">
        <v>20</v>
      </c>
      <c r="H3110" t="s">
        <v>74</v>
      </c>
      <c r="I3110">
        <v>294100</v>
      </c>
      <c r="J3110">
        <v>73070</v>
      </c>
      <c r="K3110" t="str">
        <f t="shared" si="1009"/>
        <v>294100-73070</v>
      </c>
      <c r="L3110">
        <v>50.547772999999999</v>
      </c>
      <c r="M3110">
        <v>-3.4960651</v>
      </c>
      <c r="N3110" t="s">
        <v>47</v>
      </c>
      <c r="O3110" t="s">
        <v>246</v>
      </c>
      <c r="P3110">
        <v>2.5</v>
      </c>
      <c r="Q3110">
        <v>1.55</v>
      </c>
      <c r="R3110">
        <v>2</v>
      </c>
      <c r="S3110">
        <v>72</v>
      </c>
      <c r="T3110">
        <v>10955</v>
      </c>
      <c r="U3110">
        <v>81</v>
      </c>
      <c r="V3110">
        <v>1321</v>
      </c>
      <c r="W3110">
        <v>119</v>
      </c>
      <c r="X3110">
        <v>21</v>
      </c>
      <c r="Y3110">
        <v>2</v>
      </c>
      <c r="Z3110">
        <v>5</v>
      </c>
      <c r="AA3110">
        <v>8</v>
      </c>
      <c r="AB3110">
        <v>1</v>
      </c>
      <c r="AC3110">
        <v>156</v>
      </c>
      <c r="AD3110">
        <v>12585</v>
      </c>
      <c r="AF3110">
        <f t="shared" si="1010"/>
        <v>4</v>
      </c>
      <c r="AG3110" t="str">
        <f t="shared" si="1011"/>
        <v/>
      </c>
      <c r="AI3110" t="str">
        <f t="shared" si="1012"/>
        <v/>
      </c>
      <c r="AJ3110" t="str">
        <f t="shared" si="1013"/>
        <v/>
      </c>
      <c r="AK3110" t="str">
        <f t="shared" si="1014"/>
        <v/>
      </c>
      <c r="AL3110" t="str">
        <f t="shared" si="1015"/>
        <v>[2,</v>
      </c>
      <c r="AM3110" t="str">
        <f t="shared" si="1016"/>
        <v>72,</v>
      </c>
      <c r="AN3110" t="str">
        <f t="shared" si="1017"/>
        <v>10955,</v>
      </c>
      <c r="AO3110" t="str">
        <f t="shared" si="1018"/>
        <v>81,</v>
      </c>
      <c r="AP3110" t="str">
        <f t="shared" si="1019"/>
        <v>1321,</v>
      </c>
      <c r="AQ3110" t="str">
        <f t="shared" si="1020"/>
        <v>119,</v>
      </c>
      <c r="AR3110" t="str">
        <f t="shared" si="1021"/>
        <v>21,</v>
      </c>
      <c r="AS3110" t="str">
        <f t="shared" si="1022"/>
        <v>2,</v>
      </c>
      <c r="AT3110" t="str">
        <f t="shared" si="1023"/>
        <v>5,</v>
      </c>
      <c r="AU3110" t="str">
        <f t="shared" si="1024"/>
        <v>8,</v>
      </c>
      <c r="AV3110" t="str">
        <f t="shared" si="1025"/>
        <v>1,</v>
      </c>
      <c r="AW3110" t="str">
        <f t="shared" si="1026"/>
        <v>156,</v>
      </c>
      <c r="AX3110" t="str">
        <f t="shared" si="1027"/>
        <v>12585]</v>
      </c>
      <c r="AY3110" t="str">
        <f t="shared" si="1028"/>
        <v>,</v>
      </c>
      <c r="AZ3110" t="str">
        <f t="shared" si="1029"/>
        <v>[2,72,10955,81,1321,119,21,2,5,8,1,156,12585],</v>
      </c>
    </row>
    <row r="3111" spans="1:52" x14ac:dyDescent="0.25">
      <c r="A3111">
        <v>2005</v>
      </c>
      <c r="B3111">
        <v>78049</v>
      </c>
      <c r="C3111" t="s">
        <v>14</v>
      </c>
      <c r="D3111" t="s">
        <v>15</v>
      </c>
      <c r="E3111" t="s">
        <v>16</v>
      </c>
      <c r="F3111" t="s">
        <v>17</v>
      </c>
      <c r="G3111" t="s">
        <v>20</v>
      </c>
      <c r="H3111" t="s">
        <v>74</v>
      </c>
      <c r="I3111">
        <v>294100</v>
      </c>
      <c r="J3111">
        <v>73070</v>
      </c>
      <c r="K3111" t="str">
        <f t="shared" si="1009"/>
        <v>294100-73070</v>
      </c>
      <c r="L3111">
        <v>50.547772999999999</v>
      </c>
      <c r="M3111">
        <v>-3.4960651</v>
      </c>
      <c r="N3111" t="s">
        <v>47</v>
      </c>
      <c r="O3111" t="s">
        <v>246</v>
      </c>
      <c r="P3111">
        <v>2.5</v>
      </c>
      <c r="Q3111">
        <v>1.55</v>
      </c>
      <c r="R3111">
        <v>15</v>
      </c>
      <c r="S3111">
        <v>127</v>
      </c>
      <c r="T3111">
        <v>10206</v>
      </c>
      <c r="U3111">
        <v>103</v>
      </c>
      <c r="V3111">
        <v>1189</v>
      </c>
      <c r="W3111">
        <v>114</v>
      </c>
      <c r="X3111">
        <v>56</v>
      </c>
      <c r="Y3111">
        <v>2</v>
      </c>
      <c r="Z3111">
        <v>9</v>
      </c>
      <c r="AA3111">
        <v>10</v>
      </c>
      <c r="AB3111">
        <v>4</v>
      </c>
      <c r="AC3111">
        <v>195</v>
      </c>
      <c r="AD3111">
        <v>11820</v>
      </c>
      <c r="AF3111">
        <f t="shared" si="1010"/>
        <v>5</v>
      </c>
      <c r="AG3111" t="str">
        <f t="shared" si="1011"/>
        <v/>
      </c>
      <c r="AI3111" t="str">
        <f t="shared" si="1012"/>
        <v/>
      </c>
      <c r="AJ3111" t="str">
        <f t="shared" si="1013"/>
        <v/>
      </c>
      <c r="AK3111" t="str">
        <f t="shared" si="1014"/>
        <v/>
      </c>
      <c r="AL3111" t="str">
        <f t="shared" si="1015"/>
        <v>[15,</v>
      </c>
      <c r="AM3111" t="str">
        <f t="shared" si="1016"/>
        <v>127,</v>
      </c>
      <c r="AN3111" t="str">
        <f t="shared" si="1017"/>
        <v>10206,</v>
      </c>
      <c r="AO3111" t="str">
        <f t="shared" si="1018"/>
        <v>103,</v>
      </c>
      <c r="AP3111" t="str">
        <f t="shared" si="1019"/>
        <v>1189,</v>
      </c>
      <c r="AQ3111" t="str">
        <f t="shared" si="1020"/>
        <v>114,</v>
      </c>
      <c r="AR3111" t="str">
        <f t="shared" si="1021"/>
        <v>56,</v>
      </c>
      <c r="AS3111" t="str">
        <f t="shared" si="1022"/>
        <v>2,</v>
      </c>
      <c r="AT3111" t="str">
        <f t="shared" si="1023"/>
        <v>9,</v>
      </c>
      <c r="AU3111" t="str">
        <f t="shared" si="1024"/>
        <v>10,</v>
      </c>
      <c r="AV3111" t="str">
        <f t="shared" si="1025"/>
        <v>4,</v>
      </c>
      <c r="AW3111" t="str">
        <f t="shared" si="1026"/>
        <v>195,</v>
      </c>
      <c r="AX3111" t="str">
        <f t="shared" si="1027"/>
        <v>11820]</v>
      </c>
      <c r="AY3111" t="str">
        <f t="shared" si="1028"/>
        <v>,</v>
      </c>
      <c r="AZ3111" t="str">
        <f t="shared" si="1029"/>
        <v>[15,127,10206,103,1189,114,56,2,9,10,4,195,11820],</v>
      </c>
    </row>
    <row r="3112" spans="1:52" x14ac:dyDescent="0.25">
      <c r="A3112">
        <v>2006</v>
      </c>
      <c r="B3112">
        <v>78049</v>
      </c>
      <c r="C3112" t="s">
        <v>24</v>
      </c>
      <c r="D3112" t="s">
        <v>25</v>
      </c>
      <c r="E3112" t="s">
        <v>16</v>
      </c>
      <c r="F3112" t="s">
        <v>17</v>
      </c>
      <c r="G3112" t="s">
        <v>20</v>
      </c>
      <c r="H3112" t="s">
        <v>74</v>
      </c>
      <c r="I3112">
        <v>294100</v>
      </c>
      <c r="J3112">
        <v>73070</v>
      </c>
      <c r="K3112" t="str">
        <f t="shared" si="1009"/>
        <v>294100-73070</v>
      </c>
      <c r="L3112">
        <v>50.547772999999999</v>
      </c>
      <c r="M3112">
        <v>-3.4960651</v>
      </c>
      <c r="N3112" t="s">
        <v>47</v>
      </c>
      <c r="O3112" t="s">
        <v>246</v>
      </c>
      <c r="P3112">
        <v>2.5</v>
      </c>
      <c r="Q3112">
        <v>1.55</v>
      </c>
      <c r="R3112">
        <v>24</v>
      </c>
      <c r="S3112">
        <v>79</v>
      </c>
      <c r="T3112">
        <v>10655</v>
      </c>
      <c r="U3112">
        <v>102</v>
      </c>
      <c r="V3112">
        <v>1417</v>
      </c>
      <c r="W3112">
        <v>122</v>
      </c>
      <c r="X3112">
        <v>59</v>
      </c>
      <c r="Y3112">
        <v>2</v>
      </c>
      <c r="Z3112">
        <v>10</v>
      </c>
      <c r="AA3112">
        <v>12</v>
      </c>
      <c r="AB3112">
        <v>6</v>
      </c>
      <c r="AC3112">
        <v>211</v>
      </c>
      <c r="AD3112">
        <v>12464</v>
      </c>
      <c r="AF3112">
        <f t="shared" si="1010"/>
        <v>6</v>
      </c>
      <c r="AG3112" t="str">
        <f t="shared" si="1011"/>
        <v/>
      </c>
      <c r="AI3112" t="str">
        <f t="shared" si="1012"/>
        <v/>
      </c>
      <c r="AJ3112" t="str">
        <f t="shared" si="1013"/>
        <v/>
      </c>
      <c r="AK3112" t="str">
        <f t="shared" si="1014"/>
        <v/>
      </c>
      <c r="AL3112" t="str">
        <f t="shared" si="1015"/>
        <v>[24,</v>
      </c>
      <c r="AM3112" t="str">
        <f t="shared" si="1016"/>
        <v>79,</v>
      </c>
      <c r="AN3112" t="str">
        <f t="shared" si="1017"/>
        <v>10655,</v>
      </c>
      <c r="AO3112" t="str">
        <f t="shared" si="1018"/>
        <v>102,</v>
      </c>
      <c r="AP3112" t="str">
        <f t="shared" si="1019"/>
        <v>1417,</v>
      </c>
      <c r="AQ3112" t="str">
        <f t="shared" si="1020"/>
        <v>122,</v>
      </c>
      <c r="AR3112" t="str">
        <f t="shared" si="1021"/>
        <v>59,</v>
      </c>
      <c r="AS3112" t="str">
        <f t="shared" si="1022"/>
        <v>2,</v>
      </c>
      <c r="AT3112" t="str">
        <f t="shared" si="1023"/>
        <v>10,</v>
      </c>
      <c r="AU3112" t="str">
        <f t="shared" si="1024"/>
        <v>12,</v>
      </c>
      <c r="AV3112" t="str">
        <f t="shared" si="1025"/>
        <v>6,</v>
      </c>
      <c r="AW3112" t="str">
        <f t="shared" si="1026"/>
        <v>211,</v>
      </c>
      <c r="AX3112" t="str">
        <f t="shared" si="1027"/>
        <v>12464]</v>
      </c>
      <c r="AY3112" t="str">
        <f t="shared" si="1028"/>
        <v>,</v>
      </c>
      <c r="AZ3112" t="str">
        <f t="shared" si="1029"/>
        <v>[24,79,10655,102,1417,122,59,2,10,12,6,211,12464],</v>
      </c>
    </row>
    <row r="3113" spans="1:52" x14ac:dyDescent="0.25">
      <c r="A3113">
        <v>2007</v>
      </c>
      <c r="B3113">
        <v>78049</v>
      </c>
      <c r="C3113" t="s">
        <v>24</v>
      </c>
      <c r="D3113" t="s">
        <v>25</v>
      </c>
      <c r="E3113" t="s">
        <v>16</v>
      </c>
      <c r="F3113" t="s">
        <v>17</v>
      </c>
      <c r="G3113" t="s">
        <v>20</v>
      </c>
      <c r="H3113" t="s">
        <v>74</v>
      </c>
      <c r="I3113">
        <v>294100</v>
      </c>
      <c r="J3113">
        <v>73070</v>
      </c>
      <c r="K3113" t="str">
        <f t="shared" si="1009"/>
        <v>294100-73070</v>
      </c>
      <c r="L3113">
        <v>50.547772999999999</v>
      </c>
      <c r="M3113">
        <v>-3.4960651</v>
      </c>
      <c r="N3113" t="s">
        <v>47</v>
      </c>
      <c r="O3113" t="s">
        <v>246</v>
      </c>
      <c r="P3113">
        <v>2.5</v>
      </c>
      <c r="Q3113">
        <v>1.55</v>
      </c>
      <c r="R3113">
        <v>15</v>
      </c>
      <c r="S3113">
        <v>81</v>
      </c>
      <c r="T3113">
        <v>10239</v>
      </c>
      <c r="U3113">
        <v>105</v>
      </c>
      <c r="V3113">
        <v>1446</v>
      </c>
      <c r="W3113">
        <v>125</v>
      </c>
      <c r="X3113">
        <v>61</v>
      </c>
      <c r="Y3113">
        <v>2</v>
      </c>
      <c r="Z3113">
        <v>9</v>
      </c>
      <c r="AA3113">
        <v>10</v>
      </c>
      <c r="AB3113">
        <v>6</v>
      </c>
      <c r="AC3113">
        <v>213</v>
      </c>
      <c r="AD3113">
        <v>12084</v>
      </c>
      <c r="AF3113">
        <f t="shared" si="1010"/>
        <v>7</v>
      </c>
      <c r="AG3113" t="str">
        <f t="shared" si="1011"/>
        <v/>
      </c>
      <c r="AI3113" t="str">
        <f t="shared" si="1012"/>
        <v/>
      </c>
      <c r="AJ3113" t="str">
        <f t="shared" si="1013"/>
        <v/>
      </c>
      <c r="AK3113" t="str">
        <f t="shared" si="1014"/>
        <v/>
      </c>
      <c r="AL3113" t="str">
        <f t="shared" si="1015"/>
        <v>[15,</v>
      </c>
      <c r="AM3113" t="str">
        <f t="shared" si="1016"/>
        <v>81,</v>
      </c>
      <c r="AN3113" t="str">
        <f t="shared" si="1017"/>
        <v>10239,</v>
      </c>
      <c r="AO3113" t="str">
        <f t="shared" si="1018"/>
        <v>105,</v>
      </c>
      <c r="AP3113" t="str">
        <f t="shared" si="1019"/>
        <v>1446,</v>
      </c>
      <c r="AQ3113" t="str">
        <f t="shared" si="1020"/>
        <v>125,</v>
      </c>
      <c r="AR3113" t="str">
        <f t="shared" si="1021"/>
        <v>61,</v>
      </c>
      <c r="AS3113" t="str">
        <f t="shared" si="1022"/>
        <v>2,</v>
      </c>
      <c r="AT3113" t="str">
        <f t="shared" si="1023"/>
        <v>9,</v>
      </c>
      <c r="AU3113" t="str">
        <f t="shared" si="1024"/>
        <v>10,</v>
      </c>
      <c r="AV3113" t="str">
        <f t="shared" si="1025"/>
        <v>6,</v>
      </c>
      <c r="AW3113" t="str">
        <f t="shared" si="1026"/>
        <v>213,</v>
      </c>
      <c r="AX3113" t="str">
        <f t="shared" si="1027"/>
        <v>12084]</v>
      </c>
      <c r="AY3113" t="str">
        <f t="shared" si="1028"/>
        <v>,</v>
      </c>
      <c r="AZ3113" t="str">
        <f t="shared" si="1029"/>
        <v>[15,81,10239,105,1446,125,61,2,9,10,6,213,12084],</v>
      </c>
    </row>
    <row r="3114" spans="1:52" x14ac:dyDescent="0.25">
      <c r="A3114">
        <v>2008</v>
      </c>
      <c r="B3114">
        <v>78049</v>
      </c>
      <c r="C3114" t="s">
        <v>14</v>
      </c>
      <c r="D3114" t="s">
        <v>15</v>
      </c>
      <c r="E3114" t="s">
        <v>16</v>
      </c>
      <c r="F3114" t="s">
        <v>17</v>
      </c>
      <c r="G3114" t="s">
        <v>20</v>
      </c>
      <c r="H3114" t="s">
        <v>74</v>
      </c>
      <c r="I3114">
        <v>294100</v>
      </c>
      <c r="J3114">
        <v>73070</v>
      </c>
      <c r="K3114" t="str">
        <f t="shared" si="1009"/>
        <v>294100-73070</v>
      </c>
      <c r="L3114">
        <v>50.547772999999999</v>
      </c>
      <c r="M3114">
        <v>-3.4960651</v>
      </c>
      <c r="N3114" t="s">
        <v>47</v>
      </c>
      <c r="O3114" t="s">
        <v>246</v>
      </c>
      <c r="P3114">
        <v>2.5</v>
      </c>
      <c r="Q3114">
        <v>1.55</v>
      </c>
      <c r="R3114">
        <v>18</v>
      </c>
      <c r="S3114">
        <v>180</v>
      </c>
      <c r="T3114">
        <v>9312</v>
      </c>
      <c r="U3114">
        <v>115</v>
      </c>
      <c r="V3114">
        <v>1503</v>
      </c>
      <c r="W3114">
        <v>82</v>
      </c>
      <c r="X3114">
        <v>16</v>
      </c>
      <c r="Y3114">
        <v>3</v>
      </c>
      <c r="Z3114">
        <v>4</v>
      </c>
      <c r="AA3114">
        <v>2</v>
      </c>
      <c r="AB3114">
        <v>1</v>
      </c>
      <c r="AC3114">
        <v>108</v>
      </c>
      <c r="AD3114">
        <v>11218</v>
      </c>
      <c r="AF3114">
        <f t="shared" si="1010"/>
        <v>8</v>
      </c>
      <c r="AG3114" t="str">
        <f t="shared" si="1011"/>
        <v/>
      </c>
      <c r="AI3114" t="str">
        <f t="shared" si="1012"/>
        <v/>
      </c>
      <c r="AJ3114" t="str">
        <f t="shared" si="1013"/>
        <v/>
      </c>
      <c r="AK3114" t="str">
        <f t="shared" si="1014"/>
        <v/>
      </c>
      <c r="AL3114" t="str">
        <f t="shared" si="1015"/>
        <v>[18,</v>
      </c>
      <c r="AM3114" t="str">
        <f t="shared" si="1016"/>
        <v>180,</v>
      </c>
      <c r="AN3114" t="str">
        <f t="shared" si="1017"/>
        <v>9312,</v>
      </c>
      <c r="AO3114" t="str">
        <f t="shared" si="1018"/>
        <v>115,</v>
      </c>
      <c r="AP3114" t="str">
        <f t="shared" si="1019"/>
        <v>1503,</v>
      </c>
      <c r="AQ3114" t="str">
        <f t="shared" si="1020"/>
        <v>82,</v>
      </c>
      <c r="AR3114" t="str">
        <f t="shared" si="1021"/>
        <v>16,</v>
      </c>
      <c r="AS3114" t="str">
        <f t="shared" si="1022"/>
        <v>3,</v>
      </c>
      <c r="AT3114" t="str">
        <f t="shared" si="1023"/>
        <v>4,</v>
      </c>
      <c r="AU3114" t="str">
        <f t="shared" si="1024"/>
        <v>2,</v>
      </c>
      <c r="AV3114" t="str">
        <f t="shared" si="1025"/>
        <v>1,</v>
      </c>
      <c r="AW3114" t="str">
        <f t="shared" si="1026"/>
        <v>108,</v>
      </c>
      <c r="AX3114" t="str">
        <f t="shared" si="1027"/>
        <v>11218]</v>
      </c>
      <c r="AY3114" t="str">
        <f t="shared" si="1028"/>
        <v>,</v>
      </c>
      <c r="AZ3114" t="str">
        <f t="shared" si="1029"/>
        <v>[18,180,9312,115,1503,82,16,3,4,2,1,108,11218],</v>
      </c>
    </row>
    <row r="3115" spans="1:52" x14ac:dyDescent="0.25">
      <c r="A3115">
        <v>2009</v>
      </c>
      <c r="B3115">
        <v>78049</v>
      </c>
      <c r="C3115" t="s">
        <v>24</v>
      </c>
      <c r="D3115" t="s">
        <v>25</v>
      </c>
      <c r="E3115" t="s">
        <v>16</v>
      </c>
      <c r="F3115" t="s">
        <v>17</v>
      </c>
      <c r="G3115" t="s">
        <v>20</v>
      </c>
      <c r="H3115" t="s">
        <v>74</v>
      </c>
      <c r="I3115">
        <v>294100</v>
      </c>
      <c r="J3115">
        <v>73070</v>
      </c>
      <c r="K3115" t="str">
        <f t="shared" si="1009"/>
        <v>294100-73070</v>
      </c>
      <c r="L3115">
        <v>50.547772999999999</v>
      </c>
      <c r="M3115">
        <v>-3.4960651</v>
      </c>
      <c r="N3115" t="s">
        <v>47</v>
      </c>
      <c r="O3115" t="s">
        <v>246</v>
      </c>
      <c r="P3115">
        <v>2.5</v>
      </c>
      <c r="Q3115">
        <v>1.55</v>
      </c>
      <c r="R3115">
        <v>18</v>
      </c>
      <c r="S3115">
        <v>175</v>
      </c>
      <c r="T3115">
        <v>9452</v>
      </c>
      <c r="U3115">
        <v>122</v>
      </c>
      <c r="V3115">
        <v>1582</v>
      </c>
      <c r="W3115">
        <v>78</v>
      </c>
      <c r="X3115">
        <v>16</v>
      </c>
      <c r="Y3115">
        <v>3</v>
      </c>
      <c r="Z3115">
        <v>4</v>
      </c>
      <c r="AA3115">
        <v>2</v>
      </c>
      <c r="AB3115">
        <v>1</v>
      </c>
      <c r="AC3115">
        <v>104</v>
      </c>
      <c r="AD3115">
        <v>11435</v>
      </c>
      <c r="AF3115">
        <f t="shared" si="1010"/>
        <v>9</v>
      </c>
      <c r="AG3115" t="str">
        <f t="shared" si="1011"/>
        <v/>
      </c>
      <c r="AI3115" t="str">
        <f t="shared" si="1012"/>
        <v/>
      </c>
      <c r="AJ3115" t="str">
        <f t="shared" si="1013"/>
        <v/>
      </c>
      <c r="AK3115" t="str">
        <f t="shared" si="1014"/>
        <v/>
      </c>
      <c r="AL3115" t="str">
        <f t="shared" si="1015"/>
        <v>[18,</v>
      </c>
      <c r="AM3115" t="str">
        <f t="shared" si="1016"/>
        <v>175,</v>
      </c>
      <c r="AN3115" t="str">
        <f t="shared" si="1017"/>
        <v>9452,</v>
      </c>
      <c r="AO3115" t="str">
        <f t="shared" si="1018"/>
        <v>122,</v>
      </c>
      <c r="AP3115" t="str">
        <f t="shared" si="1019"/>
        <v>1582,</v>
      </c>
      <c r="AQ3115" t="str">
        <f t="shared" si="1020"/>
        <v>78,</v>
      </c>
      <c r="AR3115" t="str">
        <f t="shared" si="1021"/>
        <v>16,</v>
      </c>
      <c r="AS3115" t="str">
        <f t="shared" si="1022"/>
        <v>3,</v>
      </c>
      <c r="AT3115" t="str">
        <f t="shared" si="1023"/>
        <v>4,</v>
      </c>
      <c r="AU3115" t="str">
        <f t="shared" si="1024"/>
        <v>2,</v>
      </c>
      <c r="AV3115" t="str">
        <f t="shared" si="1025"/>
        <v>1,</v>
      </c>
      <c r="AW3115" t="str">
        <f t="shared" si="1026"/>
        <v>104,</v>
      </c>
      <c r="AX3115" t="str">
        <f t="shared" si="1027"/>
        <v>11435]</v>
      </c>
      <c r="AY3115" t="str">
        <f t="shared" si="1028"/>
        <v>,</v>
      </c>
      <c r="AZ3115" t="str">
        <f t="shared" si="1029"/>
        <v>[18,175,9452,122,1582,78,16,3,4,2,1,104,11435],</v>
      </c>
    </row>
    <row r="3116" spans="1:52" x14ac:dyDescent="0.25">
      <c r="A3116">
        <v>2010</v>
      </c>
      <c r="B3116">
        <v>78049</v>
      </c>
      <c r="C3116" t="s">
        <v>24</v>
      </c>
      <c r="D3116" t="s">
        <v>25</v>
      </c>
      <c r="E3116" t="s">
        <v>16</v>
      </c>
      <c r="F3116" t="s">
        <v>17</v>
      </c>
      <c r="G3116" t="s">
        <v>20</v>
      </c>
      <c r="H3116" t="s">
        <v>74</v>
      </c>
      <c r="I3116">
        <v>294100</v>
      </c>
      <c r="J3116">
        <v>73070</v>
      </c>
      <c r="K3116" t="str">
        <f t="shared" si="1009"/>
        <v>294100-73070</v>
      </c>
      <c r="L3116">
        <v>50.547772999999999</v>
      </c>
      <c r="M3116">
        <v>-3.4960651</v>
      </c>
      <c r="N3116" t="s">
        <v>47</v>
      </c>
      <c r="O3116" t="s">
        <v>246</v>
      </c>
      <c r="P3116">
        <v>2.5</v>
      </c>
      <c r="Q3116">
        <v>1.55</v>
      </c>
      <c r="R3116">
        <v>18</v>
      </c>
      <c r="S3116">
        <v>159</v>
      </c>
      <c r="T3116">
        <v>9386</v>
      </c>
      <c r="U3116">
        <v>130</v>
      </c>
      <c r="V3116">
        <v>1617</v>
      </c>
      <c r="W3116">
        <v>80</v>
      </c>
      <c r="X3116">
        <v>16</v>
      </c>
      <c r="Y3116">
        <v>3</v>
      </c>
      <c r="Z3116">
        <v>4</v>
      </c>
      <c r="AA3116">
        <v>2</v>
      </c>
      <c r="AB3116">
        <v>1</v>
      </c>
      <c r="AC3116">
        <v>106</v>
      </c>
      <c r="AD3116">
        <v>11398</v>
      </c>
      <c r="AF3116">
        <f t="shared" si="1010"/>
        <v>10</v>
      </c>
      <c r="AG3116" t="str">
        <f t="shared" si="1011"/>
        <v/>
      </c>
      <c r="AI3116" t="str">
        <f t="shared" si="1012"/>
        <v/>
      </c>
      <c r="AJ3116" t="str">
        <f t="shared" si="1013"/>
        <v/>
      </c>
      <c r="AK3116" t="str">
        <f t="shared" si="1014"/>
        <v/>
      </c>
      <c r="AL3116" t="str">
        <f t="shared" si="1015"/>
        <v>[18,</v>
      </c>
      <c r="AM3116" t="str">
        <f t="shared" si="1016"/>
        <v>159,</v>
      </c>
      <c r="AN3116" t="str">
        <f t="shared" si="1017"/>
        <v>9386,</v>
      </c>
      <c r="AO3116" t="str">
        <f t="shared" si="1018"/>
        <v>130,</v>
      </c>
      <c r="AP3116" t="str">
        <f t="shared" si="1019"/>
        <v>1617,</v>
      </c>
      <c r="AQ3116" t="str">
        <f t="shared" si="1020"/>
        <v>80,</v>
      </c>
      <c r="AR3116" t="str">
        <f t="shared" si="1021"/>
        <v>16,</v>
      </c>
      <c r="AS3116" t="str">
        <f t="shared" si="1022"/>
        <v>3,</v>
      </c>
      <c r="AT3116" t="str">
        <f t="shared" si="1023"/>
        <v>4,</v>
      </c>
      <c r="AU3116" t="str">
        <f t="shared" si="1024"/>
        <v>2,</v>
      </c>
      <c r="AV3116" t="str">
        <f t="shared" si="1025"/>
        <v>1,</v>
      </c>
      <c r="AW3116" t="str">
        <f t="shared" si="1026"/>
        <v>106,</v>
      </c>
      <c r="AX3116" t="str">
        <f t="shared" si="1027"/>
        <v>11398]</v>
      </c>
      <c r="AY3116" t="str">
        <f t="shared" si="1028"/>
        <v>,</v>
      </c>
      <c r="AZ3116" t="str">
        <f t="shared" si="1029"/>
        <v>[18,159,9386,130,1617,80,16,3,4,2,1,106,11398],</v>
      </c>
    </row>
    <row r="3117" spans="1:52" x14ac:dyDescent="0.25">
      <c r="A3117">
        <v>2011</v>
      </c>
      <c r="B3117">
        <v>78049</v>
      </c>
      <c r="C3117" t="s">
        <v>24</v>
      </c>
      <c r="D3117" t="s">
        <v>25</v>
      </c>
      <c r="E3117" t="s">
        <v>16</v>
      </c>
      <c r="F3117" t="s">
        <v>17</v>
      </c>
      <c r="G3117" t="s">
        <v>20</v>
      </c>
      <c r="H3117" t="s">
        <v>74</v>
      </c>
      <c r="I3117">
        <v>294100</v>
      </c>
      <c r="J3117">
        <v>73070</v>
      </c>
      <c r="K3117" t="str">
        <f t="shared" si="1009"/>
        <v>294100-73070</v>
      </c>
      <c r="L3117">
        <v>50.547772999999999</v>
      </c>
      <c r="M3117">
        <v>-3.4960651</v>
      </c>
      <c r="N3117" t="s">
        <v>47</v>
      </c>
      <c r="O3117" t="s">
        <v>246</v>
      </c>
      <c r="P3117">
        <v>2.5</v>
      </c>
      <c r="Q3117">
        <v>1.55</v>
      </c>
      <c r="R3117">
        <v>20</v>
      </c>
      <c r="S3117">
        <v>158</v>
      </c>
      <c r="T3117">
        <v>9536</v>
      </c>
      <c r="U3117">
        <v>141</v>
      </c>
      <c r="V3117">
        <v>1827</v>
      </c>
      <c r="W3117">
        <v>82</v>
      </c>
      <c r="X3117">
        <v>18</v>
      </c>
      <c r="Y3117">
        <v>3</v>
      </c>
      <c r="Z3117">
        <v>4</v>
      </c>
      <c r="AA3117">
        <v>2</v>
      </c>
      <c r="AB3117">
        <v>1</v>
      </c>
      <c r="AC3117">
        <v>110</v>
      </c>
      <c r="AD3117">
        <v>11772</v>
      </c>
      <c r="AF3117">
        <f t="shared" si="1010"/>
        <v>11</v>
      </c>
      <c r="AG3117" t="str">
        <f t="shared" si="1011"/>
        <v/>
      </c>
      <c r="AI3117" t="str">
        <f t="shared" si="1012"/>
        <v/>
      </c>
      <c r="AJ3117" t="str">
        <f t="shared" si="1013"/>
        <v/>
      </c>
      <c r="AK3117" t="str">
        <f t="shared" si="1014"/>
        <v/>
      </c>
      <c r="AL3117" t="str">
        <f t="shared" si="1015"/>
        <v>[20,</v>
      </c>
      <c r="AM3117" t="str">
        <f t="shared" si="1016"/>
        <v>158,</v>
      </c>
      <c r="AN3117" t="str">
        <f t="shared" si="1017"/>
        <v>9536,</v>
      </c>
      <c r="AO3117" t="str">
        <f t="shared" si="1018"/>
        <v>141,</v>
      </c>
      <c r="AP3117" t="str">
        <f t="shared" si="1019"/>
        <v>1827,</v>
      </c>
      <c r="AQ3117" t="str">
        <f t="shared" si="1020"/>
        <v>82,</v>
      </c>
      <c r="AR3117" t="str">
        <f t="shared" si="1021"/>
        <v>18,</v>
      </c>
      <c r="AS3117" t="str">
        <f t="shared" si="1022"/>
        <v>3,</v>
      </c>
      <c r="AT3117" t="str">
        <f t="shared" si="1023"/>
        <v>4,</v>
      </c>
      <c r="AU3117" t="str">
        <f t="shared" si="1024"/>
        <v>2,</v>
      </c>
      <c r="AV3117" t="str">
        <f t="shared" si="1025"/>
        <v>1,</v>
      </c>
      <c r="AW3117" t="str">
        <f t="shared" si="1026"/>
        <v>110,</v>
      </c>
      <c r="AX3117" t="str">
        <f t="shared" si="1027"/>
        <v>11772]</v>
      </c>
      <c r="AY3117" t="str">
        <f t="shared" si="1028"/>
        <v>,</v>
      </c>
      <c r="AZ3117" t="str">
        <f t="shared" si="1029"/>
        <v>[20,158,9536,141,1827,82,18,3,4,2,1,110,11772],</v>
      </c>
    </row>
    <row r="3118" spans="1:52" x14ac:dyDescent="0.25">
      <c r="A3118">
        <v>2012</v>
      </c>
      <c r="B3118">
        <v>78049</v>
      </c>
      <c r="C3118" t="s">
        <v>24</v>
      </c>
      <c r="D3118" t="s">
        <v>25</v>
      </c>
      <c r="E3118" t="s">
        <v>16</v>
      </c>
      <c r="F3118" t="s">
        <v>17</v>
      </c>
      <c r="G3118" t="s">
        <v>20</v>
      </c>
      <c r="H3118" t="s">
        <v>74</v>
      </c>
      <c r="I3118">
        <v>294100</v>
      </c>
      <c r="J3118">
        <v>73070</v>
      </c>
      <c r="K3118" t="str">
        <f t="shared" si="1009"/>
        <v>294100-73070</v>
      </c>
      <c r="L3118">
        <v>50.547772999999999</v>
      </c>
      <c r="M3118">
        <v>-3.4960651</v>
      </c>
      <c r="N3118" t="s">
        <v>47</v>
      </c>
      <c r="O3118" t="s">
        <v>246</v>
      </c>
      <c r="P3118">
        <v>2.5</v>
      </c>
      <c r="Q3118">
        <v>1.55</v>
      </c>
      <c r="R3118">
        <v>19</v>
      </c>
      <c r="S3118">
        <v>159</v>
      </c>
      <c r="T3118">
        <v>9395</v>
      </c>
      <c r="U3118">
        <v>156</v>
      </c>
      <c r="V3118">
        <v>2059</v>
      </c>
      <c r="W3118">
        <v>83</v>
      </c>
      <c r="X3118">
        <v>20</v>
      </c>
      <c r="Y3118">
        <v>3</v>
      </c>
      <c r="Z3118">
        <v>3</v>
      </c>
      <c r="AA3118">
        <v>2</v>
      </c>
      <c r="AB3118">
        <v>1</v>
      </c>
      <c r="AC3118">
        <v>112</v>
      </c>
      <c r="AD3118">
        <v>11880</v>
      </c>
      <c r="AF3118">
        <f t="shared" si="1010"/>
        <v>12</v>
      </c>
      <c r="AG3118" t="str">
        <f t="shared" si="1011"/>
        <v/>
      </c>
      <c r="AI3118" t="str">
        <f t="shared" si="1012"/>
        <v/>
      </c>
      <c r="AJ3118" t="str">
        <f t="shared" si="1013"/>
        <v/>
      </c>
      <c r="AK3118" t="str">
        <f t="shared" si="1014"/>
        <v/>
      </c>
      <c r="AL3118" t="str">
        <f t="shared" si="1015"/>
        <v>[19,</v>
      </c>
      <c r="AM3118" t="str">
        <f t="shared" si="1016"/>
        <v>159,</v>
      </c>
      <c r="AN3118" t="str">
        <f t="shared" si="1017"/>
        <v>9395,</v>
      </c>
      <c r="AO3118" t="str">
        <f t="shared" si="1018"/>
        <v>156,</v>
      </c>
      <c r="AP3118" t="str">
        <f t="shared" si="1019"/>
        <v>2059,</v>
      </c>
      <c r="AQ3118" t="str">
        <f t="shared" si="1020"/>
        <v>83,</v>
      </c>
      <c r="AR3118" t="str">
        <f t="shared" si="1021"/>
        <v>20,</v>
      </c>
      <c r="AS3118" t="str">
        <f t="shared" si="1022"/>
        <v>3,</v>
      </c>
      <c r="AT3118" t="str">
        <f t="shared" si="1023"/>
        <v>3,</v>
      </c>
      <c r="AU3118" t="str">
        <f t="shared" si="1024"/>
        <v>2,</v>
      </c>
      <c r="AV3118" t="str">
        <f t="shared" si="1025"/>
        <v>1,</v>
      </c>
      <c r="AW3118" t="str">
        <f t="shared" si="1026"/>
        <v>112,</v>
      </c>
      <c r="AX3118" t="str">
        <f t="shared" si="1027"/>
        <v>11880]</v>
      </c>
      <c r="AY3118" t="str">
        <f t="shared" si="1028"/>
        <v>,</v>
      </c>
      <c r="AZ3118" t="str">
        <f t="shared" si="1029"/>
        <v>[19,159,9395,156,2059,83,20,3,3,2,1,112,11880],</v>
      </c>
    </row>
    <row r="3119" spans="1:52" x14ac:dyDescent="0.25">
      <c r="A3119">
        <v>2013</v>
      </c>
      <c r="B3119">
        <v>78049</v>
      </c>
      <c r="C3119" t="s">
        <v>24</v>
      </c>
      <c r="D3119" t="s">
        <v>25</v>
      </c>
      <c r="E3119" t="s">
        <v>16</v>
      </c>
      <c r="F3119" t="s">
        <v>17</v>
      </c>
      <c r="G3119" t="s">
        <v>20</v>
      </c>
      <c r="H3119" t="s">
        <v>74</v>
      </c>
      <c r="I3119">
        <v>294100</v>
      </c>
      <c r="J3119">
        <v>73070</v>
      </c>
      <c r="K3119" t="str">
        <f t="shared" si="1009"/>
        <v>294100-73070</v>
      </c>
      <c r="L3119">
        <v>50.547772999999999</v>
      </c>
      <c r="M3119">
        <v>-3.4960651</v>
      </c>
      <c r="N3119" t="s">
        <v>47</v>
      </c>
      <c r="O3119" t="s">
        <v>246</v>
      </c>
      <c r="P3119">
        <v>2.5</v>
      </c>
      <c r="Q3119">
        <v>1.55</v>
      </c>
      <c r="R3119">
        <v>19</v>
      </c>
      <c r="S3119">
        <v>167</v>
      </c>
      <c r="T3119">
        <v>9396</v>
      </c>
      <c r="U3119">
        <v>176</v>
      </c>
      <c r="V3119">
        <v>1907</v>
      </c>
      <c r="W3119">
        <v>79</v>
      </c>
      <c r="X3119">
        <v>20</v>
      </c>
      <c r="Y3119">
        <v>4</v>
      </c>
      <c r="Z3119">
        <v>2</v>
      </c>
      <c r="AA3119">
        <v>2</v>
      </c>
      <c r="AB3119">
        <v>1</v>
      </c>
      <c r="AC3119">
        <v>109</v>
      </c>
      <c r="AD3119">
        <v>11756</v>
      </c>
      <c r="AF3119">
        <f t="shared" si="1010"/>
        <v>13</v>
      </c>
      <c r="AG3119" t="str">
        <f t="shared" si="1011"/>
        <v/>
      </c>
      <c r="AI3119" t="str">
        <f t="shared" si="1012"/>
        <v/>
      </c>
      <c r="AJ3119" t="str">
        <f t="shared" si="1013"/>
        <v/>
      </c>
      <c r="AK3119" t="str">
        <f t="shared" si="1014"/>
        <v/>
      </c>
      <c r="AL3119" t="str">
        <f t="shared" si="1015"/>
        <v>[19,</v>
      </c>
      <c r="AM3119" t="str">
        <f t="shared" si="1016"/>
        <v>167,</v>
      </c>
      <c r="AN3119" t="str">
        <f t="shared" si="1017"/>
        <v>9396,</v>
      </c>
      <c r="AO3119" t="str">
        <f t="shared" si="1018"/>
        <v>176,</v>
      </c>
      <c r="AP3119" t="str">
        <f t="shared" si="1019"/>
        <v>1907,</v>
      </c>
      <c r="AQ3119" t="str">
        <f t="shared" si="1020"/>
        <v>79,</v>
      </c>
      <c r="AR3119" t="str">
        <f t="shared" si="1021"/>
        <v>20,</v>
      </c>
      <c r="AS3119" t="str">
        <f t="shared" si="1022"/>
        <v>4,</v>
      </c>
      <c r="AT3119" t="str">
        <f t="shared" si="1023"/>
        <v>2,</v>
      </c>
      <c r="AU3119" t="str">
        <f t="shared" si="1024"/>
        <v>2,</v>
      </c>
      <c r="AV3119" t="str">
        <f t="shared" si="1025"/>
        <v>1,</v>
      </c>
      <c r="AW3119" t="str">
        <f t="shared" si="1026"/>
        <v>109,</v>
      </c>
      <c r="AX3119" t="str">
        <f t="shared" si="1027"/>
        <v>11756]</v>
      </c>
      <c r="AY3119" t="str">
        <f t="shared" si="1028"/>
        <v>,</v>
      </c>
      <c r="AZ3119" t="str">
        <f t="shared" si="1029"/>
        <v>[19,167,9396,176,1907,79,20,4,2,2,1,109,11756],</v>
      </c>
    </row>
    <row r="3120" spans="1:52" x14ac:dyDescent="0.25">
      <c r="A3120">
        <v>2014</v>
      </c>
      <c r="B3120">
        <v>78049</v>
      </c>
      <c r="C3120" t="s">
        <v>24</v>
      </c>
      <c r="D3120" t="s">
        <v>25</v>
      </c>
      <c r="E3120" t="s">
        <v>16</v>
      </c>
      <c r="F3120" t="s">
        <v>17</v>
      </c>
      <c r="G3120" t="s">
        <v>20</v>
      </c>
      <c r="H3120" t="s">
        <v>74</v>
      </c>
      <c r="I3120">
        <v>294100</v>
      </c>
      <c r="J3120">
        <v>73070</v>
      </c>
      <c r="K3120" t="str">
        <f t="shared" si="1009"/>
        <v>294100-73070</v>
      </c>
      <c r="L3120">
        <v>50.547772999999999</v>
      </c>
      <c r="M3120">
        <v>-3.4960651</v>
      </c>
      <c r="N3120" t="s">
        <v>47</v>
      </c>
      <c r="O3120" t="s">
        <v>246</v>
      </c>
      <c r="P3120">
        <v>2.5</v>
      </c>
      <c r="Q3120">
        <v>1.55</v>
      </c>
      <c r="R3120">
        <v>18</v>
      </c>
      <c r="S3120">
        <v>161</v>
      </c>
      <c r="T3120">
        <v>9575</v>
      </c>
      <c r="U3120">
        <v>221</v>
      </c>
      <c r="V3120">
        <v>2027</v>
      </c>
      <c r="W3120">
        <v>68</v>
      </c>
      <c r="X3120">
        <v>19</v>
      </c>
      <c r="Y3120">
        <v>3</v>
      </c>
      <c r="Z3120">
        <v>3</v>
      </c>
      <c r="AA3120">
        <v>2</v>
      </c>
      <c r="AB3120">
        <v>1</v>
      </c>
      <c r="AC3120">
        <v>96</v>
      </c>
      <c r="AD3120">
        <v>12080</v>
      </c>
      <c r="AF3120">
        <f t="shared" si="1010"/>
        <v>14</v>
      </c>
      <c r="AG3120" t="str">
        <f t="shared" si="1011"/>
        <v/>
      </c>
      <c r="AI3120" t="str">
        <f t="shared" si="1012"/>
        <v/>
      </c>
      <c r="AJ3120" t="str">
        <f t="shared" si="1013"/>
        <v/>
      </c>
      <c r="AK3120" t="str">
        <f t="shared" si="1014"/>
        <v/>
      </c>
      <c r="AL3120" t="str">
        <f t="shared" si="1015"/>
        <v>[18,</v>
      </c>
      <c r="AM3120" t="str">
        <f t="shared" si="1016"/>
        <v>161,</v>
      </c>
      <c r="AN3120" t="str">
        <f t="shared" si="1017"/>
        <v>9575,</v>
      </c>
      <c r="AO3120" t="str">
        <f t="shared" si="1018"/>
        <v>221,</v>
      </c>
      <c r="AP3120" t="str">
        <f t="shared" si="1019"/>
        <v>2027,</v>
      </c>
      <c r="AQ3120" t="str">
        <f t="shared" si="1020"/>
        <v>68,</v>
      </c>
      <c r="AR3120" t="str">
        <f t="shared" si="1021"/>
        <v>19,</v>
      </c>
      <c r="AS3120" t="str">
        <f t="shared" si="1022"/>
        <v>3,</v>
      </c>
      <c r="AT3120" t="str">
        <f t="shared" si="1023"/>
        <v>3,</v>
      </c>
      <c r="AU3120" t="str">
        <f t="shared" si="1024"/>
        <v>2,</v>
      </c>
      <c r="AV3120" t="str">
        <f t="shared" si="1025"/>
        <v>1,</v>
      </c>
      <c r="AW3120" t="str">
        <f t="shared" si="1026"/>
        <v>96,</v>
      </c>
      <c r="AX3120" t="str">
        <f t="shared" si="1027"/>
        <v>12080]</v>
      </c>
      <c r="AY3120" t="str">
        <f t="shared" si="1028"/>
        <v>,</v>
      </c>
      <c r="AZ3120" t="str">
        <f t="shared" si="1029"/>
        <v>[18,161,9575,221,2027,68,19,3,3,2,1,96,12080],</v>
      </c>
    </row>
    <row r="3121" spans="1:52" x14ac:dyDescent="0.25">
      <c r="A3121">
        <v>2015</v>
      </c>
      <c r="B3121">
        <v>78049</v>
      </c>
      <c r="C3121" t="s">
        <v>24</v>
      </c>
      <c r="D3121" t="s">
        <v>25</v>
      </c>
      <c r="E3121" t="s">
        <v>16</v>
      </c>
      <c r="F3121" t="s">
        <v>17</v>
      </c>
      <c r="G3121" t="s">
        <v>20</v>
      </c>
      <c r="H3121" t="s">
        <v>74</v>
      </c>
      <c r="I3121">
        <v>294100</v>
      </c>
      <c r="J3121">
        <v>73070</v>
      </c>
      <c r="K3121" t="str">
        <f t="shared" si="1009"/>
        <v>294100-73070</v>
      </c>
      <c r="L3121">
        <v>50.547772999999999</v>
      </c>
      <c r="M3121">
        <v>-3.4960651</v>
      </c>
      <c r="N3121" t="s">
        <v>47</v>
      </c>
      <c r="O3121" t="s">
        <v>246</v>
      </c>
      <c r="P3121">
        <v>2.5</v>
      </c>
      <c r="Q3121">
        <v>1.55</v>
      </c>
      <c r="R3121">
        <v>17</v>
      </c>
      <c r="S3121">
        <v>172</v>
      </c>
      <c r="T3121">
        <v>9629</v>
      </c>
      <c r="U3121">
        <v>260</v>
      </c>
      <c r="V3121">
        <v>2140</v>
      </c>
      <c r="W3121">
        <v>64</v>
      </c>
      <c r="X3121">
        <v>19</v>
      </c>
      <c r="Y3121">
        <v>3</v>
      </c>
      <c r="Z3121">
        <v>3</v>
      </c>
      <c r="AA3121">
        <v>2</v>
      </c>
      <c r="AB3121">
        <v>1</v>
      </c>
      <c r="AC3121">
        <v>93</v>
      </c>
      <c r="AD3121">
        <v>12295</v>
      </c>
      <c r="AF3121">
        <f t="shared" si="1010"/>
        <v>15</v>
      </c>
      <c r="AG3121" t="str">
        <f t="shared" si="1011"/>
        <v/>
      </c>
      <c r="AI3121" t="str">
        <f t="shared" si="1012"/>
        <v/>
      </c>
      <c r="AJ3121" t="str">
        <f t="shared" si="1013"/>
        <v/>
      </c>
      <c r="AK3121" t="str">
        <f t="shared" si="1014"/>
        <v/>
      </c>
      <c r="AL3121" t="str">
        <f t="shared" si="1015"/>
        <v>[17,</v>
      </c>
      <c r="AM3121" t="str">
        <f t="shared" si="1016"/>
        <v>172,</v>
      </c>
      <c r="AN3121" t="str">
        <f t="shared" si="1017"/>
        <v>9629,</v>
      </c>
      <c r="AO3121" t="str">
        <f t="shared" si="1018"/>
        <v>260,</v>
      </c>
      <c r="AP3121" t="str">
        <f t="shared" si="1019"/>
        <v>2140,</v>
      </c>
      <c r="AQ3121" t="str">
        <f t="shared" si="1020"/>
        <v>64,</v>
      </c>
      <c r="AR3121" t="str">
        <f t="shared" si="1021"/>
        <v>19,</v>
      </c>
      <c r="AS3121" t="str">
        <f t="shared" si="1022"/>
        <v>3,</v>
      </c>
      <c r="AT3121" t="str">
        <f t="shared" si="1023"/>
        <v>3,</v>
      </c>
      <c r="AU3121" t="str">
        <f t="shared" si="1024"/>
        <v>2,</v>
      </c>
      <c r="AV3121" t="str">
        <f t="shared" si="1025"/>
        <v>1,</v>
      </c>
      <c r="AW3121" t="str">
        <f t="shared" si="1026"/>
        <v>93,</v>
      </c>
      <c r="AX3121" t="str">
        <f t="shared" si="1027"/>
        <v>12295]</v>
      </c>
      <c r="AY3121" t="str">
        <f t="shared" si="1028"/>
        <v>]},</v>
      </c>
      <c r="AZ3121" t="str">
        <f t="shared" si="1029"/>
        <v>[17,172,9629,260,2140,64,19,3,3,2,1,93,12295]]},</v>
      </c>
    </row>
    <row r="3122" spans="1:52" x14ac:dyDescent="0.25">
      <c r="A3122">
        <v>2000</v>
      </c>
      <c r="B3122">
        <v>78050</v>
      </c>
      <c r="C3122" t="s">
        <v>24</v>
      </c>
      <c r="D3122" t="s">
        <v>25</v>
      </c>
      <c r="E3122" t="s">
        <v>16</v>
      </c>
      <c r="F3122" t="s">
        <v>17</v>
      </c>
      <c r="G3122" t="s">
        <v>66</v>
      </c>
      <c r="H3122" t="s">
        <v>74</v>
      </c>
      <c r="I3122">
        <v>295290</v>
      </c>
      <c r="J3122">
        <v>112000</v>
      </c>
      <c r="K3122" t="str">
        <f t="shared" si="1009"/>
        <v>295290-112000</v>
      </c>
      <c r="L3122">
        <v>50.897953999999999</v>
      </c>
      <c r="M3122">
        <v>-3.4903392000000002</v>
      </c>
      <c r="N3122" t="s">
        <v>247</v>
      </c>
      <c r="O3122" t="s">
        <v>186</v>
      </c>
      <c r="P3122">
        <v>0.4</v>
      </c>
      <c r="Q3122">
        <v>0.25</v>
      </c>
      <c r="R3122">
        <v>58</v>
      </c>
      <c r="S3122">
        <v>97</v>
      </c>
      <c r="T3122">
        <v>8708</v>
      </c>
      <c r="U3122">
        <v>145</v>
      </c>
      <c r="V3122">
        <v>1064</v>
      </c>
      <c r="W3122">
        <v>131</v>
      </c>
      <c r="X3122">
        <v>19</v>
      </c>
      <c r="Y3122">
        <v>19</v>
      </c>
      <c r="Z3122">
        <v>8</v>
      </c>
      <c r="AA3122">
        <v>31</v>
      </c>
      <c r="AB3122">
        <v>16</v>
      </c>
      <c r="AC3122">
        <v>224</v>
      </c>
      <c r="AD3122">
        <v>10238</v>
      </c>
      <c r="AF3122">
        <f t="shared" si="1010"/>
        <v>0</v>
      </c>
      <c r="AG3122" t="str">
        <f t="shared" si="1011"/>
        <v/>
      </c>
      <c r="AI3122">
        <f t="shared" si="1012"/>
        <v>78050</v>
      </c>
      <c r="AJ3122" t="str">
        <f t="shared" si="1013"/>
        <v>{cp:78050,road:"A396",lat:50.897954,lng:-3.4903392,start:"Ashley Rise",end:"A3126",data:</v>
      </c>
      <c r="AK3122" t="str">
        <f t="shared" si="1014"/>
        <v>[</v>
      </c>
      <c r="AL3122" t="str">
        <f t="shared" si="1015"/>
        <v>[58,</v>
      </c>
      <c r="AM3122" t="str">
        <f t="shared" si="1016"/>
        <v>97,</v>
      </c>
      <c r="AN3122" t="str">
        <f t="shared" si="1017"/>
        <v>8708,</v>
      </c>
      <c r="AO3122" t="str">
        <f t="shared" si="1018"/>
        <v>145,</v>
      </c>
      <c r="AP3122" t="str">
        <f t="shared" si="1019"/>
        <v>1064,</v>
      </c>
      <c r="AQ3122" t="str">
        <f t="shared" si="1020"/>
        <v>131,</v>
      </c>
      <c r="AR3122" t="str">
        <f t="shared" si="1021"/>
        <v>19,</v>
      </c>
      <c r="AS3122" t="str">
        <f t="shared" si="1022"/>
        <v>19,</v>
      </c>
      <c r="AT3122" t="str">
        <f t="shared" si="1023"/>
        <v>8,</v>
      </c>
      <c r="AU3122" t="str">
        <f t="shared" si="1024"/>
        <v>31,</v>
      </c>
      <c r="AV3122" t="str">
        <f t="shared" si="1025"/>
        <v>16,</v>
      </c>
      <c r="AW3122" t="str">
        <f t="shared" si="1026"/>
        <v>224,</v>
      </c>
      <c r="AX3122" t="str">
        <f t="shared" si="1027"/>
        <v>10238]</v>
      </c>
      <c r="AY3122" t="str">
        <f t="shared" si="1028"/>
        <v>,</v>
      </c>
      <c r="AZ3122" t="str">
        <f t="shared" si="1029"/>
        <v>{cp:78050,road:"A396",lat:50.897954,lng:-3.4903392,start:"Ashley Rise",end:"A3126",data:[[58,97,8708,145,1064,131,19,19,8,31,16,224,10238],</v>
      </c>
    </row>
    <row r="3123" spans="1:52" x14ac:dyDescent="0.25">
      <c r="A3123">
        <v>2001</v>
      </c>
      <c r="B3123">
        <v>78050</v>
      </c>
      <c r="C3123" t="s">
        <v>24</v>
      </c>
      <c r="D3123" t="s">
        <v>25</v>
      </c>
      <c r="E3123" t="s">
        <v>16</v>
      </c>
      <c r="F3123" t="s">
        <v>17</v>
      </c>
      <c r="G3123" t="s">
        <v>66</v>
      </c>
      <c r="H3123" t="s">
        <v>74</v>
      </c>
      <c r="I3123">
        <v>295290</v>
      </c>
      <c r="J3123">
        <v>112000</v>
      </c>
      <c r="K3123" t="str">
        <f t="shared" si="1009"/>
        <v>295290-112000</v>
      </c>
      <c r="L3123">
        <v>50.897953999999999</v>
      </c>
      <c r="M3123">
        <v>-3.4903392000000002</v>
      </c>
      <c r="N3123" t="s">
        <v>247</v>
      </c>
      <c r="O3123" t="s">
        <v>186</v>
      </c>
      <c r="P3123">
        <v>0.4</v>
      </c>
      <c r="Q3123">
        <v>0.25</v>
      </c>
      <c r="R3123">
        <v>56</v>
      </c>
      <c r="S3123">
        <v>93</v>
      </c>
      <c r="T3123">
        <v>8220</v>
      </c>
      <c r="U3123">
        <v>152</v>
      </c>
      <c r="V3123">
        <v>1096</v>
      </c>
      <c r="W3123">
        <v>133</v>
      </c>
      <c r="X3123">
        <v>22</v>
      </c>
      <c r="Y3123">
        <v>19</v>
      </c>
      <c r="Z3123">
        <v>8</v>
      </c>
      <c r="AA3123">
        <v>27</v>
      </c>
      <c r="AB3123">
        <v>19</v>
      </c>
      <c r="AC3123">
        <v>228</v>
      </c>
      <c r="AD3123">
        <v>9789</v>
      </c>
      <c r="AF3123">
        <f t="shared" si="1010"/>
        <v>1</v>
      </c>
      <c r="AG3123" t="str">
        <f t="shared" si="1011"/>
        <v/>
      </c>
      <c r="AI3123" t="str">
        <f t="shared" si="1012"/>
        <v/>
      </c>
      <c r="AJ3123" t="str">
        <f t="shared" si="1013"/>
        <v/>
      </c>
      <c r="AK3123" t="str">
        <f t="shared" si="1014"/>
        <v/>
      </c>
      <c r="AL3123" t="str">
        <f t="shared" si="1015"/>
        <v>[56,</v>
      </c>
      <c r="AM3123" t="str">
        <f t="shared" si="1016"/>
        <v>93,</v>
      </c>
      <c r="AN3123" t="str">
        <f t="shared" si="1017"/>
        <v>8220,</v>
      </c>
      <c r="AO3123" t="str">
        <f t="shared" si="1018"/>
        <v>152,</v>
      </c>
      <c r="AP3123" t="str">
        <f t="shared" si="1019"/>
        <v>1096,</v>
      </c>
      <c r="AQ3123" t="str">
        <f t="shared" si="1020"/>
        <v>133,</v>
      </c>
      <c r="AR3123" t="str">
        <f t="shared" si="1021"/>
        <v>22,</v>
      </c>
      <c r="AS3123" t="str">
        <f t="shared" si="1022"/>
        <v>19,</v>
      </c>
      <c r="AT3123" t="str">
        <f t="shared" si="1023"/>
        <v>8,</v>
      </c>
      <c r="AU3123" t="str">
        <f t="shared" si="1024"/>
        <v>27,</v>
      </c>
      <c r="AV3123" t="str">
        <f t="shared" si="1025"/>
        <v>19,</v>
      </c>
      <c r="AW3123" t="str">
        <f t="shared" si="1026"/>
        <v>228,</v>
      </c>
      <c r="AX3123" t="str">
        <f t="shared" si="1027"/>
        <v>9789]</v>
      </c>
      <c r="AY3123" t="str">
        <f t="shared" si="1028"/>
        <v>,</v>
      </c>
      <c r="AZ3123" t="str">
        <f t="shared" si="1029"/>
        <v>[56,93,8220,152,1096,133,22,19,8,27,19,228,9789],</v>
      </c>
    </row>
    <row r="3124" spans="1:52" x14ac:dyDescent="0.25">
      <c r="A3124">
        <v>2002</v>
      </c>
      <c r="B3124">
        <v>78050</v>
      </c>
      <c r="C3124" t="s">
        <v>14</v>
      </c>
      <c r="D3124" t="s">
        <v>15</v>
      </c>
      <c r="E3124" t="s">
        <v>16</v>
      </c>
      <c r="F3124" t="s">
        <v>17</v>
      </c>
      <c r="G3124" t="s">
        <v>66</v>
      </c>
      <c r="H3124" t="s">
        <v>74</v>
      </c>
      <c r="I3124">
        <v>295290</v>
      </c>
      <c r="J3124">
        <v>112000</v>
      </c>
      <c r="K3124" t="str">
        <f t="shared" si="1009"/>
        <v>295290-112000</v>
      </c>
      <c r="L3124">
        <v>50.897953999999999</v>
      </c>
      <c r="M3124">
        <v>-3.4903392000000002</v>
      </c>
      <c r="N3124" t="s">
        <v>247</v>
      </c>
      <c r="O3124" t="s">
        <v>186</v>
      </c>
      <c r="P3124">
        <v>0.4</v>
      </c>
      <c r="Q3124">
        <v>0.25</v>
      </c>
      <c r="R3124">
        <v>58</v>
      </c>
      <c r="S3124">
        <v>103</v>
      </c>
      <c r="T3124">
        <v>8672</v>
      </c>
      <c r="U3124">
        <v>129</v>
      </c>
      <c r="V3124">
        <v>1224</v>
      </c>
      <c r="W3124">
        <v>140</v>
      </c>
      <c r="X3124">
        <v>25</v>
      </c>
      <c r="Y3124">
        <v>21</v>
      </c>
      <c r="Z3124">
        <v>6</v>
      </c>
      <c r="AA3124">
        <v>20</v>
      </c>
      <c r="AB3124">
        <v>19</v>
      </c>
      <c r="AC3124">
        <v>231</v>
      </c>
      <c r="AD3124">
        <v>10359</v>
      </c>
      <c r="AF3124">
        <f t="shared" si="1010"/>
        <v>2</v>
      </c>
      <c r="AG3124" t="str">
        <f t="shared" si="1011"/>
        <v/>
      </c>
      <c r="AI3124" t="str">
        <f t="shared" si="1012"/>
        <v/>
      </c>
      <c r="AJ3124" t="str">
        <f t="shared" si="1013"/>
        <v/>
      </c>
      <c r="AK3124" t="str">
        <f t="shared" si="1014"/>
        <v/>
      </c>
      <c r="AL3124" t="str">
        <f t="shared" si="1015"/>
        <v>[58,</v>
      </c>
      <c r="AM3124" t="str">
        <f t="shared" si="1016"/>
        <v>103,</v>
      </c>
      <c r="AN3124" t="str">
        <f t="shared" si="1017"/>
        <v>8672,</v>
      </c>
      <c r="AO3124" t="str">
        <f t="shared" si="1018"/>
        <v>129,</v>
      </c>
      <c r="AP3124" t="str">
        <f t="shared" si="1019"/>
        <v>1224,</v>
      </c>
      <c r="AQ3124" t="str">
        <f t="shared" si="1020"/>
        <v>140,</v>
      </c>
      <c r="AR3124" t="str">
        <f t="shared" si="1021"/>
        <v>25,</v>
      </c>
      <c r="AS3124" t="str">
        <f t="shared" si="1022"/>
        <v>21,</v>
      </c>
      <c r="AT3124" t="str">
        <f t="shared" si="1023"/>
        <v>6,</v>
      </c>
      <c r="AU3124" t="str">
        <f t="shared" si="1024"/>
        <v>20,</v>
      </c>
      <c r="AV3124" t="str">
        <f t="shared" si="1025"/>
        <v>19,</v>
      </c>
      <c r="AW3124" t="str">
        <f t="shared" si="1026"/>
        <v>231,</v>
      </c>
      <c r="AX3124" t="str">
        <f t="shared" si="1027"/>
        <v>10359]</v>
      </c>
      <c r="AY3124" t="str">
        <f t="shared" si="1028"/>
        <v>,</v>
      </c>
      <c r="AZ3124" t="str">
        <f t="shared" si="1029"/>
        <v>[58,103,8672,129,1224,140,25,21,6,20,19,231,10359],</v>
      </c>
    </row>
    <row r="3125" spans="1:52" x14ac:dyDescent="0.25">
      <c r="A3125">
        <v>2003</v>
      </c>
      <c r="B3125">
        <v>78050</v>
      </c>
      <c r="C3125" t="s">
        <v>24</v>
      </c>
      <c r="D3125" t="s">
        <v>25</v>
      </c>
      <c r="E3125" t="s">
        <v>16</v>
      </c>
      <c r="F3125" t="s">
        <v>17</v>
      </c>
      <c r="G3125" t="s">
        <v>66</v>
      </c>
      <c r="H3125" t="s">
        <v>74</v>
      </c>
      <c r="I3125">
        <v>295290</v>
      </c>
      <c r="J3125">
        <v>112000</v>
      </c>
      <c r="K3125" t="str">
        <f t="shared" si="1009"/>
        <v>295290-112000</v>
      </c>
      <c r="L3125">
        <v>50.897953999999999</v>
      </c>
      <c r="M3125">
        <v>-3.4903392000000002</v>
      </c>
      <c r="N3125" t="s">
        <v>247</v>
      </c>
      <c r="O3125" t="s">
        <v>186</v>
      </c>
      <c r="P3125">
        <v>0.4</v>
      </c>
      <c r="Q3125">
        <v>0.25</v>
      </c>
      <c r="R3125">
        <v>51</v>
      </c>
      <c r="S3125">
        <v>132</v>
      </c>
      <c r="T3125">
        <v>9045</v>
      </c>
      <c r="U3125">
        <v>90</v>
      </c>
      <c r="V3125">
        <v>1293</v>
      </c>
      <c r="W3125">
        <v>142</v>
      </c>
      <c r="X3125">
        <v>27</v>
      </c>
      <c r="Y3125">
        <v>23</v>
      </c>
      <c r="Z3125">
        <v>6</v>
      </c>
      <c r="AA3125">
        <v>19</v>
      </c>
      <c r="AB3125">
        <v>22</v>
      </c>
      <c r="AC3125">
        <v>239</v>
      </c>
      <c r="AD3125">
        <v>10799</v>
      </c>
      <c r="AF3125">
        <f t="shared" si="1010"/>
        <v>3</v>
      </c>
      <c r="AG3125" t="str">
        <f t="shared" si="1011"/>
        <v/>
      </c>
      <c r="AI3125" t="str">
        <f t="shared" si="1012"/>
        <v/>
      </c>
      <c r="AJ3125" t="str">
        <f t="shared" si="1013"/>
        <v/>
      </c>
      <c r="AK3125" t="str">
        <f t="shared" si="1014"/>
        <v/>
      </c>
      <c r="AL3125" t="str">
        <f t="shared" si="1015"/>
        <v>[51,</v>
      </c>
      <c r="AM3125" t="str">
        <f t="shared" si="1016"/>
        <v>132,</v>
      </c>
      <c r="AN3125" t="str">
        <f t="shared" si="1017"/>
        <v>9045,</v>
      </c>
      <c r="AO3125" t="str">
        <f t="shared" si="1018"/>
        <v>90,</v>
      </c>
      <c r="AP3125" t="str">
        <f t="shared" si="1019"/>
        <v>1293,</v>
      </c>
      <c r="AQ3125" t="str">
        <f t="shared" si="1020"/>
        <v>142,</v>
      </c>
      <c r="AR3125" t="str">
        <f t="shared" si="1021"/>
        <v>27,</v>
      </c>
      <c r="AS3125" t="str">
        <f t="shared" si="1022"/>
        <v>23,</v>
      </c>
      <c r="AT3125" t="str">
        <f t="shared" si="1023"/>
        <v>6,</v>
      </c>
      <c r="AU3125" t="str">
        <f t="shared" si="1024"/>
        <v>19,</v>
      </c>
      <c r="AV3125" t="str">
        <f t="shared" si="1025"/>
        <v>22,</v>
      </c>
      <c r="AW3125" t="str">
        <f t="shared" si="1026"/>
        <v>239,</v>
      </c>
      <c r="AX3125" t="str">
        <f t="shared" si="1027"/>
        <v>10799]</v>
      </c>
      <c r="AY3125" t="str">
        <f t="shared" si="1028"/>
        <v>,</v>
      </c>
      <c r="AZ3125" t="str">
        <f t="shared" si="1029"/>
        <v>[51,132,9045,90,1293,142,27,23,6,19,22,239,10799],</v>
      </c>
    </row>
    <row r="3126" spans="1:52" x14ac:dyDescent="0.25">
      <c r="A3126">
        <v>2004</v>
      </c>
      <c r="B3126">
        <v>78050</v>
      </c>
      <c r="C3126" t="s">
        <v>24</v>
      </c>
      <c r="D3126" t="s">
        <v>25</v>
      </c>
      <c r="E3126" t="s">
        <v>16</v>
      </c>
      <c r="F3126" t="s">
        <v>17</v>
      </c>
      <c r="G3126" t="s">
        <v>66</v>
      </c>
      <c r="H3126" t="s">
        <v>74</v>
      </c>
      <c r="I3126">
        <v>295290</v>
      </c>
      <c r="J3126">
        <v>112000</v>
      </c>
      <c r="K3126" t="str">
        <f t="shared" si="1009"/>
        <v>295290-112000</v>
      </c>
      <c r="L3126">
        <v>50.897953999999999</v>
      </c>
      <c r="M3126">
        <v>-3.4903392000000002</v>
      </c>
      <c r="N3126" t="s">
        <v>247</v>
      </c>
      <c r="O3126" t="s">
        <v>186</v>
      </c>
      <c r="P3126">
        <v>0.4</v>
      </c>
      <c r="Q3126">
        <v>0.25</v>
      </c>
      <c r="R3126">
        <v>42</v>
      </c>
      <c r="S3126">
        <v>157</v>
      </c>
      <c r="T3126">
        <v>9289</v>
      </c>
      <c r="U3126">
        <v>77</v>
      </c>
      <c r="V3126">
        <v>1496</v>
      </c>
      <c r="W3126">
        <v>150</v>
      </c>
      <c r="X3126">
        <v>30</v>
      </c>
      <c r="Y3126">
        <v>26</v>
      </c>
      <c r="Z3126">
        <v>6</v>
      </c>
      <c r="AA3126">
        <v>16</v>
      </c>
      <c r="AB3126">
        <v>22</v>
      </c>
      <c r="AC3126">
        <v>250</v>
      </c>
      <c r="AD3126">
        <v>11269</v>
      </c>
      <c r="AF3126">
        <f t="shared" si="1010"/>
        <v>4</v>
      </c>
      <c r="AG3126" t="str">
        <f t="shared" si="1011"/>
        <v/>
      </c>
      <c r="AI3126" t="str">
        <f t="shared" si="1012"/>
        <v/>
      </c>
      <c r="AJ3126" t="str">
        <f t="shared" si="1013"/>
        <v/>
      </c>
      <c r="AK3126" t="str">
        <f t="shared" si="1014"/>
        <v/>
      </c>
      <c r="AL3126" t="str">
        <f t="shared" si="1015"/>
        <v>[42,</v>
      </c>
      <c r="AM3126" t="str">
        <f t="shared" si="1016"/>
        <v>157,</v>
      </c>
      <c r="AN3126" t="str">
        <f t="shared" si="1017"/>
        <v>9289,</v>
      </c>
      <c r="AO3126" t="str">
        <f t="shared" si="1018"/>
        <v>77,</v>
      </c>
      <c r="AP3126" t="str">
        <f t="shared" si="1019"/>
        <v>1496,</v>
      </c>
      <c r="AQ3126" t="str">
        <f t="shared" si="1020"/>
        <v>150,</v>
      </c>
      <c r="AR3126" t="str">
        <f t="shared" si="1021"/>
        <v>30,</v>
      </c>
      <c r="AS3126" t="str">
        <f t="shared" si="1022"/>
        <v>26,</v>
      </c>
      <c r="AT3126" t="str">
        <f t="shared" si="1023"/>
        <v>6,</v>
      </c>
      <c r="AU3126" t="str">
        <f t="shared" si="1024"/>
        <v>16,</v>
      </c>
      <c r="AV3126" t="str">
        <f t="shared" si="1025"/>
        <v>22,</v>
      </c>
      <c r="AW3126" t="str">
        <f t="shared" si="1026"/>
        <v>250,</v>
      </c>
      <c r="AX3126" t="str">
        <f t="shared" si="1027"/>
        <v>11269]</v>
      </c>
      <c r="AY3126" t="str">
        <f t="shared" si="1028"/>
        <v>,</v>
      </c>
      <c r="AZ3126" t="str">
        <f t="shared" si="1029"/>
        <v>[42,157,9289,77,1496,150,30,26,6,16,22,250,11269],</v>
      </c>
    </row>
    <row r="3127" spans="1:52" x14ac:dyDescent="0.25">
      <c r="A3127">
        <v>2005</v>
      </c>
      <c r="B3127">
        <v>78050</v>
      </c>
      <c r="C3127" t="s">
        <v>24</v>
      </c>
      <c r="D3127" t="s">
        <v>25</v>
      </c>
      <c r="E3127" t="s">
        <v>16</v>
      </c>
      <c r="F3127" t="s">
        <v>17</v>
      </c>
      <c r="G3127" t="s">
        <v>66</v>
      </c>
      <c r="H3127" t="s">
        <v>74</v>
      </c>
      <c r="I3127">
        <v>295290</v>
      </c>
      <c r="J3127">
        <v>112000</v>
      </c>
      <c r="K3127" t="str">
        <f t="shared" si="1009"/>
        <v>295290-112000</v>
      </c>
      <c r="L3127">
        <v>50.897953999999999</v>
      </c>
      <c r="M3127">
        <v>-3.4903392000000002</v>
      </c>
      <c r="N3127" t="s">
        <v>247</v>
      </c>
      <c r="O3127" t="s">
        <v>186</v>
      </c>
      <c r="P3127">
        <v>0.4</v>
      </c>
      <c r="Q3127">
        <v>0.25</v>
      </c>
      <c r="R3127">
        <v>35</v>
      </c>
      <c r="S3127">
        <v>202</v>
      </c>
      <c r="T3127">
        <v>9392</v>
      </c>
      <c r="U3127">
        <v>74</v>
      </c>
      <c r="V3127">
        <v>1770</v>
      </c>
      <c r="W3127">
        <v>176</v>
      </c>
      <c r="X3127">
        <v>34</v>
      </c>
      <c r="Y3127">
        <v>33</v>
      </c>
      <c r="Z3127">
        <v>4</v>
      </c>
      <c r="AA3127">
        <v>12</v>
      </c>
      <c r="AB3127">
        <v>21</v>
      </c>
      <c r="AC3127">
        <v>280</v>
      </c>
      <c r="AD3127">
        <v>11718</v>
      </c>
      <c r="AF3127">
        <f t="shared" si="1010"/>
        <v>5</v>
      </c>
      <c r="AG3127" t="str">
        <f t="shared" si="1011"/>
        <v/>
      </c>
      <c r="AI3127" t="str">
        <f t="shared" si="1012"/>
        <v/>
      </c>
      <c r="AJ3127" t="str">
        <f t="shared" si="1013"/>
        <v/>
      </c>
      <c r="AK3127" t="str">
        <f t="shared" si="1014"/>
        <v/>
      </c>
      <c r="AL3127" t="str">
        <f t="shared" si="1015"/>
        <v>[35,</v>
      </c>
      <c r="AM3127" t="str">
        <f t="shared" si="1016"/>
        <v>202,</v>
      </c>
      <c r="AN3127" t="str">
        <f t="shared" si="1017"/>
        <v>9392,</v>
      </c>
      <c r="AO3127" t="str">
        <f t="shared" si="1018"/>
        <v>74,</v>
      </c>
      <c r="AP3127" t="str">
        <f t="shared" si="1019"/>
        <v>1770,</v>
      </c>
      <c r="AQ3127" t="str">
        <f t="shared" si="1020"/>
        <v>176,</v>
      </c>
      <c r="AR3127" t="str">
        <f t="shared" si="1021"/>
        <v>34,</v>
      </c>
      <c r="AS3127" t="str">
        <f t="shared" si="1022"/>
        <v>33,</v>
      </c>
      <c r="AT3127" t="str">
        <f t="shared" si="1023"/>
        <v>4,</v>
      </c>
      <c r="AU3127" t="str">
        <f t="shared" si="1024"/>
        <v>12,</v>
      </c>
      <c r="AV3127" t="str">
        <f t="shared" si="1025"/>
        <v>21,</v>
      </c>
      <c r="AW3127" t="str">
        <f t="shared" si="1026"/>
        <v>280,</v>
      </c>
      <c r="AX3127" t="str">
        <f t="shared" si="1027"/>
        <v>11718]</v>
      </c>
      <c r="AY3127" t="str">
        <f t="shared" si="1028"/>
        <v>,</v>
      </c>
      <c r="AZ3127" t="str">
        <f t="shared" si="1029"/>
        <v>[35,202,9392,74,1770,176,34,33,4,12,21,280,11718],</v>
      </c>
    </row>
    <row r="3128" spans="1:52" x14ac:dyDescent="0.25">
      <c r="A3128">
        <v>2006</v>
      </c>
      <c r="B3128">
        <v>78050</v>
      </c>
      <c r="C3128" t="s">
        <v>24</v>
      </c>
      <c r="D3128" t="s">
        <v>25</v>
      </c>
      <c r="E3128" t="s">
        <v>16</v>
      </c>
      <c r="F3128" t="s">
        <v>17</v>
      </c>
      <c r="G3128" t="s">
        <v>66</v>
      </c>
      <c r="H3128" t="s">
        <v>74</v>
      </c>
      <c r="I3128">
        <v>295290</v>
      </c>
      <c r="J3128">
        <v>112000</v>
      </c>
      <c r="K3128" t="str">
        <f t="shared" si="1009"/>
        <v>295290-112000</v>
      </c>
      <c r="L3128">
        <v>50.897953999999999</v>
      </c>
      <c r="M3128">
        <v>-3.4903392000000002</v>
      </c>
      <c r="N3128" t="s">
        <v>247</v>
      </c>
      <c r="O3128" t="s">
        <v>186</v>
      </c>
      <c r="P3128">
        <v>0.4</v>
      </c>
      <c r="Q3128">
        <v>0.25</v>
      </c>
      <c r="R3128">
        <v>56</v>
      </c>
      <c r="S3128">
        <v>127</v>
      </c>
      <c r="T3128">
        <v>9804</v>
      </c>
      <c r="U3128">
        <v>74</v>
      </c>
      <c r="V3128">
        <v>2109</v>
      </c>
      <c r="W3128">
        <v>190</v>
      </c>
      <c r="X3128">
        <v>36</v>
      </c>
      <c r="Y3128">
        <v>38</v>
      </c>
      <c r="Z3128">
        <v>4</v>
      </c>
      <c r="AA3128">
        <v>13</v>
      </c>
      <c r="AB3128">
        <v>29</v>
      </c>
      <c r="AC3128">
        <v>310</v>
      </c>
      <c r="AD3128">
        <v>12424</v>
      </c>
      <c r="AF3128">
        <f t="shared" si="1010"/>
        <v>6</v>
      </c>
      <c r="AG3128" t="str">
        <f t="shared" si="1011"/>
        <v/>
      </c>
      <c r="AI3128" t="str">
        <f t="shared" si="1012"/>
        <v/>
      </c>
      <c r="AJ3128" t="str">
        <f t="shared" si="1013"/>
        <v/>
      </c>
      <c r="AK3128" t="str">
        <f t="shared" si="1014"/>
        <v/>
      </c>
      <c r="AL3128" t="str">
        <f t="shared" si="1015"/>
        <v>[56,</v>
      </c>
      <c r="AM3128" t="str">
        <f t="shared" si="1016"/>
        <v>127,</v>
      </c>
      <c r="AN3128" t="str">
        <f t="shared" si="1017"/>
        <v>9804,</v>
      </c>
      <c r="AO3128" t="str">
        <f t="shared" si="1018"/>
        <v>74,</v>
      </c>
      <c r="AP3128" t="str">
        <f t="shared" si="1019"/>
        <v>2109,</v>
      </c>
      <c r="AQ3128" t="str">
        <f t="shared" si="1020"/>
        <v>190,</v>
      </c>
      <c r="AR3128" t="str">
        <f t="shared" si="1021"/>
        <v>36,</v>
      </c>
      <c r="AS3128" t="str">
        <f t="shared" si="1022"/>
        <v>38,</v>
      </c>
      <c r="AT3128" t="str">
        <f t="shared" si="1023"/>
        <v>4,</v>
      </c>
      <c r="AU3128" t="str">
        <f t="shared" si="1024"/>
        <v>13,</v>
      </c>
      <c r="AV3128" t="str">
        <f t="shared" si="1025"/>
        <v>29,</v>
      </c>
      <c r="AW3128" t="str">
        <f t="shared" si="1026"/>
        <v>310,</v>
      </c>
      <c r="AX3128" t="str">
        <f t="shared" si="1027"/>
        <v>12424]</v>
      </c>
      <c r="AY3128" t="str">
        <f t="shared" si="1028"/>
        <v>,</v>
      </c>
      <c r="AZ3128" t="str">
        <f t="shared" si="1029"/>
        <v>[56,127,9804,74,2109,190,36,38,4,13,29,310,12424],</v>
      </c>
    </row>
    <row r="3129" spans="1:52" x14ac:dyDescent="0.25">
      <c r="A3129">
        <v>2007</v>
      </c>
      <c r="B3129">
        <v>78050</v>
      </c>
      <c r="C3129" t="s">
        <v>24</v>
      </c>
      <c r="D3129" t="s">
        <v>25</v>
      </c>
      <c r="E3129" t="s">
        <v>16</v>
      </c>
      <c r="F3129" t="s">
        <v>17</v>
      </c>
      <c r="G3129" t="s">
        <v>66</v>
      </c>
      <c r="H3129" t="s">
        <v>74</v>
      </c>
      <c r="I3129">
        <v>295290</v>
      </c>
      <c r="J3129">
        <v>112000</v>
      </c>
      <c r="K3129" t="str">
        <f t="shared" si="1009"/>
        <v>295290-112000</v>
      </c>
      <c r="L3129">
        <v>50.897953999999999</v>
      </c>
      <c r="M3129">
        <v>-3.4903392000000002</v>
      </c>
      <c r="N3129" t="s">
        <v>247</v>
      </c>
      <c r="O3129" t="s">
        <v>186</v>
      </c>
      <c r="P3129">
        <v>0.4</v>
      </c>
      <c r="Q3129">
        <v>0.25</v>
      </c>
      <c r="R3129">
        <v>35</v>
      </c>
      <c r="S3129">
        <v>130</v>
      </c>
      <c r="T3129">
        <v>9422</v>
      </c>
      <c r="U3129">
        <v>74</v>
      </c>
      <c r="V3129">
        <v>2151</v>
      </c>
      <c r="W3129">
        <v>194</v>
      </c>
      <c r="X3129">
        <v>36</v>
      </c>
      <c r="Y3129">
        <v>42</v>
      </c>
      <c r="Z3129">
        <v>4</v>
      </c>
      <c r="AA3129">
        <v>13</v>
      </c>
      <c r="AB3129">
        <v>30</v>
      </c>
      <c r="AC3129">
        <v>319</v>
      </c>
      <c r="AD3129">
        <v>12096</v>
      </c>
      <c r="AF3129">
        <f t="shared" si="1010"/>
        <v>7</v>
      </c>
      <c r="AG3129" t="str">
        <f t="shared" si="1011"/>
        <v/>
      </c>
      <c r="AI3129" t="str">
        <f t="shared" si="1012"/>
        <v/>
      </c>
      <c r="AJ3129" t="str">
        <f t="shared" si="1013"/>
        <v/>
      </c>
      <c r="AK3129" t="str">
        <f t="shared" si="1014"/>
        <v/>
      </c>
      <c r="AL3129" t="str">
        <f t="shared" si="1015"/>
        <v>[35,</v>
      </c>
      <c r="AM3129" t="str">
        <f t="shared" si="1016"/>
        <v>130,</v>
      </c>
      <c r="AN3129" t="str">
        <f t="shared" si="1017"/>
        <v>9422,</v>
      </c>
      <c r="AO3129" t="str">
        <f t="shared" si="1018"/>
        <v>74,</v>
      </c>
      <c r="AP3129" t="str">
        <f t="shared" si="1019"/>
        <v>2151,</v>
      </c>
      <c r="AQ3129" t="str">
        <f t="shared" si="1020"/>
        <v>194,</v>
      </c>
      <c r="AR3129" t="str">
        <f t="shared" si="1021"/>
        <v>36,</v>
      </c>
      <c r="AS3129" t="str">
        <f t="shared" si="1022"/>
        <v>42,</v>
      </c>
      <c r="AT3129" t="str">
        <f t="shared" si="1023"/>
        <v>4,</v>
      </c>
      <c r="AU3129" t="str">
        <f t="shared" si="1024"/>
        <v>13,</v>
      </c>
      <c r="AV3129" t="str">
        <f t="shared" si="1025"/>
        <v>30,</v>
      </c>
      <c r="AW3129" t="str">
        <f t="shared" si="1026"/>
        <v>319,</v>
      </c>
      <c r="AX3129" t="str">
        <f t="shared" si="1027"/>
        <v>12096]</v>
      </c>
      <c r="AY3129" t="str">
        <f t="shared" si="1028"/>
        <v>,</v>
      </c>
      <c r="AZ3129" t="str">
        <f t="shared" si="1029"/>
        <v>[35,130,9422,74,2151,194,36,42,4,13,30,319,12096],</v>
      </c>
    </row>
    <row r="3130" spans="1:52" x14ac:dyDescent="0.25">
      <c r="A3130">
        <v>2008</v>
      </c>
      <c r="B3130">
        <v>78050</v>
      </c>
      <c r="C3130" t="s">
        <v>24</v>
      </c>
      <c r="D3130" t="s">
        <v>25</v>
      </c>
      <c r="E3130" t="s">
        <v>16</v>
      </c>
      <c r="F3130" t="s">
        <v>17</v>
      </c>
      <c r="G3130" t="s">
        <v>66</v>
      </c>
      <c r="H3130" t="s">
        <v>74</v>
      </c>
      <c r="I3130">
        <v>295290</v>
      </c>
      <c r="J3130">
        <v>112000</v>
      </c>
      <c r="K3130" t="str">
        <f t="shared" si="1009"/>
        <v>295290-112000</v>
      </c>
      <c r="L3130">
        <v>50.897953999999999</v>
      </c>
      <c r="M3130">
        <v>-3.4903392000000002</v>
      </c>
      <c r="N3130" t="s">
        <v>247</v>
      </c>
      <c r="O3130" t="s">
        <v>186</v>
      </c>
      <c r="P3130">
        <v>0.4</v>
      </c>
      <c r="Q3130">
        <v>0.25</v>
      </c>
      <c r="R3130">
        <v>39</v>
      </c>
      <c r="S3130">
        <v>136</v>
      </c>
      <c r="T3130">
        <v>9554</v>
      </c>
      <c r="U3130">
        <v>70</v>
      </c>
      <c r="V3130">
        <v>2276</v>
      </c>
      <c r="W3130">
        <v>201</v>
      </c>
      <c r="X3130">
        <v>42</v>
      </c>
      <c r="Y3130">
        <v>47</v>
      </c>
      <c r="Z3130">
        <v>4</v>
      </c>
      <c r="AA3130">
        <v>11</v>
      </c>
      <c r="AB3130">
        <v>25</v>
      </c>
      <c r="AC3130">
        <v>330</v>
      </c>
      <c r="AD3130">
        <v>12366</v>
      </c>
      <c r="AF3130">
        <f t="shared" si="1010"/>
        <v>8</v>
      </c>
      <c r="AG3130" t="str">
        <f t="shared" si="1011"/>
        <v/>
      </c>
      <c r="AI3130" t="str">
        <f t="shared" si="1012"/>
        <v/>
      </c>
      <c r="AJ3130" t="str">
        <f t="shared" si="1013"/>
        <v/>
      </c>
      <c r="AK3130" t="str">
        <f t="shared" si="1014"/>
        <v/>
      </c>
      <c r="AL3130" t="str">
        <f t="shared" si="1015"/>
        <v>[39,</v>
      </c>
      <c r="AM3130" t="str">
        <f t="shared" si="1016"/>
        <v>136,</v>
      </c>
      <c r="AN3130" t="str">
        <f t="shared" si="1017"/>
        <v>9554,</v>
      </c>
      <c r="AO3130" t="str">
        <f t="shared" si="1018"/>
        <v>70,</v>
      </c>
      <c r="AP3130" t="str">
        <f t="shared" si="1019"/>
        <v>2276,</v>
      </c>
      <c r="AQ3130" t="str">
        <f t="shared" si="1020"/>
        <v>201,</v>
      </c>
      <c r="AR3130" t="str">
        <f t="shared" si="1021"/>
        <v>42,</v>
      </c>
      <c r="AS3130" t="str">
        <f t="shared" si="1022"/>
        <v>47,</v>
      </c>
      <c r="AT3130" t="str">
        <f t="shared" si="1023"/>
        <v>4,</v>
      </c>
      <c r="AU3130" t="str">
        <f t="shared" si="1024"/>
        <v>11,</v>
      </c>
      <c r="AV3130" t="str">
        <f t="shared" si="1025"/>
        <v>25,</v>
      </c>
      <c r="AW3130" t="str">
        <f t="shared" si="1026"/>
        <v>330,</v>
      </c>
      <c r="AX3130" t="str">
        <f t="shared" si="1027"/>
        <v>12366]</v>
      </c>
      <c r="AY3130" t="str">
        <f t="shared" si="1028"/>
        <v>,</v>
      </c>
      <c r="AZ3130" t="str">
        <f t="shared" si="1029"/>
        <v>[39,136,9554,70,2276,201,42,47,4,11,25,330,12366],</v>
      </c>
    </row>
    <row r="3131" spans="1:52" x14ac:dyDescent="0.25">
      <c r="A3131">
        <v>2009</v>
      </c>
      <c r="B3131">
        <v>78050</v>
      </c>
      <c r="C3131" t="s">
        <v>24</v>
      </c>
      <c r="D3131" t="s">
        <v>25</v>
      </c>
      <c r="E3131" t="s">
        <v>16</v>
      </c>
      <c r="F3131" t="s">
        <v>17</v>
      </c>
      <c r="G3131" t="s">
        <v>66</v>
      </c>
      <c r="H3131" t="s">
        <v>74</v>
      </c>
      <c r="I3131">
        <v>295290</v>
      </c>
      <c r="J3131">
        <v>112000</v>
      </c>
      <c r="K3131" t="str">
        <f t="shared" si="1009"/>
        <v>295290-112000</v>
      </c>
      <c r="L3131">
        <v>50.897953999999999</v>
      </c>
      <c r="M3131">
        <v>-3.4903392000000002</v>
      </c>
      <c r="N3131" t="s">
        <v>247</v>
      </c>
      <c r="O3131" t="s">
        <v>186</v>
      </c>
      <c r="P3131">
        <v>0.4</v>
      </c>
      <c r="Q3131">
        <v>0.25</v>
      </c>
      <c r="R3131">
        <v>39</v>
      </c>
      <c r="S3131">
        <v>132</v>
      </c>
      <c r="T3131">
        <v>9697</v>
      </c>
      <c r="U3131">
        <v>74</v>
      </c>
      <c r="V3131">
        <v>2396</v>
      </c>
      <c r="W3131">
        <v>192</v>
      </c>
      <c r="X3131">
        <v>44</v>
      </c>
      <c r="Y3131">
        <v>47</v>
      </c>
      <c r="Z3131">
        <v>4</v>
      </c>
      <c r="AA3131">
        <v>10</v>
      </c>
      <c r="AB3131">
        <v>25</v>
      </c>
      <c r="AC3131">
        <v>322</v>
      </c>
      <c r="AD3131">
        <v>12621</v>
      </c>
      <c r="AF3131">
        <f t="shared" si="1010"/>
        <v>9</v>
      </c>
      <c r="AG3131" t="str">
        <f t="shared" si="1011"/>
        <v/>
      </c>
      <c r="AI3131" t="str">
        <f t="shared" si="1012"/>
        <v/>
      </c>
      <c r="AJ3131" t="str">
        <f t="shared" si="1013"/>
        <v/>
      </c>
      <c r="AK3131" t="str">
        <f t="shared" si="1014"/>
        <v/>
      </c>
      <c r="AL3131" t="str">
        <f t="shared" si="1015"/>
        <v>[39,</v>
      </c>
      <c r="AM3131" t="str">
        <f t="shared" si="1016"/>
        <v>132,</v>
      </c>
      <c r="AN3131" t="str">
        <f t="shared" si="1017"/>
        <v>9697,</v>
      </c>
      <c r="AO3131" t="str">
        <f t="shared" si="1018"/>
        <v>74,</v>
      </c>
      <c r="AP3131" t="str">
        <f t="shared" si="1019"/>
        <v>2396,</v>
      </c>
      <c r="AQ3131" t="str">
        <f t="shared" si="1020"/>
        <v>192,</v>
      </c>
      <c r="AR3131" t="str">
        <f t="shared" si="1021"/>
        <v>44,</v>
      </c>
      <c r="AS3131" t="str">
        <f t="shared" si="1022"/>
        <v>47,</v>
      </c>
      <c r="AT3131" t="str">
        <f t="shared" si="1023"/>
        <v>4,</v>
      </c>
      <c r="AU3131" t="str">
        <f t="shared" si="1024"/>
        <v>10,</v>
      </c>
      <c r="AV3131" t="str">
        <f t="shared" si="1025"/>
        <v>25,</v>
      </c>
      <c r="AW3131" t="str">
        <f t="shared" si="1026"/>
        <v>322,</v>
      </c>
      <c r="AX3131" t="str">
        <f t="shared" si="1027"/>
        <v>12621]</v>
      </c>
      <c r="AY3131" t="str">
        <f t="shared" si="1028"/>
        <v>,</v>
      </c>
      <c r="AZ3131" t="str">
        <f t="shared" si="1029"/>
        <v>[39,132,9697,74,2396,192,44,47,4,10,25,322,12621],</v>
      </c>
    </row>
    <row r="3132" spans="1:52" x14ac:dyDescent="0.25">
      <c r="A3132">
        <v>2010</v>
      </c>
      <c r="B3132">
        <v>78050</v>
      </c>
      <c r="C3132" t="s">
        <v>14</v>
      </c>
      <c r="D3132" t="s">
        <v>15</v>
      </c>
      <c r="E3132" t="s">
        <v>16</v>
      </c>
      <c r="F3132" t="s">
        <v>17</v>
      </c>
      <c r="G3132" t="s">
        <v>66</v>
      </c>
      <c r="H3132" t="s">
        <v>74</v>
      </c>
      <c r="I3132">
        <v>295290</v>
      </c>
      <c r="J3132">
        <v>112000</v>
      </c>
      <c r="K3132" t="str">
        <f t="shared" si="1009"/>
        <v>295290-112000</v>
      </c>
      <c r="L3132">
        <v>50.897953999999999</v>
      </c>
      <c r="M3132">
        <v>-3.4903392000000002</v>
      </c>
      <c r="N3132" t="s">
        <v>247</v>
      </c>
      <c r="O3132" t="s">
        <v>186</v>
      </c>
      <c r="P3132">
        <v>0.4</v>
      </c>
      <c r="Q3132">
        <v>0.25</v>
      </c>
      <c r="R3132">
        <v>43</v>
      </c>
      <c r="S3132">
        <v>81</v>
      </c>
      <c r="T3132">
        <v>8042</v>
      </c>
      <c r="U3132">
        <v>128</v>
      </c>
      <c r="V3132">
        <v>1009</v>
      </c>
      <c r="W3132">
        <v>130</v>
      </c>
      <c r="X3132">
        <v>56</v>
      </c>
      <c r="Y3132">
        <v>18</v>
      </c>
      <c r="Z3132">
        <v>3</v>
      </c>
      <c r="AA3132">
        <v>4</v>
      </c>
      <c r="AB3132">
        <v>47</v>
      </c>
      <c r="AC3132">
        <v>258</v>
      </c>
      <c r="AD3132">
        <v>9518</v>
      </c>
      <c r="AF3132">
        <f t="shared" si="1010"/>
        <v>10</v>
      </c>
      <c r="AG3132" t="str">
        <f t="shared" si="1011"/>
        <v/>
      </c>
      <c r="AI3132" t="str">
        <f t="shared" si="1012"/>
        <v/>
      </c>
      <c r="AJ3132" t="str">
        <f t="shared" si="1013"/>
        <v/>
      </c>
      <c r="AK3132" t="str">
        <f t="shared" si="1014"/>
        <v/>
      </c>
      <c r="AL3132" t="str">
        <f t="shared" si="1015"/>
        <v>[43,</v>
      </c>
      <c r="AM3132" t="str">
        <f t="shared" si="1016"/>
        <v>81,</v>
      </c>
      <c r="AN3132" t="str">
        <f t="shared" si="1017"/>
        <v>8042,</v>
      </c>
      <c r="AO3132" t="str">
        <f t="shared" si="1018"/>
        <v>128,</v>
      </c>
      <c r="AP3132" t="str">
        <f t="shared" si="1019"/>
        <v>1009,</v>
      </c>
      <c r="AQ3132" t="str">
        <f t="shared" si="1020"/>
        <v>130,</v>
      </c>
      <c r="AR3132" t="str">
        <f t="shared" si="1021"/>
        <v>56,</v>
      </c>
      <c r="AS3132" t="str">
        <f t="shared" si="1022"/>
        <v>18,</v>
      </c>
      <c r="AT3132" t="str">
        <f t="shared" si="1023"/>
        <v>3,</v>
      </c>
      <c r="AU3132" t="str">
        <f t="shared" si="1024"/>
        <v>4,</v>
      </c>
      <c r="AV3132" t="str">
        <f t="shared" si="1025"/>
        <v>47,</v>
      </c>
      <c r="AW3132" t="str">
        <f t="shared" si="1026"/>
        <v>258,</v>
      </c>
      <c r="AX3132" t="str">
        <f t="shared" si="1027"/>
        <v>9518]</v>
      </c>
      <c r="AY3132" t="str">
        <f t="shared" si="1028"/>
        <v>,</v>
      </c>
      <c r="AZ3132" t="str">
        <f t="shared" si="1029"/>
        <v>[43,81,8042,128,1009,130,56,18,3,4,47,258,9518],</v>
      </c>
    </row>
    <row r="3133" spans="1:52" x14ac:dyDescent="0.25">
      <c r="A3133">
        <v>2011</v>
      </c>
      <c r="B3133">
        <v>78050</v>
      </c>
      <c r="C3133" t="s">
        <v>24</v>
      </c>
      <c r="D3133" t="s">
        <v>25</v>
      </c>
      <c r="E3133" t="s">
        <v>16</v>
      </c>
      <c r="F3133" t="s">
        <v>17</v>
      </c>
      <c r="G3133" t="s">
        <v>66</v>
      </c>
      <c r="H3133" t="s">
        <v>74</v>
      </c>
      <c r="I3133">
        <v>295290</v>
      </c>
      <c r="J3133">
        <v>112000</v>
      </c>
      <c r="K3133" t="str">
        <f t="shared" si="1009"/>
        <v>295290-112000</v>
      </c>
      <c r="L3133">
        <v>50.897953999999999</v>
      </c>
      <c r="M3133">
        <v>-3.4903392000000002</v>
      </c>
      <c r="N3133" t="s">
        <v>247</v>
      </c>
      <c r="O3133" t="s">
        <v>186</v>
      </c>
      <c r="P3133">
        <v>0.4</v>
      </c>
      <c r="Q3133">
        <v>0.25</v>
      </c>
      <c r="R3133">
        <v>47</v>
      </c>
      <c r="S3133">
        <v>81</v>
      </c>
      <c r="T3133">
        <v>8171</v>
      </c>
      <c r="U3133">
        <v>139</v>
      </c>
      <c r="V3133">
        <v>1141</v>
      </c>
      <c r="W3133">
        <v>132</v>
      </c>
      <c r="X3133">
        <v>62</v>
      </c>
      <c r="Y3133">
        <v>20</v>
      </c>
      <c r="Z3133">
        <v>3</v>
      </c>
      <c r="AA3133">
        <v>4</v>
      </c>
      <c r="AB3133">
        <v>52</v>
      </c>
      <c r="AC3133">
        <v>273</v>
      </c>
      <c r="AD3133">
        <v>9805</v>
      </c>
      <c r="AF3133">
        <f t="shared" si="1010"/>
        <v>11</v>
      </c>
      <c r="AG3133" t="str">
        <f t="shared" si="1011"/>
        <v/>
      </c>
      <c r="AI3133" t="str">
        <f t="shared" si="1012"/>
        <v/>
      </c>
      <c r="AJ3133" t="str">
        <f t="shared" si="1013"/>
        <v/>
      </c>
      <c r="AK3133" t="str">
        <f t="shared" si="1014"/>
        <v/>
      </c>
      <c r="AL3133" t="str">
        <f t="shared" si="1015"/>
        <v>[47,</v>
      </c>
      <c r="AM3133" t="str">
        <f t="shared" si="1016"/>
        <v>81,</v>
      </c>
      <c r="AN3133" t="str">
        <f t="shared" si="1017"/>
        <v>8171,</v>
      </c>
      <c r="AO3133" t="str">
        <f t="shared" si="1018"/>
        <v>139,</v>
      </c>
      <c r="AP3133" t="str">
        <f t="shared" si="1019"/>
        <v>1141,</v>
      </c>
      <c r="AQ3133" t="str">
        <f t="shared" si="1020"/>
        <v>132,</v>
      </c>
      <c r="AR3133" t="str">
        <f t="shared" si="1021"/>
        <v>62,</v>
      </c>
      <c r="AS3133" t="str">
        <f t="shared" si="1022"/>
        <v>20,</v>
      </c>
      <c r="AT3133" t="str">
        <f t="shared" si="1023"/>
        <v>3,</v>
      </c>
      <c r="AU3133" t="str">
        <f t="shared" si="1024"/>
        <v>4,</v>
      </c>
      <c r="AV3133" t="str">
        <f t="shared" si="1025"/>
        <v>52,</v>
      </c>
      <c r="AW3133" t="str">
        <f t="shared" si="1026"/>
        <v>273,</v>
      </c>
      <c r="AX3133" t="str">
        <f t="shared" si="1027"/>
        <v>9805]</v>
      </c>
      <c r="AY3133" t="str">
        <f t="shared" si="1028"/>
        <v>,</v>
      </c>
      <c r="AZ3133" t="str">
        <f t="shared" si="1029"/>
        <v>[47,81,8171,139,1141,132,62,20,3,4,52,273,9805],</v>
      </c>
    </row>
    <row r="3134" spans="1:52" x14ac:dyDescent="0.25">
      <c r="A3134">
        <v>2012</v>
      </c>
      <c r="B3134">
        <v>78050</v>
      </c>
      <c r="C3134" t="s">
        <v>24</v>
      </c>
      <c r="D3134" t="s">
        <v>25</v>
      </c>
      <c r="E3134" t="s">
        <v>16</v>
      </c>
      <c r="F3134" t="s">
        <v>17</v>
      </c>
      <c r="G3134" t="s">
        <v>66</v>
      </c>
      <c r="H3134" t="s">
        <v>74</v>
      </c>
      <c r="I3134">
        <v>295290</v>
      </c>
      <c r="J3134">
        <v>112000</v>
      </c>
      <c r="K3134" t="str">
        <f t="shared" si="1009"/>
        <v>295290-112000</v>
      </c>
      <c r="L3134">
        <v>50.897953999999999</v>
      </c>
      <c r="M3134">
        <v>-3.4903392000000002</v>
      </c>
      <c r="N3134" t="s">
        <v>247</v>
      </c>
      <c r="O3134" t="s">
        <v>186</v>
      </c>
      <c r="P3134">
        <v>0.4</v>
      </c>
      <c r="Q3134">
        <v>0.25</v>
      </c>
      <c r="R3134">
        <v>44</v>
      </c>
      <c r="S3134">
        <v>81</v>
      </c>
      <c r="T3134">
        <v>8050</v>
      </c>
      <c r="U3134">
        <v>154</v>
      </c>
      <c r="V3134">
        <v>1286</v>
      </c>
      <c r="W3134">
        <v>133</v>
      </c>
      <c r="X3134">
        <v>67</v>
      </c>
      <c r="Y3134">
        <v>23</v>
      </c>
      <c r="Z3134">
        <v>2</v>
      </c>
      <c r="AA3134">
        <v>4</v>
      </c>
      <c r="AB3134">
        <v>53</v>
      </c>
      <c r="AC3134">
        <v>282</v>
      </c>
      <c r="AD3134">
        <v>9854</v>
      </c>
      <c r="AF3134">
        <f t="shared" si="1010"/>
        <v>12</v>
      </c>
      <c r="AG3134" t="str">
        <f t="shared" si="1011"/>
        <v/>
      </c>
      <c r="AI3134" t="str">
        <f t="shared" si="1012"/>
        <v/>
      </c>
      <c r="AJ3134" t="str">
        <f t="shared" si="1013"/>
        <v/>
      </c>
      <c r="AK3134" t="str">
        <f t="shared" si="1014"/>
        <v/>
      </c>
      <c r="AL3134" t="str">
        <f t="shared" si="1015"/>
        <v>[44,</v>
      </c>
      <c r="AM3134" t="str">
        <f t="shared" si="1016"/>
        <v>81,</v>
      </c>
      <c r="AN3134" t="str">
        <f t="shared" si="1017"/>
        <v>8050,</v>
      </c>
      <c r="AO3134" t="str">
        <f t="shared" si="1018"/>
        <v>154,</v>
      </c>
      <c r="AP3134" t="str">
        <f t="shared" si="1019"/>
        <v>1286,</v>
      </c>
      <c r="AQ3134" t="str">
        <f t="shared" si="1020"/>
        <v>133,</v>
      </c>
      <c r="AR3134" t="str">
        <f t="shared" si="1021"/>
        <v>67,</v>
      </c>
      <c r="AS3134" t="str">
        <f t="shared" si="1022"/>
        <v>23,</v>
      </c>
      <c r="AT3134" t="str">
        <f t="shared" si="1023"/>
        <v>2,</v>
      </c>
      <c r="AU3134" t="str">
        <f t="shared" si="1024"/>
        <v>4,</v>
      </c>
      <c r="AV3134" t="str">
        <f t="shared" si="1025"/>
        <v>53,</v>
      </c>
      <c r="AW3134" t="str">
        <f t="shared" si="1026"/>
        <v>282,</v>
      </c>
      <c r="AX3134" t="str">
        <f t="shared" si="1027"/>
        <v>9854]</v>
      </c>
      <c r="AY3134" t="str">
        <f t="shared" si="1028"/>
        <v>,</v>
      </c>
      <c r="AZ3134" t="str">
        <f t="shared" si="1029"/>
        <v>[44,81,8050,154,1286,133,67,23,2,4,53,282,9854],</v>
      </c>
    </row>
    <row r="3135" spans="1:52" x14ac:dyDescent="0.25">
      <c r="A3135">
        <v>2013</v>
      </c>
      <c r="B3135">
        <v>78050</v>
      </c>
      <c r="C3135" t="s">
        <v>24</v>
      </c>
      <c r="D3135" t="s">
        <v>25</v>
      </c>
      <c r="E3135" t="s">
        <v>16</v>
      </c>
      <c r="F3135" t="s">
        <v>17</v>
      </c>
      <c r="G3135" t="s">
        <v>66</v>
      </c>
      <c r="H3135" t="s">
        <v>74</v>
      </c>
      <c r="I3135">
        <v>295290</v>
      </c>
      <c r="J3135">
        <v>112000</v>
      </c>
      <c r="K3135" t="str">
        <f t="shared" si="1009"/>
        <v>295290-112000</v>
      </c>
      <c r="L3135">
        <v>50.897953999999999</v>
      </c>
      <c r="M3135">
        <v>-3.4903392000000002</v>
      </c>
      <c r="N3135" t="s">
        <v>247</v>
      </c>
      <c r="O3135" t="s">
        <v>186</v>
      </c>
      <c r="P3135">
        <v>0.4</v>
      </c>
      <c r="Q3135">
        <v>0.25</v>
      </c>
      <c r="R3135">
        <v>44</v>
      </c>
      <c r="S3135">
        <v>86</v>
      </c>
      <c r="T3135">
        <v>8051</v>
      </c>
      <c r="U3135">
        <v>173</v>
      </c>
      <c r="V3135">
        <v>1191</v>
      </c>
      <c r="W3135">
        <v>128</v>
      </c>
      <c r="X3135">
        <v>70</v>
      </c>
      <c r="Y3135">
        <v>25</v>
      </c>
      <c r="Z3135">
        <v>2</v>
      </c>
      <c r="AA3135">
        <v>4</v>
      </c>
      <c r="AB3135">
        <v>60</v>
      </c>
      <c r="AC3135">
        <v>288</v>
      </c>
      <c r="AD3135">
        <v>9790</v>
      </c>
      <c r="AF3135">
        <f t="shared" si="1010"/>
        <v>13</v>
      </c>
      <c r="AG3135" t="str">
        <f t="shared" si="1011"/>
        <v/>
      </c>
      <c r="AI3135" t="str">
        <f t="shared" si="1012"/>
        <v/>
      </c>
      <c r="AJ3135" t="str">
        <f t="shared" si="1013"/>
        <v/>
      </c>
      <c r="AK3135" t="str">
        <f t="shared" si="1014"/>
        <v/>
      </c>
      <c r="AL3135" t="str">
        <f t="shared" si="1015"/>
        <v>[44,</v>
      </c>
      <c r="AM3135" t="str">
        <f t="shared" si="1016"/>
        <v>86,</v>
      </c>
      <c r="AN3135" t="str">
        <f t="shared" si="1017"/>
        <v>8051,</v>
      </c>
      <c r="AO3135" t="str">
        <f t="shared" si="1018"/>
        <v>173,</v>
      </c>
      <c r="AP3135" t="str">
        <f t="shared" si="1019"/>
        <v>1191,</v>
      </c>
      <c r="AQ3135" t="str">
        <f t="shared" si="1020"/>
        <v>128,</v>
      </c>
      <c r="AR3135" t="str">
        <f t="shared" si="1021"/>
        <v>70,</v>
      </c>
      <c r="AS3135" t="str">
        <f t="shared" si="1022"/>
        <v>25,</v>
      </c>
      <c r="AT3135" t="str">
        <f t="shared" si="1023"/>
        <v>2,</v>
      </c>
      <c r="AU3135" t="str">
        <f t="shared" si="1024"/>
        <v>4,</v>
      </c>
      <c r="AV3135" t="str">
        <f t="shared" si="1025"/>
        <v>60,</v>
      </c>
      <c r="AW3135" t="str">
        <f t="shared" si="1026"/>
        <v>288,</v>
      </c>
      <c r="AX3135" t="str">
        <f t="shared" si="1027"/>
        <v>9790]</v>
      </c>
      <c r="AY3135" t="str">
        <f t="shared" si="1028"/>
        <v>,</v>
      </c>
      <c r="AZ3135" t="str">
        <f t="shared" si="1029"/>
        <v>[44,86,8051,173,1191,128,70,25,2,4,60,288,9790],</v>
      </c>
    </row>
    <row r="3136" spans="1:52" x14ac:dyDescent="0.25">
      <c r="A3136">
        <v>2014</v>
      </c>
      <c r="B3136">
        <v>78050</v>
      </c>
      <c r="C3136" t="s">
        <v>24</v>
      </c>
      <c r="D3136" t="s">
        <v>25</v>
      </c>
      <c r="E3136" t="s">
        <v>16</v>
      </c>
      <c r="F3136" t="s">
        <v>17</v>
      </c>
      <c r="G3136" t="s">
        <v>66</v>
      </c>
      <c r="H3136" t="s">
        <v>74</v>
      </c>
      <c r="I3136">
        <v>295290</v>
      </c>
      <c r="J3136">
        <v>112000</v>
      </c>
      <c r="K3136" t="str">
        <f t="shared" si="1009"/>
        <v>295290-112000</v>
      </c>
      <c r="L3136">
        <v>50.897953999999999</v>
      </c>
      <c r="M3136">
        <v>-3.4903392000000002</v>
      </c>
      <c r="N3136" t="s">
        <v>247</v>
      </c>
      <c r="O3136" t="s">
        <v>186</v>
      </c>
      <c r="P3136">
        <v>0.4</v>
      </c>
      <c r="Q3136">
        <v>0.25</v>
      </c>
      <c r="R3136">
        <v>43</v>
      </c>
      <c r="S3136">
        <v>83</v>
      </c>
      <c r="T3136">
        <v>8204</v>
      </c>
      <c r="U3136">
        <v>218</v>
      </c>
      <c r="V3136">
        <v>1266</v>
      </c>
      <c r="W3136">
        <v>110</v>
      </c>
      <c r="X3136">
        <v>65</v>
      </c>
      <c r="Y3136">
        <v>23</v>
      </c>
      <c r="Z3136">
        <v>2</v>
      </c>
      <c r="AA3136">
        <v>4</v>
      </c>
      <c r="AB3136">
        <v>65</v>
      </c>
      <c r="AC3136">
        <v>268</v>
      </c>
      <c r="AD3136">
        <v>10039</v>
      </c>
      <c r="AF3136">
        <f t="shared" si="1010"/>
        <v>14</v>
      </c>
      <c r="AG3136" t="str">
        <f t="shared" si="1011"/>
        <v/>
      </c>
      <c r="AI3136" t="str">
        <f t="shared" si="1012"/>
        <v/>
      </c>
      <c r="AJ3136" t="str">
        <f t="shared" si="1013"/>
        <v/>
      </c>
      <c r="AK3136" t="str">
        <f t="shared" si="1014"/>
        <v/>
      </c>
      <c r="AL3136" t="str">
        <f t="shared" si="1015"/>
        <v>[43,</v>
      </c>
      <c r="AM3136" t="str">
        <f t="shared" si="1016"/>
        <v>83,</v>
      </c>
      <c r="AN3136" t="str">
        <f t="shared" si="1017"/>
        <v>8204,</v>
      </c>
      <c r="AO3136" t="str">
        <f t="shared" si="1018"/>
        <v>218,</v>
      </c>
      <c r="AP3136" t="str">
        <f t="shared" si="1019"/>
        <v>1266,</v>
      </c>
      <c r="AQ3136" t="str">
        <f t="shared" si="1020"/>
        <v>110,</v>
      </c>
      <c r="AR3136" t="str">
        <f t="shared" si="1021"/>
        <v>65,</v>
      </c>
      <c r="AS3136" t="str">
        <f t="shared" si="1022"/>
        <v>23,</v>
      </c>
      <c r="AT3136" t="str">
        <f t="shared" si="1023"/>
        <v>2,</v>
      </c>
      <c r="AU3136" t="str">
        <f t="shared" si="1024"/>
        <v>4,</v>
      </c>
      <c r="AV3136" t="str">
        <f t="shared" si="1025"/>
        <v>65,</v>
      </c>
      <c r="AW3136" t="str">
        <f t="shared" si="1026"/>
        <v>268,</v>
      </c>
      <c r="AX3136" t="str">
        <f t="shared" si="1027"/>
        <v>10039]</v>
      </c>
      <c r="AY3136" t="str">
        <f t="shared" si="1028"/>
        <v>,</v>
      </c>
      <c r="AZ3136" t="str">
        <f t="shared" si="1029"/>
        <v>[43,83,8204,218,1266,110,65,23,2,4,65,268,10039],</v>
      </c>
    </row>
    <row r="3137" spans="1:52" x14ac:dyDescent="0.25">
      <c r="A3137">
        <v>2015</v>
      </c>
      <c r="B3137">
        <v>78050</v>
      </c>
      <c r="C3137" t="s">
        <v>24</v>
      </c>
      <c r="D3137" t="s">
        <v>25</v>
      </c>
      <c r="E3137" t="s">
        <v>16</v>
      </c>
      <c r="F3137" t="s">
        <v>17</v>
      </c>
      <c r="G3137" t="s">
        <v>66</v>
      </c>
      <c r="H3137" t="s">
        <v>74</v>
      </c>
      <c r="I3137">
        <v>295290</v>
      </c>
      <c r="J3137">
        <v>112000</v>
      </c>
      <c r="K3137" t="str">
        <f t="shared" si="1009"/>
        <v>295290-112000</v>
      </c>
      <c r="L3137">
        <v>50.897953999999999</v>
      </c>
      <c r="M3137">
        <v>-3.4903392000000002</v>
      </c>
      <c r="N3137" t="s">
        <v>247</v>
      </c>
      <c r="O3137" t="s">
        <v>186</v>
      </c>
      <c r="P3137">
        <v>0.4</v>
      </c>
      <c r="Q3137">
        <v>0.25</v>
      </c>
      <c r="R3137">
        <v>40</v>
      </c>
      <c r="S3137">
        <v>88</v>
      </c>
      <c r="T3137">
        <v>8251</v>
      </c>
      <c r="U3137">
        <v>257</v>
      </c>
      <c r="V3137">
        <v>1337</v>
      </c>
      <c r="W3137">
        <v>103</v>
      </c>
      <c r="X3137">
        <v>66</v>
      </c>
      <c r="Y3137">
        <v>21</v>
      </c>
      <c r="Z3137">
        <v>3</v>
      </c>
      <c r="AA3137">
        <v>4</v>
      </c>
      <c r="AB3137">
        <v>73</v>
      </c>
      <c r="AC3137">
        <v>270</v>
      </c>
      <c r="AD3137">
        <v>10202</v>
      </c>
      <c r="AF3137">
        <f t="shared" si="1010"/>
        <v>15</v>
      </c>
      <c r="AG3137" t="str">
        <f t="shared" si="1011"/>
        <v/>
      </c>
      <c r="AI3137" t="str">
        <f t="shared" si="1012"/>
        <v/>
      </c>
      <c r="AJ3137" t="str">
        <f t="shared" si="1013"/>
        <v/>
      </c>
      <c r="AK3137" t="str">
        <f t="shared" si="1014"/>
        <v/>
      </c>
      <c r="AL3137" t="str">
        <f t="shared" si="1015"/>
        <v>[40,</v>
      </c>
      <c r="AM3137" t="str">
        <f t="shared" si="1016"/>
        <v>88,</v>
      </c>
      <c r="AN3137" t="str">
        <f t="shared" si="1017"/>
        <v>8251,</v>
      </c>
      <c r="AO3137" t="str">
        <f t="shared" si="1018"/>
        <v>257,</v>
      </c>
      <c r="AP3137" t="str">
        <f t="shared" si="1019"/>
        <v>1337,</v>
      </c>
      <c r="AQ3137" t="str">
        <f t="shared" si="1020"/>
        <v>103,</v>
      </c>
      <c r="AR3137" t="str">
        <f t="shared" si="1021"/>
        <v>66,</v>
      </c>
      <c r="AS3137" t="str">
        <f t="shared" si="1022"/>
        <v>21,</v>
      </c>
      <c r="AT3137" t="str">
        <f t="shared" si="1023"/>
        <v>3,</v>
      </c>
      <c r="AU3137" t="str">
        <f t="shared" si="1024"/>
        <v>4,</v>
      </c>
      <c r="AV3137" t="str">
        <f t="shared" si="1025"/>
        <v>73,</v>
      </c>
      <c r="AW3137" t="str">
        <f t="shared" si="1026"/>
        <v>270,</v>
      </c>
      <c r="AX3137" t="str">
        <f t="shared" si="1027"/>
        <v>10202]</v>
      </c>
      <c r="AY3137" t="str">
        <f t="shared" si="1028"/>
        <v>]},</v>
      </c>
      <c r="AZ3137" t="str">
        <f t="shared" si="1029"/>
        <v>[40,88,8251,257,1337,103,66,21,3,4,73,270,10202]]},</v>
      </c>
    </row>
    <row r="3138" spans="1:52" x14ac:dyDescent="0.25">
      <c r="A3138">
        <v>2000</v>
      </c>
      <c r="B3138">
        <v>78051</v>
      </c>
      <c r="C3138" t="s">
        <v>24</v>
      </c>
      <c r="D3138" t="s">
        <v>218</v>
      </c>
      <c r="E3138" t="s">
        <v>16</v>
      </c>
      <c r="F3138" t="s">
        <v>17</v>
      </c>
      <c r="G3138" t="s">
        <v>66</v>
      </c>
      <c r="H3138" t="s">
        <v>21</v>
      </c>
      <c r="I3138">
        <v>296880</v>
      </c>
      <c r="J3138">
        <v>113500</v>
      </c>
      <c r="K3138" t="str">
        <f t="shared" ref="K3138:K3201" si="1030">CONCATENATE(I3138,"-",J3138)</f>
        <v>296880-113500</v>
      </c>
      <c r="L3138">
        <v>50.911724999999997</v>
      </c>
      <c r="M3138">
        <v>-3.4681617</v>
      </c>
      <c r="N3138" t="s">
        <v>248</v>
      </c>
      <c r="O3138" t="s">
        <v>72</v>
      </c>
      <c r="P3138">
        <v>0.4</v>
      </c>
      <c r="Q3138">
        <v>0.25</v>
      </c>
      <c r="R3138">
        <v>142</v>
      </c>
      <c r="S3138">
        <v>113</v>
      </c>
      <c r="T3138">
        <v>14748</v>
      </c>
      <c r="U3138">
        <v>161</v>
      </c>
      <c r="V3138">
        <v>2020</v>
      </c>
      <c r="W3138">
        <v>217</v>
      </c>
      <c r="X3138">
        <v>68</v>
      </c>
      <c r="Y3138">
        <v>36</v>
      </c>
      <c r="Z3138">
        <v>65</v>
      </c>
      <c r="AA3138">
        <v>77</v>
      </c>
      <c r="AB3138">
        <v>76</v>
      </c>
      <c r="AC3138">
        <v>539</v>
      </c>
      <c r="AD3138">
        <v>17581</v>
      </c>
      <c r="AF3138">
        <f t="shared" si="1010"/>
        <v>0</v>
      </c>
      <c r="AG3138" t="str">
        <f t="shared" si="1011"/>
        <v/>
      </c>
      <c r="AI3138">
        <f t="shared" si="1012"/>
        <v>78051</v>
      </c>
      <c r="AJ3138" t="str">
        <f t="shared" si="1013"/>
        <v>{cp:78051,road:"A396",lat:50.911725,lng:-3.4681617,start:"Lowman Way",end:"A361",data:</v>
      </c>
      <c r="AK3138" t="str">
        <f t="shared" si="1014"/>
        <v>[</v>
      </c>
      <c r="AL3138" t="str">
        <f t="shared" si="1015"/>
        <v>[142,</v>
      </c>
      <c r="AM3138" t="str">
        <f t="shared" si="1016"/>
        <v>113,</v>
      </c>
      <c r="AN3138" t="str">
        <f t="shared" si="1017"/>
        <v>14748,</v>
      </c>
      <c r="AO3138" t="str">
        <f t="shared" si="1018"/>
        <v>161,</v>
      </c>
      <c r="AP3138" t="str">
        <f t="shared" si="1019"/>
        <v>2020,</v>
      </c>
      <c r="AQ3138" t="str">
        <f t="shared" si="1020"/>
        <v>217,</v>
      </c>
      <c r="AR3138" t="str">
        <f t="shared" si="1021"/>
        <v>68,</v>
      </c>
      <c r="AS3138" t="str">
        <f t="shared" si="1022"/>
        <v>36,</v>
      </c>
      <c r="AT3138" t="str">
        <f t="shared" si="1023"/>
        <v>65,</v>
      </c>
      <c r="AU3138" t="str">
        <f t="shared" si="1024"/>
        <v>77,</v>
      </c>
      <c r="AV3138" t="str">
        <f t="shared" si="1025"/>
        <v>76,</v>
      </c>
      <c r="AW3138" t="str">
        <f t="shared" si="1026"/>
        <v>539,</v>
      </c>
      <c r="AX3138" t="str">
        <f t="shared" si="1027"/>
        <v>17581]</v>
      </c>
      <c r="AY3138" t="str">
        <f t="shared" si="1028"/>
        <v>,</v>
      </c>
      <c r="AZ3138" t="str">
        <f t="shared" si="1029"/>
        <v>{cp:78051,road:"A396",lat:50.911725,lng:-3.4681617,start:"Lowman Way",end:"A361",data:[[142,113,14748,161,2020,217,68,36,65,77,76,539,17581],</v>
      </c>
    </row>
    <row r="3139" spans="1:52" x14ac:dyDescent="0.25">
      <c r="A3139">
        <v>2001</v>
      </c>
      <c r="B3139">
        <v>78051</v>
      </c>
      <c r="C3139" t="s">
        <v>24</v>
      </c>
      <c r="D3139" t="s">
        <v>218</v>
      </c>
      <c r="E3139" t="s">
        <v>16</v>
      </c>
      <c r="F3139" t="s">
        <v>17</v>
      </c>
      <c r="G3139" t="s">
        <v>66</v>
      </c>
      <c r="H3139" t="s">
        <v>21</v>
      </c>
      <c r="I3139">
        <v>296880</v>
      </c>
      <c r="J3139">
        <v>113500</v>
      </c>
      <c r="K3139" t="str">
        <f t="shared" si="1030"/>
        <v>296880-113500</v>
      </c>
      <c r="L3139">
        <v>50.911724999999997</v>
      </c>
      <c r="M3139">
        <v>-3.4681617</v>
      </c>
      <c r="N3139" t="s">
        <v>248</v>
      </c>
      <c r="O3139" t="s">
        <v>72</v>
      </c>
      <c r="P3139">
        <v>0.4</v>
      </c>
      <c r="Q3139">
        <v>0.25</v>
      </c>
      <c r="R3139">
        <v>226</v>
      </c>
      <c r="S3139">
        <v>188</v>
      </c>
      <c r="T3139">
        <v>14361</v>
      </c>
      <c r="U3139">
        <v>128</v>
      </c>
      <c r="V3139">
        <v>1980</v>
      </c>
      <c r="W3139">
        <v>357</v>
      </c>
      <c r="X3139">
        <v>73</v>
      </c>
      <c r="Y3139">
        <v>41</v>
      </c>
      <c r="Z3139">
        <v>31</v>
      </c>
      <c r="AA3139">
        <v>90</v>
      </c>
      <c r="AB3139">
        <v>74</v>
      </c>
      <c r="AC3139">
        <v>666</v>
      </c>
      <c r="AD3139">
        <v>17323</v>
      </c>
      <c r="AF3139">
        <f t="shared" ref="AF3139:AF3202" si="1031">A3139-2000</f>
        <v>1</v>
      </c>
      <c r="AG3139" t="str">
        <f t="shared" ref="AG3139:AG3202" si="1032">IF(OR(AI3139="",AF3139=0),"","CHECK")</f>
        <v/>
      </c>
      <c r="AI3139" t="str">
        <f t="shared" ref="AI3139:AI3202" si="1033">IF(B3139&lt;&gt;B3138,B3139,"")</f>
        <v/>
      </c>
      <c r="AJ3139" t="str">
        <f t="shared" ref="AJ3139:AJ3202" si="1034">IF(AI3139&lt;&gt;"","{cp:" &amp; AI3139 &amp; ",road:""" &amp; G3139 &amp; """,lat:" &amp; L3139 &amp; ",lng:" &amp; M3139 &amp; ",start:""" &amp; N3139 &amp; """,end:""" &amp; O3139 &amp; """,data:", "")</f>
        <v/>
      </c>
      <c r="AK3139" t="str">
        <f t="shared" ref="AK3139:AK3202" si="1035">IF(AI3139&lt;&gt;"","[","")</f>
        <v/>
      </c>
      <c r="AL3139" t="str">
        <f t="shared" ref="AL3139:AL3202" si="1036">"[" &amp; R3139 &amp; ","</f>
        <v>[226,</v>
      </c>
      <c r="AM3139" t="str">
        <f t="shared" ref="AM3139:AM3202" si="1037">S3139 &amp; ","</f>
        <v>188,</v>
      </c>
      <c r="AN3139" t="str">
        <f t="shared" ref="AN3139:AN3202" si="1038">T3139 &amp; ","</f>
        <v>14361,</v>
      </c>
      <c r="AO3139" t="str">
        <f t="shared" ref="AO3139:AO3202" si="1039">U3139 &amp; ","</f>
        <v>128,</v>
      </c>
      <c r="AP3139" t="str">
        <f t="shared" ref="AP3139:AP3202" si="1040">V3139 &amp; ","</f>
        <v>1980,</v>
      </c>
      <c r="AQ3139" t="str">
        <f t="shared" ref="AQ3139:AQ3202" si="1041">W3139 &amp; ","</f>
        <v>357,</v>
      </c>
      <c r="AR3139" t="str">
        <f t="shared" ref="AR3139:AR3202" si="1042">X3139 &amp; ","</f>
        <v>73,</v>
      </c>
      <c r="AS3139" t="str">
        <f t="shared" ref="AS3139:AS3202" si="1043">Y3139 &amp; ","</f>
        <v>41,</v>
      </c>
      <c r="AT3139" t="str">
        <f t="shared" ref="AT3139:AT3202" si="1044">Z3139 &amp; ","</f>
        <v>31,</v>
      </c>
      <c r="AU3139" t="str">
        <f t="shared" ref="AU3139:AU3202" si="1045">AA3139 &amp; ","</f>
        <v>90,</v>
      </c>
      <c r="AV3139" t="str">
        <f t="shared" ref="AV3139:AV3202" si="1046">AB3139 &amp; ","</f>
        <v>74,</v>
      </c>
      <c r="AW3139" t="str">
        <f t="shared" ref="AW3139:AW3202" si="1047">AC3139 &amp; ","</f>
        <v>666,</v>
      </c>
      <c r="AX3139" t="str">
        <f t="shared" ref="AX3139:AX3202" si="1048">AD3139 &amp; "]"</f>
        <v>17323]</v>
      </c>
      <c r="AY3139" t="str">
        <f t="shared" ref="AY3139:AY3202" si="1049">IF(AND(AI3139="",AI3139&lt;&gt;AI3140),"]},",",")</f>
        <v>,</v>
      </c>
      <c r="AZ3139" t="str">
        <f t="shared" ref="AZ3139:AZ3202" si="1050">CONCATENATE(AJ3139,AK3139,AL3139,AM3139,AN3139,AO3139,AP3139,AQ3139,AR3139,AS3139,AT3139,AU3139,AV3139,AW3139,AX3139,AY3139)</f>
        <v>[226,188,14361,128,1980,357,73,41,31,90,74,666,17323],</v>
      </c>
    </row>
    <row r="3140" spans="1:52" x14ac:dyDescent="0.25">
      <c r="A3140">
        <v>2002</v>
      </c>
      <c r="B3140">
        <v>78051</v>
      </c>
      <c r="C3140" t="s">
        <v>24</v>
      </c>
      <c r="D3140" t="s">
        <v>218</v>
      </c>
      <c r="E3140" t="s">
        <v>16</v>
      </c>
      <c r="F3140" t="s">
        <v>17</v>
      </c>
      <c r="G3140" t="s">
        <v>66</v>
      </c>
      <c r="H3140" t="s">
        <v>21</v>
      </c>
      <c r="I3140">
        <v>296880</v>
      </c>
      <c r="J3140">
        <v>113500</v>
      </c>
      <c r="K3140" t="str">
        <f t="shared" si="1030"/>
        <v>296880-113500</v>
      </c>
      <c r="L3140">
        <v>50.911724999999997</v>
      </c>
      <c r="M3140">
        <v>-3.4681617</v>
      </c>
      <c r="N3140" t="s">
        <v>248</v>
      </c>
      <c r="O3140" t="s">
        <v>72</v>
      </c>
      <c r="P3140">
        <v>0.4</v>
      </c>
      <c r="Q3140">
        <v>0.25</v>
      </c>
      <c r="R3140">
        <v>235</v>
      </c>
      <c r="S3140">
        <v>208</v>
      </c>
      <c r="T3140">
        <v>15151</v>
      </c>
      <c r="U3140">
        <v>108</v>
      </c>
      <c r="V3140">
        <v>2212</v>
      </c>
      <c r="W3140">
        <v>377</v>
      </c>
      <c r="X3140">
        <v>83</v>
      </c>
      <c r="Y3140">
        <v>47</v>
      </c>
      <c r="Z3140">
        <v>26</v>
      </c>
      <c r="AA3140">
        <v>69</v>
      </c>
      <c r="AB3140">
        <v>72</v>
      </c>
      <c r="AC3140">
        <v>674</v>
      </c>
      <c r="AD3140">
        <v>18353</v>
      </c>
      <c r="AF3140">
        <f t="shared" si="1031"/>
        <v>2</v>
      </c>
      <c r="AG3140" t="str">
        <f t="shared" si="1032"/>
        <v/>
      </c>
      <c r="AI3140" t="str">
        <f t="shared" si="1033"/>
        <v/>
      </c>
      <c r="AJ3140" t="str">
        <f t="shared" si="1034"/>
        <v/>
      </c>
      <c r="AK3140" t="str">
        <f t="shared" si="1035"/>
        <v/>
      </c>
      <c r="AL3140" t="str">
        <f t="shared" si="1036"/>
        <v>[235,</v>
      </c>
      <c r="AM3140" t="str">
        <f t="shared" si="1037"/>
        <v>208,</v>
      </c>
      <c r="AN3140" t="str">
        <f t="shared" si="1038"/>
        <v>15151,</v>
      </c>
      <c r="AO3140" t="str">
        <f t="shared" si="1039"/>
        <v>108,</v>
      </c>
      <c r="AP3140" t="str">
        <f t="shared" si="1040"/>
        <v>2212,</v>
      </c>
      <c r="AQ3140" t="str">
        <f t="shared" si="1041"/>
        <v>377,</v>
      </c>
      <c r="AR3140" t="str">
        <f t="shared" si="1042"/>
        <v>83,</v>
      </c>
      <c r="AS3140" t="str">
        <f t="shared" si="1043"/>
        <v>47,</v>
      </c>
      <c r="AT3140" t="str">
        <f t="shared" si="1044"/>
        <v>26,</v>
      </c>
      <c r="AU3140" t="str">
        <f t="shared" si="1045"/>
        <v>69,</v>
      </c>
      <c r="AV3140" t="str">
        <f t="shared" si="1046"/>
        <v>72,</v>
      </c>
      <c r="AW3140" t="str">
        <f t="shared" si="1047"/>
        <v>674,</v>
      </c>
      <c r="AX3140" t="str">
        <f t="shared" si="1048"/>
        <v>18353]</v>
      </c>
      <c r="AY3140" t="str">
        <f t="shared" si="1049"/>
        <v>,</v>
      </c>
      <c r="AZ3140" t="str">
        <f t="shared" si="1050"/>
        <v>[235,208,15151,108,2212,377,83,47,26,69,72,674,18353],</v>
      </c>
    </row>
    <row r="3141" spans="1:52" x14ac:dyDescent="0.25">
      <c r="A3141">
        <v>2003</v>
      </c>
      <c r="B3141">
        <v>78051</v>
      </c>
      <c r="C3141" t="s">
        <v>24</v>
      </c>
      <c r="D3141" t="s">
        <v>218</v>
      </c>
      <c r="E3141" t="s">
        <v>16</v>
      </c>
      <c r="F3141" t="s">
        <v>17</v>
      </c>
      <c r="G3141" t="s">
        <v>66</v>
      </c>
      <c r="H3141" t="s">
        <v>21</v>
      </c>
      <c r="I3141">
        <v>296880</v>
      </c>
      <c r="J3141">
        <v>113500</v>
      </c>
      <c r="K3141" t="str">
        <f t="shared" si="1030"/>
        <v>296880-113500</v>
      </c>
      <c r="L3141">
        <v>50.911724999999997</v>
      </c>
      <c r="M3141">
        <v>-3.4681617</v>
      </c>
      <c r="N3141" t="s">
        <v>248</v>
      </c>
      <c r="O3141" t="s">
        <v>72</v>
      </c>
      <c r="P3141">
        <v>0.4</v>
      </c>
      <c r="Q3141">
        <v>0.25</v>
      </c>
      <c r="R3141">
        <v>198</v>
      </c>
      <c r="S3141">
        <v>227</v>
      </c>
      <c r="T3141">
        <v>16198</v>
      </c>
      <c r="U3141">
        <v>73</v>
      </c>
      <c r="V3141">
        <v>2414</v>
      </c>
      <c r="W3141">
        <v>285</v>
      </c>
      <c r="X3141">
        <v>98</v>
      </c>
      <c r="Y3141">
        <v>34</v>
      </c>
      <c r="Z3141">
        <v>35</v>
      </c>
      <c r="AA3141">
        <v>65</v>
      </c>
      <c r="AB3141">
        <v>116</v>
      </c>
      <c r="AC3141">
        <v>633</v>
      </c>
      <c r="AD3141">
        <v>19545</v>
      </c>
      <c r="AF3141">
        <f t="shared" si="1031"/>
        <v>3</v>
      </c>
      <c r="AG3141" t="str">
        <f t="shared" si="1032"/>
        <v/>
      </c>
      <c r="AI3141" t="str">
        <f t="shared" si="1033"/>
        <v/>
      </c>
      <c r="AJ3141" t="str">
        <f t="shared" si="1034"/>
        <v/>
      </c>
      <c r="AK3141" t="str">
        <f t="shared" si="1035"/>
        <v/>
      </c>
      <c r="AL3141" t="str">
        <f t="shared" si="1036"/>
        <v>[198,</v>
      </c>
      <c r="AM3141" t="str">
        <f t="shared" si="1037"/>
        <v>227,</v>
      </c>
      <c r="AN3141" t="str">
        <f t="shared" si="1038"/>
        <v>16198,</v>
      </c>
      <c r="AO3141" t="str">
        <f t="shared" si="1039"/>
        <v>73,</v>
      </c>
      <c r="AP3141" t="str">
        <f t="shared" si="1040"/>
        <v>2414,</v>
      </c>
      <c r="AQ3141" t="str">
        <f t="shared" si="1041"/>
        <v>285,</v>
      </c>
      <c r="AR3141" t="str">
        <f t="shared" si="1042"/>
        <v>98,</v>
      </c>
      <c r="AS3141" t="str">
        <f t="shared" si="1043"/>
        <v>34,</v>
      </c>
      <c r="AT3141" t="str">
        <f t="shared" si="1044"/>
        <v>35,</v>
      </c>
      <c r="AU3141" t="str">
        <f t="shared" si="1045"/>
        <v>65,</v>
      </c>
      <c r="AV3141" t="str">
        <f t="shared" si="1046"/>
        <v>116,</v>
      </c>
      <c r="AW3141" t="str">
        <f t="shared" si="1047"/>
        <v>633,</v>
      </c>
      <c r="AX3141" t="str">
        <f t="shared" si="1048"/>
        <v>19545]</v>
      </c>
      <c r="AY3141" t="str">
        <f t="shared" si="1049"/>
        <v>,</v>
      </c>
      <c r="AZ3141" t="str">
        <f t="shared" si="1050"/>
        <v>[198,227,16198,73,2414,285,98,34,35,65,116,633,19545],</v>
      </c>
    </row>
    <row r="3142" spans="1:52" x14ac:dyDescent="0.25">
      <c r="A3142">
        <v>2004</v>
      </c>
      <c r="B3142">
        <v>78051</v>
      </c>
      <c r="C3142" t="s">
        <v>24</v>
      </c>
      <c r="D3142" t="s">
        <v>218</v>
      </c>
      <c r="E3142" t="s">
        <v>16</v>
      </c>
      <c r="F3142" t="s">
        <v>17</v>
      </c>
      <c r="G3142" t="s">
        <v>66</v>
      </c>
      <c r="H3142" t="s">
        <v>21</v>
      </c>
      <c r="I3142">
        <v>296880</v>
      </c>
      <c r="J3142">
        <v>113500</v>
      </c>
      <c r="K3142" t="str">
        <f t="shared" si="1030"/>
        <v>296880-113500</v>
      </c>
      <c r="L3142">
        <v>50.911724999999997</v>
      </c>
      <c r="M3142">
        <v>-3.4681617</v>
      </c>
      <c r="N3142" t="s">
        <v>248</v>
      </c>
      <c r="O3142" t="s">
        <v>72</v>
      </c>
      <c r="P3142">
        <v>0.4</v>
      </c>
      <c r="Q3142">
        <v>0.25</v>
      </c>
      <c r="R3142">
        <v>160</v>
      </c>
      <c r="S3142">
        <v>270</v>
      </c>
      <c r="T3142">
        <v>16635</v>
      </c>
      <c r="U3142">
        <v>63</v>
      </c>
      <c r="V3142">
        <v>2793</v>
      </c>
      <c r="W3142">
        <v>300</v>
      </c>
      <c r="X3142">
        <v>109</v>
      </c>
      <c r="Y3142">
        <v>39</v>
      </c>
      <c r="Z3142">
        <v>32</v>
      </c>
      <c r="AA3142">
        <v>54</v>
      </c>
      <c r="AB3142">
        <v>121</v>
      </c>
      <c r="AC3142">
        <v>655</v>
      </c>
      <c r="AD3142">
        <v>20416</v>
      </c>
      <c r="AF3142">
        <f t="shared" si="1031"/>
        <v>4</v>
      </c>
      <c r="AG3142" t="str">
        <f t="shared" si="1032"/>
        <v/>
      </c>
      <c r="AI3142" t="str">
        <f t="shared" si="1033"/>
        <v/>
      </c>
      <c r="AJ3142" t="str">
        <f t="shared" si="1034"/>
        <v/>
      </c>
      <c r="AK3142" t="str">
        <f t="shared" si="1035"/>
        <v/>
      </c>
      <c r="AL3142" t="str">
        <f t="shared" si="1036"/>
        <v>[160,</v>
      </c>
      <c r="AM3142" t="str">
        <f t="shared" si="1037"/>
        <v>270,</v>
      </c>
      <c r="AN3142" t="str">
        <f t="shared" si="1038"/>
        <v>16635,</v>
      </c>
      <c r="AO3142" t="str">
        <f t="shared" si="1039"/>
        <v>63,</v>
      </c>
      <c r="AP3142" t="str">
        <f t="shared" si="1040"/>
        <v>2793,</v>
      </c>
      <c r="AQ3142" t="str">
        <f t="shared" si="1041"/>
        <v>300,</v>
      </c>
      <c r="AR3142" t="str">
        <f t="shared" si="1042"/>
        <v>109,</v>
      </c>
      <c r="AS3142" t="str">
        <f t="shared" si="1043"/>
        <v>39,</v>
      </c>
      <c r="AT3142" t="str">
        <f t="shared" si="1044"/>
        <v>32,</v>
      </c>
      <c r="AU3142" t="str">
        <f t="shared" si="1045"/>
        <v>54,</v>
      </c>
      <c r="AV3142" t="str">
        <f t="shared" si="1046"/>
        <v>121,</v>
      </c>
      <c r="AW3142" t="str">
        <f t="shared" si="1047"/>
        <v>655,</v>
      </c>
      <c r="AX3142" t="str">
        <f t="shared" si="1048"/>
        <v>20416]</v>
      </c>
      <c r="AY3142" t="str">
        <f t="shared" si="1049"/>
        <v>,</v>
      </c>
      <c r="AZ3142" t="str">
        <f t="shared" si="1050"/>
        <v>[160,270,16635,63,2793,300,109,39,32,54,121,655,20416],</v>
      </c>
    </row>
    <row r="3143" spans="1:52" x14ac:dyDescent="0.25">
      <c r="A3143">
        <v>2005</v>
      </c>
      <c r="B3143">
        <v>78051</v>
      </c>
      <c r="C3143" t="s">
        <v>24</v>
      </c>
      <c r="D3143" t="s">
        <v>218</v>
      </c>
      <c r="E3143" t="s">
        <v>16</v>
      </c>
      <c r="F3143" t="s">
        <v>17</v>
      </c>
      <c r="G3143" t="s">
        <v>66</v>
      </c>
      <c r="H3143" t="s">
        <v>21</v>
      </c>
      <c r="I3143">
        <v>296880</v>
      </c>
      <c r="J3143">
        <v>113500</v>
      </c>
      <c r="K3143" t="str">
        <f t="shared" si="1030"/>
        <v>296880-113500</v>
      </c>
      <c r="L3143">
        <v>50.911724999999997</v>
      </c>
      <c r="M3143">
        <v>-3.4681617</v>
      </c>
      <c r="N3143" t="s">
        <v>248</v>
      </c>
      <c r="O3143" t="s">
        <v>72</v>
      </c>
      <c r="P3143">
        <v>0.4</v>
      </c>
      <c r="Q3143">
        <v>0.25</v>
      </c>
      <c r="R3143">
        <v>75</v>
      </c>
      <c r="S3143">
        <v>176</v>
      </c>
      <c r="T3143">
        <v>14531</v>
      </c>
      <c r="U3143">
        <v>131</v>
      </c>
      <c r="V3143">
        <v>2226</v>
      </c>
      <c r="W3143">
        <v>354</v>
      </c>
      <c r="X3143">
        <v>117</v>
      </c>
      <c r="Y3143">
        <v>53</v>
      </c>
      <c r="Z3143">
        <v>70</v>
      </c>
      <c r="AA3143">
        <v>18</v>
      </c>
      <c r="AB3143">
        <v>83</v>
      </c>
      <c r="AC3143">
        <v>695</v>
      </c>
      <c r="AD3143">
        <v>17759</v>
      </c>
      <c r="AF3143">
        <f t="shared" si="1031"/>
        <v>5</v>
      </c>
      <c r="AG3143" t="str">
        <f t="shared" si="1032"/>
        <v/>
      </c>
      <c r="AI3143" t="str">
        <f t="shared" si="1033"/>
        <v/>
      </c>
      <c r="AJ3143" t="str">
        <f t="shared" si="1034"/>
        <v/>
      </c>
      <c r="AK3143" t="str">
        <f t="shared" si="1035"/>
        <v/>
      </c>
      <c r="AL3143" t="str">
        <f t="shared" si="1036"/>
        <v>[75,</v>
      </c>
      <c r="AM3143" t="str">
        <f t="shared" si="1037"/>
        <v>176,</v>
      </c>
      <c r="AN3143" t="str">
        <f t="shared" si="1038"/>
        <v>14531,</v>
      </c>
      <c r="AO3143" t="str">
        <f t="shared" si="1039"/>
        <v>131,</v>
      </c>
      <c r="AP3143" t="str">
        <f t="shared" si="1040"/>
        <v>2226,</v>
      </c>
      <c r="AQ3143" t="str">
        <f t="shared" si="1041"/>
        <v>354,</v>
      </c>
      <c r="AR3143" t="str">
        <f t="shared" si="1042"/>
        <v>117,</v>
      </c>
      <c r="AS3143" t="str">
        <f t="shared" si="1043"/>
        <v>53,</v>
      </c>
      <c r="AT3143" t="str">
        <f t="shared" si="1044"/>
        <v>70,</v>
      </c>
      <c r="AU3143" t="str">
        <f t="shared" si="1045"/>
        <v>18,</v>
      </c>
      <c r="AV3143" t="str">
        <f t="shared" si="1046"/>
        <v>83,</v>
      </c>
      <c r="AW3143" t="str">
        <f t="shared" si="1047"/>
        <v>695,</v>
      </c>
      <c r="AX3143" t="str">
        <f t="shared" si="1048"/>
        <v>17759]</v>
      </c>
      <c r="AY3143" t="str">
        <f t="shared" si="1049"/>
        <v>,</v>
      </c>
      <c r="AZ3143" t="str">
        <f t="shared" si="1050"/>
        <v>[75,176,14531,131,2226,354,117,53,70,18,83,695,17759],</v>
      </c>
    </row>
    <row r="3144" spans="1:52" x14ac:dyDescent="0.25">
      <c r="A3144">
        <v>2006</v>
      </c>
      <c r="B3144">
        <v>78051</v>
      </c>
      <c r="C3144" t="s">
        <v>24</v>
      </c>
      <c r="D3144" t="s">
        <v>218</v>
      </c>
      <c r="E3144" t="s">
        <v>16</v>
      </c>
      <c r="F3144" t="s">
        <v>17</v>
      </c>
      <c r="G3144" t="s">
        <v>66</v>
      </c>
      <c r="H3144" t="s">
        <v>21</v>
      </c>
      <c r="I3144">
        <v>296880</v>
      </c>
      <c r="J3144">
        <v>113500</v>
      </c>
      <c r="K3144" t="str">
        <f t="shared" si="1030"/>
        <v>296880-113500</v>
      </c>
      <c r="L3144">
        <v>50.911724999999997</v>
      </c>
      <c r="M3144">
        <v>-3.4681617</v>
      </c>
      <c r="N3144" t="s">
        <v>248</v>
      </c>
      <c r="O3144" t="s">
        <v>72</v>
      </c>
      <c r="P3144">
        <v>0.4</v>
      </c>
      <c r="Q3144">
        <v>0.25</v>
      </c>
      <c r="R3144">
        <v>118</v>
      </c>
      <c r="S3144">
        <v>111</v>
      </c>
      <c r="T3144">
        <v>15170</v>
      </c>
      <c r="U3144">
        <v>130</v>
      </c>
      <c r="V3144">
        <v>2654</v>
      </c>
      <c r="W3144">
        <v>379</v>
      </c>
      <c r="X3144">
        <v>122</v>
      </c>
      <c r="Y3144">
        <v>60</v>
      </c>
      <c r="Z3144">
        <v>79</v>
      </c>
      <c r="AA3144">
        <v>21</v>
      </c>
      <c r="AB3144">
        <v>112</v>
      </c>
      <c r="AC3144">
        <v>773</v>
      </c>
      <c r="AD3144">
        <v>18838</v>
      </c>
      <c r="AF3144">
        <f t="shared" si="1031"/>
        <v>6</v>
      </c>
      <c r="AG3144" t="str">
        <f t="shared" si="1032"/>
        <v/>
      </c>
      <c r="AI3144" t="str">
        <f t="shared" si="1033"/>
        <v/>
      </c>
      <c r="AJ3144" t="str">
        <f t="shared" si="1034"/>
        <v/>
      </c>
      <c r="AK3144" t="str">
        <f t="shared" si="1035"/>
        <v/>
      </c>
      <c r="AL3144" t="str">
        <f t="shared" si="1036"/>
        <v>[118,</v>
      </c>
      <c r="AM3144" t="str">
        <f t="shared" si="1037"/>
        <v>111,</v>
      </c>
      <c r="AN3144" t="str">
        <f t="shared" si="1038"/>
        <v>15170,</v>
      </c>
      <c r="AO3144" t="str">
        <f t="shared" si="1039"/>
        <v>130,</v>
      </c>
      <c r="AP3144" t="str">
        <f t="shared" si="1040"/>
        <v>2654,</v>
      </c>
      <c r="AQ3144" t="str">
        <f t="shared" si="1041"/>
        <v>379,</v>
      </c>
      <c r="AR3144" t="str">
        <f t="shared" si="1042"/>
        <v>122,</v>
      </c>
      <c r="AS3144" t="str">
        <f t="shared" si="1043"/>
        <v>60,</v>
      </c>
      <c r="AT3144" t="str">
        <f t="shared" si="1044"/>
        <v>79,</v>
      </c>
      <c r="AU3144" t="str">
        <f t="shared" si="1045"/>
        <v>21,</v>
      </c>
      <c r="AV3144" t="str">
        <f t="shared" si="1046"/>
        <v>112,</v>
      </c>
      <c r="AW3144" t="str">
        <f t="shared" si="1047"/>
        <v>773,</v>
      </c>
      <c r="AX3144" t="str">
        <f t="shared" si="1048"/>
        <v>18838]</v>
      </c>
      <c r="AY3144" t="str">
        <f t="shared" si="1049"/>
        <v>,</v>
      </c>
      <c r="AZ3144" t="str">
        <f t="shared" si="1050"/>
        <v>[118,111,15170,130,2654,379,122,60,79,21,112,773,18838],</v>
      </c>
    </row>
    <row r="3145" spans="1:52" x14ac:dyDescent="0.25">
      <c r="A3145">
        <v>2007</v>
      </c>
      <c r="B3145">
        <v>78051</v>
      </c>
      <c r="C3145" t="s">
        <v>24</v>
      </c>
      <c r="D3145" t="s">
        <v>218</v>
      </c>
      <c r="E3145" t="s">
        <v>16</v>
      </c>
      <c r="F3145" t="s">
        <v>17</v>
      </c>
      <c r="G3145" t="s">
        <v>66</v>
      </c>
      <c r="H3145" t="s">
        <v>21</v>
      </c>
      <c r="I3145">
        <v>296880</v>
      </c>
      <c r="J3145">
        <v>113500</v>
      </c>
      <c r="K3145" t="str">
        <f t="shared" si="1030"/>
        <v>296880-113500</v>
      </c>
      <c r="L3145">
        <v>50.911724999999997</v>
      </c>
      <c r="M3145">
        <v>-3.4681617</v>
      </c>
      <c r="N3145" t="s">
        <v>248</v>
      </c>
      <c r="O3145" t="s">
        <v>72</v>
      </c>
      <c r="P3145">
        <v>0.4</v>
      </c>
      <c r="Q3145">
        <v>0.25</v>
      </c>
      <c r="R3145">
        <v>60</v>
      </c>
      <c r="S3145">
        <v>177</v>
      </c>
      <c r="T3145">
        <v>18184</v>
      </c>
      <c r="U3145">
        <v>142</v>
      </c>
      <c r="V3145">
        <v>2963</v>
      </c>
      <c r="W3145">
        <v>307</v>
      </c>
      <c r="X3145">
        <v>74</v>
      </c>
      <c r="Y3145">
        <v>43</v>
      </c>
      <c r="Z3145">
        <v>25</v>
      </c>
      <c r="AA3145">
        <v>28</v>
      </c>
      <c r="AB3145">
        <v>79</v>
      </c>
      <c r="AC3145">
        <v>556</v>
      </c>
      <c r="AD3145">
        <v>22022</v>
      </c>
      <c r="AF3145">
        <f t="shared" si="1031"/>
        <v>7</v>
      </c>
      <c r="AG3145" t="str">
        <f t="shared" si="1032"/>
        <v/>
      </c>
      <c r="AI3145" t="str">
        <f t="shared" si="1033"/>
        <v/>
      </c>
      <c r="AJ3145" t="str">
        <f t="shared" si="1034"/>
        <v/>
      </c>
      <c r="AK3145" t="str">
        <f t="shared" si="1035"/>
        <v/>
      </c>
      <c r="AL3145" t="str">
        <f t="shared" si="1036"/>
        <v>[60,</v>
      </c>
      <c r="AM3145" t="str">
        <f t="shared" si="1037"/>
        <v>177,</v>
      </c>
      <c r="AN3145" t="str">
        <f t="shared" si="1038"/>
        <v>18184,</v>
      </c>
      <c r="AO3145" t="str">
        <f t="shared" si="1039"/>
        <v>142,</v>
      </c>
      <c r="AP3145" t="str">
        <f t="shared" si="1040"/>
        <v>2963,</v>
      </c>
      <c r="AQ3145" t="str">
        <f t="shared" si="1041"/>
        <v>307,</v>
      </c>
      <c r="AR3145" t="str">
        <f t="shared" si="1042"/>
        <v>74,</v>
      </c>
      <c r="AS3145" t="str">
        <f t="shared" si="1043"/>
        <v>43,</v>
      </c>
      <c r="AT3145" t="str">
        <f t="shared" si="1044"/>
        <v>25,</v>
      </c>
      <c r="AU3145" t="str">
        <f t="shared" si="1045"/>
        <v>28,</v>
      </c>
      <c r="AV3145" t="str">
        <f t="shared" si="1046"/>
        <v>79,</v>
      </c>
      <c r="AW3145" t="str">
        <f t="shared" si="1047"/>
        <v>556,</v>
      </c>
      <c r="AX3145" t="str">
        <f t="shared" si="1048"/>
        <v>22022]</v>
      </c>
      <c r="AY3145" t="str">
        <f t="shared" si="1049"/>
        <v>,</v>
      </c>
      <c r="AZ3145" t="str">
        <f t="shared" si="1050"/>
        <v>[60,177,18184,142,2963,307,74,43,25,28,79,556,22022],</v>
      </c>
    </row>
    <row r="3146" spans="1:52" x14ac:dyDescent="0.25">
      <c r="A3146">
        <v>2008</v>
      </c>
      <c r="B3146">
        <v>78051</v>
      </c>
      <c r="C3146" t="s">
        <v>24</v>
      </c>
      <c r="D3146" t="s">
        <v>218</v>
      </c>
      <c r="E3146" t="s">
        <v>16</v>
      </c>
      <c r="F3146" t="s">
        <v>17</v>
      </c>
      <c r="G3146" t="s">
        <v>66</v>
      </c>
      <c r="H3146" t="s">
        <v>21</v>
      </c>
      <c r="I3146">
        <v>296880</v>
      </c>
      <c r="J3146">
        <v>113500</v>
      </c>
      <c r="K3146" t="str">
        <f t="shared" si="1030"/>
        <v>296880-113500</v>
      </c>
      <c r="L3146">
        <v>50.911724999999997</v>
      </c>
      <c r="M3146">
        <v>-3.4681617</v>
      </c>
      <c r="N3146" t="s">
        <v>248</v>
      </c>
      <c r="O3146" t="s">
        <v>72</v>
      </c>
      <c r="P3146">
        <v>0.4</v>
      </c>
      <c r="Q3146">
        <v>0.25</v>
      </c>
      <c r="R3146">
        <v>67</v>
      </c>
      <c r="S3146">
        <v>185</v>
      </c>
      <c r="T3146">
        <v>18439</v>
      </c>
      <c r="U3146">
        <v>133</v>
      </c>
      <c r="V3146">
        <v>3135</v>
      </c>
      <c r="W3146">
        <v>319</v>
      </c>
      <c r="X3146">
        <v>87</v>
      </c>
      <c r="Y3146">
        <v>47</v>
      </c>
      <c r="Z3146">
        <v>19</v>
      </c>
      <c r="AA3146">
        <v>22</v>
      </c>
      <c r="AB3146">
        <v>69</v>
      </c>
      <c r="AC3146">
        <v>563</v>
      </c>
      <c r="AD3146">
        <v>22455</v>
      </c>
      <c r="AF3146">
        <f t="shared" si="1031"/>
        <v>8</v>
      </c>
      <c r="AG3146" t="str">
        <f t="shared" si="1032"/>
        <v/>
      </c>
      <c r="AI3146" t="str">
        <f t="shared" si="1033"/>
        <v/>
      </c>
      <c r="AJ3146" t="str">
        <f t="shared" si="1034"/>
        <v/>
      </c>
      <c r="AK3146" t="str">
        <f t="shared" si="1035"/>
        <v/>
      </c>
      <c r="AL3146" t="str">
        <f t="shared" si="1036"/>
        <v>[67,</v>
      </c>
      <c r="AM3146" t="str">
        <f t="shared" si="1037"/>
        <v>185,</v>
      </c>
      <c r="AN3146" t="str">
        <f t="shared" si="1038"/>
        <v>18439,</v>
      </c>
      <c r="AO3146" t="str">
        <f t="shared" si="1039"/>
        <v>133,</v>
      </c>
      <c r="AP3146" t="str">
        <f t="shared" si="1040"/>
        <v>3135,</v>
      </c>
      <c r="AQ3146" t="str">
        <f t="shared" si="1041"/>
        <v>319,</v>
      </c>
      <c r="AR3146" t="str">
        <f t="shared" si="1042"/>
        <v>87,</v>
      </c>
      <c r="AS3146" t="str">
        <f t="shared" si="1043"/>
        <v>47,</v>
      </c>
      <c r="AT3146" t="str">
        <f t="shared" si="1044"/>
        <v>19,</v>
      </c>
      <c r="AU3146" t="str">
        <f t="shared" si="1045"/>
        <v>22,</v>
      </c>
      <c r="AV3146" t="str">
        <f t="shared" si="1046"/>
        <v>69,</v>
      </c>
      <c r="AW3146" t="str">
        <f t="shared" si="1047"/>
        <v>563,</v>
      </c>
      <c r="AX3146" t="str">
        <f t="shared" si="1048"/>
        <v>22455]</v>
      </c>
      <c r="AY3146" t="str">
        <f t="shared" si="1049"/>
        <v>,</v>
      </c>
      <c r="AZ3146" t="str">
        <f t="shared" si="1050"/>
        <v>[67,185,18439,133,3135,319,87,47,19,22,69,563,22455],</v>
      </c>
    </row>
    <row r="3147" spans="1:52" x14ac:dyDescent="0.25">
      <c r="A3147">
        <v>2009</v>
      </c>
      <c r="B3147">
        <v>78051</v>
      </c>
      <c r="C3147" t="s">
        <v>24</v>
      </c>
      <c r="D3147" t="s">
        <v>218</v>
      </c>
      <c r="E3147" t="s">
        <v>16</v>
      </c>
      <c r="F3147" t="s">
        <v>17</v>
      </c>
      <c r="G3147" t="s">
        <v>66</v>
      </c>
      <c r="H3147" t="s">
        <v>21</v>
      </c>
      <c r="I3147">
        <v>296880</v>
      </c>
      <c r="J3147">
        <v>113500</v>
      </c>
      <c r="K3147" t="str">
        <f t="shared" si="1030"/>
        <v>296880-113500</v>
      </c>
      <c r="L3147">
        <v>50.911724999999997</v>
      </c>
      <c r="M3147">
        <v>-3.4681617</v>
      </c>
      <c r="N3147" t="s">
        <v>248</v>
      </c>
      <c r="O3147" t="s">
        <v>72</v>
      </c>
      <c r="P3147">
        <v>0.4</v>
      </c>
      <c r="Q3147">
        <v>0.25</v>
      </c>
      <c r="R3147">
        <v>67</v>
      </c>
      <c r="S3147">
        <v>180</v>
      </c>
      <c r="T3147">
        <v>18715</v>
      </c>
      <c r="U3147">
        <v>141</v>
      </c>
      <c r="V3147">
        <v>3301</v>
      </c>
      <c r="W3147">
        <v>304</v>
      </c>
      <c r="X3147">
        <v>90</v>
      </c>
      <c r="Y3147">
        <v>47</v>
      </c>
      <c r="Z3147">
        <v>18</v>
      </c>
      <c r="AA3147">
        <v>19</v>
      </c>
      <c r="AB3147">
        <v>66</v>
      </c>
      <c r="AC3147">
        <v>544</v>
      </c>
      <c r="AD3147">
        <v>22881</v>
      </c>
      <c r="AF3147">
        <f t="shared" si="1031"/>
        <v>9</v>
      </c>
      <c r="AG3147" t="str">
        <f t="shared" si="1032"/>
        <v/>
      </c>
      <c r="AI3147" t="str">
        <f t="shared" si="1033"/>
        <v/>
      </c>
      <c r="AJ3147" t="str">
        <f t="shared" si="1034"/>
        <v/>
      </c>
      <c r="AK3147" t="str">
        <f t="shared" si="1035"/>
        <v/>
      </c>
      <c r="AL3147" t="str">
        <f t="shared" si="1036"/>
        <v>[67,</v>
      </c>
      <c r="AM3147" t="str">
        <f t="shared" si="1037"/>
        <v>180,</v>
      </c>
      <c r="AN3147" t="str">
        <f t="shared" si="1038"/>
        <v>18715,</v>
      </c>
      <c r="AO3147" t="str">
        <f t="shared" si="1039"/>
        <v>141,</v>
      </c>
      <c r="AP3147" t="str">
        <f t="shared" si="1040"/>
        <v>3301,</v>
      </c>
      <c r="AQ3147" t="str">
        <f t="shared" si="1041"/>
        <v>304,</v>
      </c>
      <c r="AR3147" t="str">
        <f t="shared" si="1042"/>
        <v>90,</v>
      </c>
      <c r="AS3147" t="str">
        <f t="shared" si="1043"/>
        <v>47,</v>
      </c>
      <c r="AT3147" t="str">
        <f t="shared" si="1044"/>
        <v>18,</v>
      </c>
      <c r="AU3147" t="str">
        <f t="shared" si="1045"/>
        <v>19,</v>
      </c>
      <c r="AV3147" t="str">
        <f t="shared" si="1046"/>
        <v>66,</v>
      </c>
      <c r="AW3147" t="str">
        <f t="shared" si="1047"/>
        <v>544,</v>
      </c>
      <c r="AX3147" t="str">
        <f t="shared" si="1048"/>
        <v>22881]</v>
      </c>
      <c r="AY3147" t="str">
        <f t="shared" si="1049"/>
        <v>,</v>
      </c>
      <c r="AZ3147" t="str">
        <f t="shared" si="1050"/>
        <v>[67,180,18715,141,3301,304,90,47,18,19,66,544,22881],</v>
      </c>
    </row>
    <row r="3148" spans="1:52" x14ac:dyDescent="0.25">
      <c r="A3148">
        <v>2010</v>
      </c>
      <c r="B3148">
        <v>78051</v>
      </c>
      <c r="C3148" t="s">
        <v>24</v>
      </c>
      <c r="D3148" t="s">
        <v>218</v>
      </c>
      <c r="E3148" t="s">
        <v>16</v>
      </c>
      <c r="F3148" t="s">
        <v>17</v>
      </c>
      <c r="G3148" t="s">
        <v>66</v>
      </c>
      <c r="H3148" t="s">
        <v>21</v>
      </c>
      <c r="I3148">
        <v>296880</v>
      </c>
      <c r="J3148">
        <v>113500</v>
      </c>
      <c r="K3148" t="str">
        <f t="shared" si="1030"/>
        <v>296880-113500</v>
      </c>
      <c r="L3148">
        <v>50.911724999999997</v>
      </c>
      <c r="M3148">
        <v>-3.4681617</v>
      </c>
      <c r="N3148" t="s">
        <v>248</v>
      </c>
      <c r="O3148" t="s">
        <v>72</v>
      </c>
      <c r="P3148">
        <v>0.4</v>
      </c>
      <c r="Q3148">
        <v>0.25</v>
      </c>
      <c r="R3148">
        <v>67</v>
      </c>
      <c r="S3148">
        <v>163</v>
      </c>
      <c r="T3148">
        <v>18584</v>
      </c>
      <c r="U3148">
        <v>150</v>
      </c>
      <c r="V3148">
        <v>3373</v>
      </c>
      <c r="W3148">
        <v>313</v>
      </c>
      <c r="X3148">
        <v>90</v>
      </c>
      <c r="Y3148">
        <v>40</v>
      </c>
      <c r="Z3148">
        <v>20</v>
      </c>
      <c r="AA3148">
        <v>18</v>
      </c>
      <c r="AB3148">
        <v>67</v>
      </c>
      <c r="AC3148">
        <v>548</v>
      </c>
      <c r="AD3148">
        <v>22818</v>
      </c>
      <c r="AF3148">
        <f t="shared" si="1031"/>
        <v>10</v>
      </c>
      <c r="AG3148" t="str">
        <f t="shared" si="1032"/>
        <v/>
      </c>
      <c r="AI3148" t="str">
        <f t="shared" si="1033"/>
        <v/>
      </c>
      <c r="AJ3148" t="str">
        <f t="shared" si="1034"/>
        <v/>
      </c>
      <c r="AK3148" t="str">
        <f t="shared" si="1035"/>
        <v/>
      </c>
      <c r="AL3148" t="str">
        <f t="shared" si="1036"/>
        <v>[67,</v>
      </c>
      <c r="AM3148" t="str">
        <f t="shared" si="1037"/>
        <v>163,</v>
      </c>
      <c r="AN3148" t="str">
        <f t="shared" si="1038"/>
        <v>18584,</v>
      </c>
      <c r="AO3148" t="str">
        <f t="shared" si="1039"/>
        <v>150,</v>
      </c>
      <c r="AP3148" t="str">
        <f t="shared" si="1040"/>
        <v>3373,</v>
      </c>
      <c r="AQ3148" t="str">
        <f t="shared" si="1041"/>
        <v>313,</v>
      </c>
      <c r="AR3148" t="str">
        <f t="shared" si="1042"/>
        <v>90,</v>
      </c>
      <c r="AS3148" t="str">
        <f t="shared" si="1043"/>
        <v>40,</v>
      </c>
      <c r="AT3148" t="str">
        <f t="shared" si="1044"/>
        <v>20,</v>
      </c>
      <c r="AU3148" t="str">
        <f t="shared" si="1045"/>
        <v>18,</v>
      </c>
      <c r="AV3148" t="str">
        <f t="shared" si="1046"/>
        <v>67,</v>
      </c>
      <c r="AW3148" t="str">
        <f t="shared" si="1047"/>
        <v>548,</v>
      </c>
      <c r="AX3148" t="str">
        <f t="shared" si="1048"/>
        <v>22818]</v>
      </c>
      <c r="AY3148" t="str">
        <f t="shared" si="1049"/>
        <v>,</v>
      </c>
      <c r="AZ3148" t="str">
        <f t="shared" si="1050"/>
        <v>[67,163,18584,150,3373,313,90,40,20,18,67,548,22818],</v>
      </c>
    </row>
    <row r="3149" spans="1:52" x14ac:dyDescent="0.25">
      <c r="A3149">
        <v>2011</v>
      </c>
      <c r="B3149">
        <v>78051</v>
      </c>
      <c r="C3149" t="s">
        <v>24</v>
      </c>
      <c r="D3149" t="s">
        <v>218</v>
      </c>
      <c r="E3149" t="s">
        <v>16</v>
      </c>
      <c r="F3149" t="s">
        <v>17</v>
      </c>
      <c r="G3149" t="s">
        <v>66</v>
      </c>
      <c r="H3149" t="s">
        <v>21</v>
      </c>
      <c r="I3149">
        <v>296880</v>
      </c>
      <c r="J3149">
        <v>113500</v>
      </c>
      <c r="K3149" t="str">
        <f t="shared" si="1030"/>
        <v>296880-113500</v>
      </c>
      <c r="L3149">
        <v>50.911724999999997</v>
      </c>
      <c r="M3149">
        <v>-3.4681617</v>
      </c>
      <c r="N3149" t="s">
        <v>248</v>
      </c>
      <c r="O3149" t="s">
        <v>72</v>
      </c>
      <c r="P3149">
        <v>0.4</v>
      </c>
      <c r="Q3149">
        <v>0.25</v>
      </c>
      <c r="R3149">
        <v>118</v>
      </c>
      <c r="S3149">
        <v>160</v>
      </c>
      <c r="T3149">
        <v>17373</v>
      </c>
      <c r="U3149">
        <v>97</v>
      </c>
      <c r="V3149">
        <v>2583</v>
      </c>
      <c r="W3149">
        <v>229</v>
      </c>
      <c r="X3149">
        <v>82</v>
      </c>
      <c r="Y3149">
        <v>31</v>
      </c>
      <c r="Z3149">
        <v>45</v>
      </c>
      <c r="AA3149">
        <v>44</v>
      </c>
      <c r="AB3149">
        <v>36</v>
      </c>
      <c r="AC3149">
        <v>467</v>
      </c>
      <c r="AD3149">
        <v>20680</v>
      </c>
      <c r="AF3149">
        <f t="shared" si="1031"/>
        <v>11</v>
      </c>
      <c r="AG3149" t="str">
        <f t="shared" si="1032"/>
        <v/>
      </c>
      <c r="AI3149" t="str">
        <f t="shared" si="1033"/>
        <v/>
      </c>
      <c r="AJ3149" t="str">
        <f t="shared" si="1034"/>
        <v/>
      </c>
      <c r="AK3149" t="str">
        <f t="shared" si="1035"/>
        <v/>
      </c>
      <c r="AL3149" t="str">
        <f t="shared" si="1036"/>
        <v>[118,</v>
      </c>
      <c r="AM3149" t="str">
        <f t="shared" si="1037"/>
        <v>160,</v>
      </c>
      <c r="AN3149" t="str">
        <f t="shared" si="1038"/>
        <v>17373,</v>
      </c>
      <c r="AO3149" t="str">
        <f t="shared" si="1039"/>
        <v>97,</v>
      </c>
      <c r="AP3149" t="str">
        <f t="shared" si="1040"/>
        <v>2583,</v>
      </c>
      <c r="AQ3149" t="str">
        <f t="shared" si="1041"/>
        <v>229,</v>
      </c>
      <c r="AR3149" t="str">
        <f t="shared" si="1042"/>
        <v>82,</v>
      </c>
      <c r="AS3149" t="str">
        <f t="shared" si="1043"/>
        <v>31,</v>
      </c>
      <c r="AT3149" t="str">
        <f t="shared" si="1044"/>
        <v>45,</v>
      </c>
      <c r="AU3149" t="str">
        <f t="shared" si="1045"/>
        <v>44,</v>
      </c>
      <c r="AV3149" t="str">
        <f t="shared" si="1046"/>
        <v>36,</v>
      </c>
      <c r="AW3149" t="str">
        <f t="shared" si="1047"/>
        <v>467,</v>
      </c>
      <c r="AX3149" t="str">
        <f t="shared" si="1048"/>
        <v>20680]</v>
      </c>
      <c r="AY3149" t="str">
        <f t="shared" si="1049"/>
        <v>,</v>
      </c>
      <c r="AZ3149" t="str">
        <f t="shared" si="1050"/>
        <v>[118,160,17373,97,2583,229,82,31,45,44,36,467,20680],</v>
      </c>
    </row>
    <row r="3150" spans="1:52" x14ac:dyDescent="0.25">
      <c r="A3150">
        <v>2012</v>
      </c>
      <c r="B3150">
        <v>78051</v>
      </c>
      <c r="C3150" t="s">
        <v>24</v>
      </c>
      <c r="D3150" t="s">
        <v>218</v>
      </c>
      <c r="E3150" t="s">
        <v>16</v>
      </c>
      <c r="F3150" t="s">
        <v>17</v>
      </c>
      <c r="G3150" t="s">
        <v>66</v>
      </c>
      <c r="H3150" t="s">
        <v>21</v>
      </c>
      <c r="I3150">
        <v>296880</v>
      </c>
      <c r="J3150">
        <v>113500</v>
      </c>
      <c r="K3150" t="str">
        <f t="shared" si="1030"/>
        <v>296880-113500</v>
      </c>
      <c r="L3150">
        <v>50.911724999999997</v>
      </c>
      <c r="M3150">
        <v>-3.4681617</v>
      </c>
      <c r="N3150" t="s">
        <v>248</v>
      </c>
      <c r="O3150" t="s">
        <v>72</v>
      </c>
      <c r="P3150">
        <v>0.4</v>
      </c>
      <c r="Q3150">
        <v>0.25</v>
      </c>
      <c r="R3150">
        <v>111</v>
      </c>
      <c r="S3150">
        <v>161</v>
      </c>
      <c r="T3150">
        <v>17115</v>
      </c>
      <c r="U3150">
        <v>107</v>
      </c>
      <c r="V3150">
        <v>2911</v>
      </c>
      <c r="W3150">
        <v>231</v>
      </c>
      <c r="X3150">
        <v>89</v>
      </c>
      <c r="Y3150">
        <v>35</v>
      </c>
      <c r="Z3150">
        <v>34</v>
      </c>
      <c r="AA3150">
        <v>42</v>
      </c>
      <c r="AB3150">
        <v>37</v>
      </c>
      <c r="AC3150">
        <v>468</v>
      </c>
      <c r="AD3150">
        <v>20761</v>
      </c>
      <c r="AF3150">
        <f t="shared" si="1031"/>
        <v>12</v>
      </c>
      <c r="AG3150" t="str">
        <f t="shared" si="1032"/>
        <v/>
      </c>
      <c r="AI3150" t="str">
        <f t="shared" si="1033"/>
        <v/>
      </c>
      <c r="AJ3150" t="str">
        <f t="shared" si="1034"/>
        <v/>
      </c>
      <c r="AK3150" t="str">
        <f t="shared" si="1035"/>
        <v/>
      </c>
      <c r="AL3150" t="str">
        <f t="shared" si="1036"/>
        <v>[111,</v>
      </c>
      <c r="AM3150" t="str">
        <f t="shared" si="1037"/>
        <v>161,</v>
      </c>
      <c r="AN3150" t="str">
        <f t="shared" si="1038"/>
        <v>17115,</v>
      </c>
      <c r="AO3150" t="str">
        <f t="shared" si="1039"/>
        <v>107,</v>
      </c>
      <c r="AP3150" t="str">
        <f t="shared" si="1040"/>
        <v>2911,</v>
      </c>
      <c r="AQ3150" t="str">
        <f t="shared" si="1041"/>
        <v>231,</v>
      </c>
      <c r="AR3150" t="str">
        <f t="shared" si="1042"/>
        <v>89,</v>
      </c>
      <c r="AS3150" t="str">
        <f t="shared" si="1043"/>
        <v>35,</v>
      </c>
      <c r="AT3150" t="str">
        <f t="shared" si="1044"/>
        <v>34,</v>
      </c>
      <c r="AU3150" t="str">
        <f t="shared" si="1045"/>
        <v>42,</v>
      </c>
      <c r="AV3150" t="str">
        <f t="shared" si="1046"/>
        <v>37,</v>
      </c>
      <c r="AW3150" t="str">
        <f t="shared" si="1047"/>
        <v>468,</v>
      </c>
      <c r="AX3150" t="str">
        <f t="shared" si="1048"/>
        <v>20761]</v>
      </c>
      <c r="AY3150" t="str">
        <f t="shared" si="1049"/>
        <v>,</v>
      </c>
      <c r="AZ3150" t="str">
        <f t="shared" si="1050"/>
        <v>[111,161,17115,107,2911,231,89,35,34,42,37,468,20761],</v>
      </c>
    </row>
    <row r="3151" spans="1:52" x14ac:dyDescent="0.25">
      <c r="A3151">
        <v>2013</v>
      </c>
      <c r="B3151">
        <v>78051</v>
      </c>
      <c r="C3151" t="s">
        <v>24</v>
      </c>
      <c r="D3151" t="s">
        <v>218</v>
      </c>
      <c r="E3151" t="s">
        <v>16</v>
      </c>
      <c r="F3151" t="s">
        <v>17</v>
      </c>
      <c r="G3151" t="s">
        <v>66</v>
      </c>
      <c r="H3151" t="s">
        <v>21</v>
      </c>
      <c r="I3151">
        <v>296880</v>
      </c>
      <c r="J3151">
        <v>113500</v>
      </c>
      <c r="K3151" t="str">
        <f t="shared" si="1030"/>
        <v>296880-113500</v>
      </c>
      <c r="L3151">
        <v>50.911724999999997</v>
      </c>
      <c r="M3151">
        <v>-3.4681617</v>
      </c>
      <c r="N3151" t="s">
        <v>248</v>
      </c>
      <c r="O3151" t="s">
        <v>72</v>
      </c>
      <c r="P3151">
        <v>0.4</v>
      </c>
      <c r="Q3151">
        <v>0.25</v>
      </c>
      <c r="R3151">
        <v>110</v>
      </c>
      <c r="S3151">
        <v>170</v>
      </c>
      <c r="T3151">
        <v>17118</v>
      </c>
      <c r="U3151">
        <v>120</v>
      </c>
      <c r="V3151">
        <v>2697</v>
      </c>
      <c r="W3151">
        <v>222</v>
      </c>
      <c r="X3151">
        <v>92</v>
      </c>
      <c r="Y3151">
        <v>38</v>
      </c>
      <c r="Z3151">
        <v>28</v>
      </c>
      <c r="AA3151">
        <v>45</v>
      </c>
      <c r="AB3151">
        <v>41</v>
      </c>
      <c r="AC3151">
        <v>465</v>
      </c>
      <c r="AD3151">
        <v>20570</v>
      </c>
      <c r="AF3151">
        <f t="shared" si="1031"/>
        <v>13</v>
      </c>
      <c r="AG3151" t="str">
        <f t="shared" si="1032"/>
        <v/>
      </c>
      <c r="AI3151" t="str">
        <f t="shared" si="1033"/>
        <v/>
      </c>
      <c r="AJ3151" t="str">
        <f t="shared" si="1034"/>
        <v/>
      </c>
      <c r="AK3151" t="str">
        <f t="shared" si="1035"/>
        <v/>
      </c>
      <c r="AL3151" t="str">
        <f t="shared" si="1036"/>
        <v>[110,</v>
      </c>
      <c r="AM3151" t="str">
        <f t="shared" si="1037"/>
        <v>170,</v>
      </c>
      <c r="AN3151" t="str">
        <f t="shared" si="1038"/>
        <v>17118,</v>
      </c>
      <c r="AO3151" t="str">
        <f t="shared" si="1039"/>
        <v>120,</v>
      </c>
      <c r="AP3151" t="str">
        <f t="shared" si="1040"/>
        <v>2697,</v>
      </c>
      <c r="AQ3151" t="str">
        <f t="shared" si="1041"/>
        <v>222,</v>
      </c>
      <c r="AR3151" t="str">
        <f t="shared" si="1042"/>
        <v>92,</v>
      </c>
      <c r="AS3151" t="str">
        <f t="shared" si="1043"/>
        <v>38,</v>
      </c>
      <c r="AT3151" t="str">
        <f t="shared" si="1044"/>
        <v>28,</v>
      </c>
      <c r="AU3151" t="str">
        <f t="shared" si="1045"/>
        <v>45,</v>
      </c>
      <c r="AV3151" t="str">
        <f t="shared" si="1046"/>
        <v>41,</v>
      </c>
      <c r="AW3151" t="str">
        <f t="shared" si="1047"/>
        <v>465,</v>
      </c>
      <c r="AX3151" t="str">
        <f t="shared" si="1048"/>
        <v>20570]</v>
      </c>
      <c r="AY3151" t="str">
        <f t="shared" si="1049"/>
        <v>,</v>
      </c>
      <c r="AZ3151" t="str">
        <f t="shared" si="1050"/>
        <v>[110,170,17118,120,2697,222,92,38,28,45,41,465,20570],</v>
      </c>
    </row>
    <row r="3152" spans="1:52" x14ac:dyDescent="0.25">
      <c r="A3152">
        <v>2014</v>
      </c>
      <c r="B3152">
        <v>78051</v>
      </c>
      <c r="C3152" t="s">
        <v>24</v>
      </c>
      <c r="D3152" t="s">
        <v>218</v>
      </c>
      <c r="E3152" t="s">
        <v>16</v>
      </c>
      <c r="F3152" t="s">
        <v>17</v>
      </c>
      <c r="G3152" t="s">
        <v>66</v>
      </c>
      <c r="H3152" t="s">
        <v>21</v>
      </c>
      <c r="I3152">
        <v>296880</v>
      </c>
      <c r="J3152">
        <v>113500</v>
      </c>
      <c r="K3152" t="str">
        <f t="shared" si="1030"/>
        <v>296880-113500</v>
      </c>
      <c r="L3152">
        <v>50.911724999999997</v>
      </c>
      <c r="M3152">
        <v>-3.4681617</v>
      </c>
      <c r="N3152" t="s">
        <v>248</v>
      </c>
      <c r="O3152" t="s">
        <v>72</v>
      </c>
      <c r="P3152">
        <v>0.4</v>
      </c>
      <c r="Q3152">
        <v>0.25</v>
      </c>
      <c r="R3152">
        <v>107</v>
      </c>
      <c r="S3152">
        <v>164</v>
      </c>
      <c r="T3152">
        <v>17443</v>
      </c>
      <c r="U3152">
        <v>151</v>
      </c>
      <c r="V3152">
        <v>2865</v>
      </c>
      <c r="W3152">
        <v>191</v>
      </c>
      <c r="X3152">
        <v>86</v>
      </c>
      <c r="Y3152">
        <v>35</v>
      </c>
      <c r="Z3152">
        <v>29</v>
      </c>
      <c r="AA3152">
        <v>42</v>
      </c>
      <c r="AB3152">
        <v>45</v>
      </c>
      <c r="AC3152">
        <v>427</v>
      </c>
      <c r="AD3152">
        <v>21050</v>
      </c>
      <c r="AF3152">
        <f t="shared" si="1031"/>
        <v>14</v>
      </c>
      <c r="AG3152" t="str">
        <f t="shared" si="1032"/>
        <v/>
      </c>
      <c r="AI3152" t="str">
        <f t="shared" si="1033"/>
        <v/>
      </c>
      <c r="AJ3152" t="str">
        <f t="shared" si="1034"/>
        <v/>
      </c>
      <c r="AK3152" t="str">
        <f t="shared" si="1035"/>
        <v/>
      </c>
      <c r="AL3152" t="str">
        <f t="shared" si="1036"/>
        <v>[107,</v>
      </c>
      <c r="AM3152" t="str">
        <f t="shared" si="1037"/>
        <v>164,</v>
      </c>
      <c r="AN3152" t="str">
        <f t="shared" si="1038"/>
        <v>17443,</v>
      </c>
      <c r="AO3152" t="str">
        <f t="shared" si="1039"/>
        <v>151,</v>
      </c>
      <c r="AP3152" t="str">
        <f t="shared" si="1040"/>
        <v>2865,</v>
      </c>
      <c r="AQ3152" t="str">
        <f t="shared" si="1041"/>
        <v>191,</v>
      </c>
      <c r="AR3152" t="str">
        <f t="shared" si="1042"/>
        <v>86,</v>
      </c>
      <c r="AS3152" t="str">
        <f t="shared" si="1043"/>
        <v>35,</v>
      </c>
      <c r="AT3152" t="str">
        <f t="shared" si="1044"/>
        <v>29,</v>
      </c>
      <c r="AU3152" t="str">
        <f t="shared" si="1045"/>
        <v>42,</v>
      </c>
      <c r="AV3152" t="str">
        <f t="shared" si="1046"/>
        <v>45,</v>
      </c>
      <c r="AW3152" t="str">
        <f t="shared" si="1047"/>
        <v>427,</v>
      </c>
      <c r="AX3152" t="str">
        <f t="shared" si="1048"/>
        <v>21050]</v>
      </c>
      <c r="AY3152" t="str">
        <f t="shared" si="1049"/>
        <v>,</v>
      </c>
      <c r="AZ3152" t="str">
        <f t="shared" si="1050"/>
        <v>[107,164,17443,151,2865,191,86,35,29,42,45,427,21050],</v>
      </c>
    </row>
    <row r="3153" spans="1:52" x14ac:dyDescent="0.25">
      <c r="A3153">
        <v>2015</v>
      </c>
      <c r="B3153">
        <v>78051</v>
      </c>
      <c r="C3153" t="s">
        <v>24</v>
      </c>
      <c r="D3153" t="s">
        <v>218</v>
      </c>
      <c r="E3153" t="s">
        <v>16</v>
      </c>
      <c r="F3153" t="s">
        <v>17</v>
      </c>
      <c r="G3153" t="s">
        <v>66</v>
      </c>
      <c r="H3153" t="s">
        <v>21</v>
      </c>
      <c r="I3153">
        <v>296880</v>
      </c>
      <c r="J3153">
        <v>113500</v>
      </c>
      <c r="K3153" t="str">
        <f t="shared" si="1030"/>
        <v>296880-113500</v>
      </c>
      <c r="L3153">
        <v>50.911724999999997</v>
      </c>
      <c r="M3153">
        <v>-3.4681617</v>
      </c>
      <c r="N3153" t="s">
        <v>248</v>
      </c>
      <c r="O3153" t="s">
        <v>72</v>
      </c>
      <c r="P3153">
        <v>0.4</v>
      </c>
      <c r="Q3153">
        <v>0.25</v>
      </c>
      <c r="R3153">
        <v>99</v>
      </c>
      <c r="S3153">
        <v>174</v>
      </c>
      <c r="T3153">
        <v>17542</v>
      </c>
      <c r="U3153">
        <v>178</v>
      </c>
      <c r="V3153">
        <v>3026</v>
      </c>
      <c r="W3153">
        <v>178</v>
      </c>
      <c r="X3153">
        <v>86</v>
      </c>
      <c r="Y3153">
        <v>33</v>
      </c>
      <c r="Z3153">
        <v>40</v>
      </c>
      <c r="AA3153">
        <v>47</v>
      </c>
      <c r="AB3153">
        <v>51</v>
      </c>
      <c r="AC3153">
        <v>435</v>
      </c>
      <c r="AD3153">
        <v>21355</v>
      </c>
      <c r="AF3153">
        <f t="shared" si="1031"/>
        <v>15</v>
      </c>
      <c r="AG3153" t="str">
        <f t="shared" si="1032"/>
        <v/>
      </c>
      <c r="AI3153" t="str">
        <f t="shared" si="1033"/>
        <v/>
      </c>
      <c r="AJ3153" t="str">
        <f t="shared" si="1034"/>
        <v/>
      </c>
      <c r="AK3153" t="str">
        <f t="shared" si="1035"/>
        <v/>
      </c>
      <c r="AL3153" t="str">
        <f t="shared" si="1036"/>
        <v>[99,</v>
      </c>
      <c r="AM3153" t="str">
        <f t="shared" si="1037"/>
        <v>174,</v>
      </c>
      <c r="AN3153" t="str">
        <f t="shared" si="1038"/>
        <v>17542,</v>
      </c>
      <c r="AO3153" t="str">
        <f t="shared" si="1039"/>
        <v>178,</v>
      </c>
      <c r="AP3153" t="str">
        <f t="shared" si="1040"/>
        <v>3026,</v>
      </c>
      <c r="AQ3153" t="str">
        <f t="shared" si="1041"/>
        <v>178,</v>
      </c>
      <c r="AR3153" t="str">
        <f t="shared" si="1042"/>
        <v>86,</v>
      </c>
      <c r="AS3153" t="str">
        <f t="shared" si="1043"/>
        <v>33,</v>
      </c>
      <c r="AT3153" t="str">
        <f t="shared" si="1044"/>
        <v>40,</v>
      </c>
      <c r="AU3153" t="str">
        <f t="shared" si="1045"/>
        <v>47,</v>
      </c>
      <c r="AV3153" t="str">
        <f t="shared" si="1046"/>
        <v>51,</v>
      </c>
      <c r="AW3153" t="str">
        <f t="shared" si="1047"/>
        <v>435,</v>
      </c>
      <c r="AX3153" t="str">
        <f t="shared" si="1048"/>
        <v>21355]</v>
      </c>
      <c r="AY3153" t="str">
        <f t="shared" si="1049"/>
        <v>]},</v>
      </c>
      <c r="AZ3153" t="str">
        <f t="shared" si="1050"/>
        <v>[99,174,17542,178,3026,178,86,33,40,47,51,435,21355]]},</v>
      </c>
    </row>
    <row r="3154" spans="1:52" x14ac:dyDescent="0.25">
      <c r="A3154">
        <v>2000</v>
      </c>
      <c r="B3154">
        <v>78052</v>
      </c>
      <c r="C3154" t="s">
        <v>24</v>
      </c>
      <c r="D3154" t="s">
        <v>218</v>
      </c>
      <c r="E3154" t="s">
        <v>16</v>
      </c>
      <c r="F3154" t="s">
        <v>17</v>
      </c>
      <c r="G3154" t="s">
        <v>186</v>
      </c>
      <c r="H3154" t="s">
        <v>21</v>
      </c>
      <c r="I3154">
        <v>295350</v>
      </c>
      <c r="J3154">
        <v>113500</v>
      </c>
      <c r="K3154" t="str">
        <f t="shared" si="1030"/>
        <v>295350-113500</v>
      </c>
      <c r="L3154">
        <v>50.911448999999998</v>
      </c>
      <c r="M3154">
        <v>-3.4899168</v>
      </c>
      <c r="N3154" t="s">
        <v>187</v>
      </c>
      <c r="O3154" t="s">
        <v>72</v>
      </c>
      <c r="P3154">
        <v>0.5</v>
      </c>
      <c r="Q3154">
        <v>0.31</v>
      </c>
      <c r="R3154">
        <v>76</v>
      </c>
      <c r="S3154">
        <v>123</v>
      </c>
      <c r="T3154">
        <v>9152</v>
      </c>
      <c r="U3154">
        <v>110</v>
      </c>
      <c r="V3154">
        <v>1143</v>
      </c>
      <c r="W3154">
        <v>153</v>
      </c>
      <c r="X3154">
        <v>34</v>
      </c>
      <c r="Y3154">
        <v>8</v>
      </c>
      <c r="Z3154">
        <v>20</v>
      </c>
      <c r="AA3154">
        <v>26</v>
      </c>
      <c r="AB3154">
        <v>34</v>
      </c>
      <c r="AC3154">
        <v>275</v>
      </c>
      <c r="AD3154">
        <v>10803</v>
      </c>
      <c r="AF3154">
        <f t="shared" si="1031"/>
        <v>0</v>
      </c>
      <c r="AG3154" t="str">
        <f t="shared" si="1032"/>
        <v/>
      </c>
      <c r="AI3154">
        <f t="shared" si="1033"/>
        <v>78052</v>
      </c>
      <c r="AJ3154" t="str">
        <f t="shared" si="1034"/>
        <v>{cp:78052,road:"A3126",lat:50.911449,lng:-3.4899168,start:"Park Hill",end:"A361",data:</v>
      </c>
      <c r="AK3154" t="str">
        <f t="shared" si="1035"/>
        <v>[</v>
      </c>
      <c r="AL3154" t="str">
        <f t="shared" si="1036"/>
        <v>[76,</v>
      </c>
      <c r="AM3154" t="str">
        <f t="shared" si="1037"/>
        <v>123,</v>
      </c>
      <c r="AN3154" t="str">
        <f t="shared" si="1038"/>
        <v>9152,</v>
      </c>
      <c r="AO3154" t="str">
        <f t="shared" si="1039"/>
        <v>110,</v>
      </c>
      <c r="AP3154" t="str">
        <f t="shared" si="1040"/>
        <v>1143,</v>
      </c>
      <c r="AQ3154" t="str">
        <f t="shared" si="1041"/>
        <v>153,</v>
      </c>
      <c r="AR3154" t="str">
        <f t="shared" si="1042"/>
        <v>34,</v>
      </c>
      <c r="AS3154" t="str">
        <f t="shared" si="1043"/>
        <v>8,</v>
      </c>
      <c r="AT3154" t="str">
        <f t="shared" si="1044"/>
        <v>20,</v>
      </c>
      <c r="AU3154" t="str">
        <f t="shared" si="1045"/>
        <v>26,</v>
      </c>
      <c r="AV3154" t="str">
        <f t="shared" si="1046"/>
        <v>34,</v>
      </c>
      <c r="AW3154" t="str">
        <f t="shared" si="1047"/>
        <v>275,</v>
      </c>
      <c r="AX3154" t="str">
        <f t="shared" si="1048"/>
        <v>10803]</v>
      </c>
      <c r="AY3154" t="str">
        <f t="shared" si="1049"/>
        <v>,</v>
      </c>
      <c r="AZ3154" t="str">
        <f t="shared" si="1050"/>
        <v>{cp:78052,road:"A3126",lat:50.911449,lng:-3.4899168,start:"Park Hill",end:"A361",data:[[76,123,9152,110,1143,153,34,8,20,26,34,275,10803],</v>
      </c>
    </row>
    <row r="3155" spans="1:52" x14ac:dyDescent="0.25">
      <c r="A3155">
        <v>2001</v>
      </c>
      <c r="B3155">
        <v>78052</v>
      </c>
      <c r="C3155" t="s">
        <v>24</v>
      </c>
      <c r="D3155" t="s">
        <v>218</v>
      </c>
      <c r="E3155" t="s">
        <v>16</v>
      </c>
      <c r="F3155" t="s">
        <v>17</v>
      </c>
      <c r="G3155" t="s">
        <v>186</v>
      </c>
      <c r="H3155" t="s">
        <v>21</v>
      </c>
      <c r="I3155">
        <v>295350</v>
      </c>
      <c r="J3155">
        <v>113500</v>
      </c>
      <c r="K3155" t="str">
        <f t="shared" si="1030"/>
        <v>295350-113500</v>
      </c>
      <c r="L3155">
        <v>50.911448999999998</v>
      </c>
      <c r="M3155">
        <v>-3.4899168</v>
      </c>
      <c r="N3155" t="s">
        <v>187</v>
      </c>
      <c r="O3155" t="s">
        <v>72</v>
      </c>
      <c r="P3155">
        <v>0.5</v>
      </c>
      <c r="Q3155">
        <v>0.31</v>
      </c>
      <c r="R3155">
        <v>72</v>
      </c>
      <c r="S3155">
        <v>118</v>
      </c>
      <c r="T3155">
        <v>8639</v>
      </c>
      <c r="U3155">
        <v>116</v>
      </c>
      <c r="V3155">
        <v>1176</v>
      </c>
      <c r="W3155">
        <v>156</v>
      </c>
      <c r="X3155">
        <v>42</v>
      </c>
      <c r="Y3155">
        <v>8</v>
      </c>
      <c r="Z3155">
        <v>18</v>
      </c>
      <c r="AA3155">
        <v>22</v>
      </c>
      <c r="AB3155">
        <v>40</v>
      </c>
      <c r="AC3155">
        <v>286</v>
      </c>
      <c r="AD3155">
        <v>10335</v>
      </c>
      <c r="AF3155">
        <f t="shared" si="1031"/>
        <v>1</v>
      </c>
      <c r="AG3155" t="str">
        <f t="shared" si="1032"/>
        <v/>
      </c>
      <c r="AI3155" t="str">
        <f t="shared" si="1033"/>
        <v/>
      </c>
      <c r="AJ3155" t="str">
        <f t="shared" si="1034"/>
        <v/>
      </c>
      <c r="AK3155" t="str">
        <f t="shared" si="1035"/>
        <v/>
      </c>
      <c r="AL3155" t="str">
        <f t="shared" si="1036"/>
        <v>[72,</v>
      </c>
      <c r="AM3155" t="str">
        <f t="shared" si="1037"/>
        <v>118,</v>
      </c>
      <c r="AN3155" t="str">
        <f t="shared" si="1038"/>
        <v>8639,</v>
      </c>
      <c r="AO3155" t="str">
        <f t="shared" si="1039"/>
        <v>116,</v>
      </c>
      <c r="AP3155" t="str">
        <f t="shared" si="1040"/>
        <v>1176,</v>
      </c>
      <c r="AQ3155" t="str">
        <f t="shared" si="1041"/>
        <v>156,</v>
      </c>
      <c r="AR3155" t="str">
        <f t="shared" si="1042"/>
        <v>42,</v>
      </c>
      <c r="AS3155" t="str">
        <f t="shared" si="1043"/>
        <v>8,</v>
      </c>
      <c r="AT3155" t="str">
        <f t="shared" si="1044"/>
        <v>18,</v>
      </c>
      <c r="AU3155" t="str">
        <f t="shared" si="1045"/>
        <v>22,</v>
      </c>
      <c r="AV3155" t="str">
        <f t="shared" si="1046"/>
        <v>40,</v>
      </c>
      <c r="AW3155" t="str">
        <f t="shared" si="1047"/>
        <v>286,</v>
      </c>
      <c r="AX3155" t="str">
        <f t="shared" si="1048"/>
        <v>10335]</v>
      </c>
      <c r="AY3155" t="str">
        <f t="shared" si="1049"/>
        <v>,</v>
      </c>
      <c r="AZ3155" t="str">
        <f t="shared" si="1050"/>
        <v>[72,118,8639,116,1176,156,42,8,18,22,40,286,10335],</v>
      </c>
    </row>
    <row r="3156" spans="1:52" x14ac:dyDescent="0.25">
      <c r="A3156">
        <v>2002</v>
      </c>
      <c r="B3156">
        <v>78052</v>
      </c>
      <c r="C3156" t="s">
        <v>24</v>
      </c>
      <c r="D3156" t="s">
        <v>218</v>
      </c>
      <c r="E3156" t="s">
        <v>16</v>
      </c>
      <c r="F3156" t="s">
        <v>17</v>
      </c>
      <c r="G3156" t="s">
        <v>186</v>
      </c>
      <c r="H3156" t="s">
        <v>21</v>
      </c>
      <c r="I3156">
        <v>295350</v>
      </c>
      <c r="J3156">
        <v>113500</v>
      </c>
      <c r="K3156" t="str">
        <f t="shared" si="1030"/>
        <v>295350-113500</v>
      </c>
      <c r="L3156">
        <v>50.911448999999998</v>
      </c>
      <c r="M3156">
        <v>-3.4899168</v>
      </c>
      <c r="N3156" t="s">
        <v>187</v>
      </c>
      <c r="O3156" t="s">
        <v>72</v>
      </c>
      <c r="P3156">
        <v>0.5</v>
      </c>
      <c r="Q3156">
        <v>0.31</v>
      </c>
      <c r="R3156">
        <v>88</v>
      </c>
      <c r="S3156">
        <v>127</v>
      </c>
      <c r="T3156">
        <v>9793</v>
      </c>
      <c r="U3156">
        <v>88</v>
      </c>
      <c r="V3156">
        <v>1287</v>
      </c>
      <c r="W3156">
        <v>123</v>
      </c>
      <c r="X3156">
        <v>25</v>
      </c>
      <c r="Y3156">
        <v>16</v>
      </c>
      <c r="Z3156">
        <v>6</v>
      </c>
      <c r="AA3156">
        <v>21</v>
      </c>
      <c r="AB3156">
        <v>17</v>
      </c>
      <c r="AC3156">
        <v>208</v>
      </c>
      <c r="AD3156">
        <v>11503</v>
      </c>
      <c r="AF3156">
        <f t="shared" si="1031"/>
        <v>2</v>
      </c>
      <c r="AG3156" t="str">
        <f t="shared" si="1032"/>
        <v/>
      </c>
      <c r="AI3156" t="str">
        <f t="shared" si="1033"/>
        <v/>
      </c>
      <c r="AJ3156" t="str">
        <f t="shared" si="1034"/>
        <v/>
      </c>
      <c r="AK3156" t="str">
        <f t="shared" si="1035"/>
        <v/>
      </c>
      <c r="AL3156" t="str">
        <f t="shared" si="1036"/>
        <v>[88,</v>
      </c>
      <c r="AM3156" t="str">
        <f t="shared" si="1037"/>
        <v>127,</v>
      </c>
      <c r="AN3156" t="str">
        <f t="shared" si="1038"/>
        <v>9793,</v>
      </c>
      <c r="AO3156" t="str">
        <f t="shared" si="1039"/>
        <v>88,</v>
      </c>
      <c r="AP3156" t="str">
        <f t="shared" si="1040"/>
        <v>1287,</v>
      </c>
      <c r="AQ3156" t="str">
        <f t="shared" si="1041"/>
        <v>123,</v>
      </c>
      <c r="AR3156" t="str">
        <f t="shared" si="1042"/>
        <v>25,</v>
      </c>
      <c r="AS3156" t="str">
        <f t="shared" si="1043"/>
        <v>16,</v>
      </c>
      <c r="AT3156" t="str">
        <f t="shared" si="1044"/>
        <v>6,</v>
      </c>
      <c r="AU3156" t="str">
        <f t="shared" si="1045"/>
        <v>21,</v>
      </c>
      <c r="AV3156" t="str">
        <f t="shared" si="1046"/>
        <v>17,</v>
      </c>
      <c r="AW3156" t="str">
        <f t="shared" si="1047"/>
        <v>208,</v>
      </c>
      <c r="AX3156" t="str">
        <f t="shared" si="1048"/>
        <v>11503]</v>
      </c>
      <c r="AY3156" t="str">
        <f t="shared" si="1049"/>
        <v>,</v>
      </c>
      <c r="AZ3156" t="str">
        <f t="shared" si="1050"/>
        <v>[88,127,9793,88,1287,123,25,16,6,21,17,208,11503],</v>
      </c>
    </row>
    <row r="3157" spans="1:52" x14ac:dyDescent="0.25">
      <c r="A3157">
        <v>2003</v>
      </c>
      <c r="B3157">
        <v>78052</v>
      </c>
      <c r="C3157" t="s">
        <v>24</v>
      </c>
      <c r="D3157" t="s">
        <v>218</v>
      </c>
      <c r="E3157" t="s">
        <v>16</v>
      </c>
      <c r="F3157" t="s">
        <v>17</v>
      </c>
      <c r="G3157" t="s">
        <v>186</v>
      </c>
      <c r="H3157" t="s">
        <v>21</v>
      </c>
      <c r="I3157">
        <v>295350</v>
      </c>
      <c r="J3157">
        <v>113500</v>
      </c>
      <c r="K3157" t="str">
        <f t="shared" si="1030"/>
        <v>295350-113500</v>
      </c>
      <c r="L3157">
        <v>50.911448999999998</v>
      </c>
      <c r="M3157">
        <v>-3.4899168</v>
      </c>
      <c r="N3157" t="s">
        <v>187</v>
      </c>
      <c r="O3157" t="s">
        <v>72</v>
      </c>
      <c r="P3157">
        <v>0.5</v>
      </c>
      <c r="Q3157">
        <v>0.31</v>
      </c>
      <c r="R3157">
        <v>79</v>
      </c>
      <c r="S3157">
        <v>163</v>
      </c>
      <c r="T3157">
        <v>10215</v>
      </c>
      <c r="U3157">
        <v>61</v>
      </c>
      <c r="V3157">
        <v>1359</v>
      </c>
      <c r="W3157">
        <v>125</v>
      </c>
      <c r="X3157">
        <v>26</v>
      </c>
      <c r="Y3157">
        <v>18</v>
      </c>
      <c r="Z3157">
        <v>5</v>
      </c>
      <c r="AA3157">
        <v>19</v>
      </c>
      <c r="AB3157">
        <v>20</v>
      </c>
      <c r="AC3157">
        <v>213</v>
      </c>
      <c r="AD3157">
        <v>12011</v>
      </c>
      <c r="AF3157">
        <f t="shared" si="1031"/>
        <v>3</v>
      </c>
      <c r="AG3157" t="str">
        <f t="shared" si="1032"/>
        <v/>
      </c>
      <c r="AI3157" t="str">
        <f t="shared" si="1033"/>
        <v/>
      </c>
      <c r="AJ3157" t="str">
        <f t="shared" si="1034"/>
        <v/>
      </c>
      <c r="AK3157" t="str">
        <f t="shared" si="1035"/>
        <v/>
      </c>
      <c r="AL3157" t="str">
        <f t="shared" si="1036"/>
        <v>[79,</v>
      </c>
      <c r="AM3157" t="str">
        <f t="shared" si="1037"/>
        <v>163,</v>
      </c>
      <c r="AN3157" t="str">
        <f t="shared" si="1038"/>
        <v>10215,</v>
      </c>
      <c r="AO3157" t="str">
        <f t="shared" si="1039"/>
        <v>61,</v>
      </c>
      <c r="AP3157" t="str">
        <f t="shared" si="1040"/>
        <v>1359,</v>
      </c>
      <c r="AQ3157" t="str">
        <f t="shared" si="1041"/>
        <v>125,</v>
      </c>
      <c r="AR3157" t="str">
        <f t="shared" si="1042"/>
        <v>26,</v>
      </c>
      <c r="AS3157" t="str">
        <f t="shared" si="1043"/>
        <v>18,</v>
      </c>
      <c r="AT3157" t="str">
        <f t="shared" si="1044"/>
        <v>5,</v>
      </c>
      <c r="AU3157" t="str">
        <f t="shared" si="1045"/>
        <v>19,</v>
      </c>
      <c r="AV3157" t="str">
        <f t="shared" si="1046"/>
        <v>20,</v>
      </c>
      <c r="AW3157" t="str">
        <f t="shared" si="1047"/>
        <v>213,</v>
      </c>
      <c r="AX3157" t="str">
        <f t="shared" si="1048"/>
        <v>12011]</v>
      </c>
      <c r="AY3157" t="str">
        <f t="shared" si="1049"/>
        <v>,</v>
      </c>
      <c r="AZ3157" t="str">
        <f t="shared" si="1050"/>
        <v>[79,163,10215,61,1359,125,26,18,5,19,20,213,12011],</v>
      </c>
    </row>
    <row r="3158" spans="1:52" x14ac:dyDescent="0.25">
      <c r="A3158">
        <v>2004</v>
      </c>
      <c r="B3158">
        <v>78052</v>
      </c>
      <c r="C3158" t="s">
        <v>24</v>
      </c>
      <c r="D3158" t="s">
        <v>218</v>
      </c>
      <c r="E3158" t="s">
        <v>16</v>
      </c>
      <c r="F3158" t="s">
        <v>17</v>
      </c>
      <c r="G3158" t="s">
        <v>186</v>
      </c>
      <c r="H3158" t="s">
        <v>21</v>
      </c>
      <c r="I3158">
        <v>295350</v>
      </c>
      <c r="J3158">
        <v>113500</v>
      </c>
      <c r="K3158" t="str">
        <f t="shared" si="1030"/>
        <v>295350-113500</v>
      </c>
      <c r="L3158">
        <v>50.911448999999998</v>
      </c>
      <c r="M3158">
        <v>-3.4899168</v>
      </c>
      <c r="N3158" t="s">
        <v>187</v>
      </c>
      <c r="O3158" t="s">
        <v>72</v>
      </c>
      <c r="P3158">
        <v>0.5</v>
      </c>
      <c r="Q3158">
        <v>0.31</v>
      </c>
      <c r="R3158">
        <v>65</v>
      </c>
      <c r="S3158">
        <v>176</v>
      </c>
      <c r="T3158">
        <v>9306</v>
      </c>
      <c r="U3158">
        <v>94</v>
      </c>
      <c r="V3158">
        <v>1353</v>
      </c>
      <c r="W3158">
        <v>157</v>
      </c>
      <c r="X3158">
        <v>31</v>
      </c>
      <c r="Y3158">
        <v>10</v>
      </c>
      <c r="Z3158">
        <v>38</v>
      </c>
      <c r="AA3158">
        <v>10</v>
      </c>
      <c r="AB3158">
        <v>19</v>
      </c>
      <c r="AC3158">
        <v>265</v>
      </c>
      <c r="AD3158">
        <v>11194</v>
      </c>
      <c r="AF3158">
        <f t="shared" si="1031"/>
        <v>4</v>
      </c>
      <c r="AG3158" t="str">
        <f t="shared" si="1032"/>
        <v/>
      </c>
      <c r="AI3158" t="str">
        <f t="shared" si="1033"/>
        <v/>
      </c>
      <c r="AJ3158" t="str">
        <f t="shared" si="1034"/>
        <v/>
      </c>
      <c r="AK3158" t="str">
        <f t="shared" si="1035"/>
        <v/>
      </c>
      <c r="AL3158" t="str">
        <f t="shared" si="1036"/>
        <v>[65,</v>
      </c>
      <c r="AM3158" t="str">
        <f t="shared" si="1037"/>
        <v>176,</v>
      </c>
      <c r="AN3158" t="str">
        <f t="shared" si="1038"/>
        <v>9306,</v>
      </c>
      <c r="AO3158" t="str">
        <f t="shared" si="1039"/>
        <v>94,</v>
      </c>
      <c r="AP3158" t="str">
        <f t="shared" si="1040"/>
        <v>1353,</v>
      </c>
      <c r="AQ3158" t="str">
        <f t="shared" si="1041"/>
        <v>157,</v>
      </c>
      <c r="AR3158" t="str">
        <f t="shared" si="1042"/>
        <v>31,</v>
      </c>
      <c r="AS3158" t="str">
        <f t="shared" si="1043"/>
        <v>10,</v>
      </c>
      <c r="AT3158" t="str">
        <f t="shared" si="1044"/>
        <v>38,</v>
      </c>
      <c r="AU3158" t="str">
        <f t="shared" si="1045"/>
        <v>10,</v>
      </c>
      <c r="AV3158" t="str">
        <f t="shared" si="1046"/>
        <v>19,</v>
      </c>
      <c r="AW3158" t="str">
        <f t="shared" si="1047"/>
        <v>265,</v>
      </c>
      <c r="AX3158" t="str">
        <f t="shared" si="1048"/>
        <v>11194]</v>
      </c>
      <c r="AY3158" t="str">
        <f t="shared" si="1049"/>
        <v>,</v>
      </c>
      <c r="AZ3158" t="str">
        <f t="shared" si="1050"/>
        <v>[65,176,9306,94,1353,157,31,10,38,10,19,265,11194],</v>
      </c>
    </row>
    <row r="3159" spans="1:52" x14ac:dyDescent="0.25">
      <c r="A3159">
        <v>2005</v>
      </c>
      <c r="B3159">
        <v>78052</v>
      </c>
      <c r="C3159" t="s">
        <v>24</v>
      </c>
      <c r="D3159" t="s">
        <v>218</v>
      </c>
      <c r="E3159" t="s">
        <v>16</v>
      </c>
      <c r="F3159" t="s">
        <v>17</v>
      </c>
      <c r="G3159" t="s">
        <v>186</v>
      </c>
      <c r="H3159" t="s">
        <v>21</v>
      </c>
      <c r="I3159">
        <v>295350</v>
      </c>
      <c r="J3159">
        <v>113500</v>
      </c>
      <c r="K3159" t="str">
        <f t="shared" si="1030"/>
        <v>295350-113500</v>
      </c>
      <c r="L3159">
        <v>50.911448999999998</v>
      </c>
      <c r="M3159">
        <v>-3.4899168</v>
      </c>
      <c r="N3159" t="s">
        <v>187</v>
      </c>
      <c r="O3159" t="s">
        <v>72</v>
      </c>
      <c r="P3159">
        <v>0.5</v>
      </c>
      <c r="Q3159">
        <v>0.31</v>
      </c>
      <c r="R3159">
        <v>55</v>
      </c>
      <c r="S3159">
        <v>228</v>
      </c>
      <c r="T3159">
        <v>9408</v>
      </c>
      <c r="U3159">
        <v>90</v>
      </c>
      <c r="V3159">
        <v>1600</v>
      </c>
      <c r="W3159">
        <v>185</v>
      </c>
      <c r="X3159">
        <v>36</v>
      </c>
      <c r="Y3159">
        <v>12</v>
      </c>
      <c r="Z3159">
        <v>30</v>
      </c>
      <c r="AA3159">
        <v>7</v>
      </c>
      <c r="AB3159">
        <v>17</v>
      </c>
      <c r="AC3159">
        <v>287</v>
      </c>
      <c r="AD3159">
        <v>11613</v>
      </c>
      <c r="AF3159">
        <f t="shared" si="1031"/>
        <v>5</v>
      </c>
      <c r="AG3159" t="str">
        <f t="shared" si="1032"/>
        <v/>
      </c>
      <c r="AI3159" t="str">
        <f t="shared" si="1033"/>
        <v/>
      </c>
      <c r="AJ3159" t="str">
        <f t="shared" si="1034"/>
        <v/>
      </c>
      <c r="AK3159" t="str">
        <f t="shared" si="1035"/>
        <v/>
      </c>
      <c r="AL3159" t="str">
        <f t="shared" si="1036"/>
        <v>[55,</v>
      </c>
      <c r="AM3159" t="str">
        <f t="shared" si="1037"/>
        <v>228,</v>
      </c>
      <c r="AN3159" t="str">
        <f t="shared" si="1038"/>
        <v>9408,</v>
      </c>
      <c r="AO3159" t="str">
        <f t="shared" si="1039"/>
        <v>90,</v>
      </c>
      <c r="AP3159" t="str">
        <f t="shared" si="1040"/>
        <v>1600,</v>
      </c>
      <c r="AQ3159" t="str">
        <f t="shared" si="1041"/>
        <v>185,</v>
      </c>
      <c r="AR3159" t="str">
        <f t="shared" si="1042"/>
        <v>36,</v>
      </c>
      <c r="AS3159" t="str">
        <f t="shared" si="1043"/>
        <v>12,</v>
      </c>
      <c r="AT3159" t="str">
        <f t="shared" si="1044"/>
        <v>30,</v>
      </c>
      <c r="AU3159" t="str">
        <f t="shared" si="1045"/>
        <v>7,</v>
      </c>
      <c r="AV3159" t="str">
        <f t="shared" si="1046"/>
        <v>17,</v>
      </c>
      <c r="AW3159" t="str">
        <f t="shared" si="1047"/>
        <v>287,</v>
      </c>
      <c r="AX3159" t="str">
        <f t="shared" si="1048"/>
        <v>11613]</v>
      </c>
      <c r="AY3159" t="str">
        <f t="shared" si="1049"/>
        <v>,</v>
      </c>
      <c r="AZ3159" t="str">
        <f t="shared" si="1050"/>
        <v>[55,228,9408,90,1600,185,36,12,30,7,17,287,11613],</v>
      </c>
    </row>
    <row r="3160" spans="1:52" x14ac:dyDescent="0.25">
      <c r="A3160">
        <v>2006</v>
      </c>
      <c r="B3160">
        <v>78052</v>
      </c>
      <c r="C3160" t="s">
        <v>24</v>
      </c>
      <c r="D3160" t="s">
        <v>218</v>
      </c>
      <c r="E3160" t="s">
        <v>16</v>
      </c>
      <c r="F3160" t="s">
        <v>17</v>
      </c>
      <c r="G3160" t="s">
        <v>186</v>
      </c>
      <c r="H3160" t="s">
        <v>21</v>
      </c>
      <c r="I3160">
        <v>295350</v>
      </c>
      <c r="J3160">
        <v>113500</v>
      </c>
      <c r="K3160" t="str">
        <f t="shared" si="1030"/>
        <v>295350-113500</v>
      </c>
      <c r="L3160">
        <v>50.911448999999998</v>
      </c>
      <c r="M3160">
        <v>-3.4899168</v>
      </c>
      <c r="N3160" t="s">
        <v>187</v>
      </c>
      <c r="O3160" t="s">
        <v>72</v>
      </c>
      <c r="P3160">
        <v>0.5</v>
      </c>
      <c r="Q3160">
        <v>0.31</v>
      </c>
      <c r="R3160">
        <v>86</v>
      </c>
      <c r="S3160">
        <v>143</v>
      </c>
      <c r="T3160">
        <v>9822</v>
      </c>
      <c r="U3160">
        <v>90</v>
      </c>
      <c r="V3160">
        <v>1908</v>
      </c>
      <c r="W3160">
        <v>199</v>
      </c>
      <c r="X3160">
        <v>37</v>
      </c>
      <c r="Y3160">
        <v>13</v>
      </c>
      <c r="Z3160">
        <v>34</v>
      </c>
      <c r="AA3160">
        <v>8</v>
      </c>
      <c r="AB3160">
        <v>24</v>
      </c>
      <c r="AC3160">
        <v>315</v>
      </c>
      <c r="AD3160">
        <v>12278</v>
      </c>
      <c r="AF3160">
        <f t="shared" si="1031"/>
        <v>6</v>
      </c>
      <c r="AG3160" t="str">
        <f t="shared" si="1032"/>
        <v/>
      </c>
      <c r="AI3160" t="str">
        <f t="shared" si="1033"/>
        <v/>
      </c>
      <c r="AJ3160" t="str">
        <f t="shared" si="1034"/>
        <v/>
      </c>
      <c r="AK3160" t="str">
        <f t="shared" si="1035"/>
        <v/>
      </c>
      <c r="AL3160" t="str">
        <f t="shared" si="1036"/>
        <v>[86,</v>
      </c>
      <c r="AM3160" t="str">
        <f t="shared" si="1037"/>
        <v>143,</v>
      </c>
      <c r="AN3160" t="str">
        <f t="shared" si="1038"/>
        <v>9822,</v>
      </c>
      <c r="AO3160" t="str">
        <f t="shared" si="1039"/>
        <v>90,</v>
      </c>
      <c r="AP3160" t="str">
        <f t="shared" si="1040"/>
        <v>1908,</v>
      </c>
      <c r="AQ3160" t="str">
        <f t="shared" si="1041"/>
        <v>199,</v>
      </c>
      <c r="AR3160" t="str">
        <f t="shared" si="1042"/>
        <v>37,</v>
      </c>
      <c r="AS3160" t="str">
        <f t="shared" si="1043"/>
        <v>13,</v>
      </c>
      <c r="AT3160" t="str">
        <f t="shared" si="1044"/>
        <v>34,</v>
      </c>
      <c r="AU3160" t="str">
        <f t="shared" si="1045"/>
        <v>8,</v>
      </c>
      <c r="AV3160" t="str">
        <f t="shared" si="1046"/>
        <v>24,</v>
      </c>
      <c r="AW3160" t="str">
        <f t="shared" si="1047"/>
        <v>315,</v>
      </c>
      <c r="AX3160" t="str">
        <f t="shared" si="1048"/>
        <v>12278]</v>
      </c>
      <c r="AY3160" t="str">
        <f t="shared" si="1049"/>
        <v>,</v>
      </c>
      <c r="AZ3160" t="str">
        <f t="shared" si="1050"/>
        <v>[86,143,9822,90,1908,199,37,13,34,8,24,315,12278],</v>
      </c>
    </row>
    <row r="3161" spans="1:52" x14ac:dyDescent="0.25">
      <c r="A3161">
        <v>2007</v>
      </c>
      <c r="B3161">
        <v>78052</v>
      </c>
      <c r="C3161" t="s">
        <v>24</v>
      </c>
      <c r="D3161" t="s">
        <v>218</v>
      </c>
      <c r="E3161" t="s">
        <v>16</v>
      </c>
      <c r="F3161" t="s">
        <v>17</v>
      </c>
      <c r="G3161" t="s">
        <v>186</v>
      </c>
      <c r="H3161" t="s">
        <v>21</v>
      </c>
      <c r="I3161">
        <v>295350</v>
      </c>
      <c r="J3161">
        <v>113500</v>
      </c>
      <c r="K3161" t="str">
        <f t="shared" si="1030"/>
        <v>295350-113500</v>
      </c>
      <c r="L3161">
        <v>50.911448999999998</v>
      </c>
      <c r="M3161">
        <v>-3.4899168</v>
      </c>
      <c r="N3161" t="s">
        <v>187</v>
      </c>
      <c r="O3161" t="s">
        <v>72</v>
      </c>
      <c r="P3161">
        <v>0.5</v>
      </c>
      <c r="Q3161">
        <v>0.31</v>
      </c>
      <c r="R3161">
        <v>54</v>
      </c>
      <c r="S3161">
        <v>147</v>
      </c>
      <c r="T3161">
        <v>9439</v>
      </c>
      <c r="U3161">
        <v>91</v>
      </c>
      <c r="V3161">
        <v>1946</v>
      </c>
      <c r="W3161">
        <v>204</v>
      </c>
      <c r="X3161">
        <v>38</v>
      </c>
      <c r="Y3161">
        <v>15</v>
      </c>
      <c r="Z3161">
        <v>29</v>
      </c>
      <c r="AA3161">
        <v>8</v>
      </c>
      <c r="AB3161">
        <v>24</v>
      </c>
      <c r="AC3161">
        <v>318</v>
      </c>
      <c r="AD3161">
        <v>11941</v>
      </c>
      <c r="AF3161">
        <f t="shared" si="1031"/>
        <v>7</v>
      </c>
      <c r="AG3161" t="str">
        <f t="shared" si="1032"/>
        <v/>
      </c>
      <c r="AI3161" t="str">
        <f t="shared" si="1033"/>
        <v/>
      </c>
      <c r="AJ3161" t="str">
        <f t="shared" si="1034"/>
        <v/>
      </c>
      <c r="AK3161" t="str">
        <f t="shared" si="1035"/>
        <v/>
      </c>
      <c r="AL3161" t="str">
        <f t="shared" si="1036"/>
        <v>[54,</v>
      </c>
      <c r="AM3161" t="str">
        <f t="shared" si="1037"/>
        <v>147,</v>
      </c>
      <c r="AN3161" t="str">
        <f t="shared" si="1038"/>
        <v>9439,</v>
      </c>
      <c r="AO3161" t="str">
        <f t="shared" si="1039"/>
        <v>91,</v>
      </c>
      <c r="AP3161" t="str">
        <f t="shared" si="1040"/>
        <v>1946,</v>
      </c>
      <c r="AQ3161" t="str">
        <f t="shared" si="1041"/>
        <v>204,</v>
      </c>
      <c r="AR3161" t="str">
        <f t="shared" si="1042"/>
        <v>38,</v>
      </c>
      <c r="AS3161" t="str">
        <f t="shared" si="1043"/>
        <v>15,</v>
      </c>
      <c r="AT3161" t="str">
        <f t="shared" si="1044"/>
        <v>29,</v>
      </c>
      <c r="AU3161" t="str">
        <f t="shared" si="1045"/>
        <v>8,</v>
      </c>
      <c r="AV3161" t="str">
        <f t="shared" si="1046"/>
        <v>24,</v>
      </c>
      <c r="AW3161" t="str">
        <f t="shared" si="1047"/>
        <v>318,</v>
      </c>
      <c r="AX3161" t="str">
        <f t="shared" si="1048"/>
        <v>11941]</v>
      </c>
      <c r="AY3161" t="str">
        <f t="shared" si="1049"/>
        <v>,</v>
      </c>
      <c r="AZ3161" t="str">
        <f t="shared" si="1050"/>
        <v>[54,147,9439,91,1946,204,38,15,29,8,24,318,11941],</v>
      </c>
    </row>
    <row r="3162" spans="1:52" x14ac:dyDescent="0.25">
      <c r="A3162">
        <v>2008</v>
      </c>
      <c r="B3162">
        <v>78052</v>
      </c>
      <c r="C3162" t="s">
        <v>24</v>
      </c>
      <c r="D3162" t="s">
        <v>218</v>
      </c>
      <c r="E3162" t="s">
        <v>16</v>
      </c>
      <c r="F3162" t="s">
        <v>17</v>
      </c>
      <c r="G3162" t="s">
        <v>186</v>
      </c>
      <c r="H3162" t="s">
        <v>21</v>
      </c>
      <c r="I3162">
        <v>295350</v>
      </c>
      <c r="J3162">
        <v>113500</v>
      </c>
      <c r="K3162" t="str">
        <f t="shared" si="1030"/>
        <v>295350-113500</v>
      </c>
      <c r="L3162">
        <v>50.911448999999998</v>
      </c>
      <c r="M3162">
        <v>-3.4899168</v>
      </c>
      <c r="N3162" t="s">
        <v>187</v>
      </c>
      <c r="O3162" t="s">
        <v>72</v>
      </c>
      <c r="P3162">
        <v>0.5</v>
      </c>
      <c r="Q3162">
        <v>0.31</v>
      </c>
      <c r="R3162">
        <v>61</v>
      </c>
      <c r="S3162">
        <v>152</v>
      </c>
      <c r="T3162">
        <v>9571</v>
      </c>
      <c r="U3162">
        <v>85</v>
      </c>
      <c r="V3162">
        <v>2059</v>
      </c>
      <c r="W3162">
        <v>212</v>
      </c>
      <c r="X3162">
        <v>45</v>
      </c>
      <c r="Y3162">
        <v>17</v>
      </c>
      <c r="Z3162">
        <v>23</v>
      </c>
      <c r="AA3162">
        <v>6</v>
      </c>
      <c r="AB3162">
        <v>21</v>
      </c>
      <c r="AC3162">
        <v>324</v>
      </c>
      <c r="AD3162">
        <v>12191</v>
      </c>
      <c r="AF3162">
        <f t="shared" si="1031"/>
        <v>8</v>
      </c>
      <c r="AG3162" t="str">
        <f t="shared" si="1032"/>
        <v/>
      </c>
      <c r="AI3162" t="str">
        <f t="shared" si="1033"/>
        <v/>
      </c>
      <c r="AJ3162" t="str">
        <f t="shared" si="1034"/>
        <v/>
      </c>
      <c r="AK3162" t="str">
        <f t="shared" si="1035"/>
        <v/>
      </c>
      <c r="AL3162" t="str">
        <f t="shared" si="1036"/>
        <v>[61,</v>
      </c>
      <c r="AM3162" t="str">
        <f t="shared" si="1037"/>
        <v>152,</v>
      </c>
      <c r="AN3162" t="str">
        <f t="shared" si="1038"/>
        <v>9571,</v>
      </c>
      <c r="AO3162" t="str">
        <f t="shared" si="1039"/>
        <v>85,</v>
      </c>
      <c r="AP3162" t="str">
        <f t="shared" si="1040"/>
        <v>2059,</v>
      </c>
      <c r="AQ3162" t="str">
        <f t="shared" si="1041"/>
        <v>212,</v>
      </c>
      <c r="AR3162" t="str">
        <f t="shared" si="1042"/>
        <v>45,</v>
      </c>
      <c r="AS3162" t="str">
        <f t="shared" si="1043"/>
        <v>17,</v>
      </c>
      <c r="AT3162" t="str">
        <f t="shared" si="1044"/>
        <v>23,</v>
      </c>
      <c r="AU3162" t="str">
        <f t="shared" si="1045"/>
        <v>6,</v>
      </c>
      <c r="AV3162" t="str">
        <f t="shared" si="1046"/>
        <v>21,</v>
      </c>
      <c r="AW3162" t="str">
        <f t="shared" si="1047"/>
        <v>324,</v>
      </c>
      <c r="AX3162" t="str">
        <f t="shared" si="1048"/>
        <v>12191]</v>
      </c>
      <c r="AY3162" t="str">
        <f t="shared" si="1049"/>
        <v>,</v>
      </c>
      <c r="AZ3162" t="str">
        <f t="shared" si="1050"/>
        <v>[61,152,9571,85,2059,212,45,17,23,6,21,324,12191],</v>
      </c>
    </row>
    <row r="3163" spans="1:52" x14ac:dyDescent="0.25">
      <c r="A3163">
        <v>2009</v>
      </c>
      <c r="B3163">
        <v>78052</v>
      </c>
      <c r="C3163" t="s">
        <v>24</v>
      </c>
      <c r="D3163" t="s">
        <v>218</v>
      </c>
      <c r="E3163" t="s">
        <v>16</v>
      </c>
      <c r="F3163" t="s">
        <v>17</v>
      </c>
      <c r="G3163" t="s">
        <v>186</v>
      </c>
      <c r="H3163" t="s">
        <v>21</v>
      </c>
      <c r="I3163">
        <v>295350</v>
      </c>
      <c r="J3163">
        <v>113500</v>
      </c>
      <c r="K3163" t="str">
        <f t="shared" si="1030"/>
        <v>295350-113500</v>
      </c>
      <c r="L3163">
        <v>50.911448999999998</v>
      </c>
      <c r="M3163">
        <v>-3.4899168</v>
      </c>
      <c r="N3163" t="s">
        <v>187</v>
      </c>
      <c r="O3163" t="s">
        <v>72</v>
      </c>
      <c r="P3163">
        <v>0.5</v>
      </c>
      <c r="Q3163">
        <v>0.31</v>
      </c>
      <c r="R3163">
        <v>61</v>
      </c>
      <c r="S3163">
        <v>149</v>
      </c>
      <c r="T3163">
        <v>9715</v>
      </c>
      <c r="U3163">
        <v>90</v>
      </c>
      <c r="V3163">
        <v>2168</v>
      </c>
      <c r="W3163">
        <v>202</v>
      </c>
      <c r="X3163">
        <v>46</v>
      </c>
      <c r="Y3163">
        <v>17</v>
      </c>
      <c r="Z3163">
        <v>21</v>
      </c>
      <c r="AA3163">
        <v>6</v>
      </c>
      <c r="AB3163">
        <v>20</v>
      </c>
      <c r="AC3163">
        <v>312</v>
      </c>
      <c r="AD3163">
        <v>12434</v>
      </c>
      <c r="AF3163">
        <f t="shared" si="1031"/>
        <v>9</v>
      </c>
      <c r="AG3163" t="str">
        <f t="shared" si="1032"/>
        <v/>
      </c>
      <c r="AI3163" t="str">
        <f t="shared" si="1033"/>
        <v/>
      </c>
      <c r="AJ3163" t="str">
        <f t="shared" si="1034"/>
        <v/>
      </c>
      <c r="AK3163" t="str">
        <f t="shared" si="1035"/>
        <v/>
      </c>
      <c r="AL3163" t="str">
        <f t="shared" si="1036"/>
        <v>[61,</v>
      </c>
      <c r="AM3163" t="str">
        <f t="shared" si="1037"/>
        <v>149,</v>
      </c>
      <c r="AN3163" t="str">
        <f t="shared" si="1038"/>
        <v>9715,</v>
      </c>
      <c r="AO3163" t="str">
        <f t="shared" si="1039"/>
        <v>90,</v>
      </c>
      <c r="AP3163" t="str">
        <f t="shared" si="1040"/>
        <v>2168,</v>
      </c>
      <c r="AQ3163" t="str">
        <f t="shared" si="1041"/>
        <v>202,</v>
      </c>
      <c r="AR3163" t="str">
        <f t="shared" si="1042"/>
        <v>46,</v>
      </c>
      <c r="AS3163" t="str">
        <f t="shared" si="1043"/>
        <v>17,</v>
      </c>
      <c r="AT3163" t="str">
        <f t="shared" si="1044"/>
        <v>21,</v>
      </c>
      <c r="AU3163" t="str">
        <f t="shared" si="1045"/>
        <v>6,</v>
      </c>
      <c r="AV3163" t="str">
        <f t="shared" si="1046"/>
        <v>20,</v>
      </c>
      <c r="AW3163" t="str">
        <f t="shared" si="1047"/>
        <v>312,</v>
      </c>
      <c r="AX3163" t="str">
        <f t="shared" si="1048"/>
        <v>12434]</v>
      </c>
      <c r="AY3163" t="str">
        <f t="shared" si="1049"/>
        <v>,</v>
      </c>
      <c r="AZ3163" t="str">
        <f t="shared" si="1050"/>
        <v>[61,149,9715,90,2168,202,46,17,21,6,20,312,12434],</v>
      </c>
    </row>
    <row r="3164" spans="1:52" x14ac:dyDescent="0.25">
      <c r="A3164">
        <v>2010</v>
      </c>
      <c r="B3164">
        <v>78052</v>
      </c>
      <c r="C3164" t="s">
        <v>24</v>
      </c>
      <c r="D3164" t="s">
        <v>218</v>
      </c>
      <c r="E3164" t="s">
        <v>16</v>
      </c>
      <c r="F3164" t="s">
        <v>17</v>
      </c>
      <c r="G3164" t="s">
        <v>186</v>
      </c>
      <c r="H3164" t="s">
        <v>21</v>
      </c>
      <c r="I3164">
        <v>295350</v>
      </c>
      <c r="J3164">
        <v>113500</v>
      </c>
      <c r="K3164" t="str">
        <f t="shared" si="1030"/>
        <v>295350-113500</v>
      </c>
      <c r="L3164">
        <v>50.911448999999998</v>
      </c>
      <c r="M3164">
        <v>-3.4899168</v>
      </c>
      <c r="N3164" t="s">
        <v>187</v>
      </c>
      <c r="O3164" t="s">
        <v>72</v>
      </c>
      <c r="P3164">
        <v>0.5</v>
      </c>
      <c r="Q3164">
        <v>0.31</v>
      </c>
      <c r="R3164">
        <v>61</v>
      </c>
      <c r="S3164">
        <v>135</v>
      </c>
      <c r="T3164">
        <v>9646</v>
      </c>
      <c r="U3164">
        <v>95</v>
      </c>
      <c r="V3164">
        <v>2214</v>
      </c>
      <c r="W3164">
        <v>208</v>
      </c>
      <c r="X3164">
        <v>46</v>
      </c>
      <c r="Y3164">
        <v>15</v>
      </c>
      <c r="Z3164">
        <v>25</v>
      </c>
      <c r="AA3164">
        <v>5</v>
      </c>
      <c r="AB3164">
        <v>21</v>
      </c>
      <c r="AC3164">
        <v>320</v>
      </c>
      <c r="AD3164">
        <v>12410</v>
      </c>
      <c r="AF3164">
        <f t="shared" si="1031"/>
        <v>10</v>
      </c>
      <c r="AG3164" t="str">
        <f t="shared" si="1032"/>
        <v/>
      </c>
      <c r="AI3164" t="str">
        <f t="shared" si="1033"/>
        <v/>
      </c>
      <c r="AJ3164" t="str">
        <f t="shared" si="1034"/>
        <v/>
      </c>
      <c r="AK3164" t="str">
        <f t="shared" si="1035"/>
        <v/>
      </c>
      <c r="AL3164" t="str">
        <f t="shared" si="1036"/>
        <v>[61,</v>
      </c>
      <c r="AM3164" t="str">
        <f t="shared" si="1037"/>
        <v>135,</v>
      </c>
      <c r="AN3164" t="str">
        <f t="shared" si="1038"/>
        <v>9646,</v>
      </c>
      <c r="AO3164" t="str">
        <f t="shared" si="1039"/>
        <v>95,</v>
      </c>
      <c r="AP3164" t="str">
        <f t="shared" si="1040"/>
        <v>2214,</v>
      </c>
      <c r="AQ3164" t="str">
        <f t="shared" si="1041"/>
        <v>208,</v>
      </c>
      <c r="AR3164" t="str">
        <f t="shared" si="1042"/>
        <v>46,</v>
      </c>
      <c r="AS3164" t="str">
        <f t="shared" si="1043"/>
        <v>15,</v>
      </c>
      <c r="AT3164" t="str">
        <f t="shared" si="1044"/>
        <v>25,</v>
      </c>
      <c r="AU3164" t="str">
        <f t="shared" si="1045"/>
        <v>5,</v>
      </c>
      <c r="AV3164" t="str">
        <f t="shared" si="1046"/>
        <v>21,</v>
      </c>
      <c r="AW3164" t="str">
        <f t="shared" si="1047"/>
        <v>320,</v>
      </c>
      <c r="AX3164" t="str">
        <f t="shared" si="1048"/>
        <v>12410]</v>
      </c>
      <c r="AY3164" t="str">
        <f t="shared" si="1049"/>
        <v>,</v>
      </c>
      <c r="AZ3164" t="str">
        <f t="shared" si="1050"/>
        <v>[61,135,9646,95,2214,208,46,15,25,5,21,320,12410],</v>
      </c>
    </row>
    <row r="3165" spans="1:52" x14ac:dyDescent="0.25">
      <c r="A3165">
        <v>2011</v>
      </c>
      <c r="B3165">
        <v>78052</v>
      </c>
      <c r="C3165" t="s">
        <v>24</v>
      </c>
      <c r="D3165" t="s">
        <v>218</v>
      </c>
      <c r="E3165" t="s">
        <v>16</v>
      </c>
      <c r="F3165" t="s">
        <v>17</v>
      </c>
      <c r="G3165" t="s">
        <v>186</v>
      </c>
      <c r="H3165" t="s">
        <v>21</v>
      </c>
      <c r="I3165">
        <v>295350</v>
      </c>
      <c r="J3165">
        <v>113500</v>
      </c>
      <c r="K3165" t="str">
        <f t="shared" si="1030"/>
        <v>295350-113500</v>
      </c>
      <c r="L3165">
        <v>50.911448999999998</v>
      </c>
      <c r="M3165">
        <v>-3.4899168</v>
      </c>
      <c r="N3165" t="s">
        <v>187</v>
      </c>
      <c r="O3165" t="s">
        <v>72</v>
      </c>
      <c r="P3165">
        <v>0.5</v>
      </c>
      <c r="Q3165">
        <v>0.31</v>
      </c>
      <c r="R3165">
        <v>67</v>
      </c>
      <c r="S3165">
        <v>135</v>
      </c>
      <c r="T3165">
        <v>9800</v>
      </c>
      <c r="U3165">
        <v>104</v>
      </c>
      <c r="V3165">
        <v>2503</v>
      </c>
      <c r="W3165">
        <v>212</v>
      </c>
      <c r="X3165">
        <v>50</v>
      </c>
      <c r="Y3165">
        <v>17</v>
      </c>
      <c r="Z3165">
        <v>20</v>
      </c>
      <c r="AA3165">
        <v>6</v>
      </c>
      <c r="AB3165">
        <v>23</v>
      </c>
      <c r="AC3165">
        <v>328</v>
      </c>
      <c r="AD3165">
        <v>12870</v>
      </c>
      <c r="AF3165">
        <f t="shared" si="1031"/>
        <v>11</v>
      </c>
      <c r="AG3165" t="str">
        <f t="shared" si="1032"/>
        <v/>
      </c>
      <c r="AI3165" t="str">
        <f t="shared" si="1033"/>
        <v/>
      </c>
      <c r="AJ3165" t="str">
        <f t="shared" si="1034"/>
        <v/>
      </c>
      <c r="AK3165" t="str">
        <f t="shared" si="1035"/>
        <v/>
      </c>
      <c r="AL3165" t="str">
        <f t="shared" si="1036"/>
        <v>[67,</v>
      </c>
      <c r="AM3165" t="str">
        <f t="shared" si="1037"/>
        <v>135,</v>
      </c>
      <c r="AN3165" t="str">
        <f t="shared" si="1038"/>
        <v>9800,</v>
      </c>
      <c r="AO3165" t="str">
        <f t="shared" si="1039"/>
        <v>104,</v>
      </c>
      <c r="AP3165" t="str">
        <f t="shared" si="1040"/>
        <v>2503,</v>
      </c>
      <c r="AQ3165" t="str">
        <f t="shared" si="1041"/>
        <v>212,</v>
      </c>
      <c r="AR3165" t="str">
        <f t="shared" si="1042"/>
        <v>50,</v>
      </c>
      <c r="AS3165" t="str">
        <f t="shared" si="1043"/>
        <v>17,</v>
      </c>
      <c r="AT3165" t="str">
        <f t="shared" si="1044"/>
        <v>20,</v>
      </c>
      <c r="AU3165" t="str">
        <f t="shared" si="1045"/>
        <v>6,</v>
      </c>
      <c r="AV3165" t="str">
        <f t="shared" si="1046"/>
        <v>23,</v>
      </c>
      <c r="AW3165" t="str">
        <f t="shared" si="1047"/>
        <v>328,</v>
      </c>
      <c r="AX3165" t="str">
        <f t="shared" si="1048"/>
        <v>12870]</v>
      </c>
      <c r="AY3165" t="str">
        <f t="shared" si="1049"/>
        <v>,</v>
      </c>
      <c r="AZ3165" t="str">
        <f t="shared" si="1050"/>
        <v>[67,135,9800,104,2503,212,50,17,20,6,23,328,12870],</v>
      </c>
    </row>
    <row r="3166" spans="1:52" x14ac:dyDescent="0.25">
      <c r="A3166">
        <v>2012</v>
      </c>
      <c r="B3166">
        <v>78052</v>
      </c>
      <c r="C3166" t="s">
        <v>24</v>
      </c>
      <c r="D3166" t="s">
        <v>218</v>
      </c>
      <c r="E3166" t="s">
        <v>16</v>
      </c>
      <c r="F3166" t="s">
        <v>17</v>
      </c>
      <c r="G3166" t="s">
        <v>186</v>
      </c>
      <c r="H3166" t="s">
        <v>21</v>
      </c>
      <c r="I3166">
        <v>295350</v>
      </c>
      <c r="J3166">
        <v>113500</v>
      </c>
      <c r="K3166" t="str">
        <f t="shared" si="1030"/>
        <v>295350-113500</v>
      </c>
      <c r="L3166">
        <v>50.911448999999998</v>
      </c>
      <c r="M3166">
        <v>-3.4899168</v>
      </c>
      <c r="N3166" t="s">
        <v>187</v>
      </c>
      <c r="O3166" t="s">
        <v>72</v>
      </c>
      <c r="P3166">
        <v>0.5</v>
      </c>
      <c r="Q3166">
        <v>0.31</v>
      </c>
      <c r="R3166">
        <v>58</v>
      </c>
      <c r="S3166">
        <v>94</v>
      </c>
      <c r="T3166">
        <v>9024</v>
      </c>
      <c r="U3166">
        <v>75</v>
      </c>
      <c r="V3166">
        <v>1129</v>
      </c>
      <c r="W3166">
        <v>148</v>
      </c>
      <c r="X3166">
        <v>37</v>
      </c>
      <c r="Y3166">
        <v>11</v>
      </c>
      <c r="Z3166">
        <v>15</v>
      </c>
      <c r="AA3166">
        <v>16</v>
      </c>
      <c r="AB3166">
        <v>21</v>
      </c>
      <c r="AC3166">
        <v>247</v>
      </c>
      <c r="AD3166">
        <v>10569</v>
      </c>
      <c r="AF3166">
        <f t="shared" si="1031"/>
        <v>12</v>
      </c>
      <c r="AG3166" t="str">
        <f t="shared" si="1032"/>
        <v/>
      </c>
      <c r="AI3166" t="str">
        <f t="shared" si="1033"/>
        <v/>
      </c>
      <c r="AJ3166" t="str">
        <f t="shared" si="1034"/>
        <v/>
      </c>
      <c r="AK3166" t="str">
        <f t="shared" si="1035"/>
        <v/>
      </c>
      <c r="AL3166" t="str">
        <f t="shared" si="1036"/>
        <v>[58,</v>
      </c>
      <c r="AM3166" t="str">
        <f t="shared" si="1037"/>
        <v>94,</v>
      </c>
      <c r="AN3166" t="str">
        <f t="shared" si="1038"/>
        <v>9024,</v>
      </c>
      <c r="AO3166" t="str">
        <f t="shared" si="1039"/>
        <v>75,</v>
      </c>
      <c r="AP3166" t="str">
        <f t="shared" si="1040"/>
        <v>1129,</v>
      </c>
      <c r="AQ3166" t="str">
        <f t="shared" si="1041"/>
        <v>148,</v>
      </c>
      <c r="AR3166" t="str">
        <f t="shared" si="1042"/>
        <v>37,</v>
      </c>
      <c r="AS3166" t="str">
        <f t="shared" si="1043"/>
        <v>11,</v>
      </c>
      <c r="AT3166" t="str">
        <f t="shared" si="1044"/>
        <v>15,</v>
      </c>
      <c r="AU3166" t="str">
        <f t="shared" si="1045"/>
        <v>16,</v>
      </c>
      <c r="AV3166" t="str">
        <f t="shared" si="1046"/>
        <v>21,</v>
      </c>
      <c r="AW3166" t="str">
        <f t="shared" si="1047"/>
        <v>247,</v>
      </c>
      <c r="AX3166" t="str">
        <f t="shared" si="1048"/>
        <v>10569]</v>
      </c>
      <c r="AY3166" t="str">
        <f t="shared" si="1049"/>
        <v>,</v>
      </c>
      <c r="AZ3166" t="str">
        <f t="shared" si="1050"/>
        <v>[58,94,9024,75,1129,148,37,11,15,16,21,247,10569],</v>
      </c>
    </row>
    <row r="3167" spans="1:52" x14ac:dyDescent="0.25">
      <c r="A3167">
        <v>2013</v>
      </c>
      <c r="B3167">
        <v>78052</v>
      </c>
      <c r="C3167" t="s">
        <v>24</v>
      </c>
      <c r="D3167" t="s">
        <v>218</v>
      </c>
      <c r="E3167" t="s">
        <v>16</v>
      </c>
      <c r="F3167" t="s">
        <v>17</v>
      </c>
      <c r="G3167" t="s">
        <v>186</v>
      </c>
      <c r="H3167" t="s">
        <v>21</v>
      </c>
      <c r="I3167">
        <v>295350</v>
      </c>
      <c r="J3167">
        <v>113500</v>
      </c>
      <c r="K3167" t="str">
        <f t="shared" si="1030"/>
        <v>295350-113500</v>
      </c>
      <c r="L3167">
        <v>50.911448999999998</v>
      </c>
      <c r="M3167">
        <v>-3.4899168</v>
      </c>
      <c r="N3167" t="s">
        <v>187</v>
      </c>
      <c r="O3167" t="s">
        <v>72</v>
      </c>
      <c r="P3167">
        <v>0.5</v>
      </c>
      <c r="Q3167">
        <v>0.31</v>
      </c>
      <c r="R3167">
        <v>57</v>
      </c>
      <c r="S3167">
        <v>99</v>
      </c>
      <c r="T3167">
        <v>9026</v>
      </c>
      <c r="U3167">
        <v>84</v>
      </c>
      <c r="V3167">
        <v>1046</v>
      </c>
      <c r="W3167">
        <v>142</v>
      </c>
      <c r="X3167">
        <v>38</v>
      </c>
      <c r="Y3167">
        <v>12</v>
      </c>
      <c r="Z3167">
        <v>12</v>
      </c>
      <c r="AA3167">
        <v>17</v>
      </c>
      <c r="AB3167">
        <v>23</v>
      </c>
      <c r="AC3167">
        <v>244</v>
      </c>
      <c r="AD3167">
        <v>10500</v>
      </c>
      <c r="AF3167">
        <f t="shared" si="1031"/>
        <v>13</v>
      </c>
      <c r="AG3167" t="str">
        <f t="shared" si="1032"/>
        <v/>
      </c>
      <c r="AI3167" t="str">
        <f t="shared" si="1033"/>
        <v/>
      </c>
      <c r="AJ3167" t="str">
        <f t="shared" si="1034"/>
        <v/>
      </c>
      <c r="AK3167" t="str">
        <f t="shared" si="1035"/>
        <v/>
      </c>
      <c r="AL3167" t="str">
        <f t="shared" si="1036"/>
        <v>[57,</v>
      </c>
      <c r="AM3167" t="str">
        <f t="shared" si="1037"/>
        <v>99,</v>
      </c>
      <c r="AN3167" t="str">
        <f t="shared" si="1038"/>
        <v>9026,</v>
      </c>
      <c r="AO3167" t="str">
        <f t="shared" si="1039"/>
        <v>84,</v>
      </c>
      <c r="AP3167" t="str">
        <f t="shared" si="1040"/>
        <v>1046,</v>
      </c>
      <c r="AQ3167" t="str">
        <f t="shared" si="1041"/>
        <v>142,</v>
      </c>
      <c r="AR3167" t="str">
        <f t="shared" si="1042"/>
        <v>38,</v>
      </c>
      <c r="AS3167" t="str">
        <f t="shared" si="1043"/>
        <v>12,</v>
      </c>
      <c r="AT3167" t="str">
        <f t="shared" si="1044"/>
        <v>12,</v>
      </c>
      <c r="AU3167" t="str">
        <f t="shared" si="1045"/>
        <v>17,</v>
      </c>
      <c r="AV3167" t="str">
        <f t="shared" si="1046"/>
        <v>23,</v>
      </c>
      <c r="AW3167" t="str">
        <f t="shared" si="1047"/>
        <v>244,</v>
      </c>
      <c r="AX3167" t="str">
        <f t="shared" si="1048"/>
        <v>10500]</v>
      </c>
      <c r="AY3167" t="str">
        <f t="shared" si="1049"/>
        <v>,</v>
      </c>
      <c r="AZ3167" t="str">
        <f t="shared" si="1050"/>
        <v>[57,99,9026,84,1046,142,38,12,12,17,23,244,10500],</v>
      </c>
    </row>
    <row r="3168" spans="1:52" x14ac:dyDescent="0.25">
      <c r="A3168">
        <v>2014</v>
      </c>
      <c r="B3168">
        <v>78052</v>
      </c>
      <c r="C3168" t="s">
        <v>24</v>
      </c>
      <c r="D3168" t="s">
        <v>218</v>
      </c>
      <c r="E3168" t="s">
        <v>16</v>
      </c>
      <c r="F3168" t="s">
        <v>17</v>
      </c>
      <c r="G3168" t="s">
        <v>186</v>
      </c>
      <c r="H3168" t="s">
        <v>21</v>
      </c>
      <c r="I3168">
        <v>295350</v>
      </c>
      <c r="J3168">
        <v>113500</v>
      </c>
      <c r="K3168" t="str">
        <f t="shared" si="1030"/>
        <v>295350-113500</v>
      </c>
      <c r="L3168">
        <v>50.911448999999998</v>
      </c>
      <c r="M3168">
        <v>-3.4899168</v>
      </c>
      <c r="N3168" t="s">
        <v>187</v>
      </c>
      <c r="O3168" t="s">
        <v>72</v>
      </c>
      <c r="P3168">
        <v>0.5</v>
      </c>
      <c r="Q3168">
        <v>0.31</v>
      </c>
      <c r="R3168">
        <v>55</v>
      </c>
      <c r="S3168">
        <v>96</v>
      </c>
      <c r="T3168">
        <v>9197</v>
      </c>
      <c r="U3168">
        <v>105</v>
      </c>
      <c r="V3168">
        <v>1111</v>
      </c>
      <c r="W3168">
        <v>122</v>
      </c>
      <c r="X3168">
        <v>35</v>
      </c>
      <c r="Y3168">
        <v>11</v>
      </c>
      <c r="Z3168">
        <v>12</v>
      </c>
      <c r="AA3168">
        <v>16</v>
      </c>
      <c r="AB3168">
        <v>25</v>
      </c>
      <c r="AC3168">
        <v>222</v>
      </c>
      <c r="AD3168">
        <v>10732</v>
      </c>
      <c r="AF3168">
        <f t="shared" si="1031"/>
        <v>14</v>
      </c>
      <c r="AG3168" t="str">
        <f t="shared" si="1032"/>
        <v/>
      </c>
      <c r="AI3168" t="str">
        <f t="shared" si="1033"/>
        <v/>
      </c>
      <c r="AJ3168" t="str">
        <f t="shared" si="1034"/>
        <v/>
      </c>
      <c r="AK3168" t="str">
        <f t="shared" si="1035"/>
        <v/>
      </c>
      <c r="AL3168" t="str">
        <f t="shared" si="1036"/>
        <v>[55,</v>
      </c>
      <c r="AM3168" t="str">
        <f t="shared" si="1037"/>
        <v>96,</v>
      </c>
      <c r="AN3168" t="str">
        <f t="shared" si="1038"/>
        <v>9197,</v>
      </c>
      <c r="AO3168" t="str">
        <f t="shared" si="1039"/>
        <v>105,</v>
      </c>
      <c r="AP3168" t="str">
        <f t="shared" si="1040"/>
        <v>1111,</v>
      </c>
      <c r="AQ3168" t="str">
        <f t="shared" si="1041"/>
        <v>122,</v>
      </c>
      <c r="AR3168" t="str">
        <f t="shared" si="1042"/>
        <v>35,</v>
      </c>
      <c r="AS3168" t="str">
        <f t="shared" si="1043"/>
        <v>11,</v>
      </c>
      <c r="AT3168" t="str">
        <f t="shared" si="1044"/>
        <v>12,</v>
      </c>
      <c r="AU3168" t="str">
        <f t="shared" si="1045"/>
        <v>16,</v>
      </c>
      <c r="AV3168" t="str">
        <f t="shared" si="1046"/>
        <v>25,</v>
      </c>
      <c r="AW3168" t="str">
        <f t="shared" si="1047"/>
        <v>222,</v>
      </c>
      <c r="AX3168" t="str">
        <f t="shared" si="1048"/>
        <v>10732]</v>
      </c>
      <c r="AY3168" t="str">
        <f t="shared" si="1049"/>
        <v>,</v>
      </c>
      <c r="AZ3168" t="str">
        <f t="shared" si="1050"/>
        <v>[55,96,9197,105,1111,122,35,11,12,16,25,222,10732],</v>
      </c>
    </row>
    <row r="3169" spans="1:52" x14ac:dyDescent="0.25">
      <c r="A3169">
        <v>2015</v>
      </c>
      <c r="B3169">
        <v>78052</v>
      </c>
      <c r="C3169" t="s">
        <v>24</v>
      </c>
      <c r="D3169" t="s">
        <v>218</v>
      </c>
      <c r="E3169" t="s">
        <v>16</v>
      </c>
      <c r="F3169" t="s">
        <v>17</v>
      </c>
      <c r="G3169" t="s">
        <v>186</v>
      </c>
      <c r="H3169" t="s">
        <v>21</v>
      </c>
      <c r="I3169">
        <v>295350</v>
      </c>
      <c r="J3169">
        <v>113500</v>
      </c>
      <c r="K3169" t="str">
        <f t="shared" si="1030"/>
        <v>295350-113500</v>
      </c>
      <c r="L3169">
        <v>50.911448999999998</v>
      </c>
      <c r="M3169">
        <v>-3.4899168</v>
      </c>
      <c r="N3169" t="s">
        <v>187</v>
      </c>
      <c r="O3169" t="s">
        <v>72</v>
      </c>
      <c r="P3169">
        <v>0.5</v>
      </c>
      <c r="Q3169">
        <v>0.31</v>
      </c>
      <c r="R3169">
        <v>51</v>
      </c>
      <c r="S3169">
        <v>102</v>
      </c>
      <c r="T3169">
        <v>9250</v>
      </c>
      <c r="U3169">
        <v>124</v>
      </c>
      <c r="V3169">
        <v>1174</v>
      </c>
      <c r="W3169">
        <v>114</v>
      </c>
      <c r="X3169">
        <v>36</v>
      </c>
      <c r="Y3169">
        <v>10</v>
      </c>
      <c r="Z3169">
        <v>17</v>
      </c>
      <c r="AA3169">
        <v>18</v>
      </c>
      <c r="AB3169">
        <v>29</v>
      </c>
      <c r="AC3169">
        <v>224</v>
      </c>
      <c r="AD3169">
        <v>10873</v>
      </c>
      <c r="AF3169">
        <f t="shared" si="1031"/>
        <v>15</v>
      </c>
      <c r="AG3169" t="str">
        <f t="shared" si="1032"/>
        <v/>
      </c>
      <c r="AI3169" t="str">
        <f t="shared" si="1033"/>
        <v/>
      </c>
      <c r="AJ3169" t="str">
        <f t="shared" si="1034"/>
        <v/>
      </c>
      <c r="AK3169" t="str">
        <f t="shared" si="1035"/>
        <v/>
      </c>
      <c r="AL3169" t="str">
        <f t="shared" si="1036"/>
        <v>[51,</v>
      </c>
      <c r="AM3169" t="str">
        <f t="shared" si="1037"/>
        <v>102,</v>
      </c>
      <c r="AN3169" t="str">
        <f t="shared" si="1038"/>
        <v>9250,</v>
      </c>
      <c r="AO3169" t="str">
        <f t="shared" si="1039"/>
        <v>124,</v>
      </c>
      <c r="AP3169" t="str">
        <f t="shared" si="1040"/>
        <v>1174,</v>
      </c>
      <c r="AQ3169" t="str">
        <f t="shared" si="1041"/>
        <v>114,</v>
      </c>
      <c r="AR3169" t="str">
        <f t="shared" si="1042"/>
        <v>36,</v>
      </c>
      <c r="AS3169" t="str">
        <f t="shared" si="1043"/>
        <v>10,</v>
      </c>
      <c r="AT3169" t="str">
        <f t="shared" si="1044"/>
        <v>17,</v>
      </c>
      <c r="AU3169" t="str">
        <f t="shared" si="1045"/>
        <v>18,</v>
      </c>
      <c r="AV3169" t="str">
        <f t="shared" si="1046"/>
        <v>29,</v>
      </c>
      <c r="AW3169" t="str">
        <f t="shared" si="1047"/>
        <v>224,</v>
      </c>
      <c r="AX3169" t="str">
        <f t="shared" si="1048"/>
        <v>10873]</v>
      </c>
      <c r="AY3169" t="str">
        <f t="shared" si="1049"/>
        <v>]},</v>
      </c>
      <c r="AZ3169" t="str">
        <f t="shared" si="1050"/>
        <v>[51,102,9250,124,1174,114,36,10,17,18,29,224,10873]]},</v>
      </c>
    </row>
    <row r="3170" spans="1:52" x14ac:dyDescent="0.25">
      <c r="A3170">
        <v>2000</v>
      </c>
      <c r="B3170">
        <v>78055</v>
      </c>
      <c r="C3170" t="s">
        <v>24</v>
      </c>
      <c r="D3170" t="s">
        <v>25</v>
      </c>
      <c r="E3170" t="s">
        <v>16</v>
      </c>
      <c r="F3170" t="s">
        <v>17</v>
      </c>
      <c r="G3170" t="s">
        <v>44</v>
      </c>
      <c r="H3170" t="s">
        <v>21</v>
      </c>
      <c r="I3170">
        <v>287170</v>
      </c>
      <c r="J3170">
        <v>63250</v>
      </c>
      <c r="K3170" t="str">
        <f t="shared" si="1030"/>
        <v>287170-63250</v>
      </c>
      <c r="L3170">
        <v>50.458198000000003</v>
      </c>
      <c r="M3170">
        <v>-3.5908687000000001</v>
      </c>
      <c r="N3170" t="s">
        <v>215</v>
      </c>
      <c r="O3170" t="s">
        <v>30</v>
      </c>
      <c r="P3170">
        <v>0.3</v>
      </c>
      <c r="Q3170">
        <v>0.19</v>
      </c>
      <c r="R3170">
        <v>14</v>
      </c>
      <c r="S3170">
        <v>528</v>
      </c>
      <c r="T3170">
        <v>27507</v>
      </c>
      <c r="U3170">
        <v>130</v>
      </c>
      <c r="V3170">
        <v>2411</v>
      </c>
      <c r="W3170">
        <v>1221</v>
      </c>
      <c r="X3170">
        <v>59</v>
      </c>
      <c r="Y3170">
        <v>52</v>
      </c>
      <c r="Z3170">
        <v>48</v>
      </c>
      <c r="AA3170">
        <v>65</v>
      </c>
      <c r="AB3170">
        <v>67</v>
      </c>
      <c r="AC3170">
        <v>1512</v>
      </c>
      <c r="AD3170">
        <v>32088</v>
      </c>
      <c r="AF3170">
        <f t="shared" si="1031"/>
        <v>0</v>
      </c>
      <c r="AG3170" t="str">
        <f t="shared" si="1032"/>
        <v/>
      </c>
      <c r="AI3170">
        <f t="shared" si="1033"/>
        <v>78055</v>
      </c>
      <c r="AJ3170" t="str">
        <f t="shared" si="1034"/>
        <v>{cp:78055,road:"A380",lat:50.458198,lng:-3.5908687,start:"Preston Down Rd",end:"LA Boundary",data:</v>
      </c>
      <c r="AK3170" t="str">
        <f t="shared" si="1035"/>
        <v>[</v>
      </c>
      <c r="AL3170" t="str">
        <f t="shared" si="1036"/>
        <v>[14,</v>
      </c>
      <c r="AM3170" t="str">
        <f t="shared" si="1037"/>
        <v>528,</v>
      </c>
      <c r="AN3170" t="str">
        <f t="shared" si="1038"/>
        <v>27507,</v>
      </c>
      <c r="AO3170" t="str">
        <f t="shared" si="1039"/>
        <v>130,</v>
      </c>
      <c r="AP3170" t="str">
        <f t="shared" si="1040"/>
        <v>2411,</v>
      </c>
      <c r="AQ3170" t="str">
        <f t="shared" si="1041"/>
        <v>1221,</v>
      </c>
      <c r="AR3170" t="str">
        <f t="shared" si="1042"/>
        <v>59,</v>
      </c>
      <c r="AS3170" t="str">
        <f t="shared" si="1043"/>
        <v>52,</v>
      </c>
      <c r="AT3170" t="str">
        <f t="shared" si="1044"/>
        <v>48,</v>
      </c>
      <c r="AU3170" t="str">
        <f t="shared" si="1045"/>
        <v>65,</v>
      </c>
      <c r="AV3170" t="str">
        <f t="shared" si="1046"/>
        <v>67,</v>
      </c>
      <c r="AW3170" t="str">
        <f t="shared" si="1047"/>
        <v>1512,</v>
      </c>
      <c r="AX3170" t="str">
        <f t="shared" si="1048"/>
        <v>32088]</v>
      </c>
      <c r="AY3170" t="str">
        <f t="shared" si="1049"/>
        <v>,</v>
      </c>
      <c r="AZ3170" t="str">
        <f t="shared" si="1050"/>
        <v>{cp:78055,road:"A380",lat:50.458198,lng:-3.5908687,start:"Preston Down Rd",end:"LA Boundary",data:[[14,528,27507,130,2411,1221,59,52,48,65,67,1512,32088],</v>
      </c>
    </row>
    <row r="3171" spans="1:52" x14ac:dyDescent="0.25">
      <c r="A3171">
        <v>2001</v>
      </c>
      <c r="B3171">
        <v>78055</v>
      </c>
      <c r="C3171" t="s">
        <v>24</v>
      </c>
      <c r="D3171" t="s">
        <v>25</v>
      </c>
      <c r="E3171" t="s">
        <v>16</v>
      </c>
      <c r="F3171" t="s">
        <v>17</v>
      </c>
      <c r="G3171" t="s">
        <v>44</v>
      </c>
      <c r="H3171" t="s">
        <v>21</v>
      </c>
      <c r="I3171">
        <v>287170</v>
      </c>
      <c r="J3171">
        <v>63250</v>
      </c>
      <c r="K3171" t="str">
        <f t="shared" si="1030"/>
        <v>287170-63250</v>
      </c>
      <c r="L3171">
        <v>50.458198000000003</v>
      </c>
      <c r="M3171">
        <v>-3.5908687000000001</v>
      </c>
      <c r="N3171" t="s">
        <v>215</v>
      </c>
      <c r="O3171" t="s">
        <v>30</v>
      </c>
      <c r="P3171">
        <v>0.3</v>
      </c>
      <c r="Q3171">
        <v>0.19</v>
      </c>
      <c r="R3171">
        <v>12</v>
      </c>
      <c r="S3171">
        <v>543</v>
      </c>
      <c r="T3171">
        <v>28690</v>
      </c>
      <c r="U3171">
        <v>141</v>
      </c>
      <c r="V3171">
        <v>2440</v>
      </c>
      <c r="W3171">
        <v>1232</v>
      </c>
      <c r="X3171">
        <v>70</v>
      </c>
      <c r="Y3171">
        <v>54</v>
      </c>
      <c r="Z3171">
        <v>42</v>
      </c>
      <c r="AA3171">
        <v>56</v>
      </c>
      <c r="AB3171">
        <v>76</v>
      </c>
      <c r="AC3171">
        <v>1530</v>
      </c>
      <c r="AD3171">
        <v>33344</v>
      </c>
      <c r="AF3171">
        <f t="shared" si="1031"/>
        <v>1</v>
      </c>
      <c r="AG3171" t="str">
        <f t="shared" si="1032"/>
        <v/>
      </c>
      <c r="AI3171" t="str">
        <f t="shared" si="1033"/>
        <v/>
      </c>
      <c r="AJ3171" t="str">
        <f t="shared" si="1034"/>
        <v/>
      </c>
      <c r="AK3171" t="str">
        <f t="shared" si="1035"/>
        <v/>
      </c>
      <c r="AL3171" t="str">
        <f t="shared" si="1036"/>
        <v>[12,</v>
      </c>
      <c r="AM3171" t="str">
        <f t="shared" si="1037"/>
        <v>543,</v>
      </c>
      <c r="AN3171" t="str">
        <f t="shared" si="1038"/>
        <v>28690,</v>
      </c>
      <c r="AO3171" t="str">
        <f t="shared" si="1039"/>
        <v>141,</v>
      </c>
      <c r="AP3171" t="str">
        <f t="shared" si="1040"/>
        <v>2440,</v>
      </c>
      <c r="AQ3171" t="str">
        <f t="shared" si="1041"/>
        <v>1232,</v>
      </c>
      <c r="AR3171" t="str">
        <f t="shared" si="1042"/>
        <v>70,</v>
      </c>
      <c r="AS3171" t="str">
        <f t="shared" si="1043"/>
        <v>54,</v>
      </c>
      <c r="AT3171" t="str">
        <f t="shared" si="1044"/>
        <v>42,</v>
      </c>
      <c r="AU3171" t="str">
        <f t="shared" si="1045"/>
        <v>56,</v>
      </c>
      <c r="AV3171" t="str">
        <f t="shared" si="1046"/>
        <v>76,</v>
      </c>
      <c r="AW3171" t="str">
        <f t="shared" si="1047"/>
        <v>1530,</v>
      </c>
      <c r="AX3171" t="str">
        <f t="shared" si="1048"/>
        <v>33344]</v>
      </c>
      <c r="AY3171" t="str">
        <f t="shared" si="1049"/>
        <v>,</v>
      </c>
      <c r="AZ3171" t="str">
        <f t="shared" si="1050"/>
        <v>[12,543,28690,141,2440,1232,70,54,42,56,76,1530,33344],</v>
      </c>
    </row>
    <row r="3172" spans="1:52" x14ac:dyDescent="0.25">
      <c r="A3172">
        <v>2002</v>
      </c>
      <c r="B3172">
        <v>78055</v>
      </c>
      <c r="C3172" t="s">
        <v>24</v>
      </c>
      <c r="D3172" t="s">
        <v>25</v>
      </c>
      <c r="E3172" t="s">
        <v>16</v>
      </c>
      <c r="F3172" t="s">
        <v>17</v>
      </c>
      <c r="G3172" t="s">
        <v>44</v>
      </c>
      <c r="H3172" t="s">
        <v>21</v>
      </c>
      <c r="I3172">
        <v>287170</v>
      </c>
      <c r="J3172">
        <v>63250</v>
      </c>
      <c r="K3172" t="str">
        <f t="shared" si="1030"/>
        <v>287170-63250</v>
      </c>
      <c r="L3172">
        <v>50.458198000000003</v>
      </c>
      <c r="M3172">
        <v>-3.5908687000000001</v>
      </c>
      <c r="N3172" t="s">
        <v>215</v>
      </c>
      <c r="O3172" t="s">
        <v>30</v>
      </c>
      <c r="P3172">
        <v>0.3</v>
      </c>
      <c r="Q3172">
        <v>0.19</v>
      </c>
      <c r="R3172">
        <v>13</v>
      </c>
      <c r="S3172">
        <v>558</v>
      </c>
      <c r="T3172">
        <v>29292</v>
      </c>
      <c r="U3172">
        <v>165</v>
      </c>
      <c r="V3172">
        <v>2557</v>
      </c>
      <c r="W3172">
        <v>1283</v>
      </c>
      <c r="X3172">
        <v>79</v>
      </c>
      <c r="Y3172">
        <v>60</v>
      </c>
      <c r="Z3172">
        <v>40</v>
      </c>
      <c r="AA3172">
        <v>50</v>
      </c>
      <c r="AB3172">
        <v>87</v>
      </c>
      <c r="AC3172">
        <v>1599</v>
      </c>
      <c r="AD3172">
        <v>34171</v>
      </c>
      <c r="AF3172">
        <f t="shared" si="1031"/>
        <v>2</v>
      </c>
      <c r="AG3172" t="str">
        <f t="shared" si="1032"/>
        <v/>
      </c>
      <c r="AI3172" t="str">
        <f t="shared" si="1033"/>
        <v/>
      </c>
      <c r="AJ3172" t="str">
        <f t="shared" si="1034"/>
        <v/>
      </c>
      <c r="AK3172" t="str">
        <f t="shared" si="1035"/>
        <v/>
      </c>
      <c r="AL3172" t="str">
        <f t="shared" si="1036"/>
        <v>[13,</v>
      </c>
      <c r="AM3172" t="str">
        <f t="shared" si="1037"/>
        <v>558,</v>
      </c>
      <c r="AN3172" t="str">
        <f t="shared" si="1038"/>
        <v>29292,</v>
      </c>
      <c r="AO3172" t="str">
        <f t="shared" si="1039"/>
        <v>165,</v>
      </c>
      <c r="AP3172" t="str">
        <f t="shared" si="1040"/>
        <v>2557,</v>
      </c>
      <c r="AQ3172" t="str">
        <f t="shared" si="1041"/>
        <v>1283,</v>
      </c>
      <c r="AR3172" t="str">
        <f t="shared" si="1042"/>
        <v>79,</v>
      </c>
      <c r="AS3172" t="str">
        <f t="shared" si="1043"/>
        <v>60,</v>
      </c>
      <c r="AT3172" t="str">
        <f t="shared" si="1044"/>
        <v>40,</v>
      </c>
      <c r="AU3172" t="str">
        <f t="shared" si="1045"/>
        <v>50,</v>
      </c>
      <c r="AV3172" t="str">
        <f t="shared" si="1046"/>
        <v>87,</v>
      </c>
      <c r="AW3172" t="str">
        <f t="shared" si="1047"/>
        <v>1599,</v>
      </c>
      <c r="AX3172" t="str">
        <f t="shared" si="1048"/>
        <v>34171]</v>
      </c>
      <c r="AY3172" t="str">
        <f t="shared" si="1049"/>
        <v>,</v>
      </c>
      <c r="AZ3172" t="str">
        <f t="shared" si="1050"/>
        <v>[13,558,29292,165,2557,1283,79,60,40,50,87,1599,34171],</v>
      </c>
    </row>
    <row r="3173" spans="1:52" x14ac:dyDescent="0.25">
      <c r="A3173">
        <v>2003</v>
      </c>
      <c r="B3173">
        <v>78055</v>
      </c>
      <c r="C3173" t="s">
        <v>14</v>
      </c>
      <c r="D3173" t="s">
        <v>216</v>
      </c>
      <c r="E3173" t="s">
        <v>16</v>
      </c>
      <c r="F3173" t="s">
        <v>17</v>
      </c>
      <c r="G3173" t="s">
        <v>44</v>
      </c>
      <c r="H3173" t="s">
        <v>21</v>
      </c>
      <c r="I3173">
        <v>287170</v>
      </c>
      <c r="J3173">
        <v>63250</v>
      </c>
      <c r="K3173" t="str">
        <f t="shared" si="1030"/>
        <v>287170-63250</v>
      </c>
      <c r="L3173">
        <v>50.458198000000003</v>
      </c>
      <c r="M3173">
        <v>-3.5908687000000001</v>
      </c>
      <c r="N3173" t="s">
        <v>215</v>
      </c>
      <c r="O3173" t="s">
        <v>30</v>
      </c>
      <c r="P3173">
        <v>0.3</v>
      </c>
      <c r="Q3173">
        <v>0.19</v>
      </c>
      <c r="R3173">
        <v>11</v>
      </c>
      <c r="S3173">
        <v>606</v>
      </c>
      <c r="T3173">
        <v>29673</v>
      </c>
      <c r="U3173">
        <v>149</v>
      </c>
      <c r="V3173">
        <v>2869</v>
      </c>
      <c r="W3173">
        <v>1301</v>
      </c>
      <c r="X3173">
        <v>84</v>
      </c>
      <c r="Y3173">
        <v>67</v>
      </c>
      <c r="Z3173">
        <v>38</v>
      </c>
      <c r="AA3173">
        <v>44</v>
      </c>
      <c r="AB3173">
        <v>96</v>
      </c>
      <c r="AC3173">
        <v>1630</v>
      </c>
      <c r="AD3173">
        <v>34927</v>
      </c>
      <c r="AF3173">
        <f t="shared" si="1031"/>
        <v>3</v>
      </c>
      <c r="AG3173" t="str">
        <f t="shared" si="1032"/>
        <v/>
      </c>
      <c r="AI3173" t="str">
        <f t="shared" si="1033"/>
        <v/>
      </c>
      <c r="AJ3173" t="str">
        <f t="shared" si="1034"/>
        <v/>
      </c>
      <c r="AK3173" t="str">
        <f t="shared" si="1035"/>
        <v/>
      </c>
      <c r="AL3173" t="str">
        <f t="shared" si="1036"/>
        <v>[11,</v>
      </c>
      <c r="AM3173" t="str">
        <f t="shared" si="1037"/>
        <v>606,</v>
      </c>
      <c r="AN3173" t="str">
        <f t="shared" si="1038"/>
        <v>29673,</v>
      </c>
      <c r="AO3173" t="str">
        <f t="shared" si="1039"/>
        <v>149,</v>
      </c>
      <c r="AP3173" t="str">
        <f t="shared" si="1040"/>
        <v>2869,</v>
      </c>
      <c r="AQ3173" t="str">
        <f t="shared" si="1041"/>
        <v>1301,</v>
      </c>
      <c r="AR3173" t="str">
        <f t="shared" si="1042"/>
        <v>84,</v>
      </c>
      <c r="AS3173" t="str">
        <f t="shared" si="1043"/>
        <v>67,</v>
      </c>
      <c r="AT3173" t="str">
        <f t="shared" si="1044"/>
        <v>38,</v>
      </c>
      <c r="AU3173" t="str">
        <f t="shared" si="1045"/>
        <v>44,</v>
      </c>
      <c r="AV3173" t="str">
        <f t="shared" si="1046"/>
        <v>96,</v>
      </c>
      <c r="AW3173" t="str">
        <f t="shared" si="1047"/>
        <v>1630,</v>
      </c>
      <c r="AX3173" t="str">
        <f t="shared" si="1048"/>
        <v>34927]</v>
      </c>
      <c r="AY3173" t="str">
        <f t="shared" si="1049"/>
        <v>,</v>
      </c>
      <c r="AZ3173" t="str">
        <f t="shared" si="1050"/>
        <v>[11,606,29673,149,2869,1301,84,67,38,44,96,1630,34927],</v>
      </c>
    </row>
    <row r="3174" spans="1:52" x14ac:dyDescent="0.25">
      <c r="A3174">
        <v>2004</v>
      </c>
      <c r="B3174">
        <v>78055</v>
      </c>
      <c r="C3174" t="s">
        <v>24</v>
      </c>
      <c r="D3174" t="s">
        <v>25</v>
      </c>
      <c r="E3174" t="s">
        <v>16</v>
      </c>
      <c r="F3174" t="s">
        <v>17</v>
      </c>
      <c r="G3174" t="s">
        <v>44</v>
      </c>
      <c r="H3174" t="s">
        <v>21</v>
      </c>
      <c r="I3174">
        <v>287170</v>
      </c>
      <c r="J3174">
        <v>63250</v>
      </c>
      <c r="K3174" t="str">
        <f t="shared" si="1030"/>
        <v>287170-63250</v>
      </c>
      <c r="L3174">
        <v>50.458198000000003</v>
      </c>
      <c r="M3174">
        <v>-3.5908687000000001</v>
      </c>
      <c r="N3174" t="s">
        <v>215</v>
      </c>
      <c r="O3174" t="s">
        <v>30</v>
      </c>
      <c r="P3174">
        <v>0.3</v>
      </c>
      <c r="Q3174">
        <v>0.19</v>
      </c>
      <c r="R3174">
        <v>10</v>
      </c>
      <c r="S3174">
        <v>680</v>
      </c>
      <c r="T3174">
        <v>29702</v>
      </c>
      <c r="U3174">
        <v>127</v>
      </c>
      <c r="V3174">
        <v>3027</v>
      </c>
      <c r="W3174">
        <v>1350</v>
      </c>
      <c r="X3174">
        <v>92</v>
      </c>
      <c r="Y3174">
        <v>76</v>
      </c>
      <c r="Z3174">
        <v>36</v>
      </c>
      <c r="AA3174">
        <v>40</v>
      </c>
      <c r="AB3174">
        <v>107</v>
      </c>
      <c r="AC3174">
        <v>1701</v>
      </c>
      <c r="AD3174">
        <v>35237</v>
      </c>
      <c r="AF3174">
        <f t="shared" si="1031"/>
        <v>4</v>
      </c>
      <c r="AG3174" t="str">
        <f t="shared" si="1032"/>
        <v/>
      </c>
      <c r="AI3174" t="str">
        <f t="shared" si="1033"/>
        <v/>
      </c>
      <c r="AJ3174" t="str">
        <f t="shared" si="1034"/>
        <v/>
      </c>
      <c r="AK3174" t="str">
        <f t="shared" si="1035"/>
        <v/>
      </c>
      <c r="AL3174" t="str">
        <f t="shared" si="1036"/>
        <v>[10,</v>
      </c>
      <c r="AM3174" t="str">
        <f t="shared" si="1037"/>
        <v>680,</v>
      </c>
      <c r="AN3174" t="str">
        <f t="shared" si="1038"/>
        <v>29702,</v>
      </c>
      <c r="AO3174" t="str">
        <f t="shared" si="1039"/>
        <v>127,</v>
      </c>
      <c r="AP3174" t="str">
        <f t="shared" si="1040"/>
        <v>3027,</v>
      </c>
      <c r="AQ3174" t="str">
        <f t="shared" si="1041"/>
        <v>1350,</v>
      </c>
      <c r="AR3174" t="str">
        <f t="shared" si="1042"/>
        <v>92,</v>
      </c>
      <c r="AS3174" t="str">
        <f t="shared" si="1043"/>
        <v>76,</v>
      </c>
      <c r="AT3174" t="str">
        <f t="shared" si="1044"/>
        <v>36,</v>
      </c>
      <c r="AU3174" t="str">
        <f t="shared" si="1045"/>
        <v>40,</v>
      </c>
      <c r="AV3174" t="str">
        <f t="shared" si="1046"/>
        <v>107,</v>
      </c>
      <c r="AW3174" t="str">
        <f t="shared" si="1047"/>
        <v>1701,</v>
      </c>
      <c r="AX3174" t="str">
        <f t="shared" si="1048"/>
        <v>35237]</v>
      </c>
      <c r="AY3174" t="str">
        <f t="shared" si="1049"/>
        <v>,</v>
      </c>
      <c r="AZ3174" t="str">
        <f t="shared" si="1050"/>
        <v>[10,680,29702,127,3027,1350,92,76,36,40,107,1701,35237],</v>
      </c>
    </row>
    <row r="3175" spans="1:52" x14ac:dyDescent="0.25">
      <c r="A3175">
        <v>2005</v>
      </c>
      <c r="B3175">
        <v>78055</v>
      </c>
      <c r="C3175" t="s">
        <v>14</v>
      </c>
      <c r="D3175" t="s">
        <v>216</v>
      </c>
      <c r="E3175" t="s">
        <v>16</v>
      </c>
      <c r="F3175" t="s">
        <v>17</v>
      </c>
      <c r="G3175" t="s">
        <v>44</v>
      </c>
      <c r="H3175" t="s">
        <v>21</v>
      </c>
      <c r="I3175">
        <v>287170</v>
      </c>
      <c r="J3175">
        <v>63250</v>
      </c>
      <c r="K3175" t="str">
        <f t="shared" si="1030"/>
        <v>287170-63250</v>
      </c>
      <c r="L3175">
        <v>50.458198000000003</v>
      </c>
      <c r="M3175">
        <v>-3.5908687000000001</v>
      </c>
      <c r="N3175" t="s">
        <v>215</v>
      </c>
      <c r="O3175" t="s">
        <v>30</v>
      </c>
      <c r="P3175">
        <v>0.3</v>
      </c>
      <c r="Q3175">
        <v>0.19</v>
      </c>
      <c r="R3175">
        <v>7</v>
      </c>
      <c r="S3175">
        <v>528</v>
      </c>
      <c r="T3175">
        <v>27271</v>
      </c>
      <c r="U3175">
        <v>129</v>
      </c>
      <c r="V3175">
        <v>3854</v>
      </c>
      <c r="W3175">
        <v>319</v>
      </c>
      <c r="X3175">
        <v>114</v>
      </c>
      <c r="Y3175">
        <v>45</v>
      </c>
      <c r="Z3175">
        <v>56</v>
      </c>
      <c r="AA3175">
        <v>33</v>
      </c>
      <c r="AB3175">
        <v>78</v>
      </c>
      <c r="AC3175">
        <v>645</v>
      </c>
      <c r="AD3175">
        <v>32427</v>
      </c>
      <c r="AF3175">
        <f t="shared" si="1031"/>
        <v>5</v>
      </c>
      <c r="AG3175" t="str">
        <f t="shared" si="1032"/>
        <v/>
      </c>
      <c r="AI3175" t="str">
        <f t="shared" si="1033"/>
        <v/>
      </c>
      <c r="AJ3175" t="str">
        <f t="shared" si="1034"/>
        <v/>
      </c>
      <c r="AK3175" t="str">
        <f t="shared" si="1035"/>
        <v/>
      </c>
      <c r="AL3175" t="str">
        <f t="shared" si="1036"/>
        <v>[7,</v>
      </c>
      <c r="AM3175" t="str">
        <f t="shared" si="1037"/>
        <v>528,</v>
      </c>
      <c r="AN3175" t="str">
        <f t="shared" si="1038"/>
        <v>27271,</v>
      </c>
      <c r="AO3175" t="str">
        <f t="shared" si="1039"/>
        <v>129,</v>
      </c>
      <c r="AP3175" t="str">
        <f t="shared" si="1040"/>
        <v>3854,</v>
      </c>
      <c r="AQ3175" t="str">
        <f t="shared" si="1041"/>
        <v>319,</v>
      </c>
      <c r="AR3175" t="str">
        <f t="shared" si="1042"/>
        <v>114,</v>
      </c>
      <c r="AS3175" t="str">
        <f t="shared" si="1043"/>
        <v>45,</v>
      </c>
      <c r="AT3175" t="str">
        <f t="shared" si="1044"/>
        <v>56,</v>
      </c>
      <c r="AU3175" t="str">
        <f t="shared" si="1045"/>
        <v>33,</v>
      </c>
      <c r="AV3175" t="str">
        <f t="shared" si="1046"/>
        <v>78,</v>
      </c>
      <c r="AW3175" t="str">
        <f t="shared" si="1047"/>
        <v>645,</v>
      </c>
      <c r="AX3175" t="str">
        <f t="shared" si="1048"/>
        <v>32427]</v>
      </c>
      <c r="AY3175" t="str">
        <f t="shared" si="1049"/>
        <v>,</v>
      </c>
      <c r="AZ3175" t="str">
        <f t="shared" si="1050"/>
        <v>[7,528,27271,129,3854,319,114,45,56,33,78,645,32427],</v>
      </c>
    </row>
    <row r="3176" spans="1:52" x14ac:dyDescent="0.25">
      <c r="A3176">
        <v>2006</v>
      </c>
      <c r="B3176">
        <v>78055</v>
      </c>
      <c r="C3176" t="s">
        <v>24</v>
      </c>
      <c r="D3176" t="s">
        <v>25</v>
      </c>
      <c r="E3176" t="s">
        <v>16</v>
      </c>
      <c r="F3176" t="s">
        <v>17</v>
      </c>
      <c r="G3176" t="s">
        <v>44</v>
      </c>
      <c r="H3176" t="s">
        <v>21</v>
      </c>
      <c r="I3176">
        <v>287170</v>
      </c>
      <c r="J3176">
        <v>63250</v>
      </c>
      <c r="K3176" t="str">
        <f t="shared" si="1030"/>
        <v>287170-63250</v>
      </c>
      <c r="L3176">
        <v>50.458198000000003</v>
      </c>
      <c r="M3176">
        <v>-3.5908687000000001</v>
      </c>
      <c r="N3176" t="s">
        <v>215</v>
      </c>
      <c r="O3176" t="s">
        <v>30</v>
      </c>
      <c r="P3176">
        <v>0.3</v>
      </c>
      <c r="Q3176">
        <v>0.19</v>
      </c>
      <c r="R3176">
        <v>7</v>
      </c>
      <c r="S3176">
        <v>521</v>
      </c>
      <c r="T3176">
        <v>27271</v>
      </c>
      <c r="U3176">
        <v>140</v>
      </c>
      <c r="V3176">
        <v>4138</v>
      </c>
      <c r="W3176">
        <v>312</v>
      </c>
      <c r="X3176">
        <v>108</v>
      </c>
      <c r="Y3176">
        <v>47</v>
      </c>
      <c r="Z3176">
        <v>54</v>
      </c>
      <c r="AA3176">
        <v>32</v>
      </c>
      <c r="AB3176">
        <v>89</v>
      </c>
      <c r="AC3176">
        <v>642</v>
      </c>
      <c r="AD3176">
        <v>32712</v>
      </c>
      <c r="AF3176">
        <f t="shared" si="1031"/>
        <v>6</v>
      </c>
      <c r="AG3176" t="str">
        <f t="shared" si="1032"/>
        <v/>
      </c>
      <c r="AI3176" t="str">
        <f t="shared" si="1033"/>
        <v/>
      </c>
      <c r="AJ3176" t="str">
        <f t="shared" si="1034"/>
        <v/>
      </c>
      <c r="AK3176" t="str">
        <f t="shared" si="1035"/>
        <v/>
      </c>
      <c r="AL3176" t="str">
        <f t="shared" si="1036"/>
        <v>[7,</v>
      </c>
      <c r="AM3176" t="str">
        <f t="shared" si="1037"/>
        <v>521,</v>
      </c>
      <c r="AN3176" t="str">
        <f t="shared" si="1038"/>
        <v>27271,</v>
      </c>
      <c r="AO3176" t="str">
        <f t="shared" si="1039"/>
        <v>140,</v>
      </c>
      <c r="AP3176" t="str">
        <f t="shared" si="1040"/>
        <v>4138,</v>
      </c>
      <c r="AQ3176" t="str">
        <f t="shared" si="1041"/>
        <v>312,</v>
      </c>
      <c r="AR3176" t="str">
        <f t="shared" si="1042"/>
        <v>108,</v>
      </c>
      <c r="AS3176" t="str">
        <f t="shared" si="1043"/>
        <v>47,</v>
      </c>
      <c r="AT3176" t="str">
        <f t="shared" si="1044"/>
        <v>54,</v>
      </c>
      <c r="AU3176" t="str">
        <f t="shared" si="1045"/>
        <v>32,</v>
      </c>
      <c r="AV3176" t="str">
        <f t="shared" si="1046"/>
        <v>89,</v>
      </c>
      <c r="AW3176" t="str">
        <f t="shared" si="1047"/>
        <v>642,</v>
      </c>
      <c r="AX3176" t="str">
        <f t="shared" si="1048"/>
        <v>32712]</v>
      </c>
      <c r="AY3176" t="str">
        <f t="shared" si="1049"/>
        <v>,</v>
      </c>
      <c r="AZ3176" t="str">
        <f t="shared" si="1050"/>
        <v>[7,521,27271,140,4138,312,108,47,54,32,89,642,32712],</v>
      </c>
    </row>
    <row r="3177" spans="1:52" x14ac:dyDescent="0.25">
      <c r="A3177">
        <v>2007</v>
      </c>
      <c r="B3177">
        <v>78055</v>
      </c>
      <c r="C3177" t="s">
        <v>24</v>
      </c>
      <c r="D3177" t="s">
        <v>25</v>
      </c>
      <c r="E3177" t="s">
        <v>16</v>
      </c>
      <c r="F3177" t="s">
        <v>17</v>
      </c>
      <c r="G3177" t="s">
        <v>44</v>
      </c>
      <c r="H3177" t="s">
        <v>21</v>
      </c>
      <c r="I3177">
        <v>287170</v>
      </c>
      <c r="J3177">
        <v>63250</v>
      </c>
      <c r="K3177" t="str">
        <f t="shared" si="1030"/>
        <v>287170-63250</v>
      </c>
      <c r="L3177">
        <v>50.458198000000003</v>
      </c>
      <c r="M3177">
        <v>-3.5908687000000001</v>
      </c>
      <c r="N3177" t="s">
        <v>215</v>
      </c>
      <c r="O3177" t="s">
        <v>30</v>
      </c>
      <c r="P3177">
        <v>0.3</v>
      </c>
      <c r="Q3177">
        <v>0.19</v>
      </c>
      <c r="R3177">
        <v>7</v>
      </c>
      <c r="S3177">
        <v>539</v>
      </c>
      <c r="T3177">
        <v>27489</v>
      </c>
      <c r="U3177">
        <v>153</v>
      </c>
      <c r="V3177">
        <v>4689</v>
      </c>
      <c r="W3177">
        <v>334</v>
      </c>
      <c r="X3177">
        <v>116</v>
      </c>
      <c r="Y3177">
        <v>55</v>
      </c>
      <c r="Z3177">
        <v>48</v>
      </c>
      <c r="AA3177">
        <v>32</v>
      </c>
      <c r="AB3177">
        <v>96</v>
      </c>
      <c r="AC3177">
        <v>681</v>
      </c>
      <c r="AD3177">
        <v>33551</v>
      </c>
      <c r="AF3177">
        <f t="shared" si="1031"/>
        <v>7</v>
      </c>
      <c r="AG3177" t="str">
        <f t="shared" si="1032"/>
        <v/>
      </c>
      <c r="AI3177" t="str">
        <f t="shared" si="1033"/>
        <v/>
      </c>
      <c r="AJ3177" t="str">
        <f t="shared" si="1034"/>
        <v/>
      </c>
      <c r="AK3177" t="str">
        <f t="shared" si="1035"/>
        <v/>
      </c>
      <c r="AL3177" t="str">
        <f t="shared" si="1036"/>
        <v>[7,</v>
      </c>
      <c r="AM3177" t="str">
        <f t="shared" si="1037"/>
        <v>539,</v>
      </c>
      <c r="AN3177" t="str">
        <f t="shared" si="1038"/>
        <v>27489,</v>
      </c>
      <c r="AO3177" t="str">
        <f t="shared" si="1039"/>
        <v>153,</v>
      </c>
      <c r="AP3177" t="str">
        <f t="shared" si="1040"/>
        <v>4689,</v>
      </c>
      <c r="AQ3177" t="str">
        <f t="shared" si="1041"/>
        <v>334,</v>
      </c>
      <c r="AR3177" t="str">
        <f t="shared" si="1042"/>
        <v>116,</v>
      </c>
      <c r="AS3177" t="str">
        <f t="shared" si="1043"/>
        <v>55,</v>
      </c>
      <c r="AT3177" t="str">
        <f t="shared" si="1044"/>
        <v>48,</v>
      </c>
      <c r="AU3177" t="str">
        <f t="shared" si="1045"/>
        <v>32,</v>
      </c>
      <c r="AV3177" t="str">
        <f t="shared" si="1046"/>
        <v>96,</v>
      </c>
      <c r="AW3177" t="str">
        <f t="shared" si="1047"/>
        <v>681,</v>
      </c>
      <c r="AX3177" t="str">
        <f t="shared" si="1048"/>
        <v>33551]</v>
      </c>
      <c r="AY3177" t="str">
        <f t="shared" si="1049"/>
        <v>,</v>
      </c>
      <c r="AZ3177" t="str">
        <f t="shared" si="1050"/>
        <v>[7,539,27489,153,4689,334,116,55,48,32,96,681,33551],</v>
      </c>
    </row>
    <row r="3178" spans="1:52" x14ac:dyDescent="0.25">
      <c r="A3178">
        <v>2008</v>
      </c>
      <c r="B3178">
        <v>78055</v>
      </c>
      <c r="C3178" t="s">
        <v>24</v>
      </c>
      <c r="D3178" t="s">
        <v>25</v>
      </c>
      <c r="E3178" t="s">
        <v>16</v>
      </c>
      <c r="F3178" t="s">
        <v>17</v>
      </c>
      <c r="G3178" t="s">
        <v>44</v>
      </c>
      <c r="H3178" t="s">
        <v>21</v>
      </c>
      <c r="I3178">
        <v>287170</v>
      </c>
      <c r="J3178">
        <v>63250</v>
      </c>
      <c r="K3178" t="str">
        <f t="shared" si="1030"/>
        <v>287170-63250</v>
      </c>
      <c r="L3178">
        <v>50.458198000000003</v>
      </c>
      <c r="M3178">
        <v>-3.5908687000000001</v>
      </c>
      <c r="N3178" t="s">
        <v>215</v>
      </c>
      <c r="O3178" t="s">
        <v>30</v>
      </c>
      <c r="P3178">
        <v>0.3</v>
      </c>
      <c r="Q3178">
        <v>0.19</v>
      </c>
      <c r="R3178">
        <v>7</v>
      </c>
      <c r="S3178">
        <v>567</v>
      </c>
      <c r="T3178">
        <v>26609</v>
      </c>
      <c r="U3178">
        <v>162</v>
      </c>
      <c r="V3178">
        <v>4867</v>
      </c>
      <c r="W3178">
        <v>328</v>
      </c>
      <c r="X3178">
        <v>128</v>
      </c>
      <c r="Y3178">
        <v>57</v>
      </c>
      <c r="Z3178">
        <v>44</v>
      </c>
      <c r="AA3178">
        <v>29</v>
      </c>
      <c r="AB3178">
        <v>96</v>
      </c>
      <c r="AC3178">
        <v>682</v>
      </c>
      <c r="AD3178">
        <v>32887</v>
      </c>
      <c r="AF3178">
        <f t="shared" si="1031"/>
        <v>8</v>
      </c>
      <c r="AG3178" t="str">
        <f t="shared" si="1032"/>
        <v/>
      </c>
      <c r="AI3178" t="str">
        <f t="shared" si="1033"/>
        <v/>
      </c>
      <c r="AJ3178" t="str">
        <f t="shared" si="1034"/>
        <v/>
      </c>
      <c r="AK3178" t="str">
        <f t="shared" si="1035"/>
        <v/>
      </c>
      <c r="AL3178" t="str">
        <f t="shared" si="1036"/>
        <v>[7,</v>
      </c>
      <c r="AM3178" t="str">
        <f t="shared" si="1037"/>
        <v>567,</v>
      </c>
      <c r="AN3178" t="str">
        <f t="shared" si="1038"/>
        <v>26609,</v>
      </c>
      <c r="AO3178" t="str">
        <f t="shared" si="1039"/>
        <v>162,</v>
      </c>
      <c r="AP3178" t="str">
        <f t="shared" si="1040"/>
        <v>4867,</v>
      </c>
      <c r="AQ3178" t="str">
        <f t="shared" si="1041"/>
        <v>328,</v>
      </c>
      <c r="AR3178" t="str">
        <f t="shared" si="1042"/>
        <v>128,</v>
      </c>
      <c r="AS3178" t="str">
        <f t="shared" si="1043"/>
        <v>57,</v>
      </c>
      <c r="AT3178" t="str">
        <f t="shared" si="1044"/>
        <v>44,</v>
      </c>
      <c r="AU3178" t="str">
        <f t="shared" si="1045"/>
        <v>29,</v>
      </c>
      <c r="AV3178" t="str">
        <f t="shared" si="1046"/>
        <v>96,</v>
      </c>
      <c r="AW3178" t="str">
        <f t="shared" si="1047"/>
        <v>682,</v>
      </c>
      <c r="AX3178" t="str">
        <f t="shared" si="1048"/>
        <v>32887]</v>
      </c>
      <c r="AY3178" t="str">
        <f t="shared" si="1049"/>
        <v>,</v>
      </c>
      <c r="AZ3178" t="str">
        <f t="shared" si="1050"/>
        <v>[7,567,26609,162,4867,328,128,57,44,29,96,682,32887],</v>
      </c>
    </row>
    <row r="3179" spans="1:52" x14ac:dyDescent="0.25">
      <c r="A3179">
        <v>2009</v>
      </c>
      <c r="B3179">
        <v>78055</v>
      </c>
      <c r="C3179" t="s">
        <v>14</v>
      </c>
      <c r="D3179" t="s">
        <v>216</v>
      </c>
      <c r="E3179" t="s">
        <v>16</v>
      </c>
      <c r="F3179" t="s">
        <v>17</v>
      </c>
      <c r="G3179" t="s">
        <v>44</v>
      </c>
      <c r="H3179" t="s">
        <v>21</v>
      </c>
      <c r="I3179">
        <v>287170</v>
      </c>
      <c r="J3179">
        <v>63250</v>
      </c>
      <c r="K3179" t="str">
        <f t="shared" si="1030"/>
        <v>287170-63250</v>
      </c>
      <c r="L3179">
        <v>50.458198000000003</v>
      </c>
      <c r="M3179">
        <v>-3.5908687000000001</v>
      </c>
      <c r="N3179" t="s">
        <v>215</v>
      </c>
      <c r="O3179" t="s">
        <v>30</v>
      </c>
      <c r="P3179">
        <v>0.3</v>
      </c>
      <c r="Q3179">
        <v>0.19</v>
      </c>
      <c r="R3179">
        <v>15</v>
      </c>
      <c r="S3179">
        <v>325</v>
      </c>
      <c r="T3179">
        <v>25835</v>
      </c>
      <c r="U3179">
        <v>175</v>
      </c>
      <c r="V3179">
        <v>3850</v>
      </c>
      <c r="W3179">
        <v>271</v>
      </c>
      <c r="X3179">
        <v>76</v>
      </c>
      <c r="Y3179">
        <v>12</v>
      </c>
      <c r="Z3179">
        <v>24</v>
      </c>
      <c r="AA3179">
        <v>21</v>
      </c>
      <c r="AB3179">
        <v>83</v>
      </c>
      <c r="AC3179">
        <v>487</v>
      </c>
      <c r="AD3179">
        <v>30672</v>
      </c>
      <c r="AF3179">
        <f t="shared" si="1031"/>
        <v>9</v>
      </c>
      <c r="AG3179" t="str">
        <f t="shared" si="1032"/>
        <v/>
      </c>
      <c r="AI3179" t="str">
        <f t="shared" si="1033"/>
        <v/>
      </c>
      <c r="AJ3179" t="str">
        <f t="shared" si="1034"/>
        <v/>
      </c>
      <c r="AK3179" t="str">
        <f t="shared" si="1035"/>
        <v/>
      </c>
      <c r="AL3179" t="str">
        <f t="shared" si="1036"/>
        <v>[15,</v>
      </c>
      <c r="AM3179" t="str">
        <f t="shared" si="1037"/>
        <v>325,</v>
      </c>
      <c r="AN3179" t="str">
        <f t="shared" si="1038"/>
        <v>25835,</v>
      </c>
      <c r="AO3179" t="str">
        <f t="shared" si="1039"/>
        <v>175,</v>
      </c>
      <c r="AP3179" t="str">
        <f t="shared" si="1040"/>
        <v>3850,</v>
      </c>
      <c r="AQ3179" t="str">
        <f t="shared" si="1041"/>
        <v>271,</v>
      </c>
      <c r="AR3179" t="str">
        <f t="shared" si="1042"/>
        <v>76,</v>
      </c>
      <c r="AS3179" t="str">
        <f t="shared" si="1043"/>
        <v>12,</v>
      </c>
      <c r="AT3179" t="str">
        <f t="shared" si="1044"/>
        <v>24,</v>
      </c>
      <c r="AU3179" t="str">
        <f t="shared" si="1045"/>
        <v>21,</v>
      </c>
      <c r="AV3179" t="str">
        <f t="shared" si="1046"/>
        <v>83,</v>
      </c>
      <c r="AW3179" t="str">
        <f t="shared" si="1047"/>
        <v>487,</v>
      </c>
      <c r="AX3179" t="str">
        <f t="shared" si="1048"/>
        <v>30672]</v>
      </c>
      <c r="AY3179" t="str">
        <f t="shared" si="1049"/>
        <v>,</v>
      </c>
      <c r="AZ3179" t="str">
        <f t="shared" si="1050"/>
        <v>[15,325,25835,175,3850,271,76,12,24,21,83,487,30672],</v>
      </c>
    </row>
    <row r="3180" spans="1:52" x14ac:dyDescent="0.25">
      <c r="A3180">
        <v>2010</v>
      </c>
      <c r="B3180">
        <v>78055</v>
      </c>
      <c r="C3180" t="s">
        <v>14</v>
      </c>
      <c r="D3180" t="s">
        <v>216</v>
      </c>
      <c r="E3180" t="s">
        <v>16</v>
      </c>
      <c r="F3180" t="s">
        <v>17</v>
      </c>
      <c r="G3180" t="s">
        <v>44</v>
      </c>
      <c r="H3180" t="s">
        <v>21</v>
      </c>
      <c r="I3180">
        <v>287170</v>
      </c>
      <c r="J3180">
        <v>63250</v>
      </c>
      <c r="K3180" t="str">
        <f t="shared" si="1030"/>
        <v>287170-63250</v>
      </c>
      <c r="L3180">
        <v>50.458198000000003</v>
      </c>
      <c r="M3180">
        <v>-3.5908687000000001</v>
      </c>
      <c r="N3180" t="s">
        <v>215</v>
      </c>
      <c r="O3180" t="s">
        <v>30</v>
      </c>
      <c r="P3180">
        <v>0.3</v>
      </c>
      <c r="Q3180">
        <v>0.19</v>
      </c>
      <c r="R3180">
        <v>12</v>
      </c>
      <c r="S3180">
        <v>200</v>
      </c>
      <c r="T3180">
        <v>25515</v>
      </c>
      <c r="U3180">
        <v>215</v>
      </c>
      <c r="V3180">
        <v>3456</v>
      </c>
      <c r="W3180">
        <v>605</v>
      </c>
      <c r="X3180">
        <v>69</v>
      </c>
      <c r="Y3180">
        <v>13</v>
      </c>
      <c r="Z3180">
        <v>28</v>
      </c>
      <c r="AA3180">
        <v>22</v>
      </c>
      <c r="AB3180">
        <v>74</v>
      </c>
      <c r="AC3180">
        <v>811</v>
      </c>
      <c r="AD3180">
        <v>30197</v>
      </c>
      <c r="AF3180">
        <f t="shared" si="1031"/>
        <v>10</v>
      </c>
      <c r="AG3180" t="str">
        <f t="shared" si="1032"/>
        <v/>
      </c>
      <c r="AI3180" t="str">
        <f t="shared" si="1033"/>
        <v/>
      </c>
      <c r="AJ3180" t="str">
        <f t="shared" si="1034"/>
        <v/>
      </c>
      <c r="AK3180" t="str">
        <f t="shared" si="1035"/>
        <v/>
      </c>
      <c r="AL3180" t="str">
        <f t="shared" si="1036"/>
        <v>[12,</v>
      </c>
      <c r="AM3180" t="str">
        <f t="shared" si="1037"/>
        <v>200,</v>
      </c>
      <c r="AN3180" t="str">
        <f t="shared" si="1038"/>
        <v>25515,</v>
      </c>
      <c r="AO3180" t="str">
        <f t="shared" si="1039"/>
        <v>215,</v>
      </c>
      <c r="AP3180" t="str">
        <f t="shared" si="1040"/>
        <v>3456,</v>
      </c>
      <c r="AQ3180" t="str">
        <f t="shared" si="1041"/>
        <v>605,</v>
      </c>
      <c r="AR3180" t="str">
        <f t="shared" si="1042"/>
        <v>69,</v>
      </c>
      <c r="AS3180" t="str">
        <f t="shared" si="1043"/>
        <v>13,</v>
      </c>
      <c r="AT3180" t="str">
        <f t="shared" si="1044"/>
        <v>28,</v>
      </c>
      <c r="AU3180" t="str">
        <f t="shared" si="1045"/>
        <v>22,</v>
      </c>
      <c r="AV3180" t="str">
        <f t="shared" si="1046"/>
        <v>74,</v>
      </c>
      <c r="AW3180" t="str">
        <f t="shared" si="1047"/>
        <v>811,</v>
      </c>
      <c r="AX3180" t="str">
        <f t="shared" si="1048"/>
        <v>30197]</v>
      </c>
      <c r="AY3180" t="str">
        <f t="shared" si="1049"/>
        <v>,</v>
      </c>
      <c r="AZ3180" t="str">
        <f t="shared" si="1050"/>
        <v>[12,200,25515,215,3456,605,69,13,28,22,74,811,30197],</v>
      </c>
    </row>
    <row r="3181" spans="1:52" x14ac:dyDescent="0.25">
      <c r="A3181">
        <v>2011</v>
      </c>
      <c r="B3181">
        <v>78055</v>
      </c>
      <c r="C3181" t="s">
        <v>14</v>
      </c>
      <c r="D3181" t="s">
        <v>216</v>
      </c>
      <c r="E3181" t="s">
        <v>16</v>
      </c>
      <c r="F3181" t="s">
        <v>17</v>
      </c>
      <c r="G3181" t="s">
        <v>44</v>
      </c>
      <c r="H3181" t="s">
        <v>21</v>
      </c>
      <c r="I3181">
        <v>287170</v>
      </c>
      <c r="J3181">
        <v>63250</v>
      </c>
      <c r="K3181" t="str">
        <f t="shared" si="1030"/>
        <v>287170-63250</v>
      </c>
      <c r="L3181">
        <v>50.458198000000003</v>
      </c>
      <c r="M3181">
        <v>-3.5908687000000001</v>
      </c>
      <c r="N3181" t="s">
        <v>215</v>
      </c>
      <c r="O3181" t="s">
        <v>30</v>
      </c>
      <c r="P3181">
        <v>0.3</v>
      </c>
      <c r="Q3181">
        <v>0.19</v>
      </c>
      <c r="R3181">
        <v>19</v>
      </c>
      <c r="S3181">
        <v>627</v>
      </c>
      <c r="T3181">
        <v>25410</v>
      </c>
      <c r="U3181">
        <v>136</v>
      </c>
      <c r="V3181">
        <v>4175</v>
      </c>
      <c r="W3181">
        <v>356</v>
      </c>
      <c r="X3181">
        <v>38</v>
      </c>
      <c r="Y3181">
        <v>21</v>
      </c>
      <c r="Z3181">
        <v>13</v>
      </c>
      <c r="AA3181">
        <v>51</v>
      </c>
      <c r="AB3181">
        <v>59</v>
      </c>
      <c r="AC3181">
        <v>538</v>
      </c>
      <c r="AD3181">
        <v>30886</v>
      </c>
      <c r="AF3181">
        <f t="shared" si="1031"/>
        <v>11</v>
      </c>
      <c r="AG3181" t="str">
        <f t="shared" si="1032"/>
        <v/>
      </c>
      <c r="AI3181" t="str">
        <f t="shared" si="1033"/>
        <v/>
      </c>
      <c r="AJ3181" t="str">
        <f t="shared" si="1034"/>
        <v/>
      </c>
      <c r="AK3181" t="str">
        <f t="shared" si="1035"/>
        <v/>
      </c>
      <c r="AL3181" t="str">
        <f t="shared" si="1036"/>
        <v>[19,</v>
      </c>
      <c r="AM3181" t="str">
        <f t="shared" si="1037"/>
        <v>627,</v>
      </c>
      <c r="AN3181" t="str">
        <f t="shared" si="1038"/>
        <v>25410,</v>
      </c>
      <c r="AO3181" t="str">
        <f t="shared" si="1039"/>
        <v>136,</v>
      </c>
      <c r="AP3181" t="str">
        <f t="shared" si="1040"/>
        <v>4175,</v>
      </c>
      <c r="AQ3181" t="str">
        <f t="shared" si="1041"/>
        <v>356,</v>
      </c>
      <c r="AR3181" t="str">
        <f t="shared" si="1042"/>
        <v>38,</v>
      </c>
      <c r="AS3181" t="str">
        <f t="shared" si="1043"/>
        <v>21,</v>
      </c>
      <c r="AT3181" t="str">
        <f t="shared" si="1044"/>
        <v>13,</v>
      </c>
      <c r="AU3181" t="str">
        <f t="shared" si="1045"/>
        <v>51,</v>
      </c>
      <c r="AV3181" t="str">
        <f t="shared" si="1046"/>
        <v>59,</v>
      </c>
      <c r="AW3181" t="str">
        <f t="shared" si="1047"/>
        <v>538,</v>
      </c>
      <c r="AX3181" t="str">
        <f t="shared" si="1048"/>
        <v>30886]</v>
      </c>
      <c r="AY3181" t="str">
        <f t="shared" si="1049"/>
        <v>,</v>
      </c>
      <c r="AZ3181" t="str">
        <f t="shared" si="1050"/>
        <v>[19,627,25410,136,4175,356,38,21,13,51,59,538,30886],</v>
      </c>
    </row>
    <row r="3182" spans="1:52" x14ac:dyDescent="0.25">
      <c r="A3182">
        <v>2012</v>
      </c>
      <c r="B3182">
        <v>78055</v>
      </c>
      <c r="C3182" t="s">
        <v>24</v>
      </c>
      <c r="D3182" t="s">
        <v>25</v>
      </c>
      <c r="E3182" t="s">
        <v>16</v>
      </c>
      <c r="F3182" t="s">
        <v>17</v>
      </c>
      <c r="G3182" t="s">
        <v>44</v>
      </c>
      <c r="H3182" t="s">
        <v>21</v>
      </c>
      <c r="I3182">
        <v>287170</v>
      </c>
      <c r="J3182">
        <v>63250</v>
      </c>
      <c r="K3182" t="str">
        <f t="shared" si="1030"/>
        <v>287170-63250</v>
      </c>
      <c r="L3182">
        <v>50.458198000000003</v>
      </c>
      <c r="M3182">
        <v>-3.5908687000000001</v>
      </c>
      <c r="N3182" t="s">
        <v>215</v>
      </c>
      <c r="O3182" t="s">
        <v>30</v>
      </c>
      <c r="P3182">
        <v>0.3</v>
      </c>
      <c r="Q3182">
        <v>0.19</v>
      </c>
      <c r="R3182">
        <v>18</v>
      </c>
      <c r="S3182">
        <v>581</v>
      </c>
      <c r="T3182">
        <v>25208</v>
      </c>
      <c r="U3182">
        <v>140</v>
      </c>
      <c r="V3182">
        <v>4318</v>
      </c>
      <c r="W3182">
        <v>351</v>
      </c>
      <c r="X3182">
        <v>40</v>
      </c>
      <c r="Y3182">
        <v>23</v>
      </c>
      <c r="Z3182">
        <v>10</v>
      </c>
      <c r="AA3182">
        <v>48</v>
      </c>
      <c r="AB3182">
        <v>60</v>
      </c>
      <c r="AC3182">
        <v>533</v>
      </c>
      <c r="AD3182">
        <v>30781</v>
      </c>
      <c r="AF3182">
        <f t="shared" si="1031"/>
        <v>12</v>
      </c>
      <c r="AG3182" t="str">
        <f t="shared" si="1032"/>
        <v/>
      </c>
      <c r="AI3182" t="str">
        <f t="shared" si="1033"/>
        <v/>
      </c>
      <c r="AJ3182" t="str">
        <f t="shared" si="1034"/>
        <v/>
      </c>
      <c r="AK3182" t="str">
        <f t="shared" si="1035"/>
        <v/>
      </c>
      <c r="AL3182" t="str">
        <f t="shared" si="1036"/>
        <v>[18,</v>
      </c>
      <c r="AM3182" t="str">
        <f t="shared" si="1037"/>
        <v>581,</v>
      </c>
      <c r="AN3182" t="str">
        <f t="shared" si="1038"/>
        <v>25208,</v>
      </c>
      <c r="AO3182" t="str">
        <f t="shared" si="1039"/>
        <v>140,</v>
      </c>
      <c r="AP3182" t="str">
        <f t="shared" si="1040"/>
        <v>4318,</v>
      </c>
      <c r="AQ3182" t="str">
        <f t="shared" si="1041"/>
        <v>351,</v>
      </c>
      <c r="AR3182" t="str">
        <f t="shared" si="1042"/>
        <v>40,</v>
      </c>
      <c r="AS3182" t="str">
        <f t="shared" si="1043"/>
        <v>23,</v>
      </c>
      <c r="AT3182" t="str">
        <f t="shared" si="1044"/>
        <v>10,</v>
      </c>
      <c r="AU3182" t="str">
        <f t="shared" si="1045"/>
        <v>48,</v>
      </c>
      <c r="AV3182" t="str">
        <f t="shared" si="1046"/>
        <v>60,</v>
      </c>
      <c r="AW3182" t="str">
        <f t="shared" si="1047"/>
        <v>533,</v>
      </c>
      <c r="AX3182" t="str">
        <f t="shared" si="1048"/>
        <v>30781]</v>
      </c>
      <c r="AY3182" t="str">
        <f t="shared" si="1049"/>
        <v>,</v>
      </c>
      <c r="AZ3182" t="str">
        <f t="shared" si="1050"/>
        <v>[18,581,25208,140,4318,351,40,23,10,48,60,533,30781],</v>
      </c>
    </row>
    <row r="3183" spans="1:52" x14ac:dyDescent="0.25">
      <c r="A3183">
        <v>2013</v>
      </c>
      <c r="B3183">
        <v>78055</v>
      </c>
      <c r="C3183" t="s">
        <v>14</v>
      </c>
      <c r="D3183" t="s">
        <v>216</v>
      </c>
      <c r="E3183" t="s">
        <v>16</v>
      </c>
      <c r="F3183" t="s">
        <v>17</v>
      </c>
      <c r="G3183" t="s">
        <v>44</v>
      </c>
      <c r="H3183" t="s">
        <v>21</v>
      </c>
      <c r="I3183">
        <v>287170</v>
      </c>
      <c r="J3183">
        <v>63250</v>
      </c>
      <c r="K3183" t="str">
        <f t="shared" si="1030"/>
        <v>287170-63250</v>
      </c>
      <c r="L3183">
        <v>50.458198000000003</v>
      </c>
      <c r="M3183">
        <v>-3.5908687000000001</v>
      </c>
      <c r="N3183" t="s">
        <v>215</v>
      </c>
      <c r="O3183" t="s">
        <v>30</v>
      </c>
      <c r="P3183">
        <v>0.3</v>
      </c>
      <c r="Q3183">
        <v>0.19</v>
      </c>
      <c r="R3183">
        <v>28</v>
      </c>
      <c r="S3183">
        <v>593</v>
      </c>
      <c r="T3183">
        <v>30226</v>
      </c>
      <c r="U3183">
        <v>188</v>
      </c>
      <c r="V3183">
        <v>4863</v>
      </c>
      <c r="W3183">
        <v>376</v>
      </c>
      <c r="X3183">
        <v>82</v>
      </c>
      <c r="Y3183">
        <v>59</v>
      </c>
      <c r="Z3183">
        <v>20</v>
      </c>
      <c r="AA3183">
        <v>54</v>
      </c>
      <c r="AB3183">
        <v>74</v>
      </c>
      <c r="AC3183">
        <v>665</v>
      </c>
      <c r="AD3183">
        <v>36535</v>
      </c>
      <c r="AF3183">
        <f t="shared" si="1031"/>
        <v>13</v>
      </c>
      <c r="AG3183" t="str">
        <f t="shared" si="1032"/>
        <v/>
      </c>
      <c r="AI3183" t="str">
        <f t="shared" si="1033"/>
        <v/>
      </c>
      <c r="AJ3183" t="str">
        <f t="shared" si="1034"/>
        <v/>
      </c>
      <c r="AK3183" t="str">
        <f t="shared" si="1035"/>
        <v/>
      </c>
      <c r="AL3183" t="str">
        <f t="shared" si="1036"/>
        <v>[28,</v>
      </c>
      <c r="AM3183" t="str">
        <f t="shared" si="1037"/>
        <v>593,</v>
      </c>
      <c r="AN3183" t="str">
        <f t="shared" si="1038"/>
        <v>30226,</v>
      </c>
      <c r="AO3183" t="str">
        <f t="shared" si="1039"/>
        <v>188,</v>
      </c>
      <c r="AP3183" t="str">
        <f t="shared" si="1040"/>
        <v>4863,</v>
      </c>
      <c r="AQ3183" t="str">
        <f t="shared" si="1041"/>
        <v>376,</v>
      </c>
      <c r="AR3183" t="str">
        <f t="shared" si="1042"/>
        <v>82,</v>
      </c>
      <c r="AS3183" t="str">
        <f t="shared" si="1043"/>
        <v>59,</v>
      </c>
      <c r="AT3183" t="str">
        <f t="shared" si="1044"/>
        <v>20,</v>
      </c>
      <c r="AU3183" t="str">
        <f t="shared" si="1045"/>
        <v>54,</v>
      </c>
      <c r="AV3183" t="str">
        <f t="shared" si="1046"/>
        <v>74,</v>
      </c>
      <c r="AW3183" t="str">
        <f t="shared" si="1047"/>
        <v>665,</v>
      </c>
      <c r="AX3183" t="str">
        <f t="shared" si="1048"/>
        <v>36535]</v>
      </c>
      <c r="AY3183" t="str">
        <f t="shared" si="1049"/>
        <v>,</v>
      </c>
      <c r="AZ3183" t="str">
        <f t="shared" si="1050"/>
        <v>[28,593,30226,188,4863,376,82,59,20,54,74,665,36535],</v>
      </c>
    </row>
    <row r="3184" spans="1:52" x14ac:dyDescent="0.25">
      <c r="A3184">
        <v>2014</v>
      </c>
      <c r="B3184">
        <v>78055</v>
      </c>
      <c r="C3184" t="s">
        <v>24</v>
      </c>
      <c r="D3184" t="s">
        <v>25</v>
      </c>
      <c r="E3184" t="s">
        <v>16</v>
      </c>
      <c r="F3184" t="s">
        <v>17</v>
      </c>
      <c r="G3184" t="s">
        <v>44</v>
      </c>
      <c r="H3184" t="s">
        <v>21</v>
      </c>
      <c r="I3184">
        <v>287170</v>
      </c>
      <c r="J3184">
        <v>63250</v>
      </c>
      <c r="K3184" t="str">
        <f t="shared" si="1030"/>
        <v>287170-63250</v>
      </c>
      <c r="L3184">
        <v>50.458198000000003</v>
      </c>
      <c r="M3184">
        <v>-3.5908687000000001</v>
      </c>
      <c r="N3184" t="s">
        <v>215</v>
      </c>
      <c r="O3184" t="s">
        <v>30</v>
      </c>
      <c r="P3184">
        <v>0.3</v>
      </c>
      <c r="Q3184">
        <v>0.19</v>
      </c>
      <c r="R3184">
        <v>23</v>
      </c>
      <c r="S3184">
        <v>649</v>
      </c>
      <c r="T3184">
        <v>30149</v>
      </c>
      <c r="U3184">
        <v>196</v>
      </c>
      <c r="V3184">
        <v>5063</v>
      </c>
      <c r="W3184">
        <v>368</v>
      </c>
      <c r="X3184">
        <v>87</v>
      </c>
      <c r="Y3184">
        <v>62</v>
      </c>
      <c r="Z3184">
        <v>19</v>
      </c>
      <c r="AA3184">
        <v>48</v>
      </c>
      <c r="AB3184">
        <v>76</v>
      </c>
      <c r="AC3184">
        <v>661</v>
      </c>
      <c r="AD3184">
        <v>36718</v>
      </c>
      <c r="AF3184">
        <f t="shared" si="1031"/>
        <v>14</v>
      </c>
      <c r="AG3184" t="str">
        <f t="shared" si="1032"/>
        <v/>
      </c>
      <c r="AI3184" t="str">
        <f t="shared" si="1033"/>
        <v/>
      </c>
      <c r="AJ3184" t="str">
        <f t="shared" si="1034"/>
        <v/>
      </c>
      <c r="AK3184" t="str">
        <f t="shared" si="1035"/>
        <v/>
      </c>
      <c r="AL3184" t="str">
        <f t="shared" si="1036"/>
        <v>[23,</v>
      </c>
      <c r="AM3184" t="str">
        <f t="shared" si="1037"/>
        <v>649,</v>
      </c>
      <c r="AN3184" t="str">
        <f t="shared" si="1038"/>
        <v>30149,</v>
      </c>
      <c r="AO3184" t="str">
        <f t="shared" si="1039"/>
        <v>196,</v>
      </c>
      <c r="AP3184" t="str">
        <f t="shared" si="1040"/>
        <v>5063,</v>
      </c>
      <c r="AQ3184" t="str">
        <f t="shared" si="1041"/>
        <v>368,</v>
      </c>
      <c r="AR3184" t="str">
        <f t="shared" si="1042"/>
        <v>87,</v>
      </c>
      <c r="AS3184" t="str">
        <f t="shared" si="1043"/>
        <v>62,</v>
      </c>
      <c r="AT3184" t="str">
        <f t="shared" si="1044"/>
        <v>19,</v>
      </c>
      <c r="AU3184" t="str">
        <f t="shared" si="1045"/>
        <v>48,</v>
      </c>
      <c r="AV3184" t="str">
        <f t="shared" si="1046"/>
        <v>76,</v>
      </c>
      <c r="AW3184" t="str">
        <f t="shared" si="1047"/>
        <v>661,</v>
      </c>
      <c r="AX3184" t="str">
        <f t="shared" si="1048"/>
        <v>36718]</v>
      </c>
      <c r="AY3184" t="str">
        <f t="shared" si="1049"/>
        <v>,</v>
      </c>
      <c r="AZ3184" t="str">
        <f t="shared" si="1050"/>
        <v>[23,649,30149,196,5063,368,87,62,19,48,76,661,36718],</v>
      </c>
    </row>
    <row r="3185" spans="1:52" x14ac:dyDescent="0.25">
      <c r="A3185">
        <v>2015</v>
      </c>
      <c r="B3185">
        <v>78055</v>
      </c>
      <c r="C3185" t="s">
        <v>14</v>
      </c>
      <c r="D3185" t="s">
        <v>216</v>
      </c>
      <c r="E3185" t="s">
        <v>16</v>
      </c>
      <c r="F3185" t="s">
        <v>17</v>
      </c>
      <c r="G3185" t="s">
        <v>44</v>
      </c>
      <c r="H3185" t="s">
        <v>21</v>
      </c>
      <c r="I3185">
        <v>287170</v>
      </c>
      <c r="J3185">
        <v>63250</v>
      </c>
      <c r="K3185" t="str">
        <f t="shared" si="1030"/>
        <v>287170-63250</v>
      </c>
      <c r="L3185">
        <v>50.458198000000003</v>
      </c>
      <c r="M3185">
        <v>-3.5908687000000001</v>
      </c>
      <c r="N3185" t="s">
        <v>215</v>
      </c>
      <c r="O3185" t="s">
        <v>30</v>
      </c>
      <c r="P3185">
        <v>0.3</v>
      </c>
      <c r="Q3185">
        <v>0.19</v>
      </c>
      <c r="R3185">
        <v>34</v>
      </c>
      <c r="S3185">
        <v>460</v>
      </c>
      <c r="T3185">
        <v>27693</v>
      </c>
      <c r="U3185">
        <v>136</v>
      </c>
      <c r="V3185">
        <v>4591</v>
      </c>
      <c r="W3185">
        <v>446</v>
      </c>
      <c r="X3185">
        <v>73</v>
      </c>
      <c r="Y3185">
        <v>29</v>
      </c>
      <c r="Z3185">
        <v>19</v>
      </c>
      <c r="AA3185">
        <v>70</v>
      </c>
      <c r="AB3185">
        <v>54</v>
      </c>
      <c r="AC3185">
        <v>692</v>
      </c>
      <c r="AD3185">
        <v>33573</v>
      </c>
      <c r="AF3185">
        <f t="shared" si="1031"/>
        <v>15</v>
      </c>
      <c r="AG3185" t="str">
        <f t="shared" si="1032"/>
        <v/>
      </c>
      <c r="AI3185" t="str">
        <f t="shared" si="1033"/>
        <v/>
      </c>
      <c r="AJ3185" t="str">
        <f t="shared" si="1034"/>
        <v/>
      </c>
      <c r="AK3185" t="str">
        <f t="shared" si="1035"/>
        <v/>
      </c>
      <c r="AL3185" t="str">
        <f t="shared" si="1036"/>
        <v>[34,</v>
      </c>
      <c r="AM3185" t="str">
        <f t="shared" si="1037"/>
        <v>460,</v>
      </c>
      <c r="AN3185" t="str">
        <f t="shared" si="1038"/>
        <v>27693,</v>
      </c>
      <c r="AO3185" t="str">
        <f t="shared" si="1039"/>
        <v>136,</v>
      </c>
      <c r="AP3185" t="str">
        <f t="shared" si="1040"/>
        <v>4591,</v>
      </c>
      <c r="AQ3185" t="str">
        <f t="shared" si="1041"/>
        <v>446,</v>
      </c>
      <c r="AR3185" t="str">
        <f t="shared" si="1042"/>
        <v>73,</v>
      </c>
      <c r="AS3185" t="str">
        <f t="shared" si="1043"/>
        <v>29,</v>
      </c>
      <c r="AT3185" t="str">
        <f t="shared" si="1044"/>
        <v>19,</v>
      </c>
      <c r="AU3185" t="str">
        <f t="shared" si="1045"/>
        <v>70,</v>
      </c>
      <c r="AV3185" t="str">
        <f t="shared" si="1046"/>
        <v>54,</v>
      </c>
      <c r="AW3185" t="str">
        <f t="shared" si="1047"/>
        <v>692,</v>
      </c>
      <c r="AX3185" t="str">
        <f t="shared" si="1048"/>
        <v>33573]</v>
      </c>
      <c r="AY3185" t="str">
        <f t="shared" si="1049"/>
        <v>]},</v>
      </c>
      <c r="AZ3185" t="str">
        <f t="shared" si="1050"/>
        <v>[34,460,27693,136,4591,446,73,29,19,70,54,692,33573]]},</v>
      </c>
    </row>
    <row r="3186" spans="1:52" x14ac:dyDescent="0.25">
      <c r="A3186">
        <v>2000</v>
      </c>
      <c r="B3186">
        <v>99085</v>
      </c>
      <c r="C3186" t="s">
        <v>14</v>
      </c>
      <c r="D3186" t="s">
        <v>15</v>
      </c>
      <c r="E3186" t="s">
        <v>16</v>
      </c>
      <c r="F3186" t="s">
        <v>17</v>
      </c>
      <c r="G3186" t="s">
        <v>82</v>
      </c>
      <c r="H3186" t="s">
        <v>27</v>
      </c>
      <c r="I3186">
        <v>325000</v>
      </c>
      <c r="J3186">
        <v>98771</v>
      </c>
      <c r="K3186" t="str">
        <f t="shared" si="1030"/>
        <v>325000-98771</v>
      </c>
      <c r="L3186">
        <v>50.783642</v>
      </c>
      <c r="M3186">
        <v>-3.0652465000000002</v>
      </c>
      <c r="N3186" t="s">
        <v>249</v>
      </c>
      <c r="O3186" t="s">
        <v>39</v>
      </c>
      <c r="P3186">
        <v>14.7</v>
      </c>
      <c r="Q3186">
        <v>9.1300000000000008</v>
      </c>
      <c r="R3186">
        <v>0</v>
      </c>
      <c r="S3186">
        <v>88</v>
      </c>
      <c r="T3186">
        <v>8988</v>
      </c>
      <c r="U3186">
        <v>87</v>
      </c>
      <c r="V3186">
        <v>1202</v>
      </c>
      <c r="W3186">
        <v>321</v>
      </c>
      <c r="X3186">
        <v>86</v>
      </c>
      <c r="Y3186">
        <v>69</v>
      </c>
      <c r="Z3186">
        <v>47</v>
      </c>
      <c r="AA3186">
        <v>77</v>
      </c>
      <c r="AB3186">
        <v>68</v>
      </c>
      <c r="AC3186">
        <v>668</v>
      </c>
      <c r="AD3186">
        <v>11033</v>
      </c>
      <c r="AF3186">
        <f t="shared" si="1031"/>
        <v>0</v>
      </c>
      <c r="AG3186" t="str">
        <f t="shared" si="1032"/>
        <v/>
      </c>
      <c r="AI3186">
        <f t="shared" si="1033"/>
        <v>99085</v>
      </c>
      <c r="AJ3186" t="str">
        <f t="shared" si="1034"/>
        <v>{cp:99085,road:"A35",lat:50.783642,lng:-3.0652465,start:"Monkton Road Jct",end:"A358",data:</v>
      </c>
      <c r="AK3186" t="str">
        <f t="shared" si="1035"/>
        <v>[</v>
      </c>
      <c r="AL3186" t="str">
        <f t="shared" si="1036"/>
        <v>[0,</v>
      </c>
      <c r="AM3186" t="str">
        <f t="shared" si="1037"/>
        <v>88,</v>
      </c>
      <c r="AN3186" t="str">
        <f t="shared" si="1038"/>
        <v>8988,</v>
      </c>
      <c r="AO3186" t="str">
        <f t="shared" si="1039"/>
        <v>87,</v>
      </c>
      <c r="AP3186" t="str">
        <f t="shared" si="1040"/>
        <v>1202,</v>
      </c>
      <c r="AQ3186" t="str">
        <f t="shared" si="1041"/>
        <v>321,</v>
      </c>
      <c r="AR3186" t="str">
        <f t="shared" si="1042"/>
        <v>86,</v>
      </c>
      <c r="AS3186" t="str">
        <f t="shared" si="1043"/>
        <v>69,</v>
      </c>
      <c r="AT3186" t="str">
        <f t="shared" si="1044"/>
        <v>47,</v>
      </c>
      <c r="AU3186" t="str">
        <f t="shared" si="1045"/>
        <v>77,</v>
      </c>
      <c r="AV3186" t="str">
        <f t="shared" si="1046"/>
        <v>68,</v>
      </c>
      <c r="AW3186" t="str">
        <f t="shared" si="1047"/>
        <v>668,</v>
      </c>
      <c r="AX3186" t="str">
        <f t="shared" si="1048"/>
        <v>11033]</v>
      </c>
      <c r="AY3186" t="str">
        <f t="shared" si="1049"/>
        <v>,</v>
      </c>
      <c r="AZ3186" t="str">
        <f t="shared" si="1050"/>
        <v>{cp:99085,road:"A35",lat:50.783642,lng:-3.0652465,start:"Monkton Road Jct",end:"A358",data:[[0,88,8988,87,1202,321,86,69,47,77,68,668,11033],</v>
      </c>
    </row>
    <row r="3187" spans="1:52" x14ac:dyDescent="0.25">
      <c r="A3187">
        <v>2001</v>
      </c>
      <c r="B3187">
        <v>99085</v>
      </c>
      <c r="C3187" t="s">
        <v>14</v>
      </c>
      <c r="D3187" t="s">
        <v>15</v>
      </c>
      <c r="E3187" t="s">
        <v>16</v>
      </c>
      <c r="F3187" t="s">
        <v>17</v>
      </c>
      <c r="G3187" t="s">
        <v>82</v>
      </c>
      <c r="H3187" t="s">
        <v>27</v>
      </c>
      <c r="I3187">
        <v>325000</v>
      </c>
      <c r="J3187">
        <v>98771</v>
      </c>
      <c r="K3187" t="str">
        <f t="shared" si="1030"/>
        <v>325000-98771</v>
      </c>
      <c r="L3187">
        <v>50.783642</v>
      </c>
      <c r="M3187">
        <v>-3.0652465000000002</v>
      </c>
      <c r="N3187" t="s">
        <v>249</v>
      </c>
      <c r="O3187" t="s">
        <v>39</v>
      </c>
      <c r="P3187">
        <v>14.7</v>
      </c>
      <c r="Q3187">
        <v>9.1300000000000008</v>
      </c>
      <c r="R3187">
        <v>6</v>
      </c>
      <c r="S3187">
        <v>89</v>
      </c>
      <c r="T3187">
        <v>10338</v>
      </c>
      <c r="U3187">
        <v>79</v>
      </c>
      <c r="V3187">
        <v>1151</v>
      </c>
      <c r="W3187">
        <v>352</v>
      </c>
      <c r="X3187">
        <v>76</v>
      </c>
      <c r="Y3187">
        <v>24</v>
      </c>
      <c r="Z3187">
        <v>70</v>
      </c>
      <c r="AA3187">
        <v>83</v>
      </c>
      <c r="AB3187">
        <v>88</v>
      </c>
      <c r="AC3187">
        <v>693</v>
      </c>
      <c r="AD3187">
        <v>12350</v>
      </c>
      <c r="AF3187">
        <f t="shared" si="1031"/>
        <v>1</v>
      </c>
      <c r="AG3187" t="str">
        <f t="shared" si="1032"/>
        <v/>
      </c>
      <c r="AI3187" t="str">
        <f t="shared" si="1033"/>
        <v/>
      </c>
      <c r="AJ3187" t="str">
        <f t="shared" si="1034"/>
        <v/>
      </c>
      <c r="AK3187" t="str">
        <f t="shared" si="1035"/>
        <v/>
      </c>
      <c r="AL3187" t="str">
        <f t="shared" si="1036"/>
        <v>[6,</v>
      </c>
      <c r="AM3187" t="str">
        <f t="shared" si="1037"/>
        <v>89,</v>
      </c>
      <c r="AN3187" t="str">
        <f t="shared" si="1038"/>
        <v>10338,</v>
      </c>
      <c r="AO3187" t="str">
        <f t="shared" si="1039"/>
        <v>79,</v>
      </c>
      <c r="AP3187" t="str">
        <f t="shared" si="1040"/>
        <v>1151,</v>
      </c>
      <c r="AQ3187" t="str">
        <f t="shared" si="1041"/>
        <v>352,</v>
      </c>
      <c r="AR3187" t="str">
        <f t="shared" si="1042"/>
        <v>76,</v>
      </c>
      <c r="AS3187" t="str">
        <f t="shared" si="1043"/>
        <v>24,</v>
      </c>
      <c r="AT3187" t="str">
        <f t="shared" si="1044"/>
        <v>70,</v>
      </c>
      <c r="AU3187" t="str">
        <f t="shared" si="1045"/>
        <v>83,</v>
      </c>
      <c r="AV3187" t="str">
        <f t="shared" si="1046"/>
        <v>88,</v>
      </c>
      <c r="AW3187" t="str">
        <f t="shared" si="1047"/>
        <v>693,</v>
      </c>
      <c r="AX3187" t="str">
        <f t="shared" si="1048"/>
        <v>12350]</v>
      </c>
      <c r="AY3187" t="str">
        <f t="shared" si="1049"/>
        <v>,</v>
      </c>
      <c r="AZ3187" t="str">
        <f t="shared" si="1050"/>
        <v>[6,89,10338,79,1151,352,76,24,70,83,88,693,12350],</v>
      </c>
    </row>
    <row r="3188" spans="1:52" x14ac:dyDescent="0.25">
      <c r="A3188">
        <v>2002</v>
      </c>
      <c r="B3188">
        <v>99085</v>
      </c>
      <c r="C3188" t="s">
        <v>14</v>
      </c>
      <c r="D3188" t="s">
        <v>15</v>
      </c>
      <c r="E3188" t="s">
        <v>16</v>
      </c>
      <c r="F3188" t="s">
        <v>17</v>
      </c>
      <c r="G3188" t="s">
        <v>82</v>
      </c>
      <c r="H3188" t="s">
        <v>27</v>
      </c>
      <c r="I3188">
        <v>325000</v>
      </c>
      <c r="J3188">
        <v>98771</v>
      </c>
      <c r="K3188" t="str">
        <f t="shared" si="1030"/>
        <v>325000-98771</v>
      </c>
      <c r="L3188">
        <v>50.783642</v>
      </c>
      <c r="M3188">
        <v>-3.0652465000000002</v>
      </c>
      <c r="N3188" t="s">
        <v>249</v>
      </c>
      <c r="O3188" t="s">
        <v>39</v>
      </c>
      <c r="P3188">
        <v>14.7</v>
      </c>
      <c r="Q3188">
        <v>9.1300000000000008</v>
      </c>
      <c r="R3188">
        <v>6</v>
      </c>
      <c r="S3188">
        <v>99</v>
      </c>
      <c r="T3188">
        <v>8507</v>
      </c>
      <c r="U3188">
        <v>68</v>
      </c>
      <c r="V3188">
        <v>1396</v>
      </c>
      <c r="W3188">
        <v>298</v>
      </c>
      <c r="X3188">
        <v>111</v>
      </c>
      <c r="Y3188">
        <v>30</v>
      </c>
      <c r="Z3188">
        <v>58</v>
      </c>
      <c r="AA3188">
        <v>95</v>
      </c>
      <c r="AB3188">
        <v>89</v>
      </c>
      <c r="AC3188">
        <v>681</v>
      </c>
      <c r="AD3188">
        <v>10751</v>
      </c>
      <c r="AF3188">
        <f t="shared" si="1031"/>
        <v>2</v>
      </c>
      <c r="AG3188" t="str">
        <f t="shared" si="1032"/>
        <v/>
      </c>
      <c r="AI3188" t="str">
        <f t="shared" si="1033"/>
        <v/>
      </c>
      <c r="AJ3188" t="str">
        <f t="shared" si="1034"/>
        <v/>
      </c>
      <c r="AK3188" t="str">
        <f t="shared" si="1035"/>
        <v/>
      </c>
      <c r="AL3188" t="str">
        <f t="shared" si="1036"/>
        <v>[6,</v>
      </c>
      <c r="AM3188" t="str">
        <f t="shared" si="1037"/>
        <v>99,</v>
      </c>
      <c r="AN3188" t="str">
        <f t="shared" si="1038"/>
        <v>8507,</v>
      </c>
      <c r="AO3188" t="str">
        <f t="shared" si="1039"/>
        <v>68,</v>
      </c>
      <c r="AP3188" t="str">
        <f t="shared" si="1040"/>
        <v>1396,</v>
      </c>
      <c r="AQ3188" t="str">
        <f t="shared" si="1041"/>
        <v>298,</v>
      </c>
      <c r="AR3188" t="str">
        <f t="shared" si="1042"/>
        <v>111,</v>
      </c>
      <c r="AS3188" t="str">
        <f t="shared" si="1043"/>
        <v>30,</v>
      </c>
      <c r="AT3188" t="str">
        <f t="shared" si="1044"/>
        <v>58,</v>
      </c>
      <c r="AU3188" t="str">
        <f t="shared" si="1045"/>
        <v>95,</v>
      </c>
      <c r="AV3188" t="str">
        <f t="shared" si="1046"/>
        <v>89,</v>
      </c>
      <c r="AW3188" t="str">
        <f t="shared" si="1047"/>
        <v>681,</v>
      </c>
      <c r="AX3188" t="str">
        <f t="shared" si="1048"/>
        <v>10751]</v>
      </c>
      <c r="AY3188" t="str">
        <f t="shared" si="1049"/>
        <v>,</v>
      </c>
      <c r="AZ3188" t="str">
        <f t="shared" si="1050"/>
        <v>[6,99,8507,68,1396,298,111,30,58,95,89,681,10751],</v>
      </c>
    </row>
    <row r="3189" spans="1:52" x14ac:dyDescent="0.25">
      <c r="A3189">
        <v>2003</v>
      </c>
      <c r="B3189">
        <v>99085</v>
      </c>
      <c r="C3189" t="s">
        <v>14</v>
      </c>
      <c r="D3189" t="s">
        <v>15</v>
      </c>
      <c r="E3189" t="s">
        <v>16</v>
      </c>
      <c r="F3189" t="s">
        <v>17</v>
      </c>
      <c r="G3189" t="s">
        <v>82</v>
      </c>
      <c r="H3189" t="s">
        <v>27</v>
      </c>
      <c r="I3189">
        <v>325000</v>
      </c>
      <c r="J3189">
        <v>98771</v>
      </c>
      <c r="K3189" t="str">
        <f t="shared" si="1030"/>
        <v>325000-98771</v>
      </c>
      <c r="L3189">
        <v>50.783642</v>
      </c>
      <c r="M3189">
        <v>-3.0652465000000002</v>
      </c>
      <c r="N3189" t="s">
        <v>249</v>
      </c>
      <c r="O3189" t="s">
        <v>39</v>
      </c>
      <c r="P3189">
        <v>14.7</v>
      </c>
      <c r="Q3189">
        <v>9.1300000000000008</v>
      </c>
      <c r="R3189">
        <v>4</v>
      </c>
      <c r="S3189">
        <v>102</v>
      </c>
      <c r="T3189">
        <v>8678</v>
      </c>
      <c r="U3189">
        <v>84</v>
      </c>
      <c r="V3189">
        <v>1224</v>
      </c>
      <c r="W3189">
        <v>305</v>
      </c>
      <c r="X3189">
        <v>57</v>
      </c>
      <c r="Y3189">
        <v>27</v>
      </c>
      <c r="Z3189">
        <v>63</v>
      </c>
      <c r="AA3189">
        <v>89</v>
      </c>
      <c r="AB3189">
        <v>149</v>
      </c>
      <c r="AC3189">
        <v>690</v>
      </c>
      <c r="AD3189">
        <v>10778</v>
      </c>
      <c r="AF3189">
        <f t="shared" si="1031"/>
        <v>3</v>
      </c>
      <c r="AG3189" t="str">
        <f t="shared" si="1032"/>
        <v/>
      </c>
      <c r="AI3189" t="str">
        <f t="shared" si="1033"/>
        <v/>
      </c>
      <c r="AJ3189" t="str">
        <f t="shared" si="1034"/>
        <v/>
      </c>
      <c r="AK3189" t="str">
        <f t="shared" si="1035"/>
        <v/>
      </c>
      <c r="AL3189" t="str">
        <f t="shared" si="1036"/>
        <v>[4,</v>
      </c>
      <c r="AM3189" t="str">
        <f t="shared" si="1037"/>
        <v>102,</v>
      </c>
      <c r="AN3189" t="str">
        <f t="shared" si="1038"/>
        <v>8678,</v>
      </c>
      <c r="AO3189" t="str">
        <f t="shared" si="1039"/>
        <v>84,</v>
      </c>
      <c r="AP3189" t="str">
        <f t="shared" si="1040"/>
        <v>1224,</v>
      </c>
      <c r="AQ3189" t="str">
        <f t="shared" si="1041"/>
        <v>305,</v>
      </c>
      <c r="AR3189" t="str">
        <f t="shared" si="1042"/>
        <v>57,</v>
      </c>
      <c r="AS3189" t="str">
        <f t="shared" si="1043"/>
        <v>27,</v>
      </c>
      <c r="AT3189" t="str">
        <f t="shared" si="1044"/>
        <v>63,</v>
      </c>
      <c r="AU3189" t="str">
        <f t="shared" si="1045"/>
        <v>89,</v>
      </c>
      <c r="AV3189" t="str">
        <f t="shared" si="1046"/>
        <v>149,</v>
      </c>
      <c r="AW3189" t="str">
        <f t="shared" si="1047"/>
        <v>690,</v>
      </c>
      <c r="AX3189" t="str">
        <f t="shared" si="1048"/>
        <v>10778]</v>
      </c>
      <c r="AY3189" t="str">
        <f t="shared" si="1049"/>
        <v>,</v>
      </c>
      <c r="AZ3189" t="str">
        <f t="shared" si="1050"/>
        <v>[4,102,8678,84,1224,305,57,27,63,89,149,690,10778],</v>
      </c>
    </row>
    <row r="3190" spans="1:52" x14ac:dyDescent="0.25">
      <c r="A3190">
        <v>2004</v>
      </c>
      <c r="B3190">
        <v>99085</v>
      </c>
      <c r="C3190" t="s">
        <v>14</v>
      </c>
      <c r="D3190" t="s">
        <v>15</v>
      </c>
      <c r="E3190" t="s">
        <v>16</v>
      </c>
      <c r="F3190" t="s">
        <v>17</v>
      </c>
      <c r="G3190" t="s">
        <v>82</v>
      </c>
      <c r="H3190" t="s">
        <v>27</v>
      </c>
      <c r="I3190">
        <v>325000</v>
      </c>
      <c r="J3190">
        <v>98771</v>
      </c>
      <c r="K3190" t="str">
        <f t="shared" si="1030"/>
        <v>325000-98771</v>
      </c>
      <c r="L3190">
        <v>50.783642</v>
      </c>
      <c r="M3190">
        <v>-3.0652465000000002</v>
      </c>
      <c r="N3190" t="s">
        <v>249</v>
      </c>
      <c r="O3190" t="s">
        <v>39</v>
      </c>
      <c r="P3190">
        <v>14.7</v>
      </c>
      <c r="Q3190">
        <v>9.1300000000000008</v>
      </c>
      <c r="R3190">
        <v>0</v>
      </c>
      <c r="S3190">
        <v>41</v>
      </c>
      <c r="T3190">
        <v>8721</v>
      </c>
      <c r="U3190">
        <v>50</v>
      </c>
      <c r="V3190">
        <v>1372</v>
      </c>
      <c r="W3190">
        <v>343</v>
      </c>
      <c r="X3190">
        <v>91</v>
      </c>
      <c r="Y3190">
        <v>42</v>
      </c>
      <c r="Z3190">
        <v>30</v>
      </c>
      <c r="AA3190">
        <v>61</v>
      </c>
      <c r="AB3190">
        <v>135</v>
      </c>
      <c r="AC3190">
        <v>702</v>
      </c>
      <c r="AD3190">
        <v>10886</v>
      </c>
      <c r="AF3190">
        <f t="shared" si="1031"/>
        <v>4</v>
      </c>
      <c r="AG3190" t="str">
        <f t="shared" si="1032"/>
        <v/>
      </c>
      <c r="AI3190" t="str">
        <f t="shared" si="1033"/>
        <v/>
      </c>
      <c r="AJ3190" t="str">
        <f t="shared" si="1034"/>
        <v/>
      </c>
      <c r="AK3190" t="str">
        <f t="shared" si="1035"/>
        <v/>
      </c>
      <c r="AL3190" t="str">
        <f t="shared" si="1036"/>
        <v>[0,</v>
      </c>
      <c r="AM3190" t="str">
        <f t="shared" si="1037"/>
        <v>41,</v>
      </c>
      <c r="AN3190" t="str">
        <f t="shared" si="1038"/>
        <v>8721,</v>
      </c>
      <c r="AO3190" t="str">
        <f t="shared" si="1039"/>
        <v>50,</v>
      </c>
      <c r="AP3190" t="str">
        <f t="shared" si="1040"/>
        <v>1372,</v>
      </c>
      <c r="AQ3190" t="str">
        <f t="shared" si="1041"/>
        <v>343,</v>
      </c>
      <c r="AR3190" t="str">
        <f t="shared" si="1042"/>
        <v>91,</v>
      </c>
      <c r="AS3190" t="str">
        <f t="shared" si="1043"/>
        <v>42,</v>
      </c>
      <c r="AT3190" t="str">
        <f t="shared" si="1044"/>
        <v>30,</v>
      </c>
      <c r="AU3190" t="str">
        <f t="shared" si="1045"/>
        <v>61,</v>
      </c>
      <c r="AV3190" t="str">
        <f t="shared" si="1046"/>
        <v>135,</v>
      </c>
      <c r="AW3190" t="str">
        <f t="shared" si="1047"/>
        <v>702,</v>
      </c>
      <c r="AX3190" t="str">
        <f t="shared" si="1048"/>
        <v>10886]</v>
      </c>
      <c r="AY3190" t="str">
        <f t="shared" si="1049"/>
        <v>,</v>
      </c>
      <c r="AZ3190" t="str">
        <f t="shared" si="1050"/>
        <v>[0,41,8721,50,1372,343,91,42,30,61,135,702,10886],</v>
      </c>
    </row>
    <row r="3191" spans="1:52" x14ac:dyDescent="0.25">
      <c r="A3191">
        <v>2005</v>
      </c>
      <c r="B3191">
        <v>99085</v>
      </c>
      <c r="C3191" t="s">
        <v>14</v>
      </c>
      <c r="D3191" t="s">
        <v>15</v>
      </c>
      <c r="E3191" t="s">
        <v>16</v>
      </c>
      <c r="F3191" t="s">
        <v>17</v>
      </c>
      <c r="G3191" t="s">
        <v>82</v>
      </c>
      <c r="H3191" t="s">
        <v>27</v>
      </c>
      <c r="I3191">
        <v>325000</v>
      </c>
      <c r="J3191">
        <v>98771</v>
      </c>
      <c r="K3191" t="str">
        <f t="shared" si="1030"/>
        <v>325000-98771</v>
      </c>
      <c r="L3191">
        <v>50.783642</v>
      </c>
      <c r="M3191">
        <v>-3.0652465000000002</v>
      </c>
      <c r="N3191" t="s">
        <v>249</v>
      </c>
      <c r="O3191" t="s">
        <v>39</v>
      </c>
      <c r="P3191">
        <v>14.7</v>
      </c>
      <c r="Q3191">
        <v>9.1300000000000008</v>
      </c>
      <c r="R3191">
        <v>7</v>
      </c>
      <c r="S3191">
        <v>106</v>
      </c>
      <c r="T3191">
        <v>10562</v>
      </c>
      <c r="U3191">
        <v>81</v>
      </c>
      <c r="V3191">
        <v>1406</v>
      </c>
      <c r="W3191">
        <v>301</v>
      </c>
      <c r="X3191">
        <v>80</v>
      </c>
      <c r="Y3191">
        <v>58</v>
      </c>
      <c r="Z3191">
        <v>42</v>
      </c>
      <c r="AA3191">
        <v>76</v>
      </c>
      <c r="AB3191">
        <v>182</v>
      </c>
      <c r="AC3191">
        <v>739</v>
      </c>
      <c r="AD3191">
        <v>12894</v>
      </c>
      <c r="AF3191">
        <f t="shared" si="1031"/>
        <v>5</v>
      </c>
      <c r="AG3191" t="str">
        <f t="shared" si="1032"/>
        <v/>
      </c>
      <c r="AI3191" t="str">
        <f t="shared" si="1033"/>
        <v/>
      </c>
      <c r="AJ3191" t="str">
        <f t="shared" si="1034"/>
        <v/>
      </c>
      <c r="AK3191" t="str">
        <f t="shared" si="1035"/>
        <v/>
      </c>
      <c r="AL3191" t="str">
        <f t="shared" si="1036"/>
        <v>[7,</v>
      </c>
      <c r="AM3191" t="str">
        <f t="shared" si="1037"/>
        <v>106,</v>
      </c>
      <c r="AN3191" t="str">
        <f t="shared" si="1038"/>
        <v>10562,</v>
      </c>
      <c r="AO3191" t="str">
        <f t="shared" si="1039"/>
        <v>81,</v>
      </c>
      <c r="AP3191" t="str">
        <f t="shared" si="1040"/>
        <v>1406,</v>
      </c>
      <c r="AQ3191" t="str">
        <f t="shared" si="1041"/>
        <v>301,</v>
      </c>
      <c r="AR3191" t="str">
        <f t="shared" si="1042"/>
        <v>80,</v>
      </c>
      <c r="AS3191" t="str">
        <f t="shared" si="1043"/>
        <v>58,</v>
      </c>
      <c r="AT3191" t="str">
        <f t="shared" si="1044"/>
        <v>42,</v>
      </c>
      <c r="AU3191" t="str">
        <f t="shared" si="1045"/>
        <v>76,</v>
      </c>
      <c r="AV3191" t="str">
        <f t="shared" si="1046"/>
        <v>182,</v>
      </c>
      <c r="AW3191" t="str">
        <f t="shared" si="1047"/>
        <v>739,</v>
      </c>
      <c r="AX3191" t="str">
        <f t="shared" si="1048"/>
        <v>12894]</v>
      </c>
      <c r="AY3191" t="str">
        <f t="shared" si="1049"/>
        <v>,</v>
      </c>
      <c r="AZ3191" t="str">
        <f t="shared" si="1050"/>
        <v>[7,106,10562,81,1406,301,80,58,42,76,182,739,12894],</v>
      </c>
    </row>
    <row r="3192" spans="1:52" x14ac:dyDescent="0.25">
      <c r="A3192">
        <v>2006</v>
      </c>
      <c r="B3192">
        <v>99085</v>
      </c>
      <c r="C3192" t="s">
        <v>14</v>
      </c>
      <c r="D3192" t="s">
        <v>15</v>
      </c>
      <c r="E3192" t="s">
        <v>16</v>
      </c>
      <c r="F3192" t="s">
        <v>17</v>
      </c>
      <c r="G3192" t="s">
        <v>82</v>
      </c>
      <c r="H3192" t="s">
        <v>27</v>
      </c>
      <c r="I3192">
        <v>325000</v>
      </c>
      <c r="J3192">
        <v>98771</v>
      </c>
      <c r="K3192" t="str">
        <f t="shared" si="1030"/>
        <v>325000-98771</v>
      </c>
      <c r="L3192">
        <v>50.783642</v>
      </c>
      <c r="M3192">
        <v>-3.0652465000000002</v>
      </c>
      <c r="N3192" t="s">
        <v>249</v>
      </c>
      <c r="O3192" t="s">
        <v>39</v>
      </c>
      <c r="P3192">
        <v>14.7</v>
      </c>
      <c r="Q3192">
        <v>9.1300000000000008</v>
      </c>
      <c r="R3192">
        <v>2</v>
      </c>
      <c r="S3192">
        <v>95</v>
      </c>
      <c r="T3192">
        <v>9860</v>
      </c>
      <c r="U3192">
        <v>98</v>
      </c>
      <c r="V3192">
        <v>1356</v>
      </c>
      <c r="W3192">
        <v>264</v>
      </c>
      <c r="X3192">
        <v>95</v>
      </c>
      <c r="Y3192">
        <v>28</v>
      </c>
      <c r="Z3192">
        <v>30</v>
      </c>
      <c r="AA3192">
        <v>76</v>
      </c>
      <c r="AB3192">
        <v>223</v>
      </c>
      <c r="AC3192">
        <v>716</v>
      </c>
      <c r="AD3192">
        <v>12125</v>
      </c>
      <c r="AF3192">
        <f t="shared" si="1031"/>
        <v>6</v>
      </c>
      <c r="AG3192" t="str">
        <f t="shared" si="1032"/>
        <v/>
      </c>
      <c r="AI3192" t="str">
        <f t="shared" si="1033"/>
        <v/>
      </c>
      <c r="AJ3192" t="str">
        <f t="shared" si="1034"/>
        <v/>
      </c>
      <c r="AK3192" t="str">
        <f t="shared" si="1035"/>
        <v/>
      </c>
      <c r="AL3192" t="str">
        <f t="shared" si="1036"/>
        <v>[2,</v>
      </c>
      <c r="AM3192" t="str">
        <f t="shared" si="1037"/>
        <v>95,</v>
      </c>
      <c r="AN3192" t="str">
        <f t="shared" si="1038"/>
        <v>9860,</v>
      </c>
      <c r="AO3192" t="str">
        <f t="shared" si="1039"/>
        <v>98,</v>
      </c>
      <c r="AP3192" t="str">
        <f t="shared" si="1040"/>
        <v>1356,</v>
      </c>
      <c r="AQ3192" t="str">
        <f t="shared" si="1041"/>
        <v>264,</v>
      </c>
      <c r="AR3192" t="str">
        <f t="shared" si="1042"/>
        <v>95,</v>
      </c>
      <c r="AS3192" t="str">
        <f t="shared" si="1043"/>
        <v>28,</v>
      </c>
      <c r="AT3192" t="str">
        <f t="shared" si="1044"/>
        <v>30,</v>
      </c>
      <c r="AU3192" t="str">
        <f t="shared" si="1045"/>
        <v>76,</v>
      </c>
      <c r="AV3192" t="str">
        <f t="shared" si="1046"/>
        <v>223,</v>
      </c>
      <c r="AW3192" t="str">
        <f t="shared" si="1047"/>
        <v>716,</v>
      </c>
      <c r="AX3192" t="str">
        <f t="shared" si="1048"/>
        <v>12125]</v>
      </c>
      <c r="AY3192" t="str">
        <f t="shared" si="1049"/>
        <v>,</v>
      </c>
      <c r="AZ3192" t="str">
        <f t="shared" si="1050"/>
        <v>[2,95,9860,98,1356,264,95,28,30,76,223,716,12125],</v>
      </c>
    </row>
    <row r="3193" spans="1:52" x14ac:dyDescent="0.25">
      <c r="A3193">
        <v>2007</v>
      </c>
      <c r="B3193">
        <v>99085</v>
      </c>
      <c r="C3193" t="s">
        <v>14</v>
      </c>
      <c r="D3193" t="s">
        <v>15</v>
      </c>
      <c r="E3193" t="s">
        <v>16</v>
      </c>
      <c r="F3193" t="s">
        <v>17</v>
      </c>
      <c r="G3193" t="s">
        <v>82</v>
      </c>
      <c r="H3193" t="s">
        <v>27</v>
      </c>
      <c r="I3193">
        <v>325000</v>
      </c>
      <c r="J3193">
        <v>98771</v>
      </c>
      <c r="K3193" t="str">
        <f t="shared" si="1030"/>
        <v>325000-98771</v>
      </c>
      <c r="L3193">
        <v>50.783642</v>
      </c>
      <c r="M3193">
        <v>-3.0652465000000002</v>
      </c>
      <c r="N3193" t="s">
        <v>249</v>
      </c>
      <c r="O3193" t="s">
        <v>39</v>
      </c>
      <c r="P3193">
        <v>14.7</v>
      </c>
      <c r="Q3193">
        <v>9.1300000000000008</v>
      </c>
      <c r="R3193">
        <v>1</v>
      </c>
      <c r="S3193">
        <v>52</v>
      </c>
      <c r="T3193">
        <v>7948</v>
      </c>
      <c r="U3193">
        <v>70</v>
      </c>
      <c r="V3193">
        <v>1219</v>
      </c>
      <c r="W3193">
        <v>206</v>
      </c>
      <c r="X3193">
        <v>58</v>
      </c>
      <c r="Y3193">
        <v>12</v>
      </c>
      <c r="Z3193">
        <v>17</v>
      </c>
      <c r="AA3193">
        <v>51</v>
      </c>
      <c r="AB3193">
        <v>101</v>
      </c>
      <c r="AC3193">
        <v>445</v>
      </c>
      <c r="AD3193">
        <v>9734</v>
      </c>
      <c r="AF3193">
        <f t="shared" si="1031"/>
        <v>7</v>
      </c>
      <c r="AG3193" t="str">
        <f t="shared" si="1032"/>
        <v/>
      </c>
      <c r="AI3193" t="str">
        <f t="shared" si="1033"/>
        <v/>
      </c>
      <c r="AJ3193" t="str">
        <f t="shared" si="1034"/>
        <v/>
      </c>
      <c r="AK3193" t="str">
        <f t="shared" si="1035"/>
        <v/>
      </c>
      <c r="AL3193" t="str">
        <f t="shared" si="1036"/>
        <v>[1,</v>
      </c>
      <c r="AM3193" t="str">
        <f t="shared" si="1037"/>
        <v>52,</v>
      </c>
      <c r="AN3193" t="str">
        <f t="shared" si="1038"/>
        <v>7948,</v>
      </c>
      <c r="AO3193" t="str">
        <f t="shared" si="1039"/>
        <v>70,</v>
      </c>
      <c r="AP3193" t="str">
        <f t="shared" si="1040"/>
        <v>1219,</v>
      </c>
      <c r="AQ3193" t="str">
        <f t="shared" si="1041"/>
        <v>206,</v>
      </c>
      <c r="AR3193" t="str">
        <f t="shared" si="1042"/>
        <v>58,</v>
      </c>
      <c r="AS3193" t="str">
        <f t="shared" si="1043"/>
        <v>12,</v>
      </c>
      <c r="AT3193" t="str">
        <f t="shared" si="1044"/>
        <v>17,</v>
      </c>
      <c r="AU3193" t="str">
        <f t="shared" si="1045"/>
        <v>51,</v>
      </c>
      <c r="AV3193" t="str">
        <f t="shared" si="1046"/>
        <v>101,</v>
      </c>
      <c r="AW3193" t="str">
        <f t="shared" si="1047"/>
        <v>445,</v>
      </c>
      <c r="AX3193" t="str">
        <f t="shared" si="1048"/>
        <v>9734]</v>
      </c>
      <c r="AY3193" t="str">
        <f t="shared" si="1049"/>
        <v>,</v>
      </c>
      <c r="AZ3193" t="str">
        <f t="shared" si="1050"/>
        <v>[1,52,7948,70,1219,206,58,12,17,51,101,445,9734],</v>
      </c>
    </row>
    <row r="3194" spans="1:52" x14ac:dyDescent="0.25">
      <c r="A3194">
        <v>2008</v>
      </c>
      <c r="B3194">
        <v>99085</v>
      </c>
      <c r="C3194" t="s">
        <v>14</v>
      </c>
      <c r="D3194" t="s">
        <v>15</v>
      </c>
      <c r="E3194" t="s">
        <v>16</v>
      </c>
      <c r="F3194" t="s">
        <v>17</v>
      </c>
      <c r="G3194" t="s">
        <v>82</v>
      </c>
      <c r="H3194" t="s">
        <v>27</v>
      </c>
      <c r="I3194">
        <v>325000</v>
      </c>
      <c r="J3194">
        <v>98771</v>
      </c>
      <c r="K3194" t="str">
        <f t="shared" si="1030"/>
        <v>325000-98771</v>
      </c>
      <c r="L3194">
        <v>50.783642</v>
      </c>
      <c r="M3194">
        <v>-3.0652465000000002</v>
      </c>
      <c r="N3194" t="s">
        <v>249</v>
      </c>
      <c r="O3194" t="s">
        <v>39</v>
      </c>
      <c r="P3194">
        <v>14.7</v>
      </c>
      <c r="Q3194">
        <v>9.1300000000000008</v>
      </c>
      <c r="R3194">
        <v>6</v>
      </c>
      <c r="S3194">
        <v>90</v>
      </c>
      <c r="T3194">
        <v>9819</v>
      </c>
      <c r="U3194">
        <v>77</v>
      </c>
      <c r="V3194">
        <v>1567</v>
      </c>
      <c r="W3194">
        <v>281</v>
      </c>
      <c r="X3194">
        <v>60</v>
      </c>
      <c r="Y3194">
        <v>32</v>
      </c>
      <c r="Z3194">
        <v>26</v>
      </c>
      <c r="AA3194">
        <v>51</v>
      </c>
      <c r="AB3194">
        <v>183</v>
      </c>
      <c r="AC3194">
        <v>633</v>
      </c>
      <c r="AD3194">
        <v>12186</v>
      </c>
      <c r="AF3194">
        <f t="shared" si="1031"/>
        <v>8</v>
      </c>
      <c r="AG3194" t="str">
        <f t="shared" si="1032"/>
        <v/>
      </c>
      <c r="AI3194" t="str">
        <f t="shared" si="1033"/>
        <v/>
      </c>
      <c r="AJ3194" t="str">
        <f t="shared" si="1034"/>
        <v/>
      </c>
      <c r="AK3194" t="str">
        <f t="shared" si="1035"/>
        <v/>
      </c>
      <c r="AL3194" t="str">
        <f t="shared" si="1036"/>
        <v>[6,</v>
      </c>
      <c r="AM3194" t="str">
        <f t="shared" si="1037"/>
        <v>90,</v>
      </c>
      <c r="AN3194" t="str">
        <f t="shared" si="1038"/>
        <v>9819,</v>
      </c>
      <c r="AO3194" t="str">
        <f t="shared" si="1039"/>
        <v>77,</v>
      </c>
      <c r="AP3194" t="str">
        <f t="shared" si="1040"/>
        <v>1567,</v>
      </c>
      <c r="AQ3194" t="str">
        <f t="shared" si="1041"/>
        <v>281,</v>
      </c>
      <c r="AR3194" t="str">
        <f t="shared" si="1042"/>
        <v>60,</v>
      </c>
      <c r="AS3194" t="str">
        <f t="shared" si="1043"/>
        <v>32,</v>
      </c>
      <c r="AT3194" t="str">
        <f t="shared" si="1044"/>
        <v>26,</v>
      </c>
      <c r="AU3194" t="str">
        <f t="shared" si="1045"/>
        <v>51,</v>
      </c>
      <c r="AV3194" t="str">
        <f t="shared" si="1046"/>
        <v>183,</v>
      </c>
      <c r="AW3194" t="str">
        <f t="shared" si="1047"/>
        <v>633,</v>
      </c>
      <c r="AX3194" t="str">
        <f t="shared" si="1048"/>
        <v>12186]</v>
      </c>
      <c r="AY3194" t="str">
        <f t="shared" si="1049"/>
        <v>,</v>
      </c>
      <c r="AZ3194" t="str">
        <f t="shared" si="1050"/>
        <v>[6,90,9819,77,1567,281,60,32,26,51,183,633,12186],</v>
      </c>
    </row>
    <row r="3195" spans="1:52" x14ac:dyDescent="0.25">
      <c r="A3195">
        <v>2009</v>
      </c>
      <c r="B3195">
        <v>99085</v>
      </c>
      <c r="C3195" t="s">
        <v>24</v>
      </c>
      <c r="D3195" t="s">
        <v>25</v>
      </c>
      <c r="E3195" t="s">
        <v>16</v>
      </c>
      <c r="F3195" t="s">
        <v>17</v>
      </c>
      <c r="G3195" t="s">
        <v>82</v>
      </c>
      <c r="H3195" t="s">
        <v>27</v>
      </c>
      <c r="I3195">
        <v>325000</v>
      </c>
      <c r="J3195">
        <v>98771</v>
      </c>
      <c r="K3195" t="str">
        <f t="shared" si="1030"/>
        <v>325000-98771</v>
      </c>
      <c r="L3195">
        <v>50.783642</v>
      </c>
      <c r="M3195">
        <v>-3.0652465000000002</v>
      </c>
      <c r="N3195" t="s">
        <v>249</v>
      </c>
      <c r="O3195" t="s">
        <v>39</v>
      </c>
      <c r="P3195">
        <v>14.7</v>
      </c>
      <c r="Q3195">
        <v>9.1300000000000008</v>
      </c>
      <c r="R3195">
        <v>7</v>
      </c>
      <c r="S3195">
        <v>90</v>
      </c>
      <c r="T3195">
        <v>9790</v>
      </c>
      <c r="U3195">
        <v>79</v>
      </c>
      <c r="V3195">
        <v>1563</v>
      </c>
      <c r="W3195">
        <v>258</v>
      </c>
      <c r="X3195">
        <v>60</v>
      </c>
      <c r="Y3195">
        <v>30</v>
      </c>
      <c r="Z3195">
        <v>24</v>
      </c>
      <c r="AA3195">
        <v>44</v>
      </c>
      <c r="AB3195">
        <v>177</v>
      </c>
      <c r="AC3195">
        <v>593</v>
      </c>
      <c r="AD3195">
        <v>12115</v>
      </c>
      <c r="AF3195">
        <f t="shared" si="1031"/>
        <v>9</v>
      </c>
      <c r="AG3195" t="str">
        <f t="shared" si="1032"/>
        <v/>
      </c>
      <c r="AI3195" t="str">
        <f t="shared" si="1033"/>
        <v/>
      </c>
      <c r="AJ3195" t="str">
        <f t="shared" si="1034"/>
        <v/>
      </c>
      <c r="AK3195" t="str">
        <f t="shared" si="1035"/>
        <v/>
      </c>
      <c r="AL3195" t="str">
        <f t="shared" si="1036"/>
        <v>[7,</v>
      </c>
      <c r="AM3195" t="str">
        <f t="shared" si="1037"/>
        <v>90,</v>
      </c>
      <c r="AN3195" t="str">
        <f t="shared" si="1038"/>
        <v>9790,</v>
      </c>
      <c r="AO3195" t="str">
        <f t="shared" si="1039"/>
        <v>79,</v>
      </c>
      <c r="AP3195" t="str">
        <f t="shared" si="1040"/>
        <v>1563,</v>
      </c>
      <c r="AQ3195" t="str">
        <f t="shared" si="1041"/>
        <v>258,</v>
      </c>
      <c r="AR3195" t="str">
        <f t="shared" si="1042"/>
        <v>60,</v>
      </c>
      <c r="AS3195" t="str">
        <f t="shared" si="1043"/>
        <v>30,</v>
      </c>
      <c r="AT3195" t="str">
        <f t="shared" si="1044"/>
        <v>24,</v>
      </c>
      <c r="AU3195" t="str">
        <f t="shared" si="1045"/>
        <v>44,</v>
      </c>
      <c r="AV3195" t="str">
        <f t="shared" si="1046"/>
        <v>177,</v>
      </c>
      <c r="AW3195" t="str">
        <f t="shared" si="1047"/>
        <v>593,</v>
      </c>
      <c r="AX3195" t="str">
        <f t="shared" si="1048"/>
        <v>12115]</v>
      </c>
      <c r="AY3195" t="str">
        <f t="shared" si="1049"/>
        <v>,</v>
      </c>
      <c r="AZ3195" t="str">
        <f t="shared" si="1050"/>
        <v>[7,90,9790,79,1563,258,60,30,24,44,177,593,12115],</v>
      </c>
    </row>
    <row r="3196" spans="1:52" x14ac:dyDescent="0.25">
      <c r="A3196">
        <v>2010</v>
      </c>
      <c r="B3196">
        <v>99085</v>
      </c>
      <c r="C3196" t="s">
        <v>24</v>
      </c>
      <c r="D3196" t="s">
        <v>25</v>
      </c>
      <c r="E3196" t="s">
        <v>16</v>
      </c>
      <c r="F3196" t="s">
        <v>17</v>
      </c>
      <c r="G3196" t="s">
        <v>82</v>
      </c>
      <c r="H3196" t="s">
        <v>27</v>
      </c>
      <c r="I3196">
        <v>325000</v>
      </c>
      <c r="J3196">
        <v>98771</v>
      </c>
      <c r="K3196" t="str">
        <f t="shared" si="1030"/>
        <v>325000-98771</v>
      </c>
      <c r="L3196">
        <v>50.783642</v>
      </c>
      <c r="M3196">
        <v>-3.0652465000000002</v>
      </c>
      <c r="N3196" t="s">
        <v>249</v>
      </c>
      <c r="O3196" t="s">
        <v>39</v>
      </c>
      <c r="P3196">
        <v>14.7</v>
      </c>
      <c r="Q3196">
        <v>9.1300000000000008</v>
      </c>
      <c r="R3196">
        <v>7</v>
      </c>
      <c r="S3196">
        <v>82</v>
      </c>
      <c r="T3196">
        <v>9653</v>
      </c>
      <c r="U3196">
        <v>81</v>
      </c>
      <c r="V3196">
        <v>1612</v>
      </c>
      <c r="W3196">
        <v>270</v>
      </c>
      <c r="X3196">
        <v>60</v>
      </c>
      <c r="Y3196">
        <v>25</v>
      </c>
      <c r="Z3196">
        <v>26</v>
      </c>
      <c r="AA3196">
        <v>40</v>
      </c>
      <c r="AB3196">
        <v>171</v>
      </c>
      <c r="AC3196">
        <v>592</v>
      </c>
      <c r="AD3196">
        <v>12020</v>
      </c>
      <c r="AF3196">
        <f t="shared" si="1031"/>
        <v>10</v>
      </c>
      <c r="AG3196" t="str">
        <f t="shared" si="1032"/>
        <v/>
      </c>
      <c r="AI3196" t="str">
        <f t="shared" si="1033"/>
        <v/>
      </c>
      <c r="AJ3196" t="str">
        <f t="shared" si="1034"/>
        <v/>
      </c>
      <c r="AK3196" t="str">
        <f t="shared" si="1035"/>
        <v/>
      </c>
      <c r="AL3196" t="str">
        <f t="shared" si="1036"/>
        <v>[7,</v>
      </c>
      <c r="AM3196" t="str">
        <f t="shared" si="1037"/>
        <v>82,</v>
      </c>
      <c r="AN3196" t="str">
        <f t="shared" si="1038"/>
        <v>9653,</v>
      </c>
      <c r="AO3196" t="str">
        <f t="shared" si="1039"/>
        <v>81,</v>
      </c>
      <c r="AP3196" t="str">
        <f t="shared" si="1040"/>
        <v>1612,</v>
      </c>
      <c r="AQ3196" t="str">
        <f t="shared" si="1041"/>
        <v>270,</v>
      </c>
      <c r="AR3196" t="str">
        <f t="shared" si="1042"/>
        <v>60,</v>
      </c>
      <c r="AS3196" t="str">
        <f t="shared" si="1043"/>
        <v>25,</v>
      </c>
      <c r="AT3196" t="str">
        <f t="shared" si="1044"/>
        <v>26,</v>
      </c>
      <c r="AU3196" t="str">
        <f t="shared" si="1045"/>
        <v>40,</v>
      </c>
      <c r="AV3196" t="str">
        <f t="shared" si="1046"/>
        <v>171,</v>
      </c>
      <c r="AW3196" t="str">
        <f t="shared" si="1047"/>
        <v>592,</v>
      </c>
      <c r="AX3196" t="str">
        <f t="shared" si="1048"/>
        <v>12020]</v>
      </c>
      <c r="AY3196" t="str">
        <f t="shared" si="1049"/>
        <v>,</v>
      </c>
      <c r="AZ3196" t="str">
        <f t="shared" si="1050"/>
        <v>[7,82,9653,81,1612,270,60,25,26,40,171,592,12020],</v>
      </c>
    </row>
    <row r="3197" spans="1:52" x14ac:dyDescent="0.25">
      <c r="A3197">
        <v>2011</v>
      </c>
      <c r="B3197">
        <v>99085</v>
      </c>
      <c r="C3197" t="s">
        <v>24</v>
      </c>
      <c r="D3197" t="s">
        <v>25</v>
      </c>
      <c r="E3197" t="s">
        <v>16</v>
      </c>
      <c r="F3197" t="s">
        <v>17</v>
      </c>
      <c r="G3197" t="s">
        <v>82</v>
      </c>
      <c r="H3197" t="s">
        <v>27</v>
      </c>
      <c r="I3197">
        <v>325000</v>
      </c>
      <c r="J3197">
        <v>98771</v>
      </c>
      <c r="K3197" t="str">
        <f t="shared" si="1030"/>
        <v>325000-98771</v>
      </c>
      <c r="L3197">
        <v>50.783642</v>
      </c>
      <c r="M3197">
        <v>-3.0652465000000002</v>
      </c>
      <c r="N3197" t="s">
        <v>249</v>
      </c>
      <c r="O3197" t="s">
        <v>39</v>
      </c>
      <c r="P3197">
        <v>14.7</v>
      </c>
      <c r="Q3197">
        <v>9.1300000000000008</v>
      </c>
      <c r="R3197">
        <v>6</v>
      </c>
      <c r="S3197">
        <v>90</v>
      </c>
      <c r="T3197">
        <v>9595</v>
      </c>
      <c r="U3197">
        <v>83</v>
      </c>
      <c r="V3197">
        <v>1655</v>
      </c>
      <c r="W3197">
        <v>260</v>
      </c>
      <c r="X3197">
        <v>62</v>
      </c>
      <c r="Y3197">
        <v>27</v>
      </c>
      <c r="Z3197">
        <v>19</v>
      </c>
      <c r="AA3197">
        <v>38</v>
      </c>
      <c r="AB3197">
        <v>173</v>
      </c>
      <c r="AC3197">
        <v>579</v>
      </c>
      <c r="AD3197">
        <v>12002</v>
      </c>
      <c r="AF3197">
        <f t="shared" si="1031"/>
        <v>11</v>
      </c>
      <c r="AG3197" t="str">
        <f t="shared" si="1032"/>
        <v/>
      </c>
      <c r="AI3197" t="str">
        <f t="shared" si="1033"/>
        <v/>
      </c>
      <c r="AJ3197" t="str">
        <f t="shared" si="1034"/>
        <v/>
      </c>
      <c r="AK3197" t="str">
        <f t="shared" si="1035"/>
        <v/>
      </c>
      <c r="AL3197" t="str">
        <f t="shared" si="1036"/>
        <v>[6,</v>
      </c>
      <c r="AM3197" t="str">
        <f t="shared" si="1037"/>
        <v>90,</v>
      </c>
      <c r="AN3197" t="str">
        <f t="shared" si="1038"/>
        <v>9595,</v>
      </c>
      <c r="AO3197" t="str">
        <f t="shared" si="1039"/>
        <v>83,</v>
      </c>
      <c r="AP3197" t="str">
        <f t="shared" si="1040"/>
        <v>1655,</v>
      </c>
      <c r="AQ3197" t="str">
        <f t="shared" si="1041"/>
        <v>260,</v>
      </c>
      <c r="AR3197" t="str">
        <f t="shared" si="1042"/>
        <v>62,</v>
      </c>
      <c r="AS3197" t="str">
        <f t="shared" si="1043"/>
        <v>27,</v>
      </c>
      <c r="AT3197" t="str">
        <f t="shared" si="1044"/>
        <v>19,</v>
      </c>
      <c r="AU3197" t="str">
        <f t="shared" si="1045"/>
        <v>38,</v>
      </c>
      <c r="AV3197" t="str">
        <f t="shared" si="1046"/>
        <v>173,</v>
      </c>
      <c r="AW3197" t="str">
        <f t="shared" si="1047"/>
        <v>579,</v>
      </c>
      <c r="AX3197" t="str">
        <f t="shared" si="1048"/>
        <v>12002]</v>
      </c>
      <c r="AY3197" t="str">
        <f t="shared" si="1049"/>
        <v>,</v>
      </c>
      <c r="AZ3197" t="str">
        <f t="shared" si="1050"/>
        <v>[6,90,9595,83,1655,260,62,27,19,38,173,579,12002],</v>
      </c>
    </row>
    <row r="3198" spans="1:52" x14ac:dyDescent="0.25">
      <c r="A3198">
        <v>2012</v>
      </c>
      <c r="B3198">
        <v>99085</v>
      </c>
      <c r="C3198" t="s">
        <v>24</v>
      </c>
      <c r="D3198" t="s">
        <v>25</v>
      </c>
      <c r="E3198" t="s">
        <v>16</v>
      </c>
      <c r="F3198" t="s">
        <v>17</v>
      </c>
      <c r="G3198" t="s">
        <v>82</v>
      </c>
      <c r="H3198" t="s">
        <v>27</v>
      </c>
      <c r="I3198">
        <v>325000</v>
      </c>
      <c r="J3198">
        <v>98771</v>
      </c>
      <c r="K3198" t="str">
        <f t="shared" si="1030"/>
        <v>325000-98771</v>
      </c>
      <c r="L3198">
        <v>50.783642</v>
      </c>
      <c r="M3198">
        <v>-3.0652465000000002</v>
      </c>
      <c r="N3198" t="s">
        <v>267</v>
      </c>
      <c r="O3198" t="s">
        <v>39</v>
      </c>
      <c r="P3198">
        <v>14.7</v>
      </c>
      <c r="Q3198">
        <v>9.1300000000000008</v>
      </c>
      <c r="R3198">
        <v>6</v>
      </c>
      <c r="S3198">
        <v>83</v>
      </c>
      <c r="T3198">
        <v>9519</v>
      </c>
      <c r="U3198">
        <v>86</v>
      </c>
      <c r="V3198">
        <v>1712</v>
      </c>
      <c r="W3198">
        <v>257</v>
      </c>
      <c r="X3198">
        <v>66</v>
      </c>
      <c r="Y3198">
        <v>30</v>
      </c>
      <c r="Z3198">
        <v>14</v>
      </c>
      <c r="AA3198">
        <v>36</v>
      </c>
      <c r="AB3198">
        <v>175</v>
      </c>
      <c r="AC3198">
        <v>578</v>
      </c>
      <c r="AD3198">
        <v>11978</v>
      </c>
      <c r="AF3198">
        <f t="shared" si="1031"/>
        <v>12</v>
      </c>
      <c r="AG3198" t="str">
        <f t="shared" si="1032"/>
        <v/>
      </c>
      <c r="AI3198" t="str">
        <f t="shared" si="1033"/>
        <v/>
      </c>
      <c r="AJ3198" t="str">
        <f t="shared" si="1034"/>
        <v/>
      </c>
      <c r="AK3198" t="str">
        <f t="shared" si="1035"/>
        <v/>
      </c>
      <c r="AL3198" t="str">
        <f t="shared" si="1036"/>
        <v>[6,</v>
      </c>
      <c r="AM3198" t="str">
        <f t="shared" si="1037"/>
        <v>83,</v>
      </c>
      <c r="AN3198" t="str">
        <f t="shared" si="1038"/>
        <v>9519,</v>
      </c>
      <c r="AO3198" t="str">
        <f t="shared" si="1039"/>
        <v>86,</v>
      </c>
      <c r="AP3198" t="str">
        <f t="shared" si="1040"/>
        <v>1712,</v>
      </c>
      <c r="AQ3198" t="str">
        <f t="shared" si="1041"/>
        <v>257,</v>
      </c>
      <c r="AR3198" t="str">
        <f t="shared" si="1042"/>
        <v>66,</v>
      </c>
      <c r="AS3198" t="str">
        <f t="shared" si="1043"/>
        <v>30,</v>
      </c>
      <c r="AT3198" t="str">
        <f t="shared" si="1044"/>
        <v>14,</v>
      </c>
      <c r="AU3198" t="str">
        <f t="shared" si="1045"/>
        <v>36,</v>
      </c>
      <c r="AV3198" t="str">
        <f t="shared" si="1046"/>
        <v>175,</v>
      </c>
      <c r="AW3198" t="str">
        <f t="shared" si="1047"/>
        <v>578,</v>
      </c>
      <c r="AX3198" t="str">
        <f t="shared" si="1048"/>
        <v>11978]</v>
      </c>
      <c r="AY3198" t="str">
        <f t="shared" si="1049"/>
        <v>,</v>
      </c>
      <c r="AZ3198" t="str">
        <f t="shared" si="1050"/>
        <v>[6,83,9519,86,1712,257,66,30,14,36,175,578,11978],</v>
      </c>
    </row>
    <row r="3199" spans="1:52" x14ac:dyDescent="0.25">
      <c r="A3199">
        <v>2013</v>
      </c>
      <c r="B3199">
        <v>99085</v>
      </c>
      <c r="C3199" t="s">
        <v>24</v>
      </c>
      <c r="D3199" t="s">
        <v>25</v>
      </c>
      <c r="E3199" t="s">
        <v>16</v>
      </c>
      <c r="F3199" t="s">
        <v>17</v>
      </c>
      <c r="G3199" t="s">
        <v>82</v>
      </c>
      <c r="H3199" t="s">
        <v>27</v>
      </c>
      <c r="I3199">
        <v>325000</v>
      </c>
      <c r="J3199">
        <v>98771</v>
      </c>
      <c r="K3199" t="str">
        <f t="shared" si="1030"/>
        <v>325000-98771</v>
      </c>
      <c r="L3199">
        <v>50.783642</v>
      </c>
      <c r="M3199">
        <v>-3.0652465000000002</v>
      </c>
      <c r="N3199" t="s">
        <v>267</v>
      </c>
      <c r="O3199" t="s">
        <v>39</v>
      </c>
      <c r="P3199">
        <v>14.7</v>
      </c>
      <c r="Q3199">
        <v>9.1300000000000008</v>
      </c>
      <c r="R3199">
        <v>6</v>
      </c>
      <c r="S3199">
        <v>86</v>
      </c>
      <c r="T3199">
        <v>9497</v>
      </c>
      <c r="U3199">
        <v>84</v>
      </c>
      <c r="V3199">
        <v>1771</v>
      </c>
      <c r="W3199">
        <v>248</v>
      </c>
      <c r="X3199">
        <v>69</v>
      </c>
      <c r="Y3199">
        <v>33</v>
      </c>
      <c r="Z3199">
        <v>11</v>
      </c>
      <c r="AA3199">
        <v>35</v>
      </c>
      <c r="AB3199">
        <v>185</v>
      </c>
      <c r="AC3199">
        <v>581</v>
      </c>
      <c r="AD3199">
        <v>12020</v>
      </c>
      <c r="AF3199">
        <f t="shared" si="1031"/>
        <v>13</v>
      </c>
      <c r="AG3199" t="str">
        <f t="shared" si="1032"/>
        <v/>
      </c>
      <c r="AI3199" t="str">
        <f t="shared" si="1033"/>
        <v/>
      </c>
      <c r="AJ3199" t="str">
        <f t="shared" si="1034"/>
        <v/>
      </c>
      <c r="AK3199" t="str">
        <f t="shared" si="1035"/>
        <v/>
      </c>
      <c r="AL3199" t="str">
        <f t="shared" si="1036"/>
        <v>[6,</v>
      </c>
      <c r="AM3199" t="str">
        <f t="shared" si="1037"/>
        <v>86,</v>
      </c>
      <c r="AN3199" t="str">
        <f t="shared" si="1038"/>
        <v>9497,</v>
      </c>
      <c r="AO3199" t="str">
        <f t="shared" si="1039"/>
        <v>84,</v>
      </c>
      <c r="AP3199" t="str">
        <f t="shared" si="1040"/>
        <v>1771,</v>
      </c>
      <c r="AQ3199" t="str">
        <f t="shared" si="1041"/>
        <v>248,</v>
      </c>
      <c r="AR3199" t="str">
        <f t="shared" si="1042"/>
        <v>69,</v>
      </c>
      <c r="AS3199" t="str">
        <f t="shared" si="1043"/>
        <v>33,</v>
      </c>
      <c r="AT3199" t="str">
        <f t="shared" si="1044"/>
        <v>11,</v>
      </c>
      <c r="AU3199" t="str">
        <f t="shared" si="1045"/>
        <v>35,</v>
      </c>
      <c r="AV3199" t="str">
        <f t="shared" si="1046"/>
        <v>185,</v>
      </c>
      <c r="AW3199" t="str">
        <f t="shared" si="1047"/>
        <v>581,</v>
      </c>
      <c r="AX3199" t="str">
        <f t="shared" si="1048"/>
        <v>12020]</v>
      </c>
      <c r="AY3199" t="str">
        <f t="shared" si="1049"/>
        <v>,</v>
      </c>
      <c r="AZ3199" t="str">
        <f t="shared" si="1050"/>
        <v>[6,86,9497,84,1771,248,69,33,11,35,185,581,12020],</v>
      </c>
    </row>
    <row r="3200" spans="1:52" x14ac:dyDescent="0.25">
      <c r="A3200">
        <v>2014</v>
      </c>
      <c r="B3200">
        <v>99085</v>
      </c>
      <c r="C3200" t="s">
        <v>24</v>
      </c>
      <c r="D3200" t="s">
        <v>25</v>
      </c>
      <c r="E3200" t="s">
        <v>16</v>
      </c>
      <c r="F3200" t="s">
        <v>17</v>
      </c>
      <c r="G3200" t="s">
        <v>82</v>
      </c>
      <c r="H3200" t="s">
        <v>27</v>
      </c>
      <c r="I3200">
        <v>325000</v>
      </c>
      <c r="J3200">
        <v>98771</v>
      </c>
      <c r="K3200" t="str">
        <f t="shared" si="1030"/>
        <v>325000-98771</v>
      </c>
      <c r="L3200">
        <v>50.783642</v>
      </c>
      <c r="M3200">
        <v>-3.0652465000000002</v>
      </c>
      <c r="N3200" t="s">
        <v>267</v>
      </c>
      <c r="O3200" t="s">
        <v>39</v>
      </c>
      <c r="P3200">
        <v>14.7</v>
      </c>
      <c r="Q3200">
        <v>9.1300000000000008</v>
      </c>
      <c r="R3200">
        <v>4</v>
      </c>
      <c r="S3200">
        <v>94</v>
      </c>
      <c r="T3200">
        <v>9473</v>
      </c>
      <c r="U3200">
        <v>88</v>
      </c>
      <c r="V3200">
        <v>1844</v>
      </c>
      <c r="W3200">
        <v>243</v>
      </c>
      <c r="X3200">
        <v>73</v>
      </c>
      <c r="Y3200">
        <v>34</v>
      </c>
      <c r="Z3200">
        <v>11</v>
      </c>
      <c r="AA3200">
        <v>32</v>
      </c>
      <c r="AB3200">
        <v>191</v>
      </c>
      <c r="AC3200">
        <v>583</v>
      </c>
      <c r="AD3200">
        <v>12083</v>
      </c>
      <c r="AF3200">
        <f t="shared" si="1031"/>
        <v>14</v>
      </c>
      <c r="AG3200" t="str">
        <f t="shared" si="1032"/>
        <v/>
      </c>
      <c r="AI3200" t="str">
        <f t="shared" si="1033"/>
        <v/>
      </c>
      <c r="AJ3200" t="str">
        <f t="shared" si="1034"/>
        <v/>
      </c>
      <c r="AK3200" t="str">
        <f t="shared" si="1035"/>
        <v/>
      </c>
      <c r="AL3200" t="str">
        <f t="shared" si="1036"/>
        <v>[4,</v>
      </c>
      <c r="AM3200" t="str">
        <f t="shared" si="1037"/>
        <v>94,</v>
      </c>
      <c r="AN3200" t="str">
        <f t="shared" si="1038"/>
        <v>9473,</v>
      </c>
      <c r="AO3200" t="str">
        <f t="shared" si="1039"/>
        <v>88,</v>
      </c>
      <c r="AP3200" t="str">
        <f t="shared" si="1040"/>
        <v>1844,</v>
      </c>
      <c r="AQ3200" t="str">
        <f t="shared" si="1041"/>
        <v>243,</v>
      </c>
      <c r="AR3200" t="str">
        <f t="shared" si="1042"/>
        <v>73,</v>
      </c>
      <c r="AS3200" t="str">
        <f t="shared" si="1043"/>
        <v>34,</v>
      </c>
      <c r="AT3200" t="str">
        <f t="shared" si="1044"/>
        <v>11,</v>
      </c>
      <c r="AU3200" t="str">
        <f t="shared" si="1045"/>
        <v>32,</v>
      </c>
      <c r="AV3200" t="str">
        <f t="shared" si="1046"/>
        <v>191,</v>
      </c>
      <c r="AW3200" t="str">
        <f t="shared" si="1047"/>
        <v>583,</v>
      </c>
      <c r="AX3200" t="str">
        <f t="shared" si="1048"/>
        <v>12083]</v>
      </c>
      <c r="AY3200" t="str">
        <f t="shared" si="1049"/>
        <v>,</v>
      </c>
      <c r="AZ3200" t="str">
        <f t="shared" si="1050"/>
        <v>[4,94,9473,88,1844,243,73,34,11,32,191,583,12083],</v>
      </c>
    </row>
    <row r="3201" spans="1:52" x14ac:dyDescent="0.25">
      <c r="A3201">
        <v>2015</v>
      </c>
      <c r="B3201">
        <v>99085</v>
      </c>
      <c r="C3201" t="s">
        <v>24</v>
      </c>
      <c r="D3201" t="s">
        <v>25</v>
      </c>
      <c r="E3201" t="s">
        <v>16</v>
      </c>
      <c r="F3201" t="s">
        <v>17</v>
      </c>
      <c r="G3201" t="s">
        <v>82</v>
      </c>
      <c r="H3201" t="s">
        <v>27</v>
      </c>
      <c r="I3201">
        <v>325000</v>
      </c>
      <c r="J3201">
        <v>98771</v>
      </c>
      <c r="K3201" t="str">
        <f t="shared" si="1030"/>
        <v>325000-98771</v>
      </c>
      <c r="L3201">
        <v>50.783642</v>
      </c>
      <c r="M3201">
        <v>-3.0652465000000002</v>
      </c>
      <c r="N3201" t="s">
        <v>267</v>
      </c>
      <c r="O3201" t="s">
        <v>39</v>
      </c>
      <c r="P3201">
        <v>14.7</v>
      </c>
      <c r="Q3201">
        <v>9.1300000000000008</v>
      </c>
      <c r="R3201">
        <v>4</v>
      </c>
      <c r="S3201">
        <v>95</v>
      </c>
      <c r="T3201">
        <v>9407</v>
      </c>
      <c r="U3201">
        <v>89</v>
      </c>
      <c r="V3201">
        <v>2008</v>
      </c>
      <c r="W3201">
        <v>253</v>
      </c>
      <c r="X3201">
        <v>82</v>
      </c>
      <c r="Y3201">
        <v>36</v>
      </c>
      <c r="Z3201">
        <v>13</v>
      </c>
      <c r="AA3201">
        <v>32</v>
      </c>
      <c r="AB3201">
        <v>195</v>
      </c>
      <c r="AC3201">
        <v>612</v>
      </c>
      <c r="AD3201">
        <v>12210</v>
      </c>
      <c r="AF3201">
        <f t="shared" si="1031"/>
        <v>15</v>
      </c>
      <c r="AG3201" t="str">
        <f t="shared" si="1032"/>
        <v/>
      </c>
      <c r="AI3201" t="str">
        <f t="shared" si="1033"/>
        <v/>
      </c>
      <c r="AJ3201" t="str">
        <f t="shared" si="1034"/>
        <v/>
      </c>
      <c r="AK3201" t="str">
        <f t="shared" si="1035"/>
        <v/>
      </c>
      <c r="AL3201" t="str">
        <f t="shared" si="1036"/>
        <v>[4,</v>
      </c>
      <c r="AM3201" t="str">
        <f t="shared" si="1037"/>
        <v>95,</v>
      </c>
      <c r="AN3201" t="str">
        <f t="shared" si="1038"/>
        <v>9407,</v>
      </c>
      <c r="AO3201" t="str">
        <f t="shared" si="1039"/>
        <v>89,</v>
      </c>
      <c r="AP3201" t="str">
        <f t="shared" si="1040"/>
        <v>2008,</v>
      </c>
      <c r="AQ3201" t="str">
        <f t="shared" si="1041"/>
        <v>253,</v>
      </c>
      <c r="AR3201" t="str">
        <f t="shared" si="1042"/>
        <v>82,</v>
      </c>
      <c r="AS3201" t="str">
        <f t="shared" si="1043"/>
        <v>36,</v>
      </c>
      <c r="AT3201" t="str">
        <f t="shared" si="1044"/>
        <v>13,</v>
      </c>
      <c r="AU3201" t="str">
        <f t="shared" si="1045"/>
        <v>32,</v>
      </c>
      <c r="AV3201" t="str">
        <f t="shared" si="1046"/>
        <v>195,</v>
      </c>
      <c r="AW3201" t="str">
        <f t="shared" si="1047"/>
        <v>612,</v>
      </c>
      <c r="AX3201" t="str">
        <f t="shared" si="1048"/>
        <v>12210]</v>
      </c>
      <c r="AY3201" t="str">
        <f t="shared" si="1049"/>
        <v>]},</v>
      </c>
      <c r="AZ3201" t="str">
        <f t="shared" si="1050"/>
        <v>[4,95,9407,89,2008,253,82,36,13,32,195,612,12210]]},</v>
      </c>
    </row>
    <row r="3202" spans="1:52" x14ac:dyDescent="0.25">
      <c r="A3202">
        <v>2000</v>
      </c>
      <c r="B3202">
        <v>99087</v>
      </c>
      <c r="C3202" t="s">
        <v>14</v>
      </c>
      <c r="D3202" t="s">
        <v>15</v>
      </c>
      <c r="E3202" t="s">
        <v>16</v>
      </c>
      <c r="F3202" t="s">
        <v>17</v>
      </c>
      <c r="G3202" t="s">
        <v>63</v>
      </c>
      <c r="H3202" t="s">
        <v>21</v>
      </c>
      <c r="I3202">
        <v>236000</v>
      </c>
      <c r="J3202">
        <v>84848</v>
      </c>
      <c r="K3202" t="str">
        <f t="shared" ref="K3202:K3265" si="1051">CONCATENATE(I3202,"-",J3202)</f>
        <v>236000-84848</v>
      </c>
      <c r="L3202">
        <v>50.640186</v>
      </c>
      <c r="M3202">
        <v>-4.3207199000000003</v>
      </c>
      <c r="N3202" t="s">
        <v>30</v>
      </c>
      <c r="O3202" t="s">
        <v>226</v>
      </c>
      <c r="P3202">
        <v>1.1000000000000001</v>
      </c>
      <c r="Q3202">
        <v>0.68</v>
      </c>
      <c r="R3202">
        <v>7</v>
      </c>
      <c r="S3202">
        <v>15</v>
      </c>
      <c r="T3202">
        <v>1409</v>
      </c>
      <c r="U3202">
        <v>10</v>
      </c>
      <c r="V3202">
        <v>233</v>
      </c>
      <c r="W3202">
        <v>23</v>
      </c>
      <c r="X3202">
        <v>3</v>
      </c>
      <c r="Y3202">
        <v>3</v>
      </c>
      <c r="Z3202">
        <v>0</v>
      </c>
      <c r="AA3202">
        <v>0</v>
      </c>
      <c r="AB3202">
        <v>2</v>
      </c>
      <c r="AC3202">
        <v>31</v>
      </c>
      <c r="AD3202">
        <v>1698</v>
      </c>
      <c r="AF3202">
        <f t="shared" si="1031"/>
        <v>0</v>
      </c>
      <c r="AG3202" t="str">
        <f t="shared" si="1032"/>
        <v/>
      </c>
      <c r="AI3202">
        <f t="shared" si="1033"/>
        <v>99087</v>
      </c>
      <c r="AJ3202" t="str">
        <f t="shared" si="1034"/>
        <v>{cp:99087,road:"A388",lat:50.640186,lng:-4.3207199,start:"LA Boundary",end:"A388 spur",data:</v>
      </c>
      <c r="AK3202" t="str">
        <f t="shared" si="1035"/>
        <v>[</v>
      </c>
      <c r="AL3202" t="str">
        <f t="shared" si="1036"/>
        <v>[7,</v>
      </c>
      <c r="AM3202" t="str">
        <f t="shared" si="1037"/>
        <v>15,</v>
      </c>
      <c r="AN3202" t="str">
        <f t="shared" si="1038"/>
        <v>1409,</v>
      </c>
      <c r="AO3202" t="str">
        <f t="shared" si="1039"/>
        <v>10,</v>
      </c>
      <c r="AP3202" t="str">
        <f t="shared" si="1040"/>
        <v>233,</v>
      </c>
      <c r="AQ3202" t="str">
        <f t="shared" si="1041"/>
        <v>23,</v>
      </c>
      <c r="AR3202" t="str">
        <f t="shared" si="1042"/>
        <v>3,</v>
      </c>
      <c r="AS3202" t="str">
        <f t="shared" si="1043"/>
        <v>3,</v>
      </c>
      <c r="AT3202" t="str">
        <f t="shared" si="1044"/>
        <v>0,</v>
      </c>
      <c r="AU3202" t="str">
        <f t="shared" si="1045"/>
        <v>0,</v>
      </c>
      <c r="AV3202" t="str">
        <f t="shared" si="1046"/>
        <v>2,</v>
      </c>
      <c r="AW3202" t="str">
        <f t="shared" si="1047"/>
        <v>31,</v>
      </c>
      <c r="AX3202" t="str">
        <f t="shared" si="1048"/>
        <v>1698]</v>
      </c>
      <c r="AY3202" t="str">
        <f t="shared" si="1049"/>
        <v>,</v>
      </c>
      <c r="AZ3202" t="str">
        <f t="shared" si="1050"/>
        <v>{cp:99087,road:"A388",lat:50.640186,lng:-4.3207199,start:"LA Boundary",end:"A388 spur",data:[[7,15,1409,10,233,23,3,3,0,0,2,31,1698],</v>
      </c>
    </row>
    <row r="3203" spans="1:52" x14ac:dyDescent="0.25">
      <c r="A3203">
        <v>2001</v>
      </c>
      <c r="B3203">
        <v>99087</v>
      </c>
      <c r="C3203" t="s">
        <v>24</v>
      </c>
      <c r="D3203" t="s">
        <v>25</v>
      </c>
      <c r="E3203" t="s">
        <v>16</v>
      </c>
      <c r="F3203" t="s">
        <v>17</v>
      </c>
      <c r="G3203" t="s">
        <v>63</v>
      </c>
      <c r="H3203" t="s">
        <v>21</v>
      </c>
      <c r="I3203">
        <v>236000</v>
      </c>
      <c r="J3203">
        <v>84848</v>
      </c>
      <c r="K3203" t="str">
        <f t="shared" si="1051"/>
        <v>236000-84848</v>
      </c>
      <c r="L3203">
        <v>50.640186</v>
      </c>
      <c r="M3203">
        <v>-4.3207199000000003</v>
      </c>
      <c r="N3203" t="s">
        <v>30</v>
      </c>
      <c r="O3203" t="s">
        <v>226</v>
      </c>
      <c r="P3203">
        <v>1.1000000000000001</v>
      </c>
      <c r="Q3203">
        <v>0.68</v>
      </c>
      <c r="R3203">
        <v>6</v>
      </c>
      <c r="S3203">
        <v>14</v>
      </c>
      <c r="T3203">
        <v>1443</v>
      </c>
      <c r="U3203">
        <v>10</v>
      </c>
      <c r="V3203">
        <v>233</v>
      </c>
      <c r="W3203">
        <v>21</v>
      </c>
      <c r="X3203">
        <v>3</v>
      </c>
      <c r="Y3203">
        <v>3</v>
      </c>
      <c r="Z3203">
        <v>0</v>
      </c>
      <c r="AA3203">
        <v>0</v>
      </c>
      <c r="AB3203">
        <v>2</v>
      </c>
      <c r="AC3203">
        <v>29</v>
      </c>
      <c r="AD3203">
        <v>1729</v>
      </c>
      <c r="AF3203">
        <f t="shared" ref="AF3203:AF3266" si="1052">A3203-2000</f>
        <v>1</v>
      </c>
      <c r="AG3203" t="str">
        <f t="shared" ref="AG3203:AG3266" si="1053">IF(OR(AI3203="",AF3203=0),"","CHECK")</f>
        <v/>
      </c>
      <c r="AI3203" t="str">
        <f t="shared" ref="AI3203:AI3266" si="1054">IF(B3203&lt;&gt;B3202,B3203,"")</f>
        <v/>
      </c>
      <c r="AJ3203" t="str">
        <f t="shared" ref="AJ3203:AJ3266" si="1055">IF(AI3203&lt;&gt;"","{cp:" &amp; AI3203 &amp; ",road:""" &amp; G3203 &amp; """,lat:" &amp; L3203 &amp; ",lng:" &amp; M3203 &amp; ",start:""" &amp; N3203 &amp; """,end:""" &amp; O3203 &amp; """,data:", "")</f>
        <v/>
      </c>
      <c r="AK3203" t="str">
        <f t="shared" ref="AK3203:AK3266" si="1056">IF(AI3203&lt;&gt;"","[","")</f>
        <v/>
      </c>
      <c r="AL3203" t="str">
        <f t="shared" ref="AL3203:AL3266" si="1057">"[" &amp; R3203 &amp; ","</f>
        <v>[6,</v>
      </c>
      <c r="AM3203" t="str">
        <f t="shared" ref="AM3203:AM3266" si="1058">S3203 &amp; ","</f>
        <v>14,</v>
      </c>
      <c r="AN3203" t="str">
        <f t="shared" ref="AN3203:AN3266" si="1059">T3203 &amp; ","</f>
        <v>1443,</v>
      </c>
      <c r="AO3203" t="str">
        <f t="shared" ref="AO3203:AO3266" si="1060">U3203 &amp; ","</f>
        <v>10,</v>
      </c>
      <c r="AP3203" t="str">
        <f t="shared" ref="AP3203:AP3266" si="1061">V3203 &amp; ","</f>
        <v>233,</v>
      </c>
      <c r="AQ3203" t="str">
        <f t="shared" ref="AQ3203:AQ3266" si="1062">W3203 &amp; ","</f>
        <v>21,</v>
      </c>
      <c r="AR3203" t="str">
        <f t="shared" ref="AR3203:AR3266" si="1063">X3203 &amp; ","</f>
        <v>3,</v>
      </c>
      <c r="AS3203" t="str">
        <f t="shared" ref="AS3203:AS3266" si="1064">Y3203 &amp; ","</f>
        <v>3,</v>
      </c>
      <c r="AT3203" t="str">
        <f t="shared" ref="AT3203:AT3266" si="1065">Z3203 &amp; ","</f>
        <v>0,</v>
      </c>
      <c r="AU3203" t="str">
        <f t="shared" ref="AU3203:AU3266" si="1066">AA3203 &amp; ","</f>
        <v>0,</v>
      </c>
      <c r="AV3203" t="str">
        <f t="shared" ref="AV3203:AV3266" si="1067">AB3203 &amp; ","</f>
        <v>2,</v>
      </c>
      <c r="AW3203" t="str">
        <f t="shared" ref="AW3203:AW3266" si="1068">AC3203 &amp; ","</f>
        <v>29,</v>
      </c>
      <c r="AX3203" t="str">
        <f t="shared" ref="AX3203:AX3266" si="1069">AD3203 &amp; "]"</f>
        <v>1729]</v>
      </c>
      <c r="AY3203" t="str">
        <f t="shared" ref="AY3203:AY3266" si="1070">IF(AND(AI3203="",AI3203&lt;&gt;AI3204),"]},",",")</f>
        <v>,</v>
      </c>
      <c r="AZ3203" t="str">
        <f t="shared" ref="AZ3203:AZ3266" si="1071">CONCATENATE(AJ3203,AK3203,AL3203,AM3203,AN3203,AO3203,AP3203,AQ3203,AR3203,AS3203,AT3203,AU3203,AV3203,AW3203,AX3203,AY3203)</f>
        <v>[6,14,1443,10,233,21,3,3,0,0,2,29,1729],</v>
      </c>
    </row>
    <row r="3204" spans="1:52" x14ac:dyDescent="0.25">
      <c r="A3204">
        <v>2002</v>
      </c>
      <c r="B3204">
        <v>99087</v>
      </c>
      <c r="C3204" t="s">
        <v>24</v>
      </c>
      <c r="D3204" t="s">
        <v>25</v>
      </c>
      <c r="E3204" t="s">
        <v>16</v>
      </c>
      <c r="F3204" t="s">
        <v>17</v>
      </c>
      <c r="G3204" t="s">
        <v>63</v>
      </c>
      <c r="H3204" t="s">
        <v>21</v>
      </c>
      <c r="I3204">
        <v>236000</v>
      </c>
      <c r="J3204">
        <v>84848</v>
      </c>
      <c r="K3204" t="str">
        <f t="shared" si="1051"/>
        <v>236000-84848</v>
      </c>
      <c r="L3204">
        <v>50.640186</v>
      </c>
      <c r="M3204">
        <v>-4.3207199000000003</v>
      </c>
      <c r="N3204" t="s">
        <v>30</v>
      </c>
      <c r="O3204" t="s">
        <v>226</v>
      </c>
      <c r="P3204">
        <v>1.1000000000000001</v>
      </c>
      <c r="Q3204">
        <v>0.68</v>
      </c>
      <c r="R3204">
        <v>6</v>
      </c>
      <c r="S3204">
        <v>17</v>
      </c>
      <c r="T3204">
        <v>1503</v>
      </c>
      <c r="U3204">
        <v>10</v>
      </c>
      <c r="V3204">
        <v>241</v>
      </c>
      <c r="W3204">
        <v>21</v>
      </c>
      <c r="X3204">
        <v>3</v>
      </c>
      <c r="Y3204">
        <v>3</v>
      </c>
      <c r="Z3204">
        <v>0</v>
      </c>
      <c r="AA3204">
        <v>0</v>
      </c>
      <c r="AB3204">
        <v>2</v>
      </c>
      <c r="AC3204">
        <v>29</v>
      </c>
      <c r="AD3204">
        <v>1800</v>
      </c>
      <c r="AF3204">
        <f t="shared" si="1052"/>
        <v>2</v>
      </c>
      <c r="AG3204" t="str">
        <f t="shared" si="1053"/>
        <v/>
      </c>
      <c r="AI3204" t="str">
        <f t="shared" si="1054"/>
        <v/>
      </c>
      <c r="AJ3204" t="str">
        <f t="shared" si="1055"/>
        <v/>
      </c>
      <c r="AK3204" t="str">
        <f t="shared" si="1056"/>
        <v/>
      </c>
      <c r="AL3204" t="str">
        <f t="shared" si="1057"/>
        <v>[6,</v>
      </c>
      <c r="AM3204" t="str">
        <f t="shared" si="1058"/>
        <v>17,</v>
      </c>
      <c r="AN3204" t="str">
        <f t="shared" si="1059"/>
        <v>1503,</v>
      </c>
      <c r="AO3204" t="str">
        <f t="shared" si="1060"/>
        <v>10,</v>
      </c>
      <c r="AP3204" t="str">
        <f t="shared" si="1061"/>
        <v>241,</v>
      </c>
      <c r="AQ3204" t="str">
        <f t="shared" si="1062"/>
        <v>21,</v>
      </c>
      <c r="AR3204" t="str">
        <f t="shared" si="1063"/>
        <v>3,</v>
      </c>
      <c r="AS3204" t="str">
        <f t="shared" si="1064"/>
        <v>3,</v>
      </c>
      <c r="AT3204" t="str">
        <f t="shared" si="1065"/>
        <v>0,</v>
      </c>
      <c r="AU3204" t="str">
        <f t="shared" si="1066"/>
        <v>0,</v>
      </c>
      <c r="AV3204" t="str">
        <f t="shared" si="1067"/>
        <v>2,</v>
      </c>
      <c r="AW3204" t="str">
        <f t="shared" si="1068"/>
        <v>29,</v>
      </c>
      <c r="AX3204" t="str">
        <f t="shared" si="1069"/>
        <v>1800]</v>
      </c>
      <c r="AY3204" t="str">
        <f t="shared" si="1070"/>
        <v>,</v>
      </c>
      <c r="AZ3204" t="str">
        <f t="shared" si="1071"/>
        <v>[6,17,1503,10,241,21,3,3,0,0,2,29,1800],</v>
      </c>
    </row>
    <row r="3205" spans="1:52" x14ac:dyDescent="0.25">
      <c r="A3205">
        <v>2003</v>
      </c>
      <c r="B3205">
        <v>99087</v>
      </c>
      <c r="C3205" t="s">
        <v>24</v>
      </c>
      <c r="D3205" t="s">
        <v>25</v>
      </c>
      <c r="E3205" t="s">
        <v>16</v>
      </c>
      <c r="F3205" t="s">
        <v>17</v>
      </c>
      <c r="G3205" t="s">
        <v>63</v>
      </c>
      <c r="H3205" t="s">
        <v>21</v>
      </c>
      <c r="I3205">
        <v>236000</v>
      </c>
      <c r="J3205">
        <v>84848</v>
      </c>
      <c r="K3205" t="str">
        <f t="shared" si="1051"/>
        <v>236000-84848</v>
      </c>
      <c r="L3205">
        <v>50.640186</v>
      </c>
      <c r="M3205">
        <v>-4.3207199000000003</v>
      </c>
      <c r="N3205" t="s">
        <v>30</v>
      </c>
      <c r="O3205" t="s">
        <v>226</v>
      </c>
      <c r="P3205">
        <v>1.1000000000000001</v>
      </c>
      <c r="Q3205">
        <v>0.68</v>
      </c>
      <c r="R3205">
        <v>5</v>
      </c>
      <c r="S3205">
        <v>21</v>
      </c>
      <c r="T3205">
        <v>1559</v>
      </c>
      <c r="U3205">
        <v>10</v>
      </c>
      <c r="V3205">
        <v>263</v>
      </c>
      <c r="W3205">
        <v>20</v>
      </c>
      <c r="X3205">
        <v>3</v>
      </c>
      <c r="Y3205">
        <v>3</v>
      </c>
      <c r="Z3205">
        <v>0</v>
      </c>
      <c r="AA3205">
        <v>0</v>
      </c>
      <c r="AB3205">
        <v>2</v>
      </c>
      <c r="AC3205">
        <v>28</v>
      </c>
      <c r="AD3205">
        <v>1881</v>
      </c>
      <c r="AF3205">
        <f t="shared" si="1052"/>
        <v>3</v>
      </c>
      <c r="AG3205" t="str">
        <f t="shared" si="1053"/>
        <v/>
      </c>
      <c r="AI3205" t="str">
        <f t="shared" si="1054"/>
        <v/>
      </c>
      <c r="AJ3205" t="str">
        <f t="shared" si="1055"/>
        <v/>
      </c>
      <c r="AK3205" t="str">
        <f t="shared" si="1056"/>
        <v/>
      </c>
      <c r="AL3205" t="str">
        <f t="shared" si="1057"/>
        <v>[5,</v>
      </c>
      <c r="AM3205" t="str">
        <f t="shared" si="1058"/>
        <v>21,</v>
      </c>
      <c r="AN3205" t="str">
        <f t="shared" si="1059"/>
        <v>1559,</v>
      </c>
      <c r="AO3205" t="str">
        <f t="shared" si="1060"/>
        <v>10,</v>
      </c>
      <c r="AP3205" t="str">
        <f t="shared" si="1061"/>
        <v>263,</v>
      </c>
      <c r="AQ3205" t="str">
        <f t="shared" si="1062"/>
        <v>20,</v>
      </c>
      <c r="AR3205" t="str">
        <f t="shared" si="1063"/>
        <v>3,</v>
      </c>
      <c r="AS3205" t="str">
        <f t="shared" si="1064"/>
        <v>3,</v>
      </c>
      <c r="AT3205" t="str">
        <f t="shared" si="1065"/>
        <v>0,</v>
      </c>
      <c r="AU3205" t="str">
        <f t="shared" si="1066"/>
        <v>0,</v>
      </c>
      <c r="AV3205" t="str">
        <f t="shared" si="1067"/>
        <v>2,</v>
      </c>
      <c r="AW3205" t="str">
        <f t="shared" si="1068"/>
        <v>28,</v>
      </c>
      <c r="AX3205" t="str">
        <f t="shared" si="1069"/>
        <v>1881]</v>
      </c>
      <c r="AY3205" t="str">
        <f t="shared" si="1070"/>
        <v>,</v>
      </c>
      <c r="AZ3205" t="str">
        <f t="shared" si="1071"/>
        <v>[5,21,1559,10,263,20,3,3,0,0,2,28,1881],</v>
      </c>
    </row>
    <row r="3206" spans="1:52" x14ac:dyDescent="0.25">
      <c r="A3206">
        <v>2004</v>
      </c>
      <c r="B3206">
        <v>99087</v>
      </c>
      <c r="C3206" t="s">
        <v>24</v>
      </c>
      <c r="D3206" t="s">
        <v>25</v>
      </c>
      <c r="E3206" t="s">
        <v>16</v>
      </c>
      <c r="F3206" t="s">
        <v>17</v>
      </c>
      <c r="G3206" t="s">
        <v>63</v>
      </c>
      <c r="H3206" t="s">
        <v>21</v>
      </c>
      <c r="I3206">
        <v>236000</v>
      </c>
      <c r="J3206">
        <v>84848</v>
      </c>
      <c r="K3206" t="str">
        <f t="shared" si="1051"/>
        <v>236000-84848</v>
      </c>
      <c r="L3206">
        <v>50.640186</v>
      </c>
      <c r="M3206">
        <v>-4.3207199000000003</v>
      </c>
      <c r="N3206" t="s">
        <v>30</v>
      </c>
      <c r="O3206" t="s">
        <v>226</v>
      </c>
      <c r="P3206">
        <v>1.1000000000000001</v>
      </c>
      <c r="Q3206">
        <v>0.68</v>
      </c>
      <c r="R3206">
        <v>5</v>
      </c>
      <c r="S3206">
        <v>24</v>
      </c>
      <c r="T3206">
        <v>1585</v>
      </c>
      <c r="U3206">
        <v>8</v>
      </c>
      <c r="V3206">
        <v>257</v>
      </c>
      <c r="W3206">
        <v>19</v>
      </c>
      <c r="X3206">
        <v>3</v>
      </c>
      <c r="Y3206">
        <v>3</v>
      </c>
      <c r="Z3206">
        <v>0</v>
      </c>
      <c r="AA3206">
        <v>0</v>
      </c>
      <c r="AB3206">
        <v>2</v>
      </c>
      <c r="AC3206">
        <v>27</v>
      </c>
      <c r="AD3206">
        <v>1901</v>
      </c>
      <c r="AF3206">
        <f t="shared" si="1052"/>
        <v>4</v>
      </c>
      <c r="AG3206" t="str">
        <f t="shared" si="1053"/>
        <v/>
      </c>
      <c r="AI3206" t="str">
        <f t="shared" si="1054"/>
        <v/>
      </c>
      <c r="AJ3206" t="str">
        <f t="shared" si="1055"/>
        <v/>
      </c>
      <c r="AK3206" t="str">
        <f t="shared" si="1056"/>
        <v/>
      </c>
      <c r="AL3206" t="str">
        <f t="shared" si="1057"/>
        <v>[5,</v>
      </c>
      <c r="AM3206" t="str">
        <f t="shared" si="1058"/>
        <v>24,</v>
      </c>
      <c r="AN3206" t="str">
        <f t="shared" si="1059"/>
        <v>1585,</v>
      </c>
      <c r="AO3206" t="str">
        <f t="shared" si="1060"/>
        <v>8,</v>
      </c>
      <c r="AP3206" t="str">
        <f t="shared" si="1061"/>
        <v>257,</v>
      </c>
      <c r="AQ3206" t="str">
        <f t="shared" si="1062"/>
        <v>19,</v>
      </c>
      <c r="AR3206" t="str">
        <f t="shared" si="1063"/>
        <v>3,</v>
      </c>
      <c r="AS3206" t="str">
        <f t="shared" si="1064"/>
        <v>3,</v>
      </c>
      <c r="AT3206" t="str">
        <f t="shared" si="1065"/>
        <v>0,</v>
      </c>
      <c r="AU3206" t="str">
        <f t="shared" si="1066"/>
        <v>0,</v>
      </c>
      <c r="AV3206" t="str">
        <f t="shared" si="1067"/>
        <v>2,</v>
      </c>
      <c r="AW3206" t="str">
        <f t="shared" si="1068"/>
        <v>27,</v>
      </c>
      <c r="AX3206" t="str">
        <f t="shared" si="1069"/>
        <v>1901]</v>
      </c>
      <c r="AY3206" t="str">
        <f t="shared" si="1070"/>
        <v>,</v>
      </c>
      <c r="AZ3206" t="str">
        <f t="shared" si="1071"/>
        <v>[5,24,1585,8,257,19,3,3,0,0,2,27,1901],</v>
      </c>
    </row>
    <row r="3207" spans="1:52" x14ac:dyDescent="0.25">
      <c r="A3207">
        <v>2005</v>
      </c>
      <c r="B3207">
        <v>99087</v>
      </c>
      <c r="C3207" t="s">
        <v>14</v>
      </c>
      <c r="D3207" t="s">
        <v>15</v>
      </c>
      <c r="E3207" t="s">
        <v>16</v>
      </c>
      <c r="F3207" t="s">
        <v>17</v>
      </c>
      <c r="G3207" t="s">
        <v>63</v>
      </c>
      <c r="H3207" t="s">
        <v>21</v>
      </c>
      <c r="I3207">
        <v>236000</v>
      </c>
      <c r="J3207">
        <v>84848</v>
      </c>
      <c r="K3207" t="str">
        <f t="shared" si="1051"/>
        <v>236000-84848</v>
      </c>
      <c r="L3207">
        <v>50.640186</v>
      </c>
      <c r="M3207">
        <v>-4.3207199000000003</v>
      </c>
      <c r="N3207" t="s">
        <v>30</v>
      </c>
      <c r="O3207" t="s">
        <v>226</v>
      </c>
      <c r="P3207">
        <v>1.1000000000000001</v>
      </c>
      <c r="Q3207">
        <v>0.68</v>
      </c>
      <c r="R3207">
        <v>7</v>
      </c>
      <c r="S3207">
        <v>34</v>
      </c>
      <c r="T3207">
        <v>2041</v>
      </c>
      <c r="U3207">
        <v>16</v>
      </c>
      <c r="V3207">
        <v>310</v>
      </c>
      <c r="W3207">
        <v>17</v>
      </c>
      <c r="X3207">
        <v>2</v>
      </c>
      <c r="Y3207">
        <v>3</v>
      </c>
      <c r="Z3207">
        <v>6</v>
      </c>
      <c r="AA3207">
        <v>2</v>
      </c>
      <c r="AB3207">
        <v>13</v>
      </c>
      <c r="AC3207">
        <v>43</v>
      </c>
      <c r="AD3207">
        <v>2444</v>
      </c>
      <c r="AF3207">
        <f t="shared" si="1052"/>
        <v>5</v>
      </c>
      <c r="AG3207" t="str">
        <f t="shared" si="1053"/>
        <v/>
      </c>
      <c r="AI3207" t="str">
        <f t="shared" si="1054"/>
        <v/>
      </c>
      <c r="AJ3207" t="str">
        <f t="shared" si="1055"/>
        <v/>
      </c>
      <c r="AK3207" t="str">
        <f t="shared" si="1056"/>
        <v/>
      </c>
      <c r="AL3207" t="str">
        <f t="shared" si="1057"/>
        <v>[7,</v>
      </c>
      <c r="AM3207" t="str">
        <f t="shared" si="1058"/>
        <v>34,</v>
      </c>
      <c r="AN3207" t="str">
        <f t="shared" si="1059"/>
        <v>2041,</v>
      </c>
      <c r="AO3207" t="str">
        <f t="shared" si="1060"/>
        <v>16,</v>
      </c>
      <c r="AP3207" t="str">
        <f t="shared" si="1061"/>
        <v>310,</v>
      </c>
      <c r="AQ3207" t="str">
        <f t="shared" si="1062"/>
        <v>17,</v>
      </c>
      <c r="AR3207" t="str">
        <f t="shared" si="1063"/>
        <v>2,</v>
      </c>
      <c r="AS3207" t="str">
        <f t="shared" si="1064"/>
        <v>3,</v>
      </c>
      <c r="AT3207" t="str">
        <f t="shared" si="1065"/>
        <v>6,</v>
      </c>
      <c r="AU3207" t="str">
        <f t="shared" si="1066"/>
        <v>2,</v>
      </c>
      <c r="AV3207" t="str">
        <f t="shared" si="1067"/>
        <v>13,</v>
      </c>
      <c r="AW3207" t="str">
        <f t="shared" si="1068"/>
        <v>43,</v>
      </c>
      <c r="AX3207" t="str">
        <f t="shared" si="1069"/>
        <v>2444]</v>
      </c>
      <c r="AY3207" t="str">
        <f t="shared" si="1070"/>
        <v>,</v>
      </c>
      <c r="AZ3207" t="str">
        <f t="shared" si="1071"/>
        <v>[7,34,2041,16,310,17,2,3,6,2,13,43,2444],</v>
      </c>
    </row>
    <row r="3208" spans="1:52" x14ac:dyDescent="0.25">
      <c r="A3208">
        <v>2006</v>
      </c>
      <c r="B3208">
        <v>99087</v>
      </c>
      <c r="C3208" t="s">
        <v>14</v>
      </c>
      <c r="D3208" t="s">
        <v>15</v>
      </c>
      <c r="E3208" t="s">
        <v>16</v>
      </c>
      <c r="F3208" t="s">
        <v>17</v>
      </c>
      <c r="G3208" t="s">
        <v>63</v>
      </c>
      <c r="H3208" t="s">
        <v>21</v>
      </c>
      <c r="I3208">
        <v>236000</v>
      </c>
      <c r="J3208">
        <v>84848</v>
      </c>
      <c r="K3208" t="str">
        <f t="shared" si="1051"/>
        <v>236000-84848</v>
      </c>
      <c r="L3208">
        <v>50.640186</v>
      </c>
      <c r="M3208">
        <v>-4.3207199000000003</v>
      </c>
      <c r="N3208" t="s">
        <v>30</v>
      </c>
      <c r="O3208" t="s">
        <v>226</v>
      </c>
      <c r="P3208">
        <v>1.1000000000000001</v>
      </c>
      <c r="Q3208">
        <v>0.68</v>
      </c>
      <c r="R3208">
        <v>10</v>
      </c>
      <c r="S3208">
        <v>52</v>
      </c>
      <c r="T3208">
        <v>2158</v>
      </c>
      <c r="U3208">
        <v>19</v>
      </c>
      <c r="V3208">
        <v>232</v>
      </c>
      <c r="W3208">
        <v>40</v>
      </c>
      <c r="X3208">
        <v>17</v>
      </c>
      <c r="Y3208">
        <v>5</v>
      </c>
      <c r="Z3208">
        <v>0</v>
      </c>
      <c r="AA3208">
        <v>5</v>
      </c>
      <c r="AB3208">
        <v>4</v>
      </c>
      <c r="AC3208">
        <v>71</v>
      </c>
      <c r="AD3208">
        <v>2532</v>
      </c>
      <c r="AF3208">
        <f t="shared" si="1052"/>
        <v>6</v>
      </c>
      <c r="AG3208" t="str">
        <f t="shared" si="1053"/>
        <v/>
      </c>
      <c r="AI3208" t="str">
        <f t="shared" si="1054"/>
        <v/>
      </c>
      <c r="AJ3208" t="str">
        <f t="shared" si="1055"/>
        <v/>
      </c>
      <c r="AK3208" t="str">
        <f t="shared" si="1056"/>
        <v/>
      </c>
      <c r="AL3208" t="str">
        <f t="shared" si="1057"/>
        <v>[10,</v>
      </c>
      <c r="AM3208" t="str">
        <f t="shared" si="1058"/>
        <v>52,</v>
      </c>
      <c r="AN3208" t="str">
        <f t="shared" si="1059"/>
        <v>2158,</v>
      </c>
      <c r="AO3208" t="str">
        <f t="shared" si="1060"/>
        <v>19,</v>
      </c>
      <c r="AP3208" t="str">
        <f t="shared" si="1061"/>
        <v>232,</v>
      </c>
      <c r="AQ3208" t="str">
        <f t="shared" si="1062"/>
        <v>40,</v>
      </c>
      <c r="AR3208" t="str">
        <f t="shared" si="1063"/>
        <v>17,</v>
      </c>
      <c r="AS3208" t="str">
        <f t="shared" si="1064"/>
        <v>5,</v>
      </c>
      <c r="AT3208" t="str">
        <f t="shared" si="1065"/>
        <v>0,</v>
      </c>
      <c r="AU3208" t="str">
        <f t="shared" si="1066"/>
        <v>5,</v>
      </c>
      <c r="AV3208" t="str">
        <f t="shared" si="1067"/>
        <v>4,</v>
      </c>
      <c r="AW3208" t="str">
        <f t="shared" si="1068"/>
        <v>71,</v>
      </c>
      <c r="AX3208" t="str">
        <f t="shared" si="1069"/>
        <v>2532]</v>
      </c>
      <c r="AY3208" t="str">
        <f t="shared" si="1070"/>
        <v>,</v>
      </c>
      <c r="AZ3208" t="str">
        <f t="shared" si="1071"/>
        <v>[10,52,2158,19,232,40,17,5,0,5,4,71,2532],</v>
      </c>
    </row>
    <row r="3209" spans="1:52" x14ac:dyDescent="0.25">
      <c r="A3209">
        <v>2007</v>
      </c>
      <c r="B3209">
        <v>99087</v>
      </c>
      <c r="C3209" t="s">
        <v>24</v>
      </c>
      <c r="D3209" t="s">
        <v>25</v>
      </c>
      <c r="E3209" t="s">
        <v>16</v>
      </c>
      <c r="F3209" t="s">
        <v>17</v>
      </c>
      <c r="G3209" t="s">
        <v>63</v>
      </c>
      <c r="H3209" t="s">
        <v>21</v>
      </c>
      <c r="I3209">
        <v>236000</v>
      </c>
      <c r="J3209">
        <v>84848</v>
      </c>
      <c r="K3209" t="str">
        <f t="shared" si="1051"/>
        <v>236000-84848</v>
      </c>
      <c r="L3209">
        <v>50.640186</v>
      </c>
      <c r="M3209">
        <v>-4.3207199000000003</v>
      </c>
      <c r="N3209" t="s">
        <v>30</v>
      </c>
      <c r="O3209" t="s">
        <v>226</v>
      </c>
      <c r="P3209">
        <v>1.1000000000000001</v>
      </c>
      <c r="Q3209">
        <v>0.68</v>
      </c>
      <c r="R3209">
        <v>10</v>
      </c>
      <c r="S3209">
        <v>54</v>
      </c>
      <c r="T3209">
        <v>2100</v>
      </c>
      <c r="U3209">
        <v>19</v>
      </c>
      <c r="V3209">
        <v>243</v>
      </c>
      <c r="W3209">
        <v>40</v>
      </c>
      <c r="X3209">
        <v>18</v>
      </c>
      <c r="Y3209">
        <v>5</v>
      </c>
      <c r="Z3209">
        <v>0</v>
      </c>
      <c r="AA3209">
        <v>5</v>
      </c>
      <c r="AB3209">
        <v>4</v>
      </c>
      <c r="AC3209">
        <v>72</v>
      </c>
      <c r="AD3209">
        <v>2488</v>
      </c>
      <c r="AF3209">
        <f t="shared" si="1052"/>
        <v>7</v>
      </c>
      <c r="AG3209" t="str">
        <f t="shared" si="1053"/>
        <v/>
      </c>
      <c r="AI3209" t="str">
        <f t="shared" si="1054"/>
        <v/>
      </c>
      <c r="AJ3209" t="str">
        <f t="shared" si="1055"/>
        <v/>
      </c>
      <c r="AK3209" t="str">
        <f t="shared" si="1056"/>
        <v/>
      </c>
      <c r="AL3209" t="str">
        <f t="shared" si="1057"/>
        <v>[10,</v>
      </c>
      <c r="AM3209" t="str">
        <f t="shared" si="1058"/>
        <v>54,</v>
      </c>
      <c r="AN3209" t="str">
        <f t="shared" si="1059"/>
        <v>2100,</v>
      </c>
      <c r="AO3209" t="str">
        <f t="shared" si="1060"/>
        <v>19,</v>
      </c>
      <c r="AP3209" t="str">
        <f t="shared" si="1061"/>
        <v>243,</v>
      </c>
      <c r="AQ3209" t="str">
        <f t="shared" si="1062"/>
        <v>40,</v>
      </c>
      <c r="AR3209" t="str">
        <f t="shared" si="1063"/>
        <v>18,</v>
      </c>
      <c r="AS3209" t="str">
        <f t="shared" si="1064"/>
        <v>5,</v>
      </c>
      <c r="AT3209" t="str">
        <f t="shared" si="1065"/>
        <v>0,</v>
      </c>
      <c r="AU3209" t="str">
        <f t="shared" si="1066"/>
        <v>5,</v>
      </c>
      <c r="AV3209" t="str">
        <f t="shared" si="1067"/>
        <v>4,</v>
      </c>
      <c r="AW3209" t="str">
        <f t="shared" si="1068"/>
        <v>72,</v>
      </c>
      <c r="AX3209" t="str">
        <f t="shared" si="1069"/>
        <v>2488]</v>
      </c>
      <c r="AY3209" t="str">
        <f t="shared" si="1070"/>
        <v>,</v>
      </c>
      <c r="AZ3209" t="str">
        <f t="shared" si="1071"/>
        <v>[10,54,2100,19,243,40,18,5,0,5,4,72,2488],</v>
      </c>
    </row>
    <row r="3210" spans="1:52" x14ac:dyDescent="0.25">
      <c r="A3210">
        <v>2008</v>
      </c>
      <c r="B3210">
        <v>99087</v>
      </c>
      <c r="C3210" t="s">
        <v>24</v>
      </c>
      <c r="D3210" t="s">
        <v>25</v>
      </c>
      <c r="E3210" t="s">
        <v>16</v>
      </c>
      <c r="F3210" t="s">
        <v>17</v>
      </c>
      <c r="G3210" t="s">
        <v>63</v>
      </c>
      <c r="H3210" t="s">
        <v>21</v>
      </c>
      <c r="I3210">
        <v>236000</v>
      </c>
      <c r="J3210">
        <v>84848</v>
      </c>
      <c r="K3210" t="str">
        <f t="shared" si="1051"/>
        <v>236000-84848</v>
      </c>
      <c r="L3210">
        <v>50.640186</v>
      </c>
      <c r="M3210">
        <v>-4.3207199000000003</v>
      </c>
      <c r="N3210" t="s">
        <v>30</v>
      </c>
      <c r="O3210" t="s">
        <v>226</v>
      </c>
      <c r="P3210">
        <v>1.1000000000000001</v>
      </c>
      <c r="Q3210">
        <v>0.68</v>
      </c>
      <c r="R3210">
        <v>10</v>
      </c>
      <c r="S3210">
        <v>54</v>
      </c>
      <c r="T3210">
        <v>2064</v>
      </c>
      <c r="U3210">
        <v>20</v>
      </c>
      <c r="V3210">
        <v>255</v>
      </c>
      <c r="W3210">
        <v>40</v>
      </c>
      <c r="X3210">
        <v>19</v>
      </c>
      <c r="Y3210">
        <v>5</v>
      </c>
      <c r="Z3210">
        <v>0</v>
      </c>
      <c r="AA3210">
        <v>4</v>
      </c>
      <c r="AB3210">
        <v>4</v>
      </c>
      <c r="AC3210">
        <v>72</v>
      </c>
      <c r="AD3210">
        <v>2465</v>
      </c>
      <c r="AF3210">
        <f t="shared" si="1052"/>
        <v>8</v>
      </c>
      <c r="AG3210" t="str">
        <f t="shared" si="1053"/>
        <v/>
      </c>
      <c r="AI3210" t="str">
        <f t="shared" si="1054"/>
        <v/>
      </c>
      <c r="AJ3210" t="str">
        <f t="shared" si="1055"/>
        <v/>
      </c>
      <c r="AK3210" t="str">
        <f t="shared" si="1056"/>
        <v/>
      </c>
      <c r="AL3210" t="str">
        <f t="shared" si="1057"/>
        <v>[10,</v>
      </c>
      <c r="AM3210" t="str">
        <f t="shared" si="1058"/>
        <v>54,</v>
      </c>
      <c r="AN3210" t="str">
        <f t="shared" si="1059"/>
        <v>2064,</v>
      </c>
      <c r="AO3210" t="str">
        <f t="shared" si="1060"/>
        <v>20,</v>
      </c>
      <c r="AP3210" t="str">
        <f t="shared" si="1061"/>
        <v>255,</v>
      </c>
      <c r="AQ3210" t="str">
        <f t="shared" si="1062"/>
        <v>40,</v>
      </c>
      <c r="AR3210" t="str">
        <f t="shared" si="1063"/>
        <v>19,</v>
      </c>
      <c r="AS3210" t="str">
        <f t="shared" si="1064"/>
        <v>5,</v>
      </c>
      <c r="AT3210" t="str">
        <f t="shared" si="1065"/>
        <v>0,</v>
      </c>
      <c r="AU3210" t="str">
        <f t="shared" si="1066"/>
        <v>4,</v>
      </c>
      <c r="AV3210" t="str">
        <f t="shared" si="1067"/>
        <v>4,</v>
      </c>
      <c r="AW3210" t="str">
        <f t="shared" si="1068"/>
        <v>72,</v>
      </c>
      <c r="AX3210" t="str">
        <f t="shared" si="1069"/>
        <v>2465]</v>
      </c>
      <c r="AY3210" t="str">
        <f t="shared" si="1070"/>
        <v>,</v>
      </c>
      <c r="AZ3210" t="str">
        <f t="shared" si="1071"/>
        <v>[10,54,2064,20,255,40,19,5,0,4,4,72,2465],</v>
      </c>
    </row>
    <row r="3211" spans="1:52" x14ac:dyDescent="0.25">
      <c r="A3211">
        <v>2009</v>
      </c>
      <c r="B3211">
        <v>99087</v>
      </c>
      <c r="C3211" t="s">
        <v>24</v>
      </c>
      <c r="D3211" t="s">
        <v>25</v>
      </c>
      <c r="E3211" t="s">
        <v>16</v>
      </c>
      <c r="F3211" t="s">
        <v>17</v>
      </c>
      <c r="G3211" t="s">
        <v>63</v>
      </c>
      <c r="H3211" t="s">
        <v>21</v>
      </c>
      <c r="I3211">
        <v>236000</v>
      </c>
      <c r="J3211">
        <v>84848</v>
      </c>
      <c r="K3211" t="str">
        <f t="shared" si="1051"/>
        <v>236000-84848</v>
      </c>
      <c r="L3211">
        <v>50.640186</v>
      </c>
      <c r="M3211">
        <v>-4.3207199000000003</v>
      </c>
      <c r="N3211" t="s">
        <v>30</v>
      </c>
      <c r="O3211" t="s">
        <v>226</v>
      </c>
      <c r="P3211">
        <v>1.1000000000000001</v>
      </c>
      <c r="Q3211">
        <v>0.68</v>
      </c>
      <c r="R3211">
        <v>12</v>
      </c>
      <c r="S3211">
        <v>58</v>
      </c>
      <c r="T3211">
        <v>2076</v>
      </c>
      <c r="U3211">
        <v>20</v>
      </c>
      <c r="V3211">
        <v>275</v>
      </c>
      <c r="W3211">
        <v>40</v>
      </c>
      <c r="X3211">
        <v>21</v>
      </c>
      <c r="Y3211">
        <v>5</v>
      </c>
      <c r="Z3211">
        <v>0</v>
      </c>
      <c r="AA3211">
        <v>4</v>
      </c>
      <c r="AB3211">
        <v>4</v>
      </c>
      <c r="AC3211">
        <v>74</v>
      </c>
      <c r="AD3211">
        <v>2503</v>
      </c>
      <c r="AF3211">
        <f t="shared" si="1052"/>
        <v>9</v>
      </c>
      <c r="AG3211" t="str">
        <f t="shared" si="1053"/>
        <v/>
      </c>
      <c r="AI3211" t="str">
        <f t="shared" si="1054"/>
        <v/>
      </c>
      <c r="AJ3211" t="str">
        <f t="shared" si="1055"/>
        <v/>
      </c>
      <c r="AK3211" t="str">
        <f t="shared" si="1056"/>
        <v/>
      </c>
      <c r="AL3211" t="str">
        <f t="shared" si="1057"/>
        <v>[12,</v>
      </c>
      <c r="AM3211" t="str">
        <f t="shared" si="1058"/>
        <v>58,</v>
      </c>
      <c r="AN3211" t="str">
        <f t="shared" si="1059"/>
        <v>2076,</v>
      </c>
      <c r="AO3211" t="str">
        <f t="shared" si="1060"/>
        <v>20,</v>
      </c>
      <c r="AP3211" t="str">
        <f t="shared" si="1061"/>
        <v>275,</v>
      </c>
      <c r="AQ3211" t="str">
        <f t="shared" si="1062"/>
        <v>40,</v>
      </c>
      <c r="AR3211" t="str">
        <f t="shared" si="1063"/>
        <v>21,</v>
      </c>
      <c r="AS3211" t="str">
        <f t="shared" si="1064"/>
        <v>5,</v>
      </c>
      <c r="AT3211" t="str">
        <f t="shared" si="1065"/>
        <v>0,</v>
      </c>
      <c r="AU3211" t="str">
        <f t="shared" si="1066"/>
        <v>4,</v>
      </c>
      <c r="AV3211" t="str">
        <f t="shared" si="1067"/>
        <v>4,</v>
      </c>
      <c r="AW3211" t="str">
        <f t="shared" si="1068"/>
        <v>74,</v>
      </c>
      <c r="AX3211" t="str">
        <f t="shared" si="1069"/>
        <v>2503]</v>
      </c>
      <c r="AY3211" t="str">
        <f t="shared" si="1070"/>
        <v>,</v>
      </c>
      <c r="AZ3211" t="str">
        <f t="shared" si="1071"/>
        <v>[12,58,2076,20,275,40,21,5,0,4,4,74,2503],</v>
      </c>
    </row>
    <row r="3212" spans="1:52" x14ac:dyDescent="0.25">
      <c r="A3212">
        <v>2010</v>
      </c>
      <c r="B3212">
        <v>99087</v>
      </c>
      <c r="C3212" t="s">
        <v>24</v>
      </c>
      <c r="D3212" t="s">
        <v>25</v>
      </c>
      <c r="E3212" t="s">
        <v>16</v>
      </c>
      <c r="F3212" t="s">
        <v>17</v>
      </c>
      <c r="G3212" t="s">
        <v>63</v>
      </c>
      <c r="H3212" t="s">
        <v>21</v>
      </c>
      <c r="I3212">
        <v>236000</v>
      </c>
      <c r="J3212">
        <v>84848</v>
      </c>
      <c r="K3212" t="str">
        <f t="shared" si="1051"/>
        <v>236000-84848</v>
      </c>
      <c r="L3212">
        <v>50.640186</v>
      </c>
      <c r="M3212">
        <v>-4.3207199000000003</v>
      </c>
      <c r="N3212" t="s">
        <v>30</v>
      </c>
      <c r="O3212" t="s">
        <v>226</v>
      </c>
      <c r="P3212">
        <v>1.1000000000000001</v>
      </c>
      <c r="Q3212">
        <v>0.68</v>
      </c>
      <c r="R3212">
        <v>12</v>
      </c>
      <c r="S3212">
        <v>52</v>
      </c>
      <c r="T3212">
        <v>2000</v>
      </c>
      <c r="U3212">
        <v>23</v>
      </c>
      <c r="V3212">
        <v>282</v>
      </c>
      <c r="W3212">
        <v>41</v>
      </c>
      <c r="X3212">
        <v>21</v>
      </c>
      <c r="Y3212">
        <v>4</v>
      </c>
      <c r="Z3212">
        <v>0</v>
      </c>
      <c r="AA3212">
        <v>4</v>
      </c>
      <c r="AB3212">
        <v>4</v>
      </c>
      <c r="AC3212">
        <v>74</v>
      </c>
      <c r="AD3212">
        <v>2431</v>
      </c>
      <c r="AF3212">
        <f t="shared" si="1052"/>
        <v>10</v>
      </c>
      <c r="AG3212" t="str">
        <f t="shared" si="1053"/>
        <v/>
      </c>
      <c r="AI3212" t="str">
        <f t="shared" si="1054"/>
        <v/>
      </c>
      <c r="AJ3212" t="str">
        <f t="shared" si="1055"/>
        <v/>
      </c>
      <c r="AK3212" t="str">
        <f t="shared" si="1056"/>
        <v/>
      </c>
      <c r="AL3212" t="str">
        <f t="shared" si="1057"/>
        <v>[12,</v>
      </c>
      <c r="AM3212" t="str">
        <f t="shared" si="1058"/>
        <v>52,</v>
      </c>
      <c r="AN3212" t="str">
        <f t="shared" si="1059"/>
        <v>2000,</v>
      </c>
      <c r="AO3212" t="str">
        <f t="shared" si="1060"/>
        <v>23,</v>
      </c>
      <c r="AP3212" t="str">
        <f t="shared" si="1061"/>
        <v>282,</v>
      </c>
      <c r="AQ3212" t="str">
        <f t="shared" si="1062"/>
        <v>41,</v>
      </c>
      <c r="AR3212" t="str">
        <f t="shared" si="1063"/>
        <v>21,</v>
      </c>
      <c r="AS3212" t="str">
        <f t="shared" si="1064"/>
        <v>4,</v>
      </c>
      <c r="AT3212" t="str">
        <f t="shared" si="1065"/>
        <v>0,</v>
      </c>
      <c r="AU3212" t="str">
        <f t="shared" si="1066"/>
        <v>4,</v>
      </c>
      <c r="AV3212" t="str">
        <f t="shared" si="1067"/>
        <v>4,</v>
      </c>
      <c r="AW3212" t="str">
        <f t="shared" si="1068"/>
        <v>74,</v>
      </c>
      <c r="AX3212" t="str">
        <f t="shared" si="1069"/>
        <v>2431]</v>
      </c>
      <c r="AY3212" t="str">
        <f t="shared" si="1070"/>
        <v>,</v>
      </c>
      <c r="AZ3212" t="str">
        <f t="shared" si="1071"/>
        <v>[12,52,2000,23,282,41,21,4,0,4,4,74,2431],</v>
      </c>
    </row>
    <row r="3213" spans="1:52" x14ac:dyDescent="0.25">
      <c r="A3213">
        <v>2011</v>
      </c>
      <c r="B3213">
        <v>99087</v>
      </c>
      <c r="C3213" t="s">
        <v>24</v>
      </c>
      <c r="D3213" t="s">
        <v>25</v>
      </c>
      <c r="E3213" t="s">
        <v>16</v>
      </c>
      <c r="F3213" t="s">
        <v>17</v>
      </c>
      <c r="G3213" t="s">
        <v>63</v>
      </c>
      <c r="H3213" t="s">
        <v>21</v>
      </c>
      <c r="I3213">
        <v>236000</v>
      </c>
      <c r="J3213">
        <v>84848</v>
      </c>
      <c r="K3213" t="str">
        <f t="shared" si="1051"/>
        <v>236000-84848</v>
      </c>
      <c r="L3213">
        <v>50.640186</v>
      </c>
      <c r="M3213">
        <v>-4.3207199000000003</v>
      </c>
      <c r="N3213" t="s">
        <v>30</v>
      </c>
      <c r="O3213" t="s">
        <v>226</v>
      </c>
      <c r="P3213">
        <v>1.1000000000000001</v>
      </c>
      <c r="Q3213">
        <v>0.68</v>
      </c>
      <c r="R3213">
        <v>10</v>
      </c>
      <c r="S3213">
        <v>52</v>
      </c>
      <c r="T3213">
        <v>1986</v>
      </c>
      <c r="U3213">
        <v>23</v>
      </c>
      <c r="V3213">
        <v>295</v>
      </c>
      <c r="W3213">
        <v>41</v>
      </c>
      <c r="X3213">
        <v>23</v>
      </c>
      <c r="Y3213">
        <v>5</v>
      </c>
      <c r="Z3213">
        <v>0</v>
      </c>
      <c r="AA3213">
        <v>4</v>
      </c>
      <c r="AB3213">
        <v>4</v>
      </c>
      <c r="AC3213">
        <v>77</v>
      </c>
      <c r="AD3213">
        <v>2433</v>
      </c>
      <c r="AF3213">
        <f t="shared" si="1052"/>
        <v>11</v>
      </c>
      <c r="AG3213" t="str">
        <f t="shared" si="1053"/>
        <v/>
      </c>
      <c r="AI3213" t="str">
        <f t="shared" si="1054"/>
        <v/>
      </c>
      <c r="AJ3213" t="str">
        <f t="shared" si="1055"/>
        <v/>
      </c>
      <c r="AK3213" t="str">
        <f t="shared" si="1056"/>
        <v/>
      </c>
      <c r="AL3213" t="str">
        <f t="shared" si="1057"/>
        <v>[10,</v>
      </c>
      <c r="AM3213" t="str">
        <f t="shared" si="1058"/>
        <v>52,</v>
      </c>
      <c r="AN3213" t="str">
        <f t="shared" si="1059"/>
        <v>1986,</v>
      </c>
      <c r="AO3213" t="str">
        <f t="shared" si="1060"/>
        <v>23,</v>
      </c>
      <c r="AP3213" t="str">
        <f t="shared" si="1061"/>
        <v>295,</v>
      </c>
      <c r="AQ3213" t="str">
        <f t="shared" si="1062"/>
        <v>41,</v>
      </c>
      <c r="AR3213" t="str">
        <f t="shared" si="1063"/>
        <v>23,</v>
      </c>
      <c r="AS3213" t="str">
        <f t="shared" si="1064"/>
        <v>5,</v>
      </c>
      <c r="AT3213" t="str">
        <f t="shared" si="1065"/>
        <v>0,</v>
      </c>
      <c r="AU3213" t="str">
        <f t="shared" si="1066"/>
        <v>4,</v>
      </c>
      <c r="AV3213" t="str">
        <f t="shared" si="1067"/>
        <v>4,</v>
      </c>
      <c r="AW3213" t="str">
        <f t="shared" si="1068"/>
        <v>77,</v>
      </c>
      <c r="AX3213" t="str">
        <f t="shared" si="1069"/>
        <v>2433]</v>
      </c>
      <c r="AY3213" t="str">
        <f t="shared" si="1070"/>
        <v>,</v>
      </c>
      <c r="AZ3213" t="str">
        <f t="shared" si="1071"/>
        <v>[10,52,1986,23,295,41,23,5,0,4,4,77,2433],</v>
      </c>
    </row>
    <row r="3214" spans="1:52" x14ac:dyDescent="0.25">
      <c r="A3214">
        <v>2012</v>
      </c>
      <c r="B3214">
        <v>99087</v>
      </c>
      <c r="C3214" t="s">
        <v>24</v>
      </c>
      <c r="D3214" t="s">
        <v>25</v>
      </c>
      <c r="E3214" t="s">
        <v>16</v>
      </c>
      <c r="F3214" t="s">
        <v>17</v>
      </c>
      <c r="G3214" t="s">
        <v>63</v>
      </c>
      <c r="H3214" t="s">
        <v>21</v>
      </c>
      <c r="I3214">
        <v>236000</v>
      </c>
      <c r="J3214">
        <v>84848</v>
      </c>
      <c r="K3214" t="str">
        <f t="shared" si="1051"/>
        <v>236000-84848</v>
      </c>
      <c r="L3214">
        <v>50.640186</v>
      </c>
      <c r="M3214">
        <v>-4.3207199000000003</v>
      </c>
      <c r="N3214" t="s">
        <v>30</v>
      </c>
      <c r="O3214" t="s">
        <v>226</v>
      </c>
      <c r="P3214">
        <v>1.1000000000000001</v>
      </c>
      <c r="Q3214">
        <v>0.68</v>
      </c>
      <c r="R3214">
        <v>9</v>
      </c>
      <c r="S3214">
        <v>48</v>
      </c>
      <c r="T3214">
        <v>1949</v>
      </c>
      <c r="U3214">
        <v>26</v>
      </c>
      <c r="V3214">
        <v>285</v>
      </c>
      <c r="W3214">
        <v>40</v>
      </c>
      <c r="X3214">
        <v>24</v>
      </c>
      <c r="Y3214">
        <v>5</v>
      </c>
      <c r="Z3214">
        <v>0</v>
      </c>
      <c r="AA3214">
        <v>4</v>
      </c>
      <c r="AB3214">
        <v>4</v>
      </c>
      <c r="AC3214">
        <v>78</v>
      </c>
      <c r="AD3214">
        <v>2386</v>
      </c>
      <c r="AF3214">
        <f t="shared" si="1052"/>
        <v>12</v>
      </c>
      <c r="AG3214" t="str">
        <f t="shared" si="1053"/>
        <v/>
      </c>
      <c r="AI3214" t="str">
        <f t="shared" si="1054"/>
        <v/>
      </c>
      <c r="AJ3214" t="str">
        <f t="shared" si="1055"/>
        <v/>
      </c>
      <c r="AK3214" t="str">
        <f t="shared" si="1056"/>
        <v/>
      </c>
      <c r="AL3214" t="str">
        <f t="shared" si="1057"/>
        <v>[9,</v>
      </c>
      <c r="AM3214" t="str">
        <f t="shared" si="1058"/>
        <v>48,</v>
      </c>
      <c r="AN3214" t="str">
        <f t="shared" si="1059"/>
        <v>1949,</v>
      </c>
      <c r="AO3214" t="str">
        <f t="shared" si="1060"/>
        <v>26,</v>
      </c>
      <c r="AP3214" t="str">
        <f t="shared" si="1061"/>
        <v>285,</v>
      </c>
      <c r="AQ3214" t="str">
        <f t="shared" si="1062"/>
        <v>40,</v>
      </c>
      <c r="AR3214" t="str">
        <f t="shared" si="1063"/>
        <v>24,</v>
      </c>
      <c r="AS3214" t="str">
        <f t="shared" si="1064"/>
        <v>5,</v>
      </c>
      <c r="AT3214" t="str">
        <f t="shared" si="1065"/>
        <v>0,</v>
      </c>
      <c r="AU3214" t="str">
        <f t="shared" si="1066"/>
        <v>4,</v>
      </c>
      <c r="AV3214" t="str">
        <f t="shared" si="1067"/>
        <v>4,</v>
      </c>
      <c r="AW3214" t="str">
        <f t="shared" si="1068"/>
        <v>78,</v>
      </c>
      <c r="AX3214" t="str">
        <f t="shared" si="1069"/>
        <v>2386]</v>
      </c>
      <c r="AY3214" t="str">
        <f t="shared" si="1070"/>
        <v>,</v>
      </c>
      <c r="AZ3214" t="str">
        <f t="shared" si="1071"/>
        <v>[9,48,1949,26,285,40,24,5,0,4,4,78,2386],</v>
      </c>
    </row>
    <row r="3215" spans="1:52" x14ac:dyDescent="0.25">
      <c r="A3215">
        <v>2013</v>
      </c>
      <c r="B3215">
        <v>99087</v>
      </c>
      <c r="C3215" t="s">
        <v>24</v>
      </c>
      <c r="D3215" t="s">
        <v>25</v>
      </c>
      <c r="E3215" t="s">
        <v>16</v>
      </c>
      <c r="F3215" t="s">
        <v>17</v>
      </c>
      <c r="G3215" t="s">
        <v>63</v>
      </c>
      <c r="H3215" t="s">
        <v>21</v>
      </c>
      <c r="I3215">
        <v>236000</v>
      </c>
      <c r="J3215">
        <v>84848</v>
      </c>
      <c r="K3215" t="str">
        <f t="shared" si="1051"/>
        <v>236000-84848</v>
      </c>
      <c r="L3215">
        <v>50.640186</v>
      </c>
      <c r="M3215">
        <v>-4.3207199000000003</v>
      </c>
      <c r="N3215" t="s">
        <v>30</v>
      </c>
      <c r="O3215" t="s">
        <v>226</v>
      </c>
      <c r="P3215">
        <v>1.1000000000000001</v>
      </c>
      <c r="Q3215">
        <v>0.68</v>
      </c>
      <c r="R3215">
        <v>9</v>
      </c>
      <c r="S3215">
        <v>50</v>
      </c>
      <c r="T3215">
        <v>1956</v>
      </c>
      <c r="U3215">
        <v>28</v>
      </c>
      <c r="V3215">
        <v>306</v>
      </c>
      <c r="W3215">
        <v>39</v>
      </c>
      <c r="X3215">
        <v>25</v>
      </c>
      <c r="Y3215">
        <v>6</v>
      </c>
      <c r="Z3215">
        <v>0</v>
      </c>
      <c r="AA3215">
        <v>4</v>
      </c>
      <c r="AB3215">
        <v>5</v>
      </c>
      <c r="AC3215">
        <v>79</v>
      </c>
      <c r="AD3215">
        <v>2419</v>
      </c>
      <c r="AF3215">
        <f t="shared" si="1052"/>
        <v>13</v>
      </c>
      <c r="AG3215" t="str">
        <f t="shared" si="1053"/>
        <v/>
      </c>
      <c r="AI3215" t="str">
        <f t="shared" si="1054"/>
        <v/>
      </c>
      <c r="AJ3215" t="str">
        <f t="shared" si="1055"/>
        <v/>
      </c>
      <c r="AK3215" t="str">
        <f t="shared" si="1056"/>
        <v/>
      </c>
      <c r="AL3215" t="str">
        <f t="shared" si="1057"/>
        <v>[9,</v>
      </c>
      <c r="AM3215" t="str">
        <f t="shared" si="1058"/>
        <v>50,</v>
      </c>
      <c r="AN3215" t="str">
        <f t="shared" si="1059"/>
        <v>1956,</v>
      </c>
      <c r="AO3215" t="str">
        <f t="shared" si="1060"/>
        <v>28,</v>
      </c>
      <c r="AP3215" t="str">
        <f t="shared" si="1061"/>
        <v>306,</v>
      </c>
      <c r="AQ3215" t="str">
        <f t="shared" si="1062"/>
        <v>39,</v>
      </c>
      <c r="AR3215" t="str">
        <f t="shared" si="1063"/>
        <v>25,</v>
      </c>
      <c r="AS3215" t="str">
        <f t="shared" si="1064"/>
        <v>6,</v>
      </c>
      <c r="AT3215" t="str">
        <f t="shared" si="1065"/>
        <v>0,</v>
      </c>
      <c r="AU3215" t="str">
        <f t="shared" si="1066"/>
        <v>4,</v>
      </c>
      <c r="AV3215" t="str">
        <f t="shared" si="1067"/>
        <v>5,</v>
      </c>
      <c r="AW3215" t="str">
        <f t="shared" si="1068"/>
        <v>79,</v>
      </c>
      <c r="AX3215" t="str">
        <f t="shared" si="1069"/>
        <v>2419]</v>
      </c>
      <c r="AY3215" t="str">
        <f t="shared" si="1070"/>
        <v>,</v>
      </c>
      <c r="AZ3215" t="str">
        <f t="shared" si="1071"/>
        <v>[9,50,1956,28,306,39,25,6,0,4,5,79,2419],</v>
      </c>
    </row>
    <row r="3216" spans="1:52" x14ac:dyDescent="0.25">
      <c r="A3216">
        <v>2014</v>
      </c>
      <c r="B3216">
        <v>99087</v>
      </c>
      <c r="C3216" t="s">
        <v>24</v>
      </c>
      <c r="D3216" t="s">
        <v>25</v>
      </c>
      <c r="E3216" t="s">
        <v>16</v>
      </c>
      <c r="F3216" t="s">
        <v>17</v>
      </c>
      <c r="G3216" t="s">
        <v>63</v>
      </c>
      <c r="H3216" t="s">
        <v>21</v>
      </c>
      <c r="I3216">
        <v>236000</v>
      </c>
      <c r="J3216">
        <v>84848</v>
      </c>
      <c r="K3216" t="str">
        <f t="shared" si="1051"/>
        <v>236000-84848</v>
      </c>
      <c r="L3216">
        <v>50.640186</v>
      </c>
      <c r="M3216">
        <v>-4.3207199000000003</v>
      </c>
      <c r="N3216" t="s">
        <v>30</v>
      </c>
      <c r="O3216" t="s">
        <v>226</v>
      </c>
      <c r="P3216">
        <v>1.1000000000000001</v>
      </c>
      <c r="Q3216">
        <v>0.68</v>
      </c>
      <c r="R3216">
        <v>7</v>
      </c>
      <c r="S3216">
        <v>55</v>
      </c>
      <c r="T3216">
        <v>1979</v>
      </c>
      <c r="U3216">
        <v>29</v>
      </c>
      <c r="V3216">
        <v>333</v>
      </c>
      <c r="W3216">
        <v>39</v>
      </c>
      <c r="X3216">
        <v>28</v>
      </c>
      <c r="Y3216">
        <v>7</v>
      </c>
      <c r="Z3216">
        <v>0</v>
      </c>
      <c r="AA3216">
        <v>4</v>
      </c>
      <c r="AB3216">
        <v>5</v>
      </c>
      <c r="AC3216">
        <v>83</v>
      </c>
      <c r="AD3216">
        <v>2479</v>
      </c>
      <c r="AF3216">
        <f t="shared" si="1052"/>
        <v>14</v>
      </c>
      <c r="AG3216" t="str">
        <f t="shared" si="1053"/>
        <v/>
      </c>
      <c r="AI3216" t="str">
        <f t="shared" si="1054"/>
        <v/>
      </c>
      <c r="AJ3216" t="str">
        <f t="shared" si="1055"/>
        <v/>
      </c>
      <c r="AK3216" t="str">
        <f t="shared" si="1056"/>
        <v/>
      </c>
      <c r="AL3216" t="str">
        <f t="shared" si="1057"/>
        <v>[7,</v>
      </c>
      <c r="AM3216" t="str">
        <f t="shared" si="1058"/>
        <v>55,</v>
      </c>
      <c r="AN3216" t="str">
        <f t="shared" si="1059"/>
        <v>1979,</v>
      </c>
      <c r="AO3216" t="str">
        <f t="shared" si="1060"/>
        <v>29,</v>
      </c>
      <c r="AP3216" t="str">
        <f t="shared" si="1061"/>
        <v>333,</v>
      </c>
      <c r="AQ3216" t="str">
        <f t="shared" si="1062"/>
        <v>39,</v>
      </c>
      <c r="AR3216" t="str">
        <f t="shared" si="1063"/>
        <v>28,</v>
      </c>
      <c r="AS3216" t="str">
        <f t="shared" si="1064"/>
        <v>7,</v>
      </c>
      <c r="AT3216" t="str">
        <f t="shared" si="1065"/>
        <v>0,</v>
      </c>
      <c r="AU3216" t="str">
        <f t="shared" si="1066"/>
        <v>4,</v>
      </c>
      <c r="AV3216" t="str">
        <f t="shared" si="1067"/>
        <v>5,</v>
      </c>
      <c r="AW3216" t="str">
        <f t="shared" si="1068"/>
        <v>83,</v>
      </c>
      <c r="AX3216" t="str">
        <f t="shared" si="1069"/>
        <v>2479]</v>
      </c>
      <c r="AY3216" t="str">
        <f t="shared" si="1070"/>
        <v>,</v>
      </c>
      <c r="AZ3216" t="str">
        <f t="shared" si="1071"/>
        <v>[7,55,1979,29,333,39,28,7,0,4,5,83,2479],</v>
      </c>
    </row>
    <row r="3217" spans="1:52" x14ac:dyDescent="0.25">
      <c r="A3217">
        <v>2015</v>
      </c>
      <c r="B3217">
        <v>99087</v>
      </c>
      <c r="C3217" t="s">
        <v>14</v>
      </c>
      <c r="D3217" t="s">
        <v>15</v>
      </c>
      <c r="E3217" t="s">
        <v>16</v>
      </c>
      <c r="F3217" t="s">
        <v>17</v>
      </c>
      <c r="G3217" t="s">
        <v>63</v>
      </c>
      <c r="H3217" t="s">
        <v>21</v>
      </c>
      <c r="I3217">
        <v>236325</v>
      </c>
      <c r="J3217">
        <v>84988</v>
      </c>
      <c r="K3217" t="str">
        <f t="shared" si="1051"/>
        <v>236325-84988</v>
      </c>
      <c r="L3217">
        <v>50.641536000000002</v>
      </c>
      <c r="M3217">
        <v>-4.3161893999999998</v>
      </c>
      <c r="N3217" t="s">
        <v>30</v>
      </c>
      <c r="O3217" t="s">
        <v>226</v>
      </c>
      <c r="P3217">
        <v>1.1000000000000001</v>
      </c>
      <c r="Q3217">
        <v>0.68</v>
      </c>
      <c r="R3217">
        <v>18</v>
      </c>
      <c r="S3217">
        <v>10</v>
      </c>
      <c r="T3217">
        <v>1657</v>
      </c>
      <c r="U3217">
        <v>1</v>
      </c>
      <c r="V3217">
        <v>277</v>
      </c>
      <c r="W3217">
        <v>33</v>
      </c>
      <c r="X3217">
        <v>7</v>
      </c>
      <c r="Y3217">
        <v>0</v>
      </c>
      <c r="Z3217">
        <v>0</v>
      </c>
      <c r="AA3217">
        <v>0</v>
      </c>
      <c r="AB3217">
        <v>0</v>
      </c>
      <c r="AC3217">
        <v>40</v>
      </c>
      <c r="AD3217">
        <v>1984</v>
      </c>
      <c r="AF3217">
        <f t="shared" si="1052"/>
        <v>15</v>
      </c>
      <c r="AG3217" t="str">
        <f t="shared" si="1053"/>
        <v/>
      </c>
      <c r="AI3217" t="str">
        <f t="shared" si="1054"/>
        <v/>
      </c>
      <c r="AJ3217" t="str">
        <f t="shared" si="1055"/>
        <v/>
      </c>
      <c r="AK3217" t="str">
        <f t="shared" si="1056"/>
        <v/>
      </c>
      <c r="AL3217" t="str">
        <f t="shared" si="1057"/>
        <v>[18,</v>
      </c>
      <c r="AM3217" t="str">
        <f t="shared" si="1058"/>
        <v>10,</v>
      </c>
      <c r="AN3217" t="str">
        <f t="shared" si="1059"/>
        <v>1657,</v>
      </c>
      <c r="AO3217" t="str">
        <f t="shared" si="1060"/>
        <v>1,</v>
      </c>
      <c r="AP3217" t="str">
        <f t="shared" si="1061"/>
        <v>277,</v>
      </c>
      <c r="AQ3217" t="str">
        <f t="shared" si="1062"/>
        <v>33,</v>
      </c>
      <c r="AR3217" t="str">
        <f t="shared" si="1063"/>
        <v>7,</v>
      </c>
      <c r="AS3217" t="str">
        <f t="shared" si="1064"/>
        <v>0,</v>
      </c>
      <c r="AT3217" t="str">
        <f t="shared" si="1065"/>
        <v>0,</v>
      </c>
      <c r="AU3217" t="str">
        <f t="shared" si="1066"/>
        <v>0,</v>
      </c>
      <c r="AV3217" t="str">
        <f t="shared" si="1067"/>
        <v>0,</v>
      </c>
      <c r="AW3217" t="str">
        <f t="shared" si="1068"/>
        <v>40,</v>
      </c>
      <c r="AX3217" t="str">
        <f t="shared" si="1069"/>
        <v>1984]</v>
      </c>
      <c r="AY3217" t="str">
        <f t="shared" si="1070"/>
        <v>]},</v>
      </c>
      <c r="AZ3217" t="str">
        <f t="shared" si="1071"/>
        <v>[18,10,1657,1,277,33,7,0,0,0,0,40,1984]]},</v>
      </c>
    </row>
    <row r="3218" spans="1:52" x14ac:dyDescent="0.25">
      <c r="A3218">
        <v>2000</v>
      </c>
      <c r="B3218">
        <v>99088</v>
      </c>
      <c r="C3218" t="s">
        <v>24</v>
      </c>
      <c r="D3218" t="s">
        <v>25</v>
      </c>
      <c r="E3218" t="s">
        <v>16</v>
      </c>
      <c r="F3218" t="s">
        <v>17</v>
      </c>
      <c r="G3218" t="s">
        <v>37</v>
      </c>
      <c r="H3218" t="s">
        <v>27</v>
      </c>
      <c r="I3218">
        <v>236200</v>
      </c>
      <c r="J3218">
        <v>84760</v>
      </c>
      <c r="K3218" t="str">
        <f t="shared" si="1051"/>
        <v>236200-84760</v>
      </c>
      <c r="L3218">
        <v>50.639451999999999</v>
      </c>
      <c r="M3218">
        <v>-4.3178549000000004</v>
      </c>
      <c r="N3218" t="s">
        <v>30</v>
      </c>
      <c r="O3218" t="s">
        <v>250</v>
      </c>
      <c r="P3218">
        <v>0.8</v>
      </c>
      <c r="Q3218">
        <v>0.5</v>
      </c>
      <c r="R3218">
        <v>4</v>
      </c>
      <c r="S3218">
        <v>133</v>
      </c>
      <c r="T3218">
        <v>16190</v>
      </c>
      <c r="U3218">
        <v>95</v>
      </c>
      <c r="V3218">
        <v>1494</v>
      </c>
      <c r="W3218">
        <v>478</v>
      </c>
      <c r="X3218">
        <v>120</v>
      </c>
      <c r="Y3218">
        <v>47</v>
      </c>
      <c r="Z3218">
        <v>200</v>
      </c>
      <c r="AA3218">
        <v>409</v>
      </c>
      <c r="AB3218">
        <v>390</v>
      </c>
      <c r="AC3218">
        <v>1644</v>
      </c>
      <c r="AD3218">
        <v>19556</v>
      </c>
      <c r="AF3218">
        <f t="shared" si="1052"/>
        <v>0</v>
      </c>
      <c r="AG3218" t="str">
        <f t="shared" si="1053"/>
        <v/>
      </c>
      <c r="AI3218">
        <f t="shared" si="1054"/>
        <v>99088</v>
      </c>
      <c r="AJ3218" t="str">
        <f t="shared" si="1055"/>
        <v>{cp:99088,road:"A30",lat:50.639452,lng:-4.3178549,start:"LA Boundary",end:"A388 Nr Launceston",data:</v>
      </c>
      <c r="AK3218" t="str">
        <f t="shared" si="1056"/>
        <v>[</v>
      </c>
      <c r="AL3218" t="str">
        <f t="shared" si="1057"/>
        <v>[4,</v>
      </c>
      <c r="AM3218" t="str">
        <f t="shared" si="1058"/>
        <v>133,</v>
      </c>
      <c r="AN3218" t="str">
        <f t="shared" si="1059"/>
        <v>16190,</v>
      </c>
      <c r="AO3218" t="str">
        <f t="shared" si="1060"/>
        <v>95,</v>
      </c>
      <c r="AP3218" t="str">
        <f t="shared" si="1061"/>
        <v>1494,</v>
      </c>
      <c r="AQ3218" t="str">
        <f t="shared" si="1062"/>
        <v>478,</v>
      </c>
      <c r="AR3218" t="str">
        <f t="shared" si="1063"/>
        <v>120,</v>
      </c>
      <c r="AS3218" t="str">
        <f t="shared" si="1064"/>
        <v>47,</v>
      </c>
      <c r="AT3218" t="str">
        <f t="shared" si="1065"/>
        <v>200,</v>
      </c>
      <c r="AU3218" t="str">
        <f t="shared" si="1066"/>
        <v>409,</v>
      </c>
      <c r="AV3218" t="str">
        <f t="shared" si="1067"/>
        <v>390,</v>
      </c>
      <c r="AW3218" t="str">
        <f t="shared" si="1068"/>
        <v>1644,</v>
      </c>
      <c r="AX3218" t="str">
        <f t="shared" si="1069"/>
        <v>19556]</v>
      </c>
      <c r="AY3218" t="str">
        <f t="shared" si="1070"/>
        <v>,</v>
      </c>
      <c r="AZ3218" t="str">
        <f t="shared" si="1071"/>
        <v>{cp:99088,road:"A30",lat:50.639452,lng:-4.3178549,start:"LA Boundary",end:"A388 Nr Launceston",data:[[4,133,16190,95,1494,478,120,47,200,409,390,1644,19556],</v>
      </c>
    </row>
    <row r="3219" spans="1:52" x14ac:dyDescent="0.25">
      <c r="A3219">
        <v>2001</v>
      </c>
      <c r="B3219">
        <v>99088</v>
      </c>
      <c r="C3219" t="s">
        <v>24</v>
      </c>
      <c r="D3219" t="s">
        <v>25</v>
      </c>
      <c r="E3219" t="s">
        <v>16</v>
      </c>
      <c r="F3219" t="s">
        <v>17</v>
      </c>
      <c r="G3219" t="s">
        <v>37</v>
      </c>
      <c r="H3219" t="s">
        <v>27</v>
      </c>
      <c r="I3219">
        <v>236200</v>
      </c>
      <c r="J3219">
        <v>84760</v>
      </c>
      <c r="K3219" t="str">
        <f t="shared" si="1051"/>
        <v>236200-84760</v>
      </c>
      <c r="L3219">
        <v>50.639451999999999</v>
      </c>
      <c r="M3219">
        <v>-4.3178549000000004</v>
      </c>
      <c r="N3219" t="s">
        <v>30</v>
      </c>
      <c r="O3219" t="s">
        <v>250</v>
      </c>
      <c r="P3219">
        <v>0.8</v>
      </c>
      <c r="Q3219">
        <v>0.5</v>
      </c>
      <c r="R3219">
        <v>4</v>
      </c>
      <c r="S3219">
        <v>136</v>
      </c>
      <c r="T3219">
        <v>16886</v>
      </c>
      <c r="U3219">
        <v>102</v>
      </c>
      <c r="V3219">
        <v>1512</v>
      </c>
      <c r="W3219">
        <v>482</v>
      </c>
      <c r="X3219">
        <v>142</v>
      </c>
      <c r="Y3219">
        <v>49</v>
      </c>
      <c r="Z3219">
        <v>175</v>
      </c>
      <c r="AA3219">
        <v>351</v>
      </c>
      <c r="AB3219">
        <v>437</v>
      </c>
      <c r="AC3219">
        <v>1636</v>
      </c>
      <c r="AD3219">
        <v>20272</v>
      </c>
      <c r="AF3219">
        <f t="shared" si="1052"/>
        <v>1</v>
      </c>
      <c r="AG3219" t="str">
        <f t="shared" si="1053"/>
        <v/>
      </c>
      <c r="AI3219" t="str">
        <f t="shared" si="1054"/>
        <v/>
      </c>
      <c r="AJ3219" t="str">
        <f t="shared" si="1055"/>
        <v/>
      </c>
      <c r="AK3219" t="str">
        <f t="shared" si="1056"/>
        <v/>
      </c>
      <c r="AL3219" t="str">
        <f t="shared" si="1057"/>
        <v>[4,</v>
      </c>
      <c r="AM3219" t="str">
        <f t="shared" si="1058"/>
        <v>136,</v>
      </c>
      <c r="AN3219" t="str">
        <f t="shared" si="1059"/>
        <v>16886,</v>
      </c>
      <c r="AO3219" t="str">
        <f t="shared" si="1060"/>
        <v>102,</v>
      </c>
      <c r="AP3219" t="str">
        <f t="shared" si="1061"/>
        <v>1512,</v>
      </c>
      <c r="AQ3219" t="str">
        <f t="shared" si="1062"/>
        <v>482,</v>
      </c>
      <c r="AR3219" t="str">
        <f t="shared" si="1063"/>
        <v>142,</v>
      </c>
      <c r="AS3219" t="str">
        <f t="shared" si="1064"/>
        <v>49,</v>
      </c>
      <c r="AT3219" t="str">
        <f t="shared" si="1065"/>
        <v>175,</v>
      </c>
      <c r="AU3219" t="str">
        <f t="shared" si="1066"/>
        <v>351,</v>
      </c>
      <c r="AV3219" t="str">
        <f t="shared" si="1067"/>
        <v>437,</v>
      </c>
      <c r="AW3219" t="str">
        <f t="shared" si="1068"/>
        <v>1636,</v>
      </c>
      <c r="AX3219" t="str">
        <f t="shared" si="1069"/>
        <v>20272]</v>
      </c>
      <c r="AY3219" t="str">
        <f t="shared" si="1070"/>
        <v>,</v>
      </c>
      <c r="AZ3219" t="str">
        <f t="shared" si="1071"/>
        <v>[4,136,16886,102,1512,482,142,49,175,351,437,1636,20272],</v>
      </c>
    </row>
    <row r="3220" spans="1:52" x14ac:dyDescent="0.25">
      <c r="A3220">
        <v>2002</v>
      </c>
      <c r="B3220">
        <v>99088</v>
      </c>
      <c r="C3220" t="s">
        <v>14</v>
      </c>
      <c r="D3220" t="s">
        <v>15</v>
      </c>
      <c r="E3220" t="s">
        <v>16</v>
      </c>
      <c r="F3220" t="s">
        <v>17</v>
      </c>
      <c r="G3220" t="s">
        <v>37</v>
      </c>
      <c r="H3220" t="s">
        <v>27</v>
      </c>
      <c r="I3220">
        <v>236200</v>
      </c>
      <c r="J3220">
        <v>84760</v>
      </c>
      <c r="K3220" t="str">
        <f t="shared" si="1051"/>
        <v>236200-84760</v>
      </c>
      <c r="L3220">
        <v>50.639451999999999</v>
      </c>
      <c r="M3220">
        <v>-4.3178549000000004</v>
      </c>
      <c r="N3220" t="s">
        <v>30</v>
      </c>
      <c r="O3220" t="s">
        <v>250</v>
      </c>
      <c r="P3220">
        <v>0.8</v>
      </c>
      <c r="Q3220">
        <v>0.5</v>
      </c>
      <c r="R3220">
        <v>0</v>
      </c>
      <c r="S3220">
        <v>53</v>
      </c>
      <c r="T3220">
        <v>16922</v>
      </c>
      <c r="U3220">
        <v>163</v>
      </c>
      <c r="V3220">
        <v>1577</v>
      </c>
      <c r="W3220">
        <v>419</v>
      </c>
      <c r="X3220">
        <v>184</v>
      </c>
      <c r="Y3220">
        <v>75</v>
      </c>
      <c r="Z3220">
        <v>141</v>
      </c>
      <c r="AA3220">
        <v>380</v>
      </c>
      <c r="AB3220">
        <v>462</v>
      </c>
      <c r="AC3220">
        <v>1661</v>
      </c>
      <c r="AD3220">
        <v>20376</v>
      </c>
      <c r="AF3220">
        <f t="shared" si="1052"/>
        <v>2</v>
      </c>
      <c r="AG3220" t="str">
        <f t="shared" si="1053"/>
        <v/>
      </c>
      <c r="AI3220" t="str">
        <f t="shared" si="1054"/>
        <v/>
      </c>
      <c r="AJ3220" t="str">
        <f t="shared" si="1055"/>
        <v/>
      </c>
      <c r="AK3220" t="str">
        <f t="shared" si="1056"/>
        <v/>
      </c>
      <c r="AL3220" t="str">
        <f t="shared" si="1057"/>
        <v>[0,</v>
      </c>
      <c r="AM3220" t="str">
        <f t="shared" si="1058"/>
        <v>53,</v>
      </c>
      <c r="AN3220" t="str">
        <f t="shared" si="1059"/>
        <v>16922,</v>
      </c>
      <c r="AO3220" t="str">
        <f t="shared" si="1060"/>
        <v>163,</v>
      </c>
      <c r="AP3220" t="str">
        <f t="shared" si="1061"/>
        <v>1577,</v>
      </c>
      <c r="AQ3220" t="str">
        <f t="shared" si="1062"/>
        <v>419,</v>
      </c>
      <c r="AR3220" t="str">
        <f t="shared" si="1063"/>
        <v>184,</v>
      </c>
      <c r="AS3220" t="str">
        <f t="shared" si="1064"/>
        <v>75,</v>
      </c>
      <c r="AT3220" t="str">
        <f t="shared" si="1065"/>
        <v>141,</v>
      </c>
      <c r="AU3220" t="str">
        <f t="shared" si="1066"/>
        <v>380,</v>
      </c>
      <c r="AV3220" t="str">
        <f t="shared" si="1067"/>
        <v>462,</v>
      </c>
      <c r="AW3220" t="str">
        <f t="shared" si="1068"/>
        <v>1661,</v>
      </c>
      <c r="AX3220" t="str">
        <f t="shared" si="1069"/>
        <v>20376]</v>
      </c>
      <c r="AY3220" t="str">
        <f t="shared" si="1070"/>
        <v>,</v>
      </c>
      <c r="AZ3220" t="str">
        <f t="shared" si="1071"/>
        <v>[0,53,16922,163,1577,419,184,75,141,380,462,1661,20376],</v>
      </c>
    </row>
    <row r="3221" spans="1:52" x14ac:dyDescent="0.25">
      <c r="A3221">
        <v>2003</v>
      </c>
      <c r="B3221">
        <v>99088</v>
      </c>
      <c r="C3221" t="s">
        <v>24</v>
      </c>
      <c r="D3221" t="s">
        <v>25</v>
      </c>
      <c r="E3221" t="s">
        <v>16</v>
      </c>
      <c r="F3221" t="s">
        <v>17</v>
      </c>
      <c r="G3221" t="s">
        <v>37</v>
      </c>
      <c r="H3221" t="s">
        <v>27</v>
      </c>
      <c r="I3221">
        <v>236200</v>
      </c>
      <c r="J3221">
        <v>84760</v>
      </c>
      <c r="K3221" t="str">
        <f t="shared" si="1051"/>
        <v>236200-84760</v>
      </c>
      <c r="L3221">
        <v>50.639451999999999</v>
      </c>
      <c r="M3221">
        <v>-4.3178549000000004</v>
      </c>
      <c r="N3221" t="s">
        <v>30</v>
      </c>
      <c r="O3221" t="s">
        <v>250</v>
      </c>
      <c r="P3221">
        <v>0.8</v>
      </c>
      <c r="Q3221">
        <v>0.5</v>
      </c>
      <c r="R3221">
        <v>0</v>
      </c>
      <c r="S3221">
        <v>58</v>
      </c>
      <c r="T3221">
        <v>17142</v>
      </c>
      <c r="U3221">
        <v>146</v>
      </c>
      <c r="V3221">
        <v>1769</v>
      </c>
      <c r="W3221">
        <v>425</v>
      </c>
      <c r="X3221">
        <v>197</v>
      </c>
      <c r="Y3221">
        <v>83</v>
      </c>
      <c r="Z3221">
        <v>134</v>
      </c>
      <c r="AA3221">
        <v>337</v>
      </c>
      <c r="AB3221">
        <v>509</v>
      </c>
      <c r="AC3221">
        <v>1685</v>
      </c>
      <c r="AD3221">
        <v>20800</v>
      </c>
      <c r="AF3221">
        <f t="shared" si="1052"/>
        <v>3</v>
      </c>
      <c r="AG3221" t="str">
        <f t="shared" si="1053"/>
        <v/>
      </c>
      <c r="AI3221" t="str">
        <f t="shared" si="1054"/>
        <v/>
      </c>
      <c r="AJ3221" t="str">
        <f t="shared" si="1055"/>
        <v/>
      </c>
      <c r="AK3221" t="str">
        <f t="shared" si="1056"/>
        <v/>
      </c>
      <c r="AL3221" t="str">
        <f t="shared" si="1057"/>
        <v>[0,</v>
      </c>
      <c r="AM3221" t="str">
        <f t="shared" si="1058"/>
        <v>58,</v>
      </c>
      <c r="AN3221" t="str">
        <f t="shared" si="1059"/>
        <v>17142,</v>
      </c>
      <c r="AO3221" t="str">
        <f t="shared" si="1060"/>
        <v>146,</v>
      </c>
      <c r="AP3221" t="str">
        <f t="shared" si="1061"/>
        <v>1769,</v>
      </c>
      <c r="AQ3221" t="str">
        <f t="shared" si="1062"/>
        <v>425,</v>
      </c>
      <c r="AR3221" t="str">
        <f t="shared" si="1063"/>
        <v>197,</v>
      </c>
      <c r="AS3221" t="str">
        <f t="shared" si="1064"/>
        <v>83,</v>
      </c>
      <c r="AT3221" t="str">
        <f t="shared" si="1065"/>
        <v>134,</v>
      </c>
      <c r="AU3221" t="str">
        <f t="shared" si="1066"/>
        <v>337,</v>
      </c>
      <c r="AV3221" t="str">
        <f t="shared" si="1067"/>
        <v>509,</v>
      </c>
      <c r="AW3221" t="str">
        <f t="shared" si="1068"/>
        <v>1685,</v>
      </c>
      <c r="AX3221" t="str">
        <f t="shared" si="1069"/>
        <v>20800]</v>
      </c>
      <c r="AY3221" t="str">
        <f t="shared" si="1070"/>
        <v>,</v>
      </c>
      <c r="AZ3221" t="str">
        <f t="shared" si="1071"/>
        <v>[0,58,17142,146,1769,425,197,83,134,337,509,1685,20800],</v>
      </c>
    </row>
    <row r="3222" spans="1:52" x14ac:dyDescent="0.25">
      <c r="A3222">
        <v>2004</v>
      </c>
      <c r="B3222">
        <v>99088</v>
      </c>
      <c r="C3222" t="s">
        <v>24</v>
      </c>
      <c r="D3222" t="s">
        <v>25</v>
      </c>
      <c r="E3222" t="s">
        <v>16</v>
      </c>
      <c r="F3222" t="s">
        <v>17</v>
      </c>
      <c r="G3222" t="s">
        <v>37</v>
      </c>
      <c r="H3222" t="s">
        <v>27</v>
      </c>
      <c r="I3222">
        <v>236200</v>
      </c>
      <c r="J3222">
        <v>84760</v>
      </c>
      <c r="K3222" t="str">
        <f t="shared" si="1051"/>
        <v>236200-84760</v>
      </c>
      <c r="L3222">
        <v>50.639451999999999</v>
      </c>
      <c r="M3222">
        <v>-4.3178549000000004</v>
      </c>
      <c r="N3222" t="s">
        <v>30</v>
      </c>
      <c r="O3222" t="s">
        <v>250</v>
      </c>
      <c r="P3222">
        <v>0.8</v>
      </c>
      <c r="Q3222">
        <v>0.5</v>
      </c>
      <c r="R3222">
        <v>0</v>
      </c>
      <c r="S3222">
        <v>64</v>
      </c>
      <c r="T3222">
        <v>17159</v>
      </c>
      <c r="U3222">
        <v>124</v>
      </c>
      <c r="V3222">
        <v>1867</v>
      </c>
      <c r="W3222">
        <v>441</v>
      </c>
      <c r="X3222">
        <v>215</v>
      </c>
      <c r="Y3222">
        <v>94</v>
      </c>
      <c r="Z3222">
        <v>129</v>
      </c>
      <c r="AA3222">
        <v>302</v>
      </c>
      <c r="AB3222">
        <v>566</v>
      </c>
      <c r="AC3222">
        <v>1747</v>
      </c>
      <c r="AD3222">
        <v>20961</v>
      </c>
      <c r="AF3222">
        <f t="shared" si="1052"/>
        <v>4</v>
      </c>
      <c r="AG3222" t="str">
        <f t="shared" si="1053"/>
        <v/>
      </c>
      <c r="AI3222" t="str">
        <f t="shared" si="1054"/>
        <v/>
      </c>
      <c r="AJ3222" t="str">
        <f t="shared" si="1055"/>
        <v/>
      </c>
      <c r="AK3222" t="str">
        <f t="shared" si="1056"/>
        <v/>
      </c>
      <c r="AL3222" t="str">
        <f t="shared" si="1057"/>
        <v>[0,</v>
      </c>
      <c r="AM3222" t="str">
        <f t="shared" si="1058"/>
        <v>64,</v>
      </c>
      <c r="AN3222" t="str">
        <f t="shared" si="1059"/>
        <v>17159,</v>
      </c>
      <c r="AO3222" t="str">
        <f t="shared" si="1060"/>
        <v>124,</v>
      </c>
      <c r="AP3222" t="str">
        <f t="shared" si="1061"/>
        <v>1867,</v>
      </c>
      <c r="AQ3222" t="str">
        <f t="shared" si="1062"/>
        <v>441,</v>
      </c>
      <c r="AR3222" t="str">
        <f t="shared" si="1063"/>
        <v>215,</v>
      </c>
      <c r="AS3222" t="str">
        <f t="shared" si="1064"/>
        <v>94,</v>
      </c>
      <c r="AT3222" t="str">
        <f t="shared" si="1065"/>
        <v>129,</v>
      </c>
      <c r="AU3222" t="str">
        <f t="shared" si="1066"/>
        <v>302,</v>
      </c>
      <c r="AV3222" t="str">
        <f t="shared" si="1067"/>
        <v>566,</v>
      </c>
      <c r="AW3222" t="str">
        <f t="shared" si="1068"/>
        <v>1747,</v>
      </c>
      <c r="AX3222" t="str">
        <f t="shared" si="1069"/>
        <v>20961]</v>
      </c>
      <c r="AY3222" t="str">
        <f t="shared" si="1070"/>
        <v>,</v>
      </c>
      <c r="AZ3222" t="str">
        <f t="shared" si="1071"/>
        <v>[0,64,17159,124,1867,441,215,94,129,302,566,1747,20961],</v>
      </c>
    </row>
    <row r="3223" spans="1:52" x14ac:dyDescent="0.25">
      <c r="A3223">
        <v>2005</v>
      </c>
      <c r="B3223">
        <v>99088</v>
      </c>
      <c r="C3223" t="s">
        <v>24</v>
      </c>
      <c r="D3223" t="s">
        <v>25</v>
      </c>
      <c r="E3223" t="s">
        <v>16</v>
      </c>
      <c r="F3223" t="s">
        <v>17</v>
      </c>
      <c r="G3223" t="s">
        <v>37</v>
      </c>
      <c r="H3223" t="s">
        <v>27</v>
      </c>
      <c r="I3223">
        <v>236200</v>
      </c>
      <c r="J3223">
        <v>84760</v>
      </c>
      <c r="K3223" t="str">
        <f t="shared" si="1051"/>
        <v>236200-84760</v>
      </c>
      <c r="L3223">
        <v>50.639451999999999</v>
      </c>
      <c r="M3223">
        <v>-4.3178549000000004</v>
      </c>
      <c r="N3223" t="s">
        <v>30</v>
      </c>
      <c r="O3223" t="s">
        <v>250</v>
      </c>
      <c r="P3223">
        <v>0.8</v>
      </c>
      <c r="Q3223">
        <v>0.5</v>
      </c>
      <c r="R3223">
        <v>0</v>
      </c>
      <c r="S3223">
        <v>57</v>
      </c>
      <c r="T3223">
        <v>17262</v>
      </c>
      <c r="U3223">
        <v>127</v>
      </c>
      <c r="V3223">
        <v>1932</v>
      </c>
      <c r="W3223">
        <v>435</v>
      </c>
      <c r="X3223">
        <v>207</v>
      </c>
      <c r="Y3223">
        <v>98</v>
      </c>
      <c r="Z3223">
        <v>115</v>
      </c>
      <c r="AA3223">
        <v>264</v>
      </c>
      <c r="AB3223">
        <v>599</v>
      </c>
      <c r="AC3223">
        <v>1718</v>
      </c>
      <c r="AD3223">
        <v>21096</v>
      </c>
      <c r="AF3223">
        <f t="shared" si="1052"/>
        <v>5</v>
      </c>
      <c r="AG3223" t="str">
        <f t="shared" si="1053"/>
        <v/>
      </c>
      <c r="AI3223" t="str">
        <f t="shared" si="1054"/>
        <v/>
      </c>
      <c r="AJ3223" t="str">
        <f t="shared" si="1055"/>
        <v/>
      </c>
      <c r="AK3223" t="str">
        <f t="shared" si="1056"/>
        <v/>
      </c>
      <c r="AL3223" t="str">
        <f t="shared" si="1057"/>
        <v>[0,</v>
      </c>
      <c r="AM3223" t="str">
        <f t="shared" si="1058"/>
        <v>57,</v>
      </c>
      <c r="AN3223" t="str">
        <f t="shared" si="1059"/>
        <v>17262,</v>
      </c>
      <c r="AO3223" t="str">
        <f t="shared" si="1060"/>
        <v>127,</v>
      </c>
      <c r="AP3223" t="str">
        <f t="shared" si="1061"/>
        <v>1932,</v>
      </c>
      <c r="AQ3223" t="str">
        <f t="shared" si="1062"/>
        <v>435,</v>
      </c>
      <c r="AR3223" t="str">
        <f t="shared" si="1063"/>
        <v>207,</v>
      </c>
      <c r="AS3223" t="str">
        <f t="shared" si="1064"/>
        <v>98,</v>
      </c>
      <c r="AT3223" t="str">
        <f t="shared" si="1065"/>
        <v>115,</v>
      </c>
      <c r="AU3223" t="str">
        <f t="shared" si="1066"/>
        <v>264,</v>
      </c>
      <c r="AV3223" t="str">
        <f t="shared" si="1067"/>
        <v>599,</v>
      </c>
      <c r="AW3223" t="str">
        <f t="shared" si="1068"/>
        <v>1718,</v>
      </c>
      <c r="AX3223" t="str">
        <f t="shared" si="1069"/>
        <v>21096]</v>
      </c>
      <c r="AY3223" t="str">
        <f t="shared" si="1070"/>
        <v>,</v>
      </c>
      <c r="AZ3223" t="str">
        <f t="shared" si="1071"/>
        <v>[0,57,17262,127,1932,435,207,98,115,264,599,1718,21096],</v>
      </c>
    </row>
    <row r="3224" spans="1:52" x14ac:dyDescent="0.25">
      <c r="A3224">
        <v>2006</v>
      </c>
      <c r="B3224">
        <v>99088</v>
      </c>
      <c r="C3224" t="s">
        <v>14</v>
      </c>
      <c r="D3224" t="s">
        <v>15</v>
      </c>
      <c r="E3224" t="s">
        <v>16</v>
      </c>
      <c r="F3224" t="s">
        <v>17</v>
      </c>
      <c r="G3224" t="s">
        <v>37</v>
      </c>
      <c r="H3224" t="s">
        <v>27</v>
      </c>
      <c r="I3224">
        <v>236200</v>
      </c>
      <c r="J3224">
        <v>84760</v>
      </c>
      <c r="K3224" t="str">
        <f t="shared" si="1051"/>
        <v>236200-84760</v>
      </c>
      <c r="L3224">
        <v>50.639451999999999</v>
      </c>
      <c r="M3224">
        <v>-4.3178549000000004</v>
      </c>
      <c r="N3224" t="s">
        <v>30</v>
      </c>
      <c r="O3224" t="s">
        <v>250</v>
      </c>
      <c r="P3224">
        <v>0.8</v>
      </c>
      <c r="Q3224">
        <v>0.5</v>
      </c>
      <c r="R3224">
        <v>1</v>
      </c>
      <c r="S3224">
        <v>116</v>
      </c>
      <c r="T3224">
        <v>16956</v>
      </c>
      <c r="U3224">
        <v>89</v>
      </c>
      <c r="V3224">
        <v>1842</v>
      </c>
      <c r="W3224">
        <v>470</v>
      </c>
      <c r="X3224">
        <v>148</v>
      </c>
      <c r="Y3224">
        <v>50</v>
      </c>
      <c r="Z3224">
        <v>102</v>
      </c>
      <c r="AA3224">
        <v>274</v>
      </c>
      <c r="AB3224">
        <v>684</v>
      </c>
      <c r="AC3224">
        <v>1728</v>
      </c>
      <c r="AD3224">
        <v>20731</v>
      </c>
      <c r="AF3224">
        <f t="shared" si="1052"/>
        <v>6</v>
      </c>
      <c r="AG3224" t="str">
        <f t="shared" si="1053"/>
        <v/>
      </c>
      <c r="AI3224" t="str">
        <f t="shared" si="1054"/>
        <v/>
      </c>
      <c r="AJ3224" t="str">
        <f t="shared" si="1055"/>
        <v/>
      </c>
      <c r="AK3224" t="str">
        <f t="shared" si="1056"/>
        <v/>
      </c>
      <c r="AL3224" t="str">
        <f t="shared" si="1057"/>
        <v>[1,</v>
      </c>
      <c r="AM3224" t="str">
        <f t="shared" si="1058"/>
        <v>116,</v>
      </c>
      <c r="AN3224" t="str">
        <f t="shared" si="1059"/>
        <v>16956,</v>
      </c>
      <c r="AO3224" t="str">
        <f t="shared" si="1060"/>
        <v>89,</v>
      </c>
      <c r="AP3224" t="str">
        <f t="shared" si="1061"/>
        <v>1842,</v>
      </c>
      <c r="AQ3224" t="str">
        <f t="shared" si="1062"/>
        <v>470,</v>
      </c>
      <c r="AR3224" t="str">
        <f t="shared" si="1063"/>
        <v>148,</v>
      </c>
      <c r="AS3224" t="str">
        <f t="shared" si="1064"/>
        <v>50,</v>
      </c>
      <c r="AT3224" t="str">
        <f t="shared" si="1065"/>
        <v>102,</v>
      </c>
      <c r="AU3224" t="str">
        <f t="shared" si="1066"/>
        <v>274,</v>
      </c>
      <c r="AV3224" t="str">
        <f t="shared" si="1067"/>
        <v>684,</v>
      </c>
      <c r="AW3224" t="str">
        <f t="shared" si="1068"/>
        <v>1728,</v>
      </c>
      <c r="AX3224" t="str">
        <f t="shared" si="1069"/>
        <v>20731]</v>
      </c>
      <c r="AY3224" t="str">
        <f t="shared" si="1070"/>
        <v>,</v>
      </c>
      <c r="AZ3224" t="str">
        <f t="shared" si="1071"/>
        <v>[1,116,16956,89,1842,470,148,50,102,274,684,1728,20731],</v>
      </c>
    </row>
    <row r="3225" spans="1:52" x14ac:dyDescent="0.25">
      <c r="A3225">
        <v>2007</v>
      </c>
      <c r="B3225">
        <v>99088</v>
      </c>
      <c r="C3225" t="s">
        <v>24</v>
      </c>
      <c r="D3225" t="s">
        <v>25</v>
      </c>
      <c r="E3225" t="s">
        <v>16</v>
      </c>
      <c r="F3225" t="s">
        <v>17</v>
      </c>
      <c r="G3225" t="s">
        <v>37</v>
      </c>
      <c r="H3225" t="s">
        <v>27</v>
      </c>
      <c r="I3225">
        <v>236200</v>
      </c>
      <c r="J3225">
        <v>84760</v>
      </c>
      <c r="K3225" t="str">
        <f t="shared" si="1051"/>
        <v>236200-84760</v>
      </c>
      <c r="L3225">
        <v>50.639451999999999</v>
      </c>
      <c r="M3225">
        <v>-4.3178549000000004</v>
      </c>
      <c r="N3225" t="s">
        <v>30</v>
      </c>
      <c r="O3225" t="s">
        <v>250</v>
      </c>
      <c r="P3225">
        <v>0.8</v>
      </c>
      <c r="Q3225">
        <v>0.5</v>
      </c>
      <c r="R3225">
        <v>1</v>
      </c>
      <c r="S3225">
        <v>120</v>
      </c>
      <c r="T3225">
        <v>17092</v>
      </c>
      <c r="U3225">
        <v>98</v>
      </c>
      <c r="V3225">
        <v>2088</v>
      </c>
      <c r="W3225">
        <v>502</v>
      </c>
      <c r="X3225">
        <v>158</v>
      </c>
      <c r="Y3225">
        <v>58</v>
      </c>
      <c r="Z3225">
        <v>93</v>
      </c>
      <c r="AA3225">
        <v>276</v>
      </c>
      <c r="AB3225">
        <v>744</v>
      </c>
      <c r="AC3225">
        <v>1831</v>
      </c>
      <c r="AD3225">
        <v>21229</v>
      </c>
      <c r="AF3225">
        <f t="shared" si="1052"/>
        <v>7</v>
      </c>
      <c r="AG3225" t="str">
        <f t="shared" si="1053"/>
        <v/>
      </c>
      <c r="AI3225" t="str">
        <f t="shared" si="1054"/>
        <v/>
      </c>
      <c r="AJ3225" t="str">
        <f t="shared" si="1055"/>
        <v/>
      </c>
      <c r="AK3225" t="str">
        <f t="shared" si="1056"/>
        <v/>
      </c>
      <c r="AL3225" t="str">
        <f t="shared" si="1057"/>
        <v>[1,</v>
      </c>
      <c r="AM3225" t="str">
        <f t="shared" si="1058"/>
        <v>120,</v>
      </c>
      <c r="AN3225" t="str">
        <f t="shared" si="1059"/>
        <v>17092,</v>
      </c>
      <c r="AO3225" t="str">
        <f t="shared" si="1060"/>
        <v>98,</v>
      </c>
      <c r="AP3225" t="str">
        <f t="shared" si="1061"/>
        <v>2088,</v>
      </c>
      <c r="AQ3225" t="str">
        <f t="shared" si="1062"/>
        <v>502,</v>
      </c>
      <c r="AR3225" t="str">
        <f t="shared" si="1063"/>
        <v>158,</v>
      </c>
      <c r="AS3225" t="str">
        <f t="shared" si="1064"/>
        <v>58,</v>
      </c>
      <c r="AT3225" t="str">
        <f t="shared" si="1065"/>
        <v>93,</v>
      </c>
      <c r="AU3225" t="str">
        <f t="shared" si="1066"/>
        <v>276,</v>
      </c>
      <c r="AV3225" t="str">
        <f t="shared" si="1067"/>
        <v>744,</v>
      </c>
      <c r="AW3225" t="str">
        <f t="shared" si="1068"/>
        <v>1831,</v>
      </c>
      <c r="AX3225" t="str">
        <f t="shared" si="1069"/>
        <v>21229]</v>
      </c>
      <c r="AY3225" t="str">
        <f t="shared" si="1070"/>
        <v>,</v>
      </c>
      <c r="AZ3225" t="str">
        <f t="shared" si="1071"/>
        <v>[1,120,17092,98,2088,502,158,58,93,276,744,1831,21229],</v>
      </c>
    </row>
    <row r="3226" spans="1:52" x14ac:dyDescent="0.25">
      <c r="A3226">
        <v>2008</v>
      </c>
      <c r="B3226">
        <v>99088</v>
      </c>
      <c r="C3226" t="s">
        <v>24</v>
      </c>
      <c r="D3226" t="s">
        <v>25</v>
      </c>
      <c r="E3226" t="s">
        <v>16</v>
      </c>
      <c r="F3226" t="s">
        <v>17</v>
      </c>
      <c r="G3226" t="s">
        <v>37</v>
      </c>
      <c r="H3226" t="s">
        <v>27</v>
      </c>
      <c r="I3226">
        <v>236200</v>
      </c>
      <c r="J3226">
        <v>84760</v>
      </c>
      <c r="K3226" t="str">
        <f t="shared" si="1051"/>
        <v>236200-84760</v>
      </c>
      <c r="L3226">
        <v>50.639451999999999</v>
      </c>
      <c r="M3226">
        <v>-4.3178549000000004</v>
      </c>
      <c r="N3226" t="s">
        <v>30</v>
      </c>
      <c r="O3226" t="s">
        <v>250</v>
      </c>
      <c r="P3226">
        <v>0.8</v>
      </c>
      <c r="Q3226">
        <v>0.5</v>
      </c>
      <c r="R3226">
        <v>1</v>
      </c>
      <c r="S3226">
        <v>127</v>
      </c>
      <c r="T3226">
        <v>16544</v>
      </c>
      <c r="U3226">
        <v>103</v>
      </c>
      <c r="V3226">
        <v>2167</v>
      </c>
      <c r="W3226">
        <v>494</v>
      </c>
      <c r="X3226">
        <v>175</v>
      </c>
      <c r="Y3226">
        <v>61</v>
      </c>
      <c r="Z3226">
        <v>84</v>
      </c>
      <c r="AA3226">
        <v>250</v>
      </c>
      <c r="AB3226">
        <v>747</v>
      </c>
      <c r="AC3226">
        <v>1811</v>
      </c>
      <c r="AD3226">
        <v>20752</v>
      </c>
      <c r="AF3226">
        <f t="shared" si="1052"/>
        <v>8</v>
      </c>
      <c r="AG3226" t="str">
        <f t="shared" si="1053"/>
        <v/>
      </c>
      <c r="AI3226" t="str">
        <f t="shared" si="1054"/>
        <v/>
      </c>
      <c r="AJ3226" t="str">
        <f t="shared" si="1055"/>
        <v/>
      </c>
      <c r="AK3226" t="str">
        <f t="shared" si="1056"/>
        <v/>
      </c>
      <c r="AL3226" t="str">
        <f t="shared" si="1057"/>
        <v>[1,</v>
      </c>
      <c r="AM3226" t="str">
        <f t="shared" si="1058"/>
        <v>127,</v>
      </c>
      <c r="AN3226" t="str">
        <f t="shared" si="1059"/>
        <v>16544,</v>
      </c>
      <c r="AO3226" t="str">
        <f t="shared" si="1060"/>
        <v>103,</v>
      </c>
      <c r="AP3226" t="str">
        <f t="shared" si="1061"/>
        <v>2167,</v>
      </c>
      <c r="AQ3226" t="str">
        <f t="shared" si="1062"/>
        <v>494,</v>
      </c>
      <c r="AR3226" t="str">
        <f t="shared" si="1063"/>
        <v>175,</v>
      </c>
      <c r="AS3226" t="str">
        <f t="shared" si="1064"/>
        <v>61,</v>
      </c>
      <c r="AT3226" t="str">
        <f t="shared" si="1065"/>
        <v>84,</v>
      </c>
      <c r="AU3226" t="str">
        <f t="shared" si="1066"/>
        <v>250,</v>
      </c>
      <c r="AV3226" t="str">
        <f t="shared" si="1067"/>
        <v>747,</v>
      </c>
      <c r="AW3226" t="str">
        <f t="shared" si="1068"/>
        <v>1811,</v>
      </c>
      <c r="AX3226" t="str">
        <f t="shared" si="1069"/>
        <v>20752]</v>
      </c>
      <c r="AY3226" t="str">
        <f t="shared" si="1070"/>
        <v>,</v>
      </c>
      <c r="AZ3226" t="str">
        <f t="shared" si="1071"/>
        <v>[1,127,16544,103,2167,494,175,61,84,250,747,1811,20752],</v>
      </c>
    </row>
    <row r="3227" spans="1:52" x14ac:dyDescent="0.25">
      <c r="A3227">
        <v>2009</v>
      </c>
      <c r="B3227">
        <v>99088</v>
      </c>
      <c r="C3227" t="s">
        <v>24</v>
      </c>
      <c r="D3227" t="s">
        <v>25</v>
      </c>
      <c r="E3227" t="s">
        <v>16</v>
      </c>
      <c r="F3227" t="s">
        <v>17</v>
      </c>
      <c r="G3227" t="s">
        <v>37</v>
      </c>
      <c r="H3227" t="s">
        <v>27</v>
      </c>
      <c r="I3227">
        <v>236200</v>
      </c>
      <c r="J3227">
        <v>84760</v>
      </c>
      <c r="K3227" t="str">
        <f t="shared" si="1051"/>
        <v>236200-84760</v>
      </c>
      <c r="L3227">
        <v>50.639451999999999</v>
      </c>
      <c r="M3227">
        <v>-4.3178549000000004</v>
      </c>
      <c r="N3227" t="s">
        <v>30</v>
      </c>
      <c r="O3227" t="s">
        <v>250</v>
      </c>
      <c r="P3227">
        <v>0.8</v>
      </c>
      <c r="Q3227">
        <v>0.5</v>
      </c>
      <c r="R3227">
        <v>1</v>
      </c>
      <c r="S3227">
        <v>128</v>
      </c>
      <c r="T3227">
        <v>16495</v>
      </c>
      <c r="U3227">
        <v>106</v>
      </c>
      <c r="V3227">
        <v>2163</v>
      </c>
      <c r="W3227">
        <v>454</v>
      </c>
      <c r="X3227">
        <v>175</v>
      </c>
      <c r="Y3227">
        <v>59</v>
      </c>
      <c r="Z3227">
        <v>78</v>
      </c>
      <c r="AA3227">
        <v>215</v>
      </c>
      <c r="AB3227">
        <v>723</v>
      </c>
      <c r="AC3227">
        <v>1704</v>
      </c>
      <c r="AD3227">
        <v>20596</v>
      </c>
      <c r="AF3227">
        <f t="shared" si="1052"/>
        <v>9</v>
      </c>
      <c r="AG3227" t="str">
        <f t="shared" si="1053"/>
        <v/>
      </c>
      <c r="AI3227" t="str">
        <f t="shared" si="1054"/>
        <v/>
      </c>
      <c r="AJ3227" t="str">
        <f t="shared" si="1055"/>
        <v/>
      </c>
      <c r="AK3227" t="str">
        <f t="shared" si="1056"/>
        <v/>
      </c>
      <c r="AL3227" t="str">
        <f t="shared" si="1057"/>
        <v>[1,</v>
      </c>
      <c r="AM3227" t="str">
        <f t="shared" si="1058"/>
        <v>128,</v>
      </c>
      <c r="AN3227" t="str">
        <f t="shared" si="1059"/>
        <v>16495,</v>
      </c>
      <c r="AO3227" t="str">
        <f t="shared" si="1060"/>
        <v>106,</v>
      </c>
      <c r="AP3227" t="str">
        <f t="shared" si="1061"/>
        <v>2163,</v>
      </c>
      <c r="AQ3227" t="str">
        <f t="shared" si="1062"/>
        <v>454,</v>
      </c>
      <c r="AR3227" t="str">
        <f t="shared" si="1063"/>
        <v>175,</v>
      </c>
      <c r="AS3227" t="str">
        <f t="shared" si="1064"/>
        <v>59,</v>
      </c>
      <c r="AT3227" t="str">
        <f t="shared" si="1065"/>
        <v>78,</v>
      </c>
      <c r="AU3227" t="str">
        <f t="shared" si="1066"/>
        <v>215,</v>
      </c>
      <c r="AV3227" t="str">
        <f t="shared" si="1067"/>
        <v>723,</v>
      </c>
      <c r="AW3227" t="str">
        <f t="shared" si="1068"/>
        <v>1704,</v>
      </c>
      <c r="AX3227" t="str">
        <f t="shared" si="1069"/>
        <v>20596]</v>
      </c>
      <c r="AY3227" t="str">
        <f t="shared" si="1070"/>
        <v>,</v>
      </c>
      <c r="AZ3227" t="str">
        <f t="shared" si="1071"/>
        <v>[1,128,16495,106,2163,454,175,59,78,215,723,1704,20596],</v>
      </c>
    </row>
    <row r="3228" spans="1:52" x14ac:dyDescent="0.25">
      <c r="A3228">
        <v>2010</v>
      </c>
      <c r="B3228">
        <v>99088</v>
      </c>
      <c r="C3228" t="s">
        <v>24</v>
      </c>
      <c r="D3228" t="s">
        <v>25</v>
      </c>
      <c r="E3228" t="s">
        <v>16</v>
      </c>
      <c r="F3228" t="s">
        <v>17</v>
      </c>
      <c r="G3228" t="s">
        <v>37</v>
      </c>
      <c r="H3228" t="s">
        <v>27</v>
      </c>
      <c r="I3228">
        <v>236200</v>
      </c>
      <c r="J3228">
        <v>84760</v>
      </c>
      <c r="K3228" t="str">
        <f t="shared" si="1051"/>
        <v>236200-84760</v>
      </c>
      <c r="L3228">
        <v>50.639451999999999</v>
      </c>
      <c r="M3228">
        <v>-4.3178549000000004</v>
      </c>
      <c r="N3228" t="s">
        <v>30</v>
      </c>
      <c r="O3228" t="s">
        <v>250</v>
      </c>
      <c r="P3228">
        <v>0.8</v>
      </c>
      <c r="Q3228">
        <v>0.5</v>
      </c>
      <c r="R3228">
        <v>1</v>
      </c>
      <c r="S3228">
        <v>115</v>
      </c>
      <c r="T3228">
        <v>16264</v>
      </c>
      <c r="U3228">
        <v>109</v>
      </c>
      <c r="V3228">
        <v>2230</v>
      </c>
      <c r="W3228">
        <v>475</v>
      </c>
      <c r="X3228">
        <v>175</v>
      </c>
      <c r="Y3228">
        <v>50</v>
      </c>
      <c r="Z3228">
        <v>87</v>
      </c>
      <c r="AA3228">
        <v>194</v>
      </c>
      <c r="AB3228">
        <v>696</v>
      </c>
      <c r="AC3228">
        <v>1677</v>
      </c>
      <c r="AD3228">
        <v>20395</v>
      </c>
      <c r="AF3228">
        <f t="shared" si="1052"/>
        <v>10</v>
      </c>
      <c r="AG3228" t="str">
        <f t="shared" si="1053"/>
        <v/>
      </c>
      <c r="AI3228" t="str">
        <f t="shared" si="1054"/>
        <v/>
      </c>
      <c r="AJ3228" t="str">
        <f t="shared" si="1055"/>
        <v/>
      </c>
      <c r="AK3228" t="str">
        <f t="shared" si="1056"/>
        <v/>
      </c>
      <c r="AL3228" t="str">
        <f t="shared" si="1057"/>
        <v>[1,</v>
      </c>
      <c r="AM3228" t="str">
        <f t="shared" si="1058"/>
        <v>115,</v>
      </c>
      <c r="AN3228" t="str">
        <f t="shared" si="1059"/>
        <v>16264,</v>
      </c>
      <c r="AO3228" t="str">
        <f t="shared" si="1060"/>
        <v>109,</v>
      </c>
      <c r="AP3228" t="str">
        <f t="shared" si="1061"/>
        <v>2230,</v>
      </c>
      <c r="AQ3228" t="str">
        <f t="shared" si="1062"/>
        <v>475,</v>
      </c>
      <c r="AR3228" t="str">
        <f t="shared" si="1063"/>
        <v>175,</v>
      </c>
      <c r="AS3228" t="str">
        <f t="shared" si="1064"/>
        <v>50,</v>
      </c>
      <c r="AT3228" t="str">
        <f t="shared" si="1065"/>
        <v>87,</v>
      </c>
      <c r="AU3228" t="str">
        <f t="shared" si="1066"/>
        <v>194,</v>
      </c>
      <c r="AV3228" t="str">
        <f t="shared" si="1067"/>
        <v>696,</v>
      </c>
      <c r="AW3228" t="str">
        <f t="shared" si="1068"/>
        <v>1677,</v>
      </c>
      <c r="AX3228" t="str">
        <f t="shared" si="1069"/>
        <v>20395]</v>
      </c>
      <c r="AY3228" t="str">
        <f t="shared" si="1070"/>
        <v>,</v>
      </c>
      <c r="AZ3228" t="str">
        <f t="shared" si="1071"/>
        <v>[1,115,16264,109,2230,475,175,50,87,194,696,1677,20395],</v>
      </c>
    </row>
    <row r="3229" spans="1:52" x14ac:dyDescent="0.25">
      <c r="A3229">
        <v>2011</v>
      </c>
      <c r="B3229">
        <v>99088</v>
      </c>
      <c r="C3229" t="s">
        <v>14</v>
      </c>
      <c r="D3229" t="s">
        <v>15</v>
      </c>
      <c r="E3229" t="s">
        <v>16</v>
      </c>
      <c r="F3229" t="s">
        <v>17</v>
      </c>
      <c r="G3229" t="s">
        <v>37</v>
      </c>
      <c r="H3229" t="s">
        <v>27</v>
      </c>
      <c r="I3229">
        <v>236200</v>
      </c>
      <c r="J3229">
        <v>84760</v>
      </c>
      <c r="K3229" t="str">
        <f t="shared" si="1051"/>
        <v>236200-84760</v>
      </c>
      <c r="L3229">
        <v>50.639451999999999</v>
      </c>
      <c r="M3229">
        <v>-4.3178549000000004</v>
      </c>
      <c r="N3229" t="s">
        <v>30</v>
      </c>
      <c r="O3229" t="s">
        <v>250</v>
      </c>
      <c r="P3229">
        <v>0.8</v>
      </c>
      <c r="Q3229">
        <v>0.5</v>
      </c>
      <c r="R3229">
        <v>6</v>
      </c>
      <c r="S3229">
        <v>62</v>
      </c>
      <c r="T3229">
        <v>14901</v>
      </c>
      <c r="U3229">
        <v>74</v>
      </c>
      <c r="V3229">
        <v>2323</v>
      </c>
      <c r="W3229">
        <v>878</v>
      </c>
      <c r="X3229">
        <v>110</v>
      </c>
      <c r="Y3229">
        <v>71</v>
      </c>
      <c r="Z3229">
        <v>103</v>
      </c>
      <c r="AA3229">
        <v>404</v>
      </c>
      <c r="AB3229">
        <v>417</v>
      </c>
      <c r="AC3229">
        <v>1983</v>
      </c>
      <c r="AD3229">
        <v>19343</v>
      </c>
      <c r="AF3229">
        <f t="shared" si="1052"/>
        <v>11</v>
      </c>
      <c r="AG3229" t="str">
        <f t="shared" si="1053"/>
        <v/>
      </c>
      <c r="AI3229" t="str">
        <f t="shared" si="1054"/>
        <v/>
      </c>
      <c r="AJ3229" t="str">
        <f t="shared" si="1055"/>
        <v/>
      </c>
      <c r="AK3229" t="str">
        <f t="shared" si="1056"/>
        <v/>
      </c>
      <c r="AL3229" t="str">
        <f t="shared" si="1057"/>
        <v>[6,</v>
      </c>
      <c r="AM3229" t="str">
        <f t="shared" si="1058"/>
        <v>62,</v>
      </c>
      <c r="AN3229" t="str">
        <f t="shared" si="1059"/>
        <v>14901,</v>
      </c>
      <c r="AO3229" t="str">
        <f t="shared" si="1060"/>
        <v>74,</v>
      </c>
      <c r="AP3229" t="str">
        <f t="shared" si="1061"/>
        <v>2323,</v>
      </c>
      <c r="AQ3229" t="str">
        <f t="shared" si="1062"/>
        <v>878,</v>
      </c>
      <c r="AR3229" t="str">
        <f t="shared" si="1063"/>
        <v>110,</v>
      </c>
      <c r="AS3229" t="str">
        <f t="shared" si="1064"/>
        <v>71,</v>
      </c>
      <c r="AT3229" t="str">
        <f t="shared" si="1065"/>
        <v>103,</v>
      </c>
      <c r="AU3229" t="str">
        <f t="shared" si="1066"/>
        <v>404,</v>
      </c>
      <c r="AV3229" t="str">
        <f t="shared" si="1067"/>
        <v>417,</v>
      </c>
      <c r="AW3229" t="str">
        <f t="shared" si="1068"/>
        <v>1983,</v>
      </c>
      <c r="AX3229" t="str">
        <f t="shared" si="1069"/>
        <v>19343]</v>
      </c>
      <c r="AY3229" t="str">
        <f t="shared" si="1070"/>
        <v>,</v>
      </c>
      <c r="AZ3229" t="str">
        <f t="shared" si="1071"/>
        <v>[6,62,14901,74,2323,878,110,71,103,404,417,1983,19343],</v>
      </c>
    </row>
    <row r="3230" spans="1:52" x14ac:dyDescent="0.25">
      <c r="A3230">
        <v>2012</v>
      </c>
      <c r="B3230">
        <v>99088</v>
      </c>
      <c r="C3230" t="s">
        <v>24</v>
      </c>
      <c r="D3230" t="s">
        <v>25</v>
      </c>
      <c r="E3230" t="s">
        <v>16</v>
      </c>
      <c r="F3230" t="s">
        <v>17</v>
      </c>
      <c r="G3230" t="s">
        <v>37</v>
      </c>
      <c r="H3230" t="s">
        <v>27</v>
      </c>
      <c r="I3230">
        <v>236200</v>
      </c>
      <c r="J3230">
        <v>84760</v>
      </c>
      <c r="K3230" t="str">
        <f t="shared" si="1051"/>
        <v>236200-84760</v>
      </c>
      <c r="L3230">
        <v>50.639451999999999</v>
      </c>
      <c r="M3230">
        <v>-4.3178549000000004</v>
      </c>
      <c r="N3230" t="s">
        <v>30</v>
      </c>
      <c r="O3230" t="s">
        <v>250</v>
      </c>
      <c r="P3230">
        <v>0.8</v>
      </c>
      <c r="Q3230">
        <v>0.5</v>
      </c>
      <c r="R3230">
        <v>6</v>
      </c>
      <c r="S3230">
        <v>57</v>
      </c>
      <c r="T3230">
        <v>14783</v>
      </c>
      <c r="U3230">
        <v>76</v>
      </c>
      <c r="V3230">
        <v>2403</v>
      </c>
      <c r="W3230">
        <v>867</v>
      </c>
      <c r="X3230">
        <v>117</v>
      </c>
      <c r="Y3230">
        <v>79</v>
      </c>
      <c r="Z3230">
        <v>76</v>
      </c>
      <c r="AA3230">
        <v>383</v>
      </c>
      <c r="AB3230">
        <v>423</v>
      </c>
      <c r="AC3230">
        <v>1945</v>
      </c>
      <c r="AD3230">
        <v>19264</v>
      </c>
      <c r="AF3230">
        <f t="shared" si="1052"/>
        <v>12</v>
      </c>
      <c r="AG3230" t="str">
        <f t="shared" si="1053"/>
        <v/>
      </c>
      <c r="AI3230" t="str">
        <f t="shared" si="1054"/>
        <v/>
      </c>
      <c r="AJ3230" t="str">
        <f t="shared" si="1055"/>
        <v/>
      </c>
      <c r="AK3230" t="str">
        <f t="shared" si="1056"/>
        <v/>
      </c>
      <c r="AL3230" t="str">
        <f t="shared" si="1057"/>
        <v>[6,</v>
      </c>
      <c r="AM3230" t="str">
        <f t="shared" si="1058"/>
        <v>57,</v>
      </c>
      <c r="AN3230" t="str">
        <f t="shared" si="1059"/>
        <v>14783,</v>
      </c>
      <c r="AO3230" t="str">
        <f t="shared" si="1060"/>
        <v>76,</v>
      </c>
      <c r="AP3230" t="str">
        <f t="shared" si="1061"/>
        <v>2403,</v>
      </c>
      <c r="AQ3230" t="str">
        <f t="shared" si="1062"/>
        <v>867,</v>
      </c>
      <c r="AR3230" t="str">
        <f t="shared" si="1063"/>
        <v>117,</v>
      </c>
      <c r="AS3230" t="str">
        <f t="shared" si="1064"/>
        <v>79,</v>
      </c>
      <c r="AT3230" t="str">
        <f t="shared" si="1065"/>
        <v>76,</v>
      </c>
      <c r="AU3230" t="str">
        <f t="shared" si="1066"/>
        <v>383,</v>
      </c>
      <c r="AV3230" t="str">
        <f t="shared" si="1067"/>
        <v>423,</v>
      </c>
      <c r="AW3230" t="str">
        <f t="shared" si="1068"/>
        <v>1945,</v>
      </c>
      <c r="AX3230" t="str">
        <f t="shared" si="1069"/>
        <v>19264]</v>
      </c>
      <c r="AY3230" t="str">
        <f t="shared" si="1070"/>
        <v>,</v>
      </c>
      <c r="AZ3230" t="str">
        <f t="shared" si="1071"/>
        <v>[6,57,14783,76,2403,867,117,79,76,383,423,1945,19264],</v>
      </c>
    </row>
    <row r="3231" spans="1:52" x14ac:dyDescent="0.25">
      <c r="A3231">
        <v>2013</v>
      </c>
      <c r="B3231">
        <v>99088</v>
      </c>
      <c r="C3231" t="s">
        <v>24</v>
      </c>
      <c r="D3231" t="s">
        <v>25</v>
      </c>
      <c r="E3231" t="s">
        <v>16</v>
      </c>
      <c r="F3231" t="s">
        <v>17</v>
      </c>
      <c r="G3231" t="s">
        <v>37</v>
      </c>
      <c r="H3231" t="s">
        <v>27</v>
      </c>
      <c r="I3231">
        <v>236200</v>
      </c>
      <c r="J3231">
        <v>84760</v>
      </c>
      <c r="K3231" t="str">
        <f t="shared" si="1051"/>
        <v>236200-84760</v>
      </c>
      <c r="L3231">
        <v>50.639451999999999</v>
      </c>
      <c r="M3231">
        <v>-4.3178549000000004</v>
      </c>
      <c r="N3231" t="s">
        <v>30</v>
      </c>
      <c r="O3231" t="s">
        <v>250</v>
      </c>
      <c r="P3231">
        <v>0.8</v>
      </c>
      <c r="Q3231">
        <v>0.5</v>
      </c>
      <c r="R3231">
        <v>6</v>
      </c>
      <c r="S3231">
        <v>59</v>
      </c>
      <c r="T3231">
        <v>14750</v>
      </c>
      <c r="U3231">
        <v>75</v>
      </c>
      <c r="V3231">
        <v>2486</v>
      </c>
      <c r="W3231">
        <v>838</v>
      </c>
      <c r="X3231">
        <v>122</v>
      </c>
      <c r="Y3231">
        <v>86</v>
      </c>
      <c r="Z3231">
        <v>59</v>
      </c>
      <c r="AA3231">
        <v>377</v>
      </c>
      <c r="AB3231">
        <v>446</v>
      </c>
      <c r="AC3231">
        <v>1928</v>
      </c>
      <c r="AD3231">
        <v>19298</v>
      </c>
      <c r="AF3231">
        <f t="shared" si="1052"/>
        <v>13</v>
      </c>
      <c r="AG3231" t="str">
        <f t="shared" si="1053"/>
        <v/>
      </c>
      <c r="AI3231" t="str">
        <f t="shared" si="1054"/>
        <v/>
      </c>
      <c r="AJ3231" t="str">
        <f t="shared" si="1055"/>
        <v/>
      </c>
      <c r="AK3231" t="str">
        <f t="shared" si="1056"/>
        <v/>
      </c>
      <c r="AL3231" t="str">
        <f t="shared" si="1057"/>
        <v>[6,</v>
      </c>
      <c r="AM3231" t="str">
        <f t="shared" si="1058"/>
        <v>59,</v>
      </c>
      <c r="AN3231" t="str">
        <f t="shared" si="1059"/>
        <v>14750,</v>
      </c>
      <c r="AO3231" t="str">
        <f t="shared" si="1060"/>
        <v>75,</v>
      </c>
      <c r="AP3231" t="str">
        <f t="shared" si="1061"/>
        <v>2486,</v>
      </c>
      <c r="AQ3231" t="str">
        <f t="shared" si="1062"/>
        <v>838,</v>
      </c>
      <c r="AR3231" t="str">
        <f t="shared" si="1063"/>
        <v>122,</v>
      </c>
      <c r="AS3231" t="str">
        <f t="shared" si="1064"/>
        <v>86,</v>
      </c>
      <c r="AT3231" t="str">
        <f t="shared" si="1065"/>
        <v>59,</v>
      </c>
      <c r="AU3231" t="str">
        <f t="shared" si="1066"/>
        <v>377,</v>
      </c>
      <c r="AV3231" t="str">
        <f t="shared" si="1067"/>
        <v>446,</v>
      </c>
      <c r="AW3231" t="str">
        <f t="shared" si="1068"/>
        <v>1928,</v>
      </c>
      <c r="AX3231" t="str">
        <f t="shared" si="1069"/>
        <v>19298]</v>
      </c>
      <c r="AY3231" t="str">
        <f t="shared" si="1070"/>
        <v>,</v>
      </c>
      <c r="AZ3231" t="str">
        <f t="shared" si="1071"/>
        <v>[6,59,14750,75,2486,838,122,86,59,377,446,1928,19298],</v>
      </c>
    </row>
    <row r="3232" spans="1:52" x14ac:dyDescent="0.25">
      <c r="A3232">
        <v>2014</v>
      </c>
      <c r="B3232">
        <v>99088</v>
      </c>
      <c r="C3232" t="s">
        <v>24</v>
      </c>
      <c r="D3232" t="s">
        <v>25</v>
      </c>
      <c r="E3232" t="s">
        <v>16</v>
      </c>
      <c r="F3232" t="s">
        <v>17</v>
      </c>
      <c r="G3232" t="s">
        <v>37</v>
      </c>
      <c r="H3232" t="s">
        <v>27</v>
      </c>
      <c r="I3232">
        <v>236200</v>
      </c>
      <c r="J3232">
        <v>84760</v>
      </c>
      <c r="K3232" t="str">
        <f t="shared" si="1051"/>
        <v>236200-84760</v>
      </c>
      <c r="L3232">
        <v>50.639451999999999</v>
      </c>
      <c r="M3232">
        <v>-4.3178549000000004</v>
      </c>
      <c r="N3232" t="s">
        <v>30</v>
      </c>
      <c r="O3232" t="s">
        <v>250</v>
      </c>
      <c r="P3232">
        <v>0.8</v>
      </c>
      <c r="Q3232">
        <v>0.5</v>
      </c>
      <c r="R3232">
        <v>4</v>
      </c>
      <c r="S3232">
        <v>65</v>
      </c>
      <c r="T3232">
        <v>14712</v>
      </c>
      <c r="U3232">
        <v>78</v>
      </c>
      <c r="V3232">
        <v>2588</v>
      </c>
      <c r="W3232">
        <v>820</v>
      </c>
      <c r="X3232">
        <v>129</v>
      </c>
      <c r="Y3232">
        <v>90</v>
      </c>
      <c r="Z3232">
        <v>57</v>
      </c>
      <c r="AA3232">
        <v>337</v>
      </c>
      <c r="AB3232">
        <v>461</v>
      </c>
      <c r="AC3232">
        <v>1895</v>
      </c>
      <c r="AD3232">
        <v>19338</v>
      </c>
      <c r="AF3232">
        <f t="shared" si="1052"/>
        <v>14</v>
      </c>
      <c r="AG3232" t="str">
        <f t="shared" si="1053"/>
        <v/>
      </c>
      <c r="AI3232" t="str">
        <f t="shared" si="1054"/>
        <v/>
      </c>
      <c r="AJ3232" t="str">
        <f t="shared" si="1055"/>
        <v/>
      </c>
      <c r="AK3232" t="str">
        <f t="shared" si="1056"/>
        <v/>
      </c>
      <c r="AL3232" t="str">
        <f t="shared" si="1057"/>
        <v>[4,</v>
      </c>
      <c r="AM3232" t="str">
        <f t="shared" si="1058"/>
        <v>65,</v>
      </c>
      <c r="AN3232" t="str">
        <f t="shared" si="1059"/>
        <v>14712,</v>
      </c>
      <c r="AO3232" t="str">
        <f t="shared" si="1060"/>
        <v>78,</v>
      </c>
      <c r="AP3232" t="str">
        <f t="shared" si="1061"/>
        <v>2588,</v>
      </c>
      <c r="AQ3232" t="str">
        <f t="shared" si="1062"/>
        <v>820,</v>
      </c>
      <c r="AR3232" t="str">
        <f t="shared" si="1063"/>
        <v>129,</v>
      </c>
      <c r="AS3232" t="str">
        <f t="shared" si="1064"/>
        <v>90,</v>
      </c>
      <c r="AT3232" t="str">
        <f t="shared" si="1065"/>
        <v>57,</v>
      </c>
      <c r="AU3232" t="str">
        <f t="shared" si="1066"/>
        <v>337,</v>
      </c>
      <c r="AV3232" t="str">
        <f t="shared" si="1067"/>
        <v>461,</v>
      </c>
      <c r="AW3232" t="str">
        <f t="shared" si="1068"/>
        <v>1895,</v>
      </c>
      <c r="AX3232" t="str">
        <f t="shared" si="1069"/>
        <v>19338]</v>
      </c>
      <c r="AY3232" t="str">
        <f t="shared" si="1070"/>
        <v>,</v>
      </c>
      <c r="AZ3232" t="str">
        <f t="shared" si="1071"/>
        <v>[4,65,14712,78,2588,820,129,90,57,337,461,1895,19338],</v>
      </c>
    </row>
    <row r="3233" spans="1:52" x14ac:dyDescent="0.25">
      <c r="A3233">
        <v>2015</v>
      </c>
      <c r="B3233">
        <v>99088</v>
      </c>
      <c r="C3233" t="s">
        <v>24</v>
      </c>
      <c r="D3233" t="s">
        <v>25</v>
      </c>
      <c r="E3233" t="s">
        <v>16</v>
      </c>
      <c r="F3233" t="s">
        <v>17</v>
      </c>
      <c r="G3233" t="s">
        <v>37</v>
      </c>
      <c r="H3233" t="s">
        <v>27</v>
      </c>
      <c r="I3233">
        <v>236200</v>
      </c>
      <c r="J3233">
        <v>84760</v>
      </c>
      <c r="K3233" t="str">
        <f t="shared" si="1051"/>
        <v>236200-84760</v>
      </c>
      <c r="L3233">
        <v>50.639451999999999</v>
      </c>
      <c r="M3233">
        <v>-4.3178549000000004</v>
      </c>
      <c r="N3233" t="s">
        <v>30</v>
      </c>
      <c r="O3233" t="s">
        <v>250</v>
      </c>
      <c r="P3233">
        <v>0.8</v>
      </c>
      <c r="Q3233">
        <v>0.5</v>
      </c>
      <c r="R3233">
        <v>4</v>
      </c>
      <c r="S3233">
        <v>65</v>
      </c>
      <c r="T3233">
        <v>14610</v>
      </c>
      <c r="U3233">
        <v>79</v>
      </c>
      <c r="V3233">
        <v>2818</v>
      </c>
      <c r="W3233">
        <v>856</v>
      </c>
      <c r="X3233">
        <v>146</v>
      </c>
      <c r="Y3233">
        <v>94</v>
      </c>
      <c r="Z3233">
        <v>72</v>
      </c>
      <c r="AA3233">
        <v>343</v>
      </c>
      <c r="AB3233">
        <v>469</v>
      </c>
      <c r="AC3233">
        <v>1980</v>
      </c>
      <c r="AD3233">
        <v>19552</v>
      </c>
      <c r="AF3233">
        <f t="shared" si="1052"/>
        <v>15</v>
      </c>
      <c r="AG3233" t="str">
        <f t="shared" si="1053"/>
        <v/>
      </c>
      <c r="AI3233" t="str">
        <f t="shared" si="1054"/>
        <v/>
      </c>
      <c r="AJ3233" t="str">
        <f t="shared" si="1055"/>
        <v/>
      </c>
      <c r="AK3233" t="str">
        <f t="shared" si="1056"/>
        <v/>
      </c>
      <c r="AL3233" t="str">
        <f t="shared" si="1057"/>
        <v>[4,</v>
      </c>
      <c r="AM3233" t="str">
        <f t="shared" si="1058"/>
        <v>65,</v>
      </c>
      <c r="AN3233" t="str">
        <f t="shared" si="1059"/>
        <v>14610,</v>
      </c>
      <c r="AO3233" t="str">
        <f t="shared" si="1060"/>
        <v>79,</v>
      </c>
      <c r="AP3233" t="str">
        <f t="shared" si="1061"/>
        <v>2818,</v>
      </c>
      <c r="AQ3233" t="str">
        <f t="shared" si="1062"/>
        <v>856,</v>
      </c>
      <c r="AR3233" t="str">
        <f t="shared" si="1063"/>
        <v>146,</v>
      </c>
      <c r="AS3233" t="str">
        <f t="shared" si="1064"/>
        <v>94,</v>
      </c>
      <c r="AT3233" t="str">
        <f t="shared" si="1065"/>
        <v>72,</v>
      </c>
      <c r="AU3233" t="str">
        <f t="shared" si="1066"/>
        <v>343,</v>
      </c>
      <c r="AV3233" t="str">
        <f t="shared" si="1067"/>
        <v>469,</v>
      </c>
      <c r="AW3233" t="str">
        <f t="shared" si="1068"/>
        <v>1980,</v>
      </c>
      <c r="AX3233" t="str">
        <f t="shared" si="1069"/>
        <v>19552]</v>
      </c>
      <c r="AY3233" t="str">
        <f t="shared" si="1070"/>
        <v>]},</v>
      </c>
      <c r="AZ3233" t="str">
        <f t="shared" si="1071"/>
        <v>[4,65,14610,79,2818,856,146,94,72,343,469,1980,19552]]},</v>
      </c>
    </row>
    <row r="3234" spans="1:52" x14ac:dyDescent="0.25">
      <c r="A3234">
        <v>2000</v>
      </c>
      <c r="B3234">
        <v>99104</v>
      </c>
      <c r="C3234" t="s">
        <v>14</v>
      </c>
      <c r="D3234" t="s">
        <v>15</v>
      </c>
      <c r="E3234" t="s">
        <v>16</v>
      </c>
      <c r="F3234" t="s">
        <v>17</v>
      </c>
      <c r="G3234" t="s">
        <v>151</v>
      </c>
      <c r="H3234" t="s">
        <v>21</v>
      </c>
      <c r="I3234">
        <v>245900</v>
      </c>
      <c r="J3234">
        <v>73057</v>
      </c>
      <c r="K3234" t="str">
        <f t="shared" si="1051"/>
        <v>245900-73057</v>
      </c>
      <c r="L3234">
        <v>50.536932</v>
      </c>
      <c r="M3234">
        <v>-4.1759291000000003</v>
      </c>
      <c r="N3234" t="s">
        <v>30</v>
      </c>
      <c r="O3234" t="s">
        <v>166</v>
      </c>
      <c r="P3234">
        <v>6.2</v>
      </c>
      <c r="Q3234">
        <v>3.85</v>
      </c>
      <c r="R3234">
        <v>7</v>
      </c>
      <c r="S3234">
        <v>139</v>
      </c>
      <c r="T3234">
        <v>5600</v>
      </c>
      <c r="U3234">
        <v>114</v>
      </c>
      <c r="V3234">
        <v>795</v>
      </c>
      <c r="W3234">
        <v>115</v>
      </c>
      <c r="X3234">
        <v>34</v>
      </c>
      <c r="Y3234">
        <v>9</v>
      </c>
      <c r="Z3234">
        <v>11</v>
      </c>
      <c r="AA3234">
        <v>10</v>
      </c>
      <c r="AB3234">
        <v>4</v>
      </c>
      <c r="AC3234">
        <v>183</v>
      </c>
      <c r="AD3234">
        <v>6831</v>
      </c>
      <c r="AF3234">
        <f t="shared" si="1052"/>
        <v>0</v>
      </c>
      <c r="AG3234" t="str">
        <f t="shared" si="1053"/>
        <v/>
      </c>
      <c r="AI3234">
        <f t="shared" si="1054"/>
        <v>99104</v>
      </c>
      <c r="AJ3234" t="str">
        <f t="shared" si="1055"/>
        <v>{cp:99104,road:"A390",lat:50.536932,lng:-4.1759291,start:"LA Boundary",end:"B3362",data:</v>
      </c>
      <c r="AK3234" t="str">
        <f t="shared" si="1056"/>
        <v>[</v>
      </c>
      <c r="AL3234" t="str">
        <f t="shared" si="1057"/>
        <v>[7,</v>
      </c>
      <c r="AM3234" t="str">
        <f t="shared" si="1058"/>
        <v>139,</v>
      </c>
      <c r="AN3234" t="str">
        <f t="shared" si="1059"/>
        <v>5600,</v>
      </c>
      <c r="AO3234" t="str">
        <f t="shared" si="1060"/>
        <v>114,</v>
      </c>
      <c r="AP3234" t="str">
        <f t="shared" si="1061"/>
        <v>795,</v>
      </c>
      <c r="AQ3234" t="str">
        <f t="shared" si="1062"/>
        <v>115,</v>
      </c>
      <c r="AR3234" t="str">
        <f t="shared" si="1063"/>
        <v>34,</v>
      </c>
      <c r="AS3234" t="str">
        <f t="shared" si="1064"/>
        <v>9,</v>
      </c>
      <c r="AT3234" t="str">
        <f t="shared" si="1065"/>
        <v>11,</v>
      </c>
      <c r="AU3234" t="str">
        <f t="shared" si="1066"/>
        <v>10,</v>
      </c>
      <c r="AV3234" t="str">
        <f t="shared" si="1067"/>
        <v>4,</v>
      </c>
      <c r="AW3234" t="str">
        <f t="shared" si="1068"/>
        <v>183,</v>
      </c>
      <c r="AX3234" t="str">
        <f t="shared" si="1069"/>
        <v>6831]</v>
      </c>
      <c r="AY3234" t="str">
        <f t="shared" si="1070"/>
        <v>,</v>
      </c>
      <c r="AZ3234" t="str">
        <f t="shared" si="1071"/>
        <v>{cp:99104,road:"A390",lat:50.536932,lng:-4.1759291,start:"LA Boundary",end:"B3362",data:[[7,139,5600,114,795,115,34,9,11,10,4,183,6831],</v>
      </c>
    </row>
    <row r="3235" spans="1:52" x14ac:dyDescent="0.25">
      <c r="A3235">
        <v>2001</v>
      </c>
      <c r="B3235">
        <v>99104</v>
      </c>
      <c r="C3235" t="s">
        <v>24</v>
      </c>
      <c r="D3235" t="s">
        <v>25</v>
      </c>
      <c r="E3235" t="s">
        <v>16</v>
      </c>
      <c r="F3235" t="s">
        <v>17</v>
      </c>
      <c r="G3235" t="s">
        <v>151</v>
      </c>
      <c r="H3235" t="s">
        <v>21</v>
      </c>
      <c r="I3235">
        <v>245900</v>
      </c>
      <c r="J3235">
        <v>73057</v>
      </c>
      <c r="K3235" t="str">
        <f t="shared" si="1051"/>
        <v>245900-73057</v>
      </c>
      <c r="L3235">
        <v>50.536932</v>
      </c>
      <c r="M3235">
        <v>-4.1759291000000003</v>
      </c>
      <c r="N3235" t="s">
        <v>30</v>
      </c>
      <c r="O3235" t="s">
        <v>166</v>
      </c>
      <c r="P3235">
        <v>6.2</v>
      </c>
      <c r="Q3235">
        <v>3.85</v>
      </c>
      <c r="R3235">
        <v>7</v>
      </c>
      <c r="S3235">
        <v>152</v>
      </c>
      <c r="T3235">
        <v>5606</v>
      </c>
      <c r="U3235">
        <v>114</v>
      </c>
      <c r="V3235">
        <v>826</v>
      </c>
      <c r="W3235">
        <v>117</v>
      </c>
      <c r="X3235">
        <v>40</v>
      </c>
      <c r="Y3235">
        <v>9</v>
      </c>
      <c r="Z3235">
        <v>10</v>
      </c>
      <c r="AA3235">
        <v>9</v>
      </c>
      <c r="AB3235">
        <v>5</v>
      </c>
      <c r="AC3235">
        <v>190</v>
      </c>
      <c r="AD3235">
        <v>6888</v>
      </c>
      <c r="AF3235">
        <f t="shared" si="1052"/>
        <v>1</v>
      </c>
      <c r="AG3235" t="str">
        <f t="shared" si="1053"/>
        <v/>
      </c>
      <c r="AI3235" t="str">
        <f t="shared" si="1054"/>
        <v/>
      </c>
      <c r="AJ3235" t="str">
        <f t="shared" si="1055"/>
        <v/>
      </c>
      <c r="AK3235" t="str">
        <f t="shared" si="1056"/>
        <v/>
      </c>
      <c r="AL3235" t="str">
        <f t="shared" si="1057"/>
        <v>[7,</v>
      </c>
      <c r="AM3235" t="str">
        <f t="shared" si="1058"/>
        <v>152,</v>
      </c>
      <c r="AN3235" t="str">
        <f t="shared" si="1059"/>
        <v>5606,</v>
      </c>
      <c r="AO3235" t="str">
        <f t="shared" si="1060"/>
        <v>114,</v>
      </c>
      <c r="AP3235" t="str">
        <f t="shared" si="1061"/>
        <v>826,</v>
      </c>
      <c r="AQ3235" t="str">
        <f t="shared" si="1062"/>
        <v>117,</v>
      </c>
      <c r="AR3235" t="str">
        <f t="shared" si="1063"/>
        <v>40,</v>
      </c>
      <c r="AS3235" t="str">
        <f t="shared" si="1064"/>
        <v>9,</v>
      </c>
      <c r="AT3235" t="str">
        <f t="shared" si="1065"/>
        <v>10,</v>
      </c>
      <c r="AU3235" t="str">
        <f t="shared" si="1066"/>
        <v>9,</v>
      </c>
      <c r="AV3235" t="str">
        <f t="shared" si="1067"/>
        <v>5,</v>
      </c>
      <c r="AW3235" t="str">
        <f t="shared" si="1068"/>
        <v>190,</v>
      </c>
      <c r="AX3235" t="str">
        <f t="shared" si="1069"/>
        <v>6888]</v>
      </c>
      <c r="AY3235" t="str">
        <f t="shared" si="1070"/>
        <v>,</v>
      </c>
      <c r="AZ3235" t="str">
        <f t="shared" si="1071"/>
        <v>[7,152,5606,114,826,117,40,9,10,9,5,190,6888],</v>
      </c>
    </row>
    <row r="3236" spans="1:52" x14ac:dyDescent="0.25">
      <c r="A3236">
        <v>2002</v>
      </c>
      <c r="B3236">
        <v>99104</v>
      </c>
      <c r="C3236" t="s">
        <v>14</v>
      </c>
      <c r="D3236" t="s">
        <v>15</v>
      </c>
      <c r="E3236" t="s">
        <v>16</v>
      </c>
      <c r="F3236" t="s">
        <v>17</v>
      </c>
      <c r="G3236" t="s">
        <v>151</v>
      </c>
      <c r="H3236" t="s">
        <v>21</v>
      </c>
      <c r="I3236">
        <v>245900</v>
      </c>
      <c r="J3236">
        <v>73057</v>
      </c>
      <c r="K3236" t="str">
        <f t="shared" si="1051"/>
        <v>245900-73057</v>
      </c>
      <c r="L3236">
        <v>50.536932</v>
      </c>
      <c r="M3236">
        <v>-4.1759291000000003</v>
      </c>
      <c r="N3236" t="s">
        <v>30</v>
      </c>
      <c r="O3236" t="s">
        <v>166</v>
      </c>
      <c r="P3236">
        <v>6.2</v>
      </c>
      <c r="Q3236">
        <v>3.85</v>
      </c>
      <c r="R3236">
        <v>8</v>
      </c>
      <c r="S3236">
        <v>115</v>
      </c>
      <c r="T3236">
        <v>5623</v>
      </c>
      <c r="U3236">
        <v>112</v>
      </c>
      <c r="V3236">
        <v>808</v>
      </c>
      <c r="W3236">
        <v>138</v>
      </c>
      <c r="X3236">
        <v>43</v>
      </c>
      <c r="Y3236">
        <v>11</v>
      </c>
      <c r="Z3236">
        <v>13</v>
      </c>
      <c r="AA3236">
        <v>11</v>
      </c>
      <c r="AB3236">
        <v>10</v>
      </c>
      <c r="AC3236">
        <v>226</v>
      </c>
      <c r="AD3236">
        <v>6884</v>
      </c>
      <c r="AF3236">
        <f t="shared" si="1052"/>
        <v>2</v>
      </c>
      <c r="AG3236" t="str">
        <f t="shared" si="1053"/>
        <v/>
      </c>
      <c r="AI3236" t="str">
        <f t="shared" si="1054"/>
        <v/>
      </c>
      <c r="AJ3236" t="str">
        <f t="shared" si="1055"/>
        <v/>
      </c>
      <c r="AK3236" t="str">
        <f t="shared" si="1056"/>
        <v/>
      </c>
      <c r="AL3236" t="str">
        <f t="shared" si="1057"/>
        <v>[8,</v>
      </c>
      <c r="AM3236" t="str">
        <f t="shared" si="1058"/>
        <v>115,</v>
      </c>
      <c r="AN3236" t="str">
        <f t="shared" si="1059"/>
        <v>5623,</v>
      </c>
      <c r="AO3236" t="str">
        <f t="shared" si="1060"/>
        <v>112,</v>
      </c>
      <c r="AP3236" t="str">
        <f t="shared" si="1061"/>
        <v>808,</v>
      </c>
      <c r="AQ3236" t="str">
        <f t="shared" si="1062"/>
        <v>138,</v>
      </c>
      <c r="AR3236" t="str">
        <f t="shared" si="1063"/>
        <v>43,</v>
      </c>
      <c r="AS3236" t="str">
        <f t="shared" si="1064"/>
        <v>11,</v>
      </c>
      <c r="AT3236" t="str">
        <f t="shared" si="1065"/>
        <v>13,</v>
      </c>
      <c r="AU3236" t="str">
        <f t="shared" si="1066"/>
        <v>11,</v>
      </c>
      <c r="AV3236" t="str">
        <f t="shared" si="1067"/>
        <v>10,</v>
      </c>
      <c r="AW3236" t="str">
        <f t="shared" si="1068"/>
        <v>226,</v>
      </c>
      <c r="AX3236" t="str">
        <f t="shared" si="1069"/>
        <v>6884]</v>
      </c>
      <c r="AY3236" t="str">
        <f t="shared" si="1070"/>
        <v>,</v>
      </c>
      <c r="AZ3236" t="str">
        <f t="shared" si="1071"/>
        <v>[8,115,5623,112,808,138,43,11,13,11,10,226,6884],</v>
      </c>
    </row>
    <row r="3237" spans="1:52" x14ac:dyDescent="0.25">
      <c r="A3237">
        <v>2003</v>
      </c>
      <c r="B3237">
        <v>99104</v>
      </c>
      <c r="C3237" t="s">
        <v>24</v>
      </c>
      <c r="D3237" t="s">
        <v>25</v>
      </c>
      <c r="E3237" t="s">
        <v>16</v>
      </c>
      <c r="F3237" t="s">
        <v>17</v>
      </c>
      <c r="G3237" t="s">
        <v>151</v>
      </c>
      <c r="H3237" t="s">
        <v>21</v>
      </c>
      <c r="I3237">
        <v>245900</v>
      </c>
      <c r="J3237">
        <v>73057</v>
      </c>
      <c r="K3237" t="str">
        <f t="shared" si="1051"/>
        <v>245900-73057</v>
      </c>
      <c r="L3237">
        <v>50.536932</v>
      </c>
      <c r="M3237">
        <v>-4.1759291000000003</v>
      </c>
      <c r="N3237" t="s">
        <v>30</v>
      </c>
      <c r="O3237" t="s">
        <v>166</v>
      </c>
      <c r="P3237">
        <v>6.2</v>
      </c>
      <c r="Q3237">
        <v>3.85</v>
      </c>
      <c r="R3237">
        <v>7</v>
      </c>
      <c r="S3237">
        <v>120</v>
      </c>
      <c r="T3237">
        <v>5808</v>
      </c>
      <c r="U3237">
        <v>216</v>
      </c>
      <c r="V3237">
        <v>845</v>
      </c>
      <c r="W3237">
        <v>130</v>
      </c>
      <c r="X3237">
        <v>43</v>
      </c>
      <c r="Y3237">
        <v>11</v>
      </c>
      <c r="Z3237">
        <v>12</v>
      </c>
      <c r="AA3237">
        <v>10</v>
      </c>
      <c r="AB3237">
        <v>10</v>
      </c>
      <c r="AC3237">
        <v>216</v>
      </c>
      <c r="AD3237">
        <v>7205</v>
      </c>
      <c r="AF3237">
        <f t="shared" si="1052"/>
        <v>3</v>
      </c>
      <c r="AG3237" t="str">
        <f t="shared" si="1053"/>
        <v/>
      </c>
      <c r="AI3237" t="str">
        <f t="shared" si="1054"/>
        <v/>
      </c>
      <c r="AJ3237" t="str">
        <f t="shared" si="1055"/>
        <v/>
      </c>
      <c r="AK3237" t="str">
        <f t="shared" si="1056"/>
        <v/>
      </c>
      <c r="AL3237" t="str">
        <f t="shared" si="1057"/>
        <v>[7,</v>
      </c>
      <c r="AM3237" t="str">
        <f t="shared" si="1058"/>
        <v>120,</v>
      </c>
      <c r="AN3237" t="str">
        <f t="shared" si="1059"/>
        <v>5808,</v>
      </c>
      <c r="AO3237" t="str">
        <f t="shared" si="1060"/>
        <v>216,</v>
      </c>
      <c r="AP3237" t="str">
        <f t="shared" si="1061"/>
        <v>845,</v>
      </c>
      <c r="AQ3237" t="str">
        <f t="shared" si="1062"/>
        <v>130,</v>
      </c>
      <c r="AR3237" t="str">
        <f t="shared" si="1063"/>
        <v>43,</v>
      </c>
      <c r="AS3237" t="str">
        <f t="shared" si="1064"/>
        <v>11,</v>
      </c>
      <c r="AT3237" t="str">
        <f t="shared" si="1065"/>
        <v>12,</v>
      </c>
      <c r="AU3237" t="str">
        <f t="shared" si="1066"/>
        <v>10,</v>
      </c>
      <c r="AV3237" t="str">
        <f t="shared" si="1067"/>
        <v>10,</v>
      </c>
      <c r="AW3237" t="str">
        <f t="shared" si="1068"/>
        <v>216,</v>
      </c>
      <c r="AX3237" t="str">
        <f t="shared" si="1069"/>
        <v>7205]</v>
      </c>
      <c r="AY3237" t="str">
        <f t="shared" si="1070"/>
        <v>,</v>
      </c>
      <c r="AZ3237" t="str">
        <f t="shared" si="1071"/>
        <v>[7,120,5808,216,845,130,43,11,12,10,10,216,7205],</v>
      </c>
    </row>
    <row r="3238" spans="1:52" x14ac:dyDescent="0.25">
      <c r="A3238">
        <v>2004</v>
      </c>
      <c r="B3238">
        <v>99104</v>
      </c>
      <c r="C3238" t="s">
        <v>14</v>
      </c>
      <c r="D3238" t="s">
        <v>15</v>
      </c>
      <c r="E3238" t="s">
        <v>16</v>
      </c>
      <c r="F3238" t="s">
        <v>17</v>
      </c>
      <c r="G3238" t="s">
        <v>151</v>
      </c>
      <c r="H3238" t="s">
        <v>21</v>
      </c>
      <c r="I3238">
        <v>245900</v>
      </c>
      <c r="J3238">
        <v>73057</v>
      </c>
      <c r="K3238" t="str">
        <f t="shared" si="1051"/>
        <v>245900-73057</v>
      </c>
      <c r="L3238">
        <v>50.536932</v>
      </c>
      <c r="M3238">
        <v>-4.1759291000000003</v>
      </c>
      <c r="N3238" t="s">
        <v>30</v>
      </c>
      <c r="O3238" t="s">
        <v>166</v>
      </c>
      <c r="P3238">
        <v>6.2</v>
      </c>
      <c r="Q3238">
        <v>3.85</v>
      </c>
      <c r="R3238">
        <v>8</v>
      </c>
      <c r="S3238">
        <v>100</v>
      </c>
      <c r="T3238">
        <v>6184</v>
      </c>
      <c r="U3238">
        <v>85</v>
      </c>
      <c r="V3238">
        <v>800</v>
      </c>
      <c r="W3238">
        <v>111</v>
      </c>
      <c r="X3238">
        <v>34</v>
      </c>
      <c r="Y3238">
        <v>10</v>
      </c>
      <c r="Z3238">
        <v>6</v>
      </c>
      <c r="AA3238">
        <v>11</v>
      </c>
      <c r="AB3238">
        <v>19</v>
      </c>
      <c r="AC3238">
        <v>191</v>
      </c>
      <c r="AD3238">
        <v>7360</v>
      </c>
      <c r="AF3238">
        <f t="shared" si="1052"/>
        <v>4</v>
      </c>
      <c r="AG3238" t="str">
        <f t="shared" si="1053"/>
        <v/>
      </c>
      <c r="AI3238" t="str">
        <f t="shared" si="1054"/>
        <v/>
      </c>
      <c r="AJ3238" t="str">
        <f t="shared" si="1055"/>
        <v/>
      </c>
      <c r="AK3238" t="str">
        <f t="shared" si="1056"/>
        <v/>
      </c>
      <c r="AL3238" t="str">
        <f t="shared" si="1057"/>
        <v>[8,</v>
      </c>
      <c r="AM3238" t="str">
        <f t="shared" si="1058"/>
        <v>100,</v>
      </c>
      <c r="AN3238" t="str">
        <f t="shared" si="1059"/>
        <v>6184,</v>
      </c>
      <c r="AO3238" t="str">
        <f t="shared" si="1060"/>
        <v>85,</v>
      </c>
      <c r="AP3238" t="str">
        <f t="shared" si="1061"/>
        <v>800,</v>
      </c>
      <c r="AQ3238" t="str">
        <f t="shared" si="1062"/>
        <v>111,</v>
      </c>
      <c r="AR3238" t="str">
        <f t="shared" si="1063"/>
        <v>34,</v>
      </c>
      <c r="AS3238" t="str">
        <f t="shared" si="1064"/>
        <v>10,</v>
      </c>
      <c r="AT3238" t="str">
        <f t="shared" si="1065"/>
        <v>6,</v>
      </c>
      <c r="AU3238" t="str">
        <f t="shared" si="1066"/>
        <v>11,</v>
      </c>
      <c r="AV3238" t="str">
        <f t="shared" si="1067"/>
        <v>19,</v>
      </c>
      <c r="AW3238" t="str">
        <f t="shared" si="1068"/>
        <v>191,</v>
      </c>
      <c r="AX3238" t="str">
        <f t="shared" si="1069"/>
        <v>7360]</v>
      </c>
      <c r="AY3238" t="str">
        <f t="shared" si="1070"/>
        <v>,</v>
      </c>
      <c r="AZ3238" t="str">
        <f t="shared" si="1071"/>
        <v>[8,100,6184,85,800,111,34,10,6,11,19,191,7360],</v>
      </c>
    </row>
    <row r="3239" spans="1:52" x14ac:dyDescent="0.25">
      <c r="A3239">
        <v>2005</v>
      </c>
      <c r="B3239">
        <v>99104</v>
      </c>
      <c r="C3239" t="s">
        <v>24</v>
      </c>
      <c r="D3239" t="s">
        <v>25</v>
      </c>
      <c r="E3239" t="s">
        <v>16</v>
      </c>
      <c r="F3239" t="s">
        <v>17</v>
      </c>
      <c r="G3239" t="s">
        <v>151</v>
      </c>
      <c r="H3239" t="s">
        <v>21</v>
      </c>
      <c r="I3239">
        <v>245900</v>
      </c>
      <c r="J3239">
        <v>73057</v>
      </c>
      <c r="K3239" t="str">
        <f t="shared" si="1051"/>
        <v>245900-73057</v>
      </c>
      <c r="L3239">
        <v>50.536932</v>
      </c>
      <c r="M3239">
        <v>-4.1759291000000003</v>
      </c>
      <c r="N3239" t="s">
        <v>30</v>
      </c>
      <c r="O3239" t="s">
        <v>166</v>
      </c>
      <c r="P3239">
        <v>6.2</v>
      </c>
      <c r="Q3239">
        <v>3.85</v>
      </c>
      <c r="R3239">
        <v>9</v>
      </c>
      <c r="S3239">
        <v>110</v>
      </c>
      <c r="T3239">
        <v>6208</v>
      </c>
      <c r="U3239">
        <v>89</v>
      </c>
      <c r="V3239">
        <v>802</v>
      </c>
      <c r="W3239">
        <v>110</v>
      </c>
      <c r="X3239">
        <v>33</v>
      </c>
      <c r="Y3239">
        <v>10</v>
      </c>
      <c r="Z3239">
        <v>6</v>
      </c>
      <c r="AA3239">
        <v>10</v>
      </c>
      <c r="AB3239">
        <v>21</v>
      </c>
      <c r="AC3239">
        <v>190</v>
      </c>
      <c r="AD3239">
        <v>7399</v>
      </c>
      <c r="AF3239">
        <f t="shared" si="1052"/>
        <v>5</v>
      </c>
      <c r="AG3239" t="str">
        <f t="shared" si="1053"/>
        <v/>
      </c>
      <c r="AI3239" t="str">
        <f t="shared" si="1054"/>
        <v/>
      </c>
      <c r="AJ3239" t="str">
        <f t="shared" si="1055"/>
        <v/>
      </c>
      <c r="AK3239" t="str">
        <f t="shared" si="1056"/>
        <v/>
      </c>
      <c r="AL3239" t="str">
        <f t="shared" si="1057"/>
        <v>[9,</v>
      </c>
      <c r="AM3239" t="str">
        <f t="shared" si="1058"/>
        <v>110,</v>
      </c>
      <c r="AN3239" t="str">
        <f t="shared" si="1059"/>
        <v>6208,</v>
      </c>
      <c r="AO3239" t="str">
        <f t="shared" si="1060"/>
        <v>89,</v>
      </c>
      <c r="AP3239" t="str">
        <f t="shared" si="1061"/>
        <v>802,</v>
      </c>
      <c r="AQ3239" t="str">
        <f t="shared" si="1062"/>
        <v>110,</v>
      </c>
      <c r="AR3239" t="str">
        <f t="shared" si="1063"/>
        <v>33,</v>
      </c>
      <c r="AS3239" t="str">
        <f t="shared" si="1064"/>
        <v>10,</v>
      </c>
      <c r="AT3239" t="str">
        <f t="shared" si="1065"/>
        <v>6,</v>
      </c>
      <c r="AU3239" t="str">
        <f t="shared" si="1066"/>
        <v>10,</v>
      </c>
      <c r="AV3239" t="str">
        <f t="shared" si="1067"/>
        <v>21,</v>
      </c>
      <c r="AW3239" t="str">
        <f t="shared" si="1068"/>
        <v>190,</v>
      </c>
      <c r="AX3239" t="str">
        <f t="shared" si="1069"/>
        <v>7399]</v>
      </c>
      <c r="AY3239" t="str">
        <f t="shared" si="1070"/>
        <v>,</v>
      </c>
      <c r="AZ3239" t="str">
        <f t="shared" si="1071"/>
        <v>[9,110,6208,89,802,110,33,10,6,10,21,190,7399],</v>
      </c>
    </row>
    <row r="3240" spans="1:52" x14ac:dyDescent="0.25">
      <c r="A3240">
        <v>2006</v>
      </c>
      <c r="B3240">
        <v>99104</v>
      </c>
      <c r="C3240" t="s">
        <v>14</v>
      </c>
      <c r="D3240" t="s">
        <v>15</v>
      </c>
      <c r="E3240" t="s">
        <v>16</v>
      </c>
      <c r="F3240" t="s">
        <v>17</v>
      </c>
      <c r="G3240" t="s">
        <v>151</v>
      </c>
      <c r="H3240" t="s">
        <v>21</v>
      </c>
      <c r="I3240">
        <v>245900</v>
      </c>
      <c r="J3240">
        <v>73057</v>
      </c>
      <c r="K3240" t="str">
        <f t="shared" si="1051"/>
        <v>245900-73057</v>
      </c>
      <c r="L3240">
        <v>50.536932</v>
      </c>
      <c r="M3240">
        <v>-4.1759291000000003</v>
      </c>
      <c r="N3240" t="s">
        <v>30</v>
      </c>
      <c r="O3240" t="s">
        <v>166</v>
      </c>
      <c r="P3240">
        <v>6.2</v>
      </c>
      <c r="Q3240">
        <v>3.85</v>
      </c>
      <c r="R3240">
        <v>3</v>
      </c>
      <c r="S3240">
        <v>89</v>
      </c>
      <c r="T3240">
        <v>6575</v>
      </c>
      <c r="U3240">
        <v>0</v>
      </c>
      <c r="V3240">
        <v>894</v>
      </c>
      <c r="W3240">
        <v>74</v>
      </c>
      <c r="X3240">
        <v>51</v>
      </c>
      <c r="Y3240">
        <v>36</v>
      </c>
      <c r="Z3240">
        <v>12</v>
      </c>
      <c r="AA3240">
        <v>15</v>
      </c>
      <c r="AB3240">
        <v>21</v>
      </c>
      <c r="AC3240">
        <v>209</v>
      </c>
      <c r="AD3240">
        <v>7767</v>
      </c>
      <c r="AF3240">
        <f t="shared" si="1052"/>
        <v>6</v>
      </c>
      <c r="AG3240" t="str">
        <f t="shared" si="1053"/>
        <v/>
      </c>
      <c r="AI3240" t="str">
        <f t="shared" si="1054"/>
        <v/>
      </c>
      <c r="AJ3240" t="str">
        <f t="shared" si="1055"/>
        <v/>
      </c>
      <c r="AK3240" t="str">
        <f t="shared" si="1056"/>
        <v/>
      </c>
      <c r="AL3240" t="str">
        <f t="shared" si="1057"/>
        <v>[3,</v>
      </c>
      <c r="AM3240" t="str">
        <f t="shared" si="1058"/>
        <v>89,</v>
      </c>
      <c r="AN3240" t="str">
        <f t="shared" si="1059"/>
        <v>6575,</v>
      </c>
      <c r="AO3240" t="str">
        <f t="shared" si="1060"/>
        <v>0,</v>
      </c>
      <c r="AP3240" t="str">
        <f t="shared" si="1061"/>
        <v>894,</v>
      </c>
      <c r="AQ3240" t="str">
        <f t="shared" si="1062"/>
        <v>74,</v>
      </c>
      <c r="AR3240" t="str">
        <f t="shared" si="1063"/>
        <v>51,</v>
      </c>
      <c r="AS3240" t="str">
        <f t="shared" si="1064"/>
        <v>36,</v>
      </c>
      <c r="AT3240" t="str">
        <f t="shared" si="1065"/>
        <v>12,</v>
      </c>
      <c r="AU3240" t="str">
        <f t="shared" si="1066"/>
        <v>15,</v>
      </c>
      <c r="AV3240" t="str">
        <f t="shared" si="1067"/>
        <v>21,</v>
      </c>
      <c r="AW3240" t="str">
        <f t="shared" si="1068"/>
        <v>209,</v>
      </c>
      <c r="AX3240" t="str">
        <f t="shared" si="1069"/>
        <v>7767]</v>
      </c>
      <c r="AY3240" t="str">
        <f t="shared" si="1070"/>
        <v>,</v>
      </c>
      <c r="AZ3240" t="str">
        <f t="shared" si="1071"/>
        <v>[3,89,6575,0,894,74,51,36,12,15,21,209,7767],</v>
      </c>
    </row>
    <row r="3241" spans="1:52" x14ac:dyDescent="0.25">
      <c r="A3241">
        <v>2007</v>
      </c>
      <c r="B3241">
        <v>99104</v>
      </c>
      <c r="C3241" t="s">
        <v>24</v>
      </c>
      <c r="D3241" t="s">
        <v>25</v>
      </c>
      <c r="E3241" t="s">
        <v>16</v>
      </c>
      <c r="F3241" t="s">
        <v>17</v>
      </c>
      <c r="G3241" t="s">
        <v>151</v>
      </c>
      <c r="H3241" t="s">
        <v>21</v>
      </c>
      <c r="I3241">
        <v>245900</v>
      </c>
      <c r="J3241">
        <v>73057</v>
      </c>
      <c r="K3241" t="str">
        <f t="shared" si="1051"/>
        <v>245900-73057</v>
      </c>
      <c r="L3241">
        <v>50.536932</v>
      </c>
      <c r="M3241">
        <v>-4.1759291000000003</v>
      </c>
      <c r="N3241" t="s">
        <v>30</v>
      </c>
      <c r="O3241" t="s">
        <v>166</v>
      </c>
      <c r="P3241">
        <v>6.2</v>
      </c>
      <c r="Q3241">
        <v>3.85</v>
      </c>
      <c r="R3241">
        <v>3</v>
      </c>
      <c r="S3241">
        <v>95</v>
      </c>
      <c r="T3241">
        <v>6536</v>
      </c>
      <c r="U3241">
        <v>0</v>
      </c>
      <c r="V3241">
        <v>986</v>
      </c>
      <c r="W3241">
        <v>74</v>
      </c>
      <c r="X3241">
        <v>51</v>
      </c>
      <c r="Y3241">
        <v>40</v>
      </c>
      <c r="Z3241">
        <v>11</v>
      </c>
      <c r="AA3241">
        <v>15</v>
      </c>
      <c r="AB3241">
        <v>23</v>
      </c>
      <c r="AC3241">
        <v>214</v>
      </c>
      <c r="AD3241">
        <v>7831</v>
      </c>
      <c r="AF3241">
        <f t="shared" si="1052"/>
        <v>7</v>
      </c>
      <c r="AG3241" t="str">
        <f t="shared" si="1053"/>
        <v/>
      </c>
      <c r="AI3241" t="str">
        <f t="shared" si="1054"/>
        <v/>
      </c>
      <c r="AJ3241" t="str">
        <f t="shared" si="1055"/>
        <v/>
      </c>
      <c r="AK3241" t="str">
        <f t="shared" si="1056"/>
        <v/>
      </c>
      <c r="AL3241" t="str">
        <f t="shared" si="1057"/>
        <v>[3,</v>
      </c>
      <c r="AM3241" t="str">
        <f t="shared" si="1058"/>
        <v>95,</v>
      </c>
      <c r="AN3241" t="str">
        <f t="shared" si="1059"/>
        <v>6536,</v>
      </c>
      <c r="AO3241" t="str">
        <f t="shared" si="1060"/>
        <v>0,</v>
      </c>
      <c r="AP3241" t="str">
        <f t="shared" si="1061"/>
        <v>986,</v>
      </c>
      <c r="AQ3241" t="str">
        <f t="shared" si="1062"/>
        <v>74,</v>
      </c>
      <c r="AR3241" t="str">
        <f t="shared" si="1063"/>
        <v>51,</v>
      </c>
      <c r="AS3241" t="str">
        <f t="shared" si="1064"/>
        <v>40,</v>
      </c>
      <c r="AT3241" t="str">
        <f t="shared" si="1065"/>
        <v>11,</v>
      </c>
      <c r="AU3241" t="str">
        <f t="shared" si="1066"/>
        <v>15,</v>
      </c>
      <c r="AV3241" t="str">
        <f t="shared" si="1067"/>
        <v>23,</v>
      </c>
      <c r="AW3241" t="str">
        <f t="shared" si="1068"/>
        <v>214,</v>
      </c>
      <c r="AX3241" t="str">
        <f t="shared" si="1069"/>
        <v>7831]</v>
      </c>
      <c r="AY3241" t="str">
        <f t="shared" si="1070"/>
        <v>,</v>
      </c>
      <c r="AZ3241" t="str">
        <f t="shared" si="1071"/>
        <v>[3,95,6536,0,986,74,51,40,11,15,23,214,7831],</v>
      </c>
    </row>
    <row r="3242" spans="1:52" x14ac:dyDescent="0.25">
      <c r="A3242">
        <v>2008</v>
      </c>
      <c r="B3242">
        <v>99104</v>
      </c>
      <c r="C3242" t="s">
        <v>14</v>
      </c>
      <c r="D3242" t="s">
        <v>15</v>
      </c>
      <c r="E3242" t="s">
        <v>16</v>
      </c>
      <c r="F3242" t="s">
        <v>17</v>
      </c>
      <c r="G3242" t="s">
        <v>151</v>
      </c>
      <c r="H3242" t="s">
        <v>21</v>
      </c>
      <c r="I3242">
        <v>245900</v>
      </c>
      <c r="J3242">
        <v>73057</v>
      </c>
      <c r="K3242" t="str">
        <f t="shared" si="1051"/>
        <v>245900-73057</v>
      </c>
      <c r="L3242">
        <v>50.536932</v>
      </c>
      <c r="M3242">
        <v>-4.1759291000000003</v>
      </c>
      <c r="N3242" t="s">
        <v>30</v>
      </c>
      <c r="O3242" t="s">
        <v>166</v>
      </c>
      <c r="P3242">
        <v>6.2</v>
      </c>
      <c r="Q3242">
        <v>3.85</v>
      </c>
      <c r="R3242">
        <v>19</v>
      </c>
      <c r="S3242">
        <v>115</v>
      </c>
      <c r="T3242">
        <v>5823</v>
      </c>
      <c r="U3242">
        <v>94</v>
      </c>
      <c r="V3242">
        <v>996</v>
      </c>
      <c r="W3242">
        <v>126</v>
      </c>
      <c r="X3242">
        <v>32</v>
      </c>
      <c r="Y3242">
        <v>9</v>
      </c>
      <c r="Z3242">
        <v>12</v>
      </c>
      <c r="AA3242">
        <v>5</v>
      </c>
      <c r="AB3242">
        <v>29</v>
      </c>
      <c r="AC3242">
        <v>213</v>
      </c>
      <c r="AD3242">
        <v>7241</v>
      </c>
      <c r="AF3242">
        <f t="shared" si="1052"/>
        <v>8</v>
      </c>
      <c r="AG3242" t="str">
        <f t="shared" si="1053"/>
        <v/>
      </c>
      <c r="AI3242" t="str">
        <f t="shared" si="1054"/>
        <v/>
      </c>
      <c r="AJ3242" t="str">
        <f t="shared" si="1055"/>
        <v/>
      </c>
      <c r="AK3242" t="str">
        <f t="shared" si="1056"/>
        <v/>
      </c>
      <c r="AL3242" t="str">
        <f t="shared" si="1057"/>
        <v>[19,</v>
      </c>
      <c r="AM3242" t="str">
        <f t="shared" si="1058"/>
        <v>115,</v>
      </c>
      <c r="AN3242" t="str">
        <f t="shared" si="1059"/>
        <v>5823,</v>
      </c>
      <c r="AO3242" t="str">
        <f t="shared" si="1060"/>
        <v>94,</v>
      </c>
      <c r="AP3242" t="str">
        <f t="shared" si="1061"/>
        <v>996,</v>
      </c>
      <c r="AQ3242" t="str">
        <f t="shared" si="1062"/>
        <v>126,</v>
      </c>
      <c r="AR3242" t="str">
        <f t="shared" si="1063"/>
        <v>32,</v>
      </c>
      <c r="AS3242" t="str">
        <f t="shared" si="1064"/>
        <v>9,</v>
      </c>
      <c r="AT3242" t="str">
        <f t="shared" si="1065"/>
        <v>12,</v>
      </c>
      <c r="AU3242" t="str">
        <f t="shared" si="1066"/>
        <v>5,</v>
      </c>
      <c r="AV3242" t="str">
        <f t="shared" si="1067"/>
        <v>29,</v>
      </c>
      <c r="AW3242" t="str">
        <f t="shared" si="1068"/>
        <v>213,</v>
      </c>
      <c r="AX3242" t="str">
        <f t="shared" si="1069"/>
        <v>7241]</v>
      </c>
      <c r="AY3242" t="str">
        <f t="shared" si="1070"/>
        <v>,</v>
      </c>
      <c r="AZ3242" t="str">
        <f t="shared" si="1071"/>
        <v>[19,115,5823,94,996,126,32,9,12,5,29,213,7241],</v>
      </c>
    </row>
    <row r="3243" spans="1:52" x14ac:dyDescent="0.25">
      <c r="A3243">
        <v>2009</v>
      </c>
      <c r="B3243">
        <v>99104</v>
      </c>
      <c r="C3243" t="s">
        <v>24</v>
      </c>
      <c r="D3243" t="s">
        <v>25</v>
      </c>
      <c r="E3243" t="s">
        <v>16</v>
      </c>
      <c r="F3243" t="s">
        <v>17</v>
      </c>
      <c r="G3243" t="s">
        <v>151</v>
      </c>
      <c r="H3243" t="s">
        <v>21</v>
      </c>
      <c r="I3243">
        <v>245900</v>
      </c>
      <c r="J3243">
        <v>73057</v>
      </c>
      <c r="K3243" t="str">
        <f t="shared" si="1051"/>
        <v>245900-73057</v>
      </c>
      <c r="L3243">
        <v>50.536932</v>
      </c>
      <c r="M3243">
        <v>-4.1759291000000003</v>
      </c>
      <c r="N3243" t="s">
        <v>30</v>
      </c>
      <c r="O3243" t="s">
        <v>166</v>
      </c>
      <c r="P3243">
        <v>6.2</v>
      </c>
      <c r="Q3243">
        <v>3.85</v>
      </c>
      <c r="R3243">
        <v>22</v>
      </c>
      <c r="S3243">
        <v>121</v>
      </c>
      <c r="T3243">
        <v>5945</v>
      </c>
      <c r="U3243">
        <v>113</v>
      </c>
      <c r="V3243">
        <v>1001</v>
      </c>
      <c r="W3243">
        <v>119</v>
      </c>
      <c r="X3243">
        <v>32</v>
      </c>
      <c r="Y3243">
        <v>9</v>
      </c>
      <c r="Z3243">
        <v>12</v>
      </c>
      <c r="AA3243">
        <v>5</v>
      </c>
      <c r="AB3243">
        <v>29</v>
      </c>
      <c r="AC3243">
        <v>206</v>
      </c>
      <c r="AD3243">
        <v>7386</v>
      </c>
      <c r="AF3243">
        <f t="shared" si="1052"/>
        <v>9</v>
      </c>
      <c r="AG3243" t="str">
        <f t="shared" si="1053"/>
        <v/>
      </c>
      <c r="AI3243" t="str">
        <f t="shared" si="1054"/>
        <v/>
      </c>
      <c r="AJ3243" t="str">
        <f t="shared" si="1055"/>
        <v/>
      </c>
      <c r="AK3243" t="str">
        <f t="shared" si="1056"/>
        <v/>
      </c>
      <c r="AL3243" t="str">
        <f t="shared" si="1057"/>
        <v>[22,</v>
      </c>
      <c r="AM3243" t="str">
        <f t="shared" si="1058"/>
        <v>121,</v>
      </c>
      <c r="AN3243" t="str">
        <f t="shared" si="1059"/>
        <v>5945,</v>
      </c>
      <c r="AO3243" t="str">
        <f t="shared" si="1060"/>
        <v>113,</v>
      </c>
      <c r="AP3243" t="str">
        <f t="shared" si="1061"/>
        <v>1001,</v>
      </c>
      <c r="AQ3243" t="str">
        <f t="shared" si="1062"/>
        <v>119,</v>
      </c>
      <c r="AR3243" t="str">
        <f t="shared" si="1063"/>
        <v>32,</v>
      </c>
      <c r="AS3243" t="str">
        <f t="shared" si="1064"/>
        <v>9,</v>
      </c>
      <c r="AT3243" t="str">
        <f t="shared" si="1065"/>
        <v>12,</v>
      </c>
      <c r="AU3243" t="str">
        <f t="shared" si="1066"/>
        <v>5,</v>
      </c>
      <c r="AV3243" t="str">
        <f t="shared" si="1067"/>
        <v>29,</v>
      </c>
      <c r="AW3243" t="str">
        <f t="shared" si="1068"/>
        <v>206,</v>
      </c>
      <c r="AX3243" t="str">
        <f t="shared" si="1069"/>
        <v>7386]</v>
      </c>
      <c r="AY3243" t="str">
        <f t="shared" si="1070"/>
        <v>,</v>
      </c>
      <c r="AZ3243" t="str">
        <f t="shared" si="1071"/>
        <v>[22,121,5945,113,1001,119,32,9,12,5,29,206,7386],</v>
      </c>
    </row>
    <row r="3244" spans="1:52" x14ac:dyDescent="0.25">
      <c r="A3244">
        <v>2010</v>
      </c>
      <c r="B3244">
        <v>99104</v>
      </c>
      <c r="C3244" t="s">
        <v>14</v>
      </c>
      <c r="D3244" t="s">
        <v>15</v>
      </c>
      <c r="E3244" t="s">
        <v>16</v>
      </c>
      <c r="F3244" t="s">
        <v>17</v>
      </c>
      <c r="G3244" t="s">
        <v>151</v>
      </c>
      <c r="H3244" t="s">
        <v>21</v>
      </c>
      <c r="I3244">
        <v>245900</v>
      </c>
      <c r="J3244">
        <v>73057</v>
      </c>
      <c r="K3244" t="str">
        <f t="shared" si="1051"/>
        <v>245900-73057</v>
      </c>
      <c r="L3244">
        <v>50.536932</v>
      </c>
      <c r="M3244">
        <v>-4.1759291000000003</v>
      </c>
      <c r="N3244" t="s">
        <v>30</v>
      </c>
      <c r="O3244" t="s">
        <v>166</v>
      </c>
      <c r="P3244">
        <v>6.2</v>
      </c>
      <c r="Q3244">
        <v>3.85</v>
      </c>
      <c r="R3244">
        <v>9</v>
      </c>
      <c r="S3244">
        <v>159</v>
      </c>
      <c r="T3244">
        <v>6415</v>
      </c>
      <c r="U3244">
        <v>100</v>
      </c>
      <c r="V3244">
        <v>881</v>
      </c>
      <c r="W3244">
        <v>114</v>
      </c>
      <c r="X3244">
        <v>54</v>
      </c>
      <c r="Y3244">
        <v>8</v>
      </c>
      <c r="Z3244">
        <v>6</v>
      </c>
      <c r="AA3244">
        <v>5</v>
      </c>
      <c r="AB3244">
        <v>31</v>
      </c>
      <c r="AC3244">
        <v>218</v>
      </c>
      <c r="AD3244">
        <v>7773</v>
      </c>
      <c r="AF3244">
        <f t="shared" si="1052"/>
        <v>10</v>
      </c>
      <c r="AG3244" t="str">
        <f t="shared" si="1053"/>
        <v/>
      </c>
      <c r="AI3244" t="str">
        <f t="shared" si="1054"/>
        <v/>
      </c>
      <c r="AJ3244" t="str">
        <f t="shared" si="1055"/>
        <v/>
      </c>
      <c r="AK3244" t="str">
        <f t="shared" si="1056"/>
        <v/>
      </c>
      <c r="AL3244" t="str">
        <f t="shared" si="1057"/>
        <v>[9,</v>
      </c>
      <c r="AM3244" t="str">
        <f t="shared" si="1058"/>
        <v>159,</v>
      </c>
      <c r="AN3244" t="str">
        <f t="shared" si="1059"/>
        <v>6415,</v>
      </c>
      <c r="AO3244" t="str">
        <f t="shared" si="1060"/>
        <v>100,</v>
      </c>
      <c r="AP3244" t="str">
        <f t="shared" si="1061"/>
        <v>881,</v>
      </c>
      <c r="AQ3244" t="str">
        <f t="shared" si="1062"/>
        <v>114,</v>
      </c>
      <c r="AR3244" t="str">
        <f t="shared" si="1063"/>
        <v>54,</v>
      </c>
      <c r="AS3244" t="str">
        <f t="shared" si="1064"/>
        <v>8,</v>
      </c>
      <c r="AT3244" t="str">
        <f t="shared" si="1065"/>
        <v>6,</v>
      </c>
      <c r="AU3244" t="str">
        <f t="shared" si="1066"/>
        <v>5,</v>
      </c>
      <c r="AV3244" t="str">
        <f t="shared" si="1067"/>
        <v>31,</v>
      </c>
      <c r="AW3244" t="str">
        <f t="shared" si="1068"/>
        <v>218,</v>
      </c>
      <c r="AX3244" t="str">
        <f t="shared" si="1069"/>
        <v>7773]</v>
      </c>
      <c r="AY3244" t="str">
        <f t="shared" si="1070"/>
        <v>,</v>
      </c>
      <c r="AZ3244" t="str">
        <f t="shared" si="1071"/>
        <v>[9,159,6415,100,881,114,54,8,6,5,31,218,7773],</v>
      </c>
    </row>
    <row r="3245" spans="1:52" x14ac:dyDescent="0.25">
      <c r="A3245">
        <v>2011</v>
      </c>
      <c r="B3245">
        <v>99104</v>
      </c>
      <c r="C3245" t="s">
        <v>24</v>
      </c>
      <c r="D3245" t="s">
        <v>25</v>
      </c>
      <c r="E3245" t="s">
        <v>16</v>
      </c>
      <c r="F3245" t="s">
        <v>17</v>
      </c>
      <c r="G3245" t="s">
        <v>151</v>
      </c>
      <c r="H3245" t="s">
        <v>21</v>
      </c>
      <c r="I3245">
        <v>245900</v>
      </c>
      <c r="J3245">
        <v>73057</v>
      </c>
      <c r="K3245" t="str">
        <f t="shared" si="1051"/>
        <v>245900-73057</v>
      </c>
      <c r="L3245">
        <v>50.536932</v>
      </c>
      <c r="M3245">
        <v>-4.1759291000000003</v>
      </c>
      <c r="N3245" t="s">
        <v>30</v>
      </c>
      <c r="O3245" t="s">
        <v>166</v>
      </c>
      <c r="P3245">
        <v>6.2</v>
      </c>
      <c r="Q3245">
        <v>3.85</v>
      </c>
      <c r="R3245">
        <v>8</v>
      </c>
      <c r="S3245">
        <v>168</v>
      </c>
      <c r="T3245">
        <v>6466</v>
      </c>
      <c r="U3245">
        <v>92</v>
      </c>
      <c r="V3245">
        <v>955</v>
      </c>
      <c r="W3245">
        <v>113</v>
      </c>
      <c r="X3245">
        <v>58</v>
      </c>
      <c r="Y3245">
        <v>9</v>
      </c>
      <c r="Z3245">
        <v>5</v>
      </c>
      <c r="AA3245">
        <v>5</v>
      </c>
      <c r="AB3245">
        <v>33</v>
      </c>
      <c r="AC3245">
        <v>223</v>
      </c>
      <c r="AD3245">
        <v>7904</v>
      </c>
      <c r="AF3245">
        <f t="shared" si="1052"/>
        <v>11</v>
      </c>
      <c r="AG3245" t="str">
        <f t="shared" si="1053"/>
        <v/>
      </c>
      <c r="AI3245" t="str">
        <f t="shared" si="1054"/>
        <v/>
      </c>
      <c r="AJ3245" t="str">
        <f t="shared" si="1055"/>
        <v/>
      </c>
      <c r="AK3245" t="str">
        <f t="shared" si="1056"/>
        <v/>
      </c>
      <c r="AL3245" t="str">
        <f t="shared" si="1057"/>
        <v>[8,</v>
      </c>
      <c r="AM3245" t="str">
        <f t="shared" si="1058"/>
        <v>168,</v>
      </c>
      <c r="AN3245" t="str">
        <f t="shared" si="1059"/>
        <v>6466,</v>
      </c>
      <c r="AO3245" t="str">
        <f t="shared" si="1060"/>
        <v>92,</v>
      </c>
      <c r="AP3245" t="str">
        <f t="shared" si="1061"/>
        <v>955,</v>
      </c>
      <c r="AQ3245" t="str">
        <f t="shared" si="1062"/>
        <v>113,</v>
      </c>
      <c r="AR3245" t="str">
        <f t="shared" si="1063"/>
        <v>58,</v>
      </c>
      <c r="AS3245" t="str">
        <f t="shared" si="1064"/>
        <v>9,</v>
      </c>
      <c r="AT3245" t="str">
        <f t="shared" si="1065"/>
        <v>5,</v>
      </c>
      <c r="AU3245" t="str">
        <f t="shared" si="1066"/>
        <v>5,</v>
      </c>
      <c r="AV3245" t="str">
        <f t="shared" si="1067"/>
        <v>33,</v>
      </c>
      <c r="AW3245" t="str">
        <f t="shared" si="1068"/>
        <v>223,</v>
      </c>
      <c r="AX3245" t="str">
        <f t="shared" si="1069"/>
        <v>7904]</v>
      </c>
      <c r="AY3245" t="str">
        <f t="shared" si="1070"/>
        <v>,</v>
      </c>
      <c r="AZ3245" t="str">
        <f t="shared" si="1071"/>
        <v>[8,168,6466,92,955,113,58,9,5,5,33,223,7904],</v>
      </c>
    </row>
    <row r="3246" spans="1:52" x14ac:dyDescent="0.25">
      <c r="A3246">
        <v>2012</v>
      </c>
      <c r="B3246">
        <v>99104</v>
      </c>
      <c r="C3246" t="s">
        <v>24</v>
      </c>
      <c r="D3246" t="s">
        <v>25</v>
      </c>
      <c r="E3246" t="s">
        <v>16</v>
      </c>
      <c r="F3246" t="s">
        <v>17</v>
      </c>
      <c r="G3246" t="s">
        <v>151</v>
      </c>
      <c r="H3246" t="s">
        <v>21</v>
      </c>
      <c r="I3246">
        <v>245900</v>
      </c>
      <c r="J3246">
        <v>73057</v>
      </c>
      <c r="K3246" t="str">
        <f t="shared" si="1051"/>
        <v>245900-73057</v>
      </c>
      <c r="L3246">
        <v>50.536932</v>
      </c>
      <c r="M3246">
        <v>-4.1759291000000003</v>
      </c>
      <c r="N3246" t="s">
        <v>30</v>
      </c>
      <c r="O3246" t="s">
        <v>166</v>
      </c>
      <c r="P3246">
        <v>6.2</v>
      </c>
      <c r="Q3246">
        <v>3.85</v>
      </c>
      <c r="R3246">
        <v>7</v>
      </c>
      <c r="S3246">
        <v>157</v>
      </c>
      <c r="T3246">
        <v>6464</v>
      </c>
      <c r="U3246">
        <v>98</v>
      </c>
      <c r="V3246">
        <v>1000</v>
      </c>
      <c r="W3246">
        <v>111</v>
      </c>
      <c r="X3246">
        <v>62</v>
      </c>
      <c r="Y3246">
        <v>10</v>
      </c>
      <c r="Z3246">
        <v>4</v>
      </c>
      <c r="AA3246">
        <v>5</v>
      </c>
      <c r="AB3246">
        <v>35</v>
      </c>
      <c r="AC3246">
        <v>227</v>
      </c>
      <c r="AD3246">
        <v>7945</v>
      </c>
      <c r="AF3246">
        <f t="shared" si="1052"/>
        <v>12</v>
      </c>
      <c r="AG3246" t="str">
        <f t="shared" si="1053"/>
        <v/>
      </c>
      <c r="AI3246" t="str">
        <f t="shared" si="1054"/>
        <v/>
      </c>
      <c r="AJ3246" t="str">
        <f t="shared" si="1055"/>
        <v/>
      </c>
      <c r="AK3246" t="str">
        <f t="shared" si="1056"/>
        <v/>
      </c>
      <c r="AL3246" t="str">
        <f t="shared" si="1057"/>
        <v>[7,</v>
      </c>
      <c r="AM3246" t="str">
        <f t="shared" si="1058"/>
        <v>157,</v>
      </c>
      <c r="AN3246" t="str">
        <f t="shared" si="1059"/>
        <v>6464,</v>
      </c>
      <c r="AO3246" t="str">
        <f t="shared" si="1060"/>
        <v>98,</v>
      </c>
      <c r="AP3246" t="str">
        <f t="shared" si="1061"/>
        <v>1000,</v>
      </c>
      <c r="AQ3246" t="str">
        <f t="shared" si="1062"/>
        <v>111,</v>
      </c>
      <c r="AR3246" t="str">
        <f t="shared" si="1063"/>
        <v>62,</v>
      </c>
      <c r="AS3246" t="str">
        <f t="shared" si="1064"/>
        <v>10,</v>
      </c>
      <c r="AT3246" t="str">
        <f t="shared" si="1065"/>
        <v>4,</v>
      </c>
      <c r="AU3246" t="str">
        <f t="shared" si="1066"/>
        <v>5,</v>
      </c>
      <c r="AV3246" t="str">
        <f t="shared" si="1067"/>
        <v>35,</v>
      </c>
      <c r="AW3246" t="str">
        <f t="shared" si="1068"/>
        <v>227,</v>
      </c>
      <c r="AX3246" t="str">
        <f t="shared" si="1069"/>
        <v>7945]</v>
      </c>
      <c r="AY3246" t="str">
        <f t="shared" si="1070"/>
        <v>,</v>
      </c>
      <c r="AZ3246" t="str">
        <f t="shared" si="1071"/>
        <v>[7,157,6464,98,1000,111,62,10,4,5,35,227,7945],</v>
      </c>
    </row>
    <row r="3247" spans="1:52" x14ac:dyDescent="0.25">
      <c r="A3247">
        <v>2013</v>
      </c>
      <c r="B3247">
        <v>99104</v>
      </c>
      <c r="C3247" t="s">
        <v>24</v>
      </c>
      <c r="D3247" t="s">
        <v>25</v>
      </c>
      <c r="E3247" t="s">
        <v>16</v>
      </c>
      <c r="F3247" t="s">
        <v>17</v>
      </c>
      <c r="G3247" t="s">
        <v>151</v>
      </c>
      <c r="H3247" t="s">
        <v>21</v>
      </c>
      <c r="I3247">
        <v>245900</v>
      </c>
      <c r="J3247">
        <v>73057</v>
      </c>
      <c r="K3247" t="str">
        <f t="shared" si="1051"/>
        <v>245900-73057</v>
      </c>
      <c r="L3247">
        <v>50.536932</v>
      </c>
      <c r="M3247">
        <v>-4.1759291000000003</v>
      </c>
      <c r="N3247" t="s">
        <v>30</v>
      </c>
      <c r="O3247" t="s">
        <v>166</v>
      </c>
      <c r="P3247">
        <v>6.2</v>
      </c>
      <c r="Q3247">
        <v>3.85</v>
      </c>
      <c r="R3247">
        <v>7</v>
      </c>
      <c r="S3247">
        <v>163</v>
      </c>
      <c r="T3247">
        <v>6463</v>
      </c>
      <c r="U3247">
        <v>104</v>
      </c>
      <c r="V3247">
        <v>1040</v>
      </c>
      <c r="W3247">
        <v>109</v>
      </c>
      <c r="X3247">
        <v>65</v>
      </c>
      <c r="Y3247">
        <v>11</v>
      </c>
      <c r="Z3247">
        <v>3</v>
      </c>
      <c r="AA3247">
        <v>5</v>
      </c>
      <c r="AB3247">
        <v>38</v>
      </c>
      <c r="AC3247">
        <v>231</v>
      </c>
      <c r="AD3247">
        <v>8002</v>
      </c>
      <c r="AF3247">
        <f t="shared" si="1052"/>
        <v>13</v>
      </c>
      <c r="AG3247" t="str">
        <f t="shared" si="1053"/>
        <v/>
      </c>
      <c r="AI3247" t="str">
        <f t="shared" si="1054"/>
        <v/>
      </c>
      <c r="AJ3247" t="str">
        <f t="shared" si="1055"/>
        <v/>
      </c>
      <c r="AK3247" t="str">
        <f t="shared" si="1056"/>
        <v/>
      </c>
      <c r="AL3247" t="str">
        <f t="shared" si="1057"/>
        <v>[7,</v>
      </c>
      <c r="AM3247" t="str">
        <f t="shared" si="1058"/>
        <v>163,</v>
      </c>
      <c r="AN3247" t="str">
        <f t="shared" si="1059"/>
        <v>6463,</v>
      </c>
      <c r="AO3247" t="str">
        <f t="shared" si="1060"/>
        <v>104,</v>
      </c>
      <c r="AP3247" t="str">
        <f t="shared" si="1061"/>
        <v>1040,</v>
      </c>
      <c r="AQ3247" t="str">
        <f t="shared" si="1062"/>
        <v>109,</v>
      </c>
      <c r="AR3247" t="str">
        <f t="shared" si="1063"/>
        <v>65,</v>
      </c>
      <c r="AS3247" t="str">
        <f t="shared" si="1064"/>
        <v>11,</v>
      </c>
      <c r="AT3247" t="str">
        <f t="shared" si="1065"/>
        <v>3,</v>
      </c>
      <c r="AU3247" t="str">
        <f t="shared" si="1066"/>
        <v>5,</v>
      </c>
      <c r="AV3247" t="str">
        <f t="shared" si="1067"/>
        <v>38,</v>
      </c>
      <c r="AW3247" t="str">
        <f t="shared" si="1068"/>
        <v>231,</v>
      </c>
      <c r="AX3247" t="str">
        <f t="shared" si="1069"/>
        <v>8002]</v>
      </c>
      <c r="AY3247" t="str">
        <f t="shared" si="1070"/>
        <v>,</v>
      </c>
      <c r="AZ3247" t="str">
        <f t="shared" si="1071"/>
        <v>[7,163,6463,104,1040,109,65,11,3,5,38,231,8002],</v>
      </c>
    </row>
    <row r="3248" spans="1:52" x14ac:dyDescent="0.25">
      <c r="A3248">
        <v>2014</v>
      </c>
      <c r="B3248">
        <v>99104</v>
      </c>
      <c r="C3248" t="s">
        <v>24</v>
      </c>
      <c r="D3248" t="s">
        <v>25</v>
      </c>
      <c r="E3248" t="s">
        <v>16</v>
      </c>
      <c r="F3248" t="s">
        <v>17</v>
      </c>
      <c r="G3248" t="s">
        <v>151</v>
      </c>
      <c r="H3248" t="s">
        <v>21</v>
      </c>
      <c r="I3248">
        <v>245900</v>
      </c>
      <c r="J3248">
        <v>73057</v>
      </c>
      <c r="K3248" t="str">
        <f t="shared" si="1051"/>
        <v>245900-73057</v>
      </c>
      <c r="L3248">
        <v>50.536932</v>
      </c>
      <c r="M3248">
        <v>-4.1759291000000003</v>
      </c>
      <c r="N3248" t="s">
        <v>30</v>
      </c>
      <c r="O3248" t="s">
        <v>166</v>
      </c>
      <c r="P3248">
        <v>6.2</v>
      </c>
      <c r="Q3248">
        <v>3.85</v>
      </c>
      <c r="R3248">
        <v>6</v>
      </c>
      <c r="S3248">
        <v>179</v>
      </c>
      <c r="T3248">
        <v>6447</v>
      </c>
      <c r="U3248">
        <v>109</v>
      </c>
      <c r="V3248">
        <v>1083</v>
      </c>
      <c r="W3248">
        <v>107</v>
      </c>
      <c r="X3248">
        <v>69</v>
      </c>
      <c r="Y3248">
        <v>12</v>
      </c>
      <c r="Z3248">
        <v>3</v>
      </c>
      <c r="AA3248">
        <v>4</v>
      </c>
      <c r="AB3248">
        <v>39</v>
      </c>
      <c r="AC3248">
        <v>234</v>
      </c>
      <c r="AD3248">
        <v>8051</v>
      </c>
      <c r="AF3248">
        <f t="shared" si="1052"/>
        <v>14</v>
      </c>
      <c r="AG3248" t="str">
        <f t="shared" si="1053"/>
        <v/>
      </c>
      <c r="AI3248" t="str">
        <f t="shared" si="1054"/>
        <v/>
      </c>
      <c r="AJ3248" t="str">
        <f t="shared" si="1055"/>
        <v/>
      </c>
      <c r="AK3248" t="str">
        <f t="shared" si="1056"/>
        <v/>
      </c>
      <c r="AL3248" t="str">
        <f t="shared" si="1057"/>
        <v>[6,</v>
      </c>
      <c r="AM3248" t="str">
        <f t="shared" si="1058"/>
        <v>179,</v>
      </c>
      <c r="AN3248" t="str">
        <f t="shared" si="1059"/>
        <v>6447,</v>
      </c>
      <c r="AO3248" t="str">
        <f t="shared" si="1060"/>
        <v>109,</v>
      </c>
      <c r="AP3248" t="str">
        <f t="shared" si="1061"/>
        <v>1083,</v>
      </c>
      <c r="AQ3248" t="str">
        <f t="shared" si="1062"/>
        <v>107,</v>
      </c>
      <c r="AR3248" t="str">
        <f t="shared" si="1063"/>
        <v>69,</v>
      </c>
      <c r="AS3248" t="str">
        <f t="shared" si="1064"/>
        <v>12,</v>
      </c>
      <c r="AT3248" t="str">
        <f t="shared" si="1065"/>
        <v>3,</v>
      </c>
      <c r="AU3248" t="str">
        <f t="shared" si="1066"/>
        <v>4,</v>
      </c>
      <c r="AV3248" t="str">
        <f t="shared" si="1067"/>
        <v>39,</v>
      </c>
      <c r="AW3248" t="str">
        <f t="shared" si="1068"/>
        <v>234,</v>
      </c>
      <c r="AX3248" t="str">
        <f t="shared" si="1069"/>
        <v>8051]</v>
      </c>
      <c r="AY3248" t="str">
        <f t="shared" si="1070"/>
        <v>,</v>
      </c>
      <c r="AZ3248" t="str">
        <f t="shared" si="1071"/>
        <v>[6,179,6447,109,1083,107,69,12,3,4,39,234,8051],</v>
      </c>
    </row>
    <row r="3249" spans="1:52" x14ac:dyDescent="0.25">
      <c r="A3249">
        <v>2015</v>
      </c>
      <c r="B3249">
        <v>99104</v>
      </c>
      <c r="C3249" t="s">
        <v>24</v>
      </c>
      <c r="D3249" t="s">
        <v>25</v>
      </c>
      <c r="E3249" t="s">
        <v>16</v>
      </c>
      <c r="F3249" t="s">
        <v>17</v>
      </c>
      <c r="G3249" t="s">
        <v>151</v>
      </c>
      <c r="H3249" t="s">
        <v>21</v>
      </c>
      <c r="I3249">
        <v>245900</v>
      </c>
      <c r="J3249">
        <v>73057</v>
      </c>
      <c r="K3249" t="str">
        <f t="shared" si="1051"/>
        <v>245900-73057</v>
      </c>
      <c r="L3249">
        <v>50.536932</v>
      </c>
      <c r="M3249">
        <v>-4.1759291000000003</v>
      </c>
      <c r="N3249" t="s">
        <v>30</v>
      </c>
      <c r="O3249" t="s">
        <v>166</v>
      </c>
      <c r="P3249">
        <v>6.2</v>
      </c>
      <c r="Q3249">
        <v>3.85</v>
      </c>
      <c r="R3249">
        <v>6</v>
      </c>
      <c r="S3249">
        <v>179</v>
      </c>
      <c r="T3249">
        <v>6402</v>
      </c>
      <c r="U3249">
        <v>110</v>
      </c>
      <c r="V3249">
        <v>1179</v>
      </c>
      <c r="W3249">
        <v>112</v>
      </c>
      <c r="X3249">
        <v>78</v>
      </c>
      <c r="Y3249">
        <v>12</v>
      </c>
      <c r="Z3249">
        <v>4</v>
      </c>
      <c r="AA3249">
        <v>5</v>
      </c>
      <c r="AB3249">
        <v>40</v>
      </c>
      <c r="AC3249">
        <v>249</v>
      </c>
      <c r="AD3249">
        <v>8120</v>
      </c>
      <c r="AF3249">
        <f t="shared" si="1052"/>
        <v>15</v>
      </c>
      <c r="AG3249" t="str">
        <f t="shared" si="1053"/>
        <v/>
      </c>
      <c r="AI3249" t="str">
        <f t="shared" si="1054"/>
        <v/>
      </c>
      <c r="AJ3249" t="str">
        <f t="shared" si="1055"/>
        <v/>
      </c>
      <c r="AK3249" t="str">
        <f t="shared" si="1056"/>
        <v/>
      </c>
      <c r="AL3249" t="str">
        <f t="shared" si="1057"/>
        <v>[6,</v>
      </c>
      <c r="AM3249" t="str">
        <f t="shared" si="1058"/>
        <v>179,</v>
      </c>
      <c r="AN3249" t="str">
        <f t="shared" si="1059"/>
        <v>6402,</v>
      </c>
      <c r="AO3249" t="str">
        <f t="shared" si="1060"/>
        <v>110,</v>
      </c>
      <c r="AP3249" t="str">
        <f t="shared" si="1061"/>
        <v>1179,</v>
      </c>
      <c r="AQ3249" t="str">
        <f t="shared" si="1062"/>
        <v>112,</v>
      </c>
      <c r="AR3249" t="str">
        <f t="shared" si="1063"/>
        <v>78,</v>
      </c>
      <c r="AS3249" t="str">
        <f t="shared" si="1064"/>
        <v>12,</v>
      </c>
      <c r="AT3249" t="str">
        <f t="shared" si="1065"/>
        <v>4,</v>
      </c>
      <c r="AU3249" t="str">
        <f t="shared" si="1066"/>
        <v>5,</v>
      </c>
      <c r="AV3249" t="str">
        <f t="shared" si="1067"/>
        <v>40,</v>
      </c>
      <c r="AW3249" t="str">
        <f t="shared" si="1068"/>
        <v>249,</v>
      </c>
      <c r="AX3249" t="str">
        <f t="shared" si="1069"/>
        <v>8120]</v>
      </c>
      <c r="AY3249" t="str">
        <f t="shared" si="1070"/>
        <v>]},</v>
      </c>
      <c r="AZ3249" t="str">
        <f t="shared" si="1071"/>
        <v>[6,179,6402,110,1179,112,78,12,4,5,40,249,8120]]},</v>
      </c>
    </row>
    <row r="3250" spans="1:52" x14ac:dyDescent="0.25">
      <c r="A3250">
        <v>2000</v>
      </c>
      <c r="B3250">
        <v>99359</v>
      </c>
      <c r="C3250" t="s">
        <v>24</v>
      </c>
      <c r="D3250" t="s">
        <v>25</v>
      </c>
      <c r="E3250" t="s">
        <v>16</v>
      </c>
      <c r="F3250" t="s">
        <v>17</v>
      </c>
      <c r="G3250" t="s">
        <v>72</v>
      </c>
      <c r="H3250" t="s">
        <v>27</v>
      </c>
      <c r="I3250">
        <v>273000</v>
      </c>
      <c r="J3250">
        <v>126625</v>
      </c>
      <c r="K3250" t="str">
        <f t="shared" si="1051"/>
        <v>273000-126625</v>
      </c>
      <c r="L3250">
        <v>51.024925000000003</v>
      </c>
      <c r="M3250">
        <v>-3.8122558999999998</v>
      </c>
      <c r="N3250" t="s">
        <v>122</v>
      </c>
      <c r="O3250" t="s">
        <v>65</v>
      </c>
      <c r="P3250">
        <v>5.5</v>
      </c>
      <c r="Q3250">
        <v>3.42</v>
      </c>
      <c r="R3250">
        <v>0</v>
      </c>
      <c r="S3250">
        <v>47</v>
      </c>
      <c r="T3250">
        <v>6905</v>
      </c>
      <c r="U3250">
        <v>32</v>
      </c>
      <c r="V3250">
        <v>1164</v>
      </c>
      <c r="W3250">
        <v>449</v>
      </c>
      <c r="X3250">
        <v>95</v>
      </c>
      <c r="Y3250">
        <v>45</v>
      </c>
      <c r="Z3250">
        <v>76</v>
      </c>
      <c r="AA3250">
        <v>197</v>
      </c>
      <c r="AB3250">
        <v>188</v>
      </c>
      <c r="AC3250">
        <v>1050</v>
      </c>
      <c r="AD3250">
        <v>9198</v>
      </c>
      <c r="AF3250">
        <f t="shared" si="1052"/>
        <v>0</v>
      </c>
      <c r="AG3250" t="str">
        <f t="shared" si="1053"/>
        <v/>
      </c>
      <c r="AI3250">
        <f t="shared" si="1054"/>
        <v>99359</v>
      </c>
      <c r="AJ3250" t="str">
        <f t="shared" si="1055"/>
        <v>{cp:99359,road:"A361",lat:51.024925,lng:-3.8122559,start:"A399",end:"B3227",data:</v>
      </c>
      <c r="AK3250" t="str">
        <f t="shared" si="1056"/>
        <v>[</v>
      </c>
      <c r="AL3250" t="str">
        <f t="shared" si="1057"/>
        <v>[0,</v>
      </c>
      <c r="AM3250" t="str">
        <f t="shared" si="1058"/>
        <v>47,</v>
      </c>
      <c r="AN3250" t="str">
        <f t="shared" si="1059"/>
        <v>6905,</v>
      </c>
      <c r="AO3250" t="str">
        <f t="shared" si="1060"/>
        <v>32,</v>
      </c>
      <c r="AP3250" t="str">
        <f t="shared" si="1061"/>
        <v>1164,</v>
      </c>
      <c r="AQ3250" t="str">
        <f t="shared" si="1062"/>
        <v>449,</v>
      </c>
      <c r="AR3250" t="str">
        <f t="shared" si="1063"/>
        <v>95,</v>
      </c>
      <c r="AS3250" t="str">
        <f t="shared" si="1064"/>
        <v>45,</v>
      </c>
      <c r="AT3250" t="str">
        <f t="shared" si="1065"/>
        <v>76,</v>
      </c>
      <c r="AU3250" t="str">
        <f t="shared" si="1066"/>
        <v>197,</v>
      </c>
      <c r="AV3250" t="str">
        <f t="shared" si="1067"/>
        <v>188,</v>
      </c>
      <c r="AW3250" t="str">
        <f t="shared" si="1068"/>
        <v>1050,</v>
      </c>
      <c r="AX3250" t="str">
        <f t="shared" si="1069"/>
        <v>9198]</v>
      </c>
      <c r="AY3250" t="str">
        <f t="shared" si="1070"/>
        <v>,</v>
      </c>
      <c r="AZ3250" t="str">
        <f t="shared" si="1071"/>
        <v>{cp:99359,road:"A361",lat:51.024925,lng:-3.8122559,start:"A399",end:"B3227",data:[[0,47,6905,32,1164,449,95,45,76,197,188,1050,9198],</v>
      </c>
    </row>
    <row r="3251" spans="1:52" x14ac:dyDescent="0.25">
      <c r="A3251">
        <v>2001</v>
      </c>
      <c r="B3251">
        <v>99359</v>
      </c>
      <c r="C3251" t="s">
        <v>24</v>
      </c>
      <c r="D3251" t="s">
        <v>25</v>
      </c>
      <c r="E3251" t="s">
        <v>16</v>
      </c>
      <c r="F3251" t="s">
        <v>17</v>
      </c>
      <c r="G3251" t="s">
        <v>72</v>
      </c>
      <c r="H3251" t="s">
        <v>27</v>
      </c>
      <c r="I3251">
        <v>273000</v>
      </c>
      <c r="J3251">
        <v>126625</v>
      </c>
      <c r="K3251" t="str">
        <f t="shared" si="1051"/>
        <v>273000-126625</v>
      </c>
      <c r="L3251">
        <v>51.024925000000003</v>
      </c>
      <c r="M3251">
        <v>-3.8122558999999998</v>
      </c>
      <c r="N3251" t="s">
        <v>122</v>
      </c>
      <c r="O3251" t="s">
        <v>65</v>
      </c>
      <c r="P3251">
        <v>5.5</v>
      </c>
      <c r="Q3251">
        <v>3.42</v>
      </c>
      <c r="R3251">
        <v>0</v>
      </c>
      <c r="S3251">
        <v>48</v>
      </c>
      <c r="T3251">
        <v>7202</v>
      </c>
      <c r="U3251">
        <v>34</v>
      </c>
      <c r="V3251">
        <v>1178</v>
      </c>
      <c r="W3251">
        <v>453</v>
      </c>
      <c r="X3251">
        <v>112</v>
      </c>
      <c r="Y3251">
        <v>47</v>
      </c>
      <c r="Z3251">
        <v>67</v>
      </c>
      <c r="AA3251">
        <v>169</v>
      </c>
      <c r="AB3251">
        <v>210</v>
      </c>
      <c r="AC3251">
        <v>1058</v>
      </c>
      <c r="AD3251">
        <v>9520</v>
      </c>
      <c r="AF3251">
        <f t="shared" si="1052"/>
        <v>1</v>
      </c>
      <c r="AG3251" t="str">
        <f t="shared" si="1053"/>
        <v/>
      </c>
      <c r="AI3251" t="str">
        <f t="shared" si="1054"/>
        <v/>
      </c>
      <c r="AJ3251" t="str">
        <f t="shared" si="1055"/>
        <v/>
      </c>
      <c r="AK3251" t="str">
        <f t="shared" si="1056"/>
        <v/>
      </c>
      <c r="AL3251" t="str">
        <f t="shared" si="1057"/>
        <v>[0,</v>
      </c>
      <c r="AM3251" t="str">
        <f t="shared" si="1058"/>
        <v>48,</v>
      </c>
      <c r="AN3251" t="str">
        <f t="shared" si="1059"/>
        <v>7202,</v>
      </c>
      <c r="AO3251" t="str">
        <f t="shared" si="1060"/>
        <v>34,</v>
      </c>
      <c r="AP3251" t="str">
        <f t="shared" si="1061"/>
        <v>1178,</v>
      </c>
      <c r="AQ3251" t="str">
        <f t="shared" si="1062"/>
        <v>453,</v>
      </c>
      <c r="AR3251" t="str">
        <f t="shared" si="1063"/>
        <v>112,</v>
      </c>
      <c r="AS3251" t="str">
        <f t="shared" si="1064"/>
        <v>47,</v>
      </c>
      <c r="AT3251" t="str">
        <f t="shared" si="1065"/>
        <v>67,</v>
      </c>
      <c r="AU3251" t="str">
        <f t="shared" si="1066"/>
        <v>169,</v>
      </c>
      <c r="AV3251" t="str">
        <f t="shared" si="1067"/>
        <v>210,</v>
      </c>
      <c r="AW3251" t="str">
        <f t="shared" si="1068"/>
        <v>1058,</v>
      </c>
      <c r="AX3251" t="str">
        <f t="shared" si="1069"/>
        <v>9520]</v>
      </c>
      <c r="AY3251" t="str">
        <f t="shared" si="1070"/>
        <v>,</v>
      </c>
      <c r="AZ3251" t="str">
        <f t="shared" si="1071"/>
        <v>[0,48,7202,34,1178,453,112,47,67,169,210,1058,9520],</v>
      </c>
    </row>
    <row r="3252" spans="1:52" x14ac:dyDescent="0.25">
      <c r="A3252">
        <v>2002</v>
      </c>
      <c r="B3252">
        <v>99359</v>
      </c>
      <c r="C3252" t="s">
        <v>14</v>
      </c>
      <c r="D3252" t="s">
        <v>15</v>
      </c>
      <c r="E3252" t="s">
        <v>16</v>
      </c>
      <c r="F3252" t="s">
        <v>17</v>
      </c>
      <c r="G3252" t="s">
        <v>72</v>
      </c>
      <c r="H3252" t="s">
        <v>27</v>
      </c>
      <c r="I3252">
        <v>273000</v>
      </c>
      <c r="J3252">
        <v>126625</v>
      </c>
      <c r="K3252" t="str">
        <f t="shared" si="1051"/>
        <v>273000-126625</v>
      </c>
      <c r="L3252">
        <v>51.024925000000003</v>
      </c>
      <c r="M3252">
        <v>-3.8122558999999998</v>
      </c>
      <c r="N3252" t="s">
        <v>122</v>
      </c>
      <c r="O3252" t="s">
        <v>65</v>
      </c>
      <c r="P3252">
        <v>5.5</v>
      </c>
      <c r="Q3252">
        <v>3.42</v>
      </c>
      <c r="R3252">
        <v>1</v>
      </c>
      <c r="S3252">
        <v>60</v>
      </c>
      <c r="T3252">
        <v>7122</v>
      </c>
      <c r="U3252">
        <v>35</v>
      </c>
      <c r="V3252">
        <v>1427</v>
      </c>
      <c r="W3252">
        <v>392</v>
      </c>
      <c r="X3252">
        <v>89</v>
      </c>
      <c r="Y3252">
        <v>53</v>
      </c>
      <c r="Z3252">
        <v>104</v>
      </c>
      <c r="AA3252">
        <v>209</v>
      </c>
      <c r="AB3252">
        <v>301</v>
      </c>
      <c r="AC3252">
        <v>1148</v>
      </c>
      <c r="AD3252">
        <v>9792</v>
      </c>
      <c r="AF3252">
        <f t="shared" si="1052"/>
        <v>2</v>
      </c>
      <c r="AG3252" t="str">
        <f t="shared" si="1053"/>
        <v/>
      </c>
      <c r="AI3252" t="str">
        <f t="shared" si="1054"/>
        <v/>
      </c>
      <c r="AJ3252" t="str">
        <f t="shared" si="1055"/>
        <v/>
      </c>
      <c r="AK3252" t="str">
        <f t="shared" si="1056"/>
        <v/>
      </c>
      <c r="AL3252" t="str">
        <f t="shared" si="1057"/>
        <v>[1,</v>
      </c>
      <c r="AM3252" t="str">
        <f t="shared" si="1058"/>
        <v>60,</v>
      </c>
      <c r="AN3252" t="str">
        <f t="shared" si="1059"/>
        <v>7122,</v>
      </c>
      <c r="AO3252" t="str">
        <f t="shared" si="1060"/>
        <v>35,</v>
      </c>
      <c r="AP3252" t="str">
        <f t="shared" si="1061"/>
        <v>1427,</v>
      </c>
      <c r="AQ3252" t="str">
        <f t="shared" si="1062"/>
        <v>392,</v>
      </c>
      <c r="AR3252" t="str">
        <f t="shared" si="1063"/>
        <v>89,</v>
      </c>
      <c r="AS3252" t="str">
        <f t="shared" si="1064"/>
        <v>53,</v>
      </c>
      <c r="AT3252" t="str">
        <f t="shared" si="1065"/>
        <v>104,</v>
      </c>
      <c r="AU3252" t="str">
        <f t="shared" si="1066"/>
        <v>209,</v>
      </c>
      <c r="AV3252" t="str">
        <f t="shared" si="1067"/>
        <v>301,</v>
      </c>
      <c r="AW3252" t="str">
        <f t="shared" si="1068"/>
        <v>1148,</v>
      </c>
      <c r="AX3252" t="str">
        <f t="shared" si="1069"/>
        <v>9792]</v>
      </c>
      <c r="AY3252" t="str">
        <f t="shared" si="1070"/>
        <v>,</v>
      </c>
      <c r="AZ3252" t="str">
        <f t="shared" si="1071"/>
        <v>[1,60,7122,35,1427,392,89,53,104,209,301,1148,9792],</v>
      </c>
    </row>
    <row r="3253" spans="1:52" x14ac:dyDescent="0.25">
      <c r="A3253">
        <v>2003</v>
      </c>
      <c r="B3253">
        <v>99359</v>
      </c>
      <c r="C3253" t="s">
        <v>24</v>
      </c>
      <c r="D3253" t="s">
        <v>25</v>
      </c>
      <c r="E3253" t="s">
        <v>16</v>
      </c>
      <c r="F3253" t="s">
        <v>17</v>
      </c>
      <c r="G3253" t="s">
        <v>72</v>
      </c>
      <c r="H3253" t="s">
        <v>21</v>
      </c>
      <c r="I3253">
        <v>273000</v>
      </c>
      <c r="J3253">
        <v>126625</v>
      </c>
      <c r="K3253" t="str">
        <f t="shared" si="1051"/>
        <v>273000-126625</v>
      </c>
      <c r="L3253">
        <v>51.024925000000003</v>
      </c>
      <c r="M3253">
        <v>-3.8122558999999998</v>
      </c>
      <c r="N3253" t="s">
        <v>122</v>
      </c>
      <c r="O3253" t="s">
        <v>65</v>
      </c>
      <c r="P3253">
        <v>5.5</v>
      </c>
      <c r="Q3253">
        <v>3.42</v>
      </c>
      <c r="R3253">
        <v>1</v>
      </c>
      <c r="S3253">
        <v>65</v>
      </c>
      <c r="T3253">
        <v>7215</v>
      </c>
      <c r="U3253">
        <v>32</v>
      </c>
      <c r="V3253">
        <v>1601</v>
      </c>
      <c r="W3253">
        <v>398</v>
      </c>
      <c r="X3253">
        <v>95</v>
      </c>
      <c r="Y3253">
        <v>58</v>
      </c>
      <c r="Z3253">
        <v>100</v>
      </c>
      <c r="AA3253">
        <v>185</v>
      </c>
      <c r="AB3253">
        <v>331</v>
      </c>
      <c r="AC3253">
        <v>1167</v>
      </c>
      <c r="AD3253">
        <v>10080</v>
      </c>
      <c r="AF3253">
        <f t="shared" si="1052"/>
        <v>3</v>
      </c>
      <c r="AG3253" t="str">
        <f t="shared" si="1053"/>
        <v/>
      </c>
      <c r="AI3253" t="str">
        <f t="shared" si="1054"/>
        <v/>
      </c>
      <c r="AJ3253" t="str">
        <f t="shared" si="1055"/>
        <v/>
      </c>
      <c r="AK3253" t="str">
        <f t="shared" si="1056"/>
        <v/>
      </c>
      <c r="AL3253" t="str">
        <f t="shared" si="1057"/>
        <v>[1,</v>
      </c>
      <c r="AM3253" t="str">
        <f t="shared" si="1058"/>
        <v>65,</v>
      </c>
      <c r="AN3253" t="str">
        <f t="shared" si="1059"/>
        <v>7215,</v>
      </c>
      <c r="AO3253" t="str">
        <f t="shared" si="1060"/>
        <v>32,</v>
      </c>
      <c r="AP3253" t="str">
        <f t="shared" si="1061"/>
        <v>1601,</v>
      </c>
      <c r="AQ3253" t="str">
        <f t="shared" si="1062"/>
        <v>398,</v>
      </c>
      <c r="AR3253" t="str">
        <f t="shared" si="1063"/>
        <v>95,</v>
      </c>
      <c r="AS3253" t="str">
        <f t="shared" si="1064"/>
        <v>58,</v>
      </c>
      <c r="AT3253" t="str">
        <f t="shared" si="1065"/>
        <v>100,</v>
      </c>
      <c r="AU3253" t="str">
        <f t="shared" si="1066"/>
        <v>185,</v>
      </c>
      <c r="AV3253" t="str">
        <f t="shared" si="1067"/>
        <v>331,</v>
      </c>
      <c r="AW3253" t="str">
        <f t="shared" si="1068"/>
        <v>1167,</v>
      </c>
      <c r="AX3253" t="str">
        <f t="shared" si="1069"/>
        <v>10080]</v>
      </c>
      <c r="AY3253" t="str">
        <f t="shared" si="1070"/>
        <v>,</v>
      </c>
      <c r="AZ3253" t="str">
        <f t="shared" si="1071"/>
        <v>[1,65,7215,32,1601,398,95,58,100,185,331,1167,10080],</v>
      </c>
    </row>
    <row r="3254" spans="1:52" x14ac:dyDescent="0.25">
      <c r="A3254">
        <v>2004</v>
      </c>
      <c r="B3254">
        <v>99359</v>
      </c>
      <c r="C3254" t="s">
        <v>24</v>
      </c>
      <c r="D3254" t="s">
        <v>25</v>
      </c>
      <c r="E3254" t="s">
        <v>16</v>
      </c>
      <c r="F3254" t="s">
        <v>17</v>
      </c>
      <c r="G3254" t="s">
        <v>72</v>
      </c>
      <c r="H3254" t="s">
        <v>21</v>
      </c>
      <c r="I3254">
        <v>273000</v>
      </c>
      <c r="J3254">
        <v>126625</v>
      </c>
      <c r="K3254" t="str">
        <f t="shared" si="1051"/>
        <v>273000-126625</v>
      </c>
      <c r="L3254">
        <v>51.024925000000003</v>
      </c>
      <c r="M3254">
        <v>-3.8122558999999998</v>
      </c>
      <c r="N3254" t="s">
        <v>122</v>
      </c>
      <c r="O3254" t="s">
        <v>65</v>
      </c>
      <c r="P3254">
        <v>5.5</v>
      </c>
      <c r="Q3254">
        <v>3.42</v>
      </c>
      <c r="R3254">
        <v>1</v>
      </c>
      <c r="S3254">
        <v>73</v>
      </c>
      <c r="T3254">
        <v>7222</v>
      </c>
      <c r="U3254">
        <v>26</v>
      </c>
      <c r="V3254">
        <v>1689</v>
      </c>
      <c r="W3254">
        <v>412</v>
      </c>
      <c r="X3254">
        <v>105</v>
      </c>
      <c r="Y3254">
        <v>67</v>
      </c>
      <c r="Z3254">
        <v>96</v>
      </c>
      <c r="AA3254">
        <v>166</v>
      </c>
      <c r="AB3254">
        <v>368</v>
      </c>
      <c r="AC3254">
        <v>1214</v>
      </c>
      <c r="AD3254">
        <v>10224</v>
      </c>
      <c r="AF3254">
        <f t="shared" si="1052"/>
        <v>4</v>
      </c>
      <c r="AG3254" t="str">
        <f t="shared" si="1053"/>
        <v/>
      </c>
      <c r="AI3254" t="str">
        <f t="shared" si="1054"/>
        <v/>
      </c>
      <c r="AJ3254" t="str">
        <f t="shared" si="1055"/>
        <v/>
      </c>
      <c r="AK3254" t="str">
        <f t="shared" si="1056"/>
        <v/>
      </c>
      <c r="AL3254" t="str">
        <f t="shared" si="1057"/>
        <v>[1,</v>
      </c>
      <c r="AM3254" t="str">
        <f t="shared" si="1058"/>
        <v>73,</v>
      </c>
      <c r="AN3254" t="str">
        <f t="shared" si="1059"/>
        <v>7222,</v>
      </c>
      <c r="AO3254" t="str">
        <f t="shared" si="1060"/>
        <v>26,</v>
      </c>
      <c r="AP3254" t="str">
        <f t="shared" si="1061"/>
        <v>1689,</v>
      </c>
      <c r="AQ3254" t="str">
        <f t="shared" si="1062"/>
        <v>412,</v>
      </c>
      <c r="AR3254" t="str">
        <f t="shared" si="1063"/>
        <v>105,</v>
      </c>
      <c r="AS3254" t="str">
        <f t="shared" si="1064"/>
        <v>67,</v>
      </c>
      <c r="AT3254" t="str">
        <f t="shared" si="1065"/>
        <v>96,</v>
      </c>
      <c r="AU3254" t="str">
        <f t="shared" si="1066"/>
        <v>166,</v>
      </c>
      <c r="AV3254" t="str">
        <f t="shared" si="1067"/>
        <v>368,</v>
      </c>
      <c r="AW3254" t="str">
        <f t="shared" si="1068"/>
        <v>1214,</v>
      </c>
      <c r="AX3254" t="str">
        <f t="shared" si="1069"/>
        <v>10224]</v>
      </c>
      <c r="AY3254" t="str">
        <f t="shared" si="1070"/>
        <v>,</v>
      </c>
      <c r="AZ3254" t="str">
        <f t="shared" si="1071"/>
        <v>[1,73,7222,26,1689,412,105,67,96,166,368,1214,10224],</v>
      </c>
    </row>
    <row r="3255" spans="1:52" x14ac:dyDescent="0.25">
      <c r="A3255">
        <v>2005</v>
      </c>
      <c r="B3255">
        <v>99359</v>
      </c>
      <c r="C3255" t="s">
        <v>24</v>
      </c>
      <c r="D3255" t="s">
        <v>25</v>
      </c>
      <c r="E3255" t="s">
        <v>16</v>
      </c>
      <c r="F3255" t="s">
        <v>17</v>
      </c>
      <c r="G3255" t="s">
        <v>72</v>
      </c>
      <c r="H3255" t="s">
        <v>21</v>
      </c>
      <c r="I3255">
        <v>273000</v>
      </c>
      <c r="J3255">
        <v>126625</v>
      </c>
      <c r="K3255" t="str">
        <f t="shared" si="1051"/>
        <v>273000-126625</v>
      </c>
      <c r="L3255">
        <v>51.024925000000003</v>
      </c>
      <c r="M3255">
        <v>-3.8122558999999998</v>
      </c>
      <c r="N3255" t="s">
        <v>122</v>
      </c>
      <c r="O3255" t="s">
        <v>65</v>
      </c>
      <c r="P3255">
        <v>5.5</v>
      </c>
      <c r="Q3255">
        <v>3.42</v>
      </c>
      <c r="R3255">
        <v>1</v>
      </c>
      <c r="S3255">
        <v>65</v>
      </c>
      <c r="T3255">
        <v>7266</v>
      </c>
      <c r="U3255">
        <v>28</v>
      </c>
      <c r="V3255">
        <v>1748</v>
      </c>
      <c r="W3255">
        <v>407</v>
      </c>
      <c r="X3255">
        <v>101</v>
      </c>
      <c r="Y3255">
        <v>69</v>
      </c>
      <c r="Z3255">
        <v>85</v>
      </c>
      <c r="AA3255">
        <v>145</v>
      </c>
      <c r="AB3255">
        <v>391</v>
      </c>
      <c r="AC3255">
        <v>1198</v>
      </c>
      <c r="AD3255">
        <v>10305</v>
      </c>
      <c r="AF3255">
        <f t="shared" si="1052"/>
        <v>5</v>
      </c>
      <c r="AG3255" t="str">
        <f t="shared" si="1053"/>
        <v/>
      </c>
      <c r="AI3255" t="str">
        <f t="shared" si="1054"/>
        <v/>
      </c>
      <c r="AJ3255" t="str">
        <f t="shared" si="1055"/>
        <v/>
      </c>
      <c r="AK3255" t="str">
        <f t="shared" si="1056"/>
        <v/>
      </c>
      <c r="AL3255" t="str">
        <f t="shared" si="1057"/>
        <v>[1,</v>
      </c>
      <c r="AM3255" t="str">
        <f t="shared" si="1058"/>
        <v>65,</v>
      </c>
      <c r="AN3255" t="str">
        <f t="shared" si="1059"/>
        <v>7266,</v>
      </c>
      <c r="AO3255" t="str">
        <f t="shared" si="1060"/>
        <v>28,</v>
      </c>
      <c r="AP3255" t="str">
        <f t="shared" si="1061"/>
        <v>1748,</v>
      </c>
      <c r="AQ3255" t="str">
        <f t="shared" si="1062"/>
        <v>407,</v>
      </c>
      <c r="AR3255" t="str">
        <f t="shared" si="1063"/>
        <v>101,</v>
      </c>
      <c r="AS3255" t="str">
        <f t="shared" si="1064"/>
        <v>69,</v>
      </c>
      <c r="AT3255" t="str">
        <f t="shared" si="1065"/>
        <v>85,</v>
      </c>
      <c r="AU3255" t="str">
        <f t="shared" si="1066"/>
        <v>145,</v>
      </c>
      <c r="AV3255" t="str">
        <f t="shared" si="1067"/>
        <v>391,</v>
      </c>
      <c r="AW3255" t="str">
        <f t="shared" si="1068"/>
        <v>1198,</v>
      </c>
      <c r="AX3255" t="str">
        <f t="shared" si="1069"/>
        <v>10305]</v>
      </c>
      <c r="AY3255" t="str">
        <f t="shared" si="1070"/>
        <v>,</v>
      </c>
      <c r="AZ3255" t="str">
        <f t="shared" si="1071"/>
        <v>[1,65,7266,28,1748,407,101,69,85,145,391,1198,10305],</v>
      </c>
    </row>
    <row r="3256" spans="1:52" x14ac:dyDescent="0.25">
      <c r="A3256">
        <v>2006</v>
      </c>
      <c r="B3256">
        <v>99359</v>
      </c>
      <c r="C3256" t="s">
        <v>14</v>
      </c>
      <c r="D3256" t="s">
        <v>15</v>
      </c>
      <c r="E3256" t="s">
        <v>16</v>
      </c>
      <c r="F3256" t="s">
        <v>17</v>
      </c>
      <c r="G3256" t="s">
        <v>72</v>
      </c>
      <c r="H3256" t="s">
        <v>21</v>
      </c>
      <c r="I3256">
        <v>273000</v>
      </c>
      <c r="J3256">
        <v>126625</v>
      </c>
      <c r="K3256" t="str">
        <f t="shared" si="1051"/>
        <v>273000-126625</v>
      </c>
      <c r="L3256">
        <v>51.024925000000003</v>
      </c>
      <c r="M3256">
        <v>-3.8122558999999998</v>
      </c>
      <c r="N3256" t="s">
        <v>122</v>
      </c>
      <c r="O3256" t="s">
        <v>65</v>
      </c>
      <c r="P3256">
        <v>5.5</v>
      </c>
      <c r="Q3256">
        <v>3.42</v>
      </c>
      <c r="R3256">
        <v>0</v>
      </c>
      <c r="S3256">
        <v>51</v>
      </c>
      <c r="T3256">
        <v>9628</v>
      </c>
      <c r="U3256">
        <v>128</v>
      </c>
      <c r="V3256">
        <v>1692</v>
      </c>
      <c r="W3256">
        <v>378</v>
      </c>
      <c r="X3256">
        <v>110</v>
      </c>
      <c r="Y3256">
        <v>88</v>
      </c>
      <c r="Z3256">
        <v>91</v>
      </c>
      <c r="AA3256">
        <v>104</v>
      </c>
      <c r="AB3256">
        <v>347</v>
      </c>
      <c r="AC3256">
        <v>1118</v>
      </c>
      <c r="AD3256">
        <v>12617</v>
      </c>
      <c r="AF3256">
        <f t="shared" si="1052"/>
        <v>6</v>
      </c>
      <c r="AG3256" t="str">
        <f t="shared" si="1053"/>
        <v/>
      </c>
      <c r="AI3256" t="str">
        <f t="shared" si="1054"/>
        <v/>
      </c>
      <c r="AJ3256" t="str">
        <f t="shared" si="1055"/>
        <v/>
      </c>
      <c r="AK3256" t="str">
        <f t="shared" si="1056"/>
        <v/>
      </c>
      <c r="AL3256" t="str">
        <f t="shared" si="1057"/>
        <v>[0,</v>
      </c>
      <c r="AM3256" t="str">
        <f t="shared" si="1058"/>
        <v>51,</v>
      </c>
      <c r="AN3256" t="str">
        <f t="shared" si="1059"/>
        <v>9628,</v>
      </c>
      <c r="AO3256" t="str">
        <f t="shared" si="1060"/>
        <v>128,</v>
      </c>
      <c r="AP3256" t="str">
        <f t="shared" si="1061"/>
        <v>1692,</v>
      </c>
      <c r="AQ3256" t="str">
        <f t="shared" si="1062"/>
        <v>378,</v>
      </c>
      <c r="AR3256" t="str">
        <f t="shared" si="1063"/>
        <v>110,</v>
      </c>
      <c r="AS3256" t="str">
        <f t="shared" si="1064"/>
        <v>88,</v>
      </c>
      <c r="AT3256" t="str">
        <f t="shared" si="1065"/>
        <v>91,</v>
      </c>
      <c r="AU3256" t="str">
        <f t="shared" si="1066"/>
        <v>104,</v>
      </c>
      <c r="AV3256" t="str">
        <f t="shared" si="1067"/>
        <v>347,</v>
      </c>
      <c r="AW3256" t="str">
        <f t="shared" si="1068"/>
        <v>1118,</v>
      </c>
      <c r="AX3256" t="str">
        <f t="shared" si="1069"/>
        <v>12617]</v>
      </c>
      <c r="AY3256" t="str">
        <f t="shared" si="1070"/>
        <v>,</v>
      </c>
      <c r="AZ3256" t="str">
        <f t="shared" si="1071"/>
        <v>[0,51,9628,128,1692,378,110,88,91,104,347,1118,12617],</v>
      </c>
    </row>
    <row r="3257" spans="1:52" x14ac:dyDescent="0.25">
      <c r="A3257">
        <v>2007</v>
      </c>
      <c r="B3257">
        <v>99359</v>
      </c>
      <c r="C3257" t="s">
        <v>24</v>
      </c>
      <c r="D3257" t="s">
        <v>25</v>
      </c>
      <c r="E3257" t="s">
        <v>16</v>
      </c>
      <c r="F3257" t="s">
        <v>17</v>
      </c>
      <c r="G3257" t="s">
        <v>72</v>
      </c>
      <c r="H3257" t="s">
        <v>21</v>
      </c>
      <c r="I3257">
        <v>273000</v>
      </c>
      <c r="J3257">
        <v>126625</v>
      </c>
      <c r="K3257" t="str">
        <f t="shared" si="1051"/>
        <v>273000-126625</v>
      </c>
      <c r="L3257">
        <v>51.024925000000003</v>
      </c>
      <c r="M3257">
        <v>-3.8122558999999998</v>
      </c>
      <c r="N3257" t="s">
        <v>122</v>
      </c>
      <c r="O3257" t="s">
        <v>65</v>
      </c>
      <c r="P3257">
        <v>5.5</v>
      </c>
      <c r="Q3257">
        <v>3.42</v>
      </c>
      <c r="R3257">
        <v>0</v>
      </c>
      <c r="S3257">
        <v>53</v>
      </c>
      <c r="T3257">
        <v>9705</v>
      </c>
      <c r="U3257">
        <v>140</v>
      </c>
      <c r="V3257">
        <v>1916</v>
      </c>
      <c r="W3257">
        <v>404</v>
      </c>
      <c r="X3257">
        <v>116</v>
      </c>
      <c r="Y3257">
        <v>103</v>
      </c>
      <c r="Z3257">
        <v>83</v>
      </c>
      <c r="AA3257">
        <v>104</v>
      </c>
      <c r="AB3257">
        <v>378</v>
      </c>
      <c r="AC3257">
        <v>1188</v>
      </c>
      <c r="AD3257">
        <v>13002</v>
      </c>
      <c r="AF3257">
        <f t="shared" si="1052"/>
        <v>7</v>
      </c>
      <c r="AG3257" t="str">
        <f t="shared" si="1053"/>
        <v/>
      </c>
      <c r="AI3257" t="str">
        <f t="shared" si="1054"/>
        <v/>
      </c>
      <c r="AJ3257" t="str">
        <f t="shared" si="1055"/>
        <v/>
      </c>
      <c r="AK3257" t="str">
        <f t="shared" si="1056"/>
        <v/>
      </c>
      <c r="AL3257" t="str">
        <f t="shared" si="1057"/>
        <v>[0,</v>
      </c>
      <c r="AM3257" t="str">
        <f t="shared" si="1058"/>
        <v>53,</v>
      </c>
      <c r="AN3257" t="str">
        <f t="shared" si="1059"/>
        <v>9705,</v>
      </c>
      <c r="AO3257" t="str">
        <f t="shared" si="1060"/>
        <v>140,</v>
      </c>
      <c r="AP3257" t="str">
        <f t="shared" si="1061"/>
        <v>1916,</v>
      </c>
      <c r="AQ3257" t="str">
        <f t="shared" si="1062"/>
        <v>404,</v>
      </c>
      <c r="AR3257" t="str">
        <f t="shared" si="1063"/>
        <v>116,</v>
      </c>
      <c r="AS3257" t="str">
        <f t="shared" si="1064"/>
        <v>103,</v>
      </c>
      <c r="AT3257" t="str">
        <f t="shared" si="1065"/>
        <v>83,</v>
      </c>
      <c r="AU3257" t="str">
        <f t="shared" si="1066"/>
        <v>104,</v>
      </c>
      <c r="AV3257" t="str">
        <f t="shared" si="1067"/>
        <v>378,</v>
      </c>
      <c r="AW3257" t="str">
        <f t="shared" si="1068"/>
        <v>1188,</v>
      </c>
      <c r="AX3257" t="str">
        <f t="shared" si="1069"/>
        <v>13002]</v>
      </c>
      <c r="AY3257" t="str">
        <f t="shared" si="1070"/>
        <v>,</v>
      </c>
      <c r="AZ3257" t="str">
        <f t="shared" si="1071"/>
        <v>[0,53,9705,140,1916,404,116,103,83,104,378,1188,13002],</v>
      </c>
    </row>
    <row r="3258" spans="1:52" x14ac:dyDescent="0.25">
      <c r="A3258">
        <v>2008</v>
      </c>
      <c r="B3258">
        <v>99359</v>
      </c>
      <c r="C3258" t="s">
        <v>24</v>
      </c>
      <c r="D3258" t="s">
        <v>25</v>
      </c>
      <c r="E3258" t="s">
        <v>16</v>
      </c>
      <c r="F3258" t="s">
        <v>17</v>
      </c>
      <c r="G3258" t="s">
        <v>72</v>
      </c>
      <c r="H3258" t="s">
        <v>21</v>
      </c>
      <c r="I3258">
        <v>273000</v>
      </c>
      <c r="J3258">
        <v>126625</v>
      </c>
      <c r="K3258" t="str">
        <f t="shared" si="1051"/>
        <v>273000-126625</v>
      </c>
      <c r="L3258">
        <v>51.024925000000003</v>
      </c>
      <c r="M3258">
        <v>-3.8122558999999998</v>
      </c>
      <c r="N3258" t="s">
        <v>122</v>
      </c>
      <c r="O3258" t="s">
        <v>65</v>
      </c>
      <c r="P3258">
        <v>5.5</v>
      </c>
      <c r="Q3258">
        <v>3.42</v>
      </c>
      <c r="R3258">
        <v>0</v>
      </c>
      <c r="S3258">
        <v>55</v>
      </c>
      <c r="T3258">
        <v>9394</v>
      </c>
      <c r="U3258">
        <v>148</v>
      </c>
      <c r="V3258">
        <v>1989</v>
      </c>
      <c r="W3258">
        <v>398</v>
      </c>
      <c r="X3258">
        <v>130</v>
      </c>
      <c r="Y3258">
        <v>108</v>
      </c>
      <c r="Z3258">
        <v>74</v>
      </c>
      <c r="AA3258">
        <v>94</v>
      </c>
      <c r="AB3258">
        <v>379</v>
      </c>
      <c r="AC3258">
        <v>1183</v>
      </c>
      <c r="AD3258">
        <v>12769</v>
      </c>
      <c r="AF3258">
        <f t="shared" si="1052"/>
        <v>8</v>
      </c>
      <c r="AG3258" t="str">
        <f t="shared" si="1053"/>
        <v/>
      </c>
      <c r="AI3258" t="str">
        <f t="shared" si="1054"/>
        <v/>
      </c>
      <c r="AJ3258" t="str">
        <f t="shared" si="1055"/>
        <v/>
      </c>
      <c r="AK3258" t="str">
        <f t="shared" si="1056"/>
        <v/>
      </c>
      <c r="AL3258" t="str">
        <f t="shared" si="1057"/>
        <v>[0,</v>
      </c>
      <c r="AM3258" t="str">
        <f t="shared" si="1058"/>
        <v>55,</v>
      </c>
      <c r="AN3258" t="str">
        <f t="shared" si="1059"/>
        <v>9394,</v>
      </c>
      <c r="AO3258" t="str">
        <f t="shared" si="1060"/>
        <v>148,</v>
      </c>
      <c r="AP3258" t="str">
        <f t="shared" si="1061"/>
        <v>1989,</v>
      </c>
      <c r="AQ3258" t="str">
        <f t="shared" si="1062"/>
        <v>398,</v>
      </c>
      <c r="AR3258" t="str">
        <f t="shared" si="1063"/>
        <v>130,</v>
      </c>
      <c r="AS3258" t="str">
        <f t="shared" si="1064"/>
        <v>108,</v>
      </c>
      <c r="AT3258" t="str">
        <f t="shared" si="1065"/>
        <v>74,</v>
      </c>
      <c r="AU3258" t="str">
        <f t="shared" si="1066"/>
        <v>94,</v>
      </c>
      <c r="AV3258" t="str">
        <f t="shared" si="1067"/>
        <v>379,</v>
      </c>
      <c r="AW3258" t="str">
        <f t="shared" si="1068"/>
        <v>1183,</v>
      </c>
      <c r="AX3258" t="str">
        <f t="shared" si="1069"/>
        <v>12769]</v>
      </c>
      <c r="AY3258" t="str">
        <f t="shared" si="1070"/>
        <v>,</v>
      </c>
      <c r="AZ3258" t="str">
        <f t="shared" si="1071"/>
        <v>[0,55,9394,148,1989,398,130,108,74,94,379,1183,12769],</v>
      </c>
    </row>
    <row r="3259" spans="1:52" x14ac:dyDescent="0.25">
      <c r="A3259">
        <v>2009</v>
      </c>
      <c r="B3259">
        <v>99359</v>
      </c>
      <c r="C3259" t="s">
        <v>24</v>
      </c>
      <c r="D3259" t="s">
        <v>25</v>
      </c>
      <c r="E3259" t="s">
        <v>16</v>
      </c>
      <c r="F3259" t="s">
        <v>17</v>
      </c>
      <c r="G3259" t="s">
        <v>72</v>
      </c>
      <c r="H3259" t="s">
        <v>21</v>
      </c>
      <c r="I3259">
        <v>273000</v>
      </c>
      <c r="J3259">
        <v>126625</v>
      </c>
      <c r="K3259" t="str">
        <f t="shared" si="1051"/>
        <v>273000-126625</v>
      </c>
      <c r="L3259">
        <v>51.024925000000003</v>
      </c>
      <c r="M3259">
        <v>-3.8122558999999998</v>
      </c>
      <c r="N3259" t="s">
        <v>122</v>
      </c>
      <c r="O3259" t="s">
        <v>65</v>
      </c>
      <c r="P3259">
        <v>5.5</v>
      </c>
      <c r="Q3259">
        <v>3.42</v>
      </c>
      <c r="R3259">
        <v>0</v>
      </c>
      <c r="S3259">
        <v>55</v>
      </c>
      <c r="T3259">
        <v>9365</v>
      </c>
      <c r="U3259">
        <v>153</v>
      </c>
      <c r="V3259">
        <v>1985</v>
      </c>
      <c r="W3259">
        <v>366</v>
      </c>
      <c r="X3259">
        <v>130</v>
      </c>
      <c r="Y3259">
        <v>103</v>
      </c>
      <c r="Z3259">
        <v>68</v>
      </c>
      <c r="AA3259">
        <v>80</v>
      </c>
      <c r="AB3259">
        <v>367</v>
      </c>
      <c r="AC3259">
        <v>1114</v>
      </c>
      <c r="AD3259">
        <v>12672</v>
      </c>
      <c r="AF3259">
        <f t="shared" si="1052"/>
        <v>9</v>
      </c>
      <c r="AG3259" t="str">
        <f t="shared" si="1053"/>
        <v/>
      </c>
      <c r="AI3259" t="str">
        <f t="shared" si="1054"/>
        <v/>
      </c>
      <c r="AJ3259" t="str">
        <f t="shared" si="1055"/>
        <v/>
      </c>
      <c r="AK3259" t="str">
        <f t="shared" si="1056"/>
        <v/>
      </c>
      <c r="AL3259" t="str">
        <f t="shared" si="1057"/>
        <v>[0,</v>
      </c>
      <c r="AM3259" t="str">
        <f t="shared" si="1058"/>
        <v>55,</v>
      </c>
      <c r="AN3259" t="str">
        <f t="shared" si="1059"/>
        <v>9365,</v>
      </c>
      <c r="AO3259" t="str">
        <f t="shared" si="1060"/>
        <v>153,</v>
      </c>
      <c r="AP3259" t="str">
        <f t="shared" si="1061"/>
        <v>1985,</v>
      </c>
      <c r="AQ3259" t="str">
        <f t="shared" si="1062"/>
        <v>366,</v>
      </c>
      <c r="AR3259" t="str">
        <f t="shared" si="1063"/>
        <v>130,</v>
      </c>
      <c r="AS3259" t="str">
        <f t="shared" si="1064"/>
        <v>103,</v>
      </c>
      <c r="AT3259" t="str">
        <f t="shared" si="1065"/>
        <v>68,</v>
      </c>
      <c r="AU3259" t="str">
        <f t="shared" si="1066"/>
        <v>80,</v>
      </c>
      <c r="AV3259" t="str">
        <f t="shared" si="1067"/>
        <v>367,</v>
      </c>
      <c r="AW3259" t="str">
        <f t="shared" si="1068"/>
        <v>1114,</v>
      </c>
      <c r="AX3259" t="str">
        <f t="shared" si="1069"/>
        <v>12672]</v>
      </c>
      <c r="AY3259" t="str">
        <f t="shared" si="1070"/>
        <v>,</v>
      </c>
      <c r="AZ3259" t="str">
        <f t="shared" si="1071"/>
        <v>[0,55,9365,153,1985,366,130,103,68,80,367,1114,12672],</v>
      </c>
    </row>
    <row r="3260" spans="1:52" x14ac:dyDescent="0.25">
      <c r="A3260">
        <v>2010</v>
      </c>
      <c r="B3260">
        <v>99359</v>
      </c>
      <c r="C3260" t="s">
        <v>14</v>
      </c>
      <c r="D3260" t="s">
        <v>15</v>
      </c>
      <c r="E3260" t="s">
        <v>16</v>
      </c>
      <c r="F3260" t="s">
        <v>17</v>
      </c>
      <c r="G3260" t="s">
        <v>72</v>
      </c>
      <c r="H3260" t="s">
        <v>21</v>
      </c>
      <c r="I3260">
        <v>273000</v>
      </c>
      <c r="J3260">
        <v>126625</v>
      </c>
      <c r="K3260" t="str">
        <f t="shared" si="1051"/>
        <v>273000-126625</v>
      </c>
      <c r="L3260">
        <v>51.024925000000003</v>
      </c>
      <c r="M3260">
        <v>-3.8122558999999998</v>
      </c>
      <c r="N3260" t="s">
        <v>122</v>
      </c>
      <c r="O3260" t="s">
        <v>65</v>
      </c>
      <c r="P3260">
        <v>5.5</v>
      </c>
      <c r="Q3260">
        <v>3.42</v>
      </c>
      <c r="R3260">
        <v>0</v>
      </c>
      <c r="S3260">
        <v>53</v>
      </c>
      <c r="T3260">
        <v>11367</v>
      </c>
      <c r="U3260">
        <v>103</v>
      </c>
      <c r="V3260">
        <v>1888</v>
      </c>
      <c r="W3260">
        <v>271</v>
      </c>
      <c r="X3260">
        <v>105</v>
      </c>
      <c r="Y3260">
        <v>54</v>
      </c>
      <c r="Z3260">
        <v>36</v>
      </c>
      <c r="AA3260">
        <v>60</v>
      </c>
      <c r="AB3260">
        <v>363</v>
      </c>
      <c r="AC3260">
        <v>889</v>
      </c>
      <c r="AD3260">
        <v>14300</v>
      </c>
      <c r="AF3260">
        <f t="shared" si="1052"/>
        <v>10</v>
      </c>
      <c r="AG3260" t="str">
        <f t="shared" si="1053"/>
        <v/>
      </c>
      <c r="AI3260" t="str">
        <f t="shared" si="1054"/>
        <v/>
      </c>
      <c r="AJ3260" t="str">
        <f t="shared" si="1055"/>
        <v/>
      </c>
      <c r="AK3260" t="str">
        <f t="shared" si="1056"/>
        <v/>
      </c>
      <c r="AL3260" t="str">
        <f t="shared" si="1057"/>
        <v>[0,</v>
      </c>
      <c r="AM3260" t="str">
        <f t="shared" si="1058"/>
        <v>53,</v>
      </c>
      <c r="AN3260" t="str">
        <f t="shared" si="1059"/>
        <v>11367,</v>
      </c>
      <c r="AO3260" t="str">
        <f t="shared" si="1060"/>
        <v>103,</v>
      </c>
      <c r="AP3260" t="str">
        <f t="shared" si="1061"/>
        <v>1888,</v>
      </c>
      <c r="AQ3260" t="str">
        <f t="shared" si="1062"/>
        <v>271,</v>
      </c>
      <c r="AR3260" t="str">
        <f t="shared" si="1063"/>
        <v>105,</v>
      </c>
      <c r="AS3260" t="str">
        <f t="shared" si="1064"/>
        <v>54,</v>
      </c>
      <c r="AT3260" t="str">
        <f t="shared" si="1065"/>
        <v>36,</v>
      </c>
      <c r="AU3260" t="str">
        <f t="shared" si="1066"/>
        <v>60,</v>
      </c>
      <c r="AV3260" t="str">
        <f t="shared" si="1067"/>
        <v>363,</v>
      </c>
      <c r="AW3260" t="str">
        <f t="shared" si="1068"/>
        <v>889,</v>
      </c>
      <c r="AX3260" t="str">
        <f t="shared" si="1069"/>
        <v>14300]</v>
      </c>
      <c r="AY3260" t="str">
        <f t="shared" si="1070"/>
        <v>,</v>
      </c>
      <c r="AZ3260" t="str">
        <f t="shared" si="1071"/>
        <v>[0,53,11367,103,1888,271,105,54,36,60,363,889,14300],</v>
      </c>
    </row>
    <row r="3261" spans="1:52" x14ac:dyDescent="0.25">
      <c r="A3261">
        <v>2011</v>
      </c>
      <c r="B3261">
        <v>99359</v>
      </c>
      <c r="C3261" t="s">
        <v>24</v>
      </c>
      <c r="D3261" t="s">
        <v>25</v>
      </c>
      <c r="E3261" t="s">
        <v>16</v>
      </c>
      <c r="F3261" t="s">
        <v>17</v>
      </c>
      <c r="G3261" t="s">
        <v>72</v>
      </c>
      <c r="H3261" t="s">
        <v>21</v>
      </c>
      <c r="I3261">
        <v>273000</v>
      </c>
      <c r="J3261">
        <v>126625</v>
      </c>
      <c r="K3261" t="str">
        <f t="shared" si="1051"/>
        <v>273000-126625</v>
      </c>
      <c r="L3261">
        <v>51.024925000000003</v>
      </c>
      <c r="M3261">
        <v>-3.8122558999999998</v>
      </c>
      <c r="N3261" t="s">
        <v>122</v>
      </c>
      <c r="O3261" t="s">
        <v>65</v>
      </c>
      <c r="P3261">
        <v>5.5</v>
      </c>
      <c r="Q3261">
        <v>3.42</v>
      </c>
      <c r="R3261">
        <v>0</v>
      </c>
      <c r="S3261">
        <v>58</v>
      </c>
      <c r="T3261">
        <v>11298</v>
      </c>
      <c r="U3261">
        <v>106</v>
      </c>
      <c r="V3261">
        <v>1939</v>
      </c>
      <c r="W3261">
        <v>261</v>
      </c>
      <c r="X3261">
        <v>109</v>
      </c>
      <c r="Y3261">
        <v>59</v>
      </c>
      <c r="Z3261">
        <v>27</v>
      </c>
      <c r="AA3261">
        <v>57</v>
      </c>
      <c r="AB3261">
        <v>367</v>
      </c>
      <c r="AC3261">
        <v>880</v>
      </c>
      <c r="AD3261">
        <v>14281</v>
      </c>
      <c r="AF3261">
        <f t="shared" si="1052"/>
        <v>11</v>
      </c>
      <c r="AG3261" t="str">
        <f t="shared" si="1053"/>
        <v/>
      </c>
      <c r="AI3261" t="str">
        <f t="shared" si="1054"/>
        <v/>
      </c>
      <c r="AJ3261" t="str">
        <f t="shared" si="1055"/>
        <v/>
      </c>
      <c r="AK3261" t="str">
        <f t="shared" si="1056"/>
        <v/>
      </c>
      <c r="AL3261" t="str">
        <f t="shared" si="1057"/>
        <v>[0,</v>
      </c>
      <c r="AM3261" t="str">
        <f t="shared" si="1058"/>
        <v>58,</v>
      </c>
      <c r="AN3261" t="str">
        <f t="shared" si="1059"/>
        <v>11298,</v>
      </c>
      <c r="AO3261" t="str">
        <f t="shared" si="1060"/>
        <v>106,</v>
      </c>
      <c r="AP3261" t="str">
        <f t="shared" si="1061"/>
        <v>1939,</v>
      </c>
      <c r="AQ3261" t="str">
        <f t="shared" si="1062"/>
        <v>261,</v>
      </c>
      <c r="AR3261" t="str">
        <f t="shared" si="1063"/>
        <v>109,</v>
      </c>
      <c r="AS3261" t="str">
        <f t="shared" si="1064"/>
        <v>59,</v>
      </c>
      <c r="AT3261" t="str">
        <f t="shared" si="1065"/>
        <v>27,</v>
      </c>
      <c r="AU3261" t="str">
        <f t="shared" si="1066"/>
        <v>57,</v>
      </c>
      <c r="AV3261" t="str">
        <f t="shared" si="1067"/>
        <v>367,</v>
      </c>
      <c r="AW3261" t="str">
        <f t="shared" si="1068"/>
        <v>880,</v>
      </c>
      <c r="AX3261" t="str">
        <f t="shared" si="1069"/>
        <v>14281]</v>
      </c>
      <c r="AY3261" t="str">
        <f t="shared" si="1070"/>
        <v>,</v>
      </c>
      <c r="AZ3261" t="str">
        <f t="shared" si="1071"/>
        <v>[0,58,11298,106,1939,261,109,59,27,57,367,880,14281],</v>
      </c>
    </row>
    <row r="3262" spans="1:52" x14ac:dyDescent="0.25">
      <c r="A3262">
        <v>2012</v>
      </c>
      <c r="B3262">
        <v>99359</v>
      </c>
      <c r="C3262" t="s">
        <v>24</v>
      </c>
      <c r="D3262" t="s">
        <v>25</v>
      </c>
      <c r="E3262" t="s">
        <v>16</v>
      </c>
      <c r="F3262" t="s">
        <v>17</v>
      </c>
      <c r="G3262" t="s">
        <v>72</v>
      </c>
      <c r="H3262" t="s">
        <v>21</v>
      </c>
      <c r="I3262">
        <v>273000</v>
      </c>
      <c r="J3262">
        <v>126625</v>
      </c>
      <c r="K3262" t="str">
        <f t="shared" si="1051"/>
        <v>273000-126625</v>
      </c>
      <c r="L3262">
        <v>51.024925000000003</v>
      </c>
      <c r="M3262">
        <v>-3.8122558999999998</v>
      </c>
      <c r="N3262" t="s">
        <v>122</v>
      </c>
      <c r="O3262" t="s">
        <v>65</v>
      </c>
      <c r="P3262">
        <v>5.5</v>
      </c>
      <c r="Q3262">
        <v>3.42</v>
      </c>
      <c r="R3262">
        <v>0</v>
      </c>
      <c r="S3262">
        <v>54</v>
      </c>
      <c r="T3262">
        <v>11208</v>
      </c>
      <c r="U3262">
        <v>110</v>
      </c>
      <c r="V3262">
        <v>2005</v>
      </c>
      <c r="W3262">
        <v>258</v>
      </c>
      <c r="X3262">
        <v>116</v>
      </c>
      <c r="Y3262">
        <v>66</v>
      </c>
      <c r="Z3262">
        <v>20</v>
      </c>
      <c r="AA3262">
        <v>54</v>
      </c>
      <c r="AB3262">
        <v>372</v>
      </c>
      <c r="AC3262">
        <v>885</v>
      </c>
      <c r="AD3262">
        <v>14262</v>
      </c>
      <c r="AF3262">
        <f t="shared" si="1052"/>
        <v>12</v>
      </c>
      <c r="AG3262" t="str">
        <f t="shared" si="1053"/>
        <v/>
      </c>
      <c r="AI3262" t="str">
        <f t="shared" si="1054"/>
        <v/>
      </c>
      <c r="AJ3262" t="str">
        <f t="shared" si="1055"/>
        <v/>
      </c>
      <c r="AK3262" t="str">
        <f t="shared" si="1056"/>
        <v/>
      </c>
      <c r="AL3262" t="str">
        <f t="shared" si="1057"/>
        <v>[0,</v>
      </c>
      <c r="AM3262" t="str">
        <f t="shared" si="1058"/>
        <v>54,</v>
      </c>
      <c r="AN3262" t="str">
        <f t="shared" si="1059"/>
        <v>11208,</v>
      </c>
      <c r="AO3262" t="str">
        <f t="shared" si="1060"/>
        <v>110,</v>
      </c>
      <c r="AP3262" t="str">
        <f t="shared" si="1061"/>
        <v>2005,</v>
      </c>
      <c r="AQ3262" t="str">
        <f t="shared" si="1062"/>
        <v>258,</v>
      </c>
      <c r="AR3262" t="str">
        <f t="shared" si="1063"/>
        <v>116,</v>
      </c>
      <c r="AS3262" t="str">
        <f t="shared" si="1064"/>
        <v>66,</v>
      </c>
      <c r="AT3262" t="str">
        <f t="shared" si="1065"/>
        <v>20,</v>
      </c>
      <c r="AU3262" t="str">
        <f t="shared" si="1066"/>
        <v>54,</v>
      </c>
      <c r="AV3262" t="str">
        <f t="shared" si="1067"/>
        <v>372,</v>
      </c>
      <c r="AW3262" t="str">
        <f t="shared" si="1068"/>
        <v>885,</v>
      </c>
      <c r="AX3262" t="str">
        <f t="shared" si="1069"/>
        <v>14262]</v>
      </c>
      <c r="AY3262" t="str">
        <f t="shared" si="1070"/>
        <v>,</v>
      </c>
      <c r="AZ3262" t="str">
        <f t="shared" si="1071"/>
        <v>[0,54,11208,110,2005,258,116,66,20,54,372,885,14262],</v>
      </c>
    </row>
    <row r="3263" spans="1:52" x14ac:dyDescent="0.25">
      <c r="A3263">
        <v>2013</v>
      </c>
      <c r="B3263">
        <v>99359</v>
      </c>
      <c r="C3263" t="s">
        <v>24</v>
      </c>
      <c r="D3263" t="s">
        <v>25</v>
      </c>
      <c r="E3263" t="s">
        <v>16</v>
      </c>
      <c r="F3263" t="s">
        <v>17</v>
      </c>
      <c r="G3263" t="s">
        <v>72</v>
      </c>
      <c r="H3263" t="s">
        <v>21</v>
      </c>
      <c r="I3263">
        <v>273000</v>
      </c>
      <c r="J3263">
        <v>126625</v>
      </c>
      <c r="K3263" t="str">
        <f t="shared" si="1051"/>
        <v>273000-126625</v>
      </c>
      <c r="L3263">
        <v>51.024925000000003</v>
      </c>
      <c r="M3263">
        <v>-3.8122558999999998</v>
      </c>
      <c r="N3263" t="s">
        <v>122</v>
      </c>
      <c r="O3263" t="s">
        <v>65</v>
      </c>
      <c r="P3263">
        <v>5.5</v>
      </c>
      <c r="Q3263">
        <v>3.42</v>
      </c>
      <c r="R3263">
        <v>0</v>
      </c>
      <c r="S3263">
        <v>55</v>
      </c>
      <c r="T3263">
        <v>11183</v>
      </c>
      <c r="U3263">
        <v>108</v>
      </c>
      <c r="V3263">
        <v>2075</v>
      </c>
      <c r="W3263">
        <v>249</v>
      </c>
      <c r="X3263">
        <v>121</v>
      </c>
      <c r="Y3263">
        <v>72</v>
      </c>
      <c r="Z3263">
        <v>15</v>
      </c>
      <c r="AA3263">
        <v>53</v>
      </c>
      <c r="AB3263">
        <v>392</v>
      </c>
      <c r="AC3263">
        <v>902</v>
      </c>
      <c r="AD3263">
        <v>14324</v>
      </c>
      <c r="AF3263">
        <f t="shared" si="1052"/>
        <v>13</v>
      </c>
      <c r="AG3263" t="str">
        <f t="shared" si="1053"/>
        <v/>
      </c>
      <c r="AI3263" t="str">
        <f t="shared" si="1054"/>
        <v/>
      </c>
      <c r="AJ3263" t="str">
        <f t="shared" si="1055"/>
        <v/>
      </c>
      <c r="AK3263" t="str">
        <f t="shared" si="1056"/>
        <v/>
      </c>
      <c r="AL3263" t="str">
        <f t="shared" si="1057"/>
        <v>[0,</v>
      </c>
      <c r="AM3263" t="str">
        <f t="shared" si="1058"/>
        <v>55,</v>
      </c>
      <c r="AN3263" t="str">
        <f t="shared" si="1059"/>
        <v>11183,</v>
      </c>
      <c r="AO3263" t="str">
        <f t="shared" si="1060"/>
        <v>108,</v>
      </c>
      <c r="AP3263" t="str">
        <f t="shared" si="1061"/>
        <v>2075,</v>
      </c>
      <c r="AQ3263" t="str">
        <f t="shared" si="1062"/>
        <v>249,</v>
      </c>
      <c r="AR3263" t="str">
        <f t="shared" si="1063"/>
        <v>121,</v>
      </c>
      <c r="AS3263" t="str">
        <f t="shared" si="1064"/>
        <v>72,</v>
      </c>
      <c r="AT3263" t="str">
        <f t="shared" si="1065"/>
        <v>15,</v>
      </c>
      <c r="AU3263" t="str">
        <f t="shared" si="1066"/>
        <v>53,</v>
      </c>
      <c r="AV3263" t="str">
        <f t="shared" si="1067"/>
        <v>392,</v>
      </c>
      <c r="AW3263" t="str">
        <f t="shared" si="1068"/>
        <v>902,</v>
      </c>
      <c r="AX3263" t="str">
        <f t="shared" si="1069"/>
        <v>14324]</v>
      </c>
      <c r="AY3263" t="str">
        <f t="shared" si="1070"/>
        <v>,</v>
      </c>
      <c r="AZ3263" t="str">
        <f t="shared" si="1071"/>
        <v>[0,55,11183,108,2075,249,121,72,15,53,392,902,14324],</v>
      </c>
    </row>
    <row r="3264" spans="1:52" x14ac:dyDescent="0.25">
      <c r="A3264">
        <v>2014</v>
      </c>
      <c r="B3264">
        <v>99359</v>
      </c>
      <c r="C3264" t="s">
        <v>24</v>
      </c>
      <c r="D3264" t="s">
        <v>25</v>
      </c>
      <c r="E3264" t="s">
        <v>16</v>
      </c>
      <c r="F3264" t="s">
        <v>17</v>
      </c>
      <c r="G3264" t="s">
        <v>72</v>
      </c>
      <c r="H3264" t="s">
        <v>21</v>
      </c>
      <c r="I3264">
        <v>273000</v>
      </c>
      <c r="J3264">
        <v>126625</v>
      </c>
      <c r="K3264" t="str">
        <f t="shared" si="1051"/>
        <v>273000-126625</v>
      </c>
      <c r="L3264">
        <v>51.024925000000003</v>
      </c>
      <c r="M3264">
        <v>-3.8122558999999998</v>
      </c>
      <c r="N3264" t="s">
        <v>122</v>
      </c>
      <c r="O3264" t="s">
        <v>65</v>
      </c>
      <c r="P3264">
        <v>5.5</v>
      </c>
      <c r="Q3264">
        <v>3.42</v>
      </c>
      <c r="R3264">
        <v>0</v>
      </c>
      <c r="S3264">
        <v>61</v>
      </c>
      <c r="T3264">
        <v>11155</v>
      </c>
      <c r="U3264">
        <v>112</v>
      </c>
      <c r="V3264">
        <v>2161</v>
      </c>
      <c r="W3264">
        <v>244</v>
      </c>
      <c r="X3264">
        <v>128</v>
      </c>
      <c r="Y3264">
        <v>75</v>
      </c>
      <c r="Z3264">
        <v>15</v>
      </c>
      <c r="AA3264">
        <v>48</v>
      </c>
      <c r="AB3264">
        <v>405</v>
      </c>
      <c r="AC3264">
        <v>915</v>
      </c>
      <c r="AD3264">
        <v>14403</v>
      </c>
      <c r="AF3264">
        <f t="shared" si="1052"/>
        <v>14</v>
      </c>
      <c r="AG3264" t="str">
        <f t="shared" si="1053"/>
        <v/>
      </c>
      <c r="AI3264" t="str">
        <f t="shared" si="1054"/>
        <v/>
      </c>
      <c r="AJ3264" t="str">
        <f t="shared" si="1055"/>
        <v/>
      </c>
      <c r="AK3264" t="str">
        <f t="shared" si="1056"/>
        <v/>
      </c>
      <c r="AL3264" t="str">
        <f t="shared" si="1057"/>
        <v>[0,</v>
      </c>
      <c r="AM3264" t="str">
        <f t="shared" si="1058"/>
        <v>61,</v>
      </c>
      <c r="AN3264" t="str">
        <f t="shared" si="1059"/>
        <v>11155,</v>
      </c>
      <c r="AO3264" t="str">
        <f t="shared" si="1060"/>
        <v>112,</v>
      </c>
      <c r="AP3264" t="str">
        <f t="shared" si="1061"/>
        <v>2161,</v>
      </c>
      <c r="AQ3264" t="str">
        <f t="shared" si="1062"/>
        <v>244,</v>
      </c>
      <c r="AR3264" t="str">
        <f t="shared" si="1063"/>
        <v>128,</v>
      </c>
      <c r="AS3264" t="str">
        <f t="shared" si="1064"/>
        <v>75,</v>
      </c>
      <c r="AT3264" t="str">
        <f t="shared" si="1065"/>
        <v>15,</v>
      </c>
      <c r="AU3264" t="str">
        <f t="shared" si="1066"/>
        <v>48,</v>
      </c>
      <c r="AV3264" t="str">
        <f t="shared" si="1067"/>
        <v>405,</v>
      </c>
      <c r="AW3264" t="str">
        <f t="shared" si="1068"/>
        <v>915,</v>
      </c>
      <c r="AX3264" t="str">
        <f t="shared" si="1069"/>
        <v>14403]</v>
      </c>
      <c r="AY3264" t="str">
        <f t="shared" si="1070"/>
        <v>,</v>
      </c>
      <c r="AZ3264" t="str">
        <f t="shared" si="1071"/>
        <v>[0,61,11155,112,2161,244,128,75,15,48,405,915,14403],</v>
      </c>
    </row>
    <row r="3265" spans="1:52" x14ac:dyDescent="0.25">
      <c r="A3265">
        <v>2015</v>
      </c>
      <c r="B3265">
        <v>99359</v>
      </c>
      <c r="C3265" t="s">
        <v>14</v>
      </c>
      <c r="D3265" t="s">
        <v>15</v>
      </c>
      <c r="E3265" t="s">
        <v>16</v>
      </c>
      <c r="F3265" t="s">
        <v>17</v>
      </c>
      <c r="G3265" t="s">
        <v>72</v>
      </c>
      <c r="H3265" t="s">
        <v>21</v>
      </c>
      <c r="I3265">
        <v>273000</v>
      </c>
      <c r="J3265">
        <v>126625</v>
      </c>
      <c r="K3265" t="str">
        <f t="shared" si="1051"/>
        <v>273000-126625</v>
      </c>
      <c r="L3265">
        <v>51.024925000000003</v>
      </c>
      <c r="M3265">
        <v>-3.8122558999999998</v>
      </c>
      <c r="N3265" t="s">
        <v>122</v>
      </c>
      <c r="O3265" t="s">
        <v>65</v>
      </c>
      <c r="P3265">
        <v>5.5</v>
      </c>
      <c r="Q3265">
        <v>3.42</v>
      </c>
      <c r="R3265">
        <v>0</v>
      </c>
      <c r="S3265">
        <v>101</v>
      </c>
      <c r="T3265">
        <v>13017</v>
      </c>
      <c r="U3265">
        <v>97</v>
      </c>
      <c r="V3265">
        <v>2205</v>
      </c>
      <c r="W3265">
        <v>283</v>
      </c>
      <c r="X3265">
        <v>60</v>
      </c>
      <c r="Y3265">
        <v>78</v>
      </c>
      <c r="Z3265">
        <v>57</v>
      </c>
      <c r="AA3265">
        <v>228</v>
      </c>
      <c r="AB3265">
        <v>221</v>
      </c>
      <c r="AC3265">
        <v>927</v>
      </c>
      <c r="AD3265">
        <v>16347</v>
      </c>
      <c r="AF3265">
        <f t="shared" si="1052"/>
        <v>15</v>
      </c>
      <c r="AG3265" t="str">
        <f t="shared" si="1053"/>
        <v/>
      </c>
      <c r="AI3265" t="str">
        <f t="shared" si="1054"/>
        <v/>
      </c>
      <c r="AJ3265" t="str">
        <f t="shared" si="1055"/>
        <v/>
      </c>
      <c r="AK3265" t="str">
        <f t="shared" si="1056"/>
        <v/>
      </c>
      <c r="AL3265" t="str">
        <f t="shared" si="1057"/>
        <v>[0,</v>
      </c>
      <c r="AM3265" t="str">
        <f t="shared" si="1058"/>
        <v>101,</v>
      </c>
      <c r="AN3265" t="str">
        <f t="shared" si="1059"/>
        <v>13017,</v>
      </c>
      <c r="AO3265" t="str">
        <f t="shared" si="1060"/>
        <v>97,</v>
      </c>
      <c r="AP3265" t="str">
        <f t="shared" si="1061"/>
        <v>2205,</v>
      </c>
      <c r="AQ3265" t="str">
        <f t="shared" si="1062"/>
        <v>283,</v>
      </c>
      <c r="AR3265" t="str">
        <f t="shared" si="1063"/>
        <v>60,</v>
      </c>
      <c r="AS3265" t="str">
        <f t="shared" si="1064"/>
        <v>78,</v>
      </c>
      <c r="AT3265" t="str">
        <f t="shared" si="1065"/>
        <v>57,</v>
      </c>
      <c r="AU3265" t="str">
        <f t="shared" si="1066"/>
        <v>228,</v>
      </c>
      <c r="AV3265" t="str">
        <f t="shared" si="1067"/>
        <v>221,</v>
      </c>
      <c r="AW3265" t="str">
        <f t="shared" si="1068"/>
        <v>927,</v>
      </c>
      <c r="AX3265" t="str">
        <f t="shared" si="1069"/>
        <v>16347]</v>
      </c>
      <c r="AY3265" t="str">
        <f t="shared" si="1070"/>
        <v>]},</v>
      </c>
      <c r="AZ3265" t="str">
        <f t="shared" si="1071"/>
        <v>[0,101,13017,97,2205,283,60,78,57,228,221,927,16347]]},</v>
      </c>
    </row>
    <row r="3266" spans="1:52" x14ac:dyDescent="0.25">
      <c r="A3266">
        <v>2000</v>
      </c>
      <c r="B3266">
        <v>99360</v>
      </c>
      <c r="C3266" t="s">
        <v>14</v>
      </c>
      <c r="D3266" t="s">
        <v>15</v>
      </c>
      <c r="E3266" t="s">
        <v>16</v>
      </c>
      <c r="F3266" t="s">
        <v>17</v>
      </c>
      <c r="G3266" t="s">
        <v>44</v>
      </c>
      <c r="H3266" t="s">
        <v>21</v>
      </c>
      <c r="I3266">
        <v>290167</v>
      </c>
      <c r="J3266">
        <v>81000</v>
      </c>
      <c r="K3266" t="str">
        <f t="shared" ref="K3266:K3329" si="1072">CONCATENATE(I3266,"-",J3266)</f>
        <v>290167-81000</v>
      </c>
      <c r="L3266">
        <v>50.618333999999997</v>
      </c>
      <c r="M3266">
        <v>-3.5539005000000001</v>
      </c>
      <c r="N3266" t="s">
        <v>98</v>
      </c>
      <c r="O3266" t="s">
        <v>162</v>
      </c>
      <c r="P3266">
        <v>2</v>
      </c>
      <c r="Q3266">
        <v>1.24</v>
      </c>
      <c r="R3266">
        <v>0</v>
      </c>
      <c r="S3266">
        <v>184</v>
      </c>
      <c r="T3266">
        <v>20507</v>
      </c>
      <c r="U3266">
        <v>186</v>
      </c>
      <c r="V3266">
        <v>3524</v>
      </c>
      <c r="W3266">
        <v>574</v>
      </c>
      <c r="X3266">
        <v>116</v>
      </c>
      <c r="Y3266">
        <v>41</v>
      </c>
      <c r="Z3266">
        <v>133</v>
      </c>
      <c r="AA3266">
        <v>207</v>
      </c>
      <c r="AB3266">
        <v>128</v>
      </c>
      <c r="AC3266">
        <v>1199</v>
      </c>
      <c r="AD3266">
        <v>25600</v>
      </c>
      <c r="AF3266">
        <f t="shared" si="1052"/>
        <v>0</v>
      </c>
      <c r="AG3266" t="str">
        <f t="shared" si="1053"/>
        <v/>
      </c>
      <c r="AI3266">
        <f t="shared" si="1054"/>
        <v>99360</v>
      </c>
      <c r="AJ3266" t="str">
        <f t="shared" si="1055"/>
        <v>{cp:99360,road:"A380",lat:50.618334,lng:-3.5539005,start:"B3192",end:"C road to Colleywell Bottom",data:</v>
      </c>
      <c r="AK3266" t="str">
        <f t="shared" si="1056"/>
        <v>[</v>
      </c>
      <c r="AL3266" t="str">
        <f t="shared" si="1057"/>
        <v>[0,</v>
      </c>
      <c r="AM3266" t="str">
        <f t="shared" si="1058"/>
        <v>184,</v>
      </c>
      <c r="AN3266" t="str">
        <f t="shared" si="1059"/>
        <v>20507,</v>
      </c>
      <c r="AO3266" t="str">
        <f t="shared" si="1060"/>
        <v>186,</v>
      </c>
      <c r="AP3266" t="str">
        <f t="shared" si="1061"/>
        <v>3524,</v>
      </c>
      <c r="AQ3266" t="str">
        <f t="shared" si="1062"/>
        <v>574,</v>
      </c>
      <c r="AR3266" t="str">
        <f t="shared" si="1063"/>
        <v>116,</v>
      </c>
      <c r="AS3266" t="str">
        <f t="shared" si="1064"/>
        <v>41,</v>
      </c>
      <c r="AT3266" t="str">
        <f t="shared" si="1065"/>
        <v>133,</v>
      </c>
      <c r="AU3266" t="str">
        <f t="shared" si="1066"/>
        <v>207,</v>
      </c>
      <c r="AV3266" t="str">
        <f t="shared" si="1067"/>
        <v>128,</v>
      </c>
      <c r="AW3266" t="str">
        <f t="shared" si="1068"/>
        <v>1199,</v>
      </c>
      <c r="AX3266" t="str">
        <f t="shared" si="1069"/>
        <v>25600]</v>
      </c>
      <c r="AY3266" t="str">
        <f t="shared" si="1070"/>
        <v>,</v>
      </c>
      <c r="AZ3266" t="str">
        <f t="shared" si="1071"/>
        <v>{cp:99360,road:"A380",lat:50.618334,lng:-3.5539005,start:"B3192",end:"C road to Colleywell Bottom",data:[[0,184,20507,186,3524,574,116,41,133,207,128,1199,25600],</v>
      </c>
    </row>
    <row r="3267" spans="1:52" x14ac:dyDescent="0.25">
      <c r="A3267">
        <v>2001</v>
      </c>
      <c r="B3267">
        <v>99360</v>
      </c>
      <c r="C3267" t="s">
        <v>24</v>
      </c>
      <c r="D3267" t="s">
        <v>25</v>
      </c>
      <c r="E3267" t="s">
        <v>16</v>
      </c>
      <c r="F3267" t="s">
        <v>17</v>
      </c>
      <c r="G3267" t="s">
        <v>44</v>
      </c>
      <c r="H3267" t="s">
        <v>21</v>
      </c>
      <c r="I3267">
        <v>290167</v>
      </c>
      <c r="J3267">
        <v>81000</v>
      </c>
      <c r="K3267" t="str">
        <f t="shared" si="1072"/>
        <v>290167-81000</v>
      </c>
      <c r="L3267">
        <v>50.618333999999997</v>
      </c>
      <c r="M3267">
        <v>-3.5539005000000001</v>
      </c>
      <c r="N3267" t="s">
        <v>98</v>
      </c>
      <c r="O3267" t="s">
        <v>162</v>
      </c>
      <c r="P3267">
        <v>2</v>
      </c>
      <c r="Q3267">
        <v>1.24</v>
      </c>
      <c r="R3267">
        <v>0</v>
      </c>
      <c r="S3267">
        <v>189</v>
      </c>
      <c r="T3267">
        <v>21389</v>
      </c>
      <c r="U3267">
        <v>201</v>
      </c>
      <c r="V3267">
        <v>3566</v>
      </c>
      <c r="W3267">
        <v>579</v>
      </c>
      <c r="X3267">
        <v>137</v>
      </c>
      <c r="Y3267">
        <v>43</v>
      </c>
      <c r="Z3267">
        <v>116</v>
      </c>
      <c r="AA3267">
        <v>178</v>
      </c>
      <c r="AB3267">
        <v>143</v>
      </c>
      <c r="AC3267">
        <v>1196</v>
      </c>
      <c r="AD3267">
        <v>26541</v>
      </c>
      <c r="AF3267">
        <f t="shared" ref="AF3267:AF3330" si="1073">A3267-2000</f>
        <v>1</v>
      </c>
      <c r="AG3267" t="str">
        <f t="shared" ref="AG3267:AG3330" si="1074">IF(OR(AI3267="",AF3267=0),"","CHECK")</f>
        <v/>
      </c>
      <c r="AI3267" t="str">
        <f t="shared" ref="AI3267:AI3330" si="1075">IF(B3267&lt;&gt;B3266,B3267,"")</f>
        <v/>
      </c>
      <c r="AJ3267" t="str">
        <f t="shared" ref="AJ3267:AJ3330" si="1076">IF(AI3267&lt;&gt;"","{cp:" &amp; AI3267 &amp; ",road:""" &amp; G3267 &amp; """,lat:" &amp; L3267 &amp; ",lng:" &amp; M3267 &amp; ",start:""" &amp; N3267 &amp; """,end:""" &amp; O3267 &amp; """,data:", "")</f>
        <v/>
      </c>
      <c r="AK3267" t="str">
        <f t="shared" ref="AK3267:AK3330" si="1077">IF(AI3267&lt;&gt;"","[","")</f>
        <v/>
      </c>
      <c r="AL3267" t="str">
        <f t="shared" ref="AL3267:AL3330" si="1078">"[" &amp; R3267 &amp; ","</f>
        <v>[0,</v>
      </c>
      <c r="AM3267" t="str">
        <f t="shared" ref="AM3267:AM3330" si="1079">S3267 &amp; ","</f>
        <v>189,</v>
      </c>
      <c r="AN3267" t="str">
        <f t="shared" ref="AN3267:AN3330" si="1080">T3267 &amp; ","</f>
        <v>21389,</v>
      </c>
      <c r="AO3267" t="str">
        <f t="shared" ref="AO3267:AO3330" si="1081">U3267 &amp; ","</f>
        <v>201,</v>
      </c>
      <c r="AP3267" t="str">
        <f t="shared" ref="AP3267:AP3330" si="1082">V3267 &amp; ","</f>
        <v>3566,</v>
      </c>
      <c r="AQ3267" t="str">
        <f t="shared" ref="AQ3267:AQ3330" si="1083">W3267 &amp; ","</f>
        <v>579,</v>
      </c>
      <c r="AR3267" t="str">
        <f t="shared" ref="AR3267:AR3330" si="1084">X3267 &amp; ","</f>
        <v>137,</v>
      </c>
      <c r="AS3267" t="str">
        <f t="shared" ref="AS3267:AS3330" si="1085">Y3267 &amp; ","</f>
        <v>43,</v>
      </c>
      <c r="AT3267" t="str">
        <f t="shared" ref="AT3267:AT3330" si="1086">Z3267 &amp; ","</f>
        <v>116,</v>
      </c>
      <c r="AU3267" t="str">
        <f t="shared" ref="AU3267:AU3330" si="1087">AA3267 &amp; ","</f>
        <v>178,</v>
      </c>
      <c r="AV3267" t="str">
        <f t="shared" ref="AV3267:AV3330" si="1088">AB3267 &amp; ","</f>
        <v>143,</v>
      </c>
      <c r="AW3267" t="str">
        <f t="shared" ref="AW3267:AW3330" si="1089">AC3267 &amp; ","</f>
        <v>1196,</v>
      </c>
      <c r="AX3267" t="str">
        <f t="shared" ref="AX3267:AX3330" si="1090">AD3267 &amp; "]"</f>
        <v>26541]</v>
      </c>
      <c r="AY3267" t="str">
        <f t="shared" ref="AY3267:AY3330" si="1091">IF(AND(AI3267="",AI3267&lt;&gt;AI3268),"]},",",")</f>
        <v>,</v>
      </c>
      <c r="AZ3267" t="str">
        <f t="shared" ref="AZ3267:AZ3330" si="1092">CONCATENATE(AJ3267,AK3267,AL3267,AM3267,AN3267,AO3267,AP3267,AQ3267,AR3267,AS3267,AT3267,AU3267,AV3267,AW3267,AX3267,AY3267)</f>
        <v>[0,189,21389,201,3566,579,137,43,116,178,143,1196,26541],</v>
      </c>
    </row>
    <row r="3268" spans="1:52" x14ac:dyDescent="0.25">
      <c r="A3268">
        <v>2002</v>
      </c>
      <c r="B3268">
        <v>99360</v>
      </c>
      <c r="C3268" t="s">
        <v>14</v>
      </c>
      <c r="D3268" t="s">
        <v>15</v>
      </c>
      <c r="E3268" t="s">
        <v>16</v>
      </c>
      <c r="F3268" t="s">
        <v>17</v>
      </c>
      <c r="G3268" t="s">
        <v>44</v>
      </c>
      <c r="H3268" t="s">
        <v>21</v>
      </c>
      <c r="I3268">
        <v>290167</v>
      </c>
      <c r="J3268">
        <v>81000</v>
      </c>
      <c r="K3268" t="str">
        <f t="shared" si="1072"/>
        <v>290167-81000</v>
      </c>
      <c r="L3268">
        <v>50.618333999999997</v>
      </c>
      <c r="M3268">
        <v>-3.5539005000000001</v>
      </c>
      <c r="N3268" t="s">
        <v>98</v>
      </c>
      <c r="O3268" t="s">
        <v>162</v>
      </c>
      <c r="P3268">
        <v>2</v>
      </c>
      <c r="Q3268">
        <v>1.24</v>
      </c>
      <c r="R3268">
        <v>0</v>
      </c>
      <c r="S3268">
        <v>284</v>
      </c>
      <c r="T3268">
        <v>25393</v>
      </c>
      <c r="U3268">
        <v>162</v>
      </c>
      <c r="V3268">
        <v>3811</v>
      </c>
      <c r="W3268">
        <v>588</v>
      </c>
      <c r="X3268">
        <v>113</v>
      </c>
      <c r="Y3268">
        <v>35</v>
      </c>
      <c r="Z3268">
        <v>99</v>
      </c>
      <c r="AA3268">
        <v>144</v>
      </c>
      <c r="AB3268">
        <v>256</v>
      </c>
      <c r="AC3268">
        <v>1235</v>
      </c>
      <c r="AD3268">
        <v>30885</v>
      </c>
      <c r="AF3268">
        <f t="shared" si="1073"/>
        <v>2</v>
      </c>
      <c r="AG3268" t="str">
        <f t="shared" si="1074"/>
        <v/>
      </c>
      <c r="AI3268" t="str">
        <f t="shared" si="1075"/>
        <v/>
      </c>
      <c r="AJ3268" t="str">
        <f t="shared" si="1076"/>
        <v/>
      </c>
      <c r="AK3268" t="str">
        <f t="shared" si="1077"/>
        <v/>
      </c>
      <c r="AL3268" t="str">
        <f t="shared" si="1078"/>
        <v>[0,</v>
      </c>
      <c r="AM3268" t="str">
        <f t="shared" si="1079"/>
        <v>284,</v>
      </c>
      <c r="AN3268" t="str">
        <f t="shared" si="1080"/>
        <v>25393,</v>
      </c>
      <c r="AO3268" t="str">
        <f t="shared" si="1081"/>
        <v>162,</v>
      </c>
      <c r="AP3268" t="str">
        <f t="shared" si="1082"/>
        <v>3811,</v>
      </c>
      <c r="AQ3268" t="str">
        <f t="shared" si="1083"/>
        <v>588,</v>
      </c>
      <c r="AR3268" t="str">
        <f t="shared" si="1084"/>
        <v>113,</v>
      </c>
      <c r="AS3268" t="str">
        <f t="shared" si="1085"/>
        <v>35,</v>
      </c>
      <c r="AT3268" t="str">
        <f t="shared" si="1086"/>
        <v>99,</v>
      </c>
      <c r="AU3268" t="str">
        <f t="shared" si="1087"/>
        <v>144,</v>
      </c>
      <c r="AV3268" t="str">
        <f t="shared" si="1088"/>
        <v>256,</v>
      </c>
      <c r="AW3268" t="str">
        <f t="shared" si="1089"/>
        <v>1235,</v>
      </c>
      <c r="AX3268" t="str">
        <f t="shared" si="1090"/>
        <v>30885]</v>
      </c>
      <c r="AY3268" t="str">
        <f t="shared" si="1091"/>
        <v>,</v>
      </c>
      <c r="AZ3268" t="str">
        <f t="shared" si="1092"/>
        <v>[0,284,25393,162,3811,588,113,35,99,144,256,1235,30885],</v>
      </c>
    </row>
    <row r="3269" spans="1:52" x14ac:dyDescent="0.25">
      <c r="A3269">
        <v>2003</v>
      </c>
      <c r="B3269">
        <v>99360</v>
      </c>
      <c r="C3269" t="s">
        <v>24</v>
      </c>
      <c r="D3269" t="s">
        <v>25</v>
      </c>
      <c r="E3269" t="s">
        <v>16</v>
      </c>
      <c r="F3269" t="s">
        <v>17</v>
      </c>
      <c r="G3269" t="s">
        <v>44</v>
      </c>
      <c r="H3269" t="s">
        <v>21</v>
      </c>
      <c r="I3269">
        <v>290167</v>
      </c>
      <c r="J3269">
        <v>81000</v>
      </c>
      <c r="K3269" t="str">
        <f t="shared" si="1072"/>
        <v>290167-81000</v>
      </c>
      <c r="L3269">
        <v>50.618333999999997</v>
      </c>
      <c r="M3269">
        <v>-3.5539005000000001</v>
      </c>
      <c r="N3269" t="s">
        <v>98</v>
      </c>
      <c r="O3269" t="s">
        <v>162</v>
      </c>
      <c r="P3269">
        <v>2</v>
      </c>
      <c r="Q3269">
        <v>1.24</v>
      </c>
      <c r="R3269">
        <v>0</v>
      </c>
      <c r="S3269">
        <v>309</v>
      </c>
      <c r="T3269">
        <v>25723</v>
      </c>
      <c r="U3269">
        <v>146</v>
      </c>
      <c r="V3269">
        <v>4276</v>
      </c>
      <c r="W3269">
        <v>596</v>
      </c>
      <c r="X3269">
        <v>121</v>
      </c>
      <c r="Y3269">
        <v>39</v>
      </c>
      <c r="Z3269">
        <v>95</v>
      </c>
      <c r="AA3269">
        <v>128</v>
      </c>
      <c r="AB3269">
        <v>282</v>
      </c>
      <c r="AC3269">
        <v>1261</v>
      </c>
      <c r="AD3269">
        <v>31715</v>
      </c>
      <c r="AF3269">
        <f t="shared" si="1073"/>
        <v>3</v>
      </c>
      <c r="AG3269" t="str">
        <f t="shared" si="1074"/>
        <v/>
      </c>
      <c r="AI3269" t="str">
        <f t="shared" si="1075"/>
        <v/>
      </c>
      <c r="AJ3269" t="str">
        <f t="shared" si="1076"/>
        <v/>
      </c>
      <c r="AK3269" t="str">
        <f t="shared" si="1077"/>
        <v/>
      </c>
      <c r="AL3269" t="str">
        <f t="shared" si="1078"/>
        <v>[0,</v>
      </c>
      <c r="AM3269" t="str">
        <f t="shared" si="1079"/>
        <v>309,</v>
      </c>
      <c r="AN3269" t="str">
        <f t="shared" si="1080"/>
        <v>25723,</v>
      </c>
      <c r="AO3269" t="str">
        <f t="shared" si="1081"/>
        <v>146,</v>
      </c>
      <c r="AP3269" t="str">
        <f t="shared" si="1082"/>
        <v>4276,</v>
      </c>
      <c r="AQ3269" t="str">
        <f t="shared" si="1083"/>
        <v>596,</v>
      </c>
      <c r="AR3269" t="str">
        <f t="shared" si="1084"/>
        <v>121,</v>
      </c>
      <c r="AS3269" t="str">
        <f t="shared" si="1085"/>
        <v>39,</v>
      </c>
      <c r="AT3269" t="str">
        <f t="shared" si="1086"/>
        <v>95,</v>
      </c>
      <c r="AU3269" t="str">
        <f t="shared" si="1087"/>
        <v>128,</v>
      </c>
      <c r="AV3269" t="str">
        <f t="shared" si="1088"/>
        <v>282,</v>
      </c>
      <c r="AW3269" t="str">
        <f t="shared" si="1089"/>
        <v>1261,</v>
      </c>
      <c r="AX3269" t="str">
        <f t="shared" si="1090"/>
        <v>31715]</v>
      </c>
      <c r="AY3269" t="str">
        <f t="shared" si="1091"/>
        <v>,</v>
      </c>
      <c r="AZ3269" t="str">
        <f t="shared" si="1092"/>
        <v>[0,309,25723,146,4276,596,121,39,95,128,282,1261,31715],</v>
      </c>
    </row>
    <row r="3270" spans="1:52" x14ac:dyDescent="0.25">
      <c r="A3270">
        <v>2004</v>
      </c>
      <c r="B3270">
        <v>99360</v>
      </c>
      <c r="C3270" t="s">
        <v>24</v>
      </c>
      <c r="D3270" t="s">
        <v>25</v>
      </c>
      <c r="E3270" t="s">
        <v>16</v>
      </c>
      <c r="F3270" t="s">
        <v>17</v>
      </c>
      <c r="G3270" t="s">
        <v>44</v>
      </c>
      <c r="H3270" t="s">
        <v>21</v>
      </c>
      <c r="I3270">
        <v>290167</v>
      </c>
      <c r="J3270">
        <v>81000</v>
      </c>
      <c r="K3270" t="str">
        <f t="shared" si="1072"/>
        <v>290167-81000</v>
      </c>
      <c r="L3270">
        <v>50.618333999999997</v>
      </c>
      <c r="M3270">
        <v>-3.5539005000000001</v>
      </c>
      <c r="N3270" t="s">
        <v>98</v>
      </c>
      <c r="O3270" t="s">
        <v>162</v>
      </c>
      <c r="P3270">
        <v>2</v>
      </c>
      <c r="Q3270">
        <v>1.24</v>
      </c>
      <c r="R3270">
        <v>0</v>
      </c>
      <c r="S3270">
        <v>345</v>
      </c>
      <c r="T3270">
        <v>25749</v>
      </c>
      <c r="U3270">
        <v>124</v>
      </c>
      <c r="V3270">
        <v>4511</v>
      </c>
      <c r="W3270">
        <v>618</v>
      </c>
      <c r="X3270">
        <v>132</v>
      </c>
      <c r="Y3270">
        <v>44</v>
      </c>
      <c r="Z3270">
        <v>92</v>
      </c>
      <c r="AA3270">
        <v>115</v>
      </c>
      <c r="AB3270">
        <v>313</v>
      </c>
      <c r="AC3270">
        <v>1314</v>
      </c>
      <c r="AD3270">
        <v>32043</v>
      </c>
      <c r="AF3270">
        <f t="shared" si="1073"/>
        <v>4</v>
      </c>
      <c r="AG3270" t="str">
        <f t="shared" si="1074"/>
        <v/>
      </c>
      <c r="AI3270" t="str">
        <f t="shared" si="1075"/>
        <v/>
      </c>
      <c r="AJ3270" t="str">
        <f t="shared" si="1076"/>
        <v/>
      </c>
      <c r="AK3270" t="str">
        <f t="shared" si="1077"/>
        <v/>
      </c>
      <c r="AL3270" t="str">
        <f t="shared" si="1078"/>
        <v>[0,</v>
      </c>
      <c r="AM3270" t="str">
        <f t="shared" si="1079"/>
        <v>345,</v>
      </c>
      <c r="AN3270" t="str">
        <f t="shared" si="1080"/>
        <v>25749,</v>
      </c>
      <c r="AO3270" t="str">
        <f t="shared" si="1081"/>
        <v>124,</v>
      </c>
      <c r="AP3270" t="str">
        <f t="shared" si="1082"/>
        <v>4511,</v>
      </c>
      <c r="AQ3270" t="str">
        <f t="shared" si="1083"/>
        <v>618,</v>
      </c>
      <c r="AR3270" t="str">
        <f t="shared" si="1084"/>
        <v>132,</v>
      </c>
      <c r="AS3270" t="str">
        <f t="shared" si="1085"/>
        <v>44,</v>
      </c>
      <c r="AT3270" t="str">
        <f t="shared" si="1086"/>
        <v>92,</v>
      </c>
      <c r="AU3270" t="str">
        <f t="shared" si="1087"/>
        <v>115,</v>
      </c>
      <c r="AV3270" t="str">
        <f t="shared" si="1088"/>
        <v>313,</v>
      </c>
      <c r="AW3270" t="str">
        <f t="shared" si="1089"/>
        <v>1314,</v>
      </c>
      <c r="AX3270" t="str">
        <f t="shared" si="1090"/>
        <v>32043]</v>
      </c>
      <c r="AY3270" t="str">
        <f t="shared" si="1091"/>
        <v>,</v>
      </c>
      <c r="AZ3270" t="str">
        <f t="shared" si="1092"/>
        <v>[0,345,25749,124,4511,618,132,44,92,115,313,1314,32043],</v>
      </c>
    </row>
    <row r="3271" spans="1:52" x14ac:dyDescent="0.25">
      <c r="A3271">
        <v>2005</v>
      </c>
      <c r="B3271">
        <v>99360</v>
      </c>
      <c r="C3271" t="s">
        <v>24</v>
      </c>
      <c r="D3271" t="s">
        <v>25</v>
      </c>
      <c r="E3271" t="s">
        <v>16</v>
      </c>
      <c r="F3271" t="s">
        <v>17</v>
      </c>
      <c r="G3271" t="s">
        <v>44</v>
      </c>
      <c r="H3271" t="s">
        <v>21</v>
      </c>
      <c r="I3271">
        <v>290167</v>
      </c>
      <c r="J3271">
        <v>81000</v>
      </c>
      <c r="K3271" t="str">
        <f t="shared" si="1072"/>
        <v>290167-81000</v>
      </c>
      <c r="L3271">
        <v>50.618333999999997</v>
      </c>
      <c r="M3271">
        <v>-3.5539005000000001</v>
      </c>
      <c r="N3271" t="s">
        <v>98</v>
      </c>
      <c r="O3271" t="s">
        <v>162</v>
      </c>
      <c r="P3271">
        <v>2</v>
      </c>
      <c r="Q3271">
        <v>1.24</v>
      </c>
      <c r="R3271">
        <v>0</v>
      </c>
      <c r="S3271">
        <v>305</v>
      </c>
      <c r="T3271">
        <v>25904</v>
      </c>
      <c r="U3271">
        <v>126</v>
      </c>
      <c r="V3271">
        <v>4669</v>
      </c>
      <c r="W3271">
        <v>610</v>
      </c>
      <c r="X3271">
        <v>128</v>
      </c>
      <c r="Y3271">
        <v>46</v>
      </c>
      <c r="Z3271">
        <v>81</v>
      </c>
      <c r="AA3271">
        <v>101</v>
      </c>
      <c r="AB3271">
        <v>332</v>
      </c>
      <c r="AC3271">
        <v>1298</v>
      </c>
      <c r="AD3271">
        <v>32302</v>
      </c>
      <c r="AF3271">
        <f t="shared" si="1073"/>
        <v>5</v>
      </c>
      <c r="AG3271" t="str">
        <f t="shared" si="1074"/>
        <v/>
      </c>
      <c r="AI3271" t="str">
        <f t="shared" si="1075"/>
        <v/>
      </c>
      <c r="AJ3271" t="str">
        <f t="shared" si="1076"/>
        <v/>
      </c>
      <c r="AK3271" t="str">
        <f t="shared" si="1077"/>
        <v/>
      </c>
      <c r="AL3271" t="str">
        <f t="shared" si="1078"/>
        <v>[0,</v>
      </c>
      <c r="AM3271" t="str">
        <f t="shared" si="1079"/>
        <v>305,</v>
      </c>
      <c r="AN3271" t="str">
        <f t="shared" si="1080"/>
        <v>25904,</v>
      </c>
      <c r="AO3271" t="str">
        <f t="shared" si="1081"/>
        <v>126,</v>
      </c>
      <c r="AP3271" t="str">
        <f t="shared" si="1082"/>
        <v>4669,</v>
      </c>
      <c r="AQ3271" t="str">
        <f t="shared" si="1083"/>
        <v>610,</v>
      </c>
      <c r="AR3271" t="str">
        <f t="shared" si="1084"/>
        <v>128,</v>
      </c>
      <c r="AS3271" t="str">
        <f t="shared" si="1085"/>
        <v>46,</v>
      </c>
      <c r="AT3271" t="str">
        <f t="shared" si="1086"/>
        <v>81,</v>
      </c>
      <c r="AU3271" t="str">
        <f t="shared" si="1087"/>
        <v>101,</v>
      </c>
      <c r="AV3271" t="str">
        <f t="shared" si="1088"/>
        <v>332,</v>
      </c>
      <c r="AW3271" t="str">
        <f t="shared" si="1089"/>
        <v>1298,</v>
      </c>
      <c r="AX3271" t="str">
        <f t="shared" si="1090"/>
        <v>32302]</v>
      </c>
      <c r="AY3271" t="str">
        <f t="shared" si="1091"/>
        <v>,</v>
      </c>
      <c r="AZ3271" t="str">
        <f t="shared" si="1092"/>
        <v>[0,305,25904,126,4669,610,128,46,81,101,332,1298,32302],</v>
      </c>
    </row>
    <row r="3272" spans="1:52" x14ac:dyDescent="0.25">
      <c r="A3272">
        <v>2006</v>
      </c>
      <c r="B3272">
        <v>99360</v>
      </c>
      <c r="C3272" t="s">
        <v>14</v>
      </c>
      <c r="D3272" t="s">
        <v>15</v>
      </c>
      <c r="E3272" t="s">
        <v>16</v>
      </c>
      <c r="F3272" t="s">
        <v>17</v>
      </c>
      <c r="G3272" t="s">
        <v>44</v>
      </c>
      <c r="H3272" t="s">
        <v>21</v>
      </c>
      <c r="I3272">
        <v>290167</v>
      </c>
      <c r="J3272">
        <v>81000</v>
      </c>
      <c r="K3272" t="str">
        <f t="shared" si="1072"/>
        <v>290167-81000</v>
      </c>
      <c r="L3272">
        <v>50.618333999999997</v>
      </c>
      <c r="M3272">
        <v>-3.5539005000000001</v>
      </c>
      <c r="N3272" t="s">
        <v>98</v>
      </c>
      <c r="O3272" t="s">
        <v>162</v>
      </c>
      <c r="P3272">
        <v>2</v>
      </c>
      <c r="Q3272">
        <v>1.24</v>
      </c>
      <c r="R3272">
        <v>1</v>
      </c>
      <c r="S3272">
        <v>386</v>
      </c>
      <c r="T3272">
        <v>27371</v>
      </c>
      <c r="U3272">
        <v>142</v>
      </c>
      <c r="V3272">
        <v>4374</v>
      </c>
      <c r="W3272">
        <v>413</v>
      </c>
      <c r="X3272">
        <v>121</v>
      </c>
      <c r="Y3272">
        <v>41</v>
      </c>
      <c r="Z3272">
        <v>81</v>
      </c>
      <c r="AA3272">
        <v>101</v>
      </c>
      <c r="AB3272">
        <v>241</v>
      </c>
      <c r="AC3272">
        <v>998</v>
      </c>
      <c r="AD3272">
        <v>33271</v>
      </c>
      <c r="AF3272">
        <f t="shared" si="1073"/>
        <v>6</v>
      </c>
      <c r="AG3272" t="str">
        <f t="shared" si="1074"/>
        <v/>
      </c>
      <c r="AI3272" t="str">
        <f t="shared" si="1075"/>
        <v/>
      </c>
      <c r="AJ3272" t="str">
        <f t="shared" si="1076"/>
        <v/>
      </c>
      <c r="AK3272" t="str">
        <f t="shared" si="1077"/>
        <v/>
      </c>
      <c r="AL3272" t="str">
        <f t="shared" si="1078"/>
        <v>[1,</v>
      </c>
      <c r="AM3272" t="str">
        <f t="shared" si="1079"/>
        <v>386,</v>
      </c>
      <c r="AN3272" t="str">
        <f t="shared" si="1080"/>
        <v>27371,</v>
      </c>
      <c r="AO3272" t="str">
        <f t="shared" si="1081"/>
        <v>142,</v>
      </c>
      <c r="AP3272" t="str">
        <f t="shared" si="1082"/>
        <v>4374,</v>
      </c>
      <c r="AQ3272" t="str">
        <f t="shared" si="1083"/>
        <v>413,</v>
      </c>
      <c r="AR3272" t="str">
        <f t="shared" si="1084"/>
        <v>121,</v>
      </c>
      <c r="AS3272" t="str">
        <f t="shared" si="1085"/>
        <v>41,</v>
      </c>
      <c r="AT3272" t="str">
        <f t="shared" si="1086"/>
        <v>81,</v>
      </c>
      <c r="AU3272" t="str">
        <f t="shared" si="1087"/>
        <v>101,</v>
      </c>
      <c r="AV3272" t="str">
        <f t="shared" si="1088"/>
        <v>241,</v>
      </c>
      <c r="AW3272" t="str">
        <f t="shared" si="1089"/>
        <v>998,</v>
      </c>
      <c r="AX3272" t="str">
        <f t="shared" si="1090"/>
        <v>33271]</v>
      </c>
      <c r="AY3272" t="str">
        <f t="shared" si="1091"/>
        <v>,</v>
      </c>
      <c r="AZ3272" t="str">
        <f t="shared" si="1092"/>
        <v>[1,386,27371,142,4374,413,121,41,81,101,241,998,33271],</v>
      </c>
    </row>
    <row r="3273" spans="1:52" x14ac:dyDescent="0.25">
      <c r="A3273">
        <v>2007</v>
      </c>
      <c r="B3273">
        <v>99360</v>
      </c>
      <c r="C3273" t="s">
        <v>24</v>
      </c>
      <c r="D3273" t="s">
        <v>25</v>
      </c>
      <c r="E3273" t="s">
        <v>16</v>
      </c>
      <c r="F3273" t="s">
        <v>17</v>
      </c>
      <c r="G3273" t="s">
        <v>44</v>
      </c>
      <c r="H3273" t="s">
        <v>21</v>
      </c>
      <c r="I3273">
        <v>290167</v>
      </c>
      <c r="J3273">
        <v>81000</v>
      </c>
      <c r="K3273" t="str">
        <f t="shared" si="1072"/>
        <v>290167-81000</v>
      </c>
      <c r="L3273">
        <v>50.618333999999997</v>
      </c>
      <c r="M3273">
        <v>-3.5539005000000001</v>
      </c>
      <c r="N3273" t="s">
        <v>98</v>
      </c>
      <c r="O3273" t="s">
        <v>162</v>
      </c>
      <c r="P3273">
        <v>2</v>
      </c>
      <c r="Q3273">
        <v>1.24</v>
      </c>
      <c r="R3273">
        <v>1</v>
      </c>
      <c r="S3273">
        <v>399</v>
      </c>
      <c r="T3273">
        <v>27591</v>
      </c>
      <c r="U3273">
        <v>155</v>
      </c>
      <c r="V3273">
        <v>4956</v>
      </c>
      <c r="W3273">
        <v>441</v>
      </c>
      <c r="X3273">
        <v>129</v>
      </c>
      <c r="Y3273">
        <v>48</v>
      </c>
      <c r="Z3273">
        <v>74</v>
      </c>
      <c r="AA3273">
        <v>102</v>
      </c>
      <c r="AB3273">
        <v>263</v>
      </c>
      <c r="AC3273">
        <v>1057</v>
      </c>
      <c r="AD3273">
        <v>34158</v>
      </c>
      <c r="AF3273">
        <f t="shared" si="1073"/>
        <v>7</v>
      </c>
      <c r="AG3273" t="str">
        <f t="shared" si="1074"/>
        <v/>
      </c>
      <c r="AI3273" t="str">
        <f t="shared" si="1075"/>
        <v/>
      </c>
      <c r="AJ3273" t="str">
        <f t="shared" si="1076"/>
        <v/>
      </c>
      <c r="AK3273" t="str">
        <f t="shared" si="1077"/>
        <v/>
      </c>
      <c r="AL3273" t="str">
        <f t="shared" si="1078"/>
        <v>[1,</v>
      </c>
      <c r="AM3273" t="str">
        <f t="shared" si="1079"/>
        <v>399,</v>
      </c>
      <c r="AN3273" t="str">
        <f t="shared" si="1080"/>
        <v>27591,</v>
      </c>
      <c r="AO3273" t="str">
        <f t="shared" si="1081"/>
        <v>155,</v>
      </c>
      <c r="AP3273" t="str">
        <f t="shared" si="1082"/>
        <v>4956,</v>
      </c>
      <c r="AQ3273" t="str">
        <f t="shared" si="1083"/>
        <v>441,</v>
      </c>
      <c r="AR3273" t="str">
        <f t="shared" si="1084"/>
        <v>129,</v>
      </c>
      <c r="AS3273" t="str">
        <f t="shared" si="1085"/>
        <v>48,</v>
      </c>
      <c r="AT3273" t="str">
        <f t="shared" si="1086"/>
        <v>74,</v>
      </c>
      <c r="AU3273" t="str">
        <f t="shared" si="1087"/>
        <v>102,</v>
      </c>
      <c r="AV3273" t="str">
        <f t="shared" si="1088"/>
        <v>263,</v>
      </c>
      <c r="AW3273" t="str">
        <f t="shared" si="1089"/>
        <v>1057,</v>
      </c>
      <c r="AX3273" t="str">
        <f t="shared" si="1090"/>
        <v>34158]</v>
      </c>
      <c r="AY3273" t="str">
        <f t="shared" si="1091"/>
        <v>,</v>
      </c>
      <c r="AZ3273" t="str">
        <f t="shared" si="1092"/>
        <v>[1,399,27591,155,4956,441,129,48,74,102,263,1057,34158],</v>
      </c>
    </row>
    <row r="3274" spans="1:52" x14ac:dyDescent="0.25">
      <c r="A3274">
        <v>2008</v>
      </c>
      <c r="B3274">
        <v>99360</v>
      </c>
      <c r="C3274" t="s">
        <v>24</v>
      </c>
      <c r="D3274" t="s">
        <v>25</v>
      </c>
      <c r="E3274" t="s">
        <v>16</v>
      </c>
      <c r="F3274" t="s">
        <v>17</v>
      </c>
      <c r="G3274" t="s">
        <v>44</v>
      </c>
      <c r="H3274" t="s">
        <v>21</v>
      </c>
      <c r="I3274">
        <v>290167</v>
      </c>
      <c r="J3274">
        <v>81000</v>
      </c>
      <c r="K3274" t="str">
        <f t="shared" si="1072"/>
        <v>290167-81000</v>
      </c>
      <c r="L3274">
        <v>50.618333999999997</v>
      </c>
      <c r="M3274">
        <v>-3.5539005000000001</v>
      </c>
      <c r="N3274" t="s">
        <v>98</v>
      </c>
      <c r="O3274" t="s">
        <v>162</v>
      </c>
      <c r="P3274">
        <v>2</v>
      </c>
      <c r="Q3274">
        <v>1.24</v>
      </c>
      <c r="R3274">
        <v>1</v>
      </c>
      <c r="S3274">
        <v>420</v>
      </c>
      <c r="T3274">
        <v>26707</v>
      </c>
      <c r="U3274">
        <v>164</v>
      </c>
      <c r="V3274">
        <v>5144</v>
      </c>
      <c r="W3274">
        <v>435</v>
      </c>
      <c r="X3274">
        <v>142</v>
      </c>
      <c r="Y3274">
        <v>51</v>
      </c>
      <c r="Z3274">
        <v>66</v>
      </c>
      <c r="AA3274">
        <v>92</v>
      </c>
      <c r="AB3274">
        <v>263</v>
      </c>
      <c r="AC3274">
        <v>1049</v>
      </c>
      <c r="AD3274">
        <v>33484</v>
      </c>
      <c r="AF3274">
        <f t="shared" si="1073"/>
        <v>8</v>
      </c>
      <c r="AG3274" t="str">
        <f t="shared" si="1074"/>
        <v/>
      </c>
      <c r="AI3274" t="str">
        <f t="shared" si="1075"/>
        <v/>
      </c>
      <c r="AJ3274" t="str">
        <f t="shared" si="1076"/>
        <v/>
      </c>
      <c r="AK3274" t="str">
        <f t="shared" si="1077"/>
        <v/>
      </c>
      <c r="AL3274" t="str">
        <f t="shared" si="1078"/>
        <v>[1,</v>
      </c>
      <c r="AM3274" t="str">
        <f t="shared" si="1079"/>
        <v>420,</v>
      </c>
      <c r="AN3274" t="str">
        <f t="shared" si="1080"/>
        <v>26707,</v>
      </c>
      <c r="AO3274" t="str">
        <f t="shared" si="1081"/>
        <v>164,</v>
      </c>
      <c r="AP3274" t="str">
        <f t="shared" si="1082"/>
        <v>5144,</v>
      </c>
      <c r="AQ3274" t="str">
        <f t="shared" si="1083"/>
        <v>435,</v>
      </c>
      <c r="AR3274" t="str">
        <f t="shared" si="1084"/>
        <v>142,</v>
      </c>
      <c r="AS3274" t="str">
        <f t="shared" si="1085"/>
        <v>51,</v>
      </c>
      <c r="AT3274" t="str">
        <f t="shared" si="1086"/>
        <v>66,</v>
      </c>
      <c r="AU3274" t="str">
        <f t="shared" si="1087"/>
        <v>92,</v>
      </c>
      <c r="AV3274" t="str">
        <f t="shared" si="1088"/>
        <v>263,</v>
      </c>
      <c r="AW3274" t="str">
        <f t="shared" si="1089"/>
        <v>1049,</v>
      </c>
      <c r="AX3274" t="str">
        <f t="shared" si="1090"/>
        <v>33484]</v>
      </c>
      <c r="AY3274" t="str">
        <f t="shared" si="1091"/>
        <v>,</v>
      </c>
      <c r="AZ3274" t="str">
        <f t="shared" si="1092"/>
        <v>[1,420,26707,164,5144,435,142,51,66,92,263,1049,33484],</v>
      </c>
    </row>
    <row r="3275" spans="1:52" x14ac:dyDescent="0.25">
      <c r="A3275">
        <v>2009</v>
      </c>
      <c r="B3275">
        <v>99360</v>
      </c>
      <c r="C3275" t="s">
        <v>24</v>
      </c>
      <c r="D3275" t="s">
        <v>218</v>
      </c>
      <c r="E3275" t="s">
        <v>16</v>
      </c>
      <c r="F3275" t="s">
        <v>17</v>
      </c>
      <c r="G3275" t="s">
        <v>44</v>
      </c>
      <c r="H3275" t="s">
        <v>21</v>
      </c>
      <c r="I3275">
        <v>290167</v>
      </c>
      <c r="J3275">
        <v>81000</v>
      </c>
      <c r="K3275" t="str">
        <f t="shared" si="1072"/>
        <v>290167-81000</v>
      </c>
      <c r="L3275">
        <v>50.618333999999997</v>
      </c>
      <c r="M3275">
        <v>-3.5539005000000001</v>
      </c>
      <c r="N3275" t="s">
        <v>98</v>
      </c>
      <c r="O3275" t="s">
        <v>162</v>
      </c>
      <c r="P3275">
        <v>2</v>
      </c>
      <c r="Q3275">
        <v>1.24</v>
      </c>
      <c r="R3275">
        <v>0</v>
      </c>
      <c r="S3275">
        <v>321</v>
      </c>
      <c r="T3275">
        <v>21900</v>
      </c>
      <c r="U3275">
        <v>123</v>
      </c>
      <c r="V3275">
        <v>4513</v>
      </c>
      <c r="W3275">
        <v>448</v>
      </c>
      <c r="X3275">
        <v>153</v>
      </c>
      <c r="Y3275">
        <v>67</v>
      </c>
      <c r="Z3275">
        <v>58</v>
      </c>
      <c r="AA3275">
        <v>91</v>
      </c>
      <c r="AB3275">
        <v>221</v>
      </c>
      <c r="AC3275">
        <v>1038</v>
      </c>
      <c r="AD3275">
        <v>27895</v>
      </c>
      <c r="AF3275">
        <f t="shared" si="1073"/>
        <v>9</v>
      </c>
      <c r="AG3275" t="str">
        <f t="shared" si="1074"/>
        <v/>
      </c>
      <c r="AI3275" t="str">
        <f t="shared" si="1075"/>
        <v/>
      </c>
      <c r="AJ3275" t="str">
        <f t="shared" si="1076"/>
        <v/>
      </c>
      <c r="AK3275" t="str">
        <f t="shared" si="1077"/>
        <v/>
      </c>
      <c r="AL3275" t="str">
        <f t="shared" si="1078"/>
        <v>[0,</v>
      </c>
      <c r="AM3275" t="str">
        <f t="shared" si="1079"/>
        <v>321,</v>
      </c>
      <c r="AN3275" t="str">
        <f t="shared" si="1080"/>
        <v>21900,</v>
      </c>
      <c r="AO3275" t="str">
        <f t="shared" si="1081"/>
        <v>123,</v>
      </c>
      <c r="AP3275" t="str">
        <f t="shared" si="1082"/>
        <v>4513,</v>
      </c>
      <c r="AQ3275" t="str">
        <f t="shared" si="1083"/>
        <v>448,</v>
      </c>
      <c r="AR3275" t="str">
        <f t="shared" si="1084"/>
        <v>153,</v>
      </c>
      <c r="AS3275" t="str">
        <f t="shared" si="1085"/>
        <v>67,</v>
      </c>
      <c r="AT3275" t="str">
        <f t="shared" si="1086"/>
        <v>58,</v>
      </c>
      <c r="AU3275" t="str">
        <f t="shared" si="1087"/>
        <v>91,</v>
      </c>
      <c r="AV3275" t="str">
        <f t="shared" si="1088"/>
        <v>221,</v>
      </c>
      <c r="AW3275" t="str">
        <f t="shared" si="1089"/>
        <v>1038,</v>
      </c>
      <c r="AX3275" t="str">
        <f t="shared" si="1090"/>
        <v>27895]</v>
      </c>
      <c r="AY3275" t="str">
        <f t="shared" si="1091"/>
        <v>,</v>
      </c>
      <c r="AZ3275" t="str">
        <f t="shared" si="1092"/>
        <v>[0,321,21900,123,4513,448,153,67,58,91,221,1038,27895],</v>
      </c>
    </row>
    <row r="3276" spans="1:52" x14ac:dyDescent="0.25">
      <c r="A3276">
        <v>2010</v>
      </c>
      <c r="B3276">
        <v>99360</v>
      </c>
      <c r="C3276" t="s">
        <v>24</v>
      </c>
      <c r="D3276" t="s">
        <v>218</v>
      </c>
      <c r="E3276" t="s">
        <v>16</v>
      </c>
      <c r="F3276" t="s">
        <v>17</v>
      </c>
      <c r="G3276" t="s">
        <v>44</v>
      </c>
      <c r="H3276" t="s">
        <v>21</v>
      </c>
      <c r="I3276">
        <v>290167</v>
      </c>
      <c r="J3276">
        <v>81000</v>
      </c>
      <c r="K3276" t="str">
        <f t="shared" si="1072"/>
        <v>290167-81000</v>
      </c>
      <c r="L3276">
        <v>50.618333999999997</v>
      </c>
      <c r="M3276">
        <v>-3.5539005000000001</v>
      </c>
      <c r="N3276" t="s">
        <v>98</v>
      </c>
      <c r="O3276" t="s">
        <v>162</v>
      </c>
      <c r="P3276">
        <v>2</v>
      </c>
      <c r="Q3276">
        <v>1.24</v>
      </c>
      <c r="R3276">
        <v>0</v>
      </c>
      <c r="S3276">
        <v>284</v>
      </c>
      <c r="T3276">
        <v>22869</v>
      </c>
      <c r="U3276">
        <v>177</v>
      </c>
      <c r="V3276">
        <v>4747</v>
      </c>
      <c r="W3276">
        <v>472</v>
      </c>
      <c r="X3276">
        <v>129</v>
      </c>
      <c r="Y3276">
        <v>58</v>
      </c>
      <c r="Z3276">
        <v>52</v>
      </c>
      <c r="AA3276">
        <v>66</v>
      </c>
      <c r="AB3276">
        <v>247</v>
      </c>
      <c r="AC3276">
        <v>1024</v>
      </c>
      <c r="AD3276">
        <v>29101</v>
      </c>
      <c r="AF3276">
        <f t="shared" si="1073"/>
        <v>10</v>
      </c>
      <c r="AG3276" t="str">
        <f t="shared" si="1074"/>
        <v/>
      </c>
      <c r="AI3276" t="str">
        <f t="shared" si="1075"/>
        <v/>
      </c>
      <c r="AJ3276" t="str">
        <f t="shared" si="1076"/>
        <v/>
      </c>
      <c r="AK3276" t="str">
        <f t="shared" si="1077"/>
        <v/>
      </c>
      <c r="AL3276" t="str">
        <f t="shared" si="1078"/>
        <v>[0,</v>
      </c>
      <c r="AM3276" t="str">
        <f t="shared" si="1079"/>
        <v>284,</v>
      </c>
      <c r="AN3276" t="str">
        <f t="shared" si="1080"/>
        <v>22869,</v>
      </c>
      <c r="AO3276" t="str">
        <f t="shared" si="1081"/>
        <v>177,</v>
      </c>
      <c r="AP3276" t="str">
        <f t="shared" si="1082"/>
        <v>4747,</v>
      </c>
      <c r="AQ3276" t="str">
        <f t="shared" si="1083"/>
        <v>472,</v>
      </c>
      <c r="AR3276" t="str">
        <f t="shared" si="1084"/>
        <v>129,</v>
      </c>
      <c r="AS3276" t="str">
        <f t="shared" si="1085"/>
        <v>58,</v>
      </c>
      <c r="AT3276" t="str">
        <f t="shared" si="1086"/>
        <v>52,</v>
      </c>
      <c r="AU3276" t="str">
        <f t="shared" si="1087"/>
        <v>66,</v>
      </c>
      <c r="AV3276" t="str">
        <f t="shared" si="1088"/>
        <v>247,</v>
      </c>
      <c r="AW3276" t="str">
        <f t="shared" si="1089"/>
        <v>1024,</v>
      </c>
      <c r="AX3276" t="str">
        <f t="shared" si="1090"/>
        <v>29101]</v>
      </c>
      <c r="AY3276" t="str">
        <f t="shared" si="1091"/>
        <v>,</v>
      </c>
      <c r="AZ3276" t="str">
        <f t="shared" si="1092"/>
        <v>[0,284,22869,177,4747,472,129,58,52,66,247,1024,29101],</v>
      </c>
    </row>
    <row r="3277" spans="1:52" x14ac:dyDescent="0.25">
      <c r="A3277">
        <v>2011</v>
      </c>
      <c r="B3277">
        <v>99360</v>
      </c>
      <c r="C3277" t="s">
        <v>24</v>
      </c>
      <c r="D3277" t="s">
        <v>218</v>
      </c>
      <c r="E3277" t="s">
        <v>16</v>
      </c>
      <c r="F3277" t="s">
        <v>17</v>
      </c>
      <c r="G3277" t="s">
        <v>44</v>
      </c>
      <c r="H3277" t="s">
        <v>21</v>
      </c>
      <c r="I3277">
        <v>290167</v>
      </c>
      <c r="J3277">
        <v>81000</v>
      </c>
      <c r="K3277" t="str">
        <f t="shared" si="1072"/>
        <v>290167-81000</v>
      </c>
      <c r="L3277">
        <v>50.618333999999997</v>
      </c>
      <c r="M3277">
        <v>-3.5539005000000001</v>
      </c>
      <c r="N3277" t="s">
        <v>98</v>
      </c>
      <c r="O3277" t="s">
        <v>162</v>
      </c>
      <c r="P3277">
        <v>2</v>
      </c>
      <c r="Q3277">
        <v>1.24</v>
      </c>
      <c r="R3277">
        <v>0</v>
      </c>
      <c r="S3277">
        <v>310</v>
      </c>
      <c r="T3277">
        <v>22732</v>
      </c>
      <c r="U3277">
        <v>183</v>
      </c>
      <c r="V3277">
        <v>4875</v>
      </c>
      <c r="W3277">
        <v>455</v>
      </c>
      <c r="X3277">
        <v>134</v>
      </c>
      <c r="Y3277">
        <v>63</v>
      </c>
      <c r="Z3277">
        <v>39</v>
      </c>
      <c r="AA3277">
        <v>63</v>
      </c>
      <c r="AB3277">
        <v>250</v>
      </c>
      <c r="AC3277">
        <v>1004</v>
      </c>
      <c r="AD3277">
        <v>29104</v>
      </c>
      <c r="AF3277">
        <f t="shared" si="1073"/>
        <v>11</v>
      </c>
      <c r="AG3277" t="str">
        <f t="shared" si="1074"/>
        <v/>
      </c>
      <c r="AI3277" t="str">
        <f t="shared" si="1075"/>
        <v/>
      </c>
      <c r="AJ3277" t="str">
        <f t="shared" si="1076"/>
        <v/>
      </c>
      <c r="AK3277" t="str">
        <f t="shared" si="1077"/>
        <v/>
      </c>
      <c r="AL3277" t="str">
        <f t="shared" si="1078"/>
        <v>[0,</v>
      </c>
      <c r="AM3277" t="str">
        <f t="shared" si="1079"/>
        <v>310,</v>
      </c>
      <c r="AN3277" t="str">
        <f t="shared" si="1080"/>
        <v>22732,</v>
      </c>
      <c r="AO3277" t="str">
        <f t="shared" si="1081"/>
        <v>183,</v>
      </c>
      <c r="AP3277" t="str">
        <f t="shared" si="1082"/>
        <v>4875,</v>
      </c>
      <c r="AQ3277" t="str">
        <f t="shared" si="1083"/>
        <v>455,</v>
      </c>
      <c r="AR3277" t="str">
        <f t="shared" si="1084"/>
        <v>134,</v>
      </c>
      <c r="AS3277" t="str">
        <f t="shared" si="1085"/>
        <v>63,</v>
      </c>
      <c r="AT3277" t="str">
        <f t="shared" si="1086"/>
        <v>39,</v>
      </c>
      <c r="AU3277" t="str">
        <f t="shared" si="1087"/>
        <v>63,</v>
      </c>
      <c r="AV3277" t="str">
        <f t="shared" si="1088"/>
        <v>250,</v>
      </c>
      <c r="AW3277" t="str">
        <f t="shared" si="1089"/>
        <v>1004,</v>
      </c>
      <c r="AX3277" t="str">
        <f t="shared" si="1090"/>
        <v>29104]</v>
      </c>
      <c r="AY3277" t="str">
        <f t="shared" si="1091"/>
        <v>,</v>
      </c>
      <c r="AZ3277" t="str">
        <f t="shared" si="1092"/>
        <v>[0,310,22732,183,4875,455,134,63,39,63,250,1004,29104],</v>
      </c>
    </row>
    <row r="3278" spans="1:52" x14ac:dyDescent="0.25">
      <c r="A3278">
        <v>2012</v>
      </c>
      <c r="B3278">
        <v>99360</v>
      </c>
      <c r="C3278" t="s">
        <v>14</v>
      </c>
      <c r="D3278" t="s">
        <v>216</v>
      </c>
      <c r="E3278" t="s">
        <v>16</v>
      </c>
      <c r="F3278" t="s">
        <v>17</v>
      </c>
      <c r="G3278" t="s">
        <v>44</v>
      </c>
      <c r="H3278" t="s">
        <v>21</v>
      </c>
      <c r="I3278">
        <v>290167</v>
      </c>
      <c r="J3278">
        <v>81000</v>
      </c>
      <c r="K3278" t="str">
        <f t="shared" si="1072"/>
        <v>290167-81000</v>
      </c>
      <c r="L3278">
        <v>50.618333999999997</v>
      </c>
      <c r="M3278">
        <v>-3.5539005000000001</v>
      </c>
      <c r="N3278" t="s">
        <v>98</v>
      </c>
      <c r="O3278" t="s">
        <v>162</v>
      </c>
      <c r="P3278">
        <v>2</v>
      </c>
      <c r="Q3278">
        <v>1.24</v>
      </c>
      <c r="R3278">
        <v>7</v>
      </c>
      <c r="S3278">
        <v>194</v>
      </c>
      <c r="T3278">
        <v>21451</v>
      </c>
      <c r="U3278">
        <v>114</v>
      </c>
      <c r="V3278">
        <v>4353</v>
      </c>
      <c r="W3278">
        <v>615</v>
      </c>
      <c r="X3278">
        <v>102</v>
      </c>
      <c r="Y3278">
        <v>105</v>
      </c>
      <c r="Z3278">
        <v>38</v>
      </c>
      <c r="AA3278">
        <v>162</v>
      </c>
      <c r="AB3278">
        <v>138</v>
      </c>
      <c r="AC3278">
        <v>1161</v>
      </c>
      <c r="AD3278">
        <v>27274</v>
      </c>
      <c r="AF3278">
        <f t="shared" si="1073"/>
        <v>12</v>
      </c>
      <c r="AG3278" t="str">
        <f t="shared" si="1074"/>
        <v/>
      </c>
      <c r="AI3278" t="str">
        <f t="shared" si="1075"/>
        <v/>
      </c>
      <c r="AJ3278" t="str">
        <f t="shared" si="1076"/>
        <v/>
      </c>
      <c r="AK3278" t="str">
        <f t="shared" si="1077"/>
        <v/>
      </c>
      <c r="AL3278" t="str">
        <f t="shared" si="1078"/>
        <v>[7,</v>
      </c>
      <c r="AM3278" t="str">
        <f t="shared" si="1079"/>
        <v>194,</v>
      </c>
      <c r="AN3278" t="str">
        <f t="shared" si="1080"/>
        <v>21451,</v>
      </c>
      <c r="AO3278" t="str">
        <f t="shared" si="1081"/>
        <v>114,</v>
      </c>
      <c r="AP3278" t="str">
        <f t="shared" si="1082"/>
        <v>4353,</v>
      </c>
      <c r="AQ3278" t="str">
        <f t="shared" si="1083"/>
        <v>615,</v>
      </c>
      <c r="AR3278" t="str">
        <f t="shared" si="1084"/>
        <v>102,</v>
      </c>
      <c r="AS3278" t="str">
        <f t="shared" si="1085"/>
        <v>105,</v>
      </c>
      <c r="AT3278" t="str">
        <f t="shared" si="1086"/>
        <v>38,</v>
      </c>
      <c r="AU3278" t="str">
        <f t="shared" si="1087"/>
        <v>162,</v>
      </c>
      <c r="AV3278" t="str">
        <f t="shared" si="1088"/>
        <v>138,</v>
      </c>
      <c r="AW3278" t="str">
        <f t="shared" si="1089"/>
        <v>1161,</v>
      </c>
      <c r="AX3278" t="str">
        <f t="shared" si="1090"/>
        <v>27274]</v>
      </c>
      <c r="AY3278" t="str">
        <f t="shared" si="1091"/>
        <v>,</v>
      </c>
      <c r="AZ3278" t="str">
        <f t="shared" si="1092"/>
        <v>[7,194,21451,114,4353,615,102,105,38,162,138,1161,27274],</v>
      </c>
    </row>
    <row r="3279" spans="1:52" x14ac:dyDescent="0.25">
      <c r="A3279">
        <v>2013</v>
      </c>
      <c r="B3279">
        <v>99360</v>
      </c>
      <c r="C3279" t="s">
        <v>24</v>
      </c>
      <c r="D3279" t="s">
        <v>25</v>
      </c>
      <c r="E3279" t="s">
        <v>16</v>
      </c>
      <c r="F3279" t="s">
        <v>17</v>
      </c>
      <c r="G3279" t="s">
        <v>44</v>
      </c>
      <c r="H3279" t="s">
        <v>21</v>
      </c>
      <c r="I3279">
        <v>290167</v>
      </c>
      <c r="J3279">
        <v>81000</v>
      </c>
      <c r="K3279" t="str">
        <f t="shared" si="1072"/>
        <v>290167-81000</v>
      </c>
      <c r="L3279">
        <v>50.618333999999997</v>
      </c>
      <c r="M3279">
        <v>-3.5539005000000001</v>
      </c>
      <c r="N3279" t="s">
        <v>98</v>
      </c>
      <c r="O3279" t="s">
        <v>162</v>
      </c>
      <c r="P3279">
        <v>2</v>
      </c>
      <c r="Q3279">
        <v>1.24</v>
      </c>
      <c r="R3279">
        <v>7</v>
      </c>
      <c r="S3279">
        <v>200</v>
      </c>
      <c r="T3279">
        <v>21404</v>
      </c>
      <c r="U3279">
        <v>112</v>
      </c>
      <c r="V3279">
        <v>4504</v>
      </c>
      <c r="W3279">
        <v>595</v>
      </c>
      <c r="X3279">
        <v>107</v>
      </c>
      <c r="Y3279">
        <v>115</v>
      </c>
      <c r="Z3279">
        <v>29</v>
      </c>
      <c r="AA3279">
        <v>160</v>
      </c>
      <c r="AB3279">
        <v>146</v>
      </c>
      <c r="AC3279">
        <v>1151</v>
      </c>
      <c r="AD3279">
        <v>27371</v>
      </c>
      <c r="AF3279">
        <f t="shared" si="1073"/>
        <v>13</v>
      </c>
      <c r="AG3279" t="str">
        <f t="shared" si="1074"/>
        <v/>
      </c>
      <c r="AI3279" t="str">
        <f t="shared" si="1075"/>
        <v/>
      </c>
      <c r="AJ3279" t="str">
        <f t="shared" si="1076"/>
        <v/>
      </c>
      <c r="AK3279" t="str">
        <f t="shared" si="1077"/>
        <v/>
      </c>
      <c r="AL3279" t="str">
        <f t="shared" si="1078"/>
        <v>[7,</v>
      </c>
      <c r="AM3279" t="str">
        <f t="shared" si="1079"/>
        <v>200,</v>
      </c>
      <c r="AN3279" t="str">
        <f t="shared" si="1080"/>
        <v>21404,</v>
      </c>
      <c r="AO3279" t="str">
        <f t="shared" si="1081"/>
        <v>112,</v>
      </c>
      <c r="AP3279" t="str">
        <f t="shared" si="1082"/>
        <v>4504,</v>
      </c>
      <c r="AQ3279" t="str">
        <f t="shared" si="1083"/>
        <v>595,</v>
      </c>
      <c r="AR3279" t="str">
        <f t="shared" si="1084"/>
        <v>107,</v>
      </c>
      <c r="AS3279" t="str">
        <f t="shared" si="1085"/>
        <v>115,</v>
      </c>
      <c r="AT3279" t="str">
        <f t="shared" si="1086"/>
        <v>29,</v>
      </c>
      <c r="AU3279" t="str">
        <f t="shared" si="1087"/>
        <v>160,</v>
      </c>
      <c r="AV3279" t="str">
        <f t="shared" si="1088"/>
        <v>146,</v>
      </c>
      <c r="AW3279" t="str">
        <f t="shared" si="1089"/>
        <v>1151,</v>
      </c>
      <c r="AX3279" t="str">
        <f t="shared" si="1090"/>
        <v>27371]</v>
      </c>
      <c r="AY3279" t="str">
        <f t="shared" si="1091"/>
        <v>,</v>
      </c>
      <c r="AZ3279" t="str">
        <f t="shared" si="1092"/>
        <v>[7,200,21404,112,4504,595,107,115,29,160,146,1151,27371],</v>
      </c>
    </row>
    <row r="3280" spans="1:52" x14ac:dyDescent="0.25">
      <c r="A3280">
        <v>2014</v>
      </c>
      <c r="B3280">
        <v>99360</v>
      </c>
      <c r="C3280" t="s">
        <v>14</v>
      </c>
      <c r="D3280" t="s">
        <v>216</v>
      </c>
      <c r="E3280" t="s">
        <v>16</v>
      </c>
      <c r="F3280" t="s">
        <v>17</v>
      </c>
      <c r="G3280" t="s">
        <v>44</v>
      </c>
      <c r="H3280" t="s">
        <v>21</v>
      </c>
      <c r="I3280">
        <v>290167</v>
      </c>
      <c r="J3280">
        <v>81000</v>
      </c>
      <c r="K3280" t="str">
        <f t="shared" si="1072"/>
        <v>290167-81000</v>
      </c>
      <c r="L3280">
        <v>50.618333999999997</v>
      </c>
      <c r="M3280">
        <v>-3.5539005000000001</v>
      </c>
      <c r="N3280" t="s">
        <v>98</v>
      </c>
      <c r="O3280" t="s">
        <v>162</v>
      </c>
      <c r="P3280">
        <v>2</v>
      </c>
      <c r="Q3280">
        <v>1.24</v>
      </c>
      <c r="R3280">
        <v>0</v>
      </c>
      <c r="S3280">
        <v>394</v>
      </c>
      <c r="T3280">
        <v>22526</v>
      </c>
      <c r="U3280">
        <v>90</v>
      </c>
      <c r="V3280">
        <v>4458</v>
      </c>
      <c r="W3280">
        <v>501</v>
      </c>
      <c r="X3280">
        <v>95</v>
      </c>
      <c r="Y3280">
        <v>129</v>
      </c>
      <c r="Z3280">
        <v>44</v>
      </c>
      <c r="AA3280">
        <v>119</v>
      </c>
      <c r="AB3280">
        <v>170</v>
      </c>
      <c r="AC3280">
        <v>1058</v>
      </c>
      <c r="AD3280">
        <v>28525</v>
      </c>
      <c r="AF3280">
        <f t="shared" si="1073"/>
        <v>14</v>
      </c>
      <c r="AG3280" t="str">
        <f t="shared" si="1074"/>
        <v/>
      </c>
      <c r="AI3280" t="str">
        <f t="shared" si="1075"/>
        <v/>
      </c>
      <c r="AJ3280" t="str">
        <f t="shared" si="1076"/>
        <v/>
      </c>
      <c r="AK3280" t="str">
        <f t="shared" si="1077"/>
        <v/>
      </c>
      <c r="AL3280" t="str">
        <f t="shared" si="1078"/>
        <v>[0,</v>
      </c>
      <c r="AM3280" t="str">
        <f t="shared" si="1079"/>
        <v>394,</v>
      </c>
      <c r="AN3280" t="str">
        <f t="shared" si="1080"/>
        <v>22526,</v>
      </c>
      <c r="AO3280" t="str">
        <f t="shared" si="1081"/>
        <v>90,</v>
      </c>
      <c r="AP3280" t="str">
        <f t="shared" si="1082"/>
        <v>4458,</v>
      </c>
      <c r="AQ3280" t="str">
        <f t="shared" si="1083"/>
        <v>501,</v>
      </c>
      <c r="AR3280" t="str">
        <f t="shared" si="1084"/>
        <v>95,</v>
      </c>
      <c r="AS3280" t="str">
        <f t="shared" si="1085"/>
        <v>129,</v>
      </c>
      <c r="AT3280" t="str">
        <f t="shared" si="1086"/>
        <v>44,</v>
      </c>
      <c r="AU3280" t="str">
        <f t="shared" si="1087"/>
        <v>119,</v>
      </c>
      <c r="AV3280" t="str">
        <f t="shared" si="1088"/>
        <v>170,</v>
      </c>
      <c r="AW3280" t="str">
        <f t="shared" si="1089"/>
        <v>1058,</v>
      </c>
      <c r="AX3280" t="str">
        <f t="shared" si="1090"/>
        <v>28525]</v>
      </c>
      <c r="AY3280" t="str">
        <f t="shared" si="1091"/>
        <v>,</v>
      </c>
      <c r="AZ3280" t="str">
        <f t="shared" si="1092"/>
        <v>[0,394,22526,90,4458,501,95,129,44,119,170,1058,28525],</v>
      </c>
    </row>
    <row r="3281" spans="1:52" x14ac:dyDescent="0.25">
      <c r="A3281">
        <v>2015</v>
      </c>
      <c r="B3281">
        <v>99360</v>
      </c>
      <c r="C3281" t="s">
        <v>24</v>
      </c>
      <c r="D3281" t="s">
        <v>25</v>
      </c>
      <c r="E3281" t="s">
        <v>16</v>
      </c>
      <c r="F3281" t="s">
        <v>17</v>
      </c>
      <c r="G3281" t="s">
        <v>44</v>
      </c>
      <c r="H3281" t="s">
        <v>21</v>
      </c>
      <c r="I3281">
        <v>290167</v>
      </c>
      <c r="J3281">
        <v>81000</v>
      </c>
      <c r="K3281" t="str">
        <f t="shared" si="1072"/>
        <v>290167-81000</v>
      </c>
      <c r="L3281">
        <v>50.618333999999997</v>
      </c>
      <c r="M3281">
        <v>-3.5539005000000001</v>
      </c>
      <c r="N3281" t="s">
        <v>98</v>
      </c>
      <c r="O3281" t="s">
        <v>162</v>
      </c>
      <c r="P3281">
        <v>2</v>
      </c>
      <c r="Q3281">
        <v>1.24</v>
      </c>
      <c r="R3281">
        <v>0</v>
      </c>
      <c r="S3281">
        <v>394</v>
      </c>
      <c r="T3281">
        <v>22369</v>
      </c>
      <c r="U3281">
        <v>91</v>
      </c>
      <c r="V3281">
        <v>4854</v>
      </c>
      <c r="W3281">
        <v>523</v>
      </c>
      <c r="X3281">
        <v>107</v>
      </c>
      <c r="Y3281">
        <v>134</v>
      </c>
      <c r="Z3281">
        <v>55</v>
      </c>
      <c r="AA3281">
        <v>121</v>
      </c>
      <c r="AB3281">
        <v>174</v>
      </c>
      <c r="AC3281">
        <v>1114</v>
      </c>
      <c r="AD3281">
        <v>28823</v>
      </c>
      <c r="AF3281">
        <f t="shared" si="1073"/>
        <v>15</v>
      </c>
      <c r="AG3281" t="str">
        <f t="shared" si="1074"/>
        <v/>
      </c>
      <c r="AI3281" t="str">
        <f t="shared" si="1075"/>
        <v/>
      </c>
      <c r="AJ3281" t="str">
        <f t="shared" si="1076"/>
        <v/>
      </c>
      <c r="AK3281" t="str">
        <f t="shared" si="1077"/>
        <v/>
      </c>
      <c r="AL3281" t="str">
        <f t="shared" si="1078"/>
        <v>[0,</v>
      </c>
      <c r="AM3281" t="str">
        <f t="shared" si="1079"/>
        <v>394,</v>
      </c>
      <c r="AN3281" t="str">
        <f t="shared" si="1080"/>
        <v>22369,</v>
      </c>
      <c r="AO3281" t="str">
        <f t="shared" si="1081"/>
        <v>91,</v>
      </c>
      <c r="AP3281" t="str">
        <f t="shared" si="1082"/>
        <v>4854,</v>
      </c>
      <c r="AQ3281" t="str">
        <f t="shared" si="1083"/>
        <v>523,</v>
      </c>
      <c r="AR3281" t="str">
        <f t="shared" si="1084"/>
        <v>107,</v>
      </c>
      <c r="AS3281" t="str">
        <f t="shared" si="1085"/>
        <v>134,</v>
      </c>
      <c r="AT3281" t="str">
        <f t="shared" si="1086"/>
        <v>55,</v>
      </c>
      <c r="AU3281" t="str">
        <f t="shared" si="1087"/>
        <v>121,</v>
      </c>
      <c r="AV3281" t="str">
        <f t="shared" si="1088"/>
        <v>174,</v>
      </c>
      <c r="AW3281" t="str">
        <f t="shared" si="1089"/>
        <v>1114,</v>
      </c>
      <c r="AX3281" t="str">
        <f t="shared" si="1090"/>
        <v>28823]</v>
      </c>
      <c r="AY3281" t="str">
        <f t="shared" si="1091"/>
        <v>]},</v>
      </c>
      <c r="AZ3281" t="str">
        <f t="shared" si="1092"/>
        <v>[0,394,22369,91,4854,523,107,134,55,121,174,1114,28823]]},</v>
      </c>
    </row>
    <row r="3282" spans="1:52" x14ac:dyDescent="0.25">
      <c r="A3282">
        <v>2000</v>
      </c>
      <c r="B3282">
        <v>99378</v>
      </c>
      <c r="C3282" t="s">
        <v>14</v>
      </c>
      <c r="D3282" t="s">
        <v>15</v>
      </c>
      <c r="E3282" t="s">
        <v>16</v>
      </c>
      <c r="F3282" t="s">
        <v>17</v>
      </c>
      <c r="G3282" t="s">
        <v>72</v>
      </c>
      <c r="H3282" t="s">
        <v>74</v>
      </c>
      <c r="I3282">
        <v>256000</v>
      </c>
      <c r="J3282">
        <v>133650</v>
      </c>
      <c r="K3282" t="str">
        <f t="shared" si="1072"/>
        <v>256000-133650</v>
      </c>
      <c r="L3282">
        <v>51.084043999999999</v>
      </c>
      <c r="M3282">
        <v>-4.0572968999999999</v>
      </c>
      <c r="N3282" t="s">
        <v>232</v>
      </c>
      <c r="O3282" t="s">
        <v>229</v>
      </c>
      <c r="P3282">
        <v>1</v>
      </c>
      <c r="Q3282">
        <v>0.62</v>
      </c>
      <c r="R3282">
        <v>63</v>
      </c>
      <c r="S3282">
        <v>452</v>
      </c>
      <c r="T3282">
        <v>16187</v>
      </c>
      <c r="U3282">
        <v>93</v>
      </c>
      <c r="V3282">
        <v>2422</v>
      </c>
      <c r="W3282">
        <v>312</v>
      </c>
      <c r="X3282">
        <v>52</v>
      </c>
      <c r="Y3282">
        <v>16</v>
      </c>
      <c r="Z3282">
        <v>59</v>
      </c>
      <c r="AA3282">
        <v>46</v>
      </c>
      <c r="AB3282">
        <v>38</v>
      </c>
      <c r="AC3282">
        <v>523</v>
      </c>
      <c r="AD3282">
        <v>19677</v>
      </c>
      <c r="AF3282">
        <f t="shared" si="1073"/>
        <v>0</v>
      </c>
      <c r="AG3282" t="str">
        <f t="shared" si="1074"/>
        <v/>
      </c>
      <c r="AI3282">
        <f t="shared" si="1075"/>
        <v>99378</v>
      </c>
      <c r="AJ3282" t="str">
        <f t="shared" si="1076"/>
        <v>{cp:99378,road:"A361",lat:51.084044,lng:-4.0572969,start:"A39 Pilton Causeway",end:"A3125",data:</v>
      </c>
      <c r="AK3282" t="str">
        <f t="shared" si="1077"/>
        <v>[</v>
      </c>
      <c r="AL3282" t="str">
        <f t="shared" si="1078"/>
        <v>[63,</v>
      </c>
      <c r="AM3282" t="str">
        <f t="shared" si="1079"/>
        <v>452,</v>
      </c>
      <c r="AN3282" t="str">
        <f t="shared" si="1080"/>
        <v>16187,</v>
      </c>
      <c r="AO3282" t="str">
        <f t="shared" si="1081"/>
        <v>93,</v>
      </c>
      <c r="AP3282" t="str">
        <f t="shared" si="1082"/>
        <v>2422,</v>
      </c>
      <c r="AQ3282" t="str">
        <f t="shared" si="1083"/>
        <v>312,</v>
      </c>
      <c r="AR3282" t="str">
        <f t="shared" si="1084"/>
        <v>52,</v>
      </c>
      <c r="AS3282" t="str">
        <f t="shared" si="1085"/>
        <v>16,</v>
      </c>
      <c r="AT3282" t="str">
        <f t="shared" si="1086"/>
        <v>59,</v>
      </c>
      <c r="AU3282" t="str">
        <f t="shared" si="1087"/>
        <v>46,</v>
      </c>
      <c r="AV3282" t="str">
        <f t="shared" si="1088"/>
        <v>38,</v>
      </c>
      <c r="AW3282" t="str">
        <f t="shared" si="1089"/>
        <v>523,</v>
      </c>
      <c r="AX3282" t="str">
        <f t="shared" si="1090"/>
        <v>19677]</v>
      </c>
      <c r="AY3282" t="str">
        <f t="shared" si="1091"/>
        <v>,</v>
      </c>
      <c r="AZ3282" t="str">
        <f t="shared" si="1092"/>
        <v>{cp:99378,road:"A361",lat:51.084044,lng:-4.0572969,start:"A39 Pilton Causeway",end:"A3125",data:[[63,452,16187,93,2422,312,52,16,59,46,38,523,19677],</v>
      </c>
    </row>
    <row r="3283" spans="1:52" x14ac:dyDescent="0.25">
      <c r="A3283">
        <v>2001</v>
      </c>
      <c r="B3283">
        <v>99378</v>
      </c>
      <c r="C3283" t="s">
        <v>24</v>
      </c>
      <c r="D3283" t="s">
        <v>25</v>
      </c>
      <c r="E3283" t="s">
        <v>16</v>
      </c>
      <c r="F3283" t="s">
        <v>17</v>
      </c>
      <c r="G3283" t="s">
        <v>72</v>
      </c>
      <c r="H3283" t="s">
        <v>74</v>
      </c>
      <c r="I3283">
        <v>256000</v>
      </c>
      <c r="J3283">
        <v>133650</v>
      </c>
      <c r="K3283" t="str">
        <f t="shared" si="1072"/>
        <v>256000-133650</v>
      </c>
      <c r="L3283">
        <v>51.084043999999999</v>
      </c>
      <c r="M3283">
        <v>-4.0572968999999999</v>
      </c>
      <c r="N3283" t="s">
        <v>232</v>
      </c>
      <c r="O3283" t="s">
        <v>229</v>
      </c>
      <c r="P3283">
        <v>1</v>
      </c>
      <c r="Q3283">
        <v>0.62</v>
      </c>
      <c r="R3283">
        <v>61</v>
      </c>
      <c r="S3283">
        <v>436</v>
      </c>
      <c r="T3283">
        <v>15280</v>
      </c>
      <c r="U3283">
        <v>98</v>
      </c>
      <c r="V3283">
        <v>2495</v>
      </c>
      <c r="W3283">
        <v>318</v>
      </c>
      <c r="X3283">
        <v>62</v>
      </c>
      <c r="Y3283">
        <v>16</v>
      </c>
      <c r="Z3283">
        <v>53</v>
      </c>
      <c r="AA3283">
        <v>41</v>
      </c>
      <c r="AB3283">
        <v>44</v>
      </c>
      <c r="AC3283">
        <v>534</v>
      </c>
      <c r="AD3283">
        <v>18843</v>
      </c>
      <c r="AF3283">
        <f t="shared" si="1073"/>
        <v>1</v>
      </c>
      <c r="AG3283" t="str">
        <f t="shared" si="1074"/>
        <v/>
      </c>
      <c r="AI3283" t="str">
        <f t="shared" si="1075"/>
        <v/>
      </c>
      <c r="AJ3283" t="str">
        <f t="shared" si="1076"/>
        <v/>
      </c>
      <c r="AK3283" t="str">
        <f t="shared" si="1077"/>
        <v/>
      </c>
      <c r="AL3283" t="str">
        <f t="shared" si="1078"/>
        <v>[61,</v>
      </c>
      <c r="AM3283" t="str">
        <f t="shared" si="1079"/>
        <v>436,</v>
      </c>
      <c r="AN3283" t="str">
        <f t="shared" si="1080"/>
        <v>15280,</v>
      </c>
      <c r="AO3283" t="str">
        <f t="shared" si="1081"/>
        <v>98,</v>
      </c>
      <c r="AP3283" t="str">
        <f t="shared" si="1082"/>
        <v>2495,</v>
      </c>
      <c r="AQ3283" t="str">
        <f t="shared" si="1083"/>
        <v>318,</v>
      </c>
      <c r="AR3283" t="str">
        <f t="shared" si="1084"/>
        <v>62,</v>
      </c>
      <c r="AS3283" t="str">
        <f t="shared" si="1085"/>
        <v>16,</v>
      </c>
      <c r="AT3283" t="str">
        <f t="shared" si="1086"/>
        <v>53,</v>
      </c>
      <c r="AU3283" t="str">
        <f t="shared" si="1087"/>
        <v>41,</v>
      </c>
      <c r="AV3283" t="str">
        <f t="shared" si="1088"/>
        <v>44,</v>
      </c>
      <c r="AW3283" t="str">
        <f t="shared" si="1089"/>
        <v>534,</v>
      </c>
      <c r="AX3283" t="str">
        <f t="shared" si="1090"/>
        <v>18843]</v>
      </c>
      <c r="AY3283" t="str">
        <f t="shared" si="1091"/>
        <v>,</v>
      </c>
      <c r="AZ3283" t="str">
        <f t="shared" si="1092"/>
        <v>[61,436,15280,98,2495,318,62,16,53,41,44,534,18843],</v>
      </c>
    </row>
    <row r="3284" spans="1:52" x14ac:dyDescent="0.25">
      <c r="A3284">
        <v>2002</v>
      </c>
      <c r="B3284">
        <v>99378</v>
      </c>
      <c r="C3284" t="s">
        <v>24</v>
      </c>
      <c r="D3284" t="s">
        <v>25</v>
      </c>
      <c r="E3284" t="s">
        <v>16</v>
      </c>
      <c r="F3284" t="s">
        <v>17</v>
      </c>
      <c r="G3284" t="s">
        <v>72</v>
      </c>
      <c r="H3284" t="s">
        <v>74</v>
      </c>
      <c r="I3284">
        <v>256000</v>
      </c>
      <c r="J3284">
        <v>133650</v>
      </c>
      <c r="K3284" t="str">
        <f t="shared" si="1072"/>
        <v>256000-133650</v>
      </c>
      <c r="L3284">
        <v>51.084043999999999</v>
      </c>
      <c r="M3284">
        <v>-4.0572968999999999</v>
      </c>
      <c r="N3284" t="s">
        <v>232</v>
      </c>
      <c r="O3284" t="s">
        <v>229</v>
      </c>
      <c r="P3284">
        <v>1</v>
      </c>
      <c r="Q3284">
        <v>0.62</v>
      </c>
      <c r="R3284">
        <v>63</v>
      </c>
      <c r="S3284">
        <v>485</v>
      </c>
      <c r="T3284">
        <v>16120</v>
      </c>
      <c r="U3284">
        <v>83</v>
      </c>
      <c r="V3284">
        <v>2787</v>
      </c>
      <c r="W3284">
        <v>335</v>
      </c>
      <c r="X3284">
        <v>71</v>
      </c>
      <c r="Y3284">
        <v>18</v>
      </c>
      <c r="Z3284">
        <v>43</v>
      </c>
      <c r="AA3284">
        <v>31</v>
      </c>
      <c r="AB3284">
        <v>42</v>
      </c>
      <c r="AC3284">
        <v>540</v>
      </c>
      <c r="AD3284">
        <v>20015</v>
      </c>
      <c r="AF3284">
        <f t="shared" si="1073"/>
        <v>2</v>
      </c>
      <c r="AG3284" t="str">
        <f t="shared" si="1074"/>
        <v/>
      </c>
      <c r="AI3284" t="str">
        <f t="shared" si="1075"/>
        <v/>
      </c>
      <c r="AJ3284" t="str">
        <f t="shared" si="1076"/>
        <v/>
      </c>
      <c r="AK3284" t="str">
        <f t="shared" si="1077"/>
        <v/>
      </c>
      <c r="AL3284" t="str">
        <f t="shared" si="1078"/>
        <v>[63,</v>
      </c>
      <c r="AM3284" t="str">
        <f t="shared" si="1079"/>
        <v>485,</v>
      </c>
      <c r="AN3284" t="str">
        <f t="shared" si="1080"/>
        <v>16120,</v>
      </c>
      <c r="AO3284" t="str">
        <f t="shared" si="1081"/>
        <v>83,</v>
      </c>
      <c r="AP3284" t="str">
        <f t="shared" si="1082"/>
        <v>2787,</v>
      </c>
      <c r="AQ3284" t="str">
        <f t="shared" si="1083"/>
        <v>335,</v>
      </c>
      <c r="AR3284" t="str">
        <f t="shared" si="1084"/>
        <v>71,</v>
      </c>
      <c r="AS3284" t="str">
        <f t="shared" si="1085"/>
        <v>18,</v>
      </c>
      <c r="AT3284" t="str">
        <f t="shared" si="1086"/>
        <v>43,</v>
      </c>
      <c r="AU3284" t="str">
        <f t="shared" si="1087"/>
        <v>31,</v>
      </c>
      <c r="AV3284" t="str">
        <f t="shared" si="1088"/>
        <v>42,</v>
      </c>
      <c r="AW3284" t="str">
        <f t="shared" si="1089"/>
        <v>540,</v>
      </c>
      <c r="AX3284" t="str">
        <f t="shared" si="1090"/>
        <v>20015]</v>
      </c>
      <c r="AY3284" t="str">
        <f t="shared" si="1091"/>
        <v>,</v>
      </c>
      <c r="AZ3284" t="str">
        <f t="shared" si="1092"/>
        <v>[63,485,16120,83,2787,335,71,18,43,31,42,540,20015],</v>
      </c>
    </row>
    <row r="3285" spans="1:52" x14ac:dyDescent="0.25">
      <c r="A3285">
        <v>2003</v>
      </c>
      <c r="B3285">
        <v>99378</v>
      </c>
      <c r="C3285" t="s">
        <v>24</v>
      </c>
      <c r="D3285" t="s">
        <v>25</v>
      </c>
      <c r="E3285" t="s">
        <v>16</v>
      </c>
      <c r="F3285" t="s">
        <v>17</v>
      </c>
      <c r="G3285" t="s">
        <v>72</v>
      </c>
      <c r="H3285" t="s">
        <v>74</v>
      </c>
      <c r="I3285">
        <v>256000</v>
      </c>
      <c r="J3285">
        <v>133650</v>
      </c>
      <c r="K3285" t="str">
        <f t="shared" si="1072"/>
        <v>256000-133650</v>
      </c>
      <c r="L3285">
        <v>51.084043999999999</v>
      </c>
      <c r="M3285">
        <v>-4.0572968999999999</v>
      </c>
      <c r="N3285" t="s">
        <v>232</v>
      </c>
      <c r="O3285" t="s">
        <v>229</v>
      </c>
      <c r="P3285">
        <v>1</v>
      </c>
      <c r="Q3285">
        <v>0.62</v>
      </c>
      <c r="R3285">
        <v>57</v>
      </c>
      <c r="S3285">
        <v>620</v>
      </c>
      <c r="T3285">
        <v>16813</v>
      </c>
      <c r="U3285">
        <v>57</v>
      </c>
      <c r="V3285">
        <v>2944</v>
      </c>
      <c r="W3285">
        <v>341</v>
      </c>
      <c r="X3285">
        <v>76</v>
      </c>
      <c r="Y3285">
        <v>20</v>
      </c>
      <c r="Z3285">
        <v>43</v>
      </c>
      <c r="AA3285">
        <v>29</v>
      </c>
      <c r="AB3285">
        <v>48</v>
      </c>
      <c r="AC3285">
        <v>557</v>
      </c>
      <c r="AD3285">
        <v>20991</v>
      </c>
      <c r="AF3285">
        <f t="shared" si="1073"/>
        <v>3</v>
      </c>
      <c r="AG3285" t="str">
        <f t="shared" si="1074"/>
        <v/>
      </c>
      <c r="AI3285" t="str">
        <f t="shared" si="1075"/>
        <v/>
      </c>
      <c r="AJ3285" t="str">
        <f t="shared" si="1076"/>
        <v/>
      </c>
      <c r="AK3285" t="str">
        <f t="shared" si="1077"/>
        <v/>
      </c>
      <c r="AL3285" t="str">
        <f t="shared" si="1078"/>
        <v>[57,</v>
      </c>
      <c r="AM3285" t="str">
        <f t="shared" si="1079"/>
        <v>620,</v>
      </c>
      <c r="AN3285" t="str">
        <f t="shared" si="1080"/>
        <v>16813,</v>
      </c>
      <c r="AO3285" t="str">
        <f t="shared" si="1081"/>
        <v>57,</v>
      </c>
      <c r="AP3285" t="str">
        <f t="shared" si="1082"/>
        <v>2944,</v>
      </c>
      <c r="AQ3285" t="str">
        <f t="shared" si="1083"/>
        <v>341,</v>
      </c>
      <c r="AR3285" t="str">
        <f t="shared" si="1084"/>
        <v>76,</v>
      </c>
      <c r="AS3285" t="str">
        <f t="shared" si="1085"/>
        <v>20,</v>
      </c>
      <c r="AT3285" t="str">
        <f t="shared" si="1086"/>
        <v>43,</v>
      </c>
      <c r="AU3285" t="str">
        <f t="shared" si="1087"/>
        <v>29,</v>
      </c>
      <c r="AV3285" t="str">
        <f t="shared" si="1088"/>
        <v>48,</v>
      </c>
      <c r="AW3285" t="str">
        <f t="shared" si="1089"/>
        <v>557,</v>
      </c>
      <c r="AX3285" t="str">
        <f t="shared" si="1090"/>
        <v>20991]</v>
      </c>
      <c r="AY3285" t="str">
        <f t="shared" si="1091"/>
        <v>,</v>
      </c>
      <c r="AZ3285" t="str">
        <f t="shared" si="1092"/>
        <v>[57,620,16813,57,2944,341,76,20,43,29,48,557,20991],</v>
      </c>
    </row>
    <row r="3286" spans="1:52" x14ac:dyDescent="0.25">
      <c r="A3286">
        <v>2004</v>
      </c>
      <c r="B3286">
        <v>99378</v>
      </c>
      <c r="C3286" t="s">
        <v>24</v>
      </c>
      <c r="D3286" t="s">
        <v>25</v>
      </c>
      <c r="E3286" t="s">
        <v>16</v>
      </c>
      <c r="F3286" t="s">
        <v>17</v>
      </c>
      <c r="G3286" t="s">
        <v>72</v>
      </c>
      <c r="H3286" t="s">
        <v>74</v>
      </c>
      <c r="I3286">
        <v>256000</v>
      </c>
      <c r="J3286">
        <v>133650</v>
      </c>
      <c r="K3286" t="str">
        <f t="shared" si="1072"/>
        <v>256000-133650</v>
      </c>
      <c r="L3286">
        <v>51.084043999999999</v>
      </c>
      <c r="M3286">
        <v>-4.0572968999999999</v>
      </c>
      <c r="N3286" t="s">
        <v>232</v>
      </c>
      <c r="O3286" t="s">
        <v>229</v>
      </c>
      <c r="P3286">
        <v>1</v>
      </c>
      <c r="Q3286">
        <v>0.62</v>
      </c>
      <c r="R3286">
        <v>45</v>
      </c>
      <c r="S3286">
        <v>737</v>
      </c>
      <c r="T3286">
        <v>17267</v>
      </c>
      <c r="U3286">
        <v>50</v>
      </c>
      <c r="V3286">
        <v>3405</v>
      </c>
      <c r="W3286">
        <v>358</v>
      </c>
      <c r="X3286">
        <v>85</v>
      </c>
      <c r="Y3286">
        <v>22</v>
      </c>
      <c r="Z3286">
        <v>39</v>
      </c>
      <c r="AA3286">
        <v>24</v>
      </c>
      <c r="AB3286">
        <v>50</v>
      </c>
      <c r="AC3286">
        <v>578</v>
      </c>
      <c r="AD3286">
        <v>22037</v>
      </c>
      <c r="AF3286">
        <f t="shared" si="1073"/>
        <v>4</v>
      </c>
      <c r="AG3286" t="str">
        <f t="shared" si="1074"/>
        <v/>
      </c>
      <c r="AI3286" t="str">
        <f t="shared" si="1075"/>
        <v/>
      </c>
      <c r="AJ3286" t="str">
        <f t="shared" si="1076"/>
        <v/>
      </c>
      <c r="AK3286" t="str">
        <f t="shared" si="1077"/>
        <v/>
      </c>
      <c r="AL3286" t="str">
        <f t="shared" si="1078"/>
        <v>[45,</v>
      </c>
      <c r="AM3286" t="str">
        <f t="shared" si="1079"/>
        <v>737,</v>
      </c>
      <c r="AN3286" t="str">
        <f t="shared" si="1080"/>
        <v>17267,</v>
      </c>
      <c r="AO3286" t="str">
        <f t="shared" si="1081"/>
        <v>50,</v>
      </c>
      <c r="AP3286" t="str">
        <f t="shared" si="1082"/>
        <v>3405,</v>
      </c>
      <c r="AQ3286" t="str">
        <f t="shared" si="1083"/>
        <v>358,</v>
      </c>
      <c r="AR3286" t="str">
        <f t="shared" si="1084"/>
        <v>85,</v>
      </c>
      <c r="AS3286" t="str">
        <f t="shared" si="1085"/>
        <v>22,</v>
      </c>
      <c r="AT3286" t="str">
        <f t="shared" si="1086"/>
        <v>39,</v>
      </c>
      <c r="AU3286" t="str">
        <f t="shared" si="1087"/>
        <v>24,</v>
      </c>
      <c r="AV3286" t="str">
        <f t="shared" si="1088"/>
        <v>50,</v>
      </c>
      <c r="AW3286" t="str">
        <f t="shared" si="1089"/>
        <v>578,</v>
      </c>
      <c r="AX3286" t="str">
        <f t="shared" si="1090"/>
        <v>22037]</v>
      </c>
      <c r="AY3286" t="str">
        <f t="shared" si="1091"/>
        <v>,</v>
      </c>
      <c r="AZ3286" t="str">
        <f t="shared" si="1092"/>
        <v>[45,737,17267,50,3405,358,85,22,39,24,50,578,22037],</v>
      </c>
    </row>
    <row r="3287" spans="1:52" x14ac:dyDescent="0.25">
      <c r="A3287">
        <v>2005</v>
      </c>
      <c r="B3287">
        <v>99378</v>
      </c>
      <c r="C3287" t="s">
        <v>24</v>
      </c>
      <c r="D3287" t="s">
        <v>25</v>
      </c>
      <c r="E3287" t="s">
        <v>16</v>
      </c>
      <c r="F3287" t="s">
        <v>17</v>
      </c>
      <c r="G3287" t="s">
        <v>72</v>
      </c>
      <c r="H3287" t="s">
        <v>74</v>
      </c>
      <c r="I3287">
        <v>256000</v>
      </c>
      <c r="J3287">
        <v>133650</v>
      </c>
      <c r="K3287" t="str">
        <f t="shared" si="1072"/>
        <v>256000-133650</v>
      </c>
      <c r="L3287">
        <v>51.084043999999999</v>
      </c>
      <c r="M3287">
        <v>-4.0572968999999999</v>
      </c>
      <c r="N3287" t="s">
        <v>232</v>
      </c>
      <c r="O3287" t="s">
        <v>229</v>
      </c>
      <c r="P3287">
        <v>1</v>
      </c>
      <c r="Q3287">
        <v>0.62</v>
      </c>
      <c r="R3287">
        <v>39</v>
      </c>
      <c r="S3287">
        <v>954</v>
      </c>
      <c r="T3287">
        <v>17457</v>
      </c>
      <c r="U3287">
        <v>47</v>
      </c>
      <c r="V3287">
        <v>4028</v>
      </c>
      <c r="W3287">
        <v>422</v>
      </c>
      <c r="X3287">
        <v>97</v>
      </c>
      <c r="Y3287">
        <v>28</v>
      </c>
      <c r="Z3287">
        <v>30</v>
      </c>
      <c r="AA3287">
        <v>19</v>
      </c>
      <c r="AB3287">
        <v>46</v>
      </c>
      <c r="AC3287">
        <v>642</v>
      </c>
      <c r="AD3287">
        <v>23128</v>
      </c>
      <c r="AF3287">
        <f t="shared" si="1073"/>
        <v>5</v>
      </c>
      <c r="AG3287" t="str">
        <f t="shared" si="1074"/>
        <v/>
      </c>
      <c r="AI3287" t="str">
        <f t="shared" si="1075"/>
        <v/>
      </c>
      <c r="AJ3287" t="str">
        <f t="shared" si="1076"/>
        <v/>
      </c>
      <c r="AK3287" t="str">
        <f t="shared" si="1077"/>
        <v/>
      </c>
      <c r="AL3287" t="str">
        <f t="shared" si="1078"/>
        <v>[39,</v>
      </c>
      <c r="AM3287" t="str">
        <f t="shared" si="1079"/>
        <v>954,</v>
      </c>
      <c r="AN3287" t="str">
        <f t="shared" si="1080"/>
        <v>17457,</v>
      </c>
      <c r="AO3287" t="str">
        <f t="shared" si="1081"/>
        <v>47,</v>
      </c>
      <c r="AP3287" t="str">
        <f t="shared" si="1082"/>
        <v>4028,</v>
      </c>
      <c r="AQ3287" t="str">
        <f t="shared" si="1083"/>
        <v>422,</v>
      </c>
      <c r="AR3287" t="str">
        <f t="shared" si="1084"/>
        <v>97,</v>
      </c>
      <c r="AS3287" t="str">
        <f t="shared" si="1085"/>
        <v>28,</v>
      </c>
      <c r="AT3287" t="str">
        <f t="shared" si="1086"/>
        <v>30,</v>
      </c>
      <c r="AU3287" t="str">
        <f t="shared" si="1087"/>
        <v>19,</v>
      </c>
      <c r="AV3287" t="str">
        <f t="shared" si="1088"/>
        <v>46,</v>
      </c>
      <c r="AW3287" t="str">
        <f t="shared" si="1089"/>
        <v>642,</v>
      </c>
      <c r="AX3287" t="str">
        <f t="shared" si="1090"/>
        <v>23128]</v>
      </c>
      <c r="AY3287" t="str">
        <f t="shared" si="1091"/>
        <v>,</v>
      </c>
      <c r="AZ3287" t="str">
        <f t="shared" si="1092"/>
        <v>[39,954,17457,47,4028,422,97,28,30,19,46,642,23128],</v>
      </c>
    </row>
    <row r="3288" spans="1:52" x14ac:dyDescent="0.25">
      <c r="A3288">
        <v>2006</v>
      </c>
      <c r="B3288">
        <v>99378</v>
      </c>
      <c r="C3288" t="s">
        <v>24</v>
      </c>
      <c r="D3288" t="s">
        <v>25</v>
      </c>
      <c r="E3288" t="s">
        <v>16</v>
      </c>
      <c r="F3288" t="s">
        <v>17</v>
      </c>
      <c r="G3288" t="s">
        <v>72</v>
      </c>
      <c r="H3288" t="s">
        <v>74</v>
      </c>
      <c r="I3288">
        <v>256000</v>
      </c>
      <c r="J3288">
        <v>133650</v>
      </c>
      <c r="K3288" t="str">
        <f t="shared" si="1072"/>
        <v>256000-133650</v>
      </c>
      <c r="L3288">
        <v>51.084043999999999</v>
      </c>
      <c r="M3288">
        <v>-4.0572968999999999</v>
      </c>
      <c r="N3288" t="s">
        <v>232</v>
      </c>
      <c r="O3288" t="s">
        <v>229</v>
      </c>
      <c r="P3288">
        <v>1</v>
      </c>
      <c r="Q3288">
        <v>0.62</v>
      </c>
      <c r="R3288">
        <v>61</v>
      </c>
      <c r="S3288">
        <v>599</v>
      </c>
      <c r="T3288">
        <v>18226</v>
      </c>
      <c r="U3288">
        <v>47</v>
      </c>
      <c r="V3288">
        <v>4801</v>
      </c>
      <c r="W3288">
        <v>453</v>
      </c>
      <c r="X3288">
        <v>101</v>
      </c>
      <c r="Y3288">
        <v>32</v>
      </c>
      <c r="Z3288">
        <v>34</v>
      </c>
      <c r="AA3288">
        <v>21</v>
      </c>
      <c r="AB3288">
        <v>63</v>
      </c>
      <c r="AC3288">
        <v>704</v>
      </c>
      <c r="AD3288">
        <v>24377</v>
      </c>
      <c r="AF3288">
        <f t="shared" si="1073"/>
        <v>6</v>
      </c>
      <c r="AG3288" t="str">
        <f t="shared" si="1074"/>
        <v/>
      </c>
      <c r="AI3288" t="str">
        <f t="shared" si="1075"/>
        <v/>
      </c>
      <c r="AJ3288" t="str">
        <f t="shared" si="1076"/>
        <v/>
      </c>
      <c r="AK3288" t="str">
        <f t="shared" si="1077"/>
        <v/>
      </c>
      <c r="AL3288" t="str">
        <f t="shared" si="1078"/>
        <v>[61,</v>
      </c>
      <c r="AM3288" t="str">
        <f t="shared" si="1079"/>
        <v>599,</v>
      </c>
      <c r="AN3288" t="str">
        <f t="shared" si="1080"/>
        <v>18226,</v>
      </c>
      <c r="AO3288" t="str">
        <f t="shared" si="1081"/>
        <v>47,</v>
      </c>
      <c r="AP3288" t="str">
        <f t="shared" si="1082"/>
        <v>4801,</v>
      </c>
      <c r="AQ3288" t="str">
        <f t="shared" si="1083"/>
        <v>453,</v>
      </c>
      <c r="AR3288" t="str">
        <f t="shared" si="1084"/>
        <v>101,</v>
      </c>
      <c r="AS3288" t="str">
        <f t="shared" si="1085"/>
        <v>32,</v>
      </c>
      <c r="AT3288" t="str">
        <f t="shared" si="1086"/>
        <v>34,</v>
      </c>
      <c r="AU3288" t="str">
        <f t="shared" si="1087"/>
        <v>21,</v>
      </c>
      <c r="AV3288" t="str">
        <f t="shared" si="1088"/>
        <v>63,</v>
      </c>
      <c r="AW3288" t="str">
        <f t="shared" si="1089"/>
        <v>704,</v>
      </c>
      <c r="AX3288" t="str">
        <f t="shared" si="1090"/>
        <v>24377]</v>
      </c>
      <c r="AY3288" t="str">
        <f t="shared" si="1091"/>
        <v>,</v>
      </c>
      <c r="AZ3288" t="str">
        <f t="shared" si="1092"/>
        <v>[61,599,18226,47,4801,453,101,32,34,21,63,704,24377],</v>
      </c>
    </row>
    <row r="3289" spans="1:52" x14ac:dyDescent="0.25">
      <c r="A3289">
        <v>2007</v>
      </c>
      <c r="B3289">
        <v>99378</v>
      </c>
      <c r="C3289" t="s">
        <v>24</v>
      </c>
      <c r="D3289" t="s">
        <v>25</v>
      </c>
      <c r="E3289" t="s">
        <v>16</v>
      </c>
      <c r="F3289" t="s">
        <v>17</v>
      </c>
      <c r="G3289" t="s">
        <v>32</v>
      </c>
      <c r="H3289" t="s">
        <v>74</v>
      </c>
      <c r="I3289">
        <v>256000</v>
      </c>
      <c r="J3289">
        <v>133650</v>
      </c>
      <c r="K3289" t="str">
        <f t="shared" si="1072"/>
        <v>256000-133650</v>
      </c>
      <c r="L3289">
        <v>51.084043999999999</v>
      </c>
      <c r="M3289">
        <v>-4.0572968999999999</v>
      </c>
      <c r="N3289" t="s">
        <v>232</v>
      </c>
      <c r="O3289" t="s">
        <v>229</v>
      </c>
      <c r="P3289">
        <v>1</v>
      </c>
      <c r="Q3289">
        <v>0.62</v>
      </c>
      <c r="R3289">
        <v>38</v>
      </c>
      <c r="S3289">
        <v>615</v>
      </c>
      <c r="T3289">
        <v>17515</v>
      </c>
      <c r="U3289">
        <v>48</v>
      </c>
      <c r="V3289">
        <v>4898</v>
      </c>
      <c r="W3289">
        <v>465</v>
      </c>
      <c r="X3289">
        <v>104</v>
      </c>
      <c r="Y3289">
        <v>36</v>
      </c>
      <c r="Z3289">
        <v>29</v>
      </c>
      <c r="AA3289">
        <v>19</v>
      </c>
      <c r="AB3289">
        <v>65</v>
      </c>
      <c r="AC3289">
        <v>718</v>
      </c>
      <c r="AD3289">
        <v>23794</v>
      </c>
      <c r="AF3289">
        <f t="shared" si="1073"/>
        <v>7</v>
      </c>
      <c r="AG3289" t="str">
        <f t="shared" si="1074"/>
        <v/>
      </c>
      <c r="AI3289" t="str">
        <f t="shared" si="1075"/>
        <v/>
      </c>
      <c r="AJ3289" t="str">
        <f t="shared" si="1076"/>
        <v/>
      </c>
      <c r="AK3289" t="str">
        <f t="shared" si="1077"/>
        <v/>
      </c>
      <c r="AL3289" t="str">
        <f t="shared" si="1078"/>
        <v>[38,</v>
      </c>
      <c r="AM3289" t="str">
        <f t="shared" si="1079"/>
        <v>615,</v>
      </c>
      <c r="AN3289" t="str">
        <f t="shared" si="1080"/>
        <v>17515,</v>
      </c>
      <c r="AO3289" t="str">
        <f t="shared" si="1081"/>
        <v>48,</v>
      </c>
      <c r="AP3289" t="str">
        <f t="shared" si="1082"/>
        <v>4898,</v>
      </c>
      <c r="AQ3289" t="str">
        <f t="shared" si="1083"/>
        <v>465,</v>
      </c>
      <c r="AR3289" t="str">
        <f t="shared" si="1084"/>
        <v>104,</v>
      </c>
      <c r="AS3289" t="str">
        <f t="shared" si="1085"/>
        <v>36,</v>
      </c>
      <c r="AT3289" t="str">
        <f t="shared" si="1086"/>
        <v>29,</v>
      </c>
      <c r="AU3289" t="str">
        <f t="shared" si="1087"/>
        <v>19,</v>
      </c>
      <c r="AV3289" t="str">
        <f t="shared" si="1088"/>
        <v>65,</v>
      </c>
      <c r="AW3289" t="str">
        <f t="shared" si="1089"/>
        <v>718,</v>
      </c>
      <c r="AX3289" t="str">
        <f t="shared" si="1090"/>
        <v>23794]</v>
      </c>
      <c r="AY3289" t="str">
        <f t="shared" si="1091"/>
        <v>,</v>
      </c>
      <c r="AZ3289" t="str">
        <f t="shared" si="1092"/>
        <v>[38,615,17515,48,4898,465,104,36,29,19,65,718,23794],</v>
      </c>
    </row>
    <row r="3290" spans="1:52" x14ac:dyDescent="0.25">
      <c r="A3290">
        <v>2008</v>
      </c>
      <c r="B3290">
        <v>99378</v>
      </c>
      <c r="C3290" t="s">
        <v>14</v>
      </c>
      <c r="D3290" t="s">
        <v>15</v>
      </c>
      <c r="E3290" t="s">
        <v>16</v>
      </c>
      <c r="F3290" t="s">
        <v>17</v>
      </c>
      <c r="G3290" t="s">
        <v>32</v>
      </c>
      <c r="H3290" t="s">
        <v>74</v>
      </c>
      <c r="I3290">
        <v>256000</v>
      </c>
      <c r="J3290">
        <v>133650</v>
      </c>
      <c r="K3290" t="str">
        <f t="shared" si="1072"/>
        <v>256000-133650</v>
      </c>
      <c r="L3290">
        <v>51.084043999999999</v>
      </c>
      <c r="M3290">
        <v>-4.0572968999999999</v>
      </c>
      <c r="N3290" t="s">
        <v>232</v>
      </c>
      <c r="O3290" t="s">
        <v>229</v>
      </c>
      <c r="P3290">
        <v>1</v>
      </c>
      <c r="Q3290">
        <v>0.62</v>
      </c>
      <c r="R3290">
        <v>26</v>
      </c>
      <c r="S3290">
        <v>157</v>
      </c>
      <c r="T3290">
        <v>7990</v>
      </c>
      <c r="U3290">
        <v>49</v>
      </c>
      <c r="V3290">
        <v>1558</v>
      </c>
      <c r="W3290">
        <v>123</v>
      </c>
      <c r="X3290">
        <v>29</v>
      </c>
      <c r="Y3290">
        <v>17</v>
      </c>
      <c r="Z3290">
        <v>19</v>
      </c>
      <c r="AA3290">
        <v>10</v>
      </c>
      <c r="AB3290">
        <v>12</v>
      </c>
      <c r="AC3290">
        <v>210</v>
      </c>
      <c r="AD3290">
        <v>9964</v>
      </c>
      <c r="AF3290">
        <f t="shared" si="1073"/>
        <v>8</v>
      </c>
      <c r="AG3290" t="str">
        <f t="shared" si="1074"/>
        <v/>
      </c>
      <c r="AI3290" t="str">
        <f t="shared" si="1075"/>
        <v/>
      </c>
      <c r="AJ3290" t="str">
        <f t="shared" si="1076"/>
        <v/>
      </c>
      <c r="AK3290" t="str">
        <f t="shared" si="1077"/>
        <v/>
      </c>
      <c r="AL3290" t="str">
        <f t="shared" si="1078"/>
        <v>[26,</v>
      </c>
      <c r="AM3290" t="str">
        <f t="shared" si="1079"/>
        <v>157,</v>
      </c>
      <c r="AN3290" t="str">
        <f t="shared" si="1080"/>
        <v>7990,</v>
      </c>
      <c r="AO3290" t="str">
        <f t="shared" si="1081"/>
        <v>49,</v>
      </c>
      <c r="AP3290" t="str">
        <f t="shared" si="1082"/>
        <v>1558,</v>
      </c>
      <c r="AQ3290" t="str">
        <f t="shared" si="1083"/>
        <v>123,</v>
      </c>
      <c r="AR3290" t="str">
        <f t="shared" si="1084"/>
        <v>29,</v>
      </c>
      <c r="AS3290" t="str">
        <f t="shared" si="1085"/>
        <v>17,</v>
      </c>
      <c r="AT3290" t="str">
        <f t="shared" si="1086"/>
        <v>19,</v>
      </c>
      <c r="AU3290" t="str">
        <f t="shared" si="1087"/>
        <v>10,</v>
      </c>
      <c r="AV3290" t="str">
        <f t="shared" si="1088"/>
        <v>12,</v>
      </c>
      <c r="AW3290" t="str">
        <f t="shared" si="1089"/>
        <v>210,</v>
      </c>
      <c r="AX3290" t="str">
        <f t="shared" si="1090"/>
        <v>9964]</v>
      </c>
      <c r="AY3290" t="str">
        <f t="shared" si="1091"/>
        <v>,</v>
      </c>
      <c r="AZ3290" t="str">
        <f t="shared" si="1092"/>
        <v>[26,157,7990,49,1558,123,29,17,19,10,12,210,9964],</v>
      </c>
    </row>
    <row r="3291" spans="1:52" x14ac:dyDescent="0.25">
      <c r="A3291">
        <v>2009</v>
      </c>
      <c r="B3291">
        <v>99378</v>
      </c>
      <c r="C3291" t="s">
        <v>24</v>
      </c>
      <c r="D3291" t="s">
        <v>25</v>
      </c>
      <c r="E3291" t="s">
        <v>16</v>
      </c>
      <c r="F3291" t="s">
        <v>17</v>
      </c>
      <c r="G3291" t="s">
        <v>32</v>
      </c>
      <c r="H3291" t="s">
        <v>74</v>
      </c>
      <c r="I3291">
        <v>256000</v>
      </c>
      <c r="J3291">
        <v>133650</v>
      </c>
      <c r="K3291" t="str">
        <f t="shared" si="1072"/>
        <v>256000-133650</v>
      </c>
      <c r="L3291">
        <v>51.084043999999999</v>
      </c>
      <c r="M3291">
        <v>-4.0572968999999999</v>
      </c>
      <c r="N3291" t="s">
        <v>232</v>
      </c>
      <c r="O3291" t="s">
        <v>229</v>
      </c>
      <c r="P3291">
        <v>1</v>
      </c>
      <c r="Q3291">
        <v>0.62</v>
      </c>
      <c r="R3291">
        <v>26</v>
      </c>
      <c r="S3291">
        <v>153</v>
      </c>
      <c r="T3291">
        <v>8110</v>
      </c>
      <c r="U3291">
        <v>52</v>
      </c>
      <c r="V3291">
        <v>1641</v>
      </c>
      <c r="W3291">
        <v>117</v>
      </c>
      <c r="X3291">
        <v>30</v>
      </c>
      <c r="Y3291">
        <v>17</v>
      </c>
      <c r="Z3291">
        <v>18</v>
      </c>
      <c r="AA3291">
        <v>8</v>
      </c>
      <c r="AB3291">
        <v>12</v>
      </c>
      <c r="AC3291">
        <v>202</v>
      </c>
      <c r="AD3291">
        <v>10158</v>
      </c>
      <c r="AF3291">
        <f t="shared" si="1073"/>
        <v>9</v>
      </c>
      <c r="AG3291" t="str">
        <f t="shared" si="1074"/>
        <v/>
      </c>
      <c r="AI3291" t="str">
        <f t="shared" si="1075"/>
        <v/>
      </c>
      <c r="AJ3291" t="str">
        <f t="shared" si="1076"/>
        <v/>
      </c>
      <c r="AK3291" t="str">
        <f t="shared" si="1077"/>
        <v/>
      </c>
      <c r="AL3291" t="str">
        <f t="shared" si="1078"/>
        <v>[26,</v>
      </c>
      <c r="AM3291" t="str">
        <f t="shared" si="1079"/>
        <v>153,</v>
      </c>
      <c r="AN3291" t="str">
        <f t="shared" si="1080"/>
        <v>8110,</v>
      </c>
      <c r="AO3291" t="str">
        <f t="shared" si="1081"/>
        <v>52,</v>
      </c>
      <c r="AP3291" t="str">
        <f t="shared" si="1082"/>
        <v>1641,</v>
      </c>
      <c r="AQ3291" t="str">
        <f t="shared" si="1083"/>
        <v>117,</v>
      </c>
      <c r="AR3291" t="str">
        <f t="shared" si="1084"/>
        <v>30,</v>
      </c>
      <c r="AS3291" t="str">
        <f t="shared" si="1085"/>
        <v>17,</v>
      </c>
      <c r="AT3291" t="str">
        <f t="shared" si="1086"/>
        <v>18,</v>
      </c>
      <c r="AU3291" t="str">
        <f t="shared" si="1087"/>
        <v>8,</v>
      </c>
      <c r="AV3291" t="str">
        <f t="shared" si="1088"/>
        <v>12,</v>
      </c>
      <c r="AW3291" t="str">
        <f t="shared" si="1089"/>
        <v>202,</v>
      </c>
      <c r="AX3291" t="str">
        <f t="shared" si="1090"/>
        <v>10158]</v>
      </c>
      <c r="AY3291" t="str">
        <f t="shared" si="1091"/>
        <v>,</v>
      </c>
      <c r="AZ3291" t="str">
        <f t="shared" si="1092"/>
        <v>[26,153,8110,52,1641,117,30,17,18,8,12,202,10158],</v>
      </c>
    </row>
    <row r="3292" spans="1:52" x14ac:dyDescent="0.25">
      <c r="A3292">
        <v>2010</v>
      </c>
      <c r="B3292">
        <v>99378</v>
      </c>
      <c r="C3292" t="s">
        <v>24</v>
      </c>
      <c r="D3292" t="s">
        <v>25</v>
      </c>
      <c r="E3292" t="s">
        <v>16</v>
      </c>
      <c r="F3292" t="s">
        <v>17</v>
      </c>
      <c r="G3292" t="s">
        <v>32</v>
      </c>
      <c r="H3292" t="s">
        <v>74</v>
      </c>
      <c r="I3292">
        <v>256000</v>
      </c>
      <c r="J3292">
        <v>133650</v>
      </c>
      <c r="K3292" t="str">
        <f t="shared" si="1072"/>
        <v>256000-133650</v>
      </c>
      <c r="L3292">
        <v>51.084043999999999</v>
      </c>
      <c r="M3292">
        <v>-4.0572968999999999</v>
      </c>
      <c r="N3292" t="s">
        <v>232</v>
      </c>
      <c r="O3292" t="s">
        <v>229</v>
      </c>
      <c r="P3292">
        <v>1</v>
      </c>
      <c r="Q3292">
        <v>0.62</v>
      </c>
      <c r="R3292">
        <v>26</v>
      </c>
      <c r="S3292">
        <v>139</v>
      </c>
      <c r="T3292">
        <v>8053</v>
      </c>
      <c r="U3292">
        <v>55</v>
      </c>
      <c r="V3292">
        <v>1677</v>
      </c>
      <c r="W3292">
        <v>121</v>
      </c>
      <c r="X3292">
        <v>30</v>
      </c>
      <c r="Y3292">
        <v>15</v>
      </c>
      <c r="Z3292">
        <v>21</v>
      </c>
      <c r="AA3292">
        <v>8</v>
      </c>
      <c r="AB3292">
        <v>12</v>
      </c>
      <c r="AC3292">
        <v>207</v>
      </c>
      <c r="AD3292">
        <v>10131</v>
      </c>
      <c r="AF3292">
        <f t="shared" si="1073"/>
        <v>10</v>
      </c>
      <c r="AG3292" t="str">
        <f t="shared" si="1074"/>
        <v/>
      </c>
      <c r="AI3292" t="str">
        <f t="shared" si="1075"/>
        <v/>
      </c>
      <c r="AJ3292" t="str">
        <f t="shared" si="1076"/>
        <v/>
      </c>
      <c r="AK3292" t="str">
        <f t="shared" si="1077"/>
        <v/>
      </c>
      <c r="AL3292" t="str">
        <f t="shared" si="1078"/>
        <v>[26,</v>
      </c>
      <c r="AM3292" t="str">
        <f t="shared" si="1079"/>
        <v>139,</v>
      </c>
      <c r="AN3292" t="str">
        <f t="shared" si="1080"/>
        <v>8053,</v>
      </c>
      <c r="AO3292" t="str">
        <f t="shared" si="1081"/>
        <v>55,</v>
      </c>
      <c r="AP3292" t="str">
        <f t="shared" si="1082"/>
        <v>1677,</v>
      </c>
      <c r="AQ3292" t="str">
        <f t="shared" si="1083"/>
        <v>121,</v>
      </c>
      <c r="AR3292" t="str">
        <f t="shared" si="1084"/>
        <v>30,</v>
      </c>
      <c r="AS3292" t="str">
        <f t="shared" si="1085"/>
        <v>15,</v>
      </c>
      <c r="AT3292" t="str">
        <f t="shared" si="1086"/>
        <v>21,</v>
      </c>
      <c r="AU3292" t="str">
        <f t="shared" si="1087"/>
        <v>8,</v>
      </c>
      <c r="AV3292" t="str">
        <f t="shared" si="1088"/>
        <v>12,</v>
      </c>
      <c r="AW3292" t="str">
        <f t="shared" si="1089"/>
        <v>207,</v>
      </c>
      <c r="AX3292" t="str">
        <f t="shared" si="1090"/>
        <v>10131]</v>
      </c>
      <c r="AY3292" t="str">
        <f t="shared" si="1091"/>
        <v>,</v>
      </c>
      <c r="AZ3292" t="str">
        <f t="shared" si="1092"/>
        <v>[26,139,8053,55,1677,121,30,15,21,8,12,207,10131],</v>
      </c>
    </row>
    <row r="3293" spans="1:52" x14ac:dyDescent="0.25">
      <c r="A3293">
        <v>2011</v>
      </c>
      <c r="B3293">
        <v>99378</v>
      </c>
      <c r="C3293" t="s">
        <v>24</v>
      </c>
      <c r="D3293" t="s">
        <v>25</v>
      </c>
      <c r="E3293" t="s">
        <v>16</v>
      </c>
      <c r="F3293" t="s">
        <v>17</v>
      </c>
      <c r="G3293" t="s">
        <v>32</v>
      </c>
      <c r="H3293" t="s">
        <v>74</v>
      </c>
      <c r="I3293">
        <v>256000</v>
      </c>
      <c r="J3293">
        <v>133650</v>
      </c>
      <c r="K3293" t="str">
        <f t="shared" si="1072"/>
        <v>256000-133650</v>
      </c>
      <c r="L3293">
        <v>51.084043999999999</v>
      </c>
      <c r="M3293">
        <v>-4.0572968999999999</v>
      </c>
      <c r="N3293" t="s">
        <v>232</v>
      </c>
      <c r="O3293" t="s">
        <v>229</v>
      </c>
      <c r="P3293">
        <v>1</v>
      </c>
      <c r="Q3293">
        <v>0.62</v>
      </c>
      <c r="R3293">
        <v>28</v>
      </c>
      <c r="S3293">
        <v>138</v>
      </c>
      <c r="T3293">
        <v>8182</v>
      </c>
      <c r="U3293">
        <v>59</v>
      </c>
      <c r="V3293">
        <v>1895</v>
      </c>
      <c r="W3293">
        <v>123</v>
      </c>
      <c r="X3293">
        <v>33</v>
      </c>
      <c r="Y3293">
        <v>17</v>
      </c>
      <c r="Z3293">
        <v>17</v>
      </c>
      <c r="AA3293">
        <v>8</v>
      </c>
      <c r="AB3293">
        <v>14</v>
      </c>
      <c r="AC3293">
        <v>212</v>
      </c>
      <c r="AD3293">
        <v>10486</v>
      </c>
      <c r="AF3293">
        <f t="shared" si="1073"/>
        <v>11</v>
      </c>
      <c r="AG3293" t="str">
        <f t="shared" si="1074"/>
        <v/>
      </c>
      <c r="AI3293" t="str">
        <f t="shared" si="1075"/>
        <v/>
      </c>
      <c r="AJ3293" t="str">
        <f t="shared" si="1076"/>
        <v/>
      </c>
      <c r="AK3293" t="str">
        <f t="shared" si="1077"/>
        <v/>
      </c>
      <c r="AL3293" t="str">
        <f t="shared" si="1078"/>
        <v>[28,</v>
      </c>
      <c r="AM3293" t="str">
        <f t="shared" si="1079"/>
        <v>138,</v>
      </c>
      <c r="AN3293" t="str">
        <f t="shared" si="1080"/>
        <v>8182,</v>
      </c>
      <c r="AO3293" t="str">
        <f t="shared" si="1081"/>
        <v>59,</v>
      </c>
      <c r="AP3293" t="str">
        <f t="shared" si="1082"/>
        <v>1895,</v>
      </c>
      <c r="AQ3293" t="str">
        <f t="shared" si="1083"/>
        <v>123,</v>
      </c>
      <c r="AR3293" t="str">
        <f t="shared" si="1084"/>
        <v>33,</v>
      </c>
      <c r="AS3293" t="str">
        <f t="shared" si="1085"/>
        <v>17,</v>
      </c>
      <c r="AT3293" t="str">
        <f t="shared" si="1086"/>
        <v>17,</v>
      </c>
      <c r="AU3293" t="str">
        <f t="shared" si="1087"/>
        <v>8,</v>
      </c>
      <c r="AV3293" t="str">
        <f t="shared" si="1088"/>
        <v>14,</v>
      </c>
      <c r="AW3293" t="str">
        <f t="shared" si="1089"/>
        <v>212,</v>
      </c>
      <c r="AX3293" t="str">
        <f t="shared" si="1090"/>
        <v>10486]</v>
      </c>
      <c r="AY3293" t="str">
        <f t="shared" si="1091"/>
        <v>,</v>
      </c>
      <c r="AZ3293" t="str">
        <f t="shared" si="1092"/>
        <v>[28,138,8182,59,1895,123,33,17,17,8,14,212,10486],</v>
      </c>
    </row>
    <row r="3294" spans="1:52" x14ac:dyDescent="0.25">
      <c r="A3294">
        <v>2012</v>
      </c>
      <c r="B3294">
        <v>99378</v>
      </c>
      <c r="C3294" t="s">
        <v>24</v>
      </c>
      <c r="D3294" t="s">
        <v>25</v>
      </c>
      <c r="E3294" t="s">
        <v>16</v>
      </c>
      <c r="F3294" t="s">
        <v>17</v>
      </c>
      <c r="G3294" t="s">
        <v>32</v>
      </c>
      <c r="H3294" t="s">
        <v>74</v>
      </c>
      <c r="I3294">
        <v>256000</v>
      </c>
      <c r="J3294">
        <v>133650</v>
      </c>
      <c r="K3294" t="str">
        <f t="shared" si="1072"/>
        <v>256000-133650</v>
      </c>
      <c r="L3294">
        <v>51.084043999999999</v>
      </c>
      <c r="M3294">
        <v>-4.0572968999999999</v>
      </c>
      <c r="N3294" t="s">
        <v>232</v>
      </c>
      <c r="O3294" t="s">
        <v>229</v>
      </c>
      <c r="P3294">
        <v>1</v>
      </c>
      <c r="Q3294">
        <v>0.62</v>
      </c>
      <c r="R3294">
        <v>26</v>
      </c>
      <c r="S3294">
        <v>139</v>
      </c>
      <c r="T3294">
        <v>8061</v>
      </c>
      <c r="U3294">
        <v>65</v>
      </c>
      <c r="V3294">
        <v>2135</v>
      </c>
      <c r="W3294">
        <v>124</v>
      </c>
      <c r="X3294">
        <v>36</v>
      </c>
      <c r="Y3294">
        <v>19</v>
      </c>
      <c r="Z3294">
        <v>13</v>
      </c>
      <c r="AA3294">
        <v>8</v>
      </c>
      <c r="AB3294">
        <v>14</v>
      </c>
      <c r="AC3294">
        <v>214</v>
      </c>
      <c r="AD3294">
        <v>10614</v>
      </c>
      <c r="AF3294">
        <f t="shared" si="1073"/>
        <v>12</v>
      </c>
      <c r="AG3294" t="str">
        <f t="shared" si="1074"/>
        <v/>
      </c>
      <c r="AI3294" t="str">
        <f t="shared" si="1075"/>
        <v/>
      </c>
      <c r="AJ3294" t="str">
        <f t="shared" si="1076"/>
        <v/>
      </c>
      <c r="AK3294" t="str">
        <f t="shared" si="1077"/>
        <v/>
      </c>
      <c r="AL3294" t="str">
        <f t="shared" si="1078"/>
        <v>[26,</v>
      </c>
      <c r="AM3294" t="str">
        <f t="shared" si="1079"/>
        <v>139,</v>
      </c>
      <c r="AN3294" t="str">
        <f t="shared" si="1080"/>
        <v>8061,</v>
      </c>
      <c r="AO3294" t="str">
        <f t="shared" si="1081"/>
        <v>65,</v>
      </c>
      <c r="AP3294" t="str">
        <f t="shared" si="1082"/>
        <v>2135,</v>
      </c>
      <c r="AQ3294" t="str">
        <f t="shared" si="1083"/>
        <v>124,</v>
      </c>
      <c r="AR3294" t="str">
        <f t="shared" si="1084"/>
        <v>36,</v>
      </c>
      <c r="AS3294" t="str">
        <f t="shared" si="1085"/>
        <v>19,</v>
      </c>
      <c r="AT3294" t="str">
        <f t="shared" si="1086"/>
        <v>13,</v>
      </c>
      <c r="AU3294" t="str">
        <f t="shared" si="1087"/>
        <v>8,</v>
      </c>
      <c r="AV3294" t="str">
        <f t="shared" si="1088"/>
        <v>14,</v>
      </c>
      <c r="AW3294" t="str">
        <f t="shared" si="1089"/>
        <v>214,</v>
      </c>
      <c r="AX3294" t="str">
        <f t="shared" si="1090"/>
        <v>10614]</v>
      </c>
      <c r="AY3294" t="str">
        <f t="shared" si="1091"/>
        <v>,</v>
      </c>
      <c r="AZ3294" t="str">
        <f t="shared" si="1092"/>
        <v>[26,139,8061,65,2135,124,36,19,13,8,14,214,10614],</v>
      </c>
    </row>
    <row r="3295" spans="1:52" x14ac:dyDescent="0.25">
      <c r="A3295">
        <v>2013</v>
      </c>
      <c r="B3295">
        <v>99378</v>
      </c>
      <c r="C3295" t="s">
        <v>24</v>
      </c>
      <c r="D3295" t="s">
        <v>25</v>
      </c>
      <c r="E3295" t="s">
        <v>16</v>
      </c>
      <c r="F3295" t="s">
        <v>17</v>
      </c>
      <c r="G3295" t="s">
        <v>32</v>
      </c>
      <c r="H3295" t="s">
        <v>74</v>
      </c>
      <c r="I3295">
        <v>256000</v>
      </c>
      <c r="J3295">
        <v>133650</v>
      </c>
      <c r="K3295" t="str">
        <f t="shared" si="1072"/>
        <v>256000-133650</v>
      </c>
      <c r="L3295">
        <v>51.084043999999999</v>
      </c>
      <c r="M3295">
        <v>-4.0572968999999999</v>
      </c>
      <c r="N3295" t="s">
        <v>232</v>
      </c>
      <c r="O3295" t="s">
        <v>229</v>
      </c>
      <c r="P3295">
        <v>1</v>
      </c>
      <c r="Q3295">
        <v>0.62</v>
      </c>
      <c r="R3295">
        <v>26</v>
      </c>
      <c r="S3295">
        <v>146</v>
      </c>
      <c r="T3295">
        <v>8062</v>
      </c>
      <c r="U3295">
        <v>74</v>
      </c>
      <c r="V3295">
        <v>1978</v>
      </c>
      <c r="W3295">
        <v>119</v>
      </c>
      <c r="X3295">
        <v>37</v>
      </c>
      <c r="Y3295">
        <v>21</v>
      </c>
      <c r="Z3295">
        <v>10</v>
      </c>
      <c r="AA3295">
        <v>8</v>
      </c>
      <c r="AB3295">
        <v>16</v>
      </c>
      <c r="AC3295">
        <v>212</v>
      </c>
      <c r="AD3295">
        <v>10472</v>
      </c>
      <c r="AF3295">
        <f t="shared" si="1073"/>
        <v>13</v>
      </c>
      <c r="AG3295" t="str">
        <f t="shared" si="1074"/>
        <v/>
      </c>
      <c r="AI3295" t="str">
        <f t="shared" si="1075"/>
        <v/>
      </c>
      <c r="AJ3295" t="str">
        <f t="shared" si="1076"/>
        <v/>
      </c>
      <c r="AK3295" t="str">
        <f t="shared" si="1077"/>
        <v/>
      </c>
      <c r="AL3295" t="str">
        <f t="shared" si="1078"/>
        <v>[26,</v>
      </c>
      <c r="AM3295" t="str">
        <f t="shared" si="1079"/>
        <v>146,</v>
      </c>
      <c r="AN3295" t="str">
        <f t="shared" si="1080"/>
        <v>8062,</v>
      </c>
      <c r="AO3295" t="str">
        <f t="shared" si="1081"/>
        <v>74,</v>
      </c>
      <c r="AP3295" t="str">
        <f t="shared" si="1082"/>
        <v>1978,</v>
      </c>
      <c r="AQ3295" t="str">
        <f t="shared" si="1083"/>
        <v>119,</v>
      </c>
      <c r="AR3295" t="str">
        <f t="shared" si="1084"/>
        <v>37,</v>
      </c>
      <c r="AS3295" t="str">
        <f t="shared" si="1085"/>
        <v>21,</v>
      </c>
      <c r="AT3295" t="str">
        <f t="shared" si="1086"/>
        <v>10,</v>
      </c>
      <c r="AU3295" t="str">
        <f t="shared" si="1087"/>
        <v>8,</v>
      </c>
      <c r="AV3295" t="str">
        <f t="shared" si="1088"/>
        <v>16,</v>
      </c>
      <c r="AW3295" t="str">
        <f t="shared" si="1089"/>
        <v>212,</v>
      </c>
      <c r="AX3295" t="str">
        <f t="shared" si="1090"/>
        <v>10472]</v>
      </c>
      <c r="AY3295" t="str">
        <f t="shared" si="1091"/>
        <v>,</v>
      </c>
      <c r="AZ3295" t="str">
        <f t="shared" si="1092"/>
        <v>[26,146,8062,74,1978,119,37,21,10,8,16,212,10472],</v>
      </c>
    </row>
    <row r="3296" spans="1:52" x14ac:dyDescent="0.25">
      <c r="A3296">
        <v>2014</v>
      </c>
      <c r="B3296">
        <v>99378</v>
      </c>
      <c r="C3296" t="s">
        <v>24</v>
      </c>
      <c r="D3296" t="s">
        <v>25</v>
      </c>
      <c r="E3296" t="s">
        <v>16</v>
      </c>
      <c r="F3296" t="s">
        <v>17</v>
      </c>
      <c r="G3296" t="s">
        <v>32</v>
      </c>
      <c r="H3296" t="s">
        <v>74</v>
      </c>
      <c r="I3296">
        <v>256000</v>
      </c>
      <c r="J3296">
        <v>133650</v>
      </c>
      <c r="K3296" t="str">
        <f t="shared" si="1072"/>
        <v>256000-133650</v>
      </c>
      <c r="L3296">
        <v>51.084043999999999</v>
      </c>
      <c r="M3296">
        <v>-4.0572968999999999</v>
      </c>
      <c r="N3296" t="s">
        <v>232</v>
      </c>
      <c r="O3296" t="s">
        <v>229</v>
      </c>
      <c r="P3296">
        <v>1</v>
      </c>
      <c r="Q3296">
        <v>0.62</v>
      </c>
      <c r="R3296">
        <v>25</v>
      </c>
      <c r="S3296">
        <v>141</v>
      </c>
      <c r="T3296">
        <v>8215</v>
      </c>
      <c r="U3296">
        <v>93</v>
      </c>
      <c r="V3296">
        <v>2102</v>
      </c>
      <c r="W3296">
        <v>103</v>
      </c>
      <c r="X3296">
        <v>35</v>
      </c>
      <c r="Y3296">
        <v>19</v>
      </c>
      <c r="Z3296">
        <v>11</v>
      </c>
      <c r="AA3296">
        <v>8</v>
      </c>
      <c r="AB3296">
        <v>17</v>
      </c>
      <c r="AC3296">
        <v>192</v>
      </c>
      <c r="AD3296">
        <v>10743</v>
      </c>
      <c r="AF3296">
        <f t="shared" si="1073"/>
        <v>14</v>
      </c>
      <c r="AG3296" t="str">
        <f t="shared" si="1074"/>
        <v/>
      </c>
      <c r="AI3296" t="str">
        <f t="shared" si="1075"/>
        <v/>
      </c>
      <c r="AJ3296" t="str">
        <f t="shared" si="1076"/>
        <v/>
      </c>
      <c r="AK3296" t="str">
        <f t="shared" si="1077"/>
        <v/>
      </c>
      <c r="AL3296" t="str">
        <f t="shared" si="1078"/>
        <v>[25,</v>
      </c>
      <c r="AM3296" t="str">
        <f t="shared" si="1079"/>
        <v>141,</v>
      </c>
      <c r="AN3296" t="str">
        <f t="shared" si="1080"/>
        <v>8215,</v>
      </c>
      <c r="AO3296" t="str">
        <f t="shared" si="1081"/>
        <v>93,</v>
      </c>
      <c r="AP3296" t="str">
        <f t="shared" si="1082"/>
        <v>2102,</v>
      </c>
      <c r="AQ3296" t="str">
        <f t="shared" si="1083"/>
        <v>103,</v>
      </c>
      <c r="AR3296" t="str">
        <f t="shared" si="1084"/>
        <v>35,</v>
      </c>
      <c r="AS3296" t="str">
        <f t="shared" si="1085"/>
        <v>19,</v>
      </c>
      <c r="AT3296" t="str">
        <f t="shared" si="1086"/>
        <v>11,</v>
      </c>
      <c r="AU3296" t="str">
        <f t="shared" si="1087"/>
        <v>8,</v>
      </c>
      <c r="AV3296" t="str">
        <f t="shared" si="1088"/>
        <v>17,</v>
      </c>
      <c r="AW3296" t="str">
        <f t="shared" si="1089"/>
        <v>192,</v>
      </c>
      <c r="AX3296" t="str">
        <f t="shared" si="1090"/>
        <v>10743]</v>
      </c>
      <c r="AY3296" t="str">
        <f t="shared" si="1091"/>
        <v>,</v>
      </c>
      <c r="AZ3296" t="str">
        <f t="shared" si="1092"/>
        <v>[25,141,8215,93,2102,103,35,19,11,8,17,192,10743],</v>
      </c>
    </row>
    <row r="3297" spans="1:52" x14ac:dyDescent="0.25">
      <c r="A3297">
        <v>2015</v>
      </c>
      <c r="B3297">
        <v>99378</v>
      </c>
      <c r="C3297" t="s">
        <v>24</v>
      </c>
      <c r="D3297" t="s">
        <v>25</v>
      </c>
      <c r="E3297" t="s">
        <v>16</v>
      </c>
      <c r="F3297" t="s">
        <v>17</v>
      </c>
      <c r="G3297" t="s">
        <v>32</v>
      </c>
      <c r="H3297" t="s">
        <v>74</v>
      </c>
      <c r="I3297">
        <v>256000</v>
      </c>
      <c r="J3297">
        <v>133650</v>
      </c>
      <c r="K3297" t="str">
        <f t="shared" si="1072"/>
        <v>256000-133650</v>
      </c>
      <c r="L3297">
        <v>51.084043999999999</v>
      </c>
      <c r="M3297">
        <v>-4.0572968999999999</v>
      </c>
      <c r="N3297" t="s">
        <v>232</v>
      </c>
      <c r="O3297" t="s">
        <v>229</v>
      </c>
      <c r="P3297">
        <v>1</v>
      </c>
      <c r="Q3297">
        <v>0.62</v>
      </c>
      <c r="R3297">
        <v>24</v>
      </c>
      <c r="S3297">
        <v>150</v>
      </c>
      <c r="T3297">
        <v>8262</v>
      </c>
      <c r="U3297">
        <v>109</v>
      </c>
      <c r="V3297">
        <v>2220</v>
      </c>
      <c r="W3297">
        <v>96</v>
      </c>
      <c r="X3297">
        <v>35</v>
      </c>
      <c r="Y3297">
        <v>18</v>
      </c>
      <c r="Z3297">
        <v>15</v>
      </c>
      <c r="AA3297">
        <v>8</v>
      </c>
      <c r="AB3297">
        <v>20</v>
      </c>
      <c r="AC3297">
        <v>192</v>
      </c>
      <c r="AD3297">
        <v>10932</v>
      </c>
      <c r="AF3297">
        <f t="shared" si="1073"/>
        <v>15</v>
      </c>
      <c r="AG3297" t="str">
        <f t="shared" si="1074"/>
        <v/>
      </c>
      <c r="AI3297" t="str">
        <f t="shared" si="1075"/>
        <v/>
      </c>
      <c r="AJ3297" t="str">
        <f t="shared" si="1076"/>
        <v/>
      </c>
      <c r="AK3297" t="str">
        <f t="shared" si="1077"/>
        <v/>
      </c>
      <c r="AL3297" t="str">
        <f t="shared" si="1078"/>
        <v>[24,</v>
      </c>
      <c r="AM3297" t="str">
        <f t="shared" si="1079"/>
        <v>150,</v>
      </c>
      <c r="AN3297" t="str">
        <f t="shared" si="1080"/>
        <v>8262,</v>
      </c>
      <c r="AO3297" t="str">
        <f t="shared" si="1081"/>
        <v>109,</v>
      </c>
      <c r="AP3297" t="str">
        <f t="shared" si="1082"/>
        <v>2220,</v>
      </c>
      <c r="AQ3297" t="str">
        <f t="shared" si="1083"/>
        <v>96,</v>
      </c>
      <c r="AR3297" t="str">
        <f t="shared" si="1084"/>
        <v>35,</v>
      </c>
      <c r="AS3297" t="str">
        <f t="shared" si="1085"/>
        <v>18,</v>
      </c>
      <c r="AT3297" t="str">
        <f t="shared" si="1086"/>
        <v>15,</v>
      </c>
      <c r="AU3297" t="str">
        <f t="shared" si="1087"/>
        <v>8,</v>
      </c>
      <c r="AV3297" t="str">
        <f t="shared" si="1088"/>
        <v>20,</v>
      </c>
      <c r="AW3297" t="str">
        <f t="shared" si="1089"/>
        <v>192,</v>
      </c>
      <c r="AX3297" t="str">
        <f t="shared" si="1090"/>
        <v>10932]</v>
      </c>
      <c r="AY3297" t="str">
        <f t="shared" si="1091"/>
        <v>]},</v>
      </c>
      <c r="AZ3297" t="str">
        <f t="shared" si="1092"/>
        <v>[24,150,8262,109,2220,96,35,18,15,8,20,192,10932]]},</v>
      </c>
    </row>
    <row r="3298" spans="1:52" x14ac:dyDescent="0.25">
      <c r="A3298">
        <v>2000</v>
      </c>
      <c r="B3298">
        <v>99564</v>
      </c>
      <c r="C3298" t="s">
        <v>24</v>
      </c>
      <c r="D3298" t="s">
        <v>25</v>
      </c>
      <c r="E3298" t="s">
        <v>16</v>
      </c>
      <c r="F3298" t="s">
        <v>17</v>
      </c>
      <c r="G3298" t="s">
        <v>51</v>
      </c>
      <c r="H3298" t="s">
        <v>21</v>
      </c>
      <c r="I3298">
        <v>285000</v>
      </c>
      <c r="J3298">
        <v>72847</v>
      </c>
      <c r="K3298" t="str">
        <f t="shared" si="1072"/>
        <v>285000-72847</v>
      </c>
      <c r="L3298">
        <v>50.544046999999999</v>
      </c>
      <c r="M3298">
        <v>-3.6243837000000001</v>
      </c>
      <c r="N3298" t="s">
        <v>54</v>
      </c>
      <c r="O3298" t="s">
        <v>26</v>
      </c>
      <c r="P3298">
        <v>4.4000000000000004</v>
      </c>
      <c r="Q3298">
        <v>2.73</v>
      </c>
      <c r="R3298">
        <v>29</v>
      </c>
      <c r="S3298">
        <v>358</v>
      </c>
      <c r="T3298">
        <v>14481</v>
      </c>
      <c r="U3298">
        <v>169</v>
      </c>
      <c r="V3298">
        <v>1596</v>
      </c>
      <c r="W3298">
        <v>271</v>
      </c>
      <c r="X3298">
        <v>22</v>
      </c>
      <c r="Y3298">
        <v>32</v>
      </c>
      <c r="Z3298">
        <v>25</v>
      </c>
      <c r="AA3298">
        <v>25</v>
      </c>
      <c r="AB3298">
        <v>20</v>
      </c>
      <c r="AC3298">
        <v>395</v>
      </c>
      <c r="AD3298">
        <v>16999</v>
      </c>
      <c r="AF3298">
        <f t="shared" si="1073"/>
        <v>0</v>
      </c>
      <c r="AG3298" t="str">
        <f t="shared" si="1074"/>
        <v/>
      </c>
      <c r="AI3298">
        <f t="shared" si="1075"/>
        <v>99564</v>
      </c>
      <c r="AJ3298" t="str">
        <f t="shared" si="1076"/>
        <v>{cp:99564,road:"A382",lat:50.544047,lng:-3.6243837,start:"A383",end:"A38",data:</v>
      </c>
      <c r="AK3298" t="str">
        <f t="shared" si="1077"/>
        <v>[</v>
      </c>
      <c r="AL3298" t="str">
        <f t="shared" si="1078"/>
        <v>[29,</v>
      </c>
      <c r="AM3298" t="str">
        <f t="shared" si="1079"/>
        <v>358,</v>
      </c>
      <c r="AN3298" t="str">
        <f t="shared" si="1080"/>
        <v>14481,</v>
      </c>
      <c r="AO3298" t="str">
        <f t="shared" si="1081"/>
        <v>169,</v>
      </c>
      <c r="AP3298" t="str">
        <f t="shared" si="1082"/>
        <v>1596,</v>
      </c>
      <c r="AQ3298" t="str">
        <f t="shared" si="1083"/>
        <v>271,</v>
      </c>
      <c r="AR3298" t="str">
        <f t="shared" si="1084"/>
        <v>22,</v>
      </c>
      <c r="AS3298" t="str">
        <f t="shared" si="1085"/>
        <v>32,</v>
      </c>
      <c r="AT3298" t="str">
        <f t="shared" si="1086"/>
        <v>25,</v>
      </c>
      <c r="AU3298" t="str">
        <f t="shared" si="1087"/>
        <v>25,</v>
      </c>
      <c r="AV3298" t="str">
        <f t="shared" si="1088"/>
        <v>20,</v>
      </c>
      <c r="AW3298" t="str">
        <f t="shared" si="1089"/>
        <v>395,</v>
      </c>
      <c r="AX3298" t="str">
        <f t="shared" si="1090"/>
        <v>16999]</v>
      </c>
      <c r="AY3298" t="str">
        <f t="shared" si="1091"/>
        <v>,</v>
      </c>
      <c r="AZ3298" t="str">
        <f t="shared" si="1092"/>
        <v>{cp:99564,road:"A382",lat:50.544047,lng:-3.6243837,start:"A383",end:"A38",data:[[29,358,14481,169,1596,271,22,32,25,25,20,395,16999],</v>
      </c>
    </row>
    <row r="3299" spans="1:52" x14ac:dyDescent="0.25">
      <c r="A3299">
        <v>2001</v>
      </c>
      <c r="B3299">
        <v>99564</v>
      </c>
      <c r="C3299" t="s">
        <v>14</v>
      </c>
      <c r="D3299" t="s">
        <v>15</v>
      </c>
      <c r="E3299" t="s">
        <v>16</v>
      </c>
      <c r="F3299" t="s">
        <v>17</v>
      </c>
      <c r="G3299" t="s">
        <v>51</v>
      </c>
      <c r="H3299" t="s">
        <v>21</v>
      </c>
      <c r="I3299">
        <v>285000</v>
      </c>
      <c r="J3299">
        <v>72847</v>
      </c>
      <c r="K3299" t="str">
        <f t="shared" si="1072"/>
        <v>285000-72847</v>
      </c>
      <c r="L3299">
        <v>50.544046999999999</v>
      </c>
      <c r="M3299">
        <v>-3.6243837000000001</v>
      </c>
      <c r="N3299" t="s">
        <v>54</v>
      </c>
      <c r="O3299" t="s">
        <v>26</v>
      </c>
      <c r="P3299">
        <v>4.4000000000000004</v>
      </c>
      <c r="Q3299">
        <v>2.73</v>
      </c>
      <c r="R3299">
        <v>10</v>
      </c>
      <c r="S3299">
        <v>534</v>
      </c>
      <c r="T3299">
        <v>14525</v>
      </c>
      <c r="U3299">
        <v>131</v>
      </c>
      <c r="V3299">
        <v>1843</v>
      </c>
      <c r="W3299">
        <v>261</v>
      </c>
      <c r="X3299">
        <v>31</v>
      </c>
      <c r="Y3299">
        <v>6</v>
      </c>
      <c r="Z3299">
        <v>35</v>
      </c>
      <c r="AA3299">
        <v>26</v>
      </c>
      <c r="AB3299">
        <v>41</v>
      </c>
      <c r="AC3299">
        <v>400</v>
      </c>
      <c r="AD3299">
        <v>17433</v>
      </c>
      <c r="AF3299">
        <f t="shared" si="1073"/>
        <v>1</v>
      </c>
      <c r="AG3299" t="str">
        <f t="shared" si="1074"/>
        <v/>
      </c>
      <c r="AI3299" t="str">
        <f t="shared" si="1075"/>
        <v/>
      </c>
      <c r="AJ3299" t="str">
        <f t="shared" si="1076"/>
        <v/>
      </c>
      <c r="AK3299" t="str">
        <f t="shared" si="1077"/>
        <v/>
      </c>
      <c r="AL3299" t="str">
        <f t="shared" si="1078"/>
        <v>[10,</v>
      </c>
      <c r="AM3299" t="str">
        <f t="shared" si="1079"/>
        <v>534,</v>
      </c>
      <c r="AN3299" t="str">
        <f t="shared" si="1080"/>
        <v>14525,</v>
      </c>
      <c r="AO3299" t="str">
        <f t="shared" si="1081"/>
        <v>131,</v>
      </c>
      <c r="AP3299" t="str">
        <f t="shared" si="1082"/>
        <v>1843,</v>
      </c>
      <c r="AQ3299" t="str">
        <f t="shared" si="1083"/>
        <v>261,</v>
      </c>
      <c r="AR3299" t="str">
        <f t="shared" si="1084"/>
        <v>31,</v>
      </c>
      <c r="AS3299" t="str">
        <f t="shared" si="1085"/>
        <v>6,</v>
      </c>
      <c r="AT3299" t="str">
        <f t="shared" si="1086"/>
        <v>35,</v>
      </c>
      <c r="AU3299" t="str">
        <f t="shared" si="1087"/>
        <v>26,</v>
      </c>
      <c r="AV3299" t="str">
        <f t="shared" si="1088"/>
        <v>41,</v>
      </c>
      <c r="AW3299" t="str">
        <f t="shared" si="1089"/>
        <v>400,</v>
      </c>
      <c r="AX3299" t="str">
        <f t="shared" si="1090"/>
        <v>17433]</v>
      </c>
      <c r="AY3299" t="str">
        <f t="shared" si="1091"/>
        <v>,</v>
      </c>
      <c r="AZ3299" t="str">
        <f t="shared" si="1092"/>
        <v>[10,534,14525,131,1843,261,31,6,35,26,41,400,17433],</v>
      </c>
    </row>
    <row r="3300" spans="1:52" x14ac:dyDescent="0.25">
      <c r="A3300">
        <v>2002</v>
      </c>
      <c r="B3300">
        <v>99564</v>
      </c>
      <c r="C3300" t="s">
        <v>24</v>
      </c>
      <c r="D3300" t="s">
        <v>25</v>
      </c>
      <c r="E3300" t="s">
        <v>16</v>
      </c>
      <c r="F3300" t="s">
        <v>17</v>
      </c>
      <c r="G3300" t="s">
        <v>51</v>
      </c>
      <c r="H3300" t="s">
        <v>21</v>
      </c>
      <c r="I3300">
        <v>285000</v>
      </c>
      <c r="J3300">
        <v>72847</v>
      </c>
      <c r="K3300" t="str">
        <f t="shared" si="1072"/>
        <v>285000-72847</v>
      </c>
      <c r="L3300">
        <v>50.544046999999999</v>
      </c>
      <c r="M3300">
        <v>-3.6243837000000001</v>
      </c>
      <c r="N3300" t="s">
        <v>54</v>
      </c>
      <c r="O3300" t="s">
        <v>26</v>
      </c>
      <c r="P3300">
        <v>4.4000000000000004</v>
      </c>
      <c r="Q3300">
        <v>2.73</v>
      </c>
      <c r="R3300">
        <v>10</v>
      </c>
      <c r="S3300">
        <v>549</v>
      </c>
      <c r="T3300">
        <v>14830</v>
      </c>
      <c r="U3300">
        <v>153</v>
      </c>
      <c r="V3300">
        <v>1932</v>
      </c>
      <c r="W3300">
        <v>271</v>
      </c>
      <c r="X3300">
        <v>35</v>
      </c>
      <c r="Y3300">
        <v>7</v>
      </c>
      <c r="Z3300">
        <v>33</v>
      </c>
      <c r="AA3300">
        <v>23</v>
      </c>
      <c r="AB3300">
        <v>46</v>
      </c>
      <c r="AC3300">
        <v>415</v>
      </c>
      <c r="AD3300">
        <v>17879</v>
      </c>
      <c r="AF3300">
        <f t="shared" si="1073"/>
        <v>2</v>
      </c>
      <c r="AG3300" t="str">
        <f t="shared" si="1074"/>
        <v/>
      </c>
      <c r="AI3300" t="str">
        <f t="shared" si="1075"/>
        <v/>
      </c>
      <c r="AJ3300" t="str">
        <f t="shared" si="1076"/>
        <v/>
      </c>
      <c r="AK3300" t="str">
        <f t="shared" si="1077"/>
        <v/>
      </c>
      <c r="AL3300" t="str">
        <f t="shared" si="1078"/>
        <v>[10,</v>
      </c>
      <c r="AM3300" t="str">
        <f t="shared" si="1079"/>
        <v>549,</v>
      </c>
      <c r="AN3300" t="str">
        <f t="shared" si="1080"/>
        <v>14830,</v>
      </c>
      <c r="AO3300" t="str">
        <f t="shared" si="1081"/>
        <v>153,</v>
      </c>
      <c r="AP3300" t="str">
        <f t="shared" si="1082"/>
        <v>1932,</v>
      </c>
      <c r="AQ3300" t="str">
        <f t="shared" si="1083"/>
        <v>271,</v>
      </c>
      <c r="AR3300" t="str">
        <f t="shared" si="1084"/>
        <v>35,</v>
      </c>
      <c r="AS3300" t="str">
        <f t="shared" si="1085"/>
        <v>7,</v>
      </c>
      <c r="AT3300" t="str">
        <f t="shared" si="1086"/>
        <v>33,</v>
      </c>
      <c r="AU3300" t="str">
        <f t="shared" si="1087"/>
        <v>23,</v>
      </c>
      <c r="AV3300" t="str">
        <f t="shared" si="1088"/>
        <v>46,</v>
      </c>
      <c r="AW3300" t="str">
        <f t="shared" si="1089"/>
        <v>415,</v>
      </c>
      <c r="AX3300" t="str">
        <f t="shared" si="1090"/>
        <v>17879]</v>
      </c>
      <c r="AY3300" t="str">
        <f t="shared" si="1091"/>
        <v>,</v>
      </c>
      <c r="AZ3300" t="str">
        <f t="shared" si="1092"/>
        <v>[10,549,14830,153,1932,271,35,7,33,23,46,415,17879],</v>
      </c>
    </row>
    <row r="3301" spans="1:52" x14ac:dyDescent="0.25">
      <c r="A3301">
        <v>2003</v>
      </c>
      <c r="B3301">
        <v>99564</v>
      </c>
      <c r="C3301" t="s">
        <v>14</v>
      </c>
      <c r="D3301" t="s">
        <v>15</v>
      </c>
      <c r="E3301" t="s">
        <v>16</v>
      </c>
      <c r="F3301" t="s">
        <v>17</v>
      </c>
      <c r="G3301" t="s">
        <v>51</v>
      </c>
      <c r="H3301" t="s">
        <v>21</v>
      </c>
      <c r="I3301">
        <v>285000</v>
      </c>
      <c r="J3301">
        <v>72847</v>
      </c>
      <c r="K3301" t="str">
        <f t="shared" si="1072"/>
        <v>285000-72847</v>
      </c>
      <c r="L3301">
        <v>50.544046999999999</v>
      </c>
      <c r="M3301">
        <v>-3.6243837000000001</v>
      </c>
      <c r="N3301" t="s">
        <v>54</v>
      </c>
      <c r="O3301" t="s">
        <v>26</v>
      </c>
      <c r="P3301">
        <v>4.4000000000000004</v>
      </c>
      <c r="Q3301">
        <v>2.73</v>
      </c>
      <c r="R3301">
        <v>5</v>
      </c>
      <c r="S3301">
        <v>148</v>
      </c>
      <c r="T3301">
        <v>11529</v>
      </c>
      <c r="U3301">
        <v>106</v>
      </c>
      <c r="V3301">
        <v>1511</v>
      </c>
      <c r="W3301">
        <v>210</v>
      </c>
      <c r="X3301">
        <v>50</v>
      </c>
      <c r="Y3301">
        <v>7</v>
      </c>
      <c r="Z3301">
        <v>19</v>
      </c>
      <c r="AA3301">
        <v>19</v>
      </c>
      <c r="AB3301">
        <v>29</v>
      </c>
      <c r="AC3301">
        <v>334</v>
      </c>
      <c r="AD3301">
        <v>13628</v>
      </c>
      <c r="AF3301">
        <f t="shared" si="1073"/>
        <v>3</v>
      </c>
      <c r="AG3301" t="str">
        <f t="shared" si="1074"/>
        <v/>
      </c>
      <c r="AI3301" t="str">
        <f t="shared" si="1075"/>
        <v/>
      </c>
      <c r="AJ3301" t="str">
        <f t="shared" si="1076"/>
        <v/>
      </c>
      <c r="AK3301" t="str">
        <f t="shared" si="1077"/>
        <v/>
      </c>
      <c r="AL3301" t="str">
        <f t="shared" si="1078"/>
        <v>[5,</v>
      </c>
      <c r="AM3301" t="str">
        <f t="shared" si="1079"/>
        <v>148,</v>
      </c>
      <c r="AN3301" t="str">
        <f t="shared" si="1080"/>
        <v>11529,</v>
      </c>
      <c r="AO3301" t="str">
        <f t="shared" si="1081"/>
        <v>106,</v>
      </c>
      <c r="AP3301" t="str">
        <f t="shared" si="1082"/>
        <v>1511,</v>
      </c>
      <c r="AQ3301" t="str">
        <f t="shared" si="1083"/>
        <v>210,</v>
      </c>
      <c r="AR3301" t="str">
        <f t="shared" si="1084"/>
        <v>50,</v>
      </c>
      <c r="AS3301" t="str">
        <f t="shared" si="1085"/>
        <v>7,</v>
      </c>
      <c r="AT3301" t="str">
        <f t="shared" si="1086"/>
        <v>19,</v>
      </c>
      <c r="AU3301" t="str">
        <f t="shared" si="1087"/>
        <v>19,</v>
      </c>
      <c r="AV3301" t="str">
        <f t="shared" si="1088"/>
        <v>29,</v>
      </c>
      <c r="AW3301" t="str">
        <f t="shared" si="1089"/>
        <v>334,</v>
      </c>
      <c r="AX3301" t="str">
        <f t="shared" si="1090"/>
        <v>13628]</v>
      </c>
      <c r="AY3301" t="str">
        <f t="shared" si="1091"/>
        <v>,</v>
      </c>
      <c r="AZ3301" t="str">
        <f t="shared" si="1092"/>
        <v>[5,148,11529,106,1511,210,50,7,19,19,29,334,13628],</v>
      </c>
    </row>
    <row r="3302" spans="1:52" x14ac:dyDescent="0.25">
      <c r="A3302">
        <v>2004</v>
      </c>
      <c r="B3302">
        <v>99564</v>
      </c>
      <c r="C3302" t="s">
        <v>24</v>
      </c>
      <c r="D3302" t="s">
        <v>25</v>
      </c>
      <c r="E3302" t="s">
        <v>16</v>
      </c>
      <c r="F3302" t="s">
        <v>17</v>
      </c>
      <c r="G3302" t="s">
        <v>51</v>
      </c>
      <c r="H3302" t="s">
        <v>21</v>
      </c>
      <c r="I3302">
        <v>285000</v>
      </c>
      <c r="J3302">
        <v>72847</v>
      </c>
      <c r="K3302" t="str">
        <f t="shared" si="1072"/>
        <v>285000-72847</v>
      </c>
      <c r="L3302">
        <v>50.544046999999999</v>
      </c>
      <c r="M3302">
        <v>-3.6243837000000001</v>
      </c>
      <c r="N3302" t="s">
        <v>54</v>
      </c>
      <c r="O3302" t="s">
        <v>26</v>
      </c>
      <c r="P3302">
        <v>4.4000000000000004</v>
      </c>
      <c r="Q3302">
        <v>2.73</v>
      </c>
      <c r="R3302">
        <v>5</v>
      </c>
      <c r="S3302">
        <v>166</v>
      </c>
      <c r="T3302">
        <v>11539</v>
      </c>
      <c r="U3302">
        <v>90</v>
      </c>
      <c r="V3302">
        <v>1594</v>
      </c>
      <c r="W3302">
        <v>218</v>
      </c>
      <c r="X3302">
        <v>55</v>
      </c>
      <c r="Y3302">
        <v>8</v>
      </c>
      <c r="Z3302">
        <v>18</v>
      </c>
      <c r="AA3302">
        <v>17</v>
      </c>
      <c r="AB3302">
        <v>32</v>
      </c>
      <c r="AC3302">
        <v>348</v>
      </c>
      <c r="AD3302">
        <v>13737</v>
      </c>
      <c r="AF3302">
        <f t="shared" si="1073"/>
        <v>4</v>
      </c>
      <c r="AG3302" t="str">
        <f t="shared" si="1074"/>
        <v/>
      </c>
      <c r="AI3302" t="str">
        <f t="shared" si="1075"/>
        <v/>
      </c>
      <c r="AJ3302" t="str">
        <f t="shared" si="1076"/>
        <v/>
      </c>
      <c r="AK3302" t="str">
        <f t="shared" si="1077"/>
        <v/>
      </c>
      <c r="AL3302" t="str">
        <f t="shared" si="1078"/>
        <v>[5,</v>
      </c>
      <c r="AM3302" t="str">
        <f t="shared" si="1079"/>
        <v>166,</v>
      </c>
      <c r="AN3302" t="str">
        <f t="shared" si="1080"/>
        <v>11539,</v>
      </c>
      <c r="AO3302" t="str">
        <f t="shared" si="1081"/>
        <v>90,</v>
      </c>
      <c r="AP3302" t="str">
        <f t="shared" si="1082"/>
        <v>1594,</v>
      </c>
      <c r="AQ3302" t="str">
        <f t="shared" si="1083"/>
        <v>218,</v>
      </c>
      <c r="AR3302" t="str">
        <f t="shared" si="1084"/>
        <v>55,</v>
      </c>
      <c r="AS3302" t="str">
        <f t="shared" si="1085"/>
        <v>8,</v>
      </c>
      <c r="AT3302" t="str">
        <f t="shared" si="1086"/>
        <v>18,</v>
      </c>
      <c r="AU3302" t="str">
        <f t="shared" si="1087"/>
        <v>17,</v>
      </c>
      <c r="AV3302" t="str">
        <f t="shared" si="1088"/>
        <v>32,</v>
      </c>
      <c r="AW3302" t="str">
        <f t="shared" si="1089"/>
        <v>348,</v>
      </c>
      <c r="AX3302" t="str">
        <f t="shared" si="1090"/>
        <v>13737]</v>
      </c>
      <c r="AY3302" t="str">
        <f t="shared" si="1091"/>
        <v>,</v>
      </c>
      <c r="AZ3302" t="str">
        <f t="shared" si="1092"/>
        <v>[5,166,11539,90,1594,218,55,8,18,17,32,348,13737],</v>
      </c>
    </row>
    <row r="3303" spans="1:52" x14ac:dyDescent="0.25">
      <c r="A3303">
        <v>2005</v>
      </c>
      <c r="B3303">
        <v>99564</v>
      </c>
      <c r="C3303" t="s">
        <v>14</v>
      </c>
      <c r="D3303" t="s">
        <v>15</v>
      </c>
      <c r="E3303" t="s">
        <v>16</v>
      </c>
      <c r="F3303" t="s">
        <v>17</v>
      </c>
      <c r="G3303" t="s">
        <v>51</v>
      </c>
      <c r="H3303" t="s">
        <v>21</v>
      </c>
      <c r="I3303">
        <v>285000</v>
      </c>
      <c r="J3303">
        <v>72847</v>
      </c>
      <c r="K3303" t="str">
        <f t="shared" si="1072"/>
        <v>285000-72847</v>
      </c>
      <c r="L3303">
        <v>50.544046999999999</v>
      </c>
      <c r="M3303">
        <v>-3.6243837000000001</v>
      </c>
      <c r="N3303" t="s">
        <v>54</v>
      </c>
      <c r="O3303" t="s">
        <v>26</v>
      </c>
      <c r="P3303">
        <v>4.4000000000000004</v>
      </c>
      <c r="Q3303">
        <v>2.73</v>
      </c>
      <c r="R3303">
        <v>6</v>
      </c>
      <c r="S3303">
        <v>167</v>
      </c>
      <c r="T3303">
        <v>14354</v>
      </c>
      <c r="U3303">
        <v>157</v>
      </c>
      <c r="V3303">
        <v>1944</v>
      </c>
      <c r="W3303">
        <v>197</v>
      </c>
      <c r="X3303">
        <v>43</v>
      </c>
      <c r="Y3303">
        <v>11</v>
      </c>
      <c r="Z3303">
        <v>9</v>
      </c>
      <c r="AA3303">
        <v>19</v>
      </c>
      <c r="AB3303">
        <v>31</v>
      </c>
      <c r="AC3303">
        <v>310</v>
      </c>
      <c r="AD3303">
        <v>16932</v>
      </c>
      <c r="AF3303">
        <f t="shared" si="1073"/>
        <v>5</v>
      </c>
      <c r="AG3303" t="str">
        <f t="shared" si="1074"/>
        <v/>
      </c>
      <c r="AI3303" t="str">
        <f t="shared" si="1075"/>
        <v/>
      </c>
      <c r="AJ3303" t="str">
        <f t="shared" si="1076"/>
        <v/>
      </c>
      <c r="AK3303" t="str">
        <f t="shared" si="1077"/>
        <v/>
      </c>
      <c r="AL3303" t="str">
        <f t="shared" si="1078"/>
        <v>[6,</v>
      </c>
      <c r="AM3303" t="str">
        <f t="shared" si="1079"/>
        <v>167,</v>
      </c>
      <c r="AN3303" t="str">
        <f t="shared" si="1080"/>
        <v>14354,</v>
      </c>
      <c r="AO3303" t="str">
        <f t="shared" si="1081"/>
        <v>157,</v>
      </c>
      <c r="AP3303" t="str">
        <f t="shared" si="1082"/>
        <v>1944,</v>
      </c>
      <c r="AQ3303" t="str">
        <f t="shared" si="1083"/>
        <v>197,</v>
      </c>
      <c r="AR3303" t="str">
        <f t="shared" si="1084"/>
        <v>43,</v>
      </c>
      <c r="AS3303" t="str">
        <f t="shared" si="1085"/>
        <v>11,</v>
      </c>
      <c r="AT3303" t="str">
        <f t="shared" si="1086"/>
        <v>9,</v>
      </c>
      <c r="AU3303" t="str">
        <f t="shared" si="1087"/>
        <v>19,</v>
      </c>
      <c r="AV3303" t="str">
        <f t="shared" si="1088"/>
        <v>31,</v>
      </c>
      <c r="AW3303" t="str">
        <f t="shared" si="1089"/>
        <v>310,</v>
      </c>
      <c r="AX3303" t="str">
        <f t="shared" si="1090"/>
        <v>16932]</v>
      </c>
      <c r="AY3303" t="str">
        <f t="shared" si="1091"/>
        <v>,</v>
      </c>
      <c r="AZ3303" t="str">
        <f t="shared" si="1092"/>
        <v>[6,167,14354,157,1944,197,43,11,9,19,31,310,16932],</v>
      </c>
    </row>
    <row r="3304" spans="1:52" x14ac:dyDescent="0.25">
      <c r="A3304">
        <v>2006</v>
      </c>
      <c r="B3304">
        <v>99564</v>
      </c>
      <c r="C3304" t="s">
        <v>24</v>
      </c>
      <c r="D3304" t="s">
        <v>25</v>
      </c>
      <c r="E3304" t="s">
        <v>16</v>
      </c>
      <c r="F3304" t="s">
        <v>17</v>
      </c>
      <c r="G3304" t="s">
        <v>51</v>
      </c>
      <c r="H3304" t="s">
        <v>21</v>
      </c>
      <c r="I3304">
        <v>285000</v>
      </c>
      <c r="J3304">
        <v>72847</v>
      </c>
      <c r="K3304" t="str">
        <f t="shared" si="1072"/>
        <v>285000-72847</v>
      </c>
      <c r="L3304">
        <v>50.544046999999999</v>
      </c>
      <c r="M3304">
        <v>-3.6243837000000001</v>
      </c>
      <c r="N3304" t="s">
        <v>54</v>
      </c>
      <c r="O3304" t="s">
        <v>26</v>
      </c>
      <c r="P3304">
        <v>4.4000000000000004</v>
      </c>
      <c r="Q3304">
        <v>2.73</v>
      </c>
      <c r="R3304">
        <v>5</v>
      </c>
      <c r="S3304">
        <v>165</v>
      </c>
      <c r="T3304">
        <v>14354</v>
      </c>
      <c r="U3304">
        <v>171</v>
      </c>
      <c r="V3304">
        <v>2088</v>
      </c>
      <c r="W3304">
        <v>193</v>
      </c>
      <c r="X3304">
        <v>41</v>
      </c>
      <c r="Y3304">
        <v>13</v>
      </c>
      <c r="Z3304">
        <v>9</v>
      </c>
      <c r="AA3304">
        <v>17</v>
      </c>
      <c r="AB3304">
        <v>35</v>
      </c>
      <c r="AC3304">
        <v>308</v>
      </c>
      <c r="AD3304">
        <v>17086</v>
      </c>
      <c r="AF3304">
        <f t="shared" si="1073"/>
        <v>6</v>
      </c>
      <c r="AG3304" t="str">
        <f t="shared" si="1074"/>
        <v/>
      </c>
      <c r="AI3304" t="str">
        <f t="shared" si="1075"/>
        <v/>
      </c>
      <c r="AJ3304" t="str">
        <f t="shared" si="1076"/>
        <v/>
      </c>
      <c r="AK3304" t="str">
        <f t="shared" si="1077"/>
        <v/>
      </c>
      <c r="AL3304" t="str">
        <f t="shared" si="1078"/>
        <v>[5,</v>
      </c>
      <c r="AM3304" t="str">
        <f t="shared" si="1079"/>
        <v>165,</v>
      </c>
      <c r="AN3304" t="str">
        <f t="shared" si="1080"/>
        <v>14354,</v>
      </c>
      <c r="AO3304" t="str">
        <f t="shared" si="1081"/>
        <v>171,</v>
      </c>
      <c r="AP3304" t="str">
        <f t="shared" si="1082"/>
        <v>2088,</v>
      </c>
      <c r="AQ3304" t="str">
        <f t="shared" si="1083"/>
        <v>193,</v>
      </c>
      <c r="AR3304" t="str">
        <f t="shared" si="1084"/>
        <v>41,</v>
      </c>
      <c r="AS3304" t="str">
        <f t="shared" si="1085"/>
        <v>13,</v>
      </c>
      <c r="AT3304" t="str">
        <f t="shared" si="1086"/>
        <v>9,</v>
      </c>
      <c r="AU3304" t="str">
        <f t="shared" si="1087"/>
        <v>17,</v>
      </c>
      <c r="AV3304" t="str">
        <f t="shared" si="1088"/>
        <v>35,</v>
      </c>
      <c r="AW3304" t="str">
        <f t="shared" si="1089"/>
        <v>308,</v>
      </c>
      <c r="AX3304" t="str">
        <f t="shared" si="1090"/>
        <v>17086]</v>
      </c>
      <c r="AY3304" t="str">
        <f t="shared" si="1091"/>
        <v>,</v>
      </c>
      <c r="AZ3304" t="str">
        <f t="shared" si="1092"/>
        <v>[5,165,14354,171,2088,193,41,13,9,17,35,308,17086],</v>
      </c>
    </row>
    <row r="3305" spans="1:52" x14ac:dyDescent="0.25">
      <c r="A3305">
        <v>2007</v>
      </c>
      <c r="B3305">
        <v>99564</v>
      </c>
      <c r="C3305" t="s">
        <v>14</v>
      </c>
      <c r="D3305" t="s">
        <v>15</v>
      </c>
      <c r="E3305" t="s">
        <v>16</v>
      </c>
      <c r="F3305" t="s">
        <v>17</v>
      </c>
      <c r="G3305" t="s">
        <v>51</v>
      </c>
      <c r="H3305" t="s">
        <v>21</v>
      </c>
      <c r="I3305">
        <v>285000</v>
      </c>
      <c r="J3305">
        <v>72847</v>
      </c>
      <c r="K3305" t="str">
        <f t="shared" si="1072"/>
        <v>285000-72847</v>
      </c>
      <c r="L3305">
        <v>50.544046999999999</v>
      </c>
      <c r="M3305">
        <v>-3.6243837000000001</v>
      </c>
      <c r="N3305" t="s">
        <v>54</v>
      </c>
      <c r="O3305" t="s">
        <v>26</v>
      </c>
      <c r="P3305">
        <v>4.4000000000000004</v>
      </c>
      <c r="Q3305">
        <v>2.73</v>
      </c>
      <c r="R3305">
        <v>12</v>
      </c>
      <c r="S3305">
        <v>294</v>
      </c>
      <c r="T3305">
        <v>11662</v>
      </c>
      <c r="U3305">
        <v>141</v>
      </c>
      <c r="V3305">
        <v>1894</v>
      </c>
      <c r="W3305">
        <v>179</v>
      </c>
      <c r="X3305">
        <v>64</v>
      </c>
      <c r="Y3305">
        <v>20</v>
      </c>
      <c r="Z3305">
        <v>8</v>
      </c>
      <c r="AA3305">
        <v>10</v>
      </c>
      <c r="AB3305">
        <v>30</v>
      </c>
      <c r="AC3305">
        <v>311</v>
      </c>
      <c r="AD3305">
        <v>14302</v>
      </c>
      <c r="AF3305">
        <f t="shared" si="1073"/>
        <v>7</v>
      </c>
      <c r="AG3305" t="str">
        <f t="shared" si="1074"/>
        <v/>
      </c>
      <c r="AI3305" t="str">
        <f t="shared" si="1075"/>
        <v/>
      </c>
      <c r="AJ3305" t="str">
        <f t="shared" si="1076"/>
        <v/>
      </c>
      <c r="AK3305" t="str">
        <f t="shared" si="1077"/>
        <v/>
      </c>
      <c r="AL3305" t="str">
        <f t="shared" si="1078"/>
        <v>[12,</v>
      </c>
      <c r="AM3305" t="str">
        <f t="shared" si="1079"/>
        <v>294,</v>
      </c>
      <c r="AN3305" t="str">
        <f t="shared" si="1080"/>
        <v>11662,</v>
      </c>
      <c r="AO3305" t="str">
        <f t="shared" si="1081"/>
        <v>141,</v>
      </c>
      <c r="AP3305" t="str">
        <f t="shared" si="1082"/>
        <v>1894,</v>
      </c>
      <c r="AQ3305" t="str">
        <f t="shared" si="1083"/>
        <v>179,</v>
      </c>
      <c r="AR3305" t="str">
        <f t="shared" si="1084"/>
        <v>64,</v>
      </c>
      <c r="AS3305" t="str">
        <f t="shared" si="1085"/>
        <v>20,</v>
      </c>
      <c r="AT3305" t="str">
        <f t="shared" si="1086"/>
        <v>8,</v>
      </c>
      <c r="AU3305" t="str">
        <f t="shared" si="1087"/>
        <v>10,</v>
      </c>
      <c r="AV3305" t="str">
        <f t="shared" si="1088"/>
        <v>30,</v>
      </c>
      <c r="AW3305" t="str">
        <f t="shared" si="1089"/>
        <v>311,</v>
      </c>
      <c r="AX3305" t="str">
        <f t="shared" si="1090"/>
        <v>14302]</v>
      </c>
      <c r="AY3305" t="str">
        <f t="shared" si="1091"/>
        <v>,</v>
      </c>
      <c r="AZ3305" t="str">
        <f t="shared" si="1092"/>
        <v>[12,294,11662,141,1894,179,64,20,8,10,30,311,14302],</v>
      </c>
    </row>
    <row r="3306" spans="1:52" x14ac:dyDescent="0.25">
      <c r="A3306">
        <v>2008</v>
      </c>
      <c r="B3306">
        <v>99564</v>
      </c>
      <c r="C3306" t="s">
        <v>24</v>
      </c>
      <c r="D3306" t="s">
        <v>25</v>
      </c>
      <c r="E3306" t="s">
        <v>16</v>
      </c>
      <c r="F3306" t="s">
        <v>17</v>
      </c>
      <c r="G3306" t="s">
        <v>51</v>
      </c>
      <c r="H3306" t="s">
        <v>21</v>
      </c>
      <c r="I3306">
        <v>285000</v>
      </c>
      <c r="J3306">
        <v>72847</v>
      </c>
      <c r="K3306" t="str">
        <f t="shared" si="1072"/>
        <v>285000-72847</v>
      </c>
      <c r="L3306">
        <v>50.544046999999999</v>
      </c>
      <c r="M3306">
        <v>-3.6243837000000001</v>
      </c>
      <c r="N3306" t="s">
        <v>54</v>
      </c>
      <c r="O3306" t="s">
        <v>26</v>
      </c>
      <c r="P3306">
        <v>4.4000000000000004</v>
      </c>
      <c r="Q3306">
        <v>2.73</v>
      </c>
      <c r="R3306">
        <v>12</v>
      </c>
      <c r="S3306">
        <v>309</v>
      </c>
      <c r="T3306">
        <v>11288</v>
      </c>
      <c r="U3306">
        <v>148</v>
      </c>
      <c r="V3306">
        <v>1966</v>
      </c>
      <c r="W3306">
        <v>177</v>
      </c>
      <c r="X3306">
        <v>70</v>
      </c>
      <c r="Y3306">
        <v>20</v>
      </c>
      <c r="Z3306">
        <v>7</v>
      </c>
      <c r="AA3306">
        <v>9</v>
      </c>
      <c r="AB3306">
        <v>30</v>
      </c>
      <c r="AC3306">
        <v>313</v>
      </c>
      <c r="AD3306">
        <v>14024</v>
      </c>
      <c r="AF3306">
        <f t="shared" si="1073"/>
        <v>8</v>
      </c>
      <c r="AG3306" t="str">
        <f t="shared" si="1074"/>
        <v/>
      </c>
      <c r="AI3306" t="str">
        <f t="shared" si="1075"/>
        <v/>
      </c>
      <c r="AJ3306" t="str">
        <f t="shared" si="1076"/>
        <v/>
      </c>
      <c r="AK3306" t="str">
        <f t="shared" si="1077"/>
        <v/>
      </c>
      <c r="AL3306" t="str">
        <f t="shared" si="1078"/>
        <v>[12,</v>
      </c>
      <c r="AM3306" t="str">
        <f t="shared" si="1079"/>
        <v>309,</v>
      </c>
      <c r="AN3306" t="str">
        <f t="shared" si="1080"/>
        <v>11288,</v>
      </c>
      <c r="AO3306" t="str">
        <f t="shared" si="1081"/>
        <v>148,</v>
      </c>
      <c r="AP3306" t="str">
        <f t="shared" si="1082"/>
        <v>1966,</v>
      </c>
      <c r="AQ3306" t="str">
        <f t="shared" si="1083"/>
        <v>177,</v>
      </c>
      <c r="AR3306" t="str">
        <f t="shared" si="1084"/>
        <v>70,</v>
      </c>
      <c r="AS3306" t="str">
        <f t="shared" si="1085"/>
        <v>20,</v>
      </c>
      <c r="AT3306" t="str">
        <f t="shared" si="1086"/>
        <v>7,</v>
      </c>
      <c r="AU3306" t="str">
        <f t="shared" si="1087"/>
        <v>9,</v>
      </c>
      <c r="AV3306" t="str">
        <f t="shared" si="1088"/>
        <v>30,</v>
      </c>
      <c r="AW3306" t="str">
        <f t="shared" si="1089"/>
        <v>313,</v>
      </c>
      <c r="AX3306" t="str">
        <f t="shared" si="1090"/>
        <v>14024]</v>
      </c>
      <c r="AY3306" t="str">
        <f t="shared" si="1091"/>
        <v>,</v>
      </c>
      <c r="AZ3306" t="str">
        <f t="shared" si="1092"/>
        <v>[12,309,11288,148,1966,177,70,20,7,9,30,313,14024],</v>
      </c>
    </row>
    <row r="3307" spans="1:52" x14ac:dyDescent="0.25">
      <c r="A3307">
        <v>2009</v>
      </c>
      <c r="B3307">
        <v>99564</v>
      </c>
      <c r="C3307" t="s">
        <v>14</v>
      </c>
      <c r="D3307" t="s">
        <v>15</v>
      </c>
      <c r="E3307" t="s">
        <v>16</v>
      </c>
      <c r="F3307" t="s">
        <v>17</v>
      </c>
      <c r="G3307" t="s">
        <v>51</v>
      </c>
      <c r="H3307" t="s">
        <v>21</v>
      </c>
      <c r="I3307">
        <v>285000</v>
      </c>
      <c r="J3307">
        <v>72847</v>
      </c>
      <c r="K3307" t="str">
        <f t="shared" si="1072"/>
        <v>285000-72847</v>
      </c>
      <c r="L3307">
        <v>50.544046999999999</v>
      </c>
      <c r="M3307">
        <v>-3.6243837000000001</v>
      </c>
      <c r="N3307" t="s">
        <v>54</v>
      </c>
      <c r="O3307" t="s">
        <v>26</v>
      </c>
      <c r="P3307">
        <v>4.4000000000000004</v>
      </c>
      <c r="Q3307">
        <v>2.73</v>
      </c>
      <c r="R3307">
        <v>15</v>
      </c>
      <c r="S3307">
        <v>193</v>
      </c>
      <c r="T3307">
        <v>12160</v>
      </c>
      <c r="U3307">
        <v>132</v>
      </c>
      <c r="V3307">
        <v>1875</v>
      </c>
      <c r="W3307">
        <v>204</v>
      </c>
      <c r="X3307">
        <v>41</v>
      </c>
      <c r="Y3307">
        <v>9</v>
      </c>
      <c r="Z3307">
        <v>11</v>
      </c>
      <c r="AA3307">
        <v>9</v>
      </c>
      <c r="AB3307">
        <v>32</v>
      </c>
      <c r="AC3307">
        <v>306</v>
      </c>
      <c r="AD3307">
        <v>14666</v>
      </c>
      <c r="AF3307">
        <f t="shared" si="1073"/>
        <v>9</v>
      </c>
      <c r="AG3307" t="str">
        <f t="shared" si="1074"/>
        <v/>
      </c>
      <c r="AI3307" t="str">
        <f t="shared" si="1075"/>
        <v/>
      </c>
      <c r="AJ3307" t="str">
        <f t="shared" si="1076"/>
        <v/>
      </c>
      <c r="AK3307" t="str">
        <f t="shared" si="1077"/>
        <v/>
      </c>
      <c r="AL3307" t="str">
        <f t="shared" si="1078"/>
        <v>[15,</v>
      </c>
      <c r="AM3307" t="str">
        <f t="shared" si="1079"/>
        <v>193,</v>
      </c>
      <c r="AN3307" t="str">
        <f t="shared" si="1080"/>
        <v>12160,</v>
      </c>
      <c r="AO3307" t="str">
        <f t="shared" si="1081"/>
        <v>132,</v>
      </c>
      <c r="AP3307" t="str">
        <f t="shared" si="1082"/>
        <v>1875,</v>
      </c>
      <c r="AQ3307" t="str">
        <f t="shared" si="1083"/>
        <v>204,</v>
      </c>
      <c r="AR3307" t="str">
        <f t="shared" si="1084"/>
        <v>41,</v>
      </c>
      <c r="AS3307" t="str">
        <f t="shared" si="1085"/>
        <v>9,</v>
      </c>
      <c r="AT3307" t="str">
        <f t="shared" si="1086"/>
        <v>11,</v>
      </c>
      <c r="AU3307" t="str">
        <f t="shared" si="1087"/>
        <v>9,</v>
      </c>
      <c r="AV3307" t="str">
        <f t="shared" si="1088"/>
        <v>32,</v>
      </c>
      <c r="AW3307" t="str">
        <f t="shared" si="1089"/>
        <v>306,</v>
      </c>
      <c r="AX3307" t="str">
        <f t="shared" si="1090"/>
        <v>14666]</v>
      </c>
      <c r="AY3307" t="str">
        <f t="shared" si="1091"/>
        <v>,</v>
      </c>
      <c r="AZ3307" t="str">
        <f t="shared" si="1092"/>
        <v>[15,193,12160,132,1875,204,41,9,11,9,32,306,14666],</v>
      </c>
    </row>
    <row r="3308" spans="1:52" x14ac:dyDescent="0.25">
      <c r="A3308">
        <v>2010</v>
      </c>
      <c r="B3308">
        <v>99564</v>
      </c>
      <c r="C3308" t="s">
        <v>24</v>
      </c>
      <c r="D3308" t="s">
        <v>25</v>
      </c>
      <c r="E3308" t="s">
        <v>16</v>
      </c>
      <c r="F3308" t="s">
        <v>17</v>
      </c>
      <c r="G3308" t="s">
        <v>51</v>
      </c>
      <c r="H3308" t="s">
        <v>21</v>
      </c>
      <c r="I3308">
        <v>285000</v>
      </c>
      <c r="J3308">
        <v>72847</v>
      </c>
      <c r="K3308" t="str">
        <f t="shared" si="1072"/>
        <v>285000-72847</v>
      </c>
      <c r="L3308">
        <v>50.544046999999999</v>
      </c>
      <c r="M3308">
        <v>-3.6243837000000001</v>
      </c>
      <c r="N3308" t="s">
        <v>54</v>
      </c>
      <c r="O3308" t="s">
        <v>26</v>
      </c>
      <c r="P3308">
        <v>4.4000000000000004</v>
      </c>
      <c r="Q3308">
        <v>2.73</v>
      </c>
      <c r="R3308">
        <v>15</v>
      </c>
      <c r="S3308">
        <v>174</v>
      </c>
      <c r="T3308">
        <v>11990</v>
      </c>
      <c r="U3308">
        <v>136</v>
      </c>
      <c r="V3308">
        <v>1933</v>
      </c>
      <c r="W3308">
        <v>213</v>
      </c>
      <c r="X3308">
        <v>41</v>
      </c>
      <c r="Y3308">
        <v>7</v>
      </c>
      <c r="Z3308">
        <v>13</v>
      </c>
      <c r="AA3308">
        <v>9</v>
      </c>
      <c r="AB3308">
        <v>30</v>
      </c>
      <c r="AC3308">
        <v>313</v>
      </c>
      <c r="AD3308">
        <v>14546</v>
      </c>
      <c r="AF3308">
        <f t="shared" si="1073"/>
        <v>10</v>
      </c>
      <c r="AG3308" t="str">
        <f t="shared" si="1074"/>
        <v/>
      </c>
      <c r="AI3308" t="str">
        <f t="shared" si="1075"/>
        <v/>
      </c>
      <c r="AJ3308" t="str">
        <f t="shared" si="1076"/>
        <v/>
      </c>
      <c r="AK3308" t="str">
        <f t="shared" si="1077"/>
        <v/>
      </c>
      <c r="AL3308" t="str">
        <f t="shared" si="1078"/>
        <v>[15,</v>
      </c>
      <c r="AM3308" t="str">
        <f t="shared" si="1079"/>
        <v>174,</v>
      </c>
      <c r="AN3308" t="str">
        <f t="shared" si="1080"/>
        <v>11990,</v>
      </c>
      <c r="AO3308" t="str">
        <f t="shared" si="1081"/>
        <v>136,</v>
      </c>
      <c r="AP3308" t="str">
        <f t="shared" si="1082"/>
        <v>1933,</v>
      </c>
      <c r="AQ3308" t="str">
        <f t="shared" si="1083"/>
        <v>213,</v>
      </c>
      <c r="AR3308" t="str">
        <f t="shared" si="1084"/>
        <v>41,</v>
      </c>
      <c r="AS3308" t="str">
        <f t="shared" si="1085"/>
        <v>7,</v>
      </c>
      <c r="AT3308" t="str">
        <f t="shared" si="1086"/>
        <v>13,</v>
      </c>
      <c r="AU3308" t="str">
        <f t="shared" si="1087"/>
        <v>9,</v>
      </c>
      <c r="AV3308" t="str">
        <f t="shared" si="1088"/>
        <v>30,</v>
      </c>
      <c r="AW3308" t="str">
        <f t="shared" si="1089"/>
        <v>313,</v>
      </c>
      <c r="AX3308" t="str">
        <f t="shared" si="1090"/>
        <v>14546]</v>
      </c>
      <c r="AY3308" t="str">
        <f t="shared" si="1091"/>
        <v>,</v>
      </c>
      <c r="AZ3308" t="str">
        <f t="shared" si="1092"/>
        <v>[15,174,11990,136,1933,213,41,7,13,9,30,313,14546],</v>
      </c>
    </row>
    <row r="3309" spans="1:52" x14ac:dyDescent="0.25">
      <c r="A3309">
        <v>2011</v>
      </c>
      <c r="B3309">
        <v>99564</v>
      </c>
      <c r="C3309" t="s">
        <v>14</v>
      </c>
      <c r="D3309" t="s">
        <v>15</v>
      </c>
      <c r="E3309" t="s">
        <v>16</v>
      </c>
      <c r="F3309" t="s">
        <v>17</v>
      </c>
      <c r="G3309" t="s">
        <v>51</v>
      </c>
      <c r="H3309" t="s">
        <v>21</v>
      </c>
      <c r="I3309">
        <v>285000</v>
      </c>
      <c r="J3309">
        <v>72847</v>
      </c>
      <c r="K3309" t="str">
        <f t="shared" si="1072"/>
        <v>285000-72847</v>
      </c>
      <c r="L3309">
        <v>50.544046999999999</v>
      </c>
      <c r="M3309">
        <v>-3.6243837000000001</v>
      </c>
      <c r="N3309" t="s">
        <v>54</v>
      </c>
      <c r="O3309" t="s">
        <v>26</v>
      </c>
      <c r="P3309">
        <v>4.4000000000000004</v>
      </c>
      <c r="Q3309">
        <v>2.73</v>
      </c>
      <c r="R3309">
        <v>19</v>
      </c>
      <c r="S3309">
        <v>244</v>
      </c>
      <c r="T3309">
        <v>14824</v>
      </c>
      <c r="U3309">
        <v>124</v>
      </c>
      <c r="V3309">
        <v>1970</v>
      </c>
      <c r="W3309">
        <v>248</v>
      </c>
      <c r="X3309">
        <v>35</v>
      </c>
      <c r="Y3309">
        <v>7</v>
      </c>
      <c r="Z3309">
        <v>19</v>
      </c>
      <c r="AA3309">
        <v>16</v>
      </c>
      <c r="AB3309">
        <v>24</v>
      </c>
      <c r="AC3309">
        <v>349</v>
      </c>
      <c r="AD3309">
        <v>17511</v>
      </c>
      <c r="AF3309">
        <f t="shared" si="1073"/>
        <v>11</v>
      </c>
      <c r="AG3309" t="str">
        <f t="shared" si="1074"/>
        <v/>
      </c>
      <c r="AI3309" t="str">
        <f t="shared" si="1075"/>
        <v/>
      </c>
      <c r="AJ3309" t="str">
        <f t="shared" si="1076"/>
        <v/>
      </c>
      <c r="AK3309" t="str">
        <f t="shared" si="1077"/>
        <v/>
      </c>
      <c r="AL3309" t="str">
        <f t="shared" si="1078"/>
        <v>[19,</v>
      </c>
      <c r="AM3309" t="str">
        <f t="shared" si="1079"/>
        <v>244,</v>
      </c>
      <c r="AN3309" t="str">
        <f t="shared" si="1080"/>
        <v>14824,</v>
      </c>
      <c r="AO3309" t="str">
        <f t="shared" si="1081"/>
        <v>124,</v>
      </c>
      <c r="AP3309" t="str">
        <f t="shared" si="1082"/>
        <v>1970,</v>
      </c>
      <c r="AQ3309" t="str">
        <f t="shared" si="1083"/>
        <v>248,</v>
      </c>
      <c r="AR3309" t="str">
        <f t="shared" si="1084"/>
        <v>35,</v>
      </c>
      <c r="AS3309" t="str">
        <f t="shared" si="1085"/>
        <v>7,</v>
      </c>
      <c r="AT3309" t="str">
        <f t="shared" si="1086"/>
        <v>19,</v>
      </c>
      <c r="AU3309" t="str">
        <f t="shared" si="1087"/>
        <v>16,</v>
      </c>
      <c r="AV3309" t="str">
        <f t="shared" si="1088"/>
        <v>24,</v>
      </c>
      <c r="AW3309" t="str">
        <f t="shared" si="1089"/>
        <v>349,</v>
      </c>
      <c r="AX3309" t="str">
        <f t="shared" si="1090"/>
        <v>17511]</v>
      </c>
      <c r="AY3309" t="str">
        <f t="shared" si="1091"/>
        <v>,</v>
      </c>
      <c r="AZ3309" t="str">
        <f t="shared" si="1092"/>
        <v>[19,244,14824,124,1970,248,35,7,19,16,24,349,17511],</v>
      </c>
    </row>
    <row r="3310" spans="1:52" x14ac:dyDescent="0.25">
      <c r="A3310">
        <v>2012</v>
      </c>
      <c r="B3310">
        <v>99564</v>
      </c>
      <c r="C3310" t="s">
        <v>24</v>
      </c>
      <c r="D3310" t="s">
        <v>25</v>
      </c>
      <c r="E3310" t="s">
        <v>16</v>
      </c>
      <c r="F3310" t="s">
        <v>17</v>
      </c>
      <c r="G3310" t="s">
        <v>51</v>
      </c>
      <c r="H3310" t="s">
        <v>21</v>
      </c>
      <c r="I3310">
        <v>285000</v>
      </c>
      <c r="J3310">
        <v>72847</v>
      </c>
      <c r="K3310" t="str">
        <f t="shared" si="1072"/>
        <v>285000-72847</v>
      </c>
      <c r="L3310">
        <v>50.544046999999999</v>
      </c>
      <c r="M3310">
        <v>-3.6243837000000001</v>
      </c>
      <c r="N3310" t="s">
        <v>54</v>
      </c>
      <c r="O3310" t="s">
        <v>26</v>
      </c>
      <c r="P3310">
        <v>4.4000000000000004</v>
      </c>
      <c r="Q3310">
        <v>2.73</v>
      </c>
      <c r="R3310">
        <v>18</v>
      </c>
      <c r="S3310">
        <v>226</v>
      </c>
      <c r="T3310">
        <v>14706</v>
      </c>
      <c r="U3310">
        <v>128</v>
      </c>
      <c r="V3310">
        <v>2038</v>
      </c>
      <c r="W3310">
        <v>245</v>
      </c>
      <c r="X3310">
        <v>37</v>
      </c>
      <c r="Y3310">
        <v>8</v>
      </c>
      <c r="Z3310">
        <v>14</v>
      </c>
      <c r="AA3310">
        <v>15</v>
      </c>
      <c r="AB3310">
        <v>24</v>
      </c>
      <c r="AC3310">
        <v>343</v>
      </c>
      <c r="AD3310">
        <v>17441</v>
      </c>
      <c r="AF3310">
        <f t="shared" si="1073"/>
        <v>12</v>
      </c>
      <c r="AG3310" t="str">
        <f t="shared" si="1074"/>
        <v/>
      </c>
      <c r="AI3310" t="str">
        <f t="shared" si="1075"/>
        <v/>
      </c>
      <c r="AJ3310" t="str">
        <f t="shared" si="1076"/>
        <v/>
      </c>
      <c r="AK3310" t="str">
        <f t="shared" si="1077"/>
        <v/>
      </c>
      <c r="AL3310" t="str">
        <f t="shared" si="1078"/>
        <v>[18,</v>
      </c>
      <c r="AM3310" t="str">
        <f t="shared" si="1079"/>
        <v>226,</v>
      </c>
      <c r="AN3310" t="str">
        <f t="shared" si="1080"/>
        <v>14706,</v>
      </c>
      <c r="AO3310" t="str">
        <f t="shared" si="1081"/>
        <v>128,</v>
      </c>
      <c r="AP3310" t="str">
        <f t="shared" si="1082"/>
        <v>2038,</v>
      </c>
      <c r="AQ3310" t="str">
        <f t="shared" si="1083"/>
        <v>245,</v>
      </c>
      <c r="AR3310" t="str">
        <f t="shared" si="1084"/>
        <v>37,</v>
      </c>
      <c r="AS3310" t="str">
        <f t="shared" si="1085"/>
        <v>8,</v>
      </c>
      <c r="AT3310" t="str">
        <f t="shared" si="1086"/>
        <v>14,</v>
      </c>
      <c r="AU3310" t="str">
        <f t="shared" si="1087"/>
        <v>15,</v>
      </c>
      <c r="AV3310" t="str">
        <f t="shared" si="1088"/>
        <v>24,</v>
      </c>
      <c r="AW3310" t="str">
        <f t="shared" si="1089"/>
        <v>343,</v>
      </c>
      <c r="AX3310" t="str">
        <f t="shared" si="1090"/>
        <v>17441]</v>
      </c>
      <c r="AY3310" t="str">
        <f t="shared" si="1091"/>
        <v>,</v>
      </c>
      <c r="AZ3310" t="str">
        <f t="shared" si="1092"/>
        <v>[18,226,14706,128,2038,245,37,8,14,15,24,343,17441],</v>
      </c>
    </row>
    <row r="3311" spans="1:52" x14ac:dyDescent="0.25">
      <c r="A3311">
        <v>2013</v>
      </c>
      <c r="B3311">
        <v>99564</v>
      </c>
      <c r="C3311" t="s">
        <v>14</v>
      </c>
      <c r="D3311" t="s">
        <v>15</v>
      </c>
      <c r="E3311" t="s">
        <v>16</v>
      </c>
      <c r="F3311" t="s">
        <v>17</v>
      </c>
      <c r="G3311" t="s">
        <v>51</v>
      </c>
      <c r="H3311" t="s">
        <v>21</v>
      </c>
      <c r="I3311">
        <v>285000</v>
      </c>
      <c r="J3311">
        <v>72847</v>
      </c>
      <c r="K3311" t="str">
        <f t="shared" si="1072"/>
        <v>285000-72847</v>
      </c>
      <c r="L3311">
        <v>50.544046999999999</v>
      </c>
      <c r="M3311">
        <v>-3.6243837000000001</v>
      </c>
      <c r="N3311" t="s">
        <v>54</v>
      </c>
      <c r="O3311" t="s">
        <v>26</v>
      </c>
      <c r="P3311">
        <v>4.4000000000000004</v>
      </c>
      <c r="Q3311">
        <v>2.73</v>
      </c>
      <c r="R3311">
        <v>33</v>
      </c>
      <c r="S3311">
        <v>219</v>
      </c>
      <c r="T3311">
        <v>13624</v>
      </c>
      <c r="U3311">
        <v>119</v>
      </c>
      <c r="V3311">
        <v>2046</v>
      </c>
      <c r="W3311">
        <v>215</v>
      </c>
      <c r="X3311">
        <v>99</v>
      </c>
      <c r="Y3311">
        <v>63</v>
      </c>
      <c r="Z3311">
        <v>8</v>
      </c>
      <c r="AA3311">
        <v>44</v>
      </c>
      <c r="AB3311">
        <v>17</v>
      </c>
      <c r="AC3311">
        <v>445</v>
      </c>
      <c r="AD3311">
        <v>16454</v>
      </c>
      <c r="AF3311">
        <f t="shared" si="1073"/>
        <v>13</v>
      </c>
      <c r="AG3311" t="str">
        <f t="shared" si="1074"/>
        <v/>
      </c>
      <c r="AI3311" t="str">
        <f t="shared" si="1075"/>
        <v/>
      </c>
      <c r="AJ3311" t="str">
        <f t="shared" si="1076"/>
        <v/>
      </c>
      <c r="AK3311" t="str">
        <f t="shared" si="1077"/>
        <v/>
      </c>
      <c r="AL3311" t="str">
        <f t="shared" si="1078"/>
        <v>[33,</v>
      </c>
      <c r="AM3311" t="str">
        <f t="shared" si="1079"/>
        <v>219,</v>
      </c>
      <c r="AN3311" t="str">
        <f t="shared" si="1080"/>
        <v>13624,</v>
      </c>
      <c r="AO3311" t="str">
        <f t="shared" si="1081"/>
        <v>119,</v>
      </c>
      <c r="AP3311" t="str">
        <f t="shared" si="1082"/>
        <v>2046,</v>
      </c>
      <c r="AQ3311" t="str">
        <f t="shared" si="1083"/>
        <v>215,</v>
      </c>
      <c r="AR3311" t="str">
        <f t="shared" si="1084"/>
        <v>99,</v>
      </c>
      <c r="AS3311" t="str">
        <f t="shared" si="1085"/>
        <v>63,</v>
      </c>
      <c r="AT3311" t="str">
        <f t="shared" si="1086"/>
        <v>8,</v>
      </c>
      <c r="AU3311" t="str">
        <f t="shared" si="1087"/>
        <v>44,</v>
      </c>
      <c r="AV3311" t="str">
        <f t="shared" si="1088"/>
        <v>17,</v>
      </c>
      <c r="AW3311" t="str">
        <f t="shared" si="1089"/>
        <v>445,</v>
      </c>
      <c r="AX3311" t="str">
        <f t="shared" si="1090"/>
        <v>16454]</v>
      </c>
      <c r="AY3311" t="str">
        <f t="shared" si="1091"/>
        <v>,</v>
      </c>
      <c r="AZ3311" t="str">
        <f t="shared" si="1092"/>
        <v>[33,219,13624,119,2046,215,99,63,8,44,17,445,16454],</v>
      </c>
    </row>
    <row r="3312" spans="1:52" x14ac:dyDescent="0.25">
      <c r="A3312">
        <v>2014</v>
      </c>
      <c r="B3312">
        <v>99564</v>
      </c>
      <c r="C3312" t="s">
        <v>24</v>
      </c>
      <c r="D3312" t="s">
        <v>25</v>
      </c>
      <c r="E3312" t="s">
        <v>16</v>
      </c>
      <c r="F3312" t="s">
        <v>17</v>
      </c>
      <c r="G3312" t="s">
        <v>51</v>
      </c>
      <c r="H3312" t="s">
        <v>21</v>
      </c>
      <c r="I3312">
        <v>285000</v>
      </c>
      <c r="J3312">
        <v>72847</v>
      </c>
      <c r="K3312" t="str">
        <f t="shared" si="1072"/>
        <v>285000-72847</v>
      </c>
      <c r="L3312">
        <v>50.544046999999999</v>
      </c>
      <c r="M3312">
        <v>-3.6243837000000001</v>
      </c>
      <c r="N3312" t="s">
        <v>54</v>
      </c>
      <c r="O3312" t="s">
        <v>26</v>
      </c>
      <c r="P3312">
        <v>4.4000000000000004</v>
      </c>
      <c r="Q3312">
        <v>2.73</v>
      </c>
      <c r="R3312">
        <v>26</v>
      </c>
      <c r="S3312">
        <v>241</v>
      </c>
      <c r="T3312">
        <v>13589</v>
      </c>
      <c r="U3312">
        <v>124</v>
      </c>
      <c r="V3312">
        <v>2130</v>
      </c>
      <c r="W3312">
        <v>210</v>
      </c>
      <c r="X3312">
        <v>105</v>
      </c>
      <c r="Y3312">
        <v>66</v>
      </c>
      <c r="Z3312">
        <v>8</v>
      </c>
      <c r="AA3312">
        <v>39</v>
      </c>
      <c r="AB3312">
        <v>18</v>
      </c>
      <c r="AC3312">
        <v>445</v>
      </c>
      <c r="AD3312">
        <v>16529</v>
      </c>
      <c r="AF3312">
        <f t="shared" si="1073"/>
        <v>14</v>
      </c>
      <c r="AG3312" t="str">
        <f t="shared" si="1074"/>
        <v/>
      </c>
      <c r="AI3312" t="str">
        <f t="shared" si="1075"/>
        <v/>
      </c>
      <c r="AJ3312" t="str">
        <f t="shared" si="1076"/>
        <v/>
      </c>
      <c r="AK3312" t="str">
        <f t="shared" si="1077"/>
        <v/>
      </c>
      <c r="AL3312" t="str">
        <f t="shared" si="1078"/>
        <v>[26,</v>
      </c>
      <c r="AM3312" t="str">
        <f t="shared" si="1079"/>
        <v>241,</v>
      </c>
      <c r="AN3312" t="str">
        <f t="shared" si="1080"/>
        <v>13589,</v>
      </c>
      <c r="AO3312" t="str">
        <f t="shared" si="1081"/>
        <v>124,</v>
      </c>
      <c r="AP3312" t="str">
        <f t="shared" si="1082"/>
        <v>2130,</v>
      </c>
      <c r="AQ3312" t="str">
        <f t="shared" si="1083"/>
        <v>210,</v>
      </c>
      <c r="AR3312" t="str">
        <f t="shared" si="1084"/>
        <v>105,</v>
      </c>
      <c r="AS3312" t="str">
        <f t="shared" si="1085"/>
        <v>66,</v>
      </c>
      <c r="AT3312" t="str">
        <f t="shared" si="1086"/>
        <v>8,</v>
      </c>
      <c r="AU3312" t="str">
        <f t="shared" si="1087"/>
        <v>39,</v>
      </c>
      <c r="AV3312" t="str">
        <f t="shared" si="1088"/>
        <v>18,</v>
      </c>
      <c r="AW3312" t="str">
        <f t="shared" si="1089"/>
        <v>445,</v>
      </c>
      <c r="AX3312" t="str">
        <f t="shared" si="1090"/>
        <v>16529]</v>
      </c>
      <c r="AY3312" t="str">
        <f t="shared" si="1091"/>
        <v>,</v>
      </c>
      <c r="AZ3312" t="str">
        <f t="shared" si="1092"/>
        <v>[26,241,13589,124,2130,210,105,66,8,39,18,445,16529],</v>
      </c>
    </row>
    <row r="3313" spans="1:52" x14ac:dyDescent="0.25">
      <c r="A3313">
        <v>2015</v>
      </c>
      <c r="B3313">
        <v>99564</v>
      </c>
      <c r="C3313" t="s">
        <v>24</v>
      </c>
      <c r="D3313" t="s">
        <v>25</v>
      </c>
      <c r="E3313" t="s">
        <v>16</v>
      </c>
      <c r="F3313" t="s">
        <v>17</v>
      </c>
      <c r="G3313" t="s">
        <v>51</v>
      </c>
      <c r="H3313" t="s">
        <v>21</v>
      </c>
      <c r="I3313">
        <v>285000</v>
      </c>
      <c r="J3313">
        <v>72847</v>
      </c>
      <c r="K3313" t="str">
        <f t="shared" si="1072"/>
        <v>285000-72847</v>
      </c>
      <c r="L3313">
        <v>50.544046999999999</v>
      </c>
      <c r="M3313">
        <v>-3.6243837000000001</v>
      </c>
      <c r="N3313" t="s">
        <v>54</v>
      </c>
      <c r="O3313" t="s">
        <v>26</v>
      </c>
      <c r="P3313">
        <v>4.4000000000000004</v>
      </c>
      <c r="Q3313">
        <v>2.73</v>
      </c>
      <c r="R3313">
        <v>26</v>
      </c>
      <c r="S3313">
        <v>241</v>
      </c>
      <c r="T3313">
        <v>13495</v>
      </c>
      <c r="U3313">
        <v>125</v>
      </c>
      <c r="V3313">
        <v>2319</v>
      </c>
      <c r="W3313">
        <v>219</v>
      </c>
      <c r="X3313">
        <v>118</v>
      </c>
      <c r="Y3313">
        <v>69</v>
      </c>
      <c r="Z3313">
        <v>9</v>
      </c>
      <c r="AA3313">
        <v>40</v>
      </c>
      <c r="AB3313">
        <v>18</v>
      </c>
      <c r="AC3313">
        <v>474</v>
      </c>
      <c r="AD3313">
        <v>16654</v>
      </c>
      <c r="AF3313">
        <f t="shared" si="1073"/>
        <v>15</v>
      </c>
      <c r="AG3313" t="str">
        <f t="shared" si="1074"/>
        <v/>
      </c>
      <c r="AI3313" t="str">
        <f t="shared" si="1075"/>
        <v/>
      </c>
      <c r="AJ3313" t="str">
        <f t="shared" si="1076"/>
        <v/>
      </c>
      <c r="AK3313" t="str">
        <f t="shared" si="1077"/>
        <v/>
      </c>
      <c r="AL3313" t="str">
        <f t="shared" si="1078"/>
        <v>[26,</v>
      </c>
      <c r="AM3313" t="str">
        <f t="shared" si="1079"/>
        <v>241,</v>
      </c>
      <c r="AN3313" t="str">
        <f t="shared" si="1080"/>
        <v>13495,</v>
      </c>
      <c r="AO3313" t="str">
        <f t="shared" si="1081"/>
        <v>125,</v>
      </c>
      <c r="AP3313" t="str">
        <f t="shared" si="1082"/>
        <v>2319,</v>
      </c>
      <c r="AQ3313" t="str">
        <f t="shared" si="1083"/>
        <v>219,</v>
      </c>
      <c r="AR3313" t="str">
        <f t="shared" si="1084"/>
        <v>118,</v>
      </c>
      <c r="AS3313" t="str">
        <f t="shared" si="1085"/>
        <v>69,</v>
      </c>
      <c r="AT3313" t="str">
        <f t="shared" si="1086"/>
        <v>9,</v>
      </c>
      <c r="AU3313" t="str">
        <f t="shared" si="1087"/>
        <v>40,</v>
      </c>
      <c r="AV3313" t="str">
        <f t="shared" si="1088"/>
        <v>18,</v>
      </c>
      <c r="AW3313" t="str">
        <f t="shared" si="1089"/>
        <v>474,</v>
      </c>
      <c r="AX3313" t="str">
        <f t="shared" si="1090"/>
        <v>16654]</v>
      </c>
      <c r="AY3313" t="str">
        <f t="shared" si="1091"/>
        <v>]},</v>
      </c>
      <c r="AZ3313" t="str">
        <f t="shared" si="1092"/>
        <v>[26,241,13495,125,2319,219,118,69,9,40,18,474,16654]]},</v>
      </c>
    </row>
    <row r="3314" spans="1:52" x14ac:dyDescent="0.25">
      <c r="A3314">
        <v>2000</v>
      </c>
      <c r="B3314">
        <v>99565</v>
      </c>
      <c r="C3314" t="s">
        <v>14</v>
      </c>
      <c r="D3314" t="s">
        <v>15</v>
      </c>
      <c r="E3314" t="s">
        <v>16</v>
      </c>
      <c r="F3314" t="s">
        <v>17</v>
      </c>
      <c r="G3314" t="s">
        <v>54</v>
      </c>
      <c r="H3314" t="s">
        <v>74</v>
      </c>
      <c r="I3314">
        <v>287500</v>
      </c>
      <c r="J3314">
        <v>73030</v>
      </c>
      <c r="K3314" t="str">
        <f t="shared" si="1072"/>
        <v>287500-73030</v>
      </c>
      <c r="L3314">
        <v>50.546179000000002</v>
      </c>
      <c r="M3314">
        <v>-3.5891704999999998</v>
      </c>
      <c r="N3314" t="s">
        <v>54</v>
      </c>
      <c r="O3314" t="s">
        <v>238</v>
      </c>
      <c r="P3314">
        <v>3.2</v>
      </c>
      <c r="Q3314">
        <v>1.99</v>
      </c>
      <c r="R3314">
        <v>21</v>
      </c>
      <c r="S3314">
        <v>102</v>
      </c>
      <c r="T3314">
        <v>13336</v>
      </c>
      <c r="U3314">
        <v>95</v>
      </c>
      <c r="V3314">
        <v>1647</v>
      </c>
      <c r="W3314">
        <v>198</v>
      </c>
      <c r="X3314">
        <v>20</v>
      </c>
      <c r="Y3314">
        <v>8</v>
      </c>
      <c r="Z3314">
        <v>23</v>
      </c>
      <c r="AA3314">
        <v>36</v>
      </c>
      <c r="AB3314">
        <v>23</v>
      </c>
      <c r="AC3314">
        <v>308</v>
      </c>
      <c r="AD3314">
        <v>15488</v>
      </c>
      <c r="AF3314">
        <f t="shared" si="1073"/>
        <v>0</v>
      </c>
      <c r="AG3314" t="str">
        <f t="shared" si="1074"/>
        <v/>
      </c>
      <c r="AI3314">
        <f t="shared" si="1075"/>
        <v>99565</v>
      </c>
      <c r="AJ3314" t="str">
        <f t="shared" si="1076"/>
        <v>{cp:99565,road:"A383",lat:50.546179,lng:-3.5891705,start:"A383",end:"Longford Lane",data:</v>
      </c>
      <c r="AK3314" t="str">
        <f t="shared" si="1077"/>
        <v>[</v>
      </c>
      <c r="AL3314" t="str">
        <f t="shared" si="1078"/>
        <v>[21,</v>
      </c>
      <c r="AM3314" t="str">
        <f t="shared" si="1079"/>
        <v>102,</v>
      </c>
      <c r="AN3314" t="str">
        <f t="shared" si="1080"/>
        <v>13336,</v>
      </c>
      <c r="AO3314" t="str">
        <f t="shared" si="1081"/>
        <v>95,</v>
      </c>
      <c r="AP3314" t="str">
        <f t="shared" si="1082"/>
        <v>1647,</v>
      </c>
      <c r="AQ3314" t="str">
        <f t="shared" si="1083"/>
        <v>198,</v>
      </c>
      <c r="AR3314" t="str">
        <f t="shared" si="1084"/>
        <v>20,</v>
      </c>
      <c r="AS3314" t="str">
        <f t="shared" si="1085"/>
        <v>8,</v>
      </c>
      <c r="AT3314" t="str">
        <f t="shared" si="1086"/>
        <v>23,</v>
      </c>
      <c r="AU3314" t="str">
        <f t="shared" si="1087"/>
        <v>36,</v>
      </c>
      <c r="AV3314" t="str">
        <f t="shared" si="1088"/>
        <v>23,</v>
      </c>
      <c r="AW3314" t="str">
        <f t="shared" si="1089"/>
        <v>308,</v>
      </c>
      <c r="AX3314" t="str">
        <f t="shared" si="1090"/>
        <v>15488]</v>
      </c>
      <c r="AY3314" t="str">
        <f t="shared" si="1091"/>
        <v>,</v>
      </c>
      <c r="AZ3314" t="str">
        <f t="shared" si="1092"/>
        <v>{cp:99565,road:"A383",lat:50.546179,lng:-3.5891705,start:"A383",end:"Longford Lane",data:[[21,102,13336,95,1647,198,20,8,23,36,23,308,15488],</v>
      </c>
    </row>
    <row r="3315" spans="1:52" x14ac:dyDescent="0.25">
      <c r="A3315">
        <v>2001</v>
      </c>
      <c r="B3315">
        <v>99565</v>
      </c>
      <c r="C3315" t="s">
        <v>24</v>
      </c>
      <c r="D3315" t="s">
        <v>25</v>
      </c>
      <c r="E3315" t="s">
        <v>16</v>
      </c>
      <c r="F3315" t="s">
        <v>17</v>
      </c>
      <c r="G3315" t="s">
        <v>54</v>
      </c>
      <c r="H3315" t="s">
        <v>74</v>
      </c>
      <c r="I3315">
        <v>287500</v>
      </c>
      <c r="J3315">
        <v>73030</v>
      </c>
      <c r="K3315" t="str">
        <f t="shared" si="1072"/>
        <v>287500-73030</v>
      </c>
      <c r="L3315">
        <v>50.546179000000002</v>
      </c>
      <c r="M3315">
        <v>-3.5891704999999998</v>
      </c>
      <c r="N3315" t="s">
        <v>54</v>
      </c>
      <c r="O3315" t="s">
        <v>238</v>
      </c>
      <c r="P3315">
        <v>3.2</v>
      </c>
      <c r="Q3315">
        <v>1.99</v>
      </c>
      <c r="R3315">
        <v>20</v>
      </c>
      <c r="S3315">
        <v>98</v>
      </c>
      <c r="T3315">
        <v>12589</v>
      </c>
      <c r="U3315">
        <v>99</v>
      </c>
      <c r="V3315">
        <v>1696</v>
      </c>
      <c r="W3315">
        <v>201</v>
      </c>
      <c r="X3315">
        <v>24</v>
      </c>
      <c r="Y3315">
        <v>8</v>
      </c>
      <c r="Z3315">
        <v>20</v>
      </c>
      <c r="AA3315">
        <v>32</v>
      </c>
      <c r="AB3315">
        <v>26</v>
      </c>
      <c r="AC3315">
        <v>311</v>
      </c>
      <c r="AD3315">
        <v>14793</v>
      </c>
      <c r="AF3315">
        <f t="shared" si="1073"/>
        <v>1</v>
      </c>
      <c r="AG3315" t="str">
        <f t="shared" si="1074"/>
        <v/>
      </c>
      <c r="AI3315" t="str">
        <f t="shared" si="1075"/>
        <v/>
      </c>
      <c r="AJ3315" t="str">
        <f t="shared" si="1076"/>
        <v/>
      </c>
      <c r="AK3315" t="str">
        <f t="shared" si="1077"/>
        <v/>
      </c>
      <c r="AL3315" t="str">
        <f t="shared" si="1078"/>
        <v>[20,</v>
      </c>
      <c r="AM3315" t="str">
        <f t="shared" si="1079"/>
        <v>98,</v>
      </c>
      <c r="AN3315" t="str">
        <f t="shared" si="1080"/>
        <v>12589,</v>
      </c>
      <c r="AO3315" t="str">
        <f t="shared" si="1081"/>
        <v>99,</v>
      </c>
      <c r="AP3315" t="str">
        <f t="shared" si="1082"/>
        <v>1696,</v>
      </c>
      <c r="AQ3315" t="str">
        <f t="shared" si="1083"/>
        <v>201,</v>
      </c>
      <c r="AR3315" t="str">
        <f t="shared" si="1084"/>
        <v>24,</v>
      </c>
      <c r="AS3315" t="str">
        <f t="shared" si="1085"/>
        <v>8,</v>
      </c>
      <c r="AT3315" t="str">
        <f t="shared" si="1086"/>
        <v>20,</v>
      </c>
      <c r="AU3315" t="str">
        <f t="shared" si="1087"/>
        <v>32,</v>
      </c>
      <c r="AV3315" t="str">
        <f t="shared" si="1088"/>
        <v>26,</v>
      </c>
      <c r="AW3315" t="str">
        <f t="shared" si="1089"/>
        <v>311,</v>
      </c>
      <c r="AX3315" t="str">
        <f t="shared" si="1090"/>
        <v>14793]</v>
      </c>
      <c r="AY3315" t="str">
        <f t="shared" si="1091"/>
        <v>,</v>
      </c>
      <c r="AZ3315" t="str">
        <f t="shared" si="1092"/>
        <v>[20,98,12589,99,1696,201,24,8,20,32,26,311,14793],</v>
      </c>
    </row>
    <row r="3316" spans="1:52" x14ac:dyDescent="0.25">
      <c r="A3316">
        <v>2002</v>
      </c>
      <c r="B3316">
        <v>99565</v>
      </c>
      <c r="C3316" t="s">
        <v>14</v>
      </c>
      <c r="D3316" t="s">
        <v>15</v>
      </c>
      <c r="E3316" t="s">
        <v>16</v>
      </c>
      <c r="F3316" t="s">
        <v>17</v>
      </c>
      <c r="G3316" t="s">
        <v>54</v>
      </c>
      <c r="H3316" t="s">
        <v>74</v>
      </c>
      <c r="I3316">
        <v>287500</v>
      </c>
      <c r="J3316">
        <v>73030</v>
      </c>
      <c r="K3316" t="str">
        <f t="shared" si="1072"/>
        <v>287500-73030</v>
      </c>
      <c r="L3316">
        <v>50.546179000000002</v>
      </c>
      <c r="M3316">
        <v>-3.5891704999999998</v>
      </c>
      <c r="N3316" t="s">
        <v>54</v>
      </c>
      <c r="O3316" t="s">
        <v>238</v>
      </c>
      <c r="P3316">
        <v>3.2</v>
      </c>
      <c r="Q3316">
        <v>1.99</v>
      </c>
      <c r="R3316">
        <v>37</v>
      </c>
      <c r="S3316">
        <v>303</v>
      </c>
      <c r="T3316">
        <v>11551</v>
      </c>
      <c r="U3316">
        <v>61</v>
      </c>
      <c r="V3316">
        <v>1705</v>
      </c>
      <c r="W3316">
        <v>249</v>
      </c>
      <c r="X3316">
        <v>79</v>
      </c>
      <c r="Y3316">
        <v>32</v>
      </c>
      <c r="Z3316">
        <v>27</v>
      </c>
      <c r="AA3316">
        <v>30</v>
      </c>
      <c r="AB3316">
        <v>87</v>
      </c>
      <c r="AC3316">
        <v>504</v>
      </c>
      <c r="AD3316">
        <v>14124</v>
      </c>
      <c r="AF3316">
        <f t="shared" si="1073"/>
        <v>2</v>
      </c>
      <c r="AG3316" t="str">
        <f t="shared" si="1074"/>
        <v/>
      </c>
      <c r="AI3316" t="str">
        <f t="shared" si="1075"/>
        <v/>
      </c>
      <c r="AJ3316" t="str">
        <f t="shared" si="1076"/>
        <v/>
      </c>
      <c r="AK3316" t="str">
        <f t="shared" si="1077"/>
        <v/>
      </c>
      <c r="AL3316" t="str">
        <f t="shared" si="1078"/>
        <v>[37,</v>
      </c>
      <c r="AM3316" t="str">
        <f t="shared" si="1079"/>
        <v>303,</v>
      </c>
      <c r="AN3316" t="str">
        <f t="shared" si="1080"/>
        <v>11551,</v>
      </c>
      <c r="AO3316" t="str">
        <f t="shared" si="1081"/>
        <v>61,</v>
      </c>
      <c r="AP3316" t="str">
        <f t="shared" si="1082"/>
        <v>1705,</v>
      </c>
      <c r="AQ3316" t="str">
        <f t="shared" si="1083"/>
        <v>249,</v>
      </c>
      <c r="AR3316" t="str">
        <f t="shared" si="1084"/>
        <v>79,</v>
      </c>
      <c r="AS3316" t="str">
        <f t="shared" si="1085"/>
        <v>32,</v>
      </c>
      <c r="AT3316" t="str">
        <f t="shared" si="1086"/>
        <v>27,</v>
      </c>
      <c r="AU3316" t="str">
        <f t="shared" si="1087"/>
        <v>30,</v>
      </c>
      <c r="AV3316" t="str">
        <f t="shared" si="1088"/>
        <v>87,</v>
      </c>
      <c r="AW3316" t="str">
        <f t="shared" si="1089"/>
        <v>504,</v>
      </c>
      <c r="AX3316" t="str">
        <f t="shared" si="1090"/>
        <v>14124]</v>
      </c>
      <c r="AY3316" t="str">
        <f t="shared" si="1091"/>
        <v>,</v>
      </c>
      <c r="AZ3316" t="str">
        <f t="shared" si="1092"/>
        <v>[37,303,11551,61,1705,249,79,32,27,30,87,504,14124],</v>
      </c>
    </row>
    <row r="3317" spans="1:52" x14ac:dyDescent="0.25">
      <c r="A3317">
        <v>2003</v>
      </c>
      <c r="B3317">
        <v>99565</v>
      </c>
      <c r="C3317" t="s">
        <v>24</v>
      </c>
      <c r="D3317" t="s">
        <v>25</v>
      </c>
      <c r="E3317" t="s">
        <v>16</v>
      </c>
      <c r="F3317" t="s">
        <v>17</v>
      </c>
      <c r="G3317" t="s">
        <v>54</v>
      </c>
      <c r="H3317" t="s">
        <v>74</v>
      </c>
      <c r="I3317">
        <v>287500</v>
      </c>
      <c r="J3317">
        <v>73030</v>
      </c>
      <c r="K3317" t="str">
        <f t="shared" si="1072"/>
        <v>287500-73030</v>
      </c>
      <c r="L3317">
        <v>50.546179000000002</v>
      </c>
      <c r="M3317">
        <v>-3.5891704999999998</v>
      </c>
      <c r="N3317" t="s">
        <v>54</v>
      </c>
      <c r="O3317" t="s">
        <v>238</v>
      </c>
      <c r="P3317">
        <v>3.2</v>
      </c>
      <c r="Q3317">
        <v>1.99</v>
      </c>
      <c r="R3317">
        <v>33</v>
      </c>
      <c r="S3317">
        <v>387</v>
      </c>
      <c r="T3317">
        <v>12047</v>
      </c>
      <c r="U3317">
        <v>42</v>
      </c>
      <c r="V3317">
        <v>1800</v>
      </c>
      <c r="W3317">
        <v>254</v>
      </c>
      <c r="X3317">
        <v>85</v>
      </c>
      <c r="Y3317">
        <v>35</v>
      </c>
      <c r="Z3317">
        <v>27</v>
      </c>
      <c r="AA3317">
        <v>28</v>
      </c>
      <c r="AB3317">
        <v>100</v>
      </c>
      <c r="AC3317">
        <v>529</v>
      </c>
      <c r="AD3317">
        <v>14805</v>
      </c>
      <c r="AF3317">
        <f t="shared" si="1073"/>
        <v>3</v>
      </c>
      <c r="AG3317" t="str">
        <f t="shared" si="1074"/>
        <v/>
      </c>
      <c r="AI3317" t="str">
        <f t="shared" si="1075"/>
        <v/>
      </c>
      <c r="AJ3317" t="str">
        <f t="shared" si="1076"/>
        <v/>
      </c>
      <c r="AK3317" t="str">
        <f t="shared" si="1077"/>
        <v/>
      </c>
      <c r="AL3317" t="str">
        <f t="shared" si="1078"/>
        <v>[33,</v>
      </c>
      <c r="AM3317" t="str">
        <f t="shared" si="1079"/>
        <v>387,</v>
      </c>
      <c r="AN3317" t="str">
        <f t="shared" si="1080"/>
        <v>12047,</v>
      </c>
      <c r="AO3317" t="str">
        <f t="shared" si="1081"/>
        <v>42,</v>
      </c>
      <c r="AP3317" t="str">
        <f t="shared" si="1082"/>
        <v>1800,</v>
      </c>
      <c r="AQ3317" t="str">
        <f t="shared" si="1083"/>
        <v>254,</v>
      </c>
      <c r="AR3317" t="str">
        <f t="shared" si="1084"/>
        <v>85,</v>
      </c>
      <c r="AS3317" t="str">
        <f t="shared" si="1085"/>
        <v>35,</v>
      </c>
      <c r="AT3317" t="str">
        <f t="shared" si="1086"/>
        <v>27,</v>
      </c>
      <c r="AU3317" t="str">
        <f t="shared" si="1087"/>
        <v>28,</v>
      </c>
      <c r="AV3317" t="str">
        <f t="shared" si="1088"/>
        <v>100,</v>
      </c>
      <c r="AW3317" t="str">
        <f t="shared" si="1089"/>
        <v>529,</v>
      </c>
      <c r="AX3317" t="str">
        <f t="shared" si="1090"/>
        <v>14805]</v>
      </c>
      <c r="AY3317" t="str">
        <f t="shared" si="1091"/>
        <v>,</v>
      </c>
      <c r="AZ3317" t="str">
        <f t="shared" si="1092"/>
        <v>[33,387,12047,42,1800,254,85,35,27,28,100,529,14805],</v>
      </c>
    </row>
    <row r="3318" spans="1:52" x14ac:dyDescent="0.25">
      <c r="A3318">
        <v>2004</v>
      </c>
      <c r="B3318">
        <v>99565</v>
      </c>
      <c r="C3318" t="s">
        <v>14</v>
      </c>
      <c r="D3318" t="s">
        <v>15</v>
      </c>
      <c r="E3318" t="s">
        <v>16</v>
      </c>
      <c r="F3318" t="s">
        <v>17</v>
      </c>
      <c r="G3318" t="s">
        <v>54</v>
      </c>
      <c r="H3318" t="s">
        <v>74</v>
      </c>
      <c r="I3318">
        <v>287500</v>
      </c>
      <c r="J3318">
        <v>73030</v>
      </c>
      <c r="K3318" t="str">
        <f t="shared" si="1072"/>
        <v>287500-73030</v>
      </c>
      <c r="L3318">
        <v>50.546179000000002</v>
      </c>
      <c r="M3318">
        <v>-3.5891704999999998</v>
      </c>
      <c r="N3318" t="s">
        <v>54</v>
      </c>
      <c r="O3318" t="s">
        <v>238</v>
      </c>
      <c r="P3318">
        <v>3.2</v>
      </c>
      <c r="Q3318">
        <v>1.99</v>
      </c>
      <c r="R3318">
        <v>41</v>
      </c>
      <c r="S3318">
        <v>160</v>
      </c>
      <c r="T3318">
        <v>12819</v>
      </c>
      <c r="U3318">
        <v>68</v>
      </c>
      <c r="V3318">
        <v>1577</v>
      </c>
      <c r="W3318">
        <v>144</v>
      </c>
      <c r="X3318">
        <v>25</v>
      </c>
      <c r="Y3318">
        <v>11</v>
      </c>
      <c r="Z3318">
        <v>21</v>
      </c>
      <c r="AA3318">
        <v>41</v>
      </c>
      <c r="AB3318">
        <v>53</v>
      </c>
      <c r="AC3318">
        <v>295</v>
      </c>
      <c r="AD3318">
        <v>14919</v>
      </c>
      <c r="AF3318">
        <f t="shared" si="1073"/>
        <v>4</v>
      </c>
      <c r="AG3318" t="str">
        <f t="shared" si="1074"/>
        <v/>
      </c>
      <c r="AI3318" t="str">
        <f t="shared" si="1075"/>
        <v/>
      </c>
      <c r="AJ3318" t="str">
        <f t="shared" si="1076"/>
        <v/>
      </c>
      <c r="AK3318" t="str">
        <f t="shared" si="1077"/>
        <v/>
      </c>
      <c r="AL3318" t="str">
        <f t="shared" si="1078"/>
        <v>[41,</v>
      </c>
      <c r="AM3318" t="str">
        <f t="shared" si="1079"/>
        <v>160,</v>
      </c>
      <c r="AN3318" t="str">
        <f t="shared" si="1080"/>
        <v>12819,</v>
      </c>
      <c r="AO3318" t="str">
        <f t="shared" si="1081"/>
        <v>68,</v>
      </c>
      <c r="AP3318" t="str">
        <f t="shared" si="1082"/>
        <v>1577,</v>
      </c>
      <c r="AQ3318" t="str">
        <f t="shared" si="1083"/>
        <v>144,</v>
      </c>
      <c r="AR3318" t="str">
        <f t="shared" si="1084"/>
        <v>25,</v>
      </c>
      <c r="AS3318" t="str">
        <f t="shared" si="1085"/>
        <v>11,</v>
      </c>
      <c r="AT3318" t="str">
        <f t="shared" si="1086"/>
        <v>21,</v>
      </c>
      <c r="AU3318" t="str">
        <f t="shared" si="1087"/>
        <v>41,</v>
      </c>
      <c r="AV3318" t="str">
        <f t="shared" si="1088"/>
        <v>53,</v>
      </c>
      <c r="AW3318" t="str">
        <f t="shared" si="1089"/>
        <v>295,</v>
      </c>
      <c r="AX3318" t="str">
        <f t="shared" si="1090"/>
        <v>14919]</v>
      </c>
      <c r="AY3318" t="str">
        <f t="shared" si="1091"/>
        <v>,</v>
      </c>
      <c r="AZ3318" t="str">
        <f t="shared" si="1092"/>
        <v>[41,160,12819,68,1577,144,25,11,21,41,53,295,14919],</v>
      </c>
    </row>
    <row r="3319" spans="1:52" x14ac:dyDescent="0.25">
      <c r="A3319">
        <v>2005</v>
      </c>
      <c r="B3319">
        <v>99565</v>
      </c>
      <c r="C3319" t="s">
        <v>24</v>
      </c>
      <c r="D3319" t="s">
        <v>25</v>
      </c>
      <c r="E3319" t="s">
        <v>16</v>
      </c>
      <c r="F3319" t="s">
        <v>17</v>
      </c>
      <c r="G3319" t="s">
        <v>54</v>
      </c>
      <c r="H3319" t="s">
        <v>74</v>
      </c>
      <c r="I3319">
        <v>287500</v>
      </c>
      <c r="J3319">
        <v>73030</v>
      </c>
      <c r="K3319" t="str">
        <f t="shared" si="1072"/>
        <v>287500-73030</v>
      </c>
      <c r="L3319">
        <v>50.546179000000002</v>
      </c>
      <c r="M3319">
        <v>-3.5891704999999998</v>
      </c>
      <c r="N3319" t="s">
        <v>54</v>
      </c>
      <c r="O3319" t="s">
        <v>238</v>
      </c>
      <c r="P3319">
        <v>3.2</v>
      </c>
      <c r="Q3319">
        <v>1.99</v>
      </c>
      <c r="R3319">
        <v>35</v>
      </c>
      <c r="S3319">
        <v>207</v>
      </c>
      <c r="T3319">
        <v>12959</v>
      </c>
      <c r="U3319">
        <v>64</v>
      </c>
      <c r="V3319">
        <v>1866</v>
      </c>
      <c r="W3319">
        <v>170</v>
      </c>
      <c r="X3319">
        <v>28</v>
      </c>
      <c r="Y3319">
        <v>15</v>
      </c>
      <c r="Z3319">
        <v>16</v>
      </c>
      <c r="AA3319">
        <v>31</v>
      </c>
      <c r="AB3319">
        <v>49</v>
      </c>
      <c r="AC3319">
        <v>309</v>
      </c>
      <c r="AD3319">
        <v>15405</v>
      </c>
      <c r="AF3319">
        <f t="shared" si="1073"/>
        <v>5</v>
      </c>
      <c r="AG3319" t="str">
        <f t="shared" si="1074"/>
        <v/>
      </c>
      <c r="AI3319" t="str">
        <f t="shared" si="1075"/>
        <v/>
      </c>
      <c r="AJ3319" t="str">
        <f t="shared" si="1076"/>
        <v/>
      </c>
      <c r="AK3319" t="str">
        <f t="shared" si="1077"/>
        <v/>
      </c>
      <c r="AL3319" t="str">
        <f t="shared" si="1078"/>
        <v>[35,</v>
      </c>
      <c r="AM3319" t="str">
        <f t="shared" si="1079"/>
        <v>207,</v>
      </c>
      <c r="AN3319" t="str">
        <f t="shared" si="1080"/>
        <v>12959,</v>
      </c>
      <c r="AO3319" t="str">
        <f t="shared" si="1081"/>
        <v>64,</v>
      </c>
      <c r="AP3319" t="str">
        <f t="shared" si="1082"/>
        <v>1866,</v>
      </c>
      <c r="AQ3319" t="str">
        <f t="shared" si="1083"/>
        <v>170,</v>
      </c>
      <c r="AR3319" t="str">
        <f t="shared" si="1084"/>
        <v>28,</v>
      </c>
      <c r="AS3319" t="str">
        <f t="shared" si="1085"/>
        <v>15,</v>
      </c>
      <c r="AT3319" t="str">
        <f t="shared" si="1086"/>
        <v>16,</v>
      </c>
      <c r="AU3319" t="str">
        <f t="shared" si="1087"/>
        <v>31,</v>
      </c>
      <c r="AV3319" t="str">
        <f t="shared" si="1088"/>
        <v>49,</v>
      </c>
      <c r="AW3319" t="str">
        <f t="shared" si="1089"/>
        <v>309,</v>
      </c>
      <c r="AX3319" t="str">
        <f t="shared" si="1090"/>
        <v>15405]</v>
      </c>
      <c r="AY3319" t="str">
        <f t="shared" si="1091"/>
        <v>,</v>
      </c>
      <c r="AZ3319" t="str">
        <f t="shared" si="1092"/>
        <v>[35,207,12959,64,1866,170,28,15,16,31,49,309,15405],</v>
      </c>
    </row>
    <row r="3320" spans="1:52" x14ac:dyDescent="0.25">
      <c r="A3320">
        <v>2006</v>
      </c>
      <c r="B3320">
        <v>99565</v>
      </c>
      <c r="C3320" t="s">
        <v>14</v>
      </c>
      <c r="D3320" t="s">
        <v>15</v>
      </c>
      <c r="E3320" t="s">
        <v>16</v>
      </c>
      <c r="F3320" t="s">
        <v>17</v>
      </c>
      <c r="G3320" t="s">
        <v>54</v>
      </c>
      <c r="H3320" t="s">
        <v>74</v>
      </c>
      <c r="I3320">
        <v>287500</v>
      </c>
      <c r="J3320">
        <v>73030</v>
      </c>
      <c r="K3320" t="str">
        <f t="shared" si="1072"/>
        <v>287500-73030</v>
      </c>
      <c r="L3320">
        <v>50.546179000000002</v>
      </c>
      <c r="M3320">
        <v>-3.5891704999999998</v>
      </c>
      <c r="N3320" t="s">
        <v>54</v>
      </c>
      <c r="O3320" t="s">
        <v>238</v>
      </c>
      <c r="P3320">
        <v>3.2</v>
      </c>
      <c r="Q3320">
        <v>1.99</v>
      </c>
      <c r="R3320">
        <v>40</v>
      </c>
      <c r="S3320">
        <v>175</v>
      </c>
      <c r="T3320">
        <v>11589</v>
      </c>
      <c r="U3320">
        <v>80</v>
      </c>
      <c r="V3320">
        <v>1648</v>
      </c>
      <c r="W3320">
        <v>126</v>
      </c>
      <c r="X3320">
        <v>34</v>
      </c>
      <c r="Y3320">
        <v>12</v>
      </c>
      <c r="Z3320">
        <v>29</v>
      </c>
      <c r="AA3320">
        <v>27</v>
      </c>
      <c r="AB3320">
        <v>29</v>
      </c>
      <c r="AC3320">
        <v>257</v>
      </c>
      <c r="AD3320">
        <v>13749</v>
      </c>
      <c r="AF3320">
        <f t="shared" si="1073"/>
        <v>6</v>
      </c>
      <c r="AG3320" t="str">
        <f t="shared" si="1074"/>
        <v/>
      </c>
      <c r="AI3320" t="str">
        <f t="shared" si="1075"/>
        <v/>
      </c>
      <c r="AJ3320" t="str">
        <f t="shared" si="1076"/>
        <v/>
      </c>
      <c r="AK3320" t="str">
        <f t="shared" si="1077"/>
        <v/>
      </c>
      <c r="AL3320" t="str">
        <f t="shared" si="1078"/>
        <v>[40,</v>
      </c>
      <c r="AM3320" t="str">
        <f t="shared" si="1079"/>
        <v>175,</v>
      </c>
      <c r="AN3320" t="str">
        <f t="shared" si="1080"/>
        <v>11589,</v>
      </c>
      <c r="AO3320" t="str">
        <f t="shared" si="1081"/>
        <v>80,</v>
      </c>
      <c r="AP3320" t="str">
        <f t="shared" si="1082"/>
        <v>1648,</v>
      </c>
      <c r="AQ3320" t="str">
        <f t="shared" si="1083"/>
        <v>126,</v>
      </c>
      <c r="AR3320" t="str">
        <f t="shared" si="1084"/>
        <v>34,</v>
      </c>
      <c r="AS3320" t="str">
        <f t="shared" si="1085"/>
        <v>12,</v>
      </c>
      <c r="AT3320" t="str">
        <f t="shared" si="1086"/>
        <v>29,</v>
      </c>
      <c r="AU3320" t="str">
        <f t="shared" si="1087"/>
        <v>27,</v>
      </c>
      <c r="AV3320" t="str">
        <f t="shared" si="1088"/>
        <v>29,</v>
      </c>
      <c r="AW3320" t="str">
        <f t="shared" si="1089"/>
        <v>257,</v>
      </c>
      <c r="AX3320" t="str">
        <f t="shared" si="1090"/>
        <v>13749]</v>
      </c>
      <c r="AY3320" t="str">
        <f t="shared" si="1091"/>
        <v>,</v>
      </c>
      <c r="AZ3320" t="str">
        <f t="shared" si="1092"/>
        <v>[40,175,11589,80,1648,126,34,12,29,27,29,257,13749],</v>
      </c>
    </row>
    <row r="3321" spans="1:52" x14ac:dyDescent="0.25">
      <c r="A3321">
        <v>2007</v>
      </c>
      <c r="B3321">
        <v>99565</v>
      </c>
      <c r="C3321" t="s">
        <v>24</v>
      </c>
      <c r="D3321" t="s">
        <v>25</v>
      </c>
      <c r="E3321" t="s">
        <v>16</v>
      </c>
      <c r="F3321" t="s">
        <v>17</v>
      </c>
      <c r="G3321" t="s">
        <v>54</v>
      </c>
      <c r="H3321" t="s">
        <v>74</v>
      </c>
      <c r="I3321">
        <v>287500</v>
      </c>
      <c r="J3321">
        <v>73030</v>
      </c>
      <c r="K3321" t="str">
        <f t="shared" si="1072"/>
        <v>287500-73030</v>
      </c>
      <c r="L3321">
        <v>50.546179000000002</v>
      </c>
      <c r="M3321">
        <v>-3.5891704999999998</v>
      </c>
      <c r="N3321" t="s">
        <v>54</v>
      </c>
      <c r="O3321" t="s">
        <v>238</v>
      </c>
      <c r="P3321">
        <v>3.2</v>
      </c>
      <c r="Q3321">
        <v>1.99</v>
      </c>
      <c r="R3321">
        <v>25</v>
      </c>
      <c r="S3321">
        <v>179</v>
      </c>
      <c r="T3321">
        <v>11138</v>
      </c>
      <c r="U3321">
        <v>82</v>
      </c>
      <c r="V3321">
        <v>1682</v>
      </c>
      <c r="W3321">
        <v>129</v>
      </c>
      <c r="X3321">
        <v>34</v>
      </c>
      <c r="Y3321">
        <v>13</v>
      </c>
      <c r="Z3321">
        <v>26</v>
      </c>
      <c r="AA3321">
        <v>27</v>
      </c>
      <c r="AB3321">
        <v>31</v>
      </c>
      <c r="AC3321">
        <v>260</v>
      </c>
      <c r="AD3321">
        <v>13341</v>
      </c>
      <c r="AF3321">
        <f t="shared" si="1073"/>
        <v>7</v>
      </c>
      <c r="AG3321" t="str">
        <f t="shared" si="1074"/>
        <v/>
      </c>
      <c r="AI3321" t="str">
        <f t="shared" si="1075"/>
        <v/>
      </c>
      <c r="AJ3321" t="str">
        <f t="shared" si="1076"/>
        <v/>
      </c>
      <c r="AK3321" t="str">
        <f t="shared" si="1077"/>
        <v/>
      </c>
      <c r="AL3321" t="str">
        <f t="shared" si="1078"/>
        <v>[25,</v>
      </c>
      <c r="AM3321" t="str">
        <f t="shared" si="1079"/>
        <v>179,</v>
      </c>
      <c r="AN3321" t="str">
        <f t="shared" si="1080"/>
        <v>11138,</v>
      </c>
      <c r="AO3321" t="str">
        <f t="shared" si="1081"/>
        <v>82,</v>
      </c>
      <c r="AP3321" t="str">
        <f t="shared" si="1082"/>
        <v>1682,</v>
      </c>
      <c r="AQ3321" t="str">
        <f t="shared" si="1083"/>
        <v>129,</v>
      </c>
      <c r="AR3321" t="str">
        <f t="shared" si="1084"/>
        <v>34,</v>
      </c>
      <c r="AS3321" t="str">
        <f t="shared" si="1085"/>
        <v>13,</v>
      </c>
      <c r="AT3321" t="str">
        <f t="shared" si="1086"/>
        <v>26,</v>
      </c>
      <c r="AU3321" t="str">
        <f t="shared" si="1087"/>
        <v>27,</v>
      </c>
      <c r="AV3321" t="str">
        <f t="shared" si="1088"/>
        <v>31,</v>
      </c>
      <c r="AW3321" t="str">
        <f t="shared" si="1089"/>
        <v>260,</v>
      </c>
      <c r="AX3321" t="str">
        <f t="shared" si="1090"/>
        <v>13341]</v>
      </c>
      <c r="AY3321" t="str">
        <f t="shared" si="1091"/>
        <v>,</v>
      </c>
      <c r="AZ3321" t="str">
        <f t="shared" si="1092"/>
        <v>[25,179,11138,82,1682,129,34,13,26,27,31,260,13341],</v>
      </c>
    </row>
    <row r="3322" spans="1:52" x14ac:dyDescent="0.25">
      <c r="A3322">
        <v>2008</v>
      </c>
      <c r="B3322">
        <v>99565</v>
      </c>
      <c r="C3322" t="s">
        <v>14</v>
      </c>
      <c r="D3322" t="s">
        <v>15</v>
      </c>
      <c r="E3322" t="s">
        <v>16</v>
      </c>
      <c r="F3322" t="s">
        <v>17</v>
      </c>
      <c r="G3322" t="s">
        <v>54</v>
      </c>
      <c r="H3322" t="s">
        <v>74</v>
      </c>
      <c r="I3322">
        <v>287500</v>
      </c>
      <c r="J3322">
        <v>73030</v>
      </c>
      <c r="K3322" t="str">
        <f t="shared" si="1072"/>
        <v>287500-73030</v>
      </c>
      <c r="L3322">
        <v>50.546179000000002</v>
      </c>
      <c r="M3322">
        <v>-3.5891704999999998</v>
      </c>
      <c r="N3322" t="s">
        <v>54</v>
      </c>
      <c r="O3322" t="s">
        <v>238</v>
      </c>
      <c r="P3322">
        <v>3.2</v>
      </c>
      <c r="Q3322">
        <v>1.99</v>
      </c>
      <c r="R3322">
        <v>44</v>
      </c>
      <c r="S3322">
        <v>157</v>
      </c>
      <c r="T3322">
        <v>12042</v>
      </c>
      <c r="U3322">
        <v>93</v>
      </c>
      <c r="V3322">
        <v>1697</v>
      </c>
      <c r="W3322">
        <v>114</v>
      </c>
      <c r="X3322">
        <v>31</v>
      </c>
      <c r="Y3322">
        <v>10</v>
      </c>
      <c r="Z3322">
        <v>18</v>
      </c>
      <c r="AA3322">
        <v>19</v>
      </c>
      <c r="AB3322">
        <v>53</v>
      </c>
      <c r="AC3322">
        <v>245</v>
      </c>
      <c r="AD3322">
        <v>14234</v>
      </c>
      <c r="AF3322">
        <f t="shared" si="1073"/>
        <v>8</v>
      </c>
      <c r="AG3322" t="str">
        <f t="shared" si="1074"/>
        <v/>
      </c>
      <c r="AI3322" t="str">
        <f t="shared" si="1075"/>
        <v/>
      </c>
      <c r="AJ3322" t="str">
        <f t="shared" si="1076"/>
        <v/>
      </c>
      <c r="AK3322" t="str">
        <f t="shared" si="1077"/>
        <v/>
      </c>
      <c r="AL3322" t="str">
        <f t="shared" si="1078"/>
        <v>[44,</v>
      </c>
      <c r="AM3322" t="str">
        <f t="shared" si="1079"/>
        <v>157,</v>
      </c>
      <c r="AN3322" t="str">
        <f t="shared" si="1080"/>
        <v>12042,</v>
      </c>
      <c r="AO3322" t="str">
        <f t="shared" si="1081"/>
        <v>93,</v>
      </c>
      <c r="AP3322" t="str">
        <f t="shared" si="1082"/>
        <v>1697,</v>
      </c>
      <c r="AQ3322" t="str">
        <f t="shared" si="1083"/>
        <v>114,</v>
      </c>
      <c r="AR3322" t="str">
        <f t="shared" si="1084"/>
        <v>31,</v>
      </c>
      <c r="AS3322" t="str">
        <f t="shared" si="1085"/>
        <v>10,</v>
      </c>
      <c r="AT3322" t="str">
        <f t="shared" si="1086"/>
        <v>18,</v>
      </c>
      <c r="AU3322" t="str">
        <f t="shared" si="1087"/>
        <v>19,</v>
      </c>
      <c r="AV3322" t="str">
        <f t="shared" si="1088"/>
        <v>53,</v>
      </c>
      <c r="AW3322" t="str">
        <f t="shared" si="1089"/>
        <v>245,</v>
      </c>
      <c r="AX3322" t="str">
        <f t="shared" si="1090"/>
        <v>14234]</v>
      </c>
      <c r="AY3322" t="str">
        <f t="shared" si="1091"/>
        <v>,</v>
      </c>
      <c r="AZ3322" t="str">
        <f t="shared" si="1092"/>
        <v>[44,157,12042,93,1697,114,31,10,18,19,53,245,14234],</v>
      </c>
    </row>
    <row r="3323" spans="1:52" x14ac:dyDescent="0.25">
      <c r="A3323">
        <v>2009</v>
      </c>
      <c r="B3323">
        <v>99565</v>
      </c>
      <c r="C3323" t="s">
        <v>24</v>
      </c>
      <c r="D3323" t="s">
        <v>25</v>
      </c>
      <c r="E3323" t="s">
        <v>16</v>
      </c>
      <c r="F3323" t="s">
        <v>17</v>
      </c>
      <c r="G3323" t="s">
        <v>54</v>
      </c>
      <c r="H3323" t="s">
        <v>74</v>
      </c>
      <c r="I3323">
        <v>287500</v>
      </c>
      <c r="J3323">
        <v>73030</v>
      </c>
      <c r="K3323" t="str">
        <f t="shared" si="1072"/>
        <v>287500-73030</v>
      </c>
      <c r="L3323">
        <v>50.546179000000002</v>
      </c>
      <c r="M3323">
        <v>-3.5891704999999998</v>
      </c>
      <c r="N3323" t="s">
        <v>54</v>
      </c>
      <c r="O3323" t="s">
        <v>238</v>
      </c>
      <c r="P3323">
        <v>3.2</v>
      </c>
      <c r="Q3323">
        <v>1.99</v>
      </c>
      <c r="R3323">
        <v>44</v>
      </c>
      <c r="S3323">
        <v>153</v>
      </c>
      <c r="T3323">
        <v>12223</v>
      </c>
      <c r="U3323">
        <v>99</v>
      </c>
      <c r="V3323">
        <v>1787</v>
      </c>
      <c r="W3323">
        <v>109</v>
      </c>
      <c r="X3323">
        <v>32</v>
      </c>
      <c r="Y3323">
        <v>10</v>
      </c>
      <c r="Z3323">
        <v>17</v>
      </c>
      <c r="AA3323">
        <v>17</v>
      </c>
      <c r="AB3323">
        <v>51</v>
      </c>
      <c r="AC3323">
        <v>236</v>
      </c>
      <c r="AD3323">
        <v>14498</v>
      </c>
      <c r="AF3323">
        <f t="shared" si="1073"/>
        <v>9</v>
      </c>
      <c r="AG3323" t="str">
        <f t="shared" si="1074"/>
        <v/>
      </c>
      <c r="AI3323" t="str">
        <f t="shared" si="1075"/>
        <v/>
      </c>
      <c r="AJ3323" t="str">
        <f t="shared" si="1076"/>
        <v/>
      </c>
      <c r="AK3323" t="str">
        <f t="shared" si="1077"/>
        <v/>
      </c>
      <c r="AL3323" t="str">
        <f t="shared" si="1078"/>
        <v>[44,</v>
      </c>
      <c r="AM3323" t="str">
        <f t="shared" si="1079"/>
        <v>153,</v>
      </c>
      <c r="AN3323" t="str">
        <f t="shared" si="1080"/>
        <v>12223,</v>
      </c>
      <c r="AO3323" t="str">
        <f t="shared" si="1081"/>
        <v>99,</v>
      </c>
      <c r="AP3323" t="str">
        <f t="shared" si="1082"/>
        <v>1787,</v>
      </c>
      <c r="AQ3323" t="str">
        <f t="shared" si="1083"/>
        <v>109,</v>
      </c>
      <c r="AR3323" t="str">
        <f t="shared" si="1084"/>
        <v>32,</v>
      </c>
      <c r="AS3323" t="str">
        <f t="shared" si="1085"/>
        <v>10,</v>
      </c>
      <c r="AT3323" t="str">
        <f t="shared" si="1086"/>
        <v>17,</v>
      </c>
      <c r="AU3323" t="str">
        <f t="shared" si="1087"/>
        <v>17,</v>
      </c>
      <c r="AV3323" t="str">
        <f t="shared" si="1088"/>
        <v>51,</v>
      </c>
      <c r="AW3323" t="str">
        <f t="shared" si="1089"/>
        <v>236,</v>
      </c>
      <c r="AX3323" t="str">
        <f t="shared" si="1090"/>
        <v>14498]</v>
      </c>
      <c r="AY3323" t="str">
        <f t="shared" si="1091"/>
        <v>,</v>
      </c>
      <c r="AZ3323" t="str">
        <f t="shared" si="1092"/>
        <v>[44,153,12223,99,1787,109,32,10,17,17,51,236,14498],</v>
      </c>
    </row>
    <row r="3324" spans="1:52" x14ac:dyDescent="0.25">
      <c r="A3324">
        <v>2010</v>
      </c>
      <c r="B3324">
        <v>99565</v>
      </c>
      <c r="C3324" t="s">
        <v>24</v>
      </c>
      <c r="D3324" t="s">
        <v>25</v>
      </c>
      <c r="E3324" t="s">
        <v>16</v>
      </c>
      <c r="F3324" t="s">
        <v>17</v>
      </c>
      <c r="G3324" t="s">
        <v>54</v>
      </c>
      <c r="H3324" t="s">
        <v>74</v>
      </c>
      <c r="I3324">
        <v>287500</v>
      </c>
      <c r="J3324">
        <v>73030</v>
      </c>
      <c r="K3324" t="str">
        <f t="shared" si="1072"/>
        <v>287500-73030</v>
      </c>
      <c r="L3324">
        <v>50.546179000000002</v>
      </c>
      <c r="M3324">
        <v>-3.5891704999999998</v>
      </c>
      <c r="N3324" t="s">
        <v>54</v>
      </c>
      <c r="O3324" t="s">
        <v>238</v>
      </c>
      <c r="P3324">
        <v>3.2</v>
      </c>
      <c r="Q3324">
        <v>1.99</v>
      </c>
      <c r="R3324">
        <v>44</v>
      </c>
      <c r="S3324">
        <v>139</v>
      </c>
      <c r="T3324">
        <v>12138</v>
      </c>
      <c r="U3324">
        <v>105</v>
      </c>
      <c r="V3324">
        <v>1826</v>
      </c>
      <c r="W3324">
        <v>113</v>
      </c>
      <c r="X3324">
        <v>32</v>
      </c>
      <c r="Y3324">
        <v>8</v>
      </c>
      <c r="Z3324">
        <v>20</v>
      </c>
      <c r="AA3324">
        <v>17</v>
      </c>
      <c r="AB3324">
        <v>53</v>
      </c>
      <c r="AC3324">
        <v>243</v>
      </c>
      <c r="AD3324">
        <v>14451</v>
      </c>
      <c r="AF3324">
        <f t="shared" si="1073"/>
        <v>10</v>
      </c>
      <c r="AG3324" t="str">
        <f t="shared" si="1074"/>
        <v/>
      </c>
      <c r="AI3324" t="str">
        <f t="shared" si="1075"/>
        <v/>
      </c>
      <c r="AJ3324" t="str">
        <f t="shared" si="1076"/>
        <v/>
      </c>
      <c r="AK3324" t="str">
        <f t="shared" si="1077"/>
        <v/>
      </c>
      <c r="AL3324" t="str">
        <f t="shared" si="1078"/>
        <v>[44,</v>
      </c>
      <c r="AM3324" t="str">
        <f t="shared" si="1079"/>
        <v>139,</v>
      </c>
      <c r="AN3324" t="str">
        <f t="shared" si="1080"/>
        <v>12138,</v>
      </c>
      <c r="AO3324" t="str">
        <f t="shared" si="1081"/>
        <v>105,</v>
      </c>
      <c r="AP3324" t="str">
        <f t="shared" si="1082"/>
        <v>1826,</v>
      </c>
      <c r="AQ3324" t="str">
        <f t="shared" si="1083"/>
        <v>113,</v>
      </c>
      <c r="AR3324" t="str">
        <f t="shared" si="1084"/>
        <v>32,</v>
      </c>
      <c r="AS3324" t="str">
        <f t="shared" si="1085"/>
        <v>8,</v>
      </c>
      <c r="AT3324" t="str">
        <f t="shared" si="1086"/>
        <v>20,</v>
      </c>
      <c r="AU3324" t="str">
        <f t="shared" si="1087"/>
        <v>17,</v>
      </c>
      <c r="AV3324" t="str">
        <f t="shared" si="1088"/>
        <v>53,</v>
      </c>
      <c r="AW3324" t="str">
        <f t="shared" si="1089"/>
        <v>243,</v>
      </c>
      <c r="AX3324" t="str">
        <f t="shared" si="1090"/>
        <v>14451]</v>
      </c>
      <c r="AY3324" t="str">
        <f t="shared" si="1091"/>
        <v>,</v>
      </c>
      <c r="AZ3324" t="str">
        <f t="shared" si="1092"/>
        <v>[44,139,12138,105,1826,113,32,8,20,17,53,243,14451],</v>
      </c>
    </row>
    <row r="3325" spans="1:52" x14ac:dyDescent="0.25">
      <c r="A3325">
        <v>2011</v>
      </c>
      <c r="B3325">
        <v>99565</v>
      </c>
      <c r="C3325" t="s">
        <v>24</v>
      </c>
      <c r="D3325" t="s">
        <v>25</v>
      </c>
      <c r="E3325" t="s">
        <v>16</v>
      </c>
      <c r="F3325" t="s">
        <v>17</v>
      </c>
      <c r="G3325" t="s">
        <v>54</v>
      </c>
      <c r="H3325" t="s">
        <v>74</v>
      </c>
      <c r="I3325">
        <v>287500</v>
      </c>
      <c r="J3325">
        <v>73030</v>
      </c>
      <c r="K3325" t="str">
        <f t="shared" si="1072"/>
        <v>287500-73030</v>
      </c>
      <c r="L3325">
        <v>50.546179000000002</v>
      </c>
      <c r="M3325">
        <v>-3.5891704999999998</v>
      </c>
      <c r="N3325" t="s">
        <v>54</v>
      </c>
      <c r="O3325" t="s">
        <v>238</v>
      </c>
      <c r="P3325">
        <v>3.2</v>
      </c>
      <c r="Q3325">
        <v>1.99</v>
      </c>
      <c r="R3325">
        <v>48</v>
      </c>
      <c r="S3325">
        <v>138</v>
      </c>
      <c r="T3325">
        <v>12332</v>
      </c>
      <c r="U3325">
        <v>114</v>
      </c>
      <c r="V3325">
        <v>2063</v>
      </c>
      <c r="W3325">
        <v>115</v>
      </c>
      <c r="X3325">
        <v>35</v>
      </c>
      <c r="Y3325">
        <v>9</v>
      </c>
      <c r="Z3325">
        <v>16</v>
      </c>
      <c r="AA3325">
        <v>17</v>
      </c>
      <c r="AB3325">
        <v>58</v>
      </c>
      <c r="AC3325">
        <v>250</v>
      </c>
      <c r="AD3325">
        <v>14897</v>
      </c>
      <c r="AF3325">
        <f t="shared" si="1073"/>
        <v>11</v>
      </c>
      <c r="AG3325" t="str">
        <f t="shared" si="1074"/>
        <v/>
      </c>
      <c r="AI3325" t="str">
        <f t="shared" si="1075"/>
        <v/>
      </c>
      <c r="AJ3325" t="str">
        <f t="shared" si="1076"/>
        <v/>
      </c>
      <c r="AK3325" t="str">
        <f t="shared" si="1077"/>
        <v/>
      </c>
      <c r="AL3325" t="str">
        <f t="shared" si="1078"/>
        <v>[48,</v>
      </c>
      <c r="AM3325" t="str">
        <f t="shared" si="1079"/>
        <v>138,</v>
      </c>
      <c r="AN3325" t="str">
        <f t="shared" si="1080"/>
        <v>12332,</v>
      </c>
      <c r="AO3325" t="str">
        <f t="shared" si="1081"/>
        <v>114,</v>
      </c>
      <c r="AP3325" t="str">
        <f t="shared" si="1082"/>
        <v>2063,</v>
      </c>
      <c r="AQ3325" t="str">
        <f t="shared" si="1083"/>
        <v>115,</v>
      </c>
      <c r="AR3325" t="str">
        <f t="shared" si="1084"/>
        <v>35,</v>
      </c>
      <c r="AS3325" t="str">
        <f t="shared" si="1085"/>
        <v>9,</v>
      </c>
      <c r="AT3325" t="str">
        <f t="shared" si="1086"/>
        <v>16,</v>
      </c>
      <c r="AU3325" t="str">
        <f t="shared" si="1087"/>
        <v>17,</v>
      </c>
      <c r="AV3325" t="str">
        <f t="shared" si="1088"/>
        <v>58,</v>
      </c>
      <c r="AW3325" t="str">
        <f t="shared" si="1089"/>
        <v>250,</v>
      </c>
      <c r="AX3325" t="str">
        <f t="shared" si="1090"/>
        <v>14897]</v>
      </c>
      <c r="AY3325" t="str">
        <f t="shared" si="1091"/>
        <v>,</v>
      </c>
      <c r="AZ3325" t="str">
        <f t="shared" si="1092"/>
        <v>[48,138,12332,114,2063,115,35,9,16,17,58,250,14897],</v>
      </c>
    </row>
    <row r="3326" spans="1:52" x14ac:dyDescent="0.25">
      <c r="A3326">
        <v>2012</v>
      </c>
      <c r="B3326">
        <v>99565</v>
      </c>
      <c r="C3326" t="s">
        <v>24</v>
      </c>
      <c r="D3326" t="s">
        <v>25</v>
      </c>
      <c r="E3326" t="s">
        <v>16</v>
      </c>
      <c r="F3326" t="s">
        <v>17</v>
      </c>
      <c r="G3326" t="s">
        <v>54</v>
      </c>
      <c r="H3326" t="s">
        <v>74</v>
      </c>
      <c r="I3326">
        <v>287500</v>
      </c>
      <c r="J3326">
        <v>73030</v>
      </c>
      <c r="K3326" t="str">
        <f t="shared" si="1072"/>
        <v>287500-73030</v>
      </c>
      <c r="L3326">
        <v>50.546179000000002</v>
      </c>
      <c r="M3326">
        <v>-3.5891704999999998</v>
      </c>
      <c r="N3326" t="s">
        <v>54</v>
      </c>
      <c r="O3326" t="s">
        <v>238</v>
      </c>
      <c r="P3326">
        <v>3.2</v>
      </c>
      <c r="Q3326">
        <v>1.99</v>
      </c>
      <c r="R3326">
        <v>45</v>
      </c>
      <c r="S3326">
        <v>139</v>
      </c>
      <c r="T3326">
        <v>12149</v>
      </c>
      <c r="U3326">
        <v>126</v>
      </c>
      <c r="V3326">
        <v>2325</v>
      </c>
      <c r="W3326">
        <v>116</v>
      </c>
      <c r="X3326">
        <v>38</v>
      </c>
      <c r="Y3326">
        <v>10</v>
      </c>
      <c r="Z3326">
        <v>12</v>
      </c>
      <c r="AA3326">
        <v>16</v>
      </c>
      <c r="AB3326">
        <v>59</v>
      </c>
      <c r="AC3326">
        <v>251</v>
      </c>
      <c r="AD3326">
        <v>14991</v>
      </c>
      <c r="AF3326">
        <f t="shared" si="1073"/>
        <v>12</v>
      </c>
      <c r="AG3326" t="str">
        <f t="shared" si="1074"/>
        <v/>
      </c>
      <c r="AI3326" t="str">
        <f t="shared" si="1075"/>
        <v/>
      </c>
      <c r="AJ3326" t="str">
        <f t="shared" si="1076"/>
        <v/>
      </c>
      <c r="AK3326" t="str">
        <f t="shared" si="1077"/>
        <v/>
      </c>
      <c r="AL3326" t="str">
        <f t="shared" si="1078"/>
        <v>[45,</v>
      </c>
      <c r="AM3326" t="str">
        <f t="shared" si="1079"/>
        <v>139,</v>
      </c>
      <c r="AN3326" t="str">
        <f t="shared" si="1080"/>
        <v>12149,</v>
      </c>
      <c r="AO3326" t="str">
        <f t="shared" si="1081"/>
        <v>126,</v>
      </c>
      <c r="AP3326" t="str">
        <f t="shared" si="1082"/>
        <v>2325,</v>
      </c>
      <c r="AQ3326" t="str">
        <f t="shared" si="1083"/>
        <v>116,</v>
      </c>
      <c r="AR3326" t="str">
        <f t="shared" si="1084"/>
        <v>38,</v>
      </c>
      <c r="AS3326" t="str">
        <f t="shared" si="1085"/>
        <v>10,</v>
      </c>
      <c r="AT3326" t="str">
        <f t="shared" si="1086"/>
        <v>12,</v>
      </c>
      <c r="AU3326" t="str">
        <f t="shared" si="1087"/>
        <v>16,</v>
      </c>
      <c r="AV3326" t="str">
        <f t="shared" si="1088"/>
        <v>59,</v>
      </c>
      <c r="AW3326" t="str">
        <f t="shared" si="1089"/>
        <v>251,</v>
      </c>
      <c r="AX3326" t="str">
        <f t="shared" si="1090"/>
        <v>14991]</v>
      </c>
      <c r="AY3326" t="str">
        <f t="shared" si="1091"/>
        <v>,</v>
      </c>
      <c r="AZ3326" t="str">
        <f t="shared" si="1092"/>
        <v>[45,139,12149,126,2325,116,38,10,12,16,59,251,14991],</v>
      </c>
    </row>
    <row r="3327" spans="1:52" x14ac:dyDescent="0.25">
      <c r="A3327">
        <v>2013</v>
      </c>
      <c r="B3327">
        <v>99565</v>
      </c>
      <c r="C3327" t="s">
        <v>24</v>
      </c>
      <c r="D3327" t="s">
        <v>25</v>
      </c>
      <c r="E3327" t="s">
        <v>16</v>
      </c>
      <c r="F3327" t="s">
        <v>17</v>
      </c>
      <c r="G3327" t="s">
        <v>54</v>
      </c>
      <c r="H3327" t="s">
        <v>74</v>
      </c>
      <c r="I3327">
        <v>287500</v>
      </c>
      <c r="J3327">
        <v>73030</v>
      </c>
      <c r="K3327" t="str">
        <f t="shared" si="1072"/>
        <v>287500-73030</v>
      </c>
      <c r="L3327">
        <v>50.546179000000002</v>
      </c>
      <c r="M3327">
        <v>-3.5891704999999998</v>
      </c>
      <c r="N3327" t="s">
        <v>54</v>
      </c>
      <c r="O3327" t="s">
        <v>238</v>
      </c>
      <c r="P3327">
        <v>3.2</v>
      </c>
      <c r="Q3327">
        <v>1.99</v>
      </c>
      <c r="R3327">
        <v>45</v>
      </c>
      <c r="S3327">
        <v>146</v>
      </c>
      <c r="T3327">
        <v>12152</v>
      </c>
      <c r="U3327">
        <v>142</v>
      </c>
      <c r="V3327">
        <v>2154</v>
      </c>
      <c r="W3327">
        <v>111</v>
      </c>
      <c r="X3327">
        <v>39</v>
      </c>
      <c r="Y3327">
        <v>11</v>
      </c>
      <c r="Z3327">
        <v>10</v>
      </c>
      <c r="AA3327">
        <v>17</v>
      </c>
      <c r="AB3327">
        <v>67</v>
      </c>
      <c r="AC3327">
        <v>255</v>
      </c>
      <c r="AD3327">
        <v>14849</v>
      </c>
      <c r="AF3327">
        <f t="shared" si="1073"/>
        <v>13</v>
      </c>
      <c r="AG3327" t="str">
        <f t="shared" si="1074"/>
        <v/>
      </c>
      <c r="AI3327" t="str">
        <f t="shared" si="1075"/>
        <v/>
      </c>
      <c r="AJ3327" t="str">
        <f t="shared" si="1076"/>
        <v/>
      </c>
      <c r="AK3327" t="str">
        <f t="shared" si="1077"/>
        <v/>
      </c>
      <c r="AL3327" t="str">
        <f t="shared" si="1078"/>
        <v>[45,</v>
      </c>
      <c r="AM3327" t="str">
        <f t="shared" si="1079"/>
        <v>146,</v>
      </c>
      <c r="AN3327" t="str">
        <f t="shared" si="1080"/>
        <v>12152,</v>
      </c>
      <c r="AO3327" t="str">
        <f t="shared" si="1081"/>
        <v>142,</v>
      </c>
      <c r="AP3327" t="str">
        <f t="shared" si="1082"/>
        <v>2154,</v>
      </c>
      <c r="AQ3327" t="str">
        <f t="shared" si="1083"/>
        <v>111,</v>
      </c>
      <c r="AR3327" t="str">
        <f t="shared" si="1084"/>
        <v>39,</v>
      </c>
      <c r="AS3327" t="str">
        <f t="shared" si="1085"/>
        <v>11,</v>
      </c>
      <c r="AT3327" t="str">
        <f t="shared" si="1086"/>
        <v>10,</v>
      </c>
      <c r="AU3327" t="str">
        <f t="shared" si="1087"/>
        <v>17,</v>
      </c>
      <c r="AV3327" t="str">
        <f t="shared" si="1088"/>
        <v>67,</v>
      </c>
      <c r="AW3327" t="str">
        <f t="shared" si="1089"/>
        <v>255,</v>
      </c>
      <c r="AX3327" t="str">
        <f t="shared" si="1090"/>
        <v>14849]</v>
      </c>
      <c r="AY3327" t="str">
        <f t="shared" si="1091"/>
        <v>,</v>
      </c>
      <c r="AZ3327" t="str">
        <f t="shared" si="1092"/>
        <v>[45,146,12152,142,2154,111,39,11,10,17,67,255,14849],</v>
      </c>
    </row>
    <row r="3328" spans="1:52" x14ac:dyDescent="0.25">
      <c r="A3328">
        <v>2014</v>
      </c>
      <c r="B3328">
        <v>99565</v>
      </c>
      <c r="C3328" t="s">
        <v>24</v>
      </c>
      <c r="D3328" t="s">
        <v>25</v>
      </c>
      <c r="E3328" t="s">
        <v>16</v>
      </c>
      <c r="F3328" t="s">
        <v>17</v>
      </c>
      <c r="G3328" t="s">
        <v>54</v>
      </c>
      <c r="H3328" t="s">
        <v>74</v>
      </c>
      <c r="I3328">
        <v>287500</v>
      </c>
      <c r="J3328">
        <v>73030</v>
      </c>
      <c r="K3328" t="str">
        <f t="shared" si="1072"/>
        <v>287500-73030</v>
      </c>
      <c r="L3328">
        <v>50.546179000000002</v>
      </c>
      <c r="M3328">
        <v>-3.5891704999999998</v>
      </c>
      <c r="N3328" t="s">
        <v>54</v>
      </c>
      <c r="O3328" t="s">
        <v>238</v>
      </c>
      <c r="P3328">
        <v>3.2</v>
      </c>
      <c r="Q3328">
        <v>1.99</v>
      </c>
      <c r="R3328">
        <v>43</v>
      </c>
      <c r="S3328">
        <v>141</v>
      </c>
      <c r="T3328">
        <v>12382</v>
      </c>
      <c r="U3328">
        <v>179</v>
      </c>
      <c r="V3328">
        <v>2288</v>
      </c>
      <c r="W3328">
        <v>96</v>
      </c>
      <c r="X3328">
        <v>37</v>
      </c>
      <c r="Y3328">
        <v>10</v>
      </c>
      <c r="Z3328">
        <v>10</v>
      </c>
      <c r="AA3328">
        <v>16</v>
      </c>
      <c r="AB3328">
        <v>72</v>
      </c>
      <c r="AC3328">
        <v>241</v>
      </c>
      <c r="AD3328">
        <v>15231</v>
      </c>
      <c r="AF3328">
        <f t="shared" si="1073"/>
        <v>14</v>
      </c>
      <c r="AG3328" t="str">
        <f t="shared" si="1074"/>
        <v/>
      </c>
      <c r="AI3328" t="str">
        <f t="shared" si="1075"/>
        <v/>
      </c>
      <c r="AJ3328" t="str">
        <f t="shared" si="1076"/>
        <v/>
      </c>
      <c r="AK3328" t="str">
        <f t="shared" si="1077"/>
        <v/>
      </c>
      <c r="AL3328" t="str">
        <f t="shared" si="1078"/>
        <v>[43,</v>
      </c>
      <c r="AM3328" t="str">
        <f t="shared" si="1079"/>
        <v>141,</v>
      </c>
      <c r="AN3328" t="str">
        <f t="shared" si="1080"/>
        <v>12382,</v>
      </c>
      <c r="AO3328" t="str">
        <f t="shared" si="1081"/>
        <v>179,</v>
      </c>
      <c r="AP3328" t="str">
        <f t="shared" si="1082"/>
        <v>2288,</v>
      </c>
      <c r="AQ3328" t="str">
        <f t="shared" si="1083"/>
        <v>96,</v>
      </c>
      <c r="AR3328" t="str">
        <f t="shared" si="1084"/>
        <v>37,</v>
      </c>
      <c r="AS3328" t="str">
        <f t="shared" si="1085"/>
        <v>10,</v>
      </c>
      <c r="AT3328" t="str">
        <f t="shared" si="1086"/>
        <v>10,</v>
      </c>
      <c r="AU3328" t="str">
        <f t="shared" si="1087"/>
        <v>16,</v>
      </c>
      <c r="AV3328" t="str">
        <f t="shared" si="1088"/>
        <v>72,</v>
      </c>
      <c r="AW3328" t="str">
        <f t="shared" si="1089"/>
        <v>241,</v>
      </c>
      <c r="AX3328" t="str">
        <f t="shared" si="1090"/>
        <v>15231]</v>
      </c>
      <c r="AY3328" t="str">
        <f t="shared" si="1091"/>
        <v>,</v>
      </c>
      <c r="AZ3328" t="str">
        <f t="shared" si="1092"/>
        <v>[43,141,12382,179,2288,96,37,10,10,16,72,241,15231],</v>
      </c>
    </row>
    <row r="3329" spans="1:52" x14ac:dyDescent="0.25">
      <c r="A3329">
        <v>2015</v>
      </c>
      <c r="B3329">
        <v>99565</v>
      </c>
      <c r="C3329" t="s">
        <v>24</v>
      </c>
      <c r="D3329" t="s">
        <v>25</v>
      </c>
      <c r="E3329" t="s">
        <v>16</v>
      </c>
      <c r="F3329" t="s">
        <v>17</v>
      </c>
      <c r="G3329" t="s">
        <v>54</v>
      </c>
      <c r="H3329" t="s">
        <v>74</v>
      </c>
      <c r="I3329">
        <v>287500</v>
      </c>
      <c r="J3329">
        <v>73030</v>
      </c>
      <c r="K3329" t="str">
        <f t="shared" si="1072"/>
        <v>287500-73030</v>
      </c>
      <c r="L3329">
        <v>50.546179000000002</v>
      </c>
      <c r="M3329">
        <v>-3.5891704999999998</v>
      </c>
      <c r="N3329" t="s">
        <v>54</v>
      </c>
      <c r="O3329" t="s">
        <v>238</v>
      </c>
      <c r="P3329">
        <v>3.2</v>
      </c>
      <c r="Q3329">
        <v>1.99</v>
      </c>
      <c r="R3329">
        <v>40</v>
      </c>
      <c r="S3329">
        <v>150</v>
      </c>
      <c r="T3329">
        <v>12452</v>
      </c>
      <c r="U3329">
        <v>211</v>
      </c>
      <c r="V3329">
        <v>2417</v>
      </c>
      <c r="W3329">
        <v>90</v>
      </c>
      <c r="X3329">
        <v>37</v>
      </c>
      <c r="Y3329">
        <v>10</v>
      </c>
      <c r="Z3329">
        <v>14</v>
      </c>
      <c r="AA3329">
        <v>18</v>
      </c>
      <c r="AB3329">
        <v>81</v>
      </c>
      <c r="AC3329">
        <v>250</v>
      </c>
      <c r="AD3329">
        <v>15479</v>
      </c>
      <c r="AF3329">
        <f t="shared" si="1073"/>
        <v>15</v>
      </c>
      <c r="AG3329" t="str">
        <f t="shared" si="1074"/>
        <v/>
      </c>
      <c r="AI3329" t="str">
        <f t="shared" si="1075"/>
        <v/>
      </c>
      <c r="AJ3329" t="str">
        <f t="shared" si="1076"/>
        <v/>
      </c>
      <c r="AK3329" t="str">
        <f t="shared" si="1077"/>
        <v/>
      </c>
      <c r="AL3329" t="str">
        <f t="shared" si="1078"/>
        <v>[40,</v>
      </c>
      <c r="AM3329" t="str">
        <f t="shared" si="1079"/>
        <v>150,</v>
      </c>
      <c r="AN3329" t="str">
        <f t="shared" si="1080"/>
        <v>12452,</v>
      </c>
      <c r="AO3329" t="str">
        <f t="shared" si="1081"/>
        <v>211,</v>
      </c>
      <c r="AP3329" t="str">
        <f t="shared" si="1082"/>
        <v>2417,</v>
      </c>
      <c r="AQ3329" t="str">
        <f t="shared" si="1083"/>
        <v>90,</v>
      </c>
      <c r="AR3329" t="str">
        <f t="shared" si="1084"/>
        <v>37,</v>
      </c>
      <c r="AS3329" t="str">
        <f t="shared" si="1085"/>
        <v>10,</v>
      </c>
      <c r="AT3329" t="str">
        <f t="shared" si="1086"/>
        <v>14,</v>
      </c>
      <c r="AU3329" t="str">
        <f t="shared" si="1087"/>
        <v>18,</v>
      </c>
      <c r="AV3329" t="str">
        <f t="shared" si="1088"/>
        <v>81,</v>
      </c>
      <c r="AW3329" t="str">
        <f t="shared" si="1089"/>
        <v>250,</v>
      </c>
      <c r="AX3329" t="str">
        <f t="shared" si="1090"/>
        <v>15479]</v>
      </c>
      <c r="AY3329" t="str">
        <f t="shared" si="1091"/>
        <v>]},</v>
      </c>
      <c r="AZ3329" t="str">
        <f t="shared" si="1092"/>
        <v>[40,150,12452,211,2417,90,37,10,14,18,81,250,15479]]},</v>
      </c>
    </row>
    <row r="3330" spans="1:52" x14ac:dyDescent="0.25">
      <c r="A3330">
        <v>2000</v>
      </c>
      <c r="B3330">
        <v>99834</v>
      </c>
      <c r="C3330" t="s">
        <v>14</v>
      </c>
      <c r="D3330" t="s">
        <v>15</v>
      </c>
      <c r="E3330" t="s">
        <v>16</v>
      </c>
      <c r="F3330" t="s">
        <v>17</v>
      </c>
      <c r="G3330" t="s">
        <v>134</v>
      </c>
      <c r="H3330" t="s">
        <v>74</v>
      </c>
      <c r="I3330">
        <v>313000</v>
      </c>
      <c r="J3330">
        <v>89620</v>
      </c>
      <c r="K3330" t="str">
        <f t="shared" ref="K3330:K3393" si="1093">CONCATENATE(I3330,"-",J3330)</f>
        <v>313000-89620</v>
      </c>
      <c r="L3330">
        <v>50.699691000000001</v>
      </c>
      <c r="M3330">
        <v>-3.2332643000000001</v>
      </c>
      <c r="N3330" t="s">
        <v>251</v>
      </c>
      <c r="O3330" t="s">
        <v>40</v>
      </c>
      <c r="P3330">
        <v>2.7</v>
      </c>
      <c r="Q3330">
        <v>1.68</v>
      </c>
      <c r="R3330">
        <v>93</v>
      </c>
      <c r="S3330">
        <v>42</v>
      </c>
      <c r="T3330">
        <v>6544</v>
      </c>
      <c r="U3330">
        <v>108</v>
      </c>
      <c r="V3330">
        <v>871</v>
      </c>
      <c r="W3330">
        <v>59</v>
      </c>
      <c r="X3330">
        <v>24</v>
      </c>
      <c r="Y3330">
        <v>3</v>
      </c>
      <c r="Z3330">
        <v>4</v>
      </c>
      <c r="AA3330">
        <v>1</v>
      </c>
      <c r="AB3330">
        <v>2</v>
      </c>
      <c r="AC3330">
        <v>93</v>
      </c>
      <c r="AD3330">
        <v>7658</v>
      </c>
      <c r="AF3330">
        <f t="shared" si="1073"/>
        <v>0</v>
      </c>
      <c r="AG3330" t="str">
        <f t="shared" si="1074"/>
        <v/>
      </c>
      <c r="AI3330">
        <f t="shared" si="1075"/>
        <v>99834</v>
      </c>
      <c r="AJ3330" t="str">
        <f t="shared" si="1076"/>
        <v>{cp:99834,road:"A375",lat:50.699691,lng:-3.2332643,start:"Sidmouth",end:"A3052",data:</v>
      </c>
      <c r="AK3330" t="str">
        <f t="shared" si="1077"/>
        <v>[</v>
      </c>
      <c r="AL3330" t="str">
        <f t="shared" si="1078"/>
        <v>[93,</v>
      </c>
      <c r="AM3330" t="str">
        <f t="shared" si="1079"/>
        <v>42,</v>
      </c>
      <c r="AN3330" t="str">
        <f t="shared" si="1080"/>
        <v>6544,</v>
      </c>
      <c r="AO3330" t="str">
        <f t="shared" si="1081"/>
        <v>108,</v>
      </c>
      <c r="AP3330" t="str">
        <f t="shared" si="1082"/>
        <v>871,</v>
      </c>
      <c r="AQ3330" t="str">
        <f t="shared" si="1083"/>
        <v>59,</v>
      </c>
      <c r="AR3330" t="str">
        <f t="shared" si="1084"/>
        <v>24,</v>
      </c>
      <c r="AS3330" t="str">
        <f t="shared" si="1085"/>
        <v>3,</v>
      </c>
      <c r="AT3330" t="str">
        <f t="shared" si="1086"/>
        <v>4,</v>
      </c>
      <c r="AU3330" t="str">
        <f t="shared" si="1087"/>
        <v>1,</v>
      </c>
      <c r="AV3330" t="str">
        <f t="shared" si="1088"/>
        <v>2,</v>
      </c>
      <c r="AW3330" t="str">
        <f t="shared" si="1089"/>
        <v>93,</v>
      </c>
      <c r="AX3330" t="str">
        <f t="shared" si="1090"/>
        <v>7658]</v>
      </c>
      <c r="AY3330" t="str">
        <f t="shared" si="1091"/>
        <v>,</v>
      </c>
      <c r="AZ3330" t="str">
        <f t="shared" si="1092"/>
        <v>{cp:99834,road:"A375",lat:50.699691,lng:-3.2332643,start:"Sidmouth",end:"A3052",data:[[93,42,6544,108,871,59,24,3,4,1,2,93,7658],</v>
      </c>
    </row>
    <row r="3331" spans="1:52" x14ac:dyDescent="0.25">
      <c r="A3331">
        <v>2001</v>
      </c>
      <c r="B3331">
        <v>99834</v>
      </c>
      <c r="C3331" t="s">
        <v>24</v>
      </c>
      <c r="D3331" t="s">
        <v>25</v>
      </c>
      <c r="E3331" t="s">
        <v>16</v>
      </c>
      <c r="F3331" t="s">
        <v>17</v>
      </c>
      <c r="G3331" t="s">
        <v>134</v>
      </c>
      <c r="H3331" t="s">
        <v>74</v>
      </c>
      <c r="I3331">
        <v>313000</v>
      </c>
      <c r="J3331">
        <v>89620</v>
      </c>
      <c r="K3331" t="str">
        <f t="shared" si="1093"/>
        <v>313000-89620</v>
      </c>
      <c r="L3331">
        <v>50.699691000000001</v>
      </c>
      <c r="M3331">
        <v>-3.2332643000000001</v>
      </c>
      <c r="N3331" t="s">
        <v>251</v>
      </c>
      <c r="O3331" t="s">
        <v>40</v>
      </c>
      <c r="P3331">
        <v>2.7</v>
      </c>
      <c r="Q3331">
        <v>1.68</v>
      </c>
      <c r="R3331">
        <v>89</v>
      </c>
      <c r="S3331">
        <v>40</v>
      </c>
      <c r="T3331">
        <v>6177</v>
      </c>
      <c r="U3331">
        <v>114</v>
      </c>
      <c r="V3331">
        <v>897</v>
      </c>
      <c r="W3331">
        <v>61</v>
      </c>
      <c r="X3331">
        <v>28</v>
      </c>
      <c r="Y3331">
        <v>3</v>
      </c>
      <c r="Z3331">
        <v>4</v>
      </c>
      <c r="AA3331">
        <v>1</v>
      </c>
      <c r="AB3331">
        <v>2</v>
      </c>
      <c r="AC3331">
        <v>99</v>
      </c>
      <c r="AD3331">
        <v>7327</v>
      </c>
      <c r="AF3331">
        <f t="shared" ref="AF3331:AF3394" si="1094">A3331-2000</f>
        <v>1</v>
      </c>
      <c r="AG3331" t="str">
        <f t="shared" ref="AG3331:AG3394" si="1095">IF(OR(AI3331="",AF3331=0),"","CHECK")</f>
        <v/>
      </c>
      <c r="AI3331" t="str">
        <f t="shared" ref="AI3331:AI3394" si="1096">IF(B3331&lt;&gt;B3330,B3331,"")</f>
        <v/>
      </c>
      <c r="AJ3331" t="str">
        <f t="shared" ref="AJ3331:AJ3394" si="1097">IF(AI3331&lt;&gt;"","{cp:" &amp; AI3331 &amp; ",road:""" &amp; G3331 &amp; """,lat:" &amp; L3331 &amp; ",lng:" &amp; M3331 &amp; ",start:""" &amp; N3331 &amp; """,end:""" &amp; O3331 &amp; """,data:", "")</f>
        <v/>
      </c>
      <c r="AK3331" t="str">
        <f t="shared" ref="AK3331:AK3394" si="1098">IF(AI3331&lt;&gt;"","[","")</f>
        <v/>
      </c>
      <c r="AL3331" t="str">
        <f t="shared" ref="AL3331:AL3394" si="1099">"[" &amp; R3331 &amp; ","</f>
        <v>[89,</v>
      </c>
      <c r="AM3331" t="str">
        <f t="shared" ref="AM3331:AM3394" si="1100">S3331 &amp; ","</f>
        <v>40,</v>
      </c>
      <c r="AN3331" t="str">
        <f t="shared" ref="AN3331:AN3394" si="1101">T3331 &amp; ","</f>
        <v>6177,</v>
      </c>
      <c r="AO3331" t="str">
        <f t="shared" ref="AO3331:AO3394" si="1102">U3331 &amp; ","</f>
        <v>114,</v>
      </c>
      <c r="AP3331" t="str">
        <f t="shared" ref="AP3331:AP3394" si="1103">V3331 &amp; ","</f>
        <v>897,</v>
      </c>
      <c r="AQ3331" t="str">
        <f t="shared" ref="AQ3331:AQ3394" si="1104">W3331 &amp; ","</f>
        <v>61,</v>
      </c>
      <c r="AR3331" t="str">
        <f t="shared" ref="AR3331:AR3394" si="1105">X3331 &amp; ","</f>
        <v>28,</v>
      </c>
      <c r="AS3331" t="str">
        <f t="shared" ref="AS3331:AS3394" si="1106">Y3331 &amp; ","</f>
        <v>3,</v>
      </c>
      <c r="AT3331" t="str">
        <f t="shared" ref="AT3331:AT3394" si="1107">Z3331 &amp; ","</f>
        <v>4,</v>
      </c>
      <c r="AU3331" t="str">
        <f t="shared" ref="AU3331:AU3394" si="1108">AA3331 &amp; ","</f>
        <v>1,</v>
      </c>
      <c r="AV3331" t="str">
        <f t="shared" ref="AV3331:AV3394" si="1109">AB3331 &amp; ","</f>
        <v>2,</v>
      </c>
      <c r="AW3331" t="str">
        <f t="shared" ref="AW3331:AW3394" si="1110">AC3331 &amp; ","</f>
        <v>99,</v>
      </c>
      <c r="AX3331" t="str">
        <f t="shared" ref="AX3331:AX3394" si="1111">AD3331 &amp; "]"</f>
        <v>7327]</v>
      </c>
      <c r="AY3331" t="str">
        <f t="shared" ref="AY3331:AY3394" si="1112">IF(AND(AI3331="",AI3331&lt;&gt;AI3332),"]},",",")</f>
        <v>,</v>
      </c>
      <c r="AZ3331" t="str">
        <f t="shared" ref="AZ3331:AZ3394" si="1113">CONCATENATE(AJ3331,AK3331,AL3331,AM3331,AN3331,AO3331,AP3331,AQ3331,AR3331,AS3331,AT3331,AU3331,AV3331,AW3331,AX3331,AY3331)</f>
        <v>[89,40,6177,114,897,61,28,3,4,1,2,99,7327],</v>
      </c>
    </row>
    <row r="3332" spans="1:52" x14ac:dyDescent="0.25">
      <c r="A3332">
        <v>2002</v>
      </c>
      <c r="B3332">
        <v>99834</v>
      </c>
      <c r="C3332" t="s">
        <v>14</v>
      </c>
      <c r="D3332" t="s">
        <v>15</v>
      </c>
      <c r="E3332" t="s">
        <v>16</v>
      </c>
      <c r="F3332" t="s">
        <v>17</v>
      </c>
      <c r="G3332" t="s">
        <v>134</v>
      </c>
      <c r="H3332" t="s">
        <v>74</v>
      </c>
      <c r="I3332">
        <v>313000</v>
      </c>
      <c r="J3332">
        <v>89620</v>
      </c>
      <c r="K3332" t="str">
        <f t="shared" si="1093"/>
        <v>313000-89620</v>
      </c>
      <c r="L3332">
        <v>50.699691000000001</v>
      </c>
      <c r="M3332">
        <v>-3.2332643000000001</v>
      </c>
      <c r="N3332" t="s">
        <v>251</v>
      </c>
      <c r="O3332" t="s">
        <v>40</v>
      </c>
      <c r="P3332">
        <v>2.7</v>
      </c>
      <c r="Q3332">
        <v>1.68</v>
      </c>
      <c r="R3332">
        <v>81</v>
      </c>
      <c r="S3332">
        <v>87</v>
      </c>
      <c r="T3332">
        <v>6748</v>
      </c>
      <c r="U3332">
        <v>106</v>
      </c>
      <c r="V3332">
        <v>1183</v>
      </c>
      <c r="W3332">
        <v>85</v>
      </c>
      <c r="X3332">
        <v>113</v>
      </c>
      <c r="Y3332">
        <v>4</v>
      </c>
      <c r="Z3332">
        <v>2</v>
      </c>
      <c r="AA3332">
        <v>3</v>
      </c>
      <c r="AB3332">
        <v>1</v>
      </c>
      <c r="AC3332">
        <v>208</v>
      </c>
      <c r="AD3332">
        <v>8332</v>
      </c>
      <c r="AF3332">
        <f t="shared" si="1094"/>
        <v>2</v>
      </c>
      <c r="AG3332" t="str">
        <f t="shared" si="1095"/>
        <v/>
      </c>
      <c r="AI3332" t="str">
        <f t="shared" si="1096"/>
        <v/>
      </c>
      <c r="AJ3332" t="str">
        <f t="shared" si="1097"/>
        <v/>
      </c>
      <c r="AK3332" t="str">
        <f t="shared" si="1098"/>
        <v/>
      </c>
      <c r="AL3332" t="str">
        <f t="shared" si="1099"/>
        <v>[81,</v>
      </c>
      <c r="AM3332" t="str">
        <f t="shared" si="1100"/>
        <v>87,</v>
      </c>
      <c r="AN3332" t="str">
        <f t="shared" si="1101"/>
        <v>6748,</v>
      </c>
      <c r="AO3332" t="str">
        <f t="shared" si="1102"/>
        <v>106,</v>
      </c>
      <c r="AP3332" t="str">
        <f t="shared" si="1103"/>
        <v>1183,</v>
      </c>
      <c r="AQ3332" t="str">
        <f t="shared" si="1104"/>
        <v>85,</v>
      </c>
      <c r="AR3332" t="str">
        <f t="shared" si="1105"/>
        <v>113,</v>
      </c>
      <c r="AS3332" t="str">
        <f t="shared" si="1106"/>
        <v>4,</v>
      </c>
      <c r="AT3332" t="str">
        <f t="shared" si="1107"/>
        <v>2,</v>
      </c>
      <c r="AU3332" t="str">
        <f t="shared" si="1108"/>
        <v>3,</v>
      </c>
      <c r="AV3332" t="str">
        <f t="shared" si="1109"/>
        <v>1,</v>
      </c>
      <c r="AW3332" t="str">
        <f t="shared" si="1110"/>
        <v>208,</v>
      </c>
      <c r="AX3332" t="str">
        <f t="shared" si="1111"/>
        <v>8332]</v>
      </c>
      <c r="AY3332" t="str">
        <f t="shared" si="1112"/>
        <v>,</v>
      </c>
      <c r="AZ3332" t="str">
        <f t="shared" si="1113"/>
        <v>[81,87,6748,106,1183,85,113,4,2,3,1,208,8332],</v>
      </c>
    </row>
    <row r="3333" spans="1:52" x14ac:dyDescent="0.25">
      <c r="A3333">
        <v>2003</v>
      </c>
      <c r="B3333">
        <v>99834</v>
      </c>
      <c r="C3333" t="s">
        <v>24</v>
      </c>
      <c r="D3333" t="s">
        <v>25</v>
      </c>
      <c r="E3333" t="s">
        <v>16</v>
      </c>
      <c r="F3333" t="s">
        <v>17</v>
      </c>
      <c r="G3333" t="s">
        <v>134</v>
      </c>
      <c r="H3333" t="s">
        <v>74</v>
      </c>
      <c r="I3333">
        <v>313000</v>
      </c>
      <c r="J3333">
        <v>89620</v>
      </c>
      <c r="K3333" t="str">
        <f t="shared" si="1093"/>
        <v>313000-89620</v>
      </c>
      <c r="L3333">
        <v>50.699691000000001</v>
      </c>
      <c r="M3333">
        <v>-3.2332643000000001</v>
      </c>
      <c r="N3333" t="s">
        <v>251</v>
      </c>
      <c r="O3333" t="s">
        <v>40</v>
      </c>
      <c r="P3333">
        <v>2.7</v>
      </c>
      <c r="Q3333">
        <v>1.68</v>
      </c>
      <c r="R3333">
        <v>72</v>
      </c>
      <c r="S3333">
        <v>111</v>
      </c>
      <c r="T3333">
        <v>7038</v>
      </c>
      <c r="U3333">
        <v>73</v>
      </c>
      <c r="V3333">
        <v>1249</v>
      </c>
      <c r="W3333">
        <v>87</v>
      </c>
      <c r="X3333">
        <v>122</v>
      </c>
      <c r="Y3333">
        <v>4</v>
      </c>
      <c r="Z3333">
        <v>2</v>
      </c>
      <c r="AA3333">
        <v>3</v>
      </c>
      <c r="AB3333">
        <v>1</v>
      </c>
      <c r="AC3333">
        <v>219</v>
      </c>
      <c r="AD3333">
        <v>8690</v>
      </c>
      <c r="AF3333">
        <f t="shared" si="1094"/>
        <v>3</v>
      </c>
      <c r="AG3333" t="str">
        <f t="shared" si="1095"/>
        <v/>
      </c>
      <c r="AI3333" t="str">
        <f t="shared" si="1096"/>
        <v/>
      </c>
      <c r="AJ3333" t="str">
        <f t="shared" si="1097"/>
        <v/>
      </c>
      <c r="AK3333" t="str">
        <f t="shared" si="1098"/>
        <v/>
      </c>
      <c r="AL3333" t="str">
        <f t="shared" si="1099"/>
        <v>[72,</v>
      </c>
      <c r="AM3333" t="str">
        <f t="shared" si="1100"/>
        <v>111,</v>
      </c>
      <c r="AN3333" t="str">
        <f t="shared" si="1101"/>
        <v>7038,</v>
      </c>
      <c r="AO3333" t="str">
        <f t="shared" si="1102"/>
        <v>73,</v>
      </c>
      <c r="AP3333" t="str">
        <f t="shared" si="1103"/>
        <v>1249,</v>
      </c>
      <c r="AQ3333" t="str">
        <f t="shared" si="1104"/>
        <v>87,</v>
      </c>
      <c r="AR3333" t="str">
        <f t="shared" si="1105"/>
        <v>122,</v>
      </c>
      <c r="AS3333" t="str">
        <f t="shared" si="1106"/>
        <v>4,</v>
      </c>
      <c r="AT3333" t="str">
        <f t="shared" si="1107"/>
        <v>2,</v>
      </c>
      <c r="AU3333" t="str">
        <f t="shared" si="1108"/>
        <v>3,</v>
      </c>
      <c r="AV3333" t="str">
        <f t="shared" si="1109"/>
        <v>1,</v>
      </c>
      <c r="AW3333" t="str">
        <f t="shared" si="1110"/>
        <v>219,</v>
      </c>
      <c r="AX3333" t="str">
        <f t="shared" si="1111"/>
        <v>8690]</v>
      </c>
      <c r="AY3333" t="str">
        <f t="shared" si="1112"/>
        <v>,</v>
      </c>
      <c r="AZ3333" t="str">
        <f t="shared" si="1113"/>
        <v>[72,111,7038,73,1249,87,122,4,2,3,1,219,8690],</v>
      </c>
    </row>
    <row r="3334" spans="1:52" x14ac:dyDescent="0.25">
      <c r="A3334">
        <v>2004</v>
      </c>
      <c r="B3334">
        <v>99834</v>
      </c>
      <c r="C3334" t="s">
        <v>24</v>
      </c>
      <c r="D3334" t="s">
        <v>25</v>
      </c>
      <c r="E3334" t="s">
        <v>16</v>
      </c>
      <c r="F3334" t="s">
        <v>17</v>
      </c>
      <c r="G3334" t="s">
        <v>134</v>
      </c>
      <c r="H3334" t="s">
        <v>74</v>
      </c>
      <c r="I3334">
        <v>313000</v>
      </c>
      <c r="J3334">
        <v>89620</v>
      </c>
      <c r="K3334" t="str">
        <f t="shared" si="1093"/>
        <v>313000-89620</v>
      </c>
      <c r="L3334">
        <v>50.699691000000001</v>
      </c>
      <c r="M3334">
        <v>-3.2332643000000001</v>
      </c>
      <c r="N3334" t="s">
        <v>251</v>
      </c>
      <c r="O3334" t="s">
        <v>40</v>
      </c>
      <c r="P3334">
        <v>2.7</v>
      </c>
      <c r="Q3334">
        <v>1.68</v>
      </c>
      <c r="R3334">
        <v>58</v>
      </c>
      <c r="S3334">
        <v>132</v>
      </c>
      <c r="T3334">
        <v>7228</v>
      </c>
      <c r="U3334">
        <v>63</v>
      </c>
      <c r="V3334">
        <v>1446</v>
      </c>
      <c r="W3334">
        <v>90</v>
      </c>
      <c r="X3334">
        <v>135</v>
      </c>
      <c r="Y3334">
        <v>6</v>
      </c>
      <c r="Z3334">
        <v>2</v>
      </c>
      <c r="AA3334">
        <v>3</v>
      </c>
      <c r="AB3334">
        <v>1</v>
      </c>
      <c r="AC3334">
        <v>237</v>
      </c>
      <c r="AD3334">
        <v>9106</v>
      </c>
      <c r="AF3334">
        <f t="shared" si="1094"/>
        <v>4</v>
      </c>
      <c r="AG3334" t="str">
        <f t="shared" si="1095"/>
        <v/>
      </c>
      <c r="AI3334" t="str">
        <f t="shared" si="1096"/>
        <v/>
      </c>
      <c r="AJ3334" t="str">
        <f t="shared" si="1097"/>
        <v/>
      </c>
      <c r="AK3334" t="str">
        <f t="shared" si="1098"/>
        <v/>
      </c>
      <c r="AL3334" t="str">
        <f t="shared" si="1099"/>
        <v>[58,</v>
      </c>
      <c r="AM3334" t="str">
        <f t="shared" si="1100"/>
        <v>132,</v>
      </c>
      <c r="AN3334" t="str">
        <f t="shared" si="1101"/>
        <v>7228,</v>
      </c>
      <c r="AO3334" t="str">
        <f t="shared" si="1102"/>
        <v>63,</v>
      </c>
      <c r="AP3334" t="str">
        <f t="shared" si="1103"/>
        <v>1446,</v>
      </c>
      <c r="AQ3334" t="str">
        <f t="shared" si="1104"/>
        <v>90,</v>
      </c>
      <c r="AR3334" t="str">
        <f t="shared" si="1105"/>
        <v>135,</v>
      </c>
      <c r="AS3334" t="str">
        <f t="shared" si="1106"/>
        <v>6,</v>
      </c>
      <c r="AT3334" t="str">
        <f t="shared" si="1107"/>
        <v>2,</v>
      </c>
      <c r="AU3334" t="str">
        <f t="shared" si="1108"/>
        <v>3,</v>
      </c>
      <c r="AV3334" t="str">
        <f t="shared" si="1109"/>
        <v>1,</v>
      </c>
      <c r="AW3334" t="str">
        <f t="shared" si="1110"/>
        <v>237,</v>
      </c>
      <c r="AX3334" t="str">
        <f t="shared" si="1111"/>
        <v>9106]</v>
      </c>
      <c r="AY3334" t="str">
        <f t="shared" si="1112"/>
        <v>,</v>
      </c>
      <c r="AZ3334" t="str">
        <f t="shared" si="1113"/>
        <v>[58,132,7228,63,1446,90,135,6,2,3,1,237,9106],</v>
      </c>
    </row>
    <row r="3335" spans="1:52" x14ac:dyDescent="0.25">
      <c r="A3335">
        <v>2005</v>
      </c>
      <c r="B3335">
        <v>99834</v>
      </c>
      <c r="C3335" t="s">
        <v>24</v>
      </c>
      <c r="D3335" t="s">
        <v>25</v>
      </c>
      <c r="E3335" t="s">
        <v>16</v>
      </c>
      <c r="F3335" t="s">
        <v>17</v>
      </c>
      <c r="G3335" t="s">
        <v>134</v>
      </c>
      <c r="H3335" t="s">
        <v>74</v>
      </c>
      <c r="I3335">
        <v>313000</v>
      </c>
      <c r="J3335">
        <v>89620</v>
      </c>
      <c r="K3335" t="str">
        <f t="shared" si="1093"/>
        <v>313000-89620</v>
      </c>
      <c r="L3335">
        <v>50.699691000000001</v>
      </c>
      <c r="M3335">
        <v>-3.2332643000000001</v>
      </c>
      <c r="N3335" t="s">
        <v>251</v>
      </c>
      <c r="O3335" t="s">
        <v>40</v>
      </c>
      <c r="P3335">
        <v>2.7</v>
      </c>
      <c r="Q3335">
        <v>1.68</v>
      </c>
      <c r="R3335">
        <v>49</v>
      </c>
      <c r="S3335">
        <v>171</v>
      </c>
      <c r="T3335">
        <v>7308</v>
      </c>
      <c r="U3335">
        <v>60</v>
      </c>
      <c r="V3335">
        <v>1710</v>
      </c>
      <c r="W3335">
        <v>107</v>
      </c>
      <c r="X3335">
        <v>155</v>
      </c>
      <c r="Y3335">
        <v>6</v>
      </c>
      <c r="Z3335">
        <v>1</v>
      </c>
      <c r="AA3335">
        <v>2</v>
      </c>
      <c r="AB3335">
        <v>1</v>
      </c>
      <c r="AC3335">
        <v>272</v>
      </c>
      <c r="AD3335">
        <v>9521</v>
      </c>
      <c r="AF3335">
        <f t="shared" si="1094"/>
        <v>5</v>
      </c>
      <c r="AG3335" t="str">
        <f t="shared" si="1095"/>
        <v/>
      </c>
      <c r="AI3335" t="str">
        <f t="shared" si="1096"/>
        <v/>
      </c>
      <c r="AJ3335" t="str">
        <f t="shared" si="1097"/>
        <v/>
      </c>
      <c r="AK3335" t="str">
        <f t="shared" si="1098"/>
        <v/>
      </c>
      <c r="AL3335" t="str">
        <f t="shared" si="1099"/>
        <v>[49,</v>
      </c>
      <c r="AM3335" t="str">
        <f t="shared" si="1100"/>
        <v>171,</v>
      </c>
      <c r="AN3335" t="str">
        <f t="shared" si="1101"/>
        <v>7308,</v>
      </c>
      <c r="AO3335" t="str">
        <f t="shared" si="1102"/>
        <v>60,</v>
      </c>
      <c r="AP3335" t="str">
        <f t="shared" si="1103"/>
        <v>1710,</v>
      </c>
      <c r="AQ3335" t="str">
        <f t="shared" si="1104"/>
        <v>107,</v>
      </c>
      <c r="AR3335" t="str">
        <f t="shared" si="1105"/>
        <v>155,</v>
      </c>
      <c r="AS3335" t="str">
        <f t="shared" si="1106"/>
        <v>6,</v>
      </c>
      <c r="AT3335" t="str">
        <f t="shared" si="1107"/>
        <v>1,</v>
      </c>
      <c r="AU3335" t="str">
        <f t="shared" si="1108"/>
        <v>2,</v>
      </c>
      <c r="AV3335" t="str">
        <f t="shared" si="1109"/>
        <v>1,</v>
      </c>
      <c r="AW3335" t="str">
        <f t="shared" si="1110"/>
        <v>272,</v>
      </c>
      <c r="AX3335" t="str">
        <f t="shared" si="1111"/>
        <v>9521]</v>
      </c>
      <c r="AY3335" t="str">
        <f t="shared" si="1112"/>
        <v>,</v>
      </c>
      <c r="AZ3335" t="str">
        <f t="shared" si="1113"/>
        <v>[49,171,7308,60,1710,107,155,6,1,2,1,272,9521],</v>
      </c>
    </row>
    <row r="3336" spans="1:52" x14ac:dyDescent="0.25">
      <c r="A3336">
        <v>2006</v>
      </c>
      <c r="B3336">
        <v>99834</v>
      </c>
      <c r="C3336" t="s">
        <v>14</v>
      </c>
      <c r="D3336" t="s">
        <v>15</v>
      </c>
      <c r="E3336" t="s">
        <v>16</v>
      </c>
      <c r="F3336" t="s">
        <v>17</v>
      </c>
      <c r="G3336" t="s">
        <v>134</v>
      </c>
      <c r="H3336" t="s">
        <v>74</v>
      </c>
      <c r="I3336">
        <v>313000</v>
      </c>
      <c r="J3336">
        <v>89620</v>
      </c>
      <c r="K3336" t="str">
        <f t="shared" si="1093"/>
        <v>313000-89620</v>
      </c>
      <c r="L3336">
        <v>50.699691000000001</v>
      </c>
      <c r="M3336">
        <v>-3.2332643000000001</v>
      </c>
      <c r="N3336" t="s">
        <v>251</v>
      </c>
      <c r="O3336" t="s">
        <v>40</v>
      </c>
      <c r="P3336">
        <v>2.7</v>
      </c>
      <c r="Q3336">
        <v>1.68</v>
      </c>
      <c r="R3336">
        <v>58</v>
      </c>
      <c r="S3336">
        <v>86</v>
      </c>
      <c r="T3336">
        <v>6182</v>
      </c>
      <c r="U3336">
        <v>67</v>
      </c>
      <c r="V3336">
        <v>964</v>
      </c>
      <c r="W3336">
        <v>44</v>
      </c>
      <c r="X3336">
        <v>13</v>
      </c>
      <c r="Y3336">
        <v>2</v>
      </c>
      <c r="Z3336">
        <v>1</v>
      </c>
      <c r="AA3336">
        <v>3</v>
      </c>
      <c r="AB3336">
        <v>1</v>
      </c>
      <c r="AC3336">
        <v>64</v>
      </c>
      <c r="AD3336">
        <v>7363</v>
      </c>
      <c r="AF3336">
        <f t="shared" si="1094"/>
        <v>6</v>
      </c>
      <c r="AG3336" t="str">
        <f t="shared" si="1095"/>
        <v/>
      </c>
      <c r="AI3336" t="str">
        <f t="shared" si="1096"/>
        <v/>
      </c>
      <c r="AJ3336" t="str">
        <f t="shared" si="1097"/>
        <v/>
      </c>
      <c r="AK3336" t="str">
        <f t="shared" si="1098"/>
        <v/>
      </c>
      <c r="AL3336" t="str">
        <f t="shared" si="1099"/>
        <v>[58,</v>
      </c>
      <c r="AM3336" t="str">
        <f t="shared" si="1100"/>
        <v>86,</v>
      </c>
      <c r="AN3336" t="str">
        <f t="shared" si="1101"/>
        <v>6182,</v>
      </c>
      <c r="AO3336" t="str">
        <f t="shared" si="1102"/>
        <v>67,</v>
      </c>
      <c r="AP3336" t="str">
        <f t="shared" si="1103"/>
        <v>964,</v>
      </c>
      <c r="AQ3336" t="str">
        <f t="shared" si="1104"/>
        <v>44,</v>
      </c>
      <c r="AR3336" t="str">
        <f t="shared" si="1105"/>
        <v>13,</v>
      </c>
      <c r="AS3336" t="str">
        <f t="shared" si="1106"/>
        <v>2,</v>
      </c>
      <c r="AT3336" t="str">
        <f t="shared" si="1107"/>
        <v>1,</v>
      </c>
      <c r="AU3336" t="str">
        <f t="shared" si="1108"/>
        <v>3,</v>
      </c>
      <c r="AV3336" t="str">
        <f t="shared" si="1109"/>
        <v>1,</v>
      </c>
      <c r="AW3336" t="str">
        <f t="shared" si="1110"/>
        <v>64,</v>
      </c>
      <c r="AX3336" t="str">
        <f t="shared" si="1111"/>
        <v>7363]</v>
      </c>
      <c r="AY3336" t="str">
        <f t="shared" si="1112"/>
        <v>,</v>
      </c>
      <c r="AZ3336" t="str">
        <f t="shared" si="1113"/>
        <v>[58,86,6182,67,964,44,13,2,1,3,1,64,7363],</v>
      </c>
    </row>
    <row r="3337" spans="1:52" x14ac:dyDescent="0.25">
      <c r="A3337">
        <v>2007</v>
      </c>
      <c r="B3337">
        <v>99834</v>
      </c>
      <c r="C3337" t="s">
        <v>24</v>
      </c>
      <c r="D3337" t="s">
        <v>25</v>
      </c>
      <c r="E3337" t="s">
        <v>16</v>
      </c>
      <c r="F3337" t="s">
        <v>17</v>
      </c>
      <c r="G3337" t="s">
        <v>134</v>
      </c>
      <c r="H3337" t="s">
        <v>74</v>
      </c>
      <c r="I3337">
        <v>313000</v>
      </c>
      <c r="J3337">
        <v>89620</v>
      </c>
      <c r="K3337" t="str">
        <f t="shared" si="1093"/>
        <v>313000-89620</v>
      </c>
      <c r="L3337">
        <v>50.699691000000001</v>
      </c>
      <c r="M3337">
        <v>-3.2332643000000001</v>
      </c>
      <c r="N3337" t="s">
        <v>251</v>
      </c>
      <c r="O3337" t="s">
        <v>40</v>
      </c>
      <c r="P3337">
        <v>2.7</v>
      </c>
      <c r="Q3337">
        <v>1.68</v>
      </c>
      <c r="R3337">
        <v>37</v>
      </c>
      <c r="S3337">
        <v>88</v>
      </c>
      <c r="T3337">
        <v>5940</v>
      </c>
      <c r="U3337">
        <v>68</v>
      </c>
      <c r="V3337">
        <v>983</v>
      </c>
      <c r="W3337">
        <v>44</v>
      </c>
      <c r="X3337">
        <v>13</v>
      </c>
      <c r="Y3337">
        <v>2</v>
      </c>
      <c r="Z3337">
        <v>1</v>
      </c>
      <c r="AA3337">
        <v>3</v>
      </c>
      <c r="AB3337">
        <v>1</v>
      </c>
      <c r="AC3337">
        <v>64</v>
      </c>
      <c r="AD3337">
        <v>7143</v>
      </c>
      <c r="AF3337">
        <f t="shared" si="1094"/>
        <v>7</v>
      </c>
      <c r="AG3337" t="str">
        <f t="shared" si="1095"/>
        <v/>
      </c>
      <c r="AI3337" t="str">
        <f t="shared" si="1096"/>
        <v/>
      </c>
      <c r="AJ3337" t="str">
        <f t="shared" si="1097"/>
        <v/>
      </c>
      <c r="AK3337" t="str">
        <f t="shared" si="1098"/>
        <v/>
      </c>
      <c r="AL3337" t="str">
        <f t="shared" si="1099"/>
        <v>[37,</v>
      </c>
      <c r="AM3337" t="str">
        <f t="shared" si="1100"/>
        <v>88,</v>
      </c>
      <c r="AN3337" t="str">
        <f t="shared" si="1101"/>
        <v>5940,</v>
      </c>
      <c r="AO3337" t="str">
        <f t="shared" si="1102"/>
        <v>68,</v>
      </c>
      <c r="AP3337" t="str">
        <f t="shared" si="1103"/>
        <v>983,</v>
      </c>
      <c r="AQ3337" t="str">
        <f t="shared" si="1104"/>
        <v>44,</v>
      </c>
      <c r="AR3337" t="str">
        <f t="shared" si="1105"/>
        <v>13,</v>
      </c>
      <c r="AS3337" t="str">
        <f t="shared" si="1106"/>
        <v>2,</v>
      </c>
      <c r="AT3337" t="str">
        <f t="shared" si="1107"/>
        <v>1,</v>
      </c>
      <c r="AU3337" t="str">
        <f t="shared" si="1108"/>
        <v>3,</v>
      </c>
      <c r="AV3337" t="str">
        <f t="shared" si="1109"/>
        <v>1,</v>
      </c>
      <c r="AW3337" t="str">
        <f t="shared" si="1110"/>
        <v>64,</v>
      </c>
      <c r="AX3337" t="str">
        <f t="shared" si="1111"/>
        <v>7143]</v>
      </c>
      <c r="AY3337" t="str">
        <f t="shared" si="1112"/>
        <v>,</v>
      </c>
      <c r="AZ3337" t="str">
        <f t="shared" si="1113"/>
        <v>[37,88,5940,68,983,44,13,2,1,3,1,64,7143],</v>
      </c>
    </row>
    <row r="3338" spans="1:52" x14ac:dyDescent="0.25">
      <c r="A3338">
        <v>2008</v>
      </c>
      <c r="B3338">
        <v>99834</v>
      </c>
      <c r="C3338" t="s">
        <v>24</v>
      </c>
      <c r="D3338" t="s">
        <v>25</v>
      </c>
      <c r="E3338" t="s">
        <v>16</v>
      </c>
      <c r="F3338" t="s">
        <v>17</v>
      </c>
      <c r="G3338" t="s">
        <v>134</v>
      </c>
      <c r="H3338" t="s">
        <v>74</v>
      </c>
      <c r="I3338">
        <v>313000</v>
      </c>
      <c r="J3338">
        <v>89620</v>
      </c>
      <c r="K3338" t="str">
        <f t="shared" si="1093"/>
        <v>313000-89620</v>
      </c>
      <c r="L3338">
        <v>50.699691000000001</v>
      </c>
      <c r="M3338">
        <v>-3.2332643000000001</v>
      </c>
      <c r="N3338" t="s">
        <v>251</v>
      </c>
      <c r="O3338" t="s">
        <v>40</v>
      </c>
      <c r="P3338">
        <v>2.7</v>
      </c>
      <c r="Q3338">
        <v>1.68</v>
      </c>
      <c r="R3338">
        <v>41</v>
      </c>
      <c r="S3338">
        <v>92</v>
      </c>
      <c r="T3338">
        <v>6025</v>
      </c>
      <c r="U3338">
        <v>64</v>
      </c>
      <c r="V3338">
        <v>1041</v>
      </c>
      <c r="W3338">
        <v>46</v>
      </c>
      <c r="X3338">
        <v>15</v>
      </c>
      <c r="Y3338">
        <v>2</v>
      </c>
      <c r="Z3338">
        <v>1</v>
      </c>
      <c r="AA3338">
        <v>2</v>
      </c>
      <c r="AB3338">
        <v>1</v>
      </c>
      <c r="AC3338">
        <v>67</v>
      </c>
      <c r="AD3338">
        <v>7289</v>
      </c>
      <c r="AF3338">
        <f t="shared" si="1094"/>
        <v>8</v>
      </c>
      <c r="AG3338" t="str">
        <f t="shared" si="1095"/>
        <v/>
      </c>
      <c r="AI3338" t="str">
        <f t="shared" si="1096"/>
        <v/>
      </c>
      <c r="AJ3338" t="str">
        <f t="shared" si="1097"/>
        <v/>
      </c>
      <c r="AK3338" t="str">
        <f t="shared" si="1098"/>
        <v/>
      </c>
      <c r="AL3338" t="str">
        <f t="shared" si="1099"/>
        <v>[41,</v>
      </c>
      <c r="AM3338" t="str">
        <f t="shared" si="1100"/>
        <v>92,</v>
      </c>
      <c r="AN3338" t="str">
        <f t="shared" si="1101"/>
        <v>6025,</v>
      </c>
      <c r="AO3338" t="str">
        <f t="shared" si="1102"/>
        <v>64,</v>
      </c>
      <c r="AP3338" t="str">
        <f t="shared" si="1103"/>
        <v>1041,</v>
      </c>
      <c r="AQ3338" t="str">
        <f t="shared" si="1104"/>
        <v>46,</v>
      </c>
      <c r="AR3338" t="str">
        <f t="shared" si="1105"/>
        <v>15,</v>
      </c>
      <c r="AS3338" t="str">
        <f t="shared" si="1106"/>
        <v>2,</v>
      </c>
      <c r="AT3338" t="str">
        <f t="shared" si="1107"/>
        <v>1,</v>
      </c>
      <c r="AU3338" t="str">
        <f t="shared" si="1108"/>
        <v>2,</v>
      </c>
      <c r="AV3338" t="str">
        <f t="shared" si="1109"/>
        <v>1,</v>
      </c>
      <c r="AW3338" t="str">
        <f t="shared" si="1110"/>
        <v>67,</v>
      </c>
      <c r="AX3338" t="str">
        <f t="shared" si="1111"/>
        <v>7289]</v>
      </c>
      <c r="AY3338" t="str">
        <f t="shared" si="1112"/>
        <v>,</v>
      </c>
      <c r="AZ3338" t="str">
        <f t="shared" si="1113"/>
        <v>[41,92,6025,64,1041,46,15,2,1,2,1,67,7289],</v>
      </c>
    </row>
    <row r="3339" spans="1:52" x14ac:dyDescent="0.25">
      <c r="A3339">
        <v>2009</v>
      </c>
      <c r="B3339">
        <v>99834</v>
      </c>
      <c r="C3339" t="s">
        <v>24</v>
      </c>
      <c r="D3339" t="s">
        <v>25</v>
      </c>
      <c r="E3339" t="s">
        <v>16</v>
      </c>
      <c r="F3339" t="s">
        <v>17</v>
      </c>
      <c r="G3339" t="s">
        <v>134</v>
      </c>
      <c r="H3339" t="s">
        <v>74</v>
      </c>
      <c r="I3339">
        <v>313000</v>
      </c>
      <c r="J3339">
        <v>89620</v>
      </c>
      <c r="K3339" t="str">
        <f t="shared" si="1093"/>
        <v>313000-89620</v>
      </c>
      <c r="L3339">
        <v>50.699691000000001</v>
      </c>
      <c r="M3339">
        <v>-3.2332643000000001</v>
      </c>
      <c r="N3339" t="s">
        <v>251</v>
      </c>
      <c r="O3339" t="s">
        <v>40</v>
      </c>
      <c r="P3339">
        <v>2.7</v>
      </c>
      <c r="Q3339">
        <v>1.68</v>
      </c>
      <c r="R3339">
        <v>41</v>
      </c>
      <c r="S3339">
        <v>90</v>
      </c>
      <c r="T3339">
        <v>6116</v>
      </c>
      <c r="U3339">
        <v>68</v>
      </c>
      <c r="V3339">
        <v>1097</v>
      </c>
      <c r="W3339">
        <v>44</v>
      </c>
      <c r="X3339">
        <v>15</v>
      </c>
      <c r="Y3339">
        <v>2</v>
      </c>
      <c r="Z3339">
        <v>1</v>
      </c>
      <c r="AA3339">
        <v>2</v>
      </c>
      <c r="AB3339">
        <v>1</v>
      </c>
      <c r="AC3339">
        <v>65</v>
      </c>
      <c r="AD3339">
        <v>7436</v>
      </c>
      <c r="AF3339">
        <f t="shared" si="1094"/>
        <v>9</v>
      </c>
      <c r="AG3339" t="str">
        <f t="shared" si="1095"/>
        <v/>
      </c>
      <c r="AI3339" t="str">
        <f t="shared" si="1096"/>
        <v/>
      </c>
      <c r="AJ3339" t="str">
        <f t="shared" si="1097"/>
        <v/>
      </c>
      <c r="AK3339" t="str">
        <f t="shared" si="1098"/>
        <v/>
      </c>
      <c r="AL3339" t="str">
        <f t="shared" si="1099"/>
        <v>[41,</v>
      </c>
      <c r="AM3339" t="str">
        <f t="shared" si="1100"/>
        <v>90,</v>
      </c>
      <c r="AN3339" t="str">
        <f t="shared" si="1101"/>
        <v>6116,</v>
      </c>
      <c r="AO3339" t="str">
        <f t="shared" si="1102"/>
        <v>68,</v>
      </c>
      <c r="AP3339" t="str">
        <f t="shared" si="1103"/>
        <v>1097,</v>
      </c>
      <c r="AQ3339" t="str">
        <f t="shared" si="1104"/>
        <v>44,</v>
      </c>
      <c r="AR3339" t="str">
        <f t="shared" si="1105"/>
        <v>15,</v>
      </c>
      <c r="AS3339" t="str">
        <f t="shared" si="1106"/>
        <v>2,</v>
      </c>
      <c r="AT3339" t="str">
        <f t="shared" si="1107"/>
        <v>1,</v>
      </c>
      <c r="AU3339" t="str">
        <f t="shared" si="1108"/>
        <v>2,</v>
      </c>
      <c r="AV3339" t="str">
        <f t="shared" si="1109"/>
        <v>1,</v>
      </c>
      <c r="AW3339" t="str">
        <f t="shared" si="1110"/>
        <v>65,</v>
      </c>
      <c r="AX3339" t="str">
        <f t="shared" si="1111"/>
        <v>7436]</v>
      </c>
      <c r="AY3339" t="str">
        <f t="shared" si="1112"/>
        <v>,</v>
      </c>
      <c r="AZ3339" t="str">
        <f t="shared" si="1113"/>
        <v>[41,90,6116,68,1097,44,15,2,1,2,1,65,7436],</v>
      </c>
    </row>
    <row r="3340" spans="1:52" x14ac:dyDescent="0.25">
      <c r="A3340">
        <v>2010</v>
      </c>
      <c r="B3340">
        <v>99834</v>
      </c>
      <c r="C3340" t="s">
        <v>24</v>
      </c>
      <c r="D3340" t="s">
        <v>25</v>
      </c>
      <c r="E3340" t="s">
        <v>16</v>
      </c>
      <c r="F3340" t="s">
        <v>17</v>
      </c>
      <c r="G3340" t="s">
        <v>134</v>
      </c>
      <c r="H3340" t="s">
        <v>74</v>
      </c>
      <c r="I3340">
        <v>313000</v>
      </c>
      <c r="J3340">
        <v>89620</v>
      </c>
      <c r="K3340" t="str">
        <f t="shared" si="1093"/>
        <v>313000-89620</v>
      </c>
      <c r="L3340">
        <v>50.699691000000001</v>
      </c>
      <c r="M3340">
        <v>-3.2332643000000001</v>
      </c>
      <c r="N3340" t="s">
        <v>251</v>
      </c>
      <c r="O3340" t="s">
        <v>40</v>
      </c>
      <c r="P3340">
        <v>2.7</v>
      </c>
      <c r="Q3340">
        <v>1.68</v>
      </c>
      <c r="R3340">
        <v>41</v>
      </c>
      <c r="S3340">
        <v>81</v>
      </c>
      <c r="T3340">
        <v>6073</v>
      </c>
      <c r="U3340">
        <v>72</v>
      </c>
      <c r="V3340">
        <v>1121</v>
      </c>
      <c r="W3340">
        <v>46</v>
      </c>
      <c r="X3340">
        <v>15</v>
      </c>
      <c r="Y3340">
        <v>2</v>
      </c>
      <c r="Z3340">
        <v>1</v>
      </c>
      <c r="AA3340">
        <v>2</v>
      </c>
      <c r="AB3340">
        <v>1</v>
      </c>
      <c r="AC3340">
        <v>67</v>
      </c>
      <c r="AD3340">
        <v>7414</v>
      </c>
      <c r="AF3340">
        <f t="shared" si="1094"/>
        <v>10</v>
      </c>
      <c r="AG3340" t="str">
        <f t="shared" si="1095"/>
        <v/>
      </c>
      <c r="AI3340" t="str">
        <f t="shared" si="1096"/>
        <v/>
      </c>
      <c r="AJ3340" t="str">
        <f t="shared" si="1097"/>
        <v/>
      </c>
      <c r="AK3340" t="str">
        <f t="shared" si="1098"/>
        <v/>
      </c>
      <c r="AL3340" t="str">
        <f t="shared" si="1099"/>
        <v>[41,</v>
      </c>
      <c r="AM3340" t="str">
        <f t="shared" si="1100"/>
        <v>81,</v>
      </c>
      <c r="AN3340" t="str">
        <f t="shared" si="1101"/>
        <v>6073,</v>
      </c>
      <c r="AO3340" t="str">
        <f t="shared" si="1102"/>
        <v>72,</v>
      </c>
      <c r="AP3340" t="str">
        <f t="shared" si="1103"/>
        <v>1121,</v>
      </c>
      <c r="AQ3340" t="str">
        <f t="shared" si="1104"/>
        <v>46,</v>
      </c>
      <c r="AR3340" t="str">
        <f t="shared" si="1105"/>
        <v>15,</v>
      </c>
      <c r="AS3340" t="str">
        <f t="shared" si="1106"/>
        <v>2,</v>
      </c>
      <c r="AT3340" t="str">
        <f t="shared" si="1107"/>
        <v>1,</v>
      </c>
      <c r="AU3340" t="str">
        <f t="shared" si="1108"/>
        <v>2,</v>
      </c>
      <c r="AV3340" t="str">
        <f t="shared" si="1109"/>
        <v>1,</v>
      </c>
      <c r="AW3340" t="str">
        <f t="shared" si="1110"/>
        <v>67,</v>
      </c>
      <c r="AX3340" t="str">
        <f t="shared" si="1111"/>
        <v>7414]</v>
      </c>
      <c r="AY3340" t="str">
        <f t="shared" si="1112"/>
        <v>,</v>
      </c>
      <c r="AZ3340" t="str">
        <f t="shared" si="1113"/>
        <v>[41,81,6073,72,1121,46,15,2,1,2,1,67,7414],</v>
      </c>
    </row>
    <row r="3341" spans="1:52" x14ac:dyDescent="0.25">
      <c r="A3341">
        <v>2011</v>
      </c>
      <c r="B3341">
        <v>99834</v>
      </c>
      <c r="C3341" t="s">
        <v>24</v>
      </c>
      <c r="D3341" t="s">
        <v>25</v>
      </c>
      <c r="E3341" t="s">
        <v>16</v>
      </c>
      <c r="F3341" t="s">
        <v>17</v>
      </c>
      <c r="G3341" t="s">
        <v>134</v>
      </c>
      <c r="H3341" t="s">
        <v>74</v>
      </c>
      <c r="I3341">
        <v>313000</v>
      </c>
      <c r="J3341">
        <v>89620</v>
      </c>
      <c r="K3341" t="str">
        <f t="shared" si="1093"/>
        <v>313000-89620</v>
      </c>
      <c r="L3341">
        <v>50.699691000000001</v>
      </c>
      <c r="M3341">
        <v>-3.2332643000000001</v>
      </c>
      <c r="N3341" t="s">
        <v>251</v>
      </c>
      <c r="O3341" t="s">
        <v>40</v>
      </c>
      <c r="P3341">
        <v>2.7</v>
      </c>
      <c r="Q3341">
        <v>1.68</v>
      </c>
      <c r="R3341">
        <v>45</v>
      </c>
      <c r="S3341">
        <v>81</v>
      </c>
      <c r="T3341">
        <v>6170</v>
      </c>
      <c r="U3341">
        <v>78</v>
      </c>
      <c r="V3341">
        <v>1266</v>
      </c>
      <c r="W3341">
        <v>46</v>
      </c>
      <c r="X3341">
        <v>17</v>
      </c>
      <c r="Y3341">
        <v>2</v>
      </c>
      <c r="Z3341">
        <v>1</v>
      </c>
      <c r="AA3341">
        <v>2</v>
      </c>
      <c r="AB3341">
        <v>1</v>
      </c>
      <c r="AC3341">
        <v>69</v>
      </c>
      <c r="AD3341">
        <v>7664</v>
      </c>
      <c r="AF3341">
        <f t="shared" si="1094"/>
        <v>11</v>
      </c>
      <c r="AG3341" t="str">
        <f t="shared" si="1095"/>
        <v/>
      </c>
      <c r="AI3341" t="str">
        <f t="shared" si="1096"/>
        <v/>
      </c>
      <c r="AJ3341" t="str">
        <f t="shared" si="1097"/>
        <v/>
      </c>
      <c r="AK3341" t="str">
        <f t="shared" si="1098"/>
        <v/>
      </c>
      <c r="AL3341" t="str">
        <f t="shared" si="1099"/>
        <v>[45,</v>
      </c>
      <c r="AM3341" t="str">
        <f t="shared" si="1100"/>
        <v>81,</v>
      </c>
      <c r="AN3341" t="str">
        <f t="shared" si="1101"/>
        <v>6170,</v>
      </c>
      <c r="AO3341" t="str">
        <f t="shared" si="1102"/>
        <v>78,</v>
      </c>
      <c r="AP3341" t="str">
        <f t="shared" si="1103"/>
        <v>1266,</v>
      </c>
      <c r="AQ3341" t="str">
        <f t="shared" si="1104"/>
        <v>46,</v>
      </c>
      <c r="AR3341" t="str">
        <f t="shared" si="1105"/>
        <v>17,</v>
      </c>
      <c r="AS3341" t="str">
        <f t="shared" si="1106"/>
        <v>2,</v>
      </c>
      <c r="AT3341" t="str">
        <f t="shared" si="1107"/>
        <v>1,</v>
      </c>
      <c r="AU3341" t="str">
        <f t="shared" si="1108"/>
        <v>2,</v>
      </c>
      <c r="AV3341" t="str">
        <f t="shared" si="1109"/>
        <v>1,</v>
      </c>
      <c r="AW3341" t="str">
        <f t="shared" si="1110"/>
        <v>69,</v>
      </c>
      <c r="AX3341" t="str">
        <f t="shared" si="1111"/>
        <v>7664]</v>
      </c>
      <c r="AY3341" t="str">
        <f t="shared" si="1112"/>
        <v>,</v>
      </c>
      <c r="AZ3341" t="str">
        <f t="shared" si="1113"/>
        <v>[45,81,6170,78,1266,46,17,2,1,2,1,69,7664],</v>
      </c>
    </row>
    <row r="3342" spans="1:52" x14ac:dyDescent="0.25">
      <c r="A3342">
        <v>2012</v>
      </c>
      <c r="B3342">
        <v>99834</v>
      </c>
      <c r="C3342" t="s">
        <v>24</v>
      </c>
      <c r="D3342" t="s">
        <v>25</v>
      </c>
      <c r="E3342" t="s">
        <v>16</v>
      </c>
      <c r="F3342" t="s">
        <v>17</v>
      </c>
      <c r="G3342" t="s">
        <v>134</v>
      </c>
      <c r="H3342" t="s">
        <v>74</v>
      </c>
      <c r="I3342">
        <v>313000</v>
      </c>
      <c r="J3342">
        <v>89620</v>
      </c>
      <c r="K3342" t="str">
        <f t="shared" si="1093"/>
        <v>313000-89620</v>
      </c>
      <c r="L3342">
        <v>50.699691000000001</v>
      </c>
      <c r="M3342">
        <v>-3.2332643000000001</v>
      </c>
      <c r="N3342" t="s">
        <v>251</v>
      </c>
      <c r="O3342" t="s">
        <v>40</v>
      </c>
      <c r="P3342">
        <v>2.7</v>
      </c>
      <c r="Q3342">
        <v>1.68</v>
      </c>
      <c r="R3342">
        <v>43</v>
      </c>
      <c r="S3342">
        <v>81</v>
      </c>
      <c r="T3342">
        <v>6079</v>
      </c>
      <c r="U3342">
        <v>87</v>
      </c>
      <c r="V3342">
        <v>1427</v>
      </c>
      <c r="W3342">
        <v>46</v>
      </c>
      <c r="X3342">
        <v>18</v>
      </c>
      <c r="Y3342">
        <v>2</v>
      </c>
      <c r="Z3342">
        <v>1</v>
      </c>
      <c r="AA3342">
        <v>2</v>
      </c>
      <c r="AB3342">
        <v>1</v>
      </c>
      <c r="AC3342">
        <v>71</v>
      </c>
      <c r="AD3342">
        <v>7744</v>
      </c>
      <c r="AF3342">
        <f t="shared" si="1094"/>
        <v>12</v>
      </c>
      <c r="AG3342" t="str">
        <f t="shared" si="1095"/>
        <v/>
      </c>
      <c r="AI3342" t="str">
        <f t="shared" si="1096"/>
        <v/>
      </c>
      <c r="AJ3342" t="str">
        <f t="shared" si="1097"/>
        <v/>
      </c>
      <c r="AK3342" t="str">
        <f t="shared" si="1098"/>
        <v/>
      </c>
      <c r="AL3342" t="str">
        <f t="shared" si="1099"/>
        <v>[43,</v>
      </c>
      <c r="AM3342" t="str">
        <f t="shared" si="1100"/>
        <v>81,</v>
      </c>
      <c r="AN3342" t="str">
        <f t="shared" si="1101"/>
        <v>6079,</v>
      </c>
      <c r="AO3342" t="str">
        <f t="shared" si="1102"/>
        <v>87,</v>
      </c>
      <c r="AP3342" t="str">
        <f t="shared" si="1103"/>
        <v>1427,</v>
      </c>
      <c r="AQ3342" t="str">
        <f t="shared" si="1104"/>
        <v>46,</v>
      </c>
      <c r="AR3342" t="str">
        <f t="shared" si="1105"/>
        <v>18,</v>
      </c>
      <c r="AS3342" t="str">
        <f t="shared" si="1106"/>
        <v>2,</v>
      </c>
      <c r="AT3342" t="str">
        <f t="shared" si="1107"/>
        <v>1,</v>
      </c>
      <c r="AU3342" t="str">
        <f t="shared" si="1108"/>
        <v>2,</v>
      </c>
      <c r="AV3342" t="str">
        <f t="shared" si="1109"/>
        <v>1,</v>
      </c>
      <c r="AW3342" t="str">
        <f t="shared" si="1110"/>
        <v>71,</v>
      </c>
      <c r="AX3342" t="str">
        <f t="shared" si="1111"/>
        <v>7744]</v>
      </c>
      <c r="AY3342" t="str">
        <f t="shared" si="1112"/>
        <v>,</v>
      </c>
      <c r="AZ3342" t="str">
        <f t="shared" si="1113"/>
        <v>[43,81,6079,87,1427,46,18,2,1,2,1,71,7744],</v>
      </c>
    </row>
    <row r="3343" spans="1:52" x14ac:dyDescent="0.25">
      <c r="A3343">
        <v>2013</v>
      </c>
      <c r="B3343">
        <v>99834</v>
      </c>
      <c r="C3343" t="s">
        <v>24</v>
      </c>
      <c r="D3343" t="s">
        <v>25</v>
      </c>
      <c r="E3343" t="s">
        <v>16</v>
      </c>
      <c r="F3343" t="s">
        <v>17</v>
      </c>
      <c r="G3343" t="s">
        <v>134</v>
      </c>
      <c r="H3343" t="s">
        <v>74</v>
      </c>
      <c r="I3343">
        <v>313000</v>
      </c>
      <c r="J3343">
        <v>89620</v>
      </c>
      <c r="K3343" t="str">
        <f t="shared" si="1093"/>
        <v>313000-89620</v>
      </c>
      <c r="L3343">
        <v>50.699691000000001</v>
      </c>
      <c r="M3343">
        <v>-3.2332643000000001</v>
      </c>
      <c r="N3343" t="s">
        <v>251</v>
      </c>
      <c r="O3343" t="s">
        <v>40</v>
      </c>
      <c r="P3343">
        <v>2.7</v>
      </c>
      <c r="Q3343">
        <v>1.68</v>
      </c>
      <c r="R3343">
        <v>42</v>
      </c>
      <c r="S3343">
        <v>86</v>
      </c>
      <c r="T3343">
        <v>6080</v>
      </c>
      <c r="U3343">
        <v>97</v>
      </c>
      <c r="V3343">
        <v>1322</v>
      </c>
      <c r="W3343">
        <v>45</v>
      </c>
      <c r="X3343">
        <v>19</v>
      </c>
      <c r="Y3343">
        <v>2</v>
      </c>
      <c r="Z3343">
        <v>1</v>
      </c>
      <c r="AA3343">
        <v>2</v>
      </c>
      <c r="AB3343">
        <v>1</v>
      </c>
      <c r="AC3343">
        <v>70</v>
      </c>
      <c r="AD3343">
        <v>7654</v>
      </c>
      <c r="AF3343">
        <f t="shared" si="1094"/>
        <v>13</v>
      </c>
      <c r="AG3343" t="str">
        <f t="shared" si="1095"/>
        <v/>
      </c>
      <c r="AI3343" t="str">
        <f t="shared" si="1096"/>
        <v/>
      </c>
      <c r="AJ3343" t="str">
        <f t="shared" si="1097"/>
        <v/>
      </c>
      <c r="AK3343" t="str">
        <f t="shared" si="1098"/>
        <v/>
      </c>
      <c r="AL3343" t="str">
        <f t="shared" si="1099"/>
        <v>[42,</v>
      </c>
      <c r="AM3343" t="str">
        <f t="shared" si="1100"/>
        <v>86,</v>
      </c>
      <c r="AN3343" t="str">
        <f t="shared" si="1101"/>
        <v>6080,</v>
      </c>
      <c r="AO3343" t="str">
        <f t="shared" si="1102"/>
        <v>97,</v>
      </c>
      <c r="AP3343" t="str">
        <f t="shared" si="1103"/>
        <v>1322,</v>
      </c>
      <c r="AQ3343" t="str">
        <f t="shared" si="1104"/>
        <v>45,</v>
      </c>
      <c r="AR3343" t="str">
        <f t="shared" si="1105"/>
        <v>19,</v>
      </c>
      <c r="AS3343" t="str">
        <f t="shared" si="1106"/>
        <v>2,</v>
      </c>
      <c r="AT3343" t="str">
        <f t="shared" si="1107"/>
        <v>1,</v>
      </c>
      <c r="AU3343" t="str">
        <f t="shared" si="1108"/>
        <v>2,</v>
      </c>
      <c r="AV3343" t="str">
        <f t="shared" si="1109"/>
        <v>1,</v>
      </c>
      <c r="AW3343" t="str">
        <f t="shared" si="1110"/>
        <v>70,</v>
      </c>
      <c r="AX3343" t="str">
        <f t="shared" si="1111"/>
        <v>7654]</v>
      </c>
      <c r="AY3343" t="str">
        <f t="shared" si="1112"/>
        <v>,</v>
      </c>
      <c r="AZ3343" t="str">
        <f t="shared" si="1113"/>
        <v>[42,86,6080,97,1322,45,19,2,1,2,1,70,7654],</v>
      </c>
    </row>
    <row r="3344" spans="1:52" x14ac:dyDescent="0.25">
      <c r="A3344">
        <v>2014</v>
      </c>
      <c r="B3344">
        <v>99834</v>
      </c>
      <c r="C3344" t="s">
        <v>14</v>
      </c>
      <c r="D3344" t="s">
        <v>15</v>
      </c>
      <c r="E3344" t="s">
        <v>16</v>
      </c>
      <c r="F3344" t="s">
        <v>17</v>
      </c>
      <c r="G3344" t="s">
        <v>134</v>
      </c>
      <c r="H3344" t="s">
        <v>74</v>
      </c>
      <c r="I3344">
        <v>313000</v>
      </c>
      <c r="J3344">
        <v>89620</v>
      </c>
      <c r="K3344" t="str">
        <f t="shared" si="1093"/>
        <v>313000-89620</v>
      </c>
      <c r="L3344">
        <v>50.699691000000001</v>
      </c>
      <c r="M3344">
        <v>-3.2332643000000001</v>
      </c>
      <c r="N3344" t="s">
        <v>251</v>
      </c>
      <c r="O3344" t="s">
        <v>40</v>
      </c>
      <c r="P3344">
        <v>2.7</v>
      </c>
      <c r="Q3344">
        <v>1.68</v>
      </c>
      <c r="R3344">
        <v>70</v>
      </c>
      <c r="S3344">
        <v>64</v>
      </c>
      <c r="T3344">
        <v>5972</v>
      </c>
      <c r="U3344">
        <v>96</v>
      </c>
      <c r="V3344">
        <v>1160</v>
      </c>
      <c r="W3344">
        <v>76</v>
      </c>
      <c r="X3344">
        <v>9</v>
      </c>
      <c r="Y3344">
        <v>0</v>
      </c>
      <c r="Z3344">
        <v>2</v>
      </c>
      <c r="AA3344">
        <v>1</v>
      </c>
      <c r="AB3344">
        <v>0</v>
      </c>
      <c r="AC3344">
        <v>89</v>
      </c>
      <c r="AD3344">
        <v>7381</v>
      </c>
      <c r="AF3344">
        <f t="shared" si="1094"/>
        <v>14</v>
      </c>
      <c r="AG3344" t="str">
        <f t="shared" si="1095"/>
        <v/>
      </c>
      <c r="AI3344" t="str">
        <f t="shared" si="1096"/>
        <v/>
      </c>
      <c r="AJ3344" t="str">
        <f t="shared" si="1097"/>
        <v/>
      </c>
      <c r="AK3344" t="str">
        <f t="shared" si="1098"/>
        <v/>
      </c>
      <c r="AL3344" t="str">
        <f t="shared" si="1099"/>
        <v>[70,</v>
      </c>
      <c r="AM3344" t="str">
        <f t="shared" si="1100"/>
        <v>64,</v>
      </c>
      <c r="AN3344" t="str">
        <f t="shared" si="1101"/>
        <v>5972,</v>
      </c>
      <c r="AO3344" t="str">
        <f t="shared" si="1102"/>
        <v>96,</v>
      </c>
      <c r="AP3344" t="str">
        <f t="shared" si="1103"/>
        <v>1160,</v>
      </c>
      <c r="AQ3344" t="str">
        <f t="shared" si="1104"/>
        <v>76,</v>
      </c>
      <c r="AR3344" t="str">
        <f t="shared" si="1105"/>
        <v>9,</v>
      </c>
      <c r="AS3344" t="str">
        <f t="shared" si="1106"/>
        <v>0,</v>
      </c>
      <c r="AT3344" t="str">
        <f t="shared" si="1107"/>
        <v>2,</v>
      </c>
      <c r="AU3344" t="str">
        <f t="shared" si="1108"/>
        <v>1,</v>
      </c>
      <c r="AV3344" t="str">
        <f t="shared" si="1109"/>
        <v>0,</v>
      </c>
      <c r="AW3344" t="str">
        <f t="shared" si="1110"/>
        <v>89,</v>
      </c>
      <c r="AX3344" t="str">
        <f t="shared" si="1111"/>
        <v>7381]</v>
      </c>
      <c r="AY3344" t="str">
        <f t="shared" si="1112"/>
        <v>,</v>
      </c>
      <c r="AZ3344" t="str">
        <f t="shared" si="1113"/>
        <v>[70,64,5972,96,1160,76,9,0,2,1,0,89,7381],</v>
      </c>
    </row>
    <row r="3345" spans="1:52" x14ac:dyDescent="0.25">
      <c r="A3345">
        <v>2015</v>
      </c>
      <c r="B3345">
        <v>99834</v>
      </c>
      <c r="C3345" t="s">
        <v>24</v>
      </c>
      <c r="D3345" t="s">
        <v>25</v>
      </c>
      <c r="E3345" t="s">
        <v>16</v>
      </c>
      <c r="F3345" t="s">
        <v>17</v>
      </c>
      <c r="G3345" t="s">
        <v>134</v>
      </c>
      <c r="H3345" t="s">
        <v>74</v>
      </c>
      <c r="I3345">
        <v>313000</v>
      </c>
      <c r="J3345">
        <v>89620</v>
      </c>
      <c r="K3345" t="str">
        <f t="shared" si="1093"/>
        <v>313000-89620</v>
      </c>
      <c r="L3345">
        <v>50.699691000000001</v>
      </c>
      <c r="M3345">
        <v>-3.2332643000000001</v>
      </c>
      <c r="N3345" t="s">
        <v>251</v>
      </c>
      <c r="O3345" t="s">
        <v>40</v>
      </c>
      <c r="P3345">
        <v>2.7</v>
      </c>
      <c r="Q3345">
        <v>1.68</v>
      </c>
      <c r="R3345">
        <v>65</v>
      </c>
      <c r="S3345">
        <v>68</v>
      </c>
      <c r="T3345">
        <v>6006</v>
      </c>
      <c r="U3345">
        <v>113</v>
      </c>
      <c r="V3345">
        <v>1226</v>
      </c>
      <c r="W3345">
        <v>71</v>
      </c>
      <c r="X3345">
        <v>9</v>
      </c>
      <c r="Y3345">
        <v>0</v>
      </c>
      <c r="Z3345">
        <v>3</v>
      </c>
      <c r="AA3345">
        <v>1</v>
      </c>
      <c r="AB3345">
        <v>0</v>
      </c>
      <c r="AC3345">
        <v>84</v>
      </c>
      <c r="AD3345">
        <v>7497</v>
      </c>
      <c r="AF3345">
        <f t="shared" si="1094"/>
        <v>15</v>
      </c>
      <c r="AG3345" t="str">
        <f t="shared" si="1095"/>
        <v/>
      </c>
      <c r="AI3345" t="str">
        <f t="shared" si="1096"/>
        <v/>
      </c>
      <c r="AJ3345" t="str">
        <f t="shared" si="1097"/>
        <v/>
      </c>
      <c r="AK3345" t="str">
        <f t="shared" si="1098"/>
        <v/>
      </c>
      <c r="AL3345" t="str">
        <f t="shared" si="1099"/>
        <v>[65,</v>
      </c>
      <c r="AM3345" t="str">
        <f t="shared" si="1100"/>
        <v>68,</v>
      </c>
      <c r="AN3345" t="str">
        <f t="shared" si="1101"/>
        <v>6006,</v>
      </c>
      <c r="AO3345" t="str">
        <f t="shared" si="1102"/>
        <v>113,</v>
      </c>
      <c r="AP3345" t="str">
        <f t="shared" si="1103"/>
        <v>1226,</v>
      </c>
      <c r="AQ3345" t="str">
        <f t="shared" si="1104"/>
        <v>71,</v>
      </c>
      <c r="AR3345" t="str">
        <f t="shared" si="1105"/>
        <v>9,</v>
      </c>
      <c r="AS3345" t="str">
        <f t="shared" si="1106"/>
        <v>0,</v>
      </c>
      <c r="AT3345" t="str">
        <f t="shared" si="1107"/>
        <v>3,</v>
      </c>
      <c r="AU3345" t="str">
        <f t="shared" si="1108"/>
        <v>1,</v>
      </c>
      <c r="AV3345" t="str">
        <f t="shared" si="1109"/>
        <v>0,</v>
      </c>
      <c r="AW3345" t="str">
        <f t="shared" si="1110"/>
        <v>84,</v>
      </c>
      <c r="AX3345" t="str">
        <f t="shared" si="1111"/>
        <v>7497]</v>
      </c>
      <c r="AY3345" t="str">
        <f t="shared" si="1112"/>
        <v>]},</v>
      </c>
      <c r="AZ3345" t="str">
        <f t="shared" si="1113"/>
        <v>[65,68,6006,113,1226,71,9,0,3,1,0,84,7497]]},</v>
      </c>
    </row>
    <row r="3346" spans="1:52" x14ac:dyDescent="0.25">
      <c r="A3346">
        <v>2000</v>
      </c>
      <c r="B3346">
        <v>99835</v>
      </c>
      <c r="C3346" t="s">
        <v>14</v>
      </c>
      <c r="D3346" t="s">
        <v>15</v>
      </c>
      <c r="E3346" t="s">
        <v>16</v>
      </c>
      <c r="F3346" t="s">
        <v>17</v>
      </c>
      <c r="G3346" t="s">
        <v>58</v>
      </c>
      <c r="H3346" t="s">
        <v>74</v>
      </c>
      <c r="I3346">
        <v>245000</v>
      </c>
      <c r="J3346">
        <v>127390</v>
      </c>
      <c r="K3346" t="str">
        <f t="shared" si="1093"/>
        <v>245000-127390</v>
      </c>
      <c r="L3346">
        <v>51.024926999999998</v>
      </c>
      <c r="M3346">
        <v>-4.2115429000000004</v>
      </c>
      <c r="N3346" t="s">
        <v>252</v>
      </c>
      <c r="O3346" t="s">
        <v>32</v>
      </c>
      <c r="P3346">
        <v>1.8</v>
      </c>
      <c r="Q3346">
        <v>1.1200000000000001</v>
      </c>
      <c r="R3346">
        <v>32</v>
      </c>
      <c r="S3346">
        <v>116</v>
      </c>
      <c r="T3346">
        <v>12096</v>
      </c>
      <c r="U3346">
        <v>224</v>
      </c>
      <c r="V3346">
        <v>1435</v>
      </c>
      <c r="W3346">
        <v>99</v>
      </c>
      <c r="X3346">
        <v>57</v>
      </c>
      <c r="Y3346">
        <v>16</v>
      </c>
      <c r="Z3346">
        <v>18</v>
      </c>
      <c r="AA3346">
        <v>26</v>
      </c>
      <c r="AB3346">
        <v>16</v>
      </c>
      <c r="AC3346">
        <v>232</v>
      </c>
      <c r="AD3346">
        <v>14103</v>
      </c>
      <c r="AF3346">
        <f t="shared" si="1094"/>
        <v>0</v>
      </c>
      <c r="AG3346" t="str">
        <f t="shared" si="1095"/>
        <v/>
      </c>
      <c r="AI3346">
        <f t="shared" si="1096"/>
        <v>99835</v>
      </c>
      <c r="AJ3346" t="str">
        <f t="shared" si="1097"/>
        <v>{cp:99835,road:"A386",lat:51.024927,lng:-4.2115429,start:"A386 split",end:"A39",data:</v>
      </c>
      <c r="AK3346" t="str">
        <f t="shared" si="1098"/>
        <v>[</v>
      </c>
      <c r="AL3346" t="str">
        <f t="shared" si="1099"/>
        <v>[32,</v>
      </c>
      <c r="AM3346" t="str">
        <f t="shared" si="1100"/>
        <v>116,</v>
      </c>
      <c r="AN3346" t="str">
        <f t="shared" si="1101"/>
        <v>12096,</v>
      </c>
      <c r="AO3346" t="str">
        <f t="shared" si="1102"/>
        <v>224,</v>
      </c>
      <c r="AP3346" t="str">
        <f t="shared" si="1103"/>
        <v>1435,</v>
      </c>
      <c r="AQ3346" t="str">
        <f t="shared" si="1104"/>
        <v>99,</v>
      </c>
      <c r="AR3346" t="str">
        <f t="shared" si="1105"/>
        <v>57,</v>
      </c>
      <c r="AS3346" t="str">
        <f t="shared" si="1106"/>
        <v>16,</v>
      </c>
      <c r="AT3346" t="str">
        <f t="shared" si="1107"/>
        <v>18,</v>
      </c>
      <c r="AU3346" t="str">
        <f t="shared" si="1108"/>
        <v>26,</v>
      </c>
      <c r="AV3346" t="str">
        <f t="shared" si="1109"/>
        <v>16,</v>
      </c>
      <c r="AW3346" t="str">
        <f t="shared" si="1110"/>
        <v>232,</v>
      </c>
      <c r="AX3346" t="str">
        <f t="shared" si="1111"/>
        <v>14103]</v>
      </c>
      <c r="AY3346" t="str">
        <f t="shared" si="1112"/>
        <v>,</v>
      </c>
      <c r="AZ3346" t="str">
        <f t="shared" si="1113"/>
        <v>{cp:99835,road:"A386",lat:51.024927,lng:-4.2115429,start:"A386 split",end:"A39",data:[[32,116,12096,224,1435,99,57,16,18,26,16,232,14103],</v>
      </c>
    </row>
    <row r="3347" spans="1:52" x14ac:dyDescent="0.25">
      <c r="A3347">
        <v>2001</v>
      </c>
      <c r="B3347">
        <v>99835</v>
      </c>
      <c r="C3347" t="s">
        <v>14</v>
      </c>
      <c r="D3347" t="s">
        <v>15</v>
      </c>
      <c r="E3347" t="s">
        <v>16</v>
      </c>
      <c r="F3347" t="s">
        <v>17</v>
      </c>
      <c r="G3347" t="s">
        <v>58</v>
      </c>
      <c r="H3347" t="s">
        <v>74</v>
      </c>
      <c r="I3347">
        <v>245000</v>
      </c>
      <c r="J3347">
        <v>127390</v>
      </c>
      <c r="K3347" t="str">
        <f t="shared" si="1093"/>
        <v>245000-127390</v>
      </c>
      <c r="L3347">
        <v>51.024926999999998</v>
      </c>
      <c r="M3347">
        <v>-4.2115429000000004</v>
      </c>
      <c r="N3347" t="s">
        <v>252</v>
      </c>
      <c r="O3347" t="s">
        <v>32</v>
      </c>
      <c r="P3347">
        <v>1.8</v>
      </c>
      <c r="Q3347">
        <v>1.1200000000000001</v>
      </c>
      <c r="R3347">
        <v>52</v>
      </c>
      <c r="S3347">
        <v>149</v>
      </c>
      <c r="T3347">
        <v>13643</v>
      </c>
      <c r="U3347">
        <v>239</v>
      </c>
      <c r="V3347">
        <v>1212</v>
      </c>
      <c r="W3347">
        <v>113</v>
      </c>
      <c r="X3347">
        <v>67</v>
      </c>
      <c r="Y3347">
        <v>19</v>
      </c>
      <c r="Z3347">
        <v>25</v>
      </c>
      <c r="AA3347">
        <v>11</v>
      </c>
      <c r="AB3347">
        <v>14</v>
      </c>
      <c r="AC3347">
        <v>249</v>
      </c>
      <c r="AD3347">
        <v>15492</v>
      </c>
      <c r="AF3347">
        <f t="shared" si="1094"/>
        <v>1</v>
      </c>
      <c r="AG3347" t="str">
        <f t="shared" si="1095"/>
        <v/>
      </c>
      <c r="AI3347" t="str">
        <f t="shared" si="1096"/>
        <v/>
      </c>
      <c r="AJ3347" t="str">
        <f t="shared" si="1097"/>
        <v/>
      </c>
      <c r="AK3347" t="str">
        <f t="shared" si="1098"/>
        <v/>
      </c>
      <c r="AL3347" t="str">
        <f t="shared" si="1099"/>
        <v>[52,</v>
      </c>
      <c r="AM3347" t="str">
        <f t="shared" si="1100"/>
        <v>149,</v>
      </c>
      <c r="AN3347" t="str">
        <f t="shared" si="1101"/>
        <v>13643,</v>
      </c>
      <c r="AO3347" t="str">
        <f t="shared" si="1102"/>
        <v>239,</v>
      </c>
      <c r="AP3347" t="str">
        <f t="shared" si="1103"/>
        <v>1212,</v>
      </c>
      <c r="AQ3347" t="str">
        <f t="shared" si="1104"/>
        <v>113,</v>
      </c>
      <c r="AR3347" t="str">
        <f t="shared" si="1105"/>
        <v>67,</v>
      </c>
      <c r="AS3347" t="str">
        <f t="shared" si="1106"/>
        <v>19,</v>
      </c>
      <c r="AT3347" t="str">
        <f t="shared" si="1107"/>
        <v>25,</v>
      </c>
      <c r="AU3347" t="str">
        <f t="shared" si="1108"/>
        <v>11,</v>
      </c>
      <c r="AV3347" t="str">
        <f t="shared" si="1109"/>
        <v>14,</v>
      </c>
      <c r="AW3347" t="str">
        <f t="shared" si="1110"/>
        <v>249,</v>
      </c>
      <c r="AX3347" t="str">
        <f t="shared" si="1111"/>
        <v>15492]</v>
      </c>
      <c r="AY3347" t="str">
        <f t="shared" si="1112"/>
        <v>,</v>
      </c>
      <c r="AZ3347" t="str">
        <f t="shared" si="1113"/>
        <v>[52,149,13643,239,1212,113,67,19,25,11,14,249,15492],</v>
      </c>
    </row>
    <row r="3348" spans="1:52" x14ac:dyDescent="0.25">
      <c r="A3348">
        <v>2002</v>
      </c>
      <c r="B3348">
        <v>99835</v>
      </c>
      <c r="C3348" t="s">
        <v>24</v>
      </c>
      <c r="D3348" t="s">
        <v>25</v>
      </c>
      <c r="E3348" t="s">
        <v>16</v>
      </c>
      <c r="F3348" t="s">
        <v>17</v>
      </c>
      <c r="G3348" t="s">
        <v>58</v>
      </c>
      <c r="H3348" t="s">
        <v>74</v>
      </c>
      <c r="I3348">
        <v>245000</v>
      </c>
      <c r="J3348">
        <v>127390</v>
      </c>
      <c r="K3348" t="str">
        <f t="shared" si="1093"/>
        <v>245000-127390</v>
      </c>
      <c r="L3348">
        <v>51.024926999999998</v>
      </c>
      <c r="M3348">
        <v>-4.2115429000000004</v>
      </c>
      <c r="N3348" t="s">
        <v>252</v>
      </c>
      <c r="O3348" t="s">
        <v>32</v>
      </c>
      <c r="P3348">
        <v>1.8</v>
      </c>
      <c r="Q3348">
        <v>1.1200000000000001</v>
      </c>
      <c r="R3348">
        <v>54</v>
      </c>
      <c r="S3348">
        <v>166</v>
      </c>
      <c r="T3348">
        <v>14393</v>
      </c>
      <c r="U3348">
        <v>204</v>
      </c>
      <c r="V3348">
        <v>1353</v>
      </c>
      <c r="W3348">
        <v>119</v>
      </c>
      <c r="X3348">
        <v>77</v>
      </c>
      <c r="Y3348">
        <v>22</v>
      </c>
      <c r="Z3348">
        <v>20</v>
      </c>
      <c r="AA3348">
        <v>8</v>
      </c>
      <c r="AB3348">
        <v>14</v>
      </c>
      <c r="AC3348">
        <v>260</v>
      </c>
      <c r="AD3348">
        <v>16376</v>
      </c>
      <c r="AF3348">
        <f t="shared" si="1094"/>
        <v>2</v>
      </c>
      <c r="AG3348" t="str">
        <f t="shared" si="1095"/>
        <v/>
      </c>
      <c r="AI3348" t="str">
        <f t="shared" si="1096"/>
        <v/>
      </c>
      <c r="AJ3348" t="str">
        <f t="shared" si="1097"/>
        <v/>
      </c>
      <c r="AK3348" t="str">
        <f t="shared" si="1098"/>
        <v/>
      </c>
      <c r="AL3348" t="str">
        <f t="shared" si="1099"/>
        <v>[54,</v>
      </c>
      <c r="AM3348" t="str">
        <f t="shared" si="1100"/>
        <v>166,</v>
      </c>
      <c r="AN3348" t="str">
        <f t="shared" si="1101"/>
        <v>14393,</v>
      </c>
      <c r="AO3348" t="str">
        <f t="shared" si="1102"/>
        <v>204,</v>
      </c>
      <c r="AP3348" t="str">
        <f t="shared" si="1103"/>
        <v>1353,</v>
      </c>
      <c r="AQ3348" t="str">
        <f t="shared" si="1104"/>
        <v>119,</v>
      </c>
      <c r="AR3348" t="str">
        <f t="shared" si="1105"/>
        <v>77,</v>
      </c>
      <c r="AS3348" t="str">
        <f t="shared" si="1106"/>
        <v>22,</v>
      </c>
      <c r="AT3348" t="str">
        <f t="shared" si="1107"/>
        <v>20,</v>
      </c>
      <c r="AU3348" t="str">
        <f t="shared" si="1108"/>
        <v>8,</v>
      </c>
      <c r="AV3348" t="str">
        <f t="shared" si="1109"/>
        <v>14,</v>
      </c>
      <c r="AW3348" t="str">
        <f t="shared" si="1110"/>
        <v>260,</v>
      </c>
      <c r="AX3348" t="str">
        <f t="shared" si="1111"/>
        <v>16376]</v>
      </c>
      <c r="AY3348" t="str">
        <f t="shared" si="1112"/>
        <v>,</v>
      </c>
      <c r="AZ3348" t="str">
        <f t="shared" si="1113"/>
        <v>[54,166,14393,204,1353,119,77,22,20,8,14,260,16376],</v>
      </c>
    </row>
    <row r="3349" spans="1:52" x14ac:dyDescent="0.25">
      <c r="A3349">
        <v>2003</v>
      </c>
      <c r="B3349">
        <v>99835</v>
      </c>
      <c r="C3349" t="s">
        <v>14</v>
      </c>
      <c r="D3349" t="s">
        <v>15</v>
      </c>
      <c r="E3349" t="s">
        <v>16</v>
      </c>
      <c r="F3349" t="s">
        <v>17</v>
      </c>
      <c r="G3349" t="s">
        <v>58</v>
      </c>
      <c r="H3349" t="s">
        <v>74</v>
      </c>
      <c r="I3349">
        <v>245000</v>
      </c>
      <c r="J3349">
        <v>127390</v>
      </c>
      <c r="K3349" t="str">
        <f t="shared" si="1093"/>
        <v>245000-127390</v>
      </c>
      <c r="L3349">
        <v>51.024926999999998</v>
      </c>
      <c r="M3349">
        <v>-4.2115429000000004</v>
      </c>
      <c r="N3349" t="s">
        <v>252</v>
      </c>
      <c r="O3349" t="s">
        <v>32</v>
      </c>
      <c r="P3349">
        <v>1.8</v>
      </c>
      <c r="Q3349">
        <v>1.1200000000000001</v>
      </c>
      <c r="R3349">
        <v>82</v>
      </c>
      <c r="S3349">
        <v>168</v>
      </c>
      <c r="T3349">
        <v>12639</v>
      </c>
      <c r="U3349">
        <v>242</v>
      </c>
      <c r="V3349">
        <v>1723</v>
      </c>
      <c r="W3349">
        <v>197</v>
      </c>
      <c r="X3349">
        <v>68</v>
      </c>
      <c r="Y3349">
        <v>37</v>
      </c>
      <c r="Z3349">
        <v>26</v>
      </c>
      <c r="AA3349">
        <v>27</v>
      </c>
      <c r="AB3349">
        <v>63</v>
      </c>
      <c r="AC3349">
        <v>418</v>
      </c>
      <c r="AD3349">
        <v>15190</v>
      </c>
      <c r="AF3349">
        <f t="shared" si="1094"/>
        <v>3</v>
      </c>
      <c r="AG3349" t="str">
        <f t="shared" si="1095"/>
        <v/>
      </c>
      <c r="AI3349" t="str">
        <f t="shared" si="1096"/>
        <v/>
      </c>
      <c r="AJ3349" t="str">
        <f t="shared" si="1097"/>
        <v/>
      </c>
      <c r="AK3349" t="str">
        <f t="shared" si="1098"/>
        <v/>
      </c>
      <c r="AL3349" t="str">
        <f t="shared" si="1099"/>
        <v>[82,</v>
      </c>
      <c r="AM3349" t="str">
        <f t="shared" si="1100"/>
        <v>168,</v>
      </c>
      <c r="AN3349" t="str">
        <f t="shared" si="1101"/>
        <v>12639,</v>
      </c>
      <c r="AO3349" t="str">
        <f t="shared" si="1102"/>
        <v>242,</v>
      </c>
      <c r="AP3349" t="str">
        <f t="shared" si="1103"/>
        <v>1723,</v>
      </c>
      <c r="AQ3349" t="str">
        <f t="shared" si="1104"/>
        <v>197,</v>
      </c>
      <c r="AR3349" t="str">
        <f t="shared" si="1105"/>
        <v>68,</v>
      </c>
      <c r="AS3349" t="str">
        <f t="shared" si="1106"/>
        <v>37,</v>
      </c>
      <c r="AT3349" t="str">
        <f t="shared" si="1107"/>
        <v>26,</v>
      </c>
      <c r="AU3349" t="str">
        <f t="shared" si="1108"/>
        <v>27,</v>
      </c>
      <c r="AV3349" t="str">
        <f t="shared" si="1109"/>
        <v>63,</v>
      </c>
      <c r="AW3349" t="str">
        <f t="shared" si="1110"/>
        <v>418,</v>
      </c>
      <c r="AX3349" t="str">
        <f t="shared" si="1111"/>
        <v>15190]</v>
      </c>
      <c r="AY3349" t="str">
        <f t="shared" si="1112"/>
        <v>,</v>
      </c>
      <c r="AZ3349" t="str">
        <f t="shared" si="1113"/>
        <v>[82,168,12639,242,1723,197,68,37,26,27,63,418,15190],</v>
      </c>
    </row>
    <row r="3350" spans="1:52" x14ac:dyDescent="0.25">
      <c r="A3350">
        <v>2004</v>
      </c>
      <c r="B3350">
        <v>99835</v>
      </c>
      <c r="C3350" t="s">
        <v>24</v>
      </c>
      <c r="D3350" t="s">
        <v>25</v>
      </c>
      <c r="E3350" t="s">
        <v>16</v>
      </c>
      <c r="F3350" t="s">
        <v>17</v>
      </c>
      <c r="G3350" t="s">
        <v>58</v>
      </c>
      <c r="H3350" t="s">
        <v>74</v>
      </c>
      <c r="I3350">
        <v>245000</v>
      </c>
      <c r="J3350">
        <v>127390</v>
      </c>
      <c r="K3350" t="str">
        <f t="shared" si="1093"/>
        <v>245000-127390</v>
      </c>
      <c r="L3350">
        <v>51.024926999999998</v>
      </c>
      <c r="M3350">
        <v>-4.2115429000000004</v>
      </c>
      <c r="N3350" t="s">
        <v>252</v>
      </c>
      <c r="O3350" t="s">
        <v>32</v>
      </c>
      <c r="P3350">
        <v>1.8</v>
      </c>
      <c r="Q3350">
        <v>1.1200000000000001</v>
      </c>
      <c r="R3350">
        <v>66</v>
      </c>
      <c r="S3350">
        <v>200</v>
      </c>
      <c r="T3350">
        <v>12981</v>
      </c>
      <c r="U3350">
        <v>210</v>
      </c>
      <c r="V3350">
        <v>1994</v>
      </c>
      <c r="W3350">
        <v>207</v>
      </c>
      <c r="X3350">
        <v>75</v>
      </c>
      <c r="Y3350">
        <v>42</v>
      </c>
      <c r="Z3350">
        <v>22</v>
      </c>
      <c r="AA3350">
        <v>23</v>
      </c>
      <c r="AB3350">
        <v>66</v>
      </c>
      <c r="AC3350">
        <v>435</v>
      </c>
      <c r="AD3350">
        <v>15820</v>
      </c>
      <c r="AF3350">
        <f t="shared" si="1094"/>
        <v>4</v>
      </c>
      <c r="AG3350" t="str">
        <f t="shared" si="1095"/>
        <v/>
      </c>
      <c r="AI3350" t="str">
        <f t="shared" si="1096"/>
        <v/>
      </c>
      <c r="AJ3350" t="str">
        <f t="shared" si="1097"/>
        <v/>
      </c>
      <c r="AK3350" t="str">
        <f t="shared" si="1098"/>
        <v/>
      </c>
      <c r="AL3350" t="str">
        <f t="shared" si="1099"/>
        <v>[66,</v>
      </c>
      <c r="AM3350" t="str">
        <f t="shared" si="1100"/>
        <v>200,</v>
      </c>
      <c r="AN3350" t="str">
        <f t="shared" si="1101"/>
        <v>12981,</v>
      </c>
      <c r="AO3350" t="str">
        <f t="shared" si="1102"/>
        <v>210,</v>
      </c>
      <c r="AP3350" t="str">
        <f t="shared" si="1103"/>
        <v>1994,</v>
      </c>
      <c r="AQ3350" t="str">
        <f t="shared" si="1104"/>
        <v>207,</v>
      </c>
      <c r="AR3350" t="str">
        <f t="shared" si="1105"/>
        <v>75,</v>
      </c>
      <c r="AS3350" t="str">
        <f t="shared" si="1106"/>
        <v>42,</v>
      </c>
      <c r="AT3350" t="str">
        <f t="shared" si="1107"/>
        <v>22,</v>
      </c>
      <c r="AU3350" t="str">
        <f t="shared" si="1108"/>
        <v>23,</v>
      </c>
      <c r="AV3350" t="str">
        <f t="shared" si="1109"/>
        <v>66,</v>
      </c>
      <c r="AW3350" t="str">
        <f t="shared" si="1110"/>
        <v>435,</v>
      </c>
      <c r="AX3350" t="str">
        <f t="shared" si="1111"/>
        <v>15820]</v>
      </c>
      <c r="AY3350" t="str">
        <f t="shared" si="1112"/>
        <v>,</v>
      </c>
      <c r="AZ3350" t="str">
        <f t="shared" si="1113"/>
        <v>[66,200,12981,210,1994,207,75,42,22,23,66,435,15820],</v>
      </c>
    </row>
    <row r="3351" spans="1:52" x14ac:dyDescent="0.25">
      <c r="A3351">
        <v>2005</v>
      </c>
      <c r="B3351">
        <v>99835</v>
      </c>
      <c r="C3351" t="s">
        <v>24</v>
      </c>
      <c r="D3351" t="s">
        <v>25</v>
      </c>
      <c r="E3351" t="s">
        <v>16</v>
      </c>
      <c r="F3351" t="s">
        <v>17</v>
      </c>
      <c r="G3351" t="s">
        <v>58</v>
      </c>
      <c r="H3351" t="s">
        <v>74</v>
      </c>
      <c r="I3351">
        <v>245000</v>
      </c>
      <c r="J3351">
        <v>127390</v>
      </c>
      <c r="K3351" t="str">
        <f t="shared" si="1093"/>
        <v>245000-127390</v>
      </c>
      <c r="L3351">
        <v>51.024926999999998</v>
      </c>
      <c r="M3351">
        <v>-4.2115429000000004</v>
      </c>
      <c r="N3351" t="s">
        <v>252</v>
      </c>
      <c r="O3351" t="s">
        <v>32</v>
      </c>
      <c r="P3351">
        <v>1.8</v>
      </c>
      <c r="Q3351">
        <v>1.1200000000000001</v>
      </c>
      <c r="R3351">
        <v>56</v>
      </c>
      <c r="S3351">
        <v>258</v>
      </c>
      <c r="T3351">
        <v>13124</v>
      </c>
      <c r="U3351">
        <v>201</v>
      </c>
      <c r="V3351">
        <v>2359</v>
      </c>
      <c r="W3351">
        <v>244</v>
      </c>
      <c r="X3351">
        <v>85</v>
      </c>
      <c r="Y3351">
        <v>52</v>
      </c>
      <c r="Z3351">
        <v>18</v>
      </c>
      <c r="AA3351">
        <v>17</v>
      </c>
      <c r="AB3351">
        <v>61</v>
      </c>
      <c r="AC3351">
        <v>477</v>
      </c>
      <c r="AD3351">
        <v>16419</v>
      </c>
      <c r="AF3351">
        <f t="shared" si="1094"/>
        <v>5</v>
      </c>
      <c r="AG3351" t="str">
        <f t="shared" si="1095"/>
        <v/>
      </c>
      <c r="AI3351" t="str">
        <f t="shared" si="1096"/>
        <v/>
      </c>
      <c r="AJ3351" t="str">
        <f t="shared" si="1097"/>
        <v/>
      </c>
      <c r="AK3351" t="str">
        <f t="shared" si="1098"/>
        <v/>
      </c>
      <c r="AL3351" t="str">
        <f t="shared" si="1099"/>
        <v>[56,</v>
      </c>
      <c r="AM3351" t="str">
        <f t="shared" si="1100"/>
        <v>258,</v>
      </c>
      <c r="AN3351" t="str">
        <f t="shared" si="1101"/>
        <v>13124,</v>
      </c>
      <c r="AO3351" t="str">
        <f t="shared" si="1102"/>
        <v>201,</v>
      </c>
      <c r="AP3351" t="str">
        <f t="shared" si="1103"/>
        <v>2359,</v>
      </c>
      <c r="AQ3351" t="str">
        <f t="shared" si="1104"/>
        <v>244,</v>
      </c>
      <c r="AR3351" t="str">
        <f t="shared" si="1105"/>
        <v>85,</v>
      </c>
      <c r="AS3351" t="str">
        <f t="shared" si="1106"/>
        <v>52,</v>
      </c>
      <c r="AT3351" t="str">
        <f t="shared" si="1107"/>
        <v>18,</v>
      </c>
      <c r="AU3351" t="str">
        <f t="shared" si="1108"/>
        <v>17,</v>
      </c>
      <c r="AV3351" t="str">
        <f t="shared" si="1109"/>
        <v>61,</v>
      </c>
      <c r="AW3351" t="str">
        <f t="shared" si="1110"/>
        <v>477,</v>
      </c>
      <c r="AX3351" t="str">
        <f t="shared" si="1111"/>
        <v>16419]</v>
      </c>
      <c r="AY3351" t="str">
        <f t="shared" si="1112"/>
        <v>,</v>
      </c>
      <c r="AZ3351" t="str">
        <f t="shared" si="1113"/>
        <v>[56,258,13124,201,2359,244,85,52,18,17,61,477,16419],</v>
      </c>
    </row>
    <row r="3352" spans="1:52" x14ac:dyDescent="0.25">
      <c r="A3352">
        <v>2006</v>
      </c>
      <c r="B3352">
        <v>99835</v>
      </c>
      <c r="C3352" t="s">
        <v>24</v>
      </c>
      <c r="D3352" t="s">
        <v>25</v>
      </c>
      <c r="E3352" t="s">
        <v>16</v>
      </c>
      <c r="F3352" t="s">
        <v>17</v>
      </c>
      <c r="G3352" t="s">
        <v>58</v>
      </c>
      <c r="H3352" t="s">
        <v>74</v>
      </c>
      <c r="I3352">
        <v>245000</v>
      </c>
      <c r="J3352">
        <v>127390</v>
      </c>
      <c r="K3352" t="str">
        <f t="shared" si="1093"/>
        <v>245000-127390</v>
      </c>
      <c r="L3352">
        <v>51.024926999999998</v>
      </c>
      <c r="M3352">
        <v>-4.2115429000000004</v>
      </c>
      <c r="N3352" t="s">
        <v>252</v>
      </c>
      <c r="O3352" t="s">
        <v>32</v>
      </c>
      <c r="P3352">
        <v>1.8</v>
      </c>
      <c r="Q3352">
        <v>1.1200000000000001</v>
      </c>
      <c r="R3352">
        <v>87</v>
      </c>
      <c r="S3352">
        <v>162</v>
      </c>
      <c r="T3352">
        <v>13701</v>
      </c>
      <c r="U3352">
        <v>199</v>
      </c>
      <c r="V3352">
        <v>2811</v>
      </c>
      <c r="W3352">
        <v>262</v>
      </c>
      <c r="X3352">
        <v>90</v>
      </c>
      <c r="Y3352">
        <v>59</v>
      </c>
      <c r="Z3352">
        <v>20</v>
      </c>
      <c r="AA3352">
        <v>19</v>
      </c>
      <c r="AB3352">
        <v>83</v>
      </c>
      <c r="AC3352">
        <v>533</v>
      </c>
      <c r="AD3352">
        <v>17406</v>
      </c>
      <c r="AF3352">
        <f t="shared" si="1094"/>
        <v>6</v>
      </c>
      <c r="AG3352" t="str">
        <f t="shared" si="1095"/>
        <v/>
      </c>
      <c r="AI3352" t="str">
        <f t="shared" si="1096"/>
        <v/>
      </c>
      <c r="AJ3352" t="str">
        <f t="shared" si="1097"/>
        <v/>
      </c>
      <c r="AK3352" t="str">
        <f t="shared" si="1098"/>
        <v/>
      </c>
      <c r="AL3352" t="str">
        <f t="shared" si="1099"/>
        <v>[87,</v>
      </c>
      <c r="AM3352" t="str">
        <f t="shared" si="1100"/>
        <v>162,</v>
      </c>
      <c r="AN3352" t="str">
        <f t="shared" si="1101"/>
        <v>13701,</v>
      </c>
      <c r="AO3352" t="str">
        <f t="shared" si="1102"/>
        <v>199,</v>
      </c>
      <c r="AP3352" t="str">
        <f t="shared" si="1103"/>
        <v>2811,</v>
      </c>
      <c r="AQ3352" t="str">
        <f t="shared" si="1104"/>
        <v>262,</v>
      </c>
      <c r="AR3352" t="str">
        <f t="shared" si="1105"/>
        <v>90,</v>
      </c>
      <c r="AS3352" t="str">
        <f t="shared" si="1106"/>
        <v>59,</v>
      </c>
      <c r="AT3352" t="str">
        <f t="shared" si="1107"/>
        <v>20,</v>
      </c>
      <c r="AU3352" t="str">
        <f t="shared" si="1108"/>
        <v>19,</v>
      </c>
      <c r="AV3352" t="str">
        <f t="shared" si="1109"/>
        <v>83,</v>
      </c>
      <c r="AW3352" t="str">
        <f t="shared" si="1110"/>
        <v>533,</v>
      </c>
      <c r="AX3352" t="str">
        <f t="shared" si="1111"/>
        <v>17406]</v>
      </c>
      <c r="AY3352" t="str">
        <f t="shared" si="1112"/>
        <v>,</v>
      </c>
      <c r="AZ3352" t="str">
        <f t="shared" si="1113"/>
        <v>[87,162,13701,199,2811,262,90,59,20,19,83,533,17406],</v>
      </c>
    </row>
    <row r="3353" spans="1:52" x14ac:dyDescent="0.25">
      <c r="A3353">
        <v>2007</v>
      </c>
      <c r="B3353">
        <v>99835</v>
      </c>
      <c r="C3353" t="s">
        <v>24</v>
      </c>
      <c r="D3353" t="s">
        <v>25</v>
      </c>
      <c r="E3353" t="s">
        <v>16</v>
      </c>
      <c r="F3353" t="s">
        <v>17</v>
      </c>
      <c r="G3353" t="s">
        <v>58</v>
      </c>
      <c r="H3353" t="s">
        <v>74</v>
      </c>
      <c r="I3353">
        <v>245000</v>
      </c>
      <c r="J3353">
        <v>127390</v>
      </c>
      <c r="K3353" t="str">
        <f t="shared" si="1093"/>
        <v>245000-127390</v>
      </c>
      <c r="L3353">
        <v>51.024926999999998</v>
      </c>
      <c r="M3353">
        <v>-4.2115429000000004</v>
      </c>
      <c r="N3353" t="s">
        <v>252</v>
      </c>
      <c r="O3353" t="s">
        <v>32</v>
      </c>
      <c r="P3353">
        <v>1.8</v>
      </c>
      <c r="Q3353">
        <v>1.1200000000000001</v>
      </c>
      <c r="R3353">
        <v>55</v>
      </c>
      <c r="S3353">
        <v>166</v>
      </c>
      <c r="T3353">
        <v>13167</v>
      </c>
      <c r="U3353">
        <v>203</v>
      </c>
      <c r="V3353">
        <v>2868</v>
      </c>
      <c r="W3353">
        <v>269</v>
      </c>
      <c r="X3353">
        <v>92</v>
      </c>
      <c r="Y3353">
        <v>67</v>
      </c>
      <c r="Z3353">
        <v>18</v>
      </c>
      <c r="AA3353">
        <v>18</v>
      </c>
      <c r="AB3353">
        <v>85</v>
      </c>
      <c r="AC3353">
        <v>549</v>
      </c>
      <c r="AD3353">
        <v>16953</v>
      </c>
      <c r="AF3353">
        <f t="shared" si="1094"/>
        <v>7</v>
      </c>
      <c r="AG3353" t="str">
        <f t="shared" si="1095"/>
        <v/>
      </c>
      <c r="AI3353" t="str">
        <f t="shared" si="1096"/>
        <v/>
      </c>
      <c r="AJ3353" t="str">
        <f t="shared" si="1097"/>
        <v/>
      </c>
      <c r="AK3353" t="str">
        <f t="shared" si="1098"/>
        <v/>
      </c>
      <c r="AL3353" t="str">
        <f t="shared" si="1099"/>
        <v>[55,</v>
      </c>
      <c r="AM3353" t="str">
        <f t="shared" si="1100"/>
        <v>166,</v>
      </c>
      <c r="AN3353" t="str">
        <f t="shared" si="1101"/>
        <v>13167,</v>
      </c>
      <c r="AO3353" t="str">
        <f t="shared" si="1102"/>
        <v>203,</v>
      </c>
      <c r="AP3353" t="str">
        <f t="shared" si="1103"/>
        <v>2868,</v>
      </c>
      <c r="AQ3353" t="str">
        <f t="shared" si="1104"/>
        <v>269,</v>
      </c>
      <c r="AR3353" t="str">
        <f t="shared" si="1105"/>
        <v>92,</v>
      </c>
      <c r="AS3353" t="str">
        <f t="shared" si="1106"/>
        <v>67,</v>
      </c>
      <c r="AT3353" t="str">
        <f t="shared" si="1107"/>
        <v>18,</v>
      </c>
      <c r="AU3353" t="str">
        <f t="shared" si="1108"/>
        <v>18,</v>
      </c>
      <c r="AV3353" t="str">
        <f t="shared" si="1109"/>
        <v>85,</v>
      </c>
      <c r="AW3353" t="str">
        <f t="shared" si="1110"/>
        <v>549,</v>
      </c>
      <c r="AX3353" t="str">
        <f t="shared" si="1111"/>
        <v>16953]</v>
      </c>
      <c r="AY3353" t="str">
        <f t="shared" si="1112"/>
        <v>,</v>
      </c>
      <c r="AZ3353" t="str">
        <f t="shared" si="1113"/>
        <v>[55,166,13167,203,2868,269,92,67,18,18,85,549,16953],</v>
      </c>
    </row>
    <row r="3354" spans="1:52" x14ac:dyDescent="0.25">
      <c r="A3354">
        <v>2008</v>
      </c>
      <c r="B3354">
        <v>99835</v>
      </c>
      <c r="C3354" t="s">
        <v>24</v>
      </c>
      <c r="D3354" t="s">
        <v>25</v>
      </c>
      <c r="E3354" t="s">
        <v>16</v>
      </c>
      <c r="F3354" t="s">
        <v>17</v>
      </c>
      <c r="G3354" t="s">
        <v>58</v>
      </c>
      <c r="H3354" t="s">
        <v>74</v>
      </c>
      <c r="I3354">
        <v>245000</v>
      </c>
      <c r="J3354">
        <v>127390</v>
      </c>
      <c r="K3354" t="str">
        <f t="shared" si="1093"/>
        <v>245000-127390</v>
      </c>
      <c r="L3354">
        <v>51.024926999999998</v>
      </c>
      <c r="M3354">
        <v>-4.2115429000000004</v>
      </c>
      <c r="N3354" t="s">
        <v>252</v>
      </c>
      <c r="O3354" t="s">
        <v>32</v>
      </c>
      <c r="P3354">
        <v>1.8</v>
      </c>
      <c r="Q3354">
        <v>1.1200000000000001</v>
      </c>
      <c r="R3354">
        <v>61</v>
      </c>
      <c r="S3354">
        <v>173</v>
      </c>
      <c r="T3354">
        <v>13351</v>
      </c>
      <c r="U3354">
        <v>190</v>
      </c>
      <c r="V3354">
        <v>3034</v>
      </c>
      <c r="W3354">
        <v>280</v>
      </c>
      <c r="X3354">
        <v>107</v>
      </c>
      <c r="Y3354">
        <v>74</v>
      </c>
      <c r="Z3354">
        <v>13</v>
      </c>
      <c r="AA3354">
        <v>14</v>
      </c>
      <c r="AB3354">
        <v>74</v>
      </c>
      <c r="AC3354">
        <v>562</v>
      </c>
      <c r="AD3354">
        <v>17310</v>
      </c>
      <c r="AF3354">
        <f t="shared" si="1094"/>
        <v>8</v>
      </c>
      <c r="AG3354" t="str">
        <f t="shared" si="1095"/>
        <v/>
      </c>
      <c r="AI3354" t="str">
        <f t="shared" si="1096"/>
        <v/>
      </c>
      <c r="AJ3354" t="str">
        <f t="shared" si="1097"/>
        <v/>
      </c>
      <c r="AK3354" t="str">
        <f t="shared" si="1098"/>
        <v/>
      </c>
      <c r="AL3354" t="str">
        <f t="shared" si="1099"/>
        <v>[61,</v>
      </c>
      <c r="AM3354" t="str">
        <f t="shared" si="1100"/>
        <v>173,</v>
      </c>
      <c r="AN3354" t="str">
        <f t="shared" si="1101"/>
        <v>13351,</v>
      </c>
      <c r="AO3354" t="str">
        <f t="shared" si="1102"/>
        <v>190,</v>
      </c>
      <c r="AP3354" t="str">
        <f t="shared" si="1103"/>
        <v>3034,</v>
      </c>
      <c r="AQ3354" t="str">
        <f t="shared" si="1104"/>
        <v>280,</v>
      </c>
      <c r="AR3354" t="str">
        <f t="shared" si="1105"/>
        <v>107,</v>
      </c>
      <c r="AS3354" t="str">
        <f t="shared" si="1106"/>
        <v>74,</v>
      </c>
      <c r="AT3354" t="str">
        <f t="shared" si="1107"/>
        <v>13,</v>
      </c>
      <c r="AU3354" t="str">
        <f t="shared" si="1108"/>
        <v>14,</v>
      </c>
      <c r="AV3354" t="str">
        <f t="shared" si="1109"/>
        <v>74,</v>
      </c>
      <c r="AW3354" t="str">
        <f t="shared" si="1110"/>
        <v>562,</v>
      </c>
      <c r="AX3354" t="str">
        <f t="shared" si="1111"/>
        <v>17310]</v>
      </c>
      <c r="AY3354" t="str">
        <f t="shared" si="1112"/>
        <v>,</v>
      </c>
      <c r="AZ3354" t="str">
        <f t="shared" si="1113"/>
        <v>[61,173,13351,190,3034,280,107,74,13,14,74,562,17310],</v>
      </c>
    </row>
    <row r="3355" spans="1:52" x14ac:dyDescent="0.25">
      <c r="A3355">
        <v>2009</v>
      </c>
      <c r="B3355">
        <v>99835</v>
      </c>
      <c r="C3355" t="s">
        <v>24</v>
      </c>
      <c r="D3355" t="s">
        <v>25</v>
      </c>
      <c r="E3355" t="s">
        <v>16</v>
      </c>
      <c r="F3355" t="s">
        <v>17</v>
      </c>
      <c r="G3355" t="s">
        <v>58</v>
      </c>
      <c r="H3355" t="s">
        <v>74</v>
      </c>
      <c r="I3355">
        <v>245000</v>
      </c>
      <c r="J3355">
        <v>127390</v>
      </c>
      <c r="K3355" t="str">
        <f t="shared" si="1093"/>
        <v>245000-127390</v>
      </c>
      <c r="L3355">
        <v>51.024926999999998</v>
      </c>
      <c r="M3355">
        <v>-4.2115429000000004</v>
      </c>
      <c r="N3355" t="s">
        <v>252</v>
      </c>
      <c r="O3355" t="s">
        <v>32</v>
      </c>
      <c r="P3355">
        <v>1.8</v>
      </c>
      <c r="Q3355">
        <v>1.1200000000000001</v>
      </c>
      <c r="R3355">
        <v>61</v>
      </c>
      <c r="S3355">
        <v>169</v>
      </c>
      <c r="T3355">
        <v>13551</v>
      </c>
      <c r="U3355">
        <v>201</v>
      </c>
      <c r="V3355">
        <v>3195</v>
      </c>
      <c r="W3355">
        <v>267</v>
      </c>
      <c r="X3355">
        <v>111</v>
      </c>
      <c r="Y3355">
        <v>74</v>
      </c>
      <c r="Z3355">
        <v>13</v>
      </c>
      <c r="AA3355">
        <v>12</v>
      </c>
      <c r="AB3355">
        <v>72</v>
      </c>
      <c r="AC3355">
        <v>549</v>
      </c>
      <c r="AD3355">
        <v>17665</v>
      </c>
      <c r="AF3355">
        <f t="shared" si="1094"/>
        <v>9</v>
      </c>
      <c r="AG3355" t="str">
        <f t="shared" si="1095"/>
        <v/>
      </c>
      <c r="AI3355" t="str">
        <f t="shared" si="1096"/>
        <v/>
      </c>
      <c r="AJ3355" t="str">
        <f t="shared" si="1097"/>
        <v/>
      </c>
      <c r="AK3355" t="str">
        <f t="shared" si="1098"/>
        <v/>
      </c>
      <c r="AL3355" t="str">
        <f t="shared" si="1099"/>
        <v>[61,</v>
      </c>
      <c r="AM3355" t="str">
        <f t="shared" si="1100"/>
        <v>169,</v>
      </c>
      <c r="AN3355" t="str">
        <f t="shared" si="1101"/>
        <v>13551,</v>
      </c>
      <c r="AO3355" t="str">
        <f t="shared" si="1102"/>
        <v>201,</v>
      </c>
      <c r="AP3355" t="str">
        <f t="shared" si="1103"/>
        <v>3195,</v>
      </c>
      <c r="AQ3355" t="str">
        <f t="shared" si="1104"/>
        <v>267,</v>
      </c>
      <c r="AR3355" t="str">
        <f t="shared" si="1105"/>
        <v>111,</v>
      </c>
      <c r="AS3355" t="str">
        <f t="shared" si="1106"/>
        <v>74,</v>
      </c>
      <c r="AT3355" t="str">
        <f t="shared" si="1107"/>
        <v>13,</v>
      </c>
      <c r="AU3355" t="str">
        <f t="shared" si="1108"/>
        <v>12,</v>
      </c>
      <c r="AV3355" t="str">
        <f t="shared" si="1109"/>
        <v>72,</v>
      </c>
      <c r="AW3355" t="str">
        <f t="shared" si="1110"/>
        <v>549,</v>
      </c>
      <c r="AX3355" t="str">
        <f t="shared" si="1111"/>
        <v>17665]</v>
      </c>
      <c r="AY3355" t="str">
        <f t="shared" si="1112"/>
        <v>,</v>
      </c>
      <c r="AZ3355" t="str">
        <f t="shared" si="1113"/>
        <v>[61,169,13551,201,3195,267,111,74,13,12,72,549,17665],</v>
      </c>
    </row>
    <row r="3356" spans="1:52" x14ac:dyDescent="0.25">
      <c r="A3356">
        <v>2010</v>
      </c>
      <c r="B3356">
        <v>99835</v>
      </c>
      <c r="C3356" t="s">
        <v>24</v>
      </c>
      <c r="D3356" t="s">
        <v>25</v>
      </c>
      <c r="E3356" t="s">
        <v>16</v>
      </c>
      <c r="F3356" t="s">
        <v>17</v>
      </c>
      <c r="G3356" t="s">
        <v>58</v>
      </c>
      <c r="H3356" t="s">
        <v>74</v>
      </c>
      <c r="I3356">
        <v>245000</v>
      </c>
      <c r="J3356">
        <v>127390</v>
      </c>
      <c r="K3356" t="str">
        <f t="shared" si="1093"/>
        <v>245000-127390</v>
      </c>
      <c r="L3356">
        <v>51.024926999999998</v>
      </c>
      <c r="M3356">
        <v>-4.2115429000000004</v>
      </c>
      <c r="N3356" t="s">
        <v>252</v>
      </c>
      <c r="O3356" t="s">
        <v>32</v>
      </c>
      <c r="P3356">
        <v>1.8</v>
      </c>
      <c r="Q3356">
        <v>1.1200000000000001</v>
      </c>
      <c r="R3356">
        <v>61</v>
      </c>
      <c r="S3356">
        <v>153</v>
      </c>
      <c r="T3356">
        <v>13456</v>
      </c>
      <c r="U3356">
        <v>214</v>
      </c>
      <c r="V3356">
        <v>3266</v>
      </c>
      <c r="W3356">
        <v>275</v>
      </c>
      <c r="X3356">
        <v>109</v>
      </c>
      <c r="Y3356">
        <v>63</v>
      </c>
      <c r="Z3356">
        <v>15</v>
      </c>
      <c r="AA3356">
        <v>12</v>
      </c>
      <c r="AB3356">
        <v>74</v>
      </c>
      <c r="AC3356">
        <v>548</v>
      </c>
      <c r="AD3356">
        <v>17637</v>
      </c>
      <c r="AF3356">
        <f t="shared" si="1094"/>
        <v>10</v>
      </c>
      <c r="AG3356" t="str">
        <f t="shared" si="1095"/>
        <v/>
      </c>
      <c r="AI3356" t="str">
        <f t="shared" si="1096"/>
        <v/>
      </c>
      <c r="AJ3356" t="str">
        <f t="shared" si="1097"/>
        <v/>
      </c>
      <c r="AK3356" t="str">
        <f t="shared" si="1098"/>
        <v/>
      </c>
      <c r="AL3356" t="str">
        <f t="shared" si="1099"/>
        <v>[61,</v>
      </c>
      <c r="AM3356" t="str">
        <f t="shared" si="1100"/>
        <v>153,</v>
      </c>
      <c r="AN3356" t="str">
        <f t="shared" si="1101"/>
        <v>13456,</v>
      </c>
      <c r="AO3356" t="str">
        <f t="shared" si="1102"/>
        <v>214,</v>
      </c>
      <c r="AP3356" t="str">
        <f t="shared" si="1103"/>
        <v>3266,</v>
      </c>
      <c r="AQ3356" t="str">
        <f t="shared" si="1104"/>
        <v>275,</v>
      </c>
      <c r="AR3356" t="str">
        <f t="shared" si="1105"/>
        <v>109,</v>
      </c>
      <c r="AS3356" t="str">
        <f t="shared" si="1106"/>
        <v>63,</v>
      </c>
      <c r="AT3356" t="str">
        <f t="shared" si="1107"/>
        <v>15,</v>
      </c>
      <c r="AU3356" t="str">
        <f t="shared" si="1108"/>
        <v>12,</v>
      </c>
      <c r="AV3356" t="str">
        <f t="shared" si="1109"/>
        <v>74,</v>
      </c>
      <c r="AW3356" t="str">
        <f t="shared" si="1110"/>
        <v>548,</v>
      </c>
      <c r="AX3356" t="str">
        <f t="shared" si="1111"/>
        <v>17637]</v>
      </c>
      <c r="AY3356" t="str">
        <f t="shared" si="1112"/>
        <v>,</v>
      </c>
      <c r="AZ3356" t="str">
        <f t="shared" si="1113"/>
        <v>[61,153,13456,214,3266,275,109,63,15,12,74,548,17637],</v>
      </c>
    </row>
    <row r="3357" spans="1:52" x14ac:dyDescent="0.25">
      <c r="A3357">
        <v>2011</v>
      </c>
      <c r="B3357">
        <v>99835</v>
      </c>
      <c r="C3357" t="s">
        <v>24</v>
      </c>
      <c r="D3357" t="s">
        <v>25</v>
      </c>
      <c r="E3357" t="s">
        <v>16</v>
      </c>
      <c r="F3357" t="s">
        <v>17</v>
      </c>
      <c r="G3357" t="s">
        <v>58</v>
      </c>
      <c r="H3357" t="s">
        <v>74</v>
      </c>
      <c r="I3357">
        <v>245000</v>
      </c>
      <c r="J3357">
        <v>127390</v>
      </c>
      <c r="K3357" t="str">
        <f t="shared" si="1093"/>
        <v>245000-127390</v>
      </c>
      <c r="L3357">
        <v>51.024926999999998</v>
      </c>
      <c r="M3357">
        <v>-4.2115429000000004</v>
      </c>
      <c r="N3357" t="s">
        <v>252</v>
      </c>
      <c r="O3357" t="s">
        <v>32</v>
      </c>
      <c r="P3357">
        <v>1.8</v>
      </c>
      <c r="Q3357">
        <v>1.1200000000000001</v>
      </c>
      <c r="R3357">
        <v>67</v>
      </c>
      <c r="S3357">
        <v>151</v>
      </c>
      <c r="T3357">
        <v>13671</v>
      </c>
      <c r="U3357">
        <v>233</v>
      </c>
      <c r="V3357">
        <v>3691</v>
      </c>
      <c r="W3357">
        <v>279</v>
      </c>
      <c r="X3357">
        <v>119</v>
      </c>
      <c r="Y3357">
        <v>72</v>
      </c>
      <c r="Z3357">
        <v>12</v>
      </c>
      <c r="AA3357">
        <v>12</v>
      </c>
      <c r="AB3357">
        <v>82</v>
      </c>
      <c r="AC3357">
        <v>576</v>
      </c>
      <c r="AD3357">
        <v>18322</v>
      </c>
      <c r="AF3357">
        <f t="shared" si="1094"/>
        <v>11</v>
      </c>
      <c r="AG3357" t="str">
        <f t="shared" si="1095"/>
        <v/>
      </c>
      <c r="AI3357" t="str">
        <f t="shared" si="1096"/>
        <v/>
      </c>
      <c r="AJ3357" t="str">
        <f t="shared" si="1097"/>
        <v/>
      </c>
      <c r="AK3357" t="str">
        <f t="shared" si="1098"/>
        <v/>
      </c>
      <c r="AL3357" t="str">
        <f t="shared" si="1099"/>
        <v>[67,</v>
      </c>
      <c r="AM3357" t="str">
        <f t="shared" si="1100"/>
        <v>151,</v>
      </c>
      <c r="AN3357" t="str">
        <f t="shared" si="1101"/>
        <v>13671,</v>
      </c>
      <c r="AO3357" t="str">
        <f t="shared" si="1102"/>
        <v>233,</v>
      </c>
      <c r="AP3357" t="str">
        <f t="shared" si="1103"/>
        <v>3691,</v>
      </c>
      <c r="AQ3357" t="str">
        <f t="shared" si="1104"/>
        <v>279,</v>
      </c>
      <c r="AR3357" t="str">
        <f t="shared" si="1105"/>
        <v>119,</v>
      </c>
      <c r="AS3357" t="str">
        <f t="shared" si="1106"/>
        <v>72,</v>
      </c>
      <c r="AT3357" t="str">
        <f t="shared" si="1107"/>
        <v>12,</v>
      </c>
      <c r="AU3357" t="str">
        <f t="shared" si="1108"/>
        <v>12,</v>
      </c>
      <c r="AV3357" t="str">
        <f t="shared" si="1109"/>
        <v>82,</v>
      </c>
      <c r="AW3357" t="str">
        <f t="shared" si="1110"/>
        <v>576,</v>
      </c>
      <c r="AX3357" t="str">
        <f t="shared" si="1111"/>
        <v>18322]</v>
      </c>
      <c r="AY3357" t="str">
        <f t="shared" si="1112"/>
        <v>,</v>
      </c>
      <c r="AZ3357" t="str">
        <f t="shared" si="1113"/>
        <v>[67,151,13671,233,3691,279,119,72,12,12,82,576,18322],</v>
      </c>
    </row>
    <row r="3358" spans="1:52" x14ac:dyDescent="0.25">
      <c r="A3358">
        <v>2012</v>
      </c>
      <c r="B3358">
        <v>99835</v>
      </c>
      <c r="C3358" t="s">
        <v>24</v>
      </c>
      <c r="D3358" t="s">
        <v>25</v>
      </c>
      <c r="E3358" t="s">
        <v>16</v>
      </c>
      <c r="F3358" t="s">
        <v>17</v>
      </c>
      <c r="G3358" t="s">
        <v>58</v>
      </c>
      <c r="H3358" t="s">
        <v>74</v>
      </c>
      <c r="I3358">
        <v>245000</v>
      </c>
      <c r="J3358">
        <v>127390</v>
      </c>
      <c r="K3358" t="str">
        <f t="shared" si="1093"/>
        <v>245000-127390</v>
      </c>
      <c r="L3358">
        <v>51.024926999999998</v>
      </c>
      <c r="M3358">
        <v>-4.2115429000000004</v>
      </c>
      <c r="N3358" t="s">
        <v>252</v>
      </c>
      <c r="O3358" t="s">
        <v>32</v>
      </c>
      <c r="P3358">
        <v>1.8</v>
      </c>
      <c r="Q3358">
        <v>1.1200000000000001</v>
      </c>
      <c r="R3358">
        <v>63</v>
      </c>
      <c r="S3358">
        <v>152</v>
      </c>
      <c r="T3358">
        <v>13468</v>
      </c>
      <c r="U3358">
        <v>258</v>
      </c>
      <c r="V3358">
        <v>4159</v>
      </c>
      <c r="W3358">
        <v>281</v>
      </c>
      <c r="X3358">
        <v>129</v>
      </c>
      <c r="Y3358">
        <v>82</v>
      </c>
      <c r="Z3358">
        <v>9</v>
      </c>
      <c r="AA3358">
        <v>11</v>
      </c>
      <c r="AB3358">
        <v>84</v>
      </c>
      <c r="AC3358">
        <v>596</v>
      </c>
      <c r="AD3358">
        <v>18634</v>
      </c>
      <c r="AF3358">
        <f t="shared" si="1094"/>
        <v>12</v>
      </c>
      <c r="AG3358" t="str">
        <f t="shared" si="1095"/>
        <v/>
      </c>
      <c r="AI3358" t="str">
        <f t="shared" si="1096"/>
        <v/>
      </c>
      <c r="AJ3358" t="str">
        <f t="shared" si="1097"/>
        <v/>
      </c>
      <c r="AK3358" t="str">
        <f t="shared" si="1098"/>
        <v/>
      </c>
      <c r="AL3358" t="str">
        <f t="shared" si="1099"/>
        <v>[63,</v>
      </c>
      <c r="AM3358" t="str">
        <f t="shared" si="1100"/>
        <v>152,</v>
      </c>
      <c r="AN3358" t="str">
        <f t="shared" si="1101"/>
        <v>13468,</v>
      </c>
      <c r="AO3358" t="str">
        <f t="shared" si="1102"/>
        <v>258,</v>
      </c>
      <c r="AP3358" t="str">
        <f t="shared" si="1103"/>
        <v>4159,</v>
      </c>
      <c r="AQ3358" t="str">
        <f t="shared" si="1104"/>
        <v>281,</v>
      </c>
      <c r="AR3358" t="str">
        <f t="shared" si="1105"/>
        <v>129,</v>
      </c>
      <c r="AS3358" t="str">
        <f t="shared" si="1106"/>
        <v>82,</v>
      </c>
      <c r="AT3358" t="str">
        <f t="shared" si="1107"/>
        <v>9,</v>
      </c>
      <c r="AU3358" t="str">
        <f t="shared" si="1108"/>
        <v>11,</v>
      </c>
      <c r="AV3358" t="str">
        <f t="shared" si="1109"/>
        <v>84,</v>
      </c>
      <c r="AW3358" t="str">
        <f t="shared" si="1110"/>
        <v>596,</v>
      </c>
      <c r="AX3358" t="str">
        <f t="shared" si="1111"/>
        <v>18634]</v>
      </c>
      <c r="AY3358" t="str">
        <f t="shared" si="1112"/>
        <v>,</v>
      </c>
      <c r="AZ3358" t="str">
        <f t="shared" si="1113"/>
        <v>[63,152,13468,258,4159,281,129,82,9,11,84,596,18634],</v>
      </c>
    </row>
    <row r="3359" spans="1:52" x14ac:dyDescent="0.25">
      <c r="A3359">
        <v>2013</v>
      </c>
      <c r="B3359">
        <v>99835</v>
      </c>
      <c r="C3359" t="s">
        <v>14</v>
      </c>
      <c r="D3359" t="s">
        <v>15</v>
      </c>
      <c r="E3359" t="s">
        <v>16</v>
      </c>
      <c r="F3359" t="s">
        <v>17</v>
      </c>
      <c r="G3359" t="s">
        <v>58</v>
      </c>
      <c r="H3359" t="s">
        <v>74</v>
      </c>
      <c r="I3359">
        <v>245000</v>
      </c>
      <c r="J3359">
        <v>127390</v>
      </c>
      <c r="K3359" t="str">
        <f t="shared" si="1093"/>
        <v>245000-127390</v>
      </c>
      <c r="L3359">
        <v>51.024926999999998</v>
      </c>
      <c r="M3359">
        <v>-4.2115429000000004</v>
      </c>
      <c r="N3359" t="s">
        <v>252</v>
      </c>
      <c r="O3359" t="s">
        <v>32</v>
      </c>
      <c r="P3359">
        <v>1.8</v>
      </c>
      <c r="Q3359">
        <v>1.1200000000000001</v>
      </c>
      <c r="R3359">
        <v>78</v>
      </c>
      <c r="S3359">
        <v>171</v>
      </c>
      <c r="T3359">
        <v>11891</v>
      </c>
      <c r="U3359">
        <v>226</v>
      </c>
      <c r="V3359">
        <v>1438</v>
      </c>
      <c r="W3359">
        <v>133</v>
      </c>
      <c r="X3359">
        <v>53</v>
      </c>
      <c r="Y3359">
        <v>23</v>
      </c>
      <c r="Z3359">
        <v>12</v>
      </c>
      <c r="AA3359">
        <v>30</v>
      </c>
      <c r="AB3359">
        <v>47</v>
      </c>
      <c r="AC3359">
        <v>298</v>
      </c>
      <c r="AD3359">
        <v>14025</v>
      </c>
      <c r="AF3359">
        <f t="shared" si="1094"/>
        <v>13</v>
      </c>
      <c r="AG3359" t="str">
        <f t="shared" si="1095"/>
        <v/>
      </c>
      <c r="AI3359" t="str">
        <f t="shared" si="1096"/>
        <v/>
      </c>
      <c r="AJ3359" t="str">
        <f t="shared" si="1097"/>
        <v/>
      </c>
      <c r="AK3359" t="str">
        <f t="shared" si="1098"/>
        <v/>
      </c>
      <c r="AL3359" t="str">
        <f t="shared" si="1099"/>
        <v>[78,</v>
      </c>
      <c r="AM3359" t="str">
        <f t="shared" si="1100"/>
        <v>171,</v>
      </c>
      <c r="AN3359" t="str">
        <f t="shared" si="1101"/>
        <v>11891,</v>
      </c>
      <c r="AO3359" t="str">
        <f t="shared" si="1102"/>
        <v>226,</v>
      </c>
      <c r="AP3359" t="str">
        <f t="shared" si="1103"/>
        <v>1438,</v>
      </c>
      <c r="AQ3359" t="str">
        <f t="shared" si="1104"/>
        <v>133,</v>
      </c>
      <c r="AR3359" t="str">
        <f t="shared" si="1105"/>
        <v>53,</v>
      </c>
      <c r="AS3359" t="str">
        <f t="shared" si="1106"/>
        <v>23,</v>
      </c>
      <c r="AT3359" t="str">
        <f t="shared" si="1107"/>
        <v>12,</v>
      </c>
      <c r="AU3359" t="str">
        <f t="shared" si="1108"/>
        <v>30,</v>
      </c>
      <c r="AV3359" t="str">
        <f t="shared" si="1109"/>
        <v>47,</v>
      </c>
      <c r="AW3359" t="str">
        <f t="shared" si="1110"/>
        <v>298,</v>
      </c>
      <c r="AX3359" t="str">
        <f t="shared" si="1111"/>
        <v>14025]</v>
      </c>
      <c r="AY3359" t="str">
        <f t="shared" si="1112"/>
        <v>,</v>
      </c>
      <c r="AZ3359" t="str">
        <f t="shared" si="1113"/>
        <v>[78,171,11891,226,1438,133,53,23,12,30,47,298,14025],</v>
      </c>
    </row>
    <row r="3360" spans="1:52" x14ac:dyDescent="0.25">
      <c r="A3360">
        <v>2014</v>
      </c>
      <c r="B3360">
        <v>99835</v>
      </c>
      <c r="C3360" t="s">
        <v>24</v>
      </c>
      <c r="D3360" t="s">
        <v>25</v>
      </c>
      <c r="E3360" t="s">
        <v>16</v>
      </c>
      <c r="F3360" t="s">
        <v>17</v>
      </c>
      <c r="G3360" t="s">
        <v>58</v>
      </c>
      <c r="H3360" t="s">
        <v>74</v>
      </c>
      <c r="I3360">
        <v>245000</v>
      </c>
      <c r="J3360">
        <v>127390</v>
      </c>
      <c r="K3360" t="str">
        <f t="shared" si="1093"/>
        <v>245000-127390</v>
      </c>
      <c r="L3360">
        <v>51.024926999999998</v>
      </c>
      <c r="M3360">
        <v>-4.2115429000000004</v>
      </c>
      <c r="N3360" t="s">
        <v>252</v>
      </c>
      <c r="O3360" t="s">
        <v>32</v>
      </c>
      <c r="P3360">
        <v>1.8</v>
      </c>
      <c r="Q3360">
        <v>1.1200000000000001</v>
      </c>
      <c r="R3360">
        <v>76</v>
      </c>
      <c r="S3360">
        <v>165</v>
      </c>
      <c r="T3360">
        <v>12117</v>
      </c>
      <c r="U3360">
        <v>284</v>
      </c>
      <c r="V3360">
        <v>1528</v>
      </c>
      <c r="W3360">
        <v>115</v>
      </c>
      <c r="X3360">
        <v>50</v>
      </c>
      <c r="Y3360">
        <v>21</v>
      </c>
      <c r="Z3360">
        <v>12</v>
      </c>
      <c r="AA3360">
        <v>28</v>
      </c>
      <c r="AB3360">
        <v>50</v>
      </c>
      <c r="AC3360">
        <v>276</v>
      </c>
      <c r="AD3360">
        <v>14371</v>
      </c>
      <c r="AF3360">
        <f t="shared" si="1094"/>
        <v>14</v>
      </c>
      <c r="AG3360" t="str">
        <f t="shared" si="1095"/>
        <v/>
      </c>
      <c r="AI3360" t="str">
        <f t="shared" si="1096"/>
        <v/>
      </c>
      <c r="AJ3360" t="str">
        <f t="shared" si="1097"/>
        <v/>
      </c>
      <c r="AK3360" t="str">
        <f t="shared" si="1098"/>
        <v/>
      </c>
      <c r="AL3360" t="str">
        <f t="shared" si="1099"/>
        <v>[76,</v>
      </c>
      <c r="AM3360" t="str">
        <f t="shared" si="1100"/>
        <v>165,</v>
      </c>
      <c r="AN3360" t="str">
        <f t="shared" si="1101"/>
        <v>12117,</v>
      </c>
      <c r="AO3360" t="str">
        <f t="shared" si="1102"/>
        <v>284,</v>
      </c>
      <c r="AP3360" t="str">
        <f t="shared" si="1103"/>
        <v>1528,</v>
      </c>
      <c r="AQ3360" t="str">
        <f t="shared" si="1104"/>
        <v>115,</v>
      </c>
      <c r="AR3360" t="str">
        <f t="shared" si="1105"/>
        <v>50,</v>
      </c>
      <c r="AS3360" t="str">
        <f t="shared" si="1106"/>
        <v>21,</v>
      </c>
      <c r="AT3360" t="str">
        <f t="shared" si="1107"/>
        <v>12,</v>
      </c>
      <c r="AU3360" t="str">
        <f t="shared" si="1108"/>
        <v>28,</v>
      </c>
      <c r="AV3360" t="str">
        <f t="shared" si="1109"/>
        <v>50,</v>
      </c>
      <c r="AW3360" t="str">
        <f t="shared" si="1110"/>
        <v>276,</v>
      </c>
      <c r="AX3360" t="str">
        <f t="shared" si="1111"/>
        <v>14371]</v>
      </c>
      <c r="AY3360" t="str">
        <f t="shared" si="1112"/>
        <v>,</v>
      </c>
      <c r="AZ3360" t="str">
        <f t="shared" si="1113"/>
        <v>[76,165,12117,284,1528,115,50,21,12,28,50,276,14371],</v>
      </c>
    </row>
    <row r="3361" spans="1:52" x14ac:dyDescent="0.25">
      <c r="A3361">
        <v>2015</v>
      </c>
      <c r="B3361">
        <v>99835</v>
      </c>
      <c r="C3361" t="s">
        <v>24</v>
      </c>
      <c r="D3361" t="s">
        <v>25</v>
      </c>
      <c r="E3361" t="s">
        <v>16</v>
      </c>
      <c r="F3361" t="s">
        <v>17</v>
      </c>
      <c r="G3361" t="s">
        <v>58</v>
      </c>
      <c r="H3361" t="s">
        <v>74</v>
      </c>
      <c r="I3361">
        <v>245000</v>
      </c>
      <c r="J3361">
        <v>127390</v>
      </c>
      <c r="K3361" t="str">
        <f t="shared" si="1093"/>
        <v>245000-127390</v>
      </c>
      <c r="L3361">
        <v>51.024926999999998</v>
      </c>
      <c r="M3361">
        <v>-4.2115429000000004</v>
      </c>
      <c r="N3361" t="s">
        <v>252</v>
      </c>
      <c r="O3361" t="s">
        <v>32</v>
      </c>
      <c r="P3361">
        <v>1.8</v>
      </c>
      <c r="Q3361">
        <v>1.1200000000000001</v>
      </c>
      <c r="R3361">
        <v>70</v>
      </c>
      <c r="S3361">
        <v>176</v>
      </c>
      <c r="T3361">
        <v>12186</v>
      </c>
      <c r="U3361">
        <v>335</v>
      </c>
      <c r="V3361">
        <v>1614</v>
      </c>
      <c r="W3361">
        <v>107</v>
      </c>
      <c r="X3361">
        <v>50</v>
      </c>
      <c r="Y3361">
        <v>20</v>
      </c>
      <c r="Z3361">
        <v>17</v>
      </c>
      <c r="AA3361">
        <v>32</v>
      </c>
      <c r="AB3361">
        <v>57</v>
      </c>
      <c r="AC3361">
        <v>282</v>
      </c>
      <c r="AD3361">
        <v>14592</v>
      </c>
      <c r="AF3361">
        <f t="shared" si="1094"/>
        <v>15</v>
      </c>
      <c r="AG3361" t="str">
        <f t="shared" si="1095"/>
        <v/>
      </c>
      <c r="AI3361" t="str">
        <f t="shared" si="1096"/>
        <v/>
      </c>
      <c r="AJ3361" t="str">
        <f t="shared" si="1097"/>
        <v/>
      </c>
      <c r="AK3361" t="str">
        <f t="shared" si="1098"/>
        <v/>
      </c>
      <c r="AL3361" t="str">
        <f t="shared" si="1099"/>
        <v>[70,</v>
      </c>
      <c r="AM3361" t="str">
        <f t="shared" si="1100"/>
        <v>176,</v>
      </c>
      <c r="AN3361" t="str">
        <f t="shared" si="1101"/>
        <v>12186,</v>
      </c>
      <c r="AO3361" t="str">
        <f t="shared" si="1102"/>
        <v>335,</v>
      </c>
      <c r="AP3361" t="str">
        <f t="shared" si="1103"/>
        <v>1614,</v>
      </c>
      <c r="AQ3361" t="str">
        <f t="shared" si="1104"/>
        <v>107,</v>
      </c>
      <c r="AR3361" t="str">
        <f t="shared" si="1105"/>
        <v>50,</v>
      </c>
      <c r="AS3361" t="str">
        <f t="shared" si="1106"/>
        <v>20,</v>
      </c>
      <c r="AT3361" t="str">
        <f t="shared" si="1107"/>
        <v>17,</v>
      </c>
      <c r="AU3361" t="str">
        <f t="shared" si="1108"/>
        <v>32,</v>
      </c>
      <c r="AV3361" t="str">
        <f t="shared" si="1109"/>
        <v>57,</v>
      </c>
      <c r="AW3361" t="str">
        <f t="shared" si="1110"/>
        <v>282,</v>
      </c>
      <c r="AX3361" t="str">
        <f t="shared" si="1111"/>
        <v>14592]</v>
      </c>
      <c r="AY3361" t="str">
        <f t="shared" si="1112"/>
        <v>]},</v>
      </c>
      <c r="AZ3361" t="str">
        <f t="shared" si="1113"/>
        <v>[70,176,12186,335,1614,107,50,20,17,32,57,282,14592]]},</v>
      </c>
    </row>
    <row r="3362" spans="1:52" x14ac:dyDescent="0.25">
      <c r="A3362">
        <v>2000</v>
      </c>
      <c r="B3362">
        <v>99836</v>
      </c>
      <c r="C3362" t="s">
        <v>14</v>
      </c>
      <c r="D3362" t="s">
        <v>15</v>
      </c>
      <c r="E3362" t="s">
        <v>16</v>
      </c>
      <c r="F3362" t="s">
        <v>17</v>
      </c>
      <c r="G3362" t="s">
        <v>32</v>
      </c>
      <c r="H3362" t="s">
        <v>27</v>
      </c>
      <c r="I3362">
        <v>255000</v>
      </c>
      <c r="J3362">
        <v>131260</v>
      </c>
      <c r="K3362" t="str">
        <f t="shared" si="1093"/>
        <v>255000-131260</v>
      </c>
      <c r="L3362">
        <v>51.062314999999998</v>
      </c>
      <c r="M3362">
        <v>-4.0706049999999996</v>
      </c>
      <c r="N3362" t="s">
        <v>229</v>
      </c>
      <c r="O3362" t="s">
        <v>92</v>
      </c>
      <c r="P3362">
        <v>2.4</v>
      </c>
      <c r="Q3362">
        <v>1.49</v>
      </c>
      <c r="R3362">
        <v>13</v>
      </c>
      <c r="S3362">
        <v>183</v>
      </c>
      <c r="T3362">
        <v>14762</v>
      </c>
      <c r="U3362">
        <v>116</v>
      </c>
      <c r="V3362">
        <v>2237</v>
      </c>
      <c r="W3362">
        <v>255</v>
      </c>
      <c r="X3362">
        <v>106</v>
      </c>
      <c r="Y3362">
        <v>41</v>
      </c>
      <c r="Z3362">
        <v>47</v>
      </c>
      <c r="AA3362">
        <v>93</v>
      </c>
      <c r="AB3362">
        <v>110</v>
      </c>
      <c r="AC3362">
        <v>652</v>
      </c>
      <c r="AD3362">
        <v>17950</v>
      </c>
      <c r="AF3362">
        <f t="shared" si="1094"/>
        <v>0</v>
      </c>
      <c r="AG3362" t="str">
        <f t="shared" si="1095"/>
        <v/>
      </c>
      <c r="AI3362">
        <f t="shared" si="1096"/>
        <v>99836</v>
      </c>
      <c r="AJ3362" t="str">
        <f t="shared" si="1097"/>
        <v>{cp:99836,road:"A39",lat:51.062315,lng:-4.070605,start:"A3125",end:"A377",data:</v>
      </c>
      <c r="AK3362" t="str">
        <f t="shared" si="1098"/>
        <v>[</v>
      </c>
      <c r="AL3362" t="str">
        <f t="shared" si="1099"/>
        <v>[13,</v>
      </c>
      <c r="AM3362" t="str">
        <f t="shared" si="1100"/>
        <v>183,</v>
      </c>
      <c r="AN3362" t="str">
        <f t="shared" si="1101"/>
        <v>14762,</v>
      </c>
      <c r="AO3362" t="str">
        <f t="shared" si="1102"/>
        <v>116,</v>
      </c>
      <c r="AP3362" t="str">
        <f t="shared" si="1103"/>
        <v>2237,</v>
      </c>
      <c r="AQ3362" t="str">
        <f t="shared" si="1104"/>
        <v>255,</v>
      </c>
      <c r="AR3362" t="str">
        <f t="shared" si="1105"/>
        <v>106,</v>
      </c>
      <c r="AS3362" t="str">
        <f t="shared" si="1106"/>
        <v>41,</v>
      </c>
      <c r="AT3362" t="str">
        <f t="shared" si="1107"/>
        <v>47,</v>
      </c>
      <c r="AU3362" t="str">
        <f t="shared" si="1108"/>
        <v>93,</v>
      </c>
      <c r="AV3362" t="str">
        <f t="shared" si="1109"/>
        <v>110,</v>
      </c>
      <c r="AW3362" t="str">
        <f t="shared" si="1110"/>
        <v>652,</v>
      </c>
      <c r="AX3362" t="str">
        <f t="shared" si="1111"/>
        <v>17950]</v>
      </c>
      <c r="AY3362" t="str">
        <f t="shared" si="1112"/>
        <v>,</v>
      </c>
      <c r="AZ3362" t="str">
        <f t="shared" si="1113"/>
        <v>{cp:99836,road:"A39",lat:51.062315,lng:-4.070605,start:"A3125",end:"A377",data:[[13,183,14762,116,2237,255,106,41,47,93,110,652,17950],</v>
      </c>
    </row>
    <row r="3363" spans="1:52" x14ac:dyDescent="0.25">
      <c r="A3363">
        <v>2001</v>
      </c>
      <c r="B3363">
        <v>99836</v>
      </c>
      <c r="C3363" t="s">
        <v>24</v>
      </c>
      <c r="D3363" t="s">
        <v>25</v>
      </c>
      <c r="E3363" t="s">
        <v>16</v>
      </c>
      <c r="F3363" t="s">
        <v>17</v>
      </c>
      <c r="G3363" t="s">
        <v>32</v>
      </c>
      <c r="H3363" t="s">
        <v>27</v>
      </c>
      <c r="I3363">
        <v>255000</v>
      </c>
      <c r="J3363">
        <v>131260</v>
      </c>
      <c r="K3363" t="str">
        <f t="shared" si="1093"/>
        <v>255000-131260</v>
      </c>
      <c r="L3363">
        <v>51.062314999999998</v>
      </c>
      <c r="M3363">
        <v>-4.0706049999999996</v>
      </c>
      <c r="N3363" t="s">
        <v>229</v>
      </c>
      <c r="O3363" t="s">
        <v>92</v>
      </c>
      <c r="P3363">
        <v>2.4</v>
      </c>
      <c r="Q3363">
        <v>1.49</v>
      </c>
      <c r="R3363">
        <v>11</v>
      </c>
      <c r="S3363">
        <v>188</v>
      </c>
      <c r="T3363">
        <v>15397</v>
      </c>
      <c r="U3363">
        <v>125</v>
      </c>
      <c r="V3363">
        <v>2264</v>
      </c>
      <c r="W3363">
        <v>257</v>
      </c>
      <c r="X3363">
        <v>125</v>
      </c>
      <c r="Y3363">
        <v>43</v>
      </c>
      <c r="Z3363">
        <v>42</v>
      </c>
      <c r="AA3363">
        <v>79</v>
      </c>
      <c r="AB3363">
        <v>123</v>
      </c>
      <c r="AC3363">
        <v>669</v>
      </c>
      <c r="AD3363">
        <v>18643</v>
      </c>
      <c r="AF3363">
        <f t="shared" si="1094"/>
        <v>1</v>
      </c>
      <c r="AG3363" t="str">
        <f t="shared" si="1095"/>
        <v/>
      </c>
      <c r="AI3363" t="str">
        <f t="shared" si="1096"/>
        <v/>
      </c>
      <c r="AJ3363" t="str">
        <f t="shared" si="1097"/>
        <v/>
      </c>
      <c r="AK3363" t="str">
        <f t="shared" si="1098"/>
        <v/>
      </c>
      <c r="AL3363" t="str">
        <f t="shared" si="1099"/>
        <v>[11,</v>
      </c>
      <c r="AM3363" t="str">
        <f t="shared" si="1100"/>
        <v>188,</v>
      </c>
      <c r="AN3363" t="str">
        <f t="shared" si="1101"/>
        <v>15397,</v>
      </c>
      <c r="AO3363" t="str">
        <f t="shared" si="1102"/>
        <v>125,</v>
      </c>
      <c r="AP3363" t="str">
        <f t="shared" si="1103"/>
        <v>2264,</v>
      </c>
      <c r="AQ3363" t="str">
        <f t="shared" si="1104"/>
        <v>257,</v>
      </c>
      <c r="AR3363" t="str">
        <f t="shared" si="1105"/>
        <v>125,</v>
      </c>
      <c r="AS3363" t="str">
        <f t="shared" si="1106"/>
        <v>43,</v>
      </c>
      <c r="AT3363" t="str">
        <f t="shared" si="1107"/>
        <v>42,</v>
      </c>
      <c r="AU3363" t="str">
        <f t="shared" si="1108"/>
        <v>79,</v>
      </c>
      <c r="AV3363" t="str">
        <f t="shared" si="1109"/>
        <v>123,</v>
      </c>
      <c r="AW3363" t="str">
        <f t="shared" si="1110"/>
        <v>669,</v>
      </c>
      <c r="AX3363" t="str">
        <f t="shared" si="1111"/>
        <v>18643]</v>
      </c>
      <c r="AY3363" t="str">
        <f t="shared" si="1112"/>
        <v>,</v>
      </c>
      <c r="AZ3363" t="str">
        <f t="shared" si="1113"/>
        <v>[11,188,15397,125,2264,257,125,43,42,79,123,669,18643],</v>
      </c>
    </row>
    <row r="3364" spans="1:52" x14ac:dyDescent="0.25">
      <c r="A3364">
        <v>2002</v>
      </c>
      <c r="B3364">
        <v>99836</v>
      </c>
      <c r="C3364" t="s">
        <v>24</v>
      </c>
      <c r="D3364" t="s">
        <v>25</v>
      </c>
      <c r="E3364" t="s">
        <v>16</v>
      </c>
      <c r="F3364" t="s">
        <v>17</v>
      </c>
      <c r="G3364" t="s">
        <v>32</v>
      </c>
      <c r="H3364" t="s">
        <v>27</v>
      </c>
      <c r="I3364">
        <v>255000</v>
      </c>
      <c r="J3364">
        <v>131260</v>
      </c>
      <c r="K3364" t="str">
        <f t="shared" si="1093"/>
        <v>255000-131260</v>
      </c>
      <c r="L3364">
        <v>51.062314999999998</v>
      </c>
      <c r="M3364">
        <v>-4.0706049999999996</v>
      </c>
      <c r="N3364" t="s">
        <v>229</v>
      </c>
      <c r="O3364" t="s">
        <v>92</v>
      </c>
      <c r="P3364">
        <v>2.4</v>
      </c>
      <c r="Q3364">
        <v>1.49</v>
      </c>
      <c r="R3364">
        <v>11</v>
      </c>
      <c r="S3364">
        <v>194</v>
      </c>
      <c r="T3364">
        <v>15720</v>
      </c>
      <c r="U3364">
        <v>146</v>
      </c>
      <c r="V3364">
        <v>2373</v>
      </c>
      <c r="W3364">
        <v>267</v>
      </c>
      <c r="X3364">
        <v>140</v>
      </c>
      <c r="Y3364">
        <v>49</v>
      </c>
      <c r="Z3364">
        <v>40</v>
      </c>
      <c r="AA3364">
        <v>71</v>
      </c>
      <c r="AB3364">
        <v>140</v>
      </c>
      <c r="AC3364">
        <v>707</v>
      </c>
      <c r="AD3364">
        <v>19140</v>
      </c>
      <c r="AF3364">
        <f t="shared" si="1094"/>
        <v>2</v>
      </c>
      <c r="AG3364" t="str">
        <f t="shared" si="1095"/>
        <v/>
      </c>
      <c r="AI3364" t="str">
        <f t="shared" si="1096"/>
        <v/>
      </c>
      <c r="AJ3364" t="str">
        <f t="shared" si="1097"/>
        <v/>
      </c>
      <c r="AK3364" t="str">
        <f t="shared" si="1098"/>
        <v/>
      </c>
      <c r="AL3364" t="str">
        <f t="shared" si="1099"/>
        <v>[11,</v>
      </c>
      <c r="AM3364" t="str">
        <f t="shared" si="1100"/>
        <v>194,</v>
      </c>
      <c r="AN3364" t="str">
        <f t="shared" si="1101"/>
        <v>15720,</v>
      </c>
      <c r="AO3364" t="str">
        <f t="shared" si="1102"/>
        <v>146,</v>
      </c>
      <c r="AP3364" t="str">
        <f t="shared" si="1103"/>
        <v>2373,</v>
      </c>
      <c r="AQ3364" t="str">
        <f t="shared" si="1104"/>
        <v>267,</v>
      </c>
      <c r="AR3364" t="str">
        <f t="shared" si="1105"/>
        <v>140,</v>
      </c>
      <c r="AS3364" t="str">
        <f t="shared" si="1106"/>
        <v>49,</v>
      </c>
      <c r="AT3364" t="str">
        <f t="shared" si="1107"/>
        <v>40,</v>
      </c>
      <c r="AU3364" t="str">
        <f t="shared" si="1108"/>
        <v>71,</v>
      </c>
      <c r="AV3364" t="str">
        <f t="shared" si="1109"/>
        <v>140,</v>
      </c>
      <c r="AW3364" t="str">
        <f t="shared" si="1110"/>
        <v>707,</v>
      </c>
      <c r="AX3364" t="str">
        <f t="shared" si="1111"/>
        <v>19140]</v>
      </c>
      <c r="AY3364" t="str">
        <f t="shared" si="1112"/>
        <v>,</v>
      </c>
      <c r="AZ3364" t="str">
        <f t="shared" si="1113"/>
        <v>[11,194,15720,146,2373,267,140,49,40,71,140,707,19140],</v>
      </c>
    </row>
    <row r="3365" spans="1:52" x14ac:dyDescent="0.25">
      <c r="A3365">
        <v>2003</v>
      </c>
      <c r="B3365">
        <v>99836</v>
      </c>
      <c r="C3365" t="s">
        <v>14</v>
      </c>
      <c r="D3365" t="s">
        <v>15</v>
      </c>
      <c r="E3365" t="s">
        <v>16</v>
      </c>
      <c r="F3365" t="s">
        <v>17</v>
      </c>
      <c r="G3365" t="s">
        <v>32</v>
      </c>
      <c r="H3365" t="s">
        <v>21</v>
      </c>
      <c r="I3365">
        <v>255000</v>
      </c>
      <c r="J3365">
        <v>131260</v>
      </c>
      <c r="K3365" t="str">
        <f t="shared" si="1093"/>
        <v>255000-131260</v>
      </c>
      <c r="L3365">
        <v>51.062314999999998</v>
      </c>
      <c r="M3365">
        <v>-4.0706049999999996</v>
      </c>
      <c r="N3365" t="s">
        <v>229</v>
      </c>
      <c r="O3365" t="s">
        <v>92</v>
      </c>
      <c r="P3365">
        <v>2.4</v>
      </c>
      <c r="Q3365">
        <v>1.49</v>
      </c>
      <c r="R3365">
        <v>6</v>
      </c>
      <c r="S3365">
        <v>160</v>
      </c>
      <c r="T3365">
        <v>17311</v>
      </c>
      <c r="U3365">
        <v>134</v>
      </c>
      <c r="V3365">
        <v>2308</v>
      </c>
      <c r="W3365">
        <v>220</v>
      </c>
      <c r="X3365">
        <v>91</v>
      </c>
      <c r="Y3365">
        <v>23</v>
      </c>
      <c r="Z3365">
        <v>36</v>
      </c>
      <c r="AA3365">
        <v>56</v>
      </c>
      <c r="AB3365">
        <v>92</v>
      </c>
      <c r="AC3365">
        <v>518</v>
      </c>
      <c r="AD3365">
        <v>20431</v>
      </c>
      <c r="AF3365">
        <f t="shared" si="1094"/>
        <v>3</v>
      </c>
      <c r="AG3365" t="str">
        <f t="shared" si="1095"/>
        <v/>
      </c>
      <c r="AI3365" t="str">
        <f t="shared" si="1096"/>
        <v/>
      </c>
      <c r="AJ3365" t="str">
        <f t="shared" si="1097"/>
        <v/>
      </c>
      <c r="AK3365" t="str">
        <f t="shared" si="1098"/>
        <v/>
      </c>
      <c r="AL3365" t="str">
        <f t="shared" si="1099"/>
        <v>[6,</v>
      </c>
      <c r="AM3365" t="str">
        <f t="shared" si="1100"/>
        <v>160,</v>
      </c>
      <c r="AN3365" t="str">
        <f t="shared" si="1101"/>
        <v>17311,</v>
      </c>
      <c r="AO3365" t="str">
        <f t="shared" si="1102"/>
        <v>134,</v>
      </c>
      <c r="AP3365" t="str">
        <f t="shared" si="1103"/>
        <v>2308,</v>
      </c>
      <c r="AQ3365" t="str">
        <f t="shared" si="1104"/>
        <v>220,</v>
      </c>
      <c r="AR3365" t="str">
        <f t="shared" si="1105"/>
        <v>91,</v>
      </c>
      <c r="AS3365" t="str">
        <f t="shared" si="1106"/>
        <v>23,</v>
      </c>
      <c r="AT3365" t="str">
        <f t="shared" si="1107"/>
        <v>36,</v>
      </c>
      <c r="AU3365" t="str">
        <f t="shared" si="1108"/>
        <v>56,</v>
      </c>
      <c r="AV3365" t="str">
        <f t="shared" si="1109"/>
        <v>92,</v>
      </c>
      <c r="AW3365" t="str">
        <f t="shared" si="1110"/>
        <v>518,</v>
      </c>
      <c r="AX3365" t="str">
        <f t="shared" si="1111"/>
        <v>20431]</v>
      </c>
      <c r="AY3365" t="str">
        <f t="shared" si="1112"/>
        <v>,</v>
      </c>
      <c r="AZ3365" t="str">
        <f t="shared" si="1113"/>
        <v>[6,160,17311,134,2308,220,91,23,36,56,92,518,20431],</v>
      </c>
    </row>
    <row r="3366" spans="1:52" x14ac:dyDescent="0.25">
      <c r="A3366">
        <v>2004</v>
      </c>
      <c r="B3366">
        <v>99836</v>
      </c>
      <c r="C3366" t="s">
        <v>24</v>
      </c>
      <c r="D3366" t="s">
        <v>25</v>
      </c>
      <c r="E3366" t="s">
        <v>16</v>
      </c>
      <c r="F3366" t="s">
        <v>17</v>
      </c>
      <c r="G3366" t="s">
        <v>32</v>
      </c>
      <c r="H3366" t="s">
        <v>21</v>
      </c>
      <c r="I3366">
        <v>255000</v>
      </c>
      <c r="J3366">
        <v>131260</v>
      </c>
      <c r="K3366" t="str">
        <f t="shared" si="1093"/>
        <v>255000-131260</v>
      </c>
      <c r="L3366">
        <v>51.062314999999998</v>
      </c>
      <c r="M3366">
        <v>-4.0706049999999996</v>
      </c>
      <c r="N3366" t="s">
        <v>229</v>
      </c>
      <c r="O3366" t="s">
        <v>92</v>
      </c>
      <c r="P3366">
        <v>2.4</v>
      </c>
      <c r="Q3366">
        <v>1.49</v>
      </c>
      <c r="R3366">
        <v>6</v>
      </c>
      <c r="S3366">
        <v>178</v>
      </c>
      <c r="T3366">
        <v>17328</v>
      </c>
      <c r="U3366">
        <v>113</v>
      </c>
      <c r="V3366">
        <v>2435</v>
      </c>
      <c r="W3366">
        <v>228</v>
      </c>
      <c r="X3366">
        <v>101</v>
      </c>
      <c r="Y3366">
        <v>26</v>
      </c>
      <c r="Z3366">
        <v>35</v>
      </c>
      <c r="AA3366">
        <v>49</v>
      </c>
      <c r="AB3366">
        <v>103</v>
      </c>
      <c r="AC3366">
        <v>542</v>
      </c>
      <c r="AD3366">
        <v>20596</v>
      </c>
      <c r="AF3366">
        <f t="shared" si="1094"/>
        <v>4</v>
      </c>
      <c r="AG3366" t="str">
        <f t="shared" si="1095"/>
        <v/>
      </c>
      <c r="AI3366" t="str">
        <f t="shared" si="1096"/>
        <v/>
      </c>
      <c r="AJ3366" t="str">
        <f t="shared" si="1097"/>
        <v/>
      </c>
      <c r="AK3366" t="str">
        <f t="shared" si="1098"/>
        <v/>
      </c>
      <c r="AL3366" t="str">
        <f t="shared" si="1099"/>
        <v>[6,</v>
      </c>
      <c r="AM3366" t="str">
        <f t="shared" si="1100"/>
        <v>178,</v>
      </c>
      <c r="AN3366" t="str">
        <f t="shared" si="1101"/>
        <v>17328,</v>
      </c>
      <c r="AO3366" t="str">
        <f t="shared" si="1102"/>
        <v>113,</v>
      </c>
      <c r="AP3366" t="str">
        <f t="shared" si="1103"/>
        <v>2435,</v>
      </c>
      <c r="AQ3366" t="str">
        <f t="shared" si="1104"/>
        <v>228,</v>
      </c>
      <c r="AR3366" t="str">
        <f t="shared" si="1105"/>
        <v>101,</v>
      </c>
      <c r="AS3366" t="str">
        <f t="shared" si="1106"/>
        <v>26,</v>
      </c>
      <c r="AT3366" t="str">
        <f t="shared" si="1107"/>
        <v>35,</v>
      </c>
      <c r="AU3366" t="str">
        <f t="shared" si="1108"/>
        <v>49,</v>
      </c>
      <c r="AV3366" t="str">
        <f t="shared" si="1109"/>
        <v>103,</v>
      </c>
      <c r="AW3366" t="str">
        <f t="shared" si="1110"/>
        <v>542,</v>
      </c>
      <c r="AX3366" t="str">
        <f t="shared" si="1111"/>
        <v>20596]</v>
      </c>
      <c r="AY3366" t="str">
        <f t="shared" si="1112"/>
        <v>,</v>
      </c>
      <c r="AZ3366" t="str">
        <f t="shared" si="1113"/>
        <v>[6,178,17328,113,2435,228,101,26,35,49,103,542,20596],</v>
      </c>
    </row>
    <row r="3367" spans="1:52" x14ac:dyDescent="0.25">
      <c r="A3367">
        <v>2005</v>
      </c>
      <c r="B3367">
        <v>99836</v>
      </c>
      <c r="C3367" t="s">
        <v>24</v>
      </c>
      <c r="D3367" t="s">
        <v>25</v>
      </c>
      <c r="E3367" t="s">
        <v>16</v>
      </c>
      <c r="F3367" t="s">
        <v>17</v>
      </c>
      <c r="G3367" t="s">
        <v>32</v>
      </c>
      <c r="H3367" t="s">
        <v>21</v>
      </c>
      <c r="I3367">
        <v>255000</v>
      </c>
      <c r="J3367">
        <v>131260</v>
      </c>
      <c r="K3367" t="str">
        <f t="shared" si="1093"/>
        <v>255000-131260</v>
      </c>
      <c r="L3367">
        <v>51.062314999999998</v>
      </c>
      <c r="M3367">
        <v>-4.0706049999999996</v>
      </c>
      <c r="N3367" t="s">
        <v>229</v>
      </c>
      <c r="O3367" t="s">
        <v>92</v>
      </c>
      <c r="P3367">
        <v>2.4</v>
      </c>
      <c r="Q3367">
        <v>1.49</v>
      </c>
      <c r="R3367">
        <v>6</v>
      </c>
      <c r="S3367">
        <v>158</v>
      </c>
      <c r="T3367">
        <v>17433</v>
      </c>
      <c r="U3367">
        <v>116</v>
      </c>
      <c r="V3367">
        <v>2521</v>
      </c>
      <c r="W3367">
        <v>226</v>
      </c>
      <c r="X3367">
        <v>97</v>
      </c>
      <c r="Y3367">
        <v>28</v>
      </c>
      <c r="Z3367">
        <v>31</v>
      </c>
      <c r="AA3367">
        <v>44</v>
      </c>
      <c r="AB3367">
        <v>109</v>
      </c>
      <c r="AC3367">
        <v>535</v>
      </c>
      <c r="AD3367">
        <v>20763</v>
      </c>
      <c r="AF3367">
        <f t="shared" si="1094"/>
        <v>5</v>
      </c>
      <c r="AG3367" t="str">
        <f t="shared" si="1095"/>
        <v/>
      </c>
      <c r="AI3367" t="str">
        <f t="shared" si="1096"/>
        <v/>
      </c>
      <c r="AJ3367" t="str">
        <f t="shared" si="1097"/>
        <v/>
      </c>
      <c r="AK3367" t="str">
        <f t="shared" si="1098"/>
        <v/>
      </c>
      <c r="AL3367" t="str">
        <f t="shared" si="1099"/>
        <v>[6,</v>
      </c>
      <c r="AM3367" t="str">
        <f t="shared" si="1100"/>
        <v>158,</v>
      </c>
      <c r="AN3367" t="str">
        <f t="shared" si="1101"/>
        <v>17433,</v>
      </c>
      <c r="AO3367" t="str">
        <f t="shared" si="1102"/>
        <v>116,</v>
      </c>
      <c r="AP3367" t="str">
        <f t="shared" si="1103"/>
        <v>2521,</v>
      </c>
      <c r="AQ3367" t="str">
        <f t="shared" si="1104"/>
        <v>226,</v>
      </c>
      <c r="AR3367" t="str">
        <f t="shared" si="1105"/>
        <v>97,</v>
      </c>
      <c r="AS3367" t="str">
        <f t="shared" si="1106"/>
        <v>28,</v>
      </c>
      <c r="AT3367" t="str">
        <f t="shared" si="1107"/>
        <v>31,</v>
      </c>
      <c r="AU3367" t="str">
        <f t="shared" si="1108"/>
        <v>44,</v>
      </c>
      <c r="AV3367" t="str">
        <f t="shared" si="1109"/>
        <v>109,</v>
      </c>
      <c r="AW3367" t="str">
        <f t="shared" si="1110"/>
        <v>535,</v>
      </c>
      <c r="AX3367" t="str">
        <f t="shared" si="1111"/>
        <v>20763]</v>
      </c>
      <c r="AY3367" t="str">
        <f t="shared" si="1112"/>
        <v>,</v>
      </c>
      <c r="AZ3367" t="str">
        <f t="shared" si="1113"/>
        <v>[6,158,17433,116,2521,226,97,28,31,44,109,535,20763],</v>
      </c>
    </row>
    <row r="3368" spans="1:52" x14ac:dyDescent="0.25">
      <c r="A3368">
        <v>2006</v>
      </c>
      <c r="B3368">
        <v>99836</v>
      </c>
      <c r="C3368" t="s">
        <v>24</v>
      </c>
      <c r="D3368" t="s">
        <v>25</v>
      </c>
      <c r="E3368" t="s">
        <v>16</v>
      </c>
      <c r="F3368" t="s">
        <v>17</v>
      </c>
      <c r="G3368" t="s">
        <v>32</v>
      </c>
      <c r="H3368" t="s">
        <v>21</v>
      </c>
      <c r="I3368">
        <v>255000</v>
      </c>
      <c r="J3368">
        <v>131260</v>
      </c>
      <c r="K3368" t="str">
        <f t="shared" si="1093"/>
        <v>255000-131260</v>
      </c>
      <c r="L3368">
        <v>51.062314999999998</v>
      </c>
      <c r="M3368">
        <v>-4.0706049999999996</v>
      </c>
      <c r="N3368" t="s">
        <v>229</v>
      </c>
      <c r="O3368" t="s">
        <v>92</v>
      </c>
      <c r="P3368">
        <v>2.4</v>
      </c>
      <c r="Q3368">
        <v>1.49</v>
      </c>
      <c r="R3368">
        <v>6</v>
      </c>
      <c r="S3368">
        <v>156</v>
      </c>
      <c r="T3368">
        <v>17433</v>
      </c>
      <c r="U3368">
        <v>126</v>
      </c>
      <c r="V3368">
        <v>2707</v>
      </c>
      <c r="W3368">
        <v>221</v>
      </c>
      <c r="X3368">
        <v>93</v>
      </c>
      <c r="Y3368">
        <v>28</v>
      </c>
      <c r="Z3368">
        <v>29</v>
      </c>
      <c r="AA3368">
        <v>41</v>
      </c>
      <c r="AB3368">
        <v>124</v>
      </c>
      <c r="AC3368">
        <v>536</v>
      </c>
      <c r="AD3368">
        <v>20958</v>
      </c>
      <c r="AF3368">
        <f t="shared" si="1094"/>
        <v>6</v>
      </c>
      <c r="AG3368" t="str">
        <f t="shared" si="1095"/>
        <v/>
      </c>
      <c r="AI3368" t="str">
        <f t="shared" si="1096"/>
        <v/>
      </c>
      <c r="AJ3368" t="str">
        <f t="shared" si="1097"/>
        <v/>
      </c>
      <c r="AK3368" t="str">
        <f t="shared" si="1098"/>
        <v/>
      </c>
      <c r="AL3368" t="str">
        <f t="shared" si="1099"/>
        <v>[6,</v>
      </c>
      <c r="AM3368" t="str">
        <f t="shared" si="1100"/>
        <v>156,</v>
      </c>
      <c r="AN3368" t="str">
        <f t="shared" si="1101"/>
        <v>17433,</v>
      </c>
      <c r="AO3368" t="str">
        <f t="shared" si="1102"/>
        <v>126,</v>
      </c>
      <c r="AP3368" t="str">
        <f t="shared" si="1103"/>
        <v>2707,</v>
      </c>
      <c r="AQ3368" t="str">
        <f t="shared" si="1104"/>
        <v>221,</v>
      </c>
      <c r="AR3368" t="str">
        <f t="shared" si="1105"/>
        <v>93,</v>
      </c>
      <c r="AS3368" t="str">
        <f t="shared" si="1106"/>
        <v>28,</v>
      </c>
      <c r="AT3368" t="str">
        <f t="shared" si="1107"/>
        <v>29,</v>
      </c>
      <c r="AU3368" t="str">
        <f t="shared" si="1108"/>
        <v>41,</v>
      </c>
      <c r="AV3368" t="str">
        <f t="shared" si="1109"/>
        <v>124,</v>
      </c>
      <c r="AW3368" t="str">
        <f t="shared" si="1110"/>
        <v>536,</v>
      </c>
      <c r="AX3368" t="str">
        <f t="shared" si="1111"/>
        <v>20958]</v>
      </c>
      <c r="AY3368" t="str">
        <f t="shared" si="1112"/>
        <v>,</v>
      </c>
      <c r="AZ3368" t="str">
        <f t="shared" si="1113"/>
        <v>[6,156,17433,126,2707,221,93,28,29,41,124,536,20958],</v>
      </c>
    </row>
    <row r="3369" spans="1:52" x14ac:dyDescent="0.25">
      <c r="A3369">
        <v>2007</v>
      </c>
      <c r="B3369">
        <v>99836</v>
      </c>
      <c r="C3369" t="s">
        <v>14</v>
      </c>
      <c r="D3369" t="s">
        <v>15</v>
      </c>
      <c r="E3369" t="s">
        <v>16</v>
      </c>
      <c r="F3369" t="s">
        <v>17</v>
      </c>
      <c r="G3369" t="s">
        <v>32</v>
      </c>
      <c r="H3369" t="s">
        <v>21</v>
      </c>
      <c r="I3369">
        <v>255000</v>
      </c>
      <c r="J3369">
        <v>131260</v>
      </c>
      <c r="K3369" t="str">
        <f t="shared" si="1093"/>
        <v>255000-131260</v>
      </c>
      <c r="L3369">
        <v>51.062314999999998</v>
      </c>
      <c r="M3369">
        <v>-4.0706049999999996</v>
      </c>
      <c r="N3369" t="s">
        <v>32</v>
      </c>
      <c r="O3369" t="s">
        <v>72</v>
      </c>
      <c r="P3369">
        <v>2.4</v>
      </c>
      <c r="Q3369">
        <v>1.49</v>
      </c>
      <c r="R3369">
        <v>8</v>
      </c>
      <c r="S3369">
        <v>208</v>
      </c>
      <c r="T3369">
        <v>17403</v>
      </c>
      <c r="U3369">
        <v>180</v>
      </c>
      <c r="V3369">
        <v>2740</v>
      </c>
      <c r="W3369">
        <v>280</v>
      </c>
      <c r="X3369">
        <v>165</v>
      </c>
      <c r="Y3369">
        <v>34</v>
      </c>
      <c r="Z3369">
        <v>51</v>
      </c>
      <c r="AA3369">
        <v>83</v>
      </c>
      <c r="AB3369">
        <v>165</v>
      </c>
      <c r="AC3369">
        <v>778</v>
      </c>
      <c r="AD3369">
        <v>21309</v>
      </c>
      <c r="AF3369">
        <f t="shared" si="1094"/>
        <v>7</v>
      </c>
      <c r="AG3369" t="str">
        <f t="shared" si="1095"/>
        <v/>
      </c>
      <c r="AI3369" t="str">
        <f t="shared" si="1096"/>
        <v/>
      </c>
      <c r="AJ3369" t="str">
        <f t="shared" si="1097"/>
        <v/>
      </c>
      <c r="AK3369" t="str">
        <f t="shared" si="1098"/>
        <v/>
      </c>
      <c r="AL3369" t="str">
        <f t="shared" si="1099"/>
        <v>[8,</v>
      </c>
      <c r="AM3369" t="str">
        <f t="shared" si="1100"/>
        <v>208,</v>
      </c>
      <c r="AN3369" t="str">
        <f t="shared" si="1101"/>
        <v>17403,</v>
      </c>
      <c r="AO3369" t="str">
        <f t="shared" si="1102"/>
        <v>180,</v>
      </c>
      <c r="AP3369" t="str">
        <f t="shared" si="1103"/>
        <v>2740,</v>
      </c>
      <c r="AQ3369" t="str">
        <f t="shared" si="1104"/>
        <v>280,</v>
      </c>
      <c r="AR3369" t="str">
        <f t="shared" si="1105"/>
        <v>165,</v>
      </c>
      <c r="AS3369" t="str">
        <f t="shared" si="1106"/>
        <v>34,</v>
      </c>
      <c r="AT3369" t="str">
        <f t="shared" si="1107"/>
        <v>51,</v>
      </c>
      <c r="AU3369" t="str">
        <f t="shared" si="1108"/>
        <v>83,</v>
      </c>
      <c r="AV3369" t="str">
        <f t="shared" si="1109"/>
        <v>165,</v>
      </c>
      <c r="AW3369" t="str">
        <f t="shared" si="1110"/>
        <v>778,</v>
      </c>
      <c r="AX3369" t="str">
        <f t="shared" si="1111"/>
        <v>21309]</v>
      </c>
      <c r="AY3369" t="str">
        <f t="shared" si="1112"/>
        <v>,</v>
      </c>
      <c r="AZ3369" t="str">
        <f t="shared" si="1113"/>
        <v>[8,208,17403,180,2740,280,165,34,51,83,165,778,21309],</v>
      </c>
    </row>
    <row r="3370" spans="1:52" x14ac:dyDescent="0.25">
      <c r="A3370">
        <v>2008</v>
      </c>
      <c r="B3370">
        <v>99836</v>
      </c>
      <c r="C3370" t="s">
        <v>24</v>
      </c>
      <c r="D3370" t="s">
        <v>25</v>
      </c>
      <c r="E3370" t="s">
        <v>16</v>
      </c>
      <c r="F3370" t="s">
        <v>17</v>
      </c>
      <c r="G3370" t="s">
        <v>32</v>
      </c>
      <c r="H3370" t="s">
        <v>21</v>
      </c>
      <c r="I3370">
        <v>255000</v>
      </c>
      <c r="J3370">
        <v>131260</v>
      </c>
      <c r="K3370" t="str">
        <f t="shared" si="1093"/>
        <v>255000-131260</v>
      </c>
      <c r="L3370">
        <v>51.062314999999998</v>
      </c>
      <c r="M3370">
        <v>-4.0706049999999996</v>
      </c>
      <c r="N3370" t="s">
        <v>32</v>
      </c>
      <c r="O3370" t="s">
        <v>72</v>
      </c>
      <c r="P3370">
        <v>2.4</v>
      </c>
      <c r="Q3370">
        <v>1.49</v>
      </c>
      <c r="R3370">
        <v>8</v>
      </c>
      <c r="S3370">
        <v>218</v>
      </c>
      <c r="T3370">
        <v>16846</v>
      </c>
      <c r="U3370">
        <v>191</v>
      </c>
      <c r="V3370">
        <v>2845</v>
      </c>
      <c r="W3370">
        <v>276</v>
      </c>
      <c r="X3370">
        <v>184</v>
      </c>
      <c r="Y3370">
        <v>36</v>
      </c>
      <c r="Z3370">
        <v>45</v>
      </c>
      <c r="AA3370">
        <v>74</v>
      </c>
      <c r="AB3370">
        <v>166</v>
      </c>
      <c r="AC3370">
        <v>781</v>
      </c>
      <c r="AD3370">
        <v>20881</v>
      </c>
      <c r="AF3370">
        <f t="shared" si="1094"/>
        <v>8</v>
      </c>
      <c r="AG3370" t="str">
        <f t="shared" si="1095"/>
        <v/>
      </c>
      <c r="AI3370" t="str">
        <f t="shared" si="1096"/>
        <v/>
      </c>
      <c r="AJ3370" t="str">
        <f t="shared" si="1097"/>
        <v/>
      </c>
      <c r="AK3370" t="str">
        <f t="shared" si="1098"/>
        <v/>
      </c>
      <c r="AL3370" t="str">
        <f t="shared" si="1099"/>
        <v>[8,</v>
      </c>
      <c r="AM3370" t="str">
        <f t="shared" si="1100"/>
        <v>218,</v>
      </c>
      <c r="AN3370" t="str">
        <f t="shared" si="1101"/>
        <v>16846,</v>
      </c>
      <c r="AO3370" t="str">
        <f t="shared" si="1102"/>
        <v>191,</v>
      </c>
      <c r="AP3370" t="str">
        <f t="shared" si="1103"/>
        <v>2845,</v>
      </c>
      <c r="AQ3370" t="str">
        <f t="shared" si="1104"/>
        <v>276,</v>
      </c>
      <c r="AR3370" t="str">
        <f t="shared" si="1105"/>
        <v>184,</v>
      </c>
      <c r="AS3370" t="str">
        <f t="shared" si="1106"/>
        <v>36,</v>
      </c>
      <c r="AT3370" t="str">
        <f t="shared" si="1107"/>
        <v>45,</v>
      </c>
      <c r="AU3370" t="str">
        <f t="shared" si="1108"/>
        <v>74,</v>
      </c>
      <c r="AV3370" t="str">
        <f t="shared" si="1109"/>
        <v>166,</v>
      </c>
      <c r="AW3370" t="str">
        <f t="shared" si="1110"/>
        <v>781,</v>
      </c>
      <c r="AX3370" t="str">
        <f t="shared" si="1111"/>
        <v>20881]</v>
      </c>
      <c r="AY3370" t="str">
        <f t="shared" si="1112"/>
        <v>,</v>
      </c>
      <c r="AZ3370" t="str">
        <f t="shared" si="1113"/>
        <v>[8,218,16846,191,2845,276,184,36,45,74,166,781,20881],</v>
      </c>
    </row>
    <row r="3371" spans="1:52" x14ac:dyDescent="0.25">
      <c r="A3371">
        <v>2009</v>
      </c>
      <c r="B3371">
        <v>99836</v>
      </c>
      <c r="C3371" t="s">
        <v>14</v>
      </c>
      <c r="D3371" t="s">
        <v>15</v>
      </c>
      <c r="E3371" t="s">
        <v>16</v>
      </c>
      <c r="F3371" t="s">
        <v>17</v>
      </c>
      <c r="G3371" t="s">
        <v>32</v>
      </c>
      <c r="H3371" t="s">
        <v>21</v>
      </c>
      <c r="I3371">
        <v>255000</v>
      </c>
      <c r="J3371">
        <v>131260</v>
      </c>
      <c r="K3371" t="str">
        <f t="shared" si="1093"/>
        <v>255000-131260</v>
      </c>
      <c r="L3371">
        <v>51.062314999999998</v>
      </c>
      <c r="M3371">
        <v>-4.0706049999999996</v>
      </c>
      <c r="N3371" t="s">
        <v>32</v>
      </c>
      <c r="O3371" t="s">
        <v>72</v>
      </c>
      <c r="P3371">
        <v>2.4</v>
      </c>
      <c r="Q3371">
        <v>1.49</v>
      </c>
      <c r="R3371">
        <v>8</v>
      </c>
      <c r="S3371">
        <v>223</v>
      </c>
      <c r="T3371">
        <v>21436</v>
      </c>
      <c r="U3371">
        <v>140</v>
      </c>
      <c r="V3371">
        <v>3727</v>
      </c>
      <c r="W3371">
        <v>231</v>
      </c>
      <c r="X3371">
        <v>129</v>
      </c>
      <c r="Y3371">
        <v>62</v>
      </c>
      <c r="Z3371">
        <v>26</v>
      </c>
      <c r="AA3371">
        <v>39</v>
      </c>
      <c r="AB3371">
        <v>154</v>
      </c>
      <c r="AC3371">
        <v>641</v>
      </c>
      <c r="AD3371">
        <v>26167</v>
      </c>
      <c r="AF3371">
        <f t="shared" si="1094"/>
        <v>9</v>
      </c>
      <c r="AG3371" t="str">
        <f t="shared" si="1095"/>
        <v/>
      </c>
      <c r="AI3371" t="str">
        <f t="shared" si="1096"/>
        <v/>
      </c>
      <c r="AJ3371" t="str">
        <f t="shared" si="1097"/>
        <v/>
      </c>
      <c r="AK3371" t="str">
        <f t="shared" si="1098"/>
        <v/>
      </c>
      <c r="AL3371" t="str">
        <f t="shared" si="1099"/>
        <v>[8,</v>
      </c>
      <c r="AM3371" t="str">
        <f t="shared" si="1100"/>
        <v>223,</v>
      </c>
      <c r="AN3371" t="str">
        <f t="shared" si="1101"/>
        <v>21436,</v>
      </c>
      <c r="AO3371" t="str">
        <f t="shared" si="1102"/>
        <v>140,</v>
      </c>
      <c r="AP3371" t="str">
        <f t="shared" si="1103"/>
        <v>3727,</v>
      </c>
      <c r="AQ3371" t="str">
        <f t="shared" si="1104"/>
        <v>231,</v>
      </c>
      <c r="AR3371" t="str">
        <f t="shared" si="1105"/>
        <v>129,</v>
      </c>
      <c r="AS3371" t="str">
        <f t="shared" si="1106"/>
        <v>62,</v>
      </c>
      <c r="AT3371" t="str">
        <f t="shared" si="1107"/>
        <v>26,</v>
      </c>
      <c r="AU3371" t="str">
        <f t="shared" si="1108"/>
        <v>39,</v>
      </c>
      <c r="AV3371" t="str">
        <f t="shared" si="1109"/>
        <v>154,</v>
      </c>
      <c r="AW3371" t="str">
        <f t="shared" si="1110"/>
        <v>641,</v>
      </c>
      <c r="AX3371" t="str">
        <f t="shared" si="1111"/>
        <v>26167]</v>
      </c>
      <c r="AY3371" t="str">
        <f t="shared" si="1112"/>
        <v>,</v>
      </c>
      <c r="AZ3371" t="str">
        <f t="shared" si="1113"/>
        <v>[8,223,21436,140,3727,231,129,62,26,39,154,641,26167],</v>
      </c>
    </row>
    <row r="3372" spans="1:52" x14ac:dyDescent="0.25">
      <c r="A3372">
        <v>2010</v>
      </c>
      <c r="B3372">
        <v>99836</v>
      </c>
      <c r="C3372" t="s">
        <v>24</v>
      </c>
      <c r="D3372" t="s">
        <v>25</v>
      </c>
      <c r="E3372" t="s">
        <v>16</v>
      </c>
      <c r="F3372" t="s">
        <v>17</v>
      </c>
      <c r="G3372" t="s">
        <v>32</v>
      </c>
      <c r="H3372" t="s">
        <v>21</v>
      </c>
      <c r="I3372">
        <v>255000</v>
      </c>
      <c r="J3372">
        <v>131260</v>
      </c>
      <c r="K3372" t="str">
        <f t="shared" si="1093"/>
        <v>255000-131260</v>
      </c>
      <c r="L3372">
        <v>51.062314999999998</v>
      </c>
      <c r="M3372">
        <v>-4.0706049999999996</v>
      </c>
      <c r="N3372" t="s">
        <v>32</v>
      </c>
      <c r="O3372" t="s">
        <v>72</v>
      </c>
      <c r="P3372">
        <v>2.4</v>
      </c>
      <c r="Q3372">
        <v>1.49</v>
      </c>
      <c r="R3372">
        <v>8</v>
      </c>
      <c r="S3372">
        <v>201</v>
      </c>
      <c r="T3372">
        <v>21135</v>
      </c>
      <c r="U3372">
        <v>144</v>
      </c>
      <c r="V3372">
        <v>3842</v>
      </c>
      <c r="W3372">
        <v>242</v>
      </c>
      <c r="X3372">
        <v>129</v>
      </c>
      <c r="Y3372">
        <v>53</v>
      </c>
      <c r="Z3372">
        <v>29</v>
      </c>
      <c r="AA3372">
        <v>35</v>
      </c>
      <c r="AB3372">
        <v>148</v>
      </c>
      <c r="AC3372">
        <v>636</v>
      </c>
      <c r="AD3372">
        <v>25958</v>
      </c>
      <c r="AF3372">
        <f t="shared" si="1094"/>
        <v>10</v>
      </c>
      <c r="AG3372" t="str">
        <f t="shared" si="1095"/>
        <v/>
      </c>
      <c r="AI3372" t="str">
        <f t="shared" si="1096"/>
        <v/>
      </c>
      <c r="AJ3372" t="str">
        <f t="shared" si="1097"/>
        <v/>
      </c>
      <c r="AK3372" t="str">
        <f t="shared" si="1098"/>
        <v/>
      </c>
      <c r="AL3372" t="str">
        <f t="shared" si="1099"/>
        <v>[8,</v>
      </c>
      <c r="AM3372" t="str">
        <f t="shared" si="1100"/>
        <v>201,</v>
      </c>
      <c r="AN3372" t="str">
        <f t="shared" si="1101"/>
        <v>21135,</v>
      </c>
      <c r="AO3372" t="str">
        <f t="shared" si="1102"/>
        <v>144,</v>
      </c>
      <c r="AP3372" t="str">
        <f t="shared" si="1103"/>
        <v>3842,</v>
      </c>
      <c r="AQ3372" t="str">
        <f t="shared" si="1104"/>
        <v>242,</v>
      </c>
      <c r="AR3372" t="str">
        <f t="shared" si="1105"/>
        <v>129,</v>
      </c>
      <c r="AS3372" t="str">
        <f t="shared" si="1106"/>
        <v>53,</v>
      </c>
      <c r="AT3372" t="str">
        <f t="shared" si="1107"/>
        <v>29,</v>
      </c>
      <c r="AU3372" t="str">
        <f t="shared" si="1108"/>
        <v>35,</v>
      </c>
      <c r="AV3372" t="str">
        <f t="shared" si="1109"/>
        <v>148,</v>
      </c>
      <c r="AW3372" t="str">
        <f t="shared" si="1110"/>
        <v>636,</v>
      </c>
      <c r="AX3372" t="str">
        <f t="shared" si="1111"/>
        <v>25958]</v>
      </c>
      <c r="AY3372" t="str">
        <f t="shared" si="1112"/>
        <v>,</v>
      </c>
      <c r="AZ3372" t="str">
        <f t="shared" si="1113"/>
        <v>[8,201,21135,144,3842,242,129,53,29,35,148,636,25958],</v>
      </c>
    </row>
    <row r="3373" spans="1:52" x14ac:dyDescent="0.25">
      <c r="A3373">
        <v>2011</v>
      </c>
      <c r="B3373">
        <v>99836</v>
      </c>
      <c r="C3373" t="s">
        <v>24</v>
      </c>
      <c r="D3373" t="s">
        <v>25</v>
      </c>
      <c r="E3373" t="s">
        <v>16</v>
      </c>
      <c r="F3373" t="s">
        <v>17</v>
      </c>
      <c r="G3373" t="s">
        <v>32</v>
      </c>
      <c r="H3373" t="s">
        <v>21</v>
      </c>
      <c r="I3373">
        <v>255000</v>
      </c>
      <c r="J3373">
        <v>131260</v>
      </c>
      <c r="K3373" t="str">
        <f t="shared" si="1093"/>
        <v>255000-131260</v>
      </c>
      <c r="L3373">
        <v>51.062314999999998</v>
      </c>
      <c r="M3373">
        <v>-4.0706049999999996</v>
      </c>
      <c r="N3373" t="s">
        <v>32</v>
      </c>
      <c r="O3373" t="s">
        <v>72</v>
      </c>
      <c r="P3373">
        <v>2.4</v>
      </c>
      <c r="Q3373">
        <v>1.49</v>
      </c>
      <c r="R3373">
        <v>6</v>
      </c>
      <c r="S3373">
        <v>219</v>
      </c>
      <c r="T3373">
        <v>21009</v>
      </c>
      <c r="U3373">
        <v>148</v>
      </c>
      <c r="V3373">
        <v>3945</v>
      </c>
      <c r="W3373">
        <v>234</v>
      </c>
      <c r="X3373">
        <v>135</v>
      </c>
      <c r="Y3373">
        <v>58</v>
      </c>
      <c r="Z3373">
        <v>22</v>
      </c>
      <c r="AA3373">
        <v>33</v>
      </c>
      <c r="AB3373">
        <v>150</v>
      </c>
      <c r="AC3373">
        <v>632</v>
      </c>
      <c r="AD3373">
        <v>25953</v>
      </c>
      <c r="AF3373">
        <f t="shared" si="1094"/>
        <v>11</v>
      </c>
      <c r="AG3373" t="str">
        <f t="shared" si="1095"/>
        <v/>
      </c>
      <c r="AI3373" t="str">
        <f t="shared" si="1096"/>
        <v/>
      </c>
      <c r="AJ3373" t="str">
        <f t="shared" si="1097"/>
        <v/>
      </c>
      <c r="AK3373" t="str">
        <f t="shared" si="1098"/>
        <v/>
      </c>
      <c r="AL3373" t="str">
        <f t="shared" si="1099"/>
        <v>[6,</v>
      </c>
      <c r="AM3373" t="str">
        <f t="shared" si="1100"/>
        <v>219,</v>
      </c>
      <c r="AN3373" t="str">
        <f t="shared" si="1101"/>
        <v>21009,</v>
      </c>
      <c r="AO3373" t="str">
        <f t="shared" si="1102"/>
        <v>148,</v>
      </c>
      <c r="AP3373" t="str">
        <f t="shared" si="1103"/>
        <v>3945,</v>
      </c>
      <c r="AQ3373" t="str">
        <f t="shared" si="1104"/>
        <v>234,</v>
      </c>
      <c r="AR3373" t="str">
        <f t="shared" si="1105"/>
        <v>135,</v>
      </c>
      <c r="AS3373" t="str">
        <f t="shared" si="1106"/>
        <v>58,</v>
      </c>
      <c r="AT3373" t="str">
        <f t="shared" si="1107"/>
        <v>22,</v>
      </c>
      <c r="AU3373" t="str">
        <f t="shared" si="1108"/>
        <v>33,</v>
      </c>
      <c r="AV3373" t="str">
        <f t="shared" si="1109"/>
        <v>150,</v>
      </c>
      <c r="AW3373" t="str">
        <f t="shared" si="1110"/>
        <v>632,</v>
      </c>
      <c r="AX3373" t="str">
        <f t="shared" si="1111"/>
        <v>25953]</v>
      </c>
      <c r="AY3373" t="str">
        <f t="shared" si="1112"/>
        <v>,</v>
      </c>
      <c r="AZ3373" t="str">
        <f t="shared" si="1113"/>
        <v>[6,219,21009,148,3945,234,135,58,22,33,150,632,25953],</v>
      </c>
    </row>
    <row r="3374" spans="1:52" x14ac:dyDescent="0.25">
      <c r="A3374">
        <v>2012</v>
      </c>
      <c r="B3374">
        <v>99836</v>
      </c>
      <c r="C3374" t="s">
        <v>14</v>
      </c>
      <c r="D3374" t="s">
        <v>15</v>
      </c>
      <c r="E3374" t="s">
        <v>16</v>
      </c>
      <c r="F3374" t="s">
        <v>17</v>
      </c>
      <c r="G3374" t="s">
        <v>32</v>
      </c>
      <c r="H3374" t="s">
        <v>21</v>
      </c>
      <c r="I3374">
        <v>255000</v>
      </c>
      <c r="J3374">
        <v>131260</v>
      </c>
      <c r="K3374" t="str">
        <f t="shared" si="1093"/>
        <v>255000-131260</v>
      </c>
      <c r="L3374">
        <v>51.062314999999998</v>
      </c>
      <c r="M3374">
        <v>-4.0706049999999996</v>
      </c>
      <c r="N3374" t="s">
        <v>32</v>
      </c>
      <c r="O3374" t="s">
        <v>72</v>
      </c>
      <c r="P3374">
        <v>2.4</v>
      </c>
      <c r="Q3374">
        <v>1.49</v>
      </c>
      <c r="R3374">
        <v>4</v>
      </c>
      <c r="S3374">
        <v>143</v>
      </c>
      <c r="T3374">
        <v>20512</v>
      </c>
      <c r="U3374">
        <v>81</v>
      </c>
      <c r="V3374">
        <v>3621</v>
      </c>
      <c r="W3374">
        <v>437</v>
      </c>
      <c r="X3374">
        <v>151</v>
      </c>
      <c r="Y3374">
        <v>97</v>
      </c>
      <c r="Z3374">
        <v>28</v>
      </c>
      <c r="AA3374">
        <v>106</v>
      </c>
      <c r="AB3374">
        <v>88</v>
      </c>
      <c r="AC3374">
        <v>907</v>
      </c>
      <c r="AD3374">
        <v>25264</v>
      </c>
      <c r="AF3374">
        <f t="shared" si="1094"/>
        <v>12</v>
      </c>
      <c r="AG3374" t="str">
        <f t="shared" si="1095"/>
        <v/>
      </c>
      <c r="AI3374" t="str">
        <f t="shared" si="1096"/>
        <v/>
      </c>
      <c r="AJ3374" t="str">
        <f t="shared" si="1097"/>
        <v/>
      </c>
      <c r="AK3374" t="str">
        <f t="shared" si="1098"/>
        <v/>
      </c>
      <c r="AL3374" t="str">
        <f t="shared" si="1099"/>
        <v>[4,</v>
      </c>
      <c r="AM3374" t="str">
        <f t="shared" si="1100"/>
        <v>143,</v>
      </c>
      <c r="AN3374" t="str">
        <f t="shared" si="1101"/>
        <v>20512,</v>
      </c>
      <c r="AO3374" t="str">
        <f t="shared" si="1102"/>
        <v>81,</v>
      </c>
      <c r="AP3374" t="str">
        <f t="shared" si="1103"/>
        <v>3621,</v>
      </c>
      <c r="AQ3374" t="str">
        <f t="shared" si="1104"/>
        <v>437,</v>
      </c>
      <c r="AR3374" t="str">
        <f t="shared" si="1105"/>
        <v>151,</v>
      </c>
      <c r="AS3374" t="str">
        <f t="shared" si="1106"/>
        <v>97,</v>
      </c>
      <c r="AT3374" t="str">
        <f t="shared" si="1107"/>
        <v>28,</v>
      </c>
      <c r="AU3374" t="str">
        <f t="shared" si="1108"/>
        <v>106,</v>
      </c>
      <c r="AV3374" t="str">
        <f t="shared" si="1109"/>
        <v>88,</v>
      </c>
      <c r="AW3374" t="str">
        <f t="shared" si="1110"/>
        <v>907,</v>
      </c>
      <c r="AX3374" t="str">
        <f t="shared" si="1111"/>
        <v>25264]</v>
      </c>
      <c r="AY3374" t="str">
        <f t="shared" si="1112"/>
        <v>,</v>
      </c>
      <c r="AZ3374" t="str">
        <f t="shared" si="1113"/>
        <v>[4,143,20512,81,3621,437,151,97,28,106,88,907,25264],</v>
      </c>
    </row>
    <row r="3375" spans="1:52" x14ac:dyDescent="0.25">
      <c r="A3375">
        <v>2013</v>
      </c>
      <c r="B3375">
        <v>99836</v>
      </c>
      <c r="C3375" t="s">
        <v>24</v>
      </c>
      <c r="D3375" t="s">
        <v>25</v>
      </c>
      <c r="E3375" t="s">
        <v>16</v>
      </c>
      <c r="F3375" t="s">
        <v>17</v>
      </c>
      <c r="G3375" t="s">
        <v>32</v>
      </c>
      <c r="H3375" t="s">
        <v>21</v>
      </c>
      <c r="I3375">
        <v>255000</v>
      </c>
      <c r="J3375">
        <v>131260</v>
      </c>
      <c r="K3375" t="str">
        <f t="shared" si="1093"/>
        <v>255000-131260</v>
      </c>
      <c r="L3375">
        <v>51.062314999999998</v>
      </c>
      <c r="M3375">
        <v>-4.0706049999999996</v>
      </c>
      <c r="N3375" t="s">
        <v>32</v>
      </c>
      <c r="O3375" t="s">
        <v>72</v>
      </c>
      <c r="P3375">
        <v>2.4</v>
      </c>
      <c r="Q3375">
        <v>1.49</v>
      </c>
      <c r="R3375">
        <v>4</v>
      </c>
      <c r="S3375">
        <v>147</v>
      </c>
      <c r="T3375">
        <v>20467</v>
      </c>
      <c r="U3375">
        <v>79</v>
      </c>
      <c r="V3375">
        <v>3747</v>
      </c>
      <c r="W3375">
        <v>423</v>
      </c>
      <c r="X3375">
        <v>158</v>
      </c>
      <c r="Y3375">
        <v>106</v>
      </c>
      <c r="Z3375">
        <v>22</v>
      </c>
      <c r="AA3375">
        <v>104</v>
      </c>
      <c r="AB3375">
        <v>93</v>
      </c>
      <c r="AC3375">
        <v>905</v>
      </c>
      <c r="AD3375">
        <v>25345</v>
      </c>
      <c r="AF3375">
        <f t="shared" si="1094"/>
        <v>13</v>
      </c>
      <c r="AG3375" t="str">
        <f t="shared" si="1095"/>
        <v/>
      </c>
      <c r="AI3375" t="str">
        <f t="shared" si="1096"/>
        <v/>
      </c>
      <c r="AJ3375" t="str">
        <f t="shared" si="1097"/>
        <v/>
      </c>
      <c r="AK3375" t="str">
        <f t="shared" si="1098"/>
        <v/>
      </c>
      <c r="AL3375" t="str">
        <f t="shared" si="1099"/>
        <v>[4,</v>
      </c>
      <c r="AM3375" t="str">
        <f t="shared" si="1100"/>
        <v>147,</v>
      </c>
      <c r="AN3375" t="str">
        <f t="shared" si="1101"/>
        <v>20467,</v>
      </c>
      <c r="AO3375" t="str">
        <f t="shared" si="1102"/>
        <v>79,</v>
      </c>
      <c r="AP3375" t="str">
        <f t="shared" si="1103"/>
        <v>3747,</v>
      </c>
      <c r="AQ3375" t="str">
        <f t="shared" si="1104"/>
        <v>423,</v>
      </c>
      <c r="AR3375" t="str">
        <f t="shared" si="1105"/>
        <v>158,</v>
      </c>
      <c r="AS3375" t="str">
        <f t="shared" si="1106"/>
        <v>106,</v>
      </c>
      <c r="AT3375" t="str">
        <f t="shared" si="1107"/>
        <v>22,</v>
      </c>
      <c r="AU3375" t="str">
        <f t="shared" si="1108"/>
        <v>104,</v>
      </c>
      <c r="AV3375" t="str">
        <f t="shared" si="1109"/>
        <v>93,</v>
      </c>
      <c r="AW3375" t="str">
        <f t="shared" si="1110"/>
        <v>905,</v>
      </c>
      <c r="AX3375" t="str">
        <f t="shared" si="1111"/>
        <v>25345]</v>
      </c>
      <c r="AY3375" t="str">
        <f t="shared" si="1112"/>
        <v>,</v>
      </c>
      <c r="AZ3375" t="str">
        <f t="shared" si="1113"/>
        <v>[4,147,20467,79,3747,423,158,106,22,104,93,905,25345],</v>
      </c>
    </row>
    <row r="3376" spans="1:52" x14ac:dyDescent="0.25">
      <c r="A3376">
        <v>2014</v>
      </c>
      <c r="B3376">
        <v>99836</v>
      </c>
      <c r="C3376" t="s">
        <v>14</v>
      </c>
      <c r="D3376" t="s">
        <v>15</v>
      </c>
      <c r="E3376" t="s">
        <v>16</v>
      </c>
      <c r="F3376" t="s">
        <v>17</v>
      </c>
      <c r="G3376" t="s">
        <v>32</v>
      </c>
      <c r="H3376" t="s">
        <v>21</v>
      </c>
      <c r="I3376">
        <v>255000</v>
      </c>
      <c r="J3376">
        <v>131260</v>
      </c>
      <c r="K3376" t="str">
        <f t="shared" si="1093"/>
        <v>255000-131260</v>
      </c>
      <c r="L3376">
        <v>51.062314999999998</v>
      </c>
      <c r="M3376">
        <v>-4.0706049999999996</v>
      </c>
      <c r="N3376" t="s">
        <v>32</v>
      </c>
      <c r="O3376" t="s">
        <v>72</v>
      </c>
      <c r="P3376">
        <v>2.4</v>
      </c>
      <c r="Q3376">
        <v>1.49</v>
      </c>
      <c r="R3376">
        <v>5</v>
      </c>
      <c r="S3376">
        <v>188</v>
      </c>
      <c r="T3376">
        <v>22354</v>
      </c>
      <c r="U3376">
        <v>109</v>
      </c>
      <c r="V3376">
        <v>3583</v>
      </c>
      <c r="W3376">
        <v>433</v>
      </c>
      <c r="X3376">
        <v>117</v>
      </c>
      <c r="Y3376">
        <v>92</v>
      </c>
      <c r="Z3376">
        <v>59</v>
      </c>
      <c r="AA3376">
        <v>117</v>
      </c>
      <c r="AB3376">
        <v>117</v>
      </c>
      <c r="AC3376">
        <v>936</v>
      </c>
      <c r="AD3376">
        <v>27170</v>
      </c>
      <c r="AF3376">
        <f t="shared" si="1094"/>
        <v>14</v>
      </c>
      <c r="AG3376" t="str">
        <f t="shared" si="1095"/>
        <v/>
      </c>
      <c r="AI3376" t="str">
        <f t="shared" si="1096"/>
        <v/>
      </c>
      <c r="AJ3376" t="str">
        <f t="shared" si="1097"/>
        <v/>
      </c>
      <c r="AK3376" t="str">
        <f t="shared" si="1098"/>
        <v/>
      </c>
      <c r="AL3376" t="str">
        <f t="shared" si="1099"/>
        <v>[5,</v>
      </c>
      <c r="AM3376" t="str">
        <f t="shared" si="1100"/>
        <v>188,</v>
      </c>
      <c r="AN3376" t="str">
        <f t="shared" si="1101"/>
        <v>22354,</v>
      </c>
      <c r="AO3376" t="str">
        <f t="shared" si="1102"/>
        <v>109,</v>
      </c>
      <c r="AP3376" t="str">
        <f t="shared" si="1103"/>
        <v>3583,</v>
      </c>
      <c r="AQ3376" t="str">
        <f t="shared" si="1104"/>
        <v>433,</v>
      </c>
      <c r="AR3376" t="str">
        <f t="shared" si="1105"/>
        <v>117,</v>
      </c>
      <c r="AS3376" t="str">
        <f t="shared" si="1106"/>
        <v>92,</v>
      </c>
      <c r="AT3376" t="str">
        <f t="shared" si="1107"/>
        <v>59,</v>
      </c>
      <c r="AU3376" t="str">
        <f t="shared" si="1108"/>
        <v>117,</v>
      </c>
      <c r="AV3376" t="str">
        <f t="shared" si="1109"/>
        <v>117,</v>
      </c>
      <c r="AW3376" t="str">
        <f t="shared" si="1110"/>
        <v>936,</v>
      </c>
      <c r="AX3376" t="str">
        <f t="shared" si="1111"/>
        <v>27170]</v>
      </c>
      <c r="AY3376" t="str">
        <f t="shared" si="1112"/>
        <v>,</v>
      </c>
      <c r="AZ3376" t="str">
        <f t="shared" si="1113"/>
        <v>[5,188,22354,109,3583,433,117,92,59,117,117,936,27170],</v>
      </c>
    </row>
    <row r="3377" spans="1:52" x14ac:dyDescent="0.25">
      <c r="A3377">
        <v>2015</v>
      </c>
      <c r="B3377">
        <v>99836</v>
      </c>
      <c r="C3377" t="s">
        <v>24</v>
      </c>
      <c r="D3377" t="s">
        <v>25</v>
      </c>
      <c r="E3377" t="s">
        <v>16</v>
      </c>
      <c r="F3377" t="s">
        <v>17</v>
      </c>
      <c r="G3377" t="s">
        <v>32</v>
      </c>
      <c r="H3377" t="s">
        <v>21</v>
      </c>
      <c r="I3377">
        <v>255000</v>
      </c>
      <c r="J3377">
        <v>131260</v>
      </c>
      <c r="K3377" t="str">
        <f t="shared" si="1093"/>
        <v>255000-131260</v>
      </c>
      <c r="L3377">
        <v>51.062314999999998</v>
      </c>
      <c r="M3377">
        <v>-4.0706049999999996</v>
      </c>
      <c r="N3377" t="s">
        <v>32</v>
      </c>
      <c r="O3377" t="s">
        <v>72</v>
      </c>
      <c r="P3377">
        <v>2.4</v>
      </c>
      <c r="Q3377">
        <v>1.49</v>
      </c>
      <c r="R3377">
        <v>5</v>
      </c>
      <c r="S3377">
        <v>189</v>
      </c>
      <c r="T3377">
        <v>22198</v>
      </c>
      <c r="U3377">
        <v>110</v>
      </c>
      <c r="V3377">
        <v>3901</v>
      </c>
      <c r="W3377">
        <v>452</v>
      </c>
      <c r="X3377">
        <v>132</v>
      </c>
      <c r="Y3377">
        <v>97</v>
      </c>
      <c r="Z3377">
        <v>75</v>
      </c>
      <c r="AA3377">
        <v>119</v>
      </c>
      <c r="AB3377">
        <v>119</v>
      </c>
      <c r="AC3377">
        <v>993</v>
      </c>
      <c r="AD3377">
        <v>27392</v>
      </c>
      <c r="AF3377">
        <f t="shared" si="1094"/>
        <v>15</v>
      </c>
      <c r="AG3377" t="str">
        <f t="shared" si="1095"/>
        <v/>
      </c>
      <c r="AI3377" t="str">
        <f t="shared" si="1096"/>
        <v/>
      </c>
      <c r="AJ3377" t="str">
        <f t="shared" si="1097"/>
        <v/>
      </c>
      <c r="AK3377" t="str">
        <f t="shared" si="1098"/>
        <v/>
      </c>
      <c r="AL3377" t="str">
        <f t="shared" si="1099"/>
        <v>[5,</v>
      </c>
      <c r="AM3377" t="str">
        <f t="shared" si="1100"/>
        <v>189,</v>
      </c>
      <c r="AN3377" t="str">
        <f t="shared" si="1101"/>
        <v>22198,</v>
      </c>
      <c r="AO3377" t="str">
        <f t="shared" si="1102"/>
        <v>110,</v>
      </c>
      <c r="AP3377" t="str">
        <f t="shared" si="1103"/>
        <v>3901,</v>
      </c>
      <c r="AQ3377" t="str">
        <f t="shared" si="1104"/>
        <v>452,</v>
      </c>
      <c r="AR3377" t="str">
        <f t="shared" si="1105"/>
        <v>132,</v>
      </c>
      <c r="AS3377" t="str">
        <f t="shared" si="1106"/>
        <v>97,</v>
      </c>
      <c r="AT3377" t="str">
        <f t="shared" si="1107"/>
        <v>75,</v>
      </c>
      <c r="AU3377" t="str">
        <f t="shared" si="1108"/>
        <v>119,</v>
      </c>
      <c r="AV3377" t="str">
        <f t="shared" si="1109"/>
        <v>119,</v>
      </c>
      <c r="AW3377" t="str">
        <f t="shared" si="1110"/>
        <v>993,</v>
      </c>
      <c r="AX3377" t="str">
        <f t="shared" si="1111"/>
        <v>27392]</v>
      </c>
      <c r="AY3377" t="str">
        <f t="shared" si="1112"/>
        <v>]},</v>
      </c>
      <c r="AZ3377" t="str">
        <f t="shared" si="1113"/>
        <v>[5,189,22198,110,3901,452,132,97,75,119,119,993,27392]]},</v>
      </c>
    </row>
    <row r="3378" spans="1:52" x14ac:dyDescent="0.25">
      <c r="A3378">
        <v>2000</v>
      </c>
      <c r="B3378">
        <v>99837</v>
      </c>
      <c r="C3378" t="s">
        <v>14</v>
      </c>
      <c r="D3378" t="s">
        <v>15</v>
      </c>
      <c r="E3378" t="s">
        <v>16</v>
      </c>
      <c r="F3378" t="s">
        <v>17</v>
      </c>
      <c r="G3378" t="s">
        <v>32</v>
      </c>
      <c r="H3378" t="s">
        <v>27</v>
      </c>
      <c r="I3378">
        <v>257570</v>
      </c>
      <c r="J3378">
        <v>132000</v>
      </c>
      <c r="K3378" t="str">
        <f t="shared" si="1093"/>
        <v>257570-132000</v>
      </c>
      <c r="L3378">
        <v>51.069609</v>
      </c>
      <c r="M3378">
        <v>-4.0342463000000004</v>
      </c>
      <c r="N3378" t="s">
        <v>92</v>
      </c>
      <c r="O3378" t="s">
        <v>72</v>
      </c>
      <c r="P3378">
        <v>1.5</v>
      </c>
      <c r="Q3378">
        <v>0.93</v>
      </c>
      <c r="R3378">
        <v>8</v>
      </c>
      <c r="S3378">
        <v>203</v>
      </c>
      <c r="T3378">
        <v>10622</v>
      </c>
      <c r="U3378">
        <v>76</v>
      </c>
      <c r="V3378">
        <v>1445</v>
      </c>
      <c r="W3378">
        <v>280</v>
      </c>
      <c r="X3378">
        <v>122</v>
      </c>
      <c r="Y3378">
        <v>74</v>
      </c>
      <c r="Z3378">
        <v>44</v>
      </c>
      <c r="AA3378">
        <v>88</v>
      </c>
      <c r="AB3378">
        <v>89</v>
      </c>
      <c r="AC3378">
        <v>697</v>
      </c>
      <c r="AD3378">
        <v>13043</v>
      </c>
      <c r="AF3378">
        <f t="shared" si="1094"/>
        <v>0</v>
      </c>
      <c r="AG3378" t="str">
        <f t="shared" si="1095"/>
        <v/>
      </c>
      <c r="AI3378">
        <f t="shared" si="1096"/>
        <v>99837</v>
      </c>
      <c r="AJ3378" t="str">
        <f t="shared" si="1097"/>
        <v>{cp:99837,road:"A39",lat:51.069609,lng:-4.0342463,start:"A377",end:"A361",data:</v>
      </c>
      <c r="AK3378" t="str">
        <f t="shared" si="1098"/>
        <v>[</v>
      </c>
      <c r="AL3378" t="str">
        <f t="shared" si="1099"/>
        <v>[8,</v>
      </c>
      <c r="AM3378" t="str">
        <f t="shared" si="1100"/>
        <v>203,</v>
      </c>
      <c r="AN3378" t="str">
        <f t="shared" si="1101"/>
        <v>10622,</v>
      </c>
      <c r="AO3378" t="str">
        <f t="shared" si="1102"/>
        <v>76,</v>
      </c>
      <c r="AP3378" t="str">
        <f t="shared" si="1103"/>
        <v>1445,</v>
      </c>
      <c r="AQ3378" t="str">
        <f t="shared" si="1104"/>
        <v>280,</v>
      </c>
      <c r="AR3378" t="str">
        <f t="shared" si="1105"/>
        <v>122,</v>
      </c>
      <c r="AS3378" t="str">
        <f t="shared" si="1106"/>
        <v>74,</v>
      </c>
      <c r="AT3378" t="str">
        <f t="shared" si="1107"/>
        <v>44,</v>
      </c>
      <c r="AU3378" t="str">
        <f t="shared" si="1108"/>
        <v>88,</v>
      </c>
      <c r="AV3378" t="str">
        <f t="shared" si="1109"/>
        <v>89,</v>
      </c>
      <c r="AW3378" t="str">
        <f t="shared" si="1110"/>
        <v>697,</v>
      </c>
      <c r="AX3378" t="str">
        <f t="shared" si="1111"/>
        <v>13043]</v>
      </c>
      <c r="AY3378" t="str">
        <f t="shared" si="1112"/>
        <v>,</v>
      </c>
      <c r="AZ3378" t="str">
        <f t="shared" si="1113"/>
        <v>{cp:99837,road:"A39",lat:51.069609,lng:-4.0342463,start:"A377",end:"A361",data:[[8,203,10622,76,1445,280,122,74,44,88,89,697,13043],</v>
      </c>
    </row>
    <row r="3379" spans="1:52" x14ac:dyDescent="0.25">
      <c r="A3379">
        <v>2001</v>
      </c>
      <c r="B3379">
        <v>99837</v>
      </c>
      <c r="C3379" t="s">
        <v>14</v>
      </c>
      <c r="D3379" t="s">
        <v>15</v>
      </c>
      <c r="E3379" t="s">
        <v>16</v>
      </c>
      <c r="F3379" t="s">
        <v>17</v>
      </c>
      <c r="G3379" t="s">
        <v>32</v>
      </c>
      <c r="H3379" t="s">
        <v>27</v>
      </c>
      <c r="I3379">
        <v>257570</v>
      </c>
      <c r="J3379">
        <v>132000</v>
      </c>
      <c r="K3379" t="str">
        <f t="shared" si="1093"/>
        <v>257570-132000</v>
      </c>
      <c r="L3379">
        <v>51.069609</v>
      </c>
      <c r="M3379">
        <v>-4.0342463000000004</v>
      </c>
      <c r="N3379" t="s">
        <v>92</v>
      </c>
      <c r="O3379" t="s">
        <v>72</v>
      </c>
      <c r="P3379">
        <v>1.5</v>
      </c>
      <c r="Q3379">
        <v>0.93</v>
      </c>
      <c r="R3379">
        <v>3</v>
      </c>
      <c r="S3379">
        <v>103</v>
      </c>
      <c r="T3379">
        <v>9230</v>
      </c>
      <c r="U3379">
        <v>84</v>
      </c>
      <c r="V3379">
        <v>1299</v>
      </c>
      <c r="W3379">
        <v>357</v>
      </c>
      <c r="X3379">
        <v>95</v>
      </c>
      <c r="Y3379">
        <v>43</v>
      </c>
      <c r="Z3379">
        <v>64</v>
      </c>
      <c r="AA3379">
        <v>85</v>
      </c>
      <c r="AB3379">
        <v>104</v>
      </c>
      <c r="AC3379">
        <v>748</v>
      </c>
      <c r="AD3379">
        <v>11464</v>
      </c>
      <c r="AF3379">
        <f t="shared" si="1094"/>
        <v>1</v>
      </c>
      <c r="AG3379" t="str">
        <f t="shared" si="1095"/>
        <v/>
      </c>
      <c r="AI3379" t="str">
        <f t="shared" si="1096"/>
        <v/>
      </c>
      <c r="AJ3379" t="str">
        <f t="shared" si="1097"/>
        <v/>
      </c>
      <c r="AK3379" t="str">
        <f t="shared" si="1098"/>
        <v/>
      </c>
      <c r="AL3379" t="str">
        <f t="shared" si="1099"/>
        <v>[3,</v>
      </c>
      <c r="AM3379" t="str">
        <f t="shared" si="1100"/>
        <v>103,</v>
      </c>
      <c r="AN3379" t="str">
        <f t="shared" si="1101"/>
        <v>9230,</v>
      </c>
      <c r="AO3379" t="str">
        <f t="shared" si="1102"/>
        <v>84,</v>
      </c>
      <c r="AP3379" t="str">
        <f t="shared" si="1103"/>
        <v>1299,</v>
      </c>
      <c r="AQ3379" t="str">
        <f t="shared" si="1104"/>
        <v>357,</v>
      </c>
      <c r="AR3379" t="str">
        <f t="shared" si="1105"/>
        <v>95,</v>
      </c>
      <c r="AS3379" t="str">
        <f t="shared" si="1106"/>
        <v>43,</v>
      </c>
      <c r="AT3379" t="str">
        <f t="shared" si="1107"/>
        <v>64,</v>
      </c>
      <c r="AU3379" t="str">
        <f t="shared" si="1108"/>
        <v>85,</v>
      </c>
      <c r="AV3379" t="str">
        <f t="shared" si="1109"/>
        <v>104,</v>
      </c>
      <c r="AW3379" t="str">
        <f t="shared" si="1110"/>
        <v>748,</v>
      </c>
      <c r="AX3379" t="str">
        <f t="shared" si="1111"/>
        <v>11464]</v>
      </c>
      <c r="AY3379" t="str">
        <f t="shared" si="1112"/>
        <v>,</v>
      </c>
      <c r="AZ3379" t="str">
        <f t="shared" si="1113"/>
        <v>[3,103,9230,84,1299,357,95,43,64,85,104,748,11464],</v>
      </c>
    </row>
    <row r="3380" spans="1:52" x14ac:dyDescent="0.25">
      <c r="A3380">
        <v>2002</v>
      </c>
      <c r="B3380">
        <v>99837</v>
      </c>
      <c r="C3380" t="s">
        <v>24</v>
      </c>
      <c r="D3380" t="s">
        <v>25</v>
      </c>
      <c r="E3380" t="s">
        <v>16</v>
      </c>
      <c r="F3380" t="s">
        <v>17</v>
      </c>
      <c r="G3380" t="s">
        <v>32</v>
      </c>
      <c r="H3380" t="s">
        <v>27</v>
      </c>
      <c r="I3380">
        <v>257570</v>
      </c>
      <c r="J3380">
        <v>132000</v>
      </c>
      <c r="K3380" t="str">
        <f t="shared" si="1093"/>
        <v>257570-132000</v>
      </c>
      <c r="L3380">
        <v>51.069609</v>
      </c>
      <c r="M3380">
        <v>-4.0342463000000004</v>
      </c>
      <c r="N3380" t="s">
        <v>92</v>
      </c>
      <c r="O3380" t="s">
        <v>72</v>
      </c>
      <c r="P3380">
        <v>1.5</v>
      </c>
      <c r="Q3380">
        <v>0.93</v>
      </c>
      <c r="R3380">
        <v>3</v>
      </c>
      <c r="S3380">
        <v>106</v>
      </c>
      <c r="T3380">
        <v>9424</v>
      </c>
      <c r="U3380">
        <v>98</v>
      </c>
      <c r="V3380">
        <v>1362</v>
      </c>
      <c r="W3380">
        <v>371</v>
      </c>
      <c r="X3380">
        <v>107</v>
      </c>
      <c r="Y3380">
        <v>48</v>
      </c>
      <c r="Z3380">
        <v>60</v>
      </c>
      <c r="AA3380">
        <v>76</v>
      </c>
      <c r="AB3380">
        <v>118</v>
      </c>
      <c r="AC3380">
        <v>780</v>
      </c>
      <c r="AD3380">
        <v>11770</v>
      </c>
      <c r="AF3380">
        <f t="shared" si="1094"/>
        <v>2</v>
      </c>
      <c r="AG3380" t="str">
        <f t="shared" si="1095"/>
        <v/>
      </c>
      <c r="AI3380" t="str">
        <f t="shared" si="1096"/>
        <v/>
      </c>
      <c r="AJ3380" t="str">
        <f t="shared" si="1097"/>
        <v/>
      </c>
      <c r="AK3380" t="str">
        <f t="shared" si="1098"/>
        <v/>
      </c>
      <c r="AL3380" t="str">
        <f t="shared" si="1099"/>
        <v>[3,</v>
      </c>
      <c r="AM3380" t="str">
        <f t="shared" si="1100"/>
        <v>106,</v>
      </c>
      <c r="AN3380" t="str">
        <f t="shared" si="1101"/>
        <v>9424,</v>
      </c>
      <c r="AO3380" t="str">
        <f t="shared" si="1102"/>
        <v>98,</v>
      </c>
      <c r="AP3380" t="str">
        <f t="shared" si="1103"/>
        <v>1362,</v>
      </c>
      <c r="AQ3380" t="str">
        <f t="shared" si="1104"/>
        <v>371,</v>
      </c>
      <c r="AR3380" t="str">
        <f t="shared" si="1105"/>
        <v>107,</v>
      </c>
      <c r="AS3380" t="str">
        <f t="shared" si="1106"/>
        <v>48,</v>
      </c>
      <c r="AT3380" t="str">
        <f t="shared" si="1107"/>
        <v>60,</v>
      </c>
      <c r="AU3380" t="str">
        <f t="shared" si="1108"/>
        <v>76,</v>
      </c>
      <c r="AV3380" t="str">
        <f t="shared" si="1109"/>
        <v>118,</v>
      </c>
      <c r="AW3380" t="str">
        <f t="shared" si="1110"/>
        <v>780,</v>
      </c>
      <c r="AX3380" t="str">
        <f t="shared" si="1111"/>
        <v>11770]</v>
      </c>
      <c r="AY3380" t="str">
        <f t="shared" si="1112"/>
        <v>,</v>
      </c>
      <c r="AZ3380" t="str">
        <f t="shared" si="1113"/>
        <v>[3,106,9424,98,1362,371,107,48,60,76,118,780,11770],</v>
      </c>
    </row>
    <row r="3381" spans="1:52" x14ac:dyDescent="0.25">
      <c r="A3381">
        <v>2003</v>
      </c>
      <c r="B3381">
        <v>99837</v>
      </c>
      <c r="C3381" t="s">
        <v>24</v>
      </c>
      <c r="D3381" t="s">
        <v>25</v>
      </c>
      <c r="E3381" t="s">
        <v>16</v>
      </c>
      <c r="F3381" t="s">
        <v>17</v>
      </c>
      <c r="G3381" t="s">
        <v>32</v>
      </c>
      <c r="H3381" t="s">
        <v>21</v>
      </c>
      <c r="I3381">
        <v>257570</v>
      </c>
      <c r="J3381">
        <v>132000</v>
      </c>
      <c r="K3381" t="str">
        <f t="shared" si="1093"/>
        <v>257570-132000</v>
      </c>
      <c r="L3381">
        <v>51.069609</v>
      </c>
      <c r="M3381">
        <v>-4.0342463000000004</v>
      </c>
      <c r="N3381" t="s">
        <v>92</v>
      </c>
      <c r="O3381" t="s">
        <v>72</v>
      </c>
      <c r="P3381">
        <v>1.5</v>
      </c>
      <c r="Q3381">
        <v>0.93</v>
      </c>
      <c r="R3381">
        <v>3</v>
      </c>
      <c r="S3381">
        <v>115</v>
      </c>
      <c r="T3381">
        <v>9547</v>
      </c>
      <c r="U3381">
        <v>88</v>
      </c>
      <c r="V3381">
        <v>1528</v>
      </c>
      <c r="W3381">
        <v>377</v>
      </c>
      <c r="X3381">
        <v>115</v>
      </c>
      <c r="Y3381">
        <v>53</v>
      </c>
      <c r="Z3381">
        <v>58</v>
      </c>
      <c r="AA3381">
        <v>67</v>
      </c>
      <c r="AB3381">
        <v>130</v>
      </c>
      <c r="AC3381">
        <v>800</v>
      </c>
      <c r="AD3381">
        <v>12078</v>
      </c>
      <c r="AF3381">
        <f t="shared" si="1094"/>
        <v>3</v>
      </c>
      <c r="AG3381" t="str">
        <f t="shared" si="1095"/>
        <v/>
      </c>
      <c r="AI3381" t="str">
        <f t="shared" si="1096"/>
        <v/>
      </c>
      <c r="AJ3381" t="str">
        <f t="shared" si="1097"/>
        <v/>
      </c>
      <c r="AK3381" t="str">
        <f t="shared" si="1098"/>
        <v/>
      </c>
      <c r="AL3381" t="str">
        <f t="shared" si="1099"/>
        <v>[3,</v>
      </c>
      <c r="AM3381" t="str">
        <f t="shared" si="1100"/>
        <v>115,</v>
      </c>
      <c r="AN3381" t="str">
        <f t="shared" si="1101"/>
        <v>9547,</v>
      </c>
      <c r="AO3381" t="str">
        <f t="shared" si="1102"/>
        <v>88,</v>
      </c>
      <c r="AP3381" t="str">
        <f t="shared" si="1103"/>
        <v>1528,</v>
      </c>
      <c r="AQ3381" t="str">
        <f t="shared" si="1104"/>
        <v>377,</v>
      </c>
      <c r="AR3381" t="str">
        <f t="shared" si="1105"/>
        <v>115,</v>
      </c>
      <c r="AS3381" t="str">
        <f t="shared" si="1106"/>
        <v>53,</v>
      </c>
      <c r="AT3381" t="str">
        <f t="shared" si="1107"/>
        <v>58,</v>
      </c>
      <c r="AU3381" t="str">
        <f t="shared" si="1108"/>
        <v>67,</v>
      </c>
      <c r="AV3381" t="str">
        <f t="shared" si="1109"/>
        <v>130,</v>
      </c>
      <c r="AW3381" t="str">
        <f t="shared" si="1110"/>
        <v>800,</v>
      </c>
      <c r="AX3381" t="str">
        <f t="shared" si="1111"/>
        <v>12078]</v>
      </c>
      <c r="AY3381" t="str">
        <f t="shared" si="1112"/>
        <v>,</v>
      </c>
      <c r="AZ3381" t="str">
        <f t="shared" si="1113"/>
        <v>[3,115,9547,88,1528,377,115,53,58,67,130,800,12078],</v>
      </c>
    </row>
    <row r="3382" spans="1:52" x14ac:dyDescent="0.25">
      <c r="A3382">
        <v>2004</v>
      </c>
      <c r="B3382">
        <v>99837</v>
      </c>
      <c r="C3382" t="s">
        <v>24</v>
      </c>
      <c r="D3382" t="s">
        <v>25</v>
      </c>
      <c r="E3382" t="s">
        <v>16</v>
      </c>
      <c r="F3382" t="s">
        <v>17</v>
      </c>
      <c r="G3382" t="s">
        <v>32</v>
      </c>
      <c r="H3382" t="s">
        <v>21</v>
      </c>
      <c r="I3382">
        <v>257570</v>
      </c>
      <c r="J3382">
        <v>132000</v>
      </c>
      <c r="K3382" t="str">
        <f t="shared" si="1093"/>
        <v>257570-132000</v>
      </c>
      <c r="L3382">
        <v>51.069609</v>
      </c>
      <c r="M3382">
        <v>-4.0342463000000004</v>
      </c>
      <c r="N3382" t="s">
        <v>92</v>
      </c>
      <c r="O3382" t="s">
        <v>72</v>
      </c>
      <c r="P3382">
        <v>1.5</v>
      </c>
      <c r="Q3382">
        <v>0.93</v>
      </c>
      <c r="R3382">
        <v>3</v>
      </c>
      <c r="S3382">
        <v>129</v>
      </c>
      <c r="T3382">
        <v>9557</v>
      </c>
      <c r="U3382">
        <v>74</v>
      </c>
      <c r="V3382">
        <v>1613</v>
      </c>
      <c r="W3382">
        <v>391</v>
      </c>
      <c r="X3382">
        <v>126</v>
      </c>
      <c r="Y3382">
        <v>60</v>
      </c>
      <c r="Z3382">
        <v>55</v>
      </c>
      <c r="AA3382">
        <v>61</v>
      </c>
      <c r="AB3382">
        <v>145</v>
      </c>
      <c r="AC3382">
        <v>838</v>
      </c>
      <c r="AD3382">
        <v>12211</v>
      </c>
      <c r="AF3382">
        <f t="shared" si="1094"/>
        <v>4</v>
      </c>
      <c r="AG3382" t="str">
        <f t="shared" si="1095"/>
        <v/>
      </c>
      <c r="AI3382" t="str">
        <f t="shared" si="1096"/>
        <v/>
      </c>
      <c r="AJ3382" t="str">
        <f t="shared" si="1097"/>
        <v/>
      </c>
      <c r="AK3382" t="str">
        <f t="shared" si="1098"/>
        <v/>
      </c>
      <c r="AL3382" t="str">
        <f t="shared" si="1099"/>
        <v>[3,</v>
      </c>
      <c r="AM3382" t="str">
        <f t="shared" si="1100"/>
        <v>129,</v>
      </c>
      <c r="AN3382" t="str">
        <f t="shared" si="1101"/>
        <v>9557,</v>
      </c>
      <c r="AO3382" t="str">
        <f t="shared" si="1102"/>
        <v>74,</v>
      </c>
      <c r="AP3382" t="str">
        <f t="shared" si="1103"/>
        <v>1613,</v>
      </c>
      <c r="AQ3382" t="str">
        <f t="shared" si="1104"/>
        <v>391,</v>
      </c>
      <c r="AR3382" t="str">
        <f t="shared" si="1105"/>
        <v>126,</v>
      </c>
      <c r="AS3382" t="str">
        <f t="shared" si="1106"/>
        <v>60,</v>
      </c>
      <c r="AT3382" t="str">
        <f t="shared" si="1107"/>
        <v>55,</v>
      </c>
      <c r="AU3382" t="str">
        <f t="shared" si="1108"/>
        <v>61,</v>
      </c>
      <c r="AV3382" t="str">
        <f t="shared" si="1109"/>
        <v>145,</v>
      </c>
      <c r="AW3382" t="str">
        <f t="shared" si="1110"/>
        <v>838,</v>
      </c>
      <c r="AX3382" t="str">
        <f t="shared" si="1111"/>
        <v>12211]</v>
      </c>
      <c r="AY3382" t="str">
        <f t="shared" si="1112"/>
        <v>,</v>
      </c>
      <c r="AZ3382" t="str">
        <f t="shared" si="1113"/>
        <v>[3,129,9557,74,1613,391,126,60,55,61,145,838,12211],</v>
      </c>
    </row>
    <row r="3383" spans="1:52" x14ac:dyDescent="0.25">
      <c r="A3383">
        <v>2005</v>
      </c>
      <c r="B3383">
        <v>99837</v>
      </c>
      <c r="C3383" t="s">
        <v>24</v>
      </c>
      <c r="D3383" t="s">
        <v>25</v>
      </c>
      <c r="E3383" t="s">
        <v>16</v>
      </c>
      <c r="F3383" t="s">
        <v>17</v>
      </c>
      <c r="G3383" t="s">
        <v>32</v>
      </c>
      <c r="H3383" t="s">
        <v>21</v>
      </c>
      <c r="I3383">
        <v>257570</v>
      </c>
      <c r="J3383">
        <v>132000</v>
      </c>
      <c r="K3383" t="str">
        <f t="shared" si="1093"/>
        <v>257570-132000</v>
      </c>
      <c r="L3383">
        <v>51.069609</v>
      </c>
      <c r="M3383">
        <v>-4.0342463000000004</v>
      </c>
      <c r="N3383" t="s">
        <v>92</v>
      </c>
      <c r="O3383" t="s">
        <v>72</v>
      </c>
      <c r="P3383">
        <v>1.5</v>
      </c>
      <c r="Q3383">
        <v>0.93</v>
      </c>
      <c r="R3383">
        <v>3</v>
      </c>
      <c r="S3383">
        <v>114</v>
      </c>
      <c r="T3383">
        <v>9614</v>
      </c>
      <c r="U3383">
        <v>76</v>
      </c>
      <c r="V3383">
        <v>1669</v>
      </c>
      <c r="W3383">
        <v>385</v>
      </c>
      <c r="X3383">
        <v>120</v>
      </c>
      <c r="Y3383">
        <v>63</v>
      </c>
      <c r="Z3383">
        <v>49</v>
      </c>
      <c r="AA3383">
        <v>53</v>
      </c>
      <c r="AB3383">
        <v>153</v>
      </c>
      <c r="AC3383">
        <v>823</v>
      </c>
      <c r="AD3383">
        <v>12296</v>
      </c>
      <c r="AF3383">
        <f t="shared" si="1094"/>
        <v>5</v>
      </c>
      <c r="AG3383" t="str">
        <f t="shared" si="1095"/>
        <v/>
      </c>
      <c r="AI3383" t="str">
        <f t="shared" si="1096"/>
        <v/>
      </c>
      <c r="AJ3383" t="str">
        <f t="shared" si="1097"/>
        <v/>
      </c>
      <c r="AK3383" t="str">
        <f t="shared" si="1098"/>
        <v/>
      </c>
      <c r="AL3383" t="str">
        <f t="shared" si="1099"/>
        <v>[3,</v>
      </c>
      <c r="AM3383" t="str">
        <f t="shared" si="1100"/>
        <v>114,</v>
      </c>
      <c r="AN3383" t="str">
        <f t="shared" si="1101"/>
        <v>9614,</v>
      </c>
      <c r="AO3383" t="str">
        <f t="shared" si="1102"/>
        <v>76,</v>
      </c>
      <c r="AP3383" t="str">
        <f t="shared" si="1103"/>
        <v>1669,</v>
      </c>
      <c r="AQ3383" t="str">
        <f t="shared" si="1104"/>
        <v>385,</v>
      </c>
      <c r="AR3383" t="str">
        <f t="shared" si="1105"/>
        <v>120,</v>
      </c>
      <c r="AS3383" t="str">
        <f t="shared" si="1106"/>
        <v>63,</v>
      </c>
      <c r="AT3383" t="str">
        <f t="shared" si="1107"/>
        <v>49,</v>
      </c>
      <c r="AU3383" t="str">
        <f t="shared" si="1108"/>
        <v>53,</v>
      </c>
      <c r="AV3383" t="str">
        <f t="shared" si="1109"/>
        <v>153,</v>
      </c>
      <c r="AW3383" t="str">
        <f t="shared" si="1110"/>
        <v>823,</v>
      </c>
      <c r="AX3383" t="str">
        <f t="shared" si="1111"/>
        <v>12296]</v>
      </c>
      <c r="AY3383" t="str">
        <f t="shared" si="1112"/>
        <v>,</v>
      </c>
      <c r="AZ3383" t="str">
        <f t="shared" si="1113"/>
        <v>[3,114,9614,76,1669,385,120,63,49,53,153,823,12296],</v>
      </c>
    </row>
    <row r="3384" spans="1:52" x14ac:dyDescent="0.25">
      <c r="A3384">
        <v>2006</v>
      </c>
      <c r="B3384">
        <v>99837</v>
      </c>
      <c r="C3384" t="s">
        <v>24</v>
      </c>
      <c r="D3384" t="s">
        <v>25</v>
      </c>
      <c r="E3384" t="s">
        <v>16</v>
      </c>
      <c r="F3384" t="s">
        <v>17</v>
      </c>
      <c r="G3384" t="s">
        <v>32</v>
      </c>
      <c r="H3384" t="s">
        <v>21</v>
      </c>
      <c r="I3384">
        <v>257570</v>
      </c>
      <c r="J3384">
        <v>132000</v>
      </c>
      <c r="K3384" t="str">
        <f t="shared" si="1093"/>
        <v>257570-132000</v>
      </c>
      <c r="L3384">
        <v>51.069609</v>
      </c>
      <c r="M3384">
        <v>-4.0342463000000004</v>
      </c>
      <c r="N3384" t="s">
        <v>92</v>
      </c>
      <c r="O3384" t="s">
        <v>72</v>
      </c>
      <c r="P3384">
        <v>1.5</v>
      </c>
      <c r="Q3384">
        <v>0.93</v>
      </c>
      <c r="R3384">
        <v>3</v>
      </c>
      <c r="S3384">
        <v>113</v>
      </c>
      <c r="T3384">
        <v>9614</v>
      </c>
      <c r="U3384">
        <v>84</v>
      </c>
      <c r="V3384">
        <v>1792</v>
      </c>
      <c r="W3384">
        <v>377</v>
      </c>
      <c r="X3384">
        <v>115</v>
      </c>
      <c r="Y3384">
        <v>65</v>
      </c>
      <c r="Z3384">
        <v>47</v>
      </c>
      <c r="AA3384">
        <v>50</v>
      </c>
      <c r="AB3384">
        <v>175</v>
      </c>
      <c r="AC3384">
        <v>829</v>
      </c>
      <c r="AD3384">
        <v>12432</v>
      </c>
      <c r="AF3384">
        <f t="shared" si="1094"/>
        <v>6</v>
      </c>
      <c r="AG3384" t="str">
        <f t="shared" si="1095"/>
        <v/>
      </c>
      <c r="AI3384" t="str">
        <f t="shared" si="1096"/>
        <v/>
      </c>
      <c r="AJ3384" t="str">
        <f t="shared" si="1097"/>
        <v/>
      </c>
      <c r="AK3384" t="str">
        <f t="shared" si="1098"/>
        <v/>
      </c>
      <c r="AL3384" t="str">
        <f t="shared" si="1099"/>
        <v>[3,</v>
      </c>
      <c r="AM3384" t="str">
        <f t="shared" si="1100"/>
        <v>113,</v>
      </c>
      <c r="AN3384" t="str">
        <f t="shared" si="1101"/>
        <v>9614,</v>
      </c>
      <c r="AO3384" t="str">
        <f t="shared" si="1102"/>
        <v>84,</v>
      </c>
      <c r="AP3384" t="str">
        <f t="shared" si="1103"/>
        <v>1792,</v>
      </c>
      <c r="AQ3384" t="str">
        <f t="shared" si="1104"/>
        <v>377,</v>
      </c>
      <c r="AR3384" t="str">
        <f t="shared" si="1105"/>
        <v>115,</v>
      </c>
      <c r="AS3384" t="str">
        <f t="shared" si="1106"/>
        <v>65,</v>
      </c>
      <c r="AT3384" t="str">
        <f t="shared" si="1107"/>
        <v>47,</v>
      </c>
      <c r="AU3384" t="str">
        <f t="shared" si="1108"/>
        <v>50,</v>
      </c>
      <c r="AV3384" t="str">
        <f t="shared" si="1109"/>
        <v>175,</v>
      </c>
      <c r="AW3384" t="str">
        <f t="shared" si="1110"/>
        <v>829,</v>
      </c>
      <c r="AX3384" t="str">
        <f t="shared" si="1111"/>
        <v>12432]</v>
      </c>
      <c r="AY3384" t="str">
        <f t="shared" si="1112"/>
        <v>,</v>
      </c>
      <c r="AZ3384" t="str">
        <f t="shared" si="1113"/>
        <v>[3,113,9614,84,1792,377,115,65,47,50,175,829,12432],</v>
      </c>
    </row>
    <row r="3385" spans="1:52" x14ac:dyDescent="0.25">
      <c r="A3385">
        <v>2007</v>
      </c>
      <c r="B3385">
        <v>99837</v>
      </c>
      <c r="C3385" t="s">
        <v>24</v>
      </c>
      <c r="D3385" t="s">
        <v>25</v>
      </c>
      <c r="E3385" t="s">
        <v>16</v>
      </c>
      <c r="F3385" t="s">
        <v>17</v>
      </c>
      <c r="G3385" t="s">
        <v>72</v>
      </c>
      <c r="H3385" t="s">
        <v>21</v>
      </c>
      <c r="I3385">
        <v>257570</v>
      </c>
      <c r="J3385">
        <v>132000</v>
      </c>
      <c r="K3385" t="str">
        <f t="shared" si="1093"/>
        <v>257570-132000</v>
      </c>
      <c r="L3385">
        <v>51.069609</v>
      </c>
      <c r="M3385">
        <v>-4.0342463000000004</v>
      </c>
      <c r="N3385" t="s">
        <v>92</v>
      </c>
      <c r="O3385" t="s">
        <v>72</v>
      </c>
      <c r="P3385">
        <v>1.5</v>
      </c>
      <c r="Q3385">
        <v>0.93</v>
      </c>
      <c r="R3385">
        <v>3</v>
      </c>
      <c r="S3385">
        <v>116</v>
      </c>
      <c r="T3385">
        <v>9690</v>
      </c>
      <c r="U3385">
        <v>90</v>
      </c>
      <c r="V3385">
        <v>2031</v>
      </c>
      <c r="W3385">
        <v>403</v>
      </c>
      <c r="X3385">
        <v>122</v>
      </c>
      <c r="Y3385">
        <v>76</v>
      </c>
      <c r="Z3385">
        <v>43</v>
      </c>
      <c r="AA3385">
        <v>50</v>
      </c>
      <c r="AB3385">
        <v>191</v>
      </c>
      <c r="AC3385">
        <v>885</v>
      </c>
      <c r="AD3385">
        <v>12812</v>
      </c>
      <c r="AF3385">
        <f t="shared" si="1094"/>
        <v>7</v>
      </c>
      <c r="AG3385" t="str">
        <f t="shared" si="1095"/>
        <v/>
      </c>
      <c r="AI3385" t="str">
        <f t="shared" si="1096"/>
        <v/>
      </c>
      <c r="AJ3385" t="str">
        <f t="shared" si="1097"/>
        <v/>
      </c>
      <c r="AK3385" t="str">
        <f t="shared" si="1098"/>
        <v/>
      </c>
      <c r="AL3385" t="str">
        <f t="shared" si="1099"/>
        <v>[3,</v>
      </c>
      <c r="AM3385" t="str">
        <f t="shared" si="1100"/>
        <v>116,</v>
      </c>
      <c r="AN3385" t="str">
        <f t="shared" si="1101"/>
        <v>9690,</v>
      </c>
      <c r="AO3385" t="str">
        <f t="shared" si="1102"/>
        <v>90,</v>
      </c>
      <c r="AP3385" t="str">
        <f t="shared" si="1103"/>
        <v>2031,</v>
      </c>
      <c r="AQ3385" t="str">
        <f t="shared" si="1104"/>
        <v>403,</v>
      </c>
      <c r="AR3385" t="str">
        <f t="shared" si="1105"/>
        <v>122,</v>
      </c>
      <c r="AS3385" t="str">
        <f t="shared" si="1106"/>
        <v>76,</v>
      </c>
      <c r="AT3385" t="str">
        <f t="shared" si="1107"/>
        <v>43,</v>
      </c>
      <c r="AU3385" t="str">
        <f t="shared" si="1108"/>
        <v>50,</v>
      </c>
      <c r="AV3385" t="str">
        <f t="shared" si="1109"/>
        <v>191,</v>
      </c>
      <c r="AW3385" t="str">
        <f t="shared" si="1110"/>
        <v>885,</v>
      </c>
      <c r="AX3385" t="str">
        <f t="shared" si="1111"/>
        <v>12812]</v>
      </c>
      <c r="AY3385" t="str">
        <f t="shared" si="1112"/>
        <v>,</v>
      </c>
      <c r="AZ3385" t="str">
        <f t="shared" si="1113"/>
        <v>[3,116,9690,90,2031,403,122,76,43,50,191,885,12812],</v>
      </c>
    </row>
    <row r="3386" spans="1:52" x14ac:dyDescent="0.25">
      <c r="A3386">
        <v>2008</v>
      </c>
      <c r="B3386">
        <v>99837</v>
      </c>
      <c r="C3386" t="s">
        <v>24</v>
      </c>
      <c r="D3386" t="s">
        <v>25</v>
      </c>
      <c r="E3386" t="s">
        <v>16</v>
      </c>
      <c r="F3386" t="s">
        <v>17</v>
      </c>
      <c r="G3386" t="s">
        <v>72</v>
      </c>
      <c r="H3386" t="s">
        <v>21</v>
      </c>
      <c r="I3386">
        <v>257570</v>
      </c>
      <c r="J3386">
        <v>132000</v>
      </c>
      <c r="K3386" t="str">
        <f t="shared" si="1093"/>
        <v>257570-132000</v>
      </c>
      <c r="L3386">
        <v>51.069609</v>
      </c>
      <c r="M3386">
        <v>-4.0342463000000004</v>
      </c>
      <c r="N3386" t="s">
        <v>92</v>
      </c>
      <c r="O3386" t="s">
        <v>72</v>
      </c>
      <c r="P3386">
        <v>1.5</v>
      </c>
      <c r="Q3386">
        <v>0.93</v>
      </c>
      <c r="R3386">
        <v>3</v>
      </c>
      <c r="S3386">
        <v>122</v>
      </c>
      <c r="T3386">
        <v>9380</v>
      </c>
      <c r="U3386">
        <v>96</v>
      </c>
      <c r="V3386">
        <v>2107</v>
      </c>
      <c r="W3386">
        <v>397</v>
      </c>
      <c r="X3386">
        <v>136</v>
      </c>
      <c r="Y3386">
        <v>80</v>
      </c>
      <c r="Z3386">
        <v>38</v>
      </c>
      <c r="AA3386">
        <v>46</v>
      </c>
      <c r="AB3386">
        <v>191</v>
      </c>
      <c r="AC3386">
        <v>888</v>
      </c>
      <c r="AD3386">
        <v>12593</v>
      </c>
      <c r="AF3386">
        <f t="shared" si="1094"/>
        <v>8</v>
      </c>
      <c r="AG3386" t="str">
        <f t="shared" si="1095"/>
        <v/>
      </c>
      <c r="AI3386" t="str">
        <f t="shared" si="1096"/>
        <v/>
      </c>
      <c r="AJ3386" t="str">
        <f t="shared" si="1097"/>
        <v/>
      </c>
      <c r="AK3386" t="str">
        <f t="shared" si="1098"/>
        <v/>
      </c>
      <c r="AL3386" t="str">
        <f t="shared" si="1099"/>
        <v>[3,</v>
      </c>
      <c r="AM3386" t="str">
        <f t="shared" si="1100"/>
        <v>122,</v>
      </c>
      <c r="AN3386" t="str">
        <f t="shared" si="1101"/>
        <v>9380,</v>
      </c>
      <c r="AO3386" t="str">
        <f t="shared" si="1102"/>
        <v>96,</v>
      </c>
      <c r="AP3386" t="str">
        <f t="shared" si="1103"/>
        <v>2107,</v>
      </c>
      <c r="AQ3386" t="str">
        <f t="shared" si="1104"/>
        <v>397,</v>
      </c>
      <c r="AR3386" t="str">
        <f t="shared" si="1105"/>
        <v>136,</v>
      </c>
      <c r="AS3386" t="str">
        <f t="shared" si="1106"/>
        <v>80,</v>
      </c>
      <c r="AT3386" t="str">
        <f t="shared" si="1107"/>
        <v>38,</v>
      </c>
      <c r="AU3386" t="str">
        <f t="shared" si="1108"/>
        <v>46,</v>
      </c>
      <c r="AV3386" t="str">
        <f t="shared" si="1109"/>
        <v>191,</v>
      </c>
      <c r="AW3386" t="str">
        <f t="shared" si="1110"/>
        <v>888,</v>
      </c>
      <c r="AX3386" t="str">
        <f t="shared" si="1111"/>
        <v>12593]</v>
      </c>
      <c r="AY3386" t="str">
        <f t="shared" si="1112"/>
        <v>,</v>
      </c>
      <c r="AZ3386" t="str">
        <f t="shared" si="1113"/>
        <v>[3,122,9380,96,2107,397,136,80,38,46,191,888,12593],</v>
      </c>
    </row>
    <row r="3387" spans="1:52" x14ac:dyDescent="0.25">
      <c r="A3387">
        <v>2009</v>
      </c>
      <c r="B3387">
        <v>99837</v>
      </c>
      <c r="C3387" t="s">
        <v>14</v>
      </c>
      <c r="D3387" t="s">
        <v>15</v>
      </c>
      <c r="E3387" t="s">
        <v>16</v>
      </c>
      <c r="F3387" t="s">
        <v>17</v>
      </c>
      <c r="G3387" t="s">
        <v>72</v>
      </c>
      <c r="H3387" t="s">
        <v>21</v>
      </c>
      <c r="I3387">
        <v>257570</v>
      </c>
      <c r="J3387">
        <v>132000</v>
      </c>
      <c r="K3387" t="str">
        <f t="shared" si="1093"/>
        <v>257570-132000</v>
      </c>
      <c r="L3387">
        <v>51.069609</v>
      </c>
      <c r="M3387">
        <v>-4.0342463000000004</v>
      </c>
      <c r="N3387" t="s">
        <v>92</v>
      </c>
      <c r="O3387" t="s">
        <v>72</v>
      </c>
      <c r="P3387">
        <v>1.5</v>
      </c>
      <c r="Q3387">
        <v>0.93</v>
      </c>
      <c r="R3387">
        <v>0</v>
      </c>
      <c r="S3387">
        <v>90</v>
      </c>
      <c r="T3387">
        <v>11739</v>
      </c>
      <c r="U3387">
        <v>74</v>
      </c>
      <c r="V3387">
        <v>2696</v>
      </c>
      <c r="W3387">
        <v>222</v>
      </c>
      <c r="X3387">
        <v>121</v>
      </c>
      <c r="Y3387">
        <v>42</v>
      </c>
      <c r="Z3387">
        <v>31</v>
      </c>
      <c r="AA3387">
        <v>58</v>
      </c>
      <c r="AB3387">
        <v>237</v>
      </c>
      <c r="AC3387">
        <v>711</v>
      </c>
      <c r="AD3387">
        <v>15310</v>
      </c>
      <c r="AF3387">
        <f t="shared" si="1094"/>
        <v>9</v>
      </c>
      <c r="AG3387" t="str">
        <f t="shared" si="1095"/>
        <v/>
      </c>
      <c r="AI3387" t="str">
        <f t="shared" si="1096"/>
        <v/>
      </c>
      <c r="AJ3387" t="str">
        <f t="shared" si="1097"/>
        <v/>
      </c>
      <c r="AK3387" t="str">
        <f t="shared" si="1098"/>
        <v/>
      </c>
      <c r="AL3387" t="str">
        <f t="shared" si="1099"/>
        <v>[0,</v>
      </c>
      <c r="AM3387" t="str">
        <f t="shared" si="1100"/>
        <v>90,</v>
      </c>
      <c r="AN3387" t="str">
        <f t="shared" si="1101"/>
        <v>11739,</v>
      </c>
      <c r="AO3387" t="str">
        <f t="shared" si="1102"/>
        <v>74,</v>
      </c>
      <c r="AP3387" t="str">
        <f t="shared" si="1103"/>
        <v>2696,</v>
      </c>
      <c r="AQ3387" t="str">
        <f t="shared" si="1104"/>
        <v>222,</v>
      </c>
      <c r="AR3387" t="str">
        <f t="shared" si="1105"/>
        <v>121,</v>
      </c>
      <c r="AS3387" t="str">
        <f t="shared" si="1106"/>
        <v>42,</v>
      </c>
      <c r="AT3387" t="str">
        <f t="shared" si="1107"/>
        <v>31,</v>
      </c>
      <c r="AU3387" t="str">
        <f t="shared" si="1108"/>
        <v>58,</v>
      </c>
      <c r="AV3387" t="str">
        <f t="shared" si="1109"/>
        <v>237,</v>
      </c>
      <c r="AW3387" t="str">
        <f t="shared" si="1110"/>
        <v>711,</v>
      </c>
      <c r="AX3387" t="str">
        <f t="shared" si="1111"/>
        <v>15310]</v>
      </c>
      <c r="AY3387" t="str">
        <f t="shared" si="1112"/>
        <v>,</v>
      </c>
      <c r="AZ3387" t="str">
        <f t="shared" si="1113"/>
        <v>[0,90,11739,74,2696,222,121,42,31,58,237,711,15310],</v>
      </c>
    </row>
    <row r="3388" spans="1:52" x14ac:dyDescent="0.25">
      <c r="A3388">
        <v>2010</v>
      </c>
      <c r="B3388">
        <v>99837</v>
      </c>
      <c r="C3388" t="s">
        <v>24</v>
      </c>
      <c r="D3388" t="s">
        <v>25</v>
      </c>
      <c r="E3388" t="s">
        <v>16</v>
      </c>
      <c r="F3388" t="s">
        <v>17</v>
      </c>
      <c r="G3388" t="s">
        <v>72</v>
      </c>
      <c r="H3388" t="s">
        <v>21</v>
      </c>
      <c r="I3388">
        <v>257570</v>
      </c>
      <c r="J3388">
        <v>132000</v>
      </c>
      <c r="K3388" t="str">
        <f t="shared" si="1093"/>
        <v>257570-132000</v>
      </c>
      <c r="L3388">
        <v>51.069609</v>
      </c>
      <c r="M3388">
        <v>-4.0342463000000004</v>
      </c>
      <c r="N3388" t="s">
        <v>92</v>
      </c>
      <c r="O3388" t="s">
        <v>72</v>
      </c>
      <c r="P3388">
        <v>1.5</v>
      </c>
      <c r="Q3388">
        <v>0.93</v>
      </c>
      <c r="R3388">
        <v>0</v>
      </c>
      <c r="S3388">
        <v>81</v>
      </c>
      <c r="T3388">
        <v>11575</v>
      </c>
      <c r="U3388">
        <v>76</v>
      </c>
      <c r="V3388">
        <v>2780</v>
      </c>
      <c r="W3388">
        <v>232</v>
      </c>
      <c r="X3388">
        <v>121</v>
      </c>
      <c r="Y3388">
        <v>36</v>
      </c>
      <c r="Z3388">
        <v>35</v>
      </c>
      <c r="AA3388">
        <v>53</v>
      </c>
      <c r="AB3388">
        <v>228</v>
      </c>
      <c r="AC3388">
        <v>705</v>
      </c>
      <c r="AD3388">
        <v>15217</v>
      </c>
      <c r="AF3388">
        <f t="shared" si="1094"/>
        <v>10</v>
      </c>
      <c r="AG3388" t="str">
        <f t="shared" si="1095"/>
        <v/>
      </c>
      <c r="AI3388" t="str">
        <f t="shared" si="1096"/>
        <v/>
      </c>
      <c r="AJ3388" t="str">
        <f t="shared" si="1097"/>
        <v/>
      </c>
      <c r="AK3388" t="str">
        <f t="shared" si="1098"/>
        <v/>
      </c>
      <c r="AL3388" t="str">
        <f t="shared" si="1099"/>
        <v>[0,</v>
      </c>
      <c r="AM3388" t="str">
        <f t="shared" si="1100"/>
        <v>81,</v>
      </c>
      <c r="AN3388" t="str">
        <f t="shared" si="1101"/>
        <v>11575,</v>
      </c>
      <c r="AO3388" t="str">
        <f t="shared" si="1102"/>
        <v>76,</v>
      </c>
      <c r="AP3388" t="str">
        <f t="shared" si="1103"/>
        <v>2780,</v>
      </c>
      <c r="AQ3388" t="str">
        <f t="shared" si="1104"/>
        <v>232,</v>
      </c>
      <c r="AR3388" t="str">
        <f t="shared" si="1105"/>
        <v>121,</v>
      </c>
      <c r="AS3388" t="str">
        <f t="shared" si="1106"/>
        <v>36,</v>
      </c>
      <c r="AT3388" t="str">
        <f t="shared" si="1107"/>
        <v>35,</v>
      </c>
      <c r="AU3388" t="str">
        <f t="shared" si="1108"/>
        <v>53,</v>
      </c>
      <c r="AV3388" t="str">
        <f t="shared" si="1109"/>
        <v>228,</v>
      </c>
      <c r="AW3388" t="str">
        <f t="shared" si="1110"/>
        <v>705,</v>
      </c>
      <c r="AX3388" t="str">
        <f t="shared" si="1111"/>
        <v>15217]</v>
      </c>
      <c r="AY3388" t="str">
        <f t="shared" si="1112"/>
        <v>,</v>
      </c>
      <c r="AZ3388" t="str">
        <f t="shared" si="1113"/>
        <v>[0,81,11575,76,2780,232,121,36,35,53,228,705,15217],</v>
      </c>
    </row>
    <row r="3389" spans="1:52" x14ac:dyDescent="0.25">
      <c r="A3389">
        <v>2011</v>
      </c>
      <c r="B3389">
        <v>99837</v>
      </c>
      <c r="C3389" t="s">
        <v>24</v>
      </c>
      <c r="D3389" t="s">
        <v>25</v>
      </c>
      <c r="E3389" t="s">
        <v>16</v>
      </c>
      <c r="F3389" t="s">
        <v>17</v>
      </c>
      <c r="G3389" t="s">
        <v>72</v>
      </c>
      <c r="H3389" t="s">
        <v>21</v>
      </c>
      <c r="I3389">
        <v>257570</v>
      </c>
      <c r="J3389">
        <v>132000</v>
      </c>
      <c r="K3389" t="str">
        <f t="shared" si="1093"/>
        <v>257570-132000</v>
      </c>
      <c r="L3389">
        <v>51.069609</v>
      </c>
      <c r="M3389">
        <v>-4.0342463000000004</v>
      </c>
      <c r="N3389" t="s">
        <v>92</v>
      </c>
      <c r="O3389" t="s">
        <v>72</v>
      </c>
      <c r="P3389">
        <v>1.5</v>
      </c>
      <c r="Q3389">
        <v>0.93</v>
      </c>
      <c r="R3389">
        <v>0</v>
      </c>
      <c r="S3389">
        <v>88</v>
      </c>
      <c r="T3389">
        <v>11506</v>
      </c>
      <c r="U3389">
        <v>78</v>
      </c>
      <c r="V3389">
        <v>2855</v>
      </c>
      <c r="W3389">
        <v>224</v>
      </c>
      <c r="X3389">
        <v>126</v>
      </c>
      <c r="Y3389">
        <v>39</v>
      </c>
      <c r="Z3389">
        <v>26</v>
      </c>
      <c r="AA3389">
        <v>50</v>
      </c>
      <c r="AB3389">
        <v>230</v>
      </c>
      <c r="AC3389">
        <v>695</v>
      </c>
      <c r="AD3389">
        <v>15222</v>
      </c>
      <c r="AF3389">
        <f t="shared" si="1094"/>
        <v>11</v>
      </c>
      <c r="AG3389" t="str">
        <f t="shared" si="1095"/>
        <v/>
      </c>
      <c r="AI3389" t="str">
        <f t="shared" si="1096"/>
        <v/>
      </c>
      <c r="AJ3389" t="str">
        <f t="shared" si="1097"/>
        <v/>
      </c>
      <c r="AK3389" t="str">
        <f t="shared" si="1098"/>
        <v/>
      </c>
      <c r="AL3389" t="str">
        <f t="shared" si="1099"/>
        <v>[0,</v>
      </c>
      <c r="AM3389" t="str">
        <f t="shared" si="1100"/>
        <v>88,</v>
      </c>
      <c r="AN3389" t="str">
        <f t="shared" si="1101"/>
        <v>11506,</v>
      </c>
      <c r="AO3389" t="str">
        <f t="shared" si="1102"/>
        <v>78,</v>
      </c>
      <c r="AP3389" t="str">
        <f t="shared" si="1103"/>
        <v>2855,</v>
      </c>
      <c r="AQ3389" t="str">
        <f t="shared" si="1104"/>
        <v>224,</v>
      </c>
      <c r="AR3389" t="str">
        <f t="shared" si="1105"/>
        <v>126,</v>
      </c>
      <c r="AS3389" t="str">
        <f t="shared" si="1106"/>
        <v>39,</v>
      </c>
      <c r="AT3389" t="str">
        <f t="shared" si="1107"/>
        <v>26,</v>
      </c>
      <c r="AU3389" t="str">
        <f t="shared" si="1108"/>
        <v>50,</v>
      </c>
      <c r="AV3389" t="str">
        <f t="shared" si="1109"/>
        <v>230,</v>
      </c>
      <c r="AW3389" t="str">
        <f t="shared" si="1110"/>
        <v>695,</v>
      </c>
      <c r="AX3389" t="str">
        <f t="shared" si="1111"/>
        <v>15222]</v>
      </c>
      <c r="AY3389" t="str">
        <f t="shared" si="1112"/>
        <v>,</v>
      </c>
      <c r="AZ3389" t="str">
        <f t="shared" si="1113"/>
        <v>[0,88,11506,78,2855,224,126,39,26,50,230,695,15222],</v>
      </c>
    </row>
    <row r="3390" spans="1:52" x14ac:dyDescent="0.25">
      <c r="A3390">
        <v>2012</v>
      </c>
      <c r="B3390">
        <v>99837</v>
      </c>
      <c r="C3390" t="s">
        <v>24</v>
      </c>
      <c r="D3390" t="s">
        <v>25</v>
      </c>
      <c r="E3390" t="s">
        <v>16</v>
      </c>
      <c r="F3390" t="s">
        <v>17</v>
      </c>
      <c r="G3390" t="s">
        <v>72</v>
      </c>
      <c r="H3390" t="s">
        <v>21</v>
      </c>
      <c r="I3390">
        <v>257570</v>
      </c>
      <c r="J3390">
        <v>132000</v>
      </c>
      <c r="K3390" t="str">
        <f t="shared" si="1093"/>
        <v>257570-132000</v>
      </c>
      <c r="L3390">
        <v>51.069609</v>
      </c>
      <c r="M3390">
        <v>-4.0342463000000004</v>
      </c>
      <c r="N3390" t="s">
        <v>92</v>
      </c>
      <c r="O3390" t="s">
        <v>72</v>
      </c>
      <c r="P3390">
        <v>1.5</v>
      </c>
      <c r="Q3390">
        <v>0.93</v>
      </c>
      <c r="R3390">
        <v>0</v>
      </c>
      <c r="S3390">
        <v>82</v>
      </c>
      <c r="T3390">
        <v>11415</v>
      </c>
      <c r="U3390">
        <v>81</v>
      </c>
      <c r="V3390">
        <v>2953</v>
      </c>
      <c r="W3390">
        <v>221</v>
      </c>
      <c r="X3390">
        <v>134</v>
      </c>
      <c r="Y3390">
        <v>43</v>
      </c>
      <c r="Z3390">
        <v>19</v>
      </c>
      <c r="AA3390">
        <v>47</v>
      </c>
      <c r="AB3390">
        <v>233</v>
      </c>
      <c r="AC3390">
        <v>698</v>
      </c>
      <c r="AD3390">
        <v>15228</v>
      </c>
      <c r="AF3390">
        <f t="shared" si="1094"/>
        <v>12</v>
      </c>
      <c r="AG3390" t="str">
        <f t="shared" si="1095"/>
        <v/>
      </c>
      <c r="AI3390" t="str">
        <f t="shared" si="1096"/>
        <v/>
      </c>
      <c r="AJ3390" t="str">
        <f t="shared" si="1097"/>
        <v/>
      </c>
      <c r="AK3390" t="str">
        <f t="shared" si="1098"/>
        <v/>
      </c>
      <c r="AL3390" t="str">
        <f t="shared" si="1099"/>
        <v>[0,</v>
      </c>
      <c r="AM3390" t="str">
        <f t="shared" si="1100"/>
        <v>82,</v>
      </c>
      <c r="AN3390" t="str">
        <f t="shared" si="1101"/>
        <v>11415,</v>
      </c>
      <c r="AO3390" t="str">
        <f t="shared" si="1102"/>
        <v>81,</v>
      </c>
      <c r="AP3390" t="str">
        <f t="shared" si="1103"/>
        <v>2953,</v>
      </c>
      <c r="AQ3390" t="str">
        <f t="shared" si="1104"/>
        <v>221,</v>
      </c>
      <c r="AR3390" t="str">
        <f t="shared" si="1105"/>
        <v>134,</v>
      </c>
      <c r="AS3390" t="str">
        <f t="shared" si="1106"/>
        <v>43,</v>
      </c>
      <c r="AT3390" t="str">
        <f t="shared" si="1107"/>
        <v>19,</v>
      </c>
      <c r="AU3390" t="str">
        <f t="shared" si="1108"/>
        <v>47,</v>
      </c>
      <c r="AV3390" t="str">
        <f t="shared" si="1109"/>
        <v>233,</v>
      </c>
      <c r="AW3390" t="str">
        <f t="shared" si="1110"/>
        <v>698,</v>
      </c>
      <c r="AX3390" t="str">
        <f t="shared" si="1111"/>
        <v>15228]</v>
      </c>
      <c r="AY3390" t="str">
        <f t="shared" si="1112"/>
        <v>,</v>
      </c>
      <c r="AZ3390" t="str">
        <f t="shared" si="1113"/>
        <v>[0,82,11415,81,2953,221,134,43,19,47,233,698,15228],</v>
      </c>
    </row>
    <row r="3391" spans="1:52" x14ac:dyDescent="0.25">
      <c r="A3391">
        <v>2013</v>
      </c>
      <c r="B3391">
        <v>99837</v>
      </c>
      <c r="C3391" t="s">
        <v>14</v>
      </c>
      <c r="D3391" t="s">
        <v>15</v>
      </c>
      <c r="E3391" t="s">
        <v>16</v>
      </c>
      <c r="F3391" t="s">
        <v>17</v>
      </c>
      <c r="G3391" t="s">
        <v>72</v>
      </c>
      <c r="H3391" t="s">
        <v>21</v>
      </c>
      <c r="I3391">
        <v>257570</v>
      </c>
      <c r="J3391">
        <v>132000</v>
      </c>
      <c r="K3391" t="str">
        <f t="shared" si="1093"/>
        <v>257570-132000</v>
      </c>
      <c r="L3391">
        <v>51.069609</v>
      </c>
      <c r="M3391">
        <v>-4.0342463000000004</v>
      </c>
      <c r="N3391" t="s">
        <v>92</v>
      </c>
      <c r="O3391" t="s">
        <v>72</v>
      </c>
      <c r="P3391">
        <v>1.5</v>
      </c>
      <c r="Q3391">
        <v>0.93</v>
      </c>
      <c r="R3391">
        <v>1</v>
      </c>
      <c r="S3391">
        <v>86</v>
      </c>
      <c r="T3391">
        <v>12786</v>
      </c>
      <c r="U3391">
        <v>34</v>
      </c>
      <c r="V3391">
        <v>2106</v>
      </c>
      <c r="W3391">
        <v>323</v>
      </c>
      <c r="X3391">
        <v>104</v>
      </c>
      <c r="Y3391">
        <v>53</v>
      </c>
      <c r="Z3391">
        <v>59</v>
      </c>
      <c r="AA3391">
        <v>145</v>
      </c>
      <c r="AB3391">
        <v>124</v>
      </c>
      <c r="AC3391">
        <v>807</v>
      </c>
      <c r="AD3391">
        <v>15818</v>
      </c>
      <c r="AF3391">
        <f t="shared" si="1094"/>
        <v>13</v>
      </c>
      <c r="AG3391" t="str">
        <f t="shared" si="1095"/>
        <v/>
      </c>
      <c r="AI3391" t="str">
        <f t="shared" si="1096"/>
        <v/>
      </c>
      <c r="AJ3391" t="str">
        <f t="shared" si="1097"/>
        <v/>
      </c>
      <c r="AK3391" t="str">
        <f t="shared" si="1098"/>
        <v/>
      </c>
      <c r="AL3391" t="str">
        <f t="shared" si="1099"/>
        <v>[1,</v>
      </c>
      <c r="AM3391" t="str">
        <f t="shared" si="1100"/>
        <v>86,</v>
      </c>
      <c r="AN3391" t="str">
        <f t="shared" si="1101"/>
        <v>12786,</v>
      </c>
      <c r="AO3391" t="str">
        <f t="shared" si="1102"/>
        <v>34,</v>
      </c>
      <c r="AP3391" t="str">
        <f t="shared" si="1103"/>
        <v>2106,</v>
      </c>
      <c r="AQ3391" t="str">
        <f t="shared" si="1104"/>
        <v>323,</v>
      </c>
      <c r="AR3391" t="str">
        <f t="shared" si="1105"/>
        <v>104,</v>
      </c>
      <c r="AS3391" t="str">
        <f t="shared" si="1106"/>
        <v>53,</v>
      </c>
      <c r="AT3391" t="str">
        <f t="shared" si="1107"/>
        <v>59,</v>
      </c>
      <c r="AU3391" t="str">
        <f t="shared" si="1108"/>
        <v>145,</v>
      </c>
      <c r="AV3391" t="str">
        <f t="shared" si="1109"/>
        <v>124,</v>
      </c>
      <c r="AW3391" t="str">
        <f t="shared" si="1110"/>
        <v>807,</v>
      </c>
      <c r="AX3391" t="str">
        <f t="shared" si="1111"/>
        <v>15818]</v>
      </c>
      <c r="AY3391" t="str">
        <f t="shared" si="1112"/>
        <v>,</v>
      </c>
      <c r="AZ3391" t="str">
        <f t="shared" si="1113"/>
        <v>[1,86,12786,34,2106,323,104,53,59,145,124,807,15818],</v>
      </c>
    </row>
    <row r="3392" spans="1:52" x14ac:dyDescent="0.25">
      <c r="A3392">
        <v>2014</v>
      </c>
      <c r="B3392">
        <v>99837</v>
      </c>
      <c r="C3392" t="s">
        <v>24</v>
      </c>
      <c r="D3392" t="s">
        <v>25</v>
      </c>
      <c r="E3392" t="s">
        <v>16</v>
      </c>
      <c r="F3392" t="s">
        <v>17</v>
      </c>
      <c r="G3392" t="s">
        <v>72</v>
      </c>
      <c r="H3392" t="s">
        <v>21</v>
      </c>
      <c r="I3392">
        <v>257570</v>
      </c>
      <c r="J3392">
        <v>132000</v>
      </c>
      <c r="K3392" t="str">
        <f t="shared" si="1093"/>
        <v>257570-132000</v>
      </c>
      <c r="L3392">
        <v>51.069609</v>
      </c>
      <c r="M3392">
        <v>-4.0342463000000004</v>
      </c>
      <c r="N3392" t="s">
        <v>92</v>
      </c>
      <c r="O3392" t="s">
        <v>72</v>
      </c>
      <c r="P3392">
        <v>1.5</v>
      </c>
      <c r="Q3392">
        <v>0.93</v>
      </c>
      <c r="R3392">
        <v>1</v>
      </c>
      <c r="S3392">
        <v>94</v>
      </c>
      <c r="T3392">
        <v>12753</v>
      </c>
      <c r="U3392">
        <v>35</v>
      </c>
      <c r="V3392">
        <v>2193</v>
      </c>
      <c r="W3392">
        <v>316</v>
      </c>
      <c r="X3392">
        <v>110</v>
      </c>
      <c r="Y3392">
        <v>55</v>
      </c>
      <c r="Z3392">
        <v>57</v>
      </c>
      <c r="AA3392">
        <v>130</v>
      </c>
      <c r="AB3392">
        <v>128</v>
      </c>
      <c r="AC3392">
        <v>796</v>
      </c>
      <c r="AD3392">
        <v>15871</v>
      </c>
      <c r="AF3392">
        <f t="shared" si="1094"/>
        <v>14</v>
      </c>
      <c r="AG3392" t="str">
        <f t="shared" si="1095"/>
        <v/>
      </c>
      <c r="AI3392" t="str">
        <f t="shared" si="1096"/>
        <v/>
      </c>
      <c r="AJ3392" t="str">
        <f t="shared" si="1097"/>
        <v/>
      </c>
      <c r="AK3392" t="str">
        <f t="shared" si="1098"/>
        <v/>
      </c>
      <c r="AL3392" t="str">
        <f t="shared" si="1099"/>
        <v>[1,</v>
      </c>
      <c r="AM3392" t="str">
        <f t="shared" si="1100"/>
        <v>94,</v>
      </c>
      <c r="AN3392" t="str">
        <f t="shared" si="1101"/>
        <v>12753,</v>
      </c>
      <c r="AO3392" t="str">
        <f t="shared" si="1102"/>
        <v>35,</v>
      </c>
      <c r="AP3392" t="str">
        <f t="shared" si="1103"/>
        <v>2193,</v>
      </c>
      <c r="AQ3392" t="str">
        <f t="shared" si="1104"/>
        <v>316,</v>
      </c>
      <c r="AR3392" t="str">
        <f t="shared" si="1105"/>
        <v>110,</v>
      </c>
      <c r="AS3392" t="str">
        <f t="shared" si="1106"/>
        <v>55,</v>
      </c>
      <c r="AT3392" t="str">
        <f t="shared" si="1107"/>
        <v>57,</v>
      </c>
      <c r="AU3392" t="str">
        <f t="shared" si="1108"/>
        <v>130,</v>
      </c>
      <c r="AV3392" t="str">
        <f t="shared" si="1109"/>
        <v>128,</v>
      </c>
      <c r="AW3392" t="str">
        <f t="shared" si="1110"/>
        <v>796,</v>
      </c>
      <c r="AX3392" t="str">
        <f t="shared" si="1111"/>
        <v>15871]</v>
      </c>
      <c r="AY3392" t="str">
        <f t="shared" si="1112"/>
        <v>,</v>
      </c>
      <c r="AZ3392" t="str">
        <f t="shared" si="1113"/>
        <v>[1,94,12753,35,2193,316,110,55,57,130,128,796,15871],</v>
      </c>
    </row>
    <row r="3393" spans="1:52" x14ac:dyDescent="0.25">
      <c r="A3393">
        <v>2015</v>
      </c>
      <c r="B3393">
        <v>99837</v>
      </c>
      <c r="C3393" t="s">
        <v>24</v>
      </c>
      <c r="D3393" t="s">
        <v>25</v>
      </c>
      <c r="E3393" t="s">
        <v>16</v>
      </c>
      <c r="F3393" t="s">
        <v>17</v>
      </c>
      <c r="G3393" t="s">
        <v>72</v>
      </c>
      <c r="H3393" t="s">
        <v>21</v>
      </c>
      <c r="I3393">
        <v>257570</v>
      </c>
      <c r="J3393">
        <v>132000</v>
      </c>
      <c r="K3393" t="str">
        <f t="shared" si="1093"/>
        <v>257570-132000</v>
      </c>
      <c r="L3393">
        <v>51.069609</v>
      </c>
      <c r="M3393">
        <v>-4.0342463000000004</v>
      </c>
      <c r="N3393" t="s">
        <v>92</v>
      </c>
      <c r="O3393" t="s">
        <v>72</v>
      </c>
      <c r="P3393">
        <v>1.5</v>
      </c>
      <c r="Q3393">
        <v>0.93</v>
      </c>
      <c r="R3393">
        <v>1</v>
      </c>
      <c r="S3393">
        <v>94</v>
      </c>
      <c r="T3393">
        <v>12665</v>
      </c>
      <c r="U3393">
        <v>36</v>
      </c>
      <c r="V3393">
        <v>2387</v>
      </c>
      <c r="W3393">
        <v>330</v>
      </c>
      <c r="X3393">
        <v>124</v>
      </c>
      <c r="Y3393">
        <v>58</v>
      </c>
      <c r="Z3393">
        <v>72</v>
      </c>
      <c r="AA3393">
        <v>132</v>
      </c>
      <c r="AB3393">
        <v>130</v>
      </c>
      <c r="AC3393">
        <v>845</v>
      </c>
      <c r="AD3393">
        <v>16027</v>
      </c>
      <c r="AF3393">
        <f t="shared" si="1094"/>
        <v>15</v>
      </c>
      <c r="AG3393" t="str">
        <f t="shared" si="1095"/>
        <v/>
      </c>
      <c r="AI3393" t="str">
        <f t="shared" si="1096"/>
        <v/>
      </c>
      <c r="AJ3393" t="str">
        <f t="shared" si="1097"/>
        <v/>
      </c>
      <c r="AK3393" t="str">
        <f t="shared" si="1098"/>
        <v/>
      </c>
      <c r="AL3393" t="str">
        <f t="shared" si="1099"/>
        <v>[1,</v>
      </c>
      <c r="AM3393" t="str">
        <f t="shared" si="1100"/>
        <v>94,</v>
      </c>
      <c r="AN3393" t="str">
        <f t="shared" si="1101"/>
        <v>12665,</v>
      </c>
      <c r="AO3393" t="str">
        <f t="shared" si="1102"/>
        <v>36,</v>
      </c>
      <c r="AP3393" t="str">
        <f t="shared" si="1103"/>
        <v>2387,</v>
      </c>
      <c r="AQ3393" t="str">
        <f t="shared" si="1104"/>
        <v>330,</v>
      </c>
      <c r="AR3393" t="str">
        <f t="shared" si="1105"/>
        <v>124,</v>
      </c>
      <c r="AS3393" t="str">
        <f t="shared" si="1106"/>
        <v>58,</v>
      </c>
      <c r="AT3393" t="str">
        <f t="shared" si="1107"/>
        <v>72,</v>
      </c>
      <c r="AU3393" t="str">
        <f t="shared" si="1108"/>
        <v>132,</v>
      </c>
      <c r="AV3393" t="str">
        <f t="shared" si="1109"/>
        <v>130,</v>
      </c>
      <c r="AW3393" t="str">
        <f t="shared" si="1110"/>
        <v>845,</v>
      </c>
      <c r="AX3393" t="str">
        <f t="shared" si="1111"/>
        <v>16027]</v>
      </c>
      <c r="AY3393" t="str">
        <f t="shared" si="1112"/>
        <v>]},</v>
      </c>
      <c r="AZ3393" t="str">
        <f t="shared" si="1113"/>
        <v>[1,94,12665,36,2387,330,124,58,72,132,130,845,16027]]},</v>
      </c>
    </row>
    <row r="3394" spans="1:52" x14ac:dyDescent="0.25">
      <c r="A3394">
        <v>2000</v>
      </c>
      <c r="B3394">
        <v>99838</v>
      </c>
      <c r="C3394" t="s">
        <v>14</v>
      </c>
      <c r="D3394" t="s">
        <v>15</v>
      </c>
      <c r="E3394" t="s">
        <v>16</v>
      </c>
      <c r="F3394" t="s">
        <v>17</v>
      </c>
      <c r="G3394" t="s">
        <v>229</v>
      </c>
      <c r="H3394" t="s">
        <v>74</v>
      </c>
      <c r="I3394">
        <v>255000</v>
      </c>
      <c r="J3394">
        <v>132570</v>
      </c>
      <c r="K3394" t="str">
        <f t="shared" ref="K3394:K3457" si="1114">CONCATENATE(I3394,"-",J3394)</f>
        <v>255000-132570</v>
      </c>
      <c r="L3394">
        <v>51.074086999999999</v>
      </c>
      <c r="M3394">
        <v>-4.0711306</v>
      </c>
      <c r="N3394" t="s">
        <v>231</v>
      </c>
      <c r="O3394" t="s">
        <v>253</v>
      </c>
      <c r="P3394">
        <v>3.1</v>
      </c>
      <c r="Q3394">
        <v>1.93</v>
      </c>
      <c r="R3394">
        <v>231</v>
      </c>
      <c r="S3394">
        <v>355</v>
      </c>
      <c r="T3394">
        <v>17391</v>
      </c>
      <c r="U3394">
        <v>355</v>
      </c>
      <c r="V3394">
        <v>2104</v>
      </c>
      <c r="W3394">
        <v>287</v>
      </c>
      <c r="X3394">
        <v>92</v>
      </c>
      <c r="Y3394">
        <v>53</v>
      </c>
      <c r="Z3394">
        <v>16</v>
      </c>
      <c r="AA3394">
        <v>19</v>
      </c>
      <c r="AB3394">
        <v>28</v>
      </c>
      <c r="AC3394">
        <v>495</v>
      </c>
      <c r="AD3394">
        <v>20700</v>
      </c>
      <c r="AF3394">
        <f t="shared" si="1094"/>
        <v>0</v>
      </c>
      <c r="AG3394" t="str">
        <f t="shared" si="1095"/>
        <v/>
      </c>
      <c r="AI3394">
        <f t="shared" si="1096"/>
        <v>99838</v>
      </c>
      <c r="AJ3394" t="str">
        <f t="shared" si="1097"/>
        <v>{cp:99838,road:"A3125",lat:51.074087,lng:-4.0711306,start:"Old Bideford Rd",end:"A39 Fort Hill",data:</v>
      </c>
      <c r="AK3394" t="str">
        <f t="shared" si="1098"/>
        <v>[</v>
      </c>
      <c r="AL3394" t="str">
        <f t="shared" si="1099"/>
        <v>[231,</v>
      </c>
      <c r="AM3394" t="str">
        <f t="shared" si="1100"/>
        <v>355,</v>
      </c>
      <c r="AN3394" t="str">
        <f t="shared" si="1101"/>
        <v>17391,</v>
      </c>
      <c r="AO3394" t="str">
        <f t="shared" si="1102"/>
        <v>355,</v>
      </c>
      <c r="AP3394" t="str">
        <f t="shared" si="1103"/>
        <v>2104,</v>
      </c>
      <c r="AQ3394" t="str">
        <f t="shared" si="1104"/>
        <v>287,</v>
      </c>
      <c r="AR3394" t="str">
        <f t="shared" si="1105"/>
        <v>92,</v>
      </c>
      <c r="AS3394" t="str">
        <f t="shared" si="1106"/>
        <v>53,</v>
      </c>
      <c r="AT3394" t="str">
        <f t="shared" si="1107"/>
        <v>16,</v>
      </c>
      <c r="AU3394" t="str">
        <f t="shared" si="1108"/>
        <v>19,</v>
      </c>
      <c r="AV3394" t="str">
        <f t="shared" si="1109"/>
        <v>28,</v>
      </c>
      <c r="AW3394" t="str">
        <f t="shared" si="1110"/>
        <v>495,</v>
      </c>
      <c r="AX3394" t="str">
        <f t="shared" si="1111"/>
        <v>20700]</v>
      </c>
      <c r="AY3394" t="str">
        <f t="shared" si="1112"/>
        <v>,</v>
      </c>
      <c r="AZ3394" t="str">
        <f t="shared" si="1113"/>
        <v>{cp:99838,road:"A3125",lat:51.074087,lng:-4.0711306,start:"Old Bideford Rd",end:"A39 Fort Hill",data:[[231,355,17391,355,2104,287,92,53,16,19,28,495,20700],</v>
      </c>
    </row>
    <row r="3395" spans="1:52" x14ac:dyDescent="0.25">
      <c r="A3395">
        <v>2001</v>
      </c>
      <c r="B3395">
        <v>99838</v>
      </c>
      <c r="C3395" t="s">
        <v>14</v>
      </c>
      <c r="D3395" t="s">
        <v>15</v>
      </c>
      <c r="E3395" t="s">
        <v>16</v>
      </c>
      <c r="F3395" t="s">
        <v>17</v>
      </c>
      <c r="G3395" t="s">
        <v>229</v>
      </c>
      <c r="H3395" t="s">
        <v>74</v>
      </c>
      <c r="I3395">
        <v>255000</v>
      </c>
      <c r="J3395">
        <v>132570</v>
      </c>
      <c r="K3395" t="str">
        <f t="shared" si="1114"/>
        <v>255000-132570</v>
      </c>
      <c r="L3395">
        <v>51.074086999999999</v>
      </c>
      <c r="M3395">
        <v>-4.0711306</v>
      </c>
      <c r="N3395" t="s">
        <v>231</v>
      </c>
      <c r="O3395" t="s">
        <v>253</v>
      </c>
      <c r="P3395">
        <v>3.1</v>
      </c>
      <c r="Q3395">
        <v>1.93</v>
      </c>
      <c r="R3395">
        <v>409</v>
      </c>
      <c r="S3395">
        <v>397</v>
      </c>
      <c r="T3395">
        <v>18393</v>
      </c>
      <c r="U3395">
        <v>414</v>
      </c>
      <c r="V3395">
        <v>2359</v>
      </c>
      <c r="W3395">
        <v>323</v>
      </c>
      <c r="X3395">
        <v>116</v>
      </c>
      <c r="Y3395">
        <v>38</v>
      </c>
      <c r="Z3395">
        <v>43</v>
      </c>
      <c r="AA3395">
        <v>14</v>
      </c>
      <c r="AB3395">
        <v>38</v>
      </c>
      <c r="AC3395">
        <v>572</v>
      </c>
      <c r="AD3395">
        <v>22135</v>
      </c>
      <c r="AF3395">
        <f t="shared" ref="AF3395:AF3458" si="1115">A3395-2000</f>
        <v>1</v>
      </c>
      <c r="AG3395" t="str">
        <f t="shared" ref="AG3395:AG3458" si="1116">IF(OR(AI3395="",AF3395=0),"","CHECK")</f>
        <v/>
      </c>
      <c r="AI3395" t="str">
        <f t="shared" ref="AI3395:AI3458" si="1117">IF(B3395&lt;&gt;B3394,B3395,"")</f>
        <v/>
      </c>
      <c r="AJ3395" t="str">
        <f t="shared" ref="AJ3395:AJ3458" si="1118">IF(AI3395&lt;&gt;"","{cp:" &amp; AI3395 &amp; ",road:""" &amp; G3395 &amp; """,lat:" &amp; L3395 &amp; ",lng:" &amp; M3395 &amp; ",start:""" &amp; N3395 &amp; """,end:""" &amp; O3395 &amp; """,data:", "")</f>
        <v/>
      </c>
      <c r="AK3395" t="str">
        <f t="shared" ref="AK3395:AK3458" si="1119">IF(AI3395&lt;&gt;"","[","")</f>
        <v/>
      </c>
      <c r="AL3395" t="str">
        <f t="shared" ref="AL3395:AL3458" si="1120">"[" &amp; R3395 &amp; ","</f>
        <v>[409,</v>
      </c>
      <c r="AM3395" t="str">
        <f t="shared" ref="AM3395:AM3458" si="1121">S3395 &amp; ","</f>
        <v>397,</v>
      </c>
      <c r="AN3395" t="str">
        <f t="shared" ref="AN3395:AN3458" si="1122">T3395 &amp; ","</f>
        <v>18393,</v>
      </c>
      <c r="AO3395" t="str">
        <f t="shared" ref="AO3395:AO3458" si="1123">U3395 &amp; ","</f>
        <v>414,</v>
      </c>
      <c r="AP3395" t="str">
        <f t="shared" ref="AP3395:AP3458" si="1124">V3395 &amp; ","</f>
        <v>2359,</v>
      </c>
      <c r="AQ3395" t="str">
        <f t="shared" ref="AQ3395:AQ3458" si="1125">W3395 &amp; ","</f>
        <v>323,</v>
      </c>
      <c r="AR3395" t="str">
        <f t="shared" ref="AR3395:AR3458" si="1126">X3395 &amp; ","</f>
        <v>116,</v>
      </c>
      <c r="AS3395" t="str">
        <f t="shared" ref="AS3395:AS3458" si="1127">Y3395 &amp; ","</f>
        <v>38,</v>
      </c>
      <c r="AT3395" t="str">
        <f t="shared" ref="AT3395:AT3458" si="1128">Z3395 &amp; ","</f>
        <v>43,</v>
      </c>
      <c r="AU3395" t="str">
        <f t="shared" ref="AU3395:AU3458" si="1129">AA3395 &amp; ","</f>
        <v>14,</v>
      </c>
      <c r="AV3395" t="str">
        <f t="shared" ref="AV3395:AV3458" si="1130">AB3395 &amp; ","</f>
        <v>38,</v>
      </c>
      <c r="AW3395" t="str">
        <f t="shared" ref="AW3395:AW3458" si="1131">AC3395 &amp; ","</f>
        <v>572,</v>
      </c>
      <c r="AX3395" t="str">
        <f t="shared" ref="AX3395:AX3458" si="1132">AD3395 &amp; "]"</f>
        <v>22135]</v>
      </c>
      <c r="AY3395" t="str">
        <f t="shared" ref="AY3395:AY3458" si="1133">IF(AND(AI3395="",AI3395&lt;&gt;AI3396),"]},",",")</f>
        <v>,</v>
      </c>
      <c r="AZ3395" t="str">
        <f t="shared" ref="AZ3395:AZ3458" si="1134">CONCATENATE(AJ3395,AK3395,AL3395,AM3395,AN3395,AO3395,AP3395,AQ3395,AR3395,AS3395,AT3395,AU3395,AV3395,AW3395,AX3395,AY3395)</f>
        <v>[409,397,18393,414,2359,323,116,38,43,14,38,572,22135],</v>
      </c>
    </row>
    <row r="3396" spans="1:52" x14ac:dyDescent="0.25">
      <c r="A3396">
        <v>2002</v>
      </c>
      <c r="B3396">
        <v>99838</v>
      </c>
      <c r="C3396" t="s">
        <v>14</v>
      </c>
      <c r="D3396" t="s">
        <v>15</v>
      </c>
      <c r="E3396" t="s">
        <v>16</v>
      </c>
      <c r="F3396" t="s">
        <v>17</v>
      </c>
      <c r="G3396" t="s">
        <v>229</v>
      </c>
      <c r="H3396" t="s">
        <v>74</v>
      </c>
      <c r="I3396">
        <v>255000</v>
      </c>
      <c r="J3396">
        <v>132570</v>
      </c>
      <c r="K3396" t="str">
        <f t="shared" si="1114"/>
        <v>255000-132570</v>
      </c>
      <c r="L3396">
        <v>51.074086999999999</v>
      </c>
      <c r="M3396">
        <v>-4.0711306</v>
      </c>
      <c r="N3396" t="s">
        <v>231</v>
      </c>
      <c r="O3396" t="s">
        <v>253</v>
      </c>
      <c r="P3396">
        <v>3.1</v>
      </c>
      <c r="Q3396">
        <v>1.93</v>
      </c>
      <c r="R3396">
        <v>239</v>
      </c>
      <c r="S3396">
        <v>1015</v>
      </c>
      <c r="T3396">
        <v>16939</v>
      </c>
      <c r="U3396">
        <v>277</v>
      </c>
      <c r="V3396">
        <v>2179</v>
      </c>
      <c r="W3396">
        <v>299</v>
      </c>
      <c r="X3396">
        <v>86</v>
      </c>
      <c r="Y3396">
        <v>33</v>
      </c>
      <c r="Z3396">
        <v>17</v>
      </c>
      <c r="AA3396">
        <v>19</v>
      </c>
      <c r="AB3396">
        <v>34</v>
      </c>
      <c r="AC3396">
        <v>488</v>
      </c>
      <c r="AD3396">
        <v>20898</v>
      </c>
      <c r="AF3396">
        <f t="shared" si="1115"/>
        <v>2</v>
      </c>
      <c r="AG3396" t="str">
        <f t="shared" si="1116"/>
        <v/>
      </c>
      <c r="AI3396" t="str">
        <f t="shared" si="1117"/>
        <v/>
      </c>
      <c r="AJ3396" t="str">
        <f t="shared" si="1118"/>
        <v/>
      </c>
      <c r="AK3396" t="str">
        <f t="shared" si="1119"/>
        <v/>
      </c>
      <c r="AL3396" t="str">
        <f t="shared" si="1120"/>
        <v>[239,</v>
      </c>
      <c r="AM3396" t="str">
        <f t="shared" si="1121"/>
        <v>1015,</v>
      </c>
      <c r="AN3396" t="str">
        <f t="shared" si="1122"/>
        <v>16939,</v>
      </c>
      <c r="AO3396" t="str">
        <f t="shared" si="1123"/>
        <v>277,</v>
      </c>
      <c r="AP3396" t="str">
        <f t="shared" si="1124"/>
        <v>2179,</v>
      </c>
      <c r="AQ3396" t="str">
        <f t="shared" si="1125"/>
        <v>299,</v>
      </c>
      <c r="AR3396" t="str">
        <f t="shared" si="1126"/>
        <v>86,</v>
      </c>
      <c r="AS3396" t="str">
        <f t="shared" si="1127"/>
        <v>33,</v>
      </c>
      <c r="AT3396" t="str">
        <f t="shared" si="1128"/>
        <v>17,</v>
      </c>
      <c r="AU3396" t="str">
        <f t="shared" si="1129"/>
        <v>19,</v>
      </c>
      <c r="AV3396" t="str">
        <f t="shared" si="1130"/>
        <v>34,</v>
      </c>
      <c r="AW3396" t="str">
        <f t="shared" si="1131"/>
        <v>488,</v>
      </c>
      <c r="AX3396" t="str">
        <f t="shared" si="1132"/>
        <v>20898]</v>
      </c>
      <c r="AY3396" t="str">
        <f t="shared" si="1133"/>
        <v>,</v>
      </c>
      <c r="AZ3396" t="str">
        <f t="shared" si="1134"/>
        <v>[239,1015,16939,277,2179,299,86,33,17,19,34,488,20898],</v>
      </c>
    </row>
    <row r="3397" spans="1:52" x14ac:dyDescent="0.25">
      <c r="A3397">
        <v>2003</v>
      </c>
      <c r="B3397">
        <v>99838</v>
      </c>
      <c r="C3397" t="s">
        <v>14</v>
      </c>
      <c r="D3397" t="s">
        <v>15</v>
      </c>
      <c r="E3397" t="s">
        <v>16</v>
      </c>
      <c r="F3397" t="s">
        <v>17</v>
      </c>
      <c r="G3397" t="s">
        <v>229</v>
      </c>
      <c r="H3397" t="s">
        <v>74</v>
      </c>
      <c r="I3397">
        <v>255000</v>
      </c>
      <c r="J3397">
        <v>132570</v>
      </c>
      <c r="K3397" t="str">
        <f t="shared" si="1114"/>
        <v>255000-132570</v>
      </c>
      <c r="L3397">
        <v>51.074086999999999</v>
      </c>
      <c r="M3397">
        <v>-4.0711306</v>
      </c>
      <c r="N3397" t="s">
        <v>231</v>
      </c>
      <c r="O3397" t="s">
        <v>253</v>
      </c>
      <c r="P3397">
        <v>3.1</v>
      </c>
      <c r="Q3397">
        <v>1.93</v>
      </c>
      <c r="R3397">
        <v>508</v>
      </c>
      <c r="S3397">
        <v>529</v>
      </c>
      <c r="T3397">
        <v>20637</v>
      </c>
      <c r="U3397">
        <v>243</v>
      </c>
      <c r="V3397">
        <v>2347</v>
      </c>
      <c r="W3397">
        <v>198</v>
      </c>
      <c r="X3397">
        <v>115</v>
      </c>
      <c r="Y3397">
        <v>49</v>
      </c>
      <c r="Z3397">
        <v>12</v>
      </c>
      <c r="AA3397">
        <v>21</v>
      </c>
      <c r="AB3397">
        <v>47</v>
      </c>
      <c r="AC3397">
        <v>442</v>
      </c>
      <c r="AD3397">
        <v>24198</v>
      </c>
      <c r="AF3397">
        <f t="shared" si="1115"/>
        <v>3</v>
      </c>
      <c r="AG3397" t="str">
        <f t="shared" si="1116"/>
        <v/>
      </c>
      <c r="AI3397" t="str">
        <f t="shared" si="1117"/>
        <v/>
      </c>
      <c r="AJ3397" t="str">
        <f t="shared" si="1118"/>
        <v/>
      </c>
      <c r="AK3397" t="str">
        <f t="shared" si="1119"/>
        <v/>
      </c>
      <c r="AL3397" t="str">
        <f t="shared" si="1120"/>
        <v>[508,</v>
      </c>
      <c r="AM3397" t="str">
        <f t="shared" si="1121"/>
        <v>529,</v>
      </c>
      <c r="AN3397" t="str">
        <f t="shared" si="1122"/>
        <v>20637,</v>
      </c>
      <c r="AO3397" t="str">
        <f t="shared" si="1123"/>
        <v>243,</v>
      </c>
      <c r="AP3397" t="str">
        <f t="shared" si="1124"/>
        <v>2347,</v>
      </c>
      <c r="AQ3397" t="str">
        <f t="shared" si="1125"/>
        <v>198,</v>
      </c>
      <c r="AR3397" t="str">
        <f t="shared" si="1126"/>
        <v>115,</v>
      </c>
      <c r="AS3397" t="str">
        <f t="shared" si="1127"/>
        <v>49,</v>
      </c>
      <c r="AT3397" t="str">
        <f t="shared" si="1128"/>
        <v>12,</v>
      </c>
      <c r="AU3397" t="str">
        <f t="shared" si="1129"/>
        <v>21,</v>
      </c>
      <c r="AV3397" t="str">
        <f t="shared" si="1130"/>
        <v>47,</v>
      </c>
      <c r="AW3397" t="str">
        <f t="shared" si="1131"/>
        <v>442,</v>
      </c>
      <c r="AX3397" t="str">
        <f t="shared" si="1132"/>
        <v>24198]</v>
      </c>
      <c r="AY3397" t="str">
        <f t="shared" si="1133"/>
        <v>,</v>
      </c>
      <c r="AZ3397" t="str">
        <f t="shared" si="1134"/>
        <v>[508,529,20637,243,2347,198,115,49,12,21,47,442,24198],</v>
      </c>
    </row>
    <row r="3398" spans="1:52" x14ac:dyDescent="0.25">
      <c r="A3398">
        <v>2004</v>
      </c>
      <c r="B3398">
        <v>99838</v>
      </c>
      <c r="C3398" t="s">
        <v>14</v>
      </c>
      <c r="D3398" t="s">
        <v>15</v>
      </c>
      <c r="E3398" t="s">
        <v>16</v>
      </c>
      <c r="F3398" t="s">
        <v>17</v>
      </c>
      <c r="G3398" t="s">
        <v>229</v>
      </c>
      <c r="H3398" t="s">
        <v>74</v>
      </c>
      <c r="I3398">
        <v>255000</v>
      </c>
      <c r="J3398">
        <v>132570</v>
      </c>
      <c r="K3398" t="str">
        <f t="shared" si="1114"/>
        <v>255000-132570</v>
      </c>
      <c r="L3398">
        <v>51.074086999999999</v>
      </c>
      <c r="M3398">
        <v>-4.0711306</v>
      </c>
      <c r="N3398" t="s">
        <v>231</v>
      </c>
      <c r="O3398" t="s">
        <v>253</v>
      </c>
      <c r="P3398">
        <v>3.1</v>
      </c>
      <c r="Q3398">
        <v>1.93</v>
      </c>
      <c r="R3398">
        <v>463</v>
      </c>
      <c r="S3398">
        <v>448</v>
      </c>
      <c r="T3398">
        <v>17404</v>
      </c>
      <c r="U3398">
        <v>330</v>
      </c>
      <c r="V3398">
        <v>2575</v>
      </c>
      <c r="W3398">
        <v>201</v>
      </c>
      <c r="X3398">
        <v>79</v>
      </c>
      <c r="Y3398">
        <v>31</v>
      </c>
      <c r="Z3398">
        <v>12</v>
      </c>
      <c r="AA3398">
        <v>13</v>
      </c>
      <c r="AB3398">
        <v>23</v>
      </c>
      <c r="AC3398">
        <v>359</v>
      </c>
      <c r="AD3398">
        <v>21116</v>
      </c>
      <c r="AF3398">
        <f t="shared" si="1115"/>
        <v>4</v>
      </c>
      <c r="AG3398" t="str">
        <f t="shared" si="1116"/>
        <v/>
      </c>
      <c r="AI3398" t="str">
        <f t="shared" si="1117"/>
        <v/>
      </c>
      <c r="AJ3398" t="str">
        <f t="shared" si="1118"/>
        <v/>
      </c>
      <c r="AK3398" t="str">
        <f t="shared" si="1119"/>
        <v/>
      </c>
      <c r="AL3398" t="str">
        <f t="shared" si="1120"/>
        <v>[463,</v>
      </c>
      <c r="AM3398" t="str">
        <f t="shared" si="1121"/>
        <v>448,</v>
      </c>
      <c r="AN3398" t="str">
        <f t="shared" si="1122"/>
        <v>17404,</v>
      </c>
      <c r="AO3398" t="str">
        <f t="shared" si="1123"/>
        <v>330,</v>
      </c>
      <c r="AP3398" t="str">
        <f t="shared" si="1124"/>
        <v>2575,</v>
      </c>
      <c r="AQ3398" t="str">
        <f t="shared" si="1125"/>
        <v>201,</v>
      </c>
      <c r="AR3398" t="str">
        <f t="shared" si="1126"/>
        <v>79,</v>
      </c>
      <c r="AS3398" t="str">
        <f t="shared" si="1127"/>
        <v>31,</v>
      </c>
      <c r="AT3398" t="str">
        <f t="shared" si="1128"/>
        <v>12,</v>
      </c>
      <c r="AU3398" t="str">
        <f t="shared" si="1129"/>
        <v>13,</v>
      </c>
      <c r="AV3398" t="str">
        <f t="shared" si="1130"/>
        <v>23,</v>
      </c>
      <c r="AW3398" t="str">
        <f t="shared" si="1131"/>
        <v>359,</v>
      </c>
      <c r="AX3398" t="str">
        <f t="shared" si="1132"/>
        <v>21116]</v>
      </c>
      <c r="AY3398" t="str">
        <f t="shared" si="1133"/>
        <v>,</v>
      </c>
      <c r="AZ3398" t="str">
        <f t="shared" si="1134"/>
        <v>[463,448,17404,330,2575,201,79,31,12,13,23,359,21116],</v>
      </c>
    </row>
    <row r="3399" spans="1:52" x14ac:dyDescent="0.25">
      <c r="A3399">
        <v>2005</v>
      </c>
      <c r="B3399">
        <v>99838</v>
      </c>
      <c r="C3399" t="s">
        <v>14</v>
      </c>
      <c r="D3399" t="s">
        <v>15</v>
      </c>
      <c r="E3399" t="s">
        <v>16</v>
      </c>
      <c r="F3399" t="s">
        <v>17</v>
      </c>
      <c r="G3399" t="s">
        <v>229</v>
      </c>
      <c r="H3399" t="s">
        <v>74</v>
      </c>
      <c r="I3399">
        <v>255000</v>
      </c>
      <c r="J3399">
        <v>132570</v>
      </c>
      <c r="K3399" t="str">
        <f t="shared" si="1114"/>
        <v>255000-132570</v>
      </c>
      <c r="L3399">
        <v>51.074086999999999</v>
      </c>
      <c r="M3399">
        <v>-4.0711306</v>
      </c>
      <c r="N3399" t="s">
        <v>231</v>
      </c>
      <c r="O3399" t="s">
        <v>253</v>
      </c>
      <c r="P3399">
        <v>3.1</v>
      </c>
      <c r="Q3399">
        <v>1.93</v>
      </c>
      <c r="R3399">
        <v>377</v>
      </c>
      <c r="S3399">
        <v>567</v>
      </c>
      <c r="T3399">
        <v>19227</v>
      </c>
      <c r="U3399">
        <v>358</v>
      </c>
      <c r="V3399">
        <v>2998</v>
      </c>
      <c r="W3399">
        <v>263</v>
      </c>
      <c r="X3399">
        <v>80</v>
      </c>
      <c r="Y3399">
        <v>29</v>
      </c>
      <c r="Z3399">
        <v>27</v>
      </c>
      <c r="AA3399">
        <v>21</v>
      </c>
      <c r="AB3399">
        <v>50</v>
      </c>
      <c r="AC3399">
        <v>470</v>
      </c>
      <c r="AD3399">
        <v>23620</v>
      </c>
      <c r="AF3399">
        <f t="shared" si="1115"/>
        <v>5</v>
      </c>
      <c r="AG3399" t="str">
        <f t="shared" si="1116"/>
        <v/>
      </c>
      <c r="AI3399" t="str">
        <f t="shared" si="1117"/>
        <v/>
      </c>
      <c r="AJ3399" t="str">
        <f t="shared" si="1118"/>
        <v/>
      </c>
      <c r="AK3399" t="str">
        <f t="shared" si="1119"/>
        <v/>
      </c>
      <c r="AL3399" t="str">
        <f t="shared" si="1120"/>
        <v>[377,</v>
      </c>
      <c r="AM3399" t="str">
        <f t="shared" si="1121"/>
        <v>567,</v>
      </c>
      <c r="AN3399" t="str">
        <f t="shared" si="1122"/>
        <v>19227,</v>
      </c>
      <c r="AO3399" t="str">
        <f t="shared" si="1123"/>
        <v>358,</v>
      </c>
      <c r="AP3399" t="str">
        <f t="shared" si="1124"/>
        <v>2998,</v>
      </c>
      <c r="AQ3399" t="str">
        <f t="shared" si="1125"/>
        <v>263,</v>
      </c>
      <c r="AR3399" t="str">
        <f t="shared" si="1126"/>
        <v>80,</v>
      </c>
      <c r="AS3399" t="str">
        <f t="shared" si="1127"/>
        <v>29,</v>
      </c>
      <c r="AT3399" t="str">
        <f t="shared" si="1128"/>
        <v>27,</v>
      </c>
      <c r="AU3399" t="str">
        <f t="shared" si="1129"/>
        <v>21,</v>
      </c>
      <c r="AV3399" t="str">
        <f t="shared" si="1130"/>
        <v>50,</v>
      </c>
      <c r="AW3399" t="str">
        <f t="shared" si="1131"/>
        <v>470,</v>
      </c>
      <c r="AX3399" t="str">
        <f t="shared" si="1132"/>
        <v>23620]</v>
      </c>
      <c r="AY3399" t="str">
        <f t="shared" si="1133"/>
        <v>,</v>
      </c>
      <c r="AZ3399" t="str">
        <f t="shared" si="1134"/>
        <v>[377,567,19227,358,2998,263,80,29,27,21,50,470,23620],</v>
      </c>
    </row>
    <row r="3400" spans="1:52" x14ac:dyDescent="0.25">
      <c r="A3400">
        <v>2006</v>
      </c>
      <c r="B3400">
        <v>99838</v>
      </c>
      <c r="C3400" t="s">
        <v>14</v>
      </c>
      <c r="D3400" t="s">
        <v>15</v>
      </c>
      <c r="E3400" t="s">
        <v>16</v>
      </c>
      <c r="F3400" t="s">
        <v>17</v>
      </c>
      <c r="G3400" t="s">
        <v>229</v>
      </c>
      <c r="H3400" t="s">
        <v>74</v>
      </c>
      <c r="I3400">
        <v>255000</v>
      </c>
      <c r="J3400">
        <v>132570</v>
      </c>
      <c r="K3400" t="str">
        <f t="shared" si="1114"/>
        <v>255000-132570</v>
      </c>
      <c r="L3400">
        <v>51.074086999999999</v>
      </c>
      <c r="M3400">
        <v>-4.0711306</v>
      </c>
      <c r="N3400" t="s">
        <v>231</v>
      </c>
      <c r="O3400" t="s">
        <v>253</v>
      </c>
      <c r="P3400">
        <v>3.1</v>
      </c>
      <c r="Q3400">
        <v>1.93</v>
      </c>
      <c r="R3400">
        <v>206</v>
      </c>
      <c r="S3400">
        <v>940</v>
      </c>
      <c r="T3400">
        <v>20149</v>
      </c>
      <c r="U3400">
        <v>329</v>
      </c>
      <c r="V3400">
        <v>2866</v>
      </c>
      <c r="W3400">
        <v>155</v>
      </c>
      <c r="X3400">
        <v>112</v>
      </c>
      <c r="Y3400">
        <v>151</v>
      </c>
      <c r="Z3400">
        <v>29</v>
      </c>
      <c r="AA3400">
        <v>23</v>
      </c>
      <c r="AB3400">
        <v>39</v>
      </c>
      <c r="AC3400">
        <v>509</v>
      </c>
      <c r="AD3400">
        <v>24793</v>
      </c>
      <c r="AF3400">
        <f t="shared" si="1115"/>
        <v>6</v>
      </c>
      <c r="AG3400" t="str">
        <f t="shared" si="1116"/>
        <v/>
      </c>
      <c r="AI3400" t="str">
        <f t="shared" si="1117"/>
        <v/>
      </c>
      <c r="AJ3400" t="str">
        <f t="shared" si="1118"/>
        <v/>
      </c>
      <c r="AK3400" t="str">
        <f t="shared" si="1119"/>
        <v/>
      </c>
      <c r="AL3400" t="str">
        <f t="shared" si="1120"/>
        <v>[206,</v>
      </c>
      <c r="AM3400" t="str">
        <f t="shared" si="1121"/>
        <v>940,</v>
      </c>
      <c r="AN3400" t="str">
        <f t="shared" si="1122"/>
        <v>20149,</v>
      </c>
      <c r="AO3400" t="str">
        <f t="shared" si="1123"/>
        <v>329,</v>
      </c>
      <c r="AP3400" t="str">
        <f t="shared" si="1124"/>
        <v>2866,</v>
      </c>
      <c r="AQ3400" t="str">
        <f t="shared" si="1125"/>
        <v>155,</v>
      </c>
      <c r="AR3400" t="str">
        <f t="shared" si="1126"/>
        <v>112,</v>
      </c>
      <c r="AS3400" t="str">
        <f t="shared" si="1127"/>
        <v>151,</v>
      </c>
      <c r="AT3400" t="str">
        <f t="shared" si="1128"/>
        <v>29,</v>
      </c>
      <c r="AU3400" t="str">
        <f t="shared" si="1129"/>
        <v>23,</v>
      </c>
      <c r="AV3400" t="str">
        <f t="shared" si="1130"/>
        <v>39,</v>
      </c>
      <c r="AW3400" t="str">
        <f t="shared" si="1131"/>
        <v>509,</v>
      </c>
      <c r="AX3400" t="str">
        <f t="shared" si="1132"/>
        <v>24793]</v>
      </c>
      <c r="AY3400" t="str">
        <f t="shared" si="1133"/>
        <v>,</v>
      </c>
      <c r="AZ3400" t="str">
        <f t="shared" si="1134"/>
        <v>[206,940,20149,329,2866,155,112,151,29,23,39,509,24793],</v>
      </c>
    </row>
    <row r="3401" spans="1:52" x14ac:dyDescent="0.25">
      <c r="A3401">
        <v>2007</v>
      </c>
      <c r="B3401">
        <v>99838</v>
      </c>
      <c r="C3401" t="s">
        <v>14</v>
      </c>
      <c r="D3401" t="s">
        <v>15</v>
      </c>
      <c r="E3401" t="s">
        <v>16</v>
      </c>
      <c r="F3401" t="s">
        <v>17</v>
      </c>
      <c r="G3401" t="s">
        <v>229</v>
      </c>
      <c r="H3401" t="s">
        <v>74</v>
      </c>
      <c r="I3401">
        <v>255000</v>
      </c>
      <c r="J3401">
        <v>132570</v>
      </c>
      <c r="K3401" t="str">
        <f t="shared" si="1114"/>
        <v>255000-132570</v>
      </c>
      <c r="L3401">
        <v>51.074086999999999</v>
      </c>
      <c r="M3401">
        <v>-4.0711306</v>
      </c>
      <c r="N3401" t="s">
        <v>231</v>
      </c>
      <c r="O3401" t="s">
        <v>72</v>
      </c>
      <c r="P3401">
        <v>2.1</v>
      </c>
      <c r="Q3401">
        <v>1.3</v>
      </c>
      <c r="R3401">
        <v>178</v>
      </c>
      <c r="S3401">
        <v>431</v>
      </c>
      <c r="T3401">
        <v>19530</v>
      </c>
      <c r="U3401">
        <v>471</v>
      </c>
      <c r="V3401">
        <v>2659</v>
      </c>
      <c r="W3401">
        <v>220</v>
      </c>
      <c r="X3401">
        <v>54</v>
      </c>
      <c r="Y3401">
        <v>16</v>
      </c>
      <c r="Z3401">
        <v>12</v>
      </c>
      <c r="AA3401">
        <v>12</v>
      </c>
      <c r="AB3401">
        <v>21</v>
      </c>
      <c r="AC3401">
        <v>335</v>
      </c>
      <c r="AD3401">
        <v>23426</v>
      </c>
      <c r="AF3401">
        <f t="shared" si="1115"/>
        <v>7</v>
      </c>
      <c r="AG3401" t="str">
        <f t="shared" si="1116"/>
        <v/>
      </c>
      <c r="AI3401" t="str">
        <f t="shared" si="1117"/>
        <v/>
      </c>
      <c r="AJ3401" t="str">
        <f t="shared" si="1118"/>
        <v/>
      </c>
      <c r="AK3401" t="str">
        <f t="shared" si="1119"/>
        <v/>
      </c>
      <c r="AL3401" t="str">
        <f t="shared" si="1120"/>
        <v>[178,</v>
      </c>
      <c r="AM3401" t="str">
        <f t="shared" si="1121"/>
        <v>431,</v>
      </c>
      <c r="AN3401" t="str">
        <f t="shared" si="1122"/>
        <v>19530,</v>
      </c>
      <c r="AO3401" t="str">
        <f t="shared" si="1123"/>
        <v>471,</v>
      </c>
      <c r="AP3401" t="str">
        <f t="shared" si="1124"/>
        <v>2659,</v>
      </c>
      <c r="AQ3401" t="str">
        <f t="shared" si="1125"/>
        <v>220,</v>
      </c>
      <c r="AR3401" t="str">
        <f t="shared" si="1126"/>
        <v>54,</v>
      </c>
      <c r="AS3401" t="str">
        <f t="shared" si="1127"/>
        <v>16,</v>
      </c>
      <c r="AT3401" t="str">
        <f t="shared" si="1128"/>
        <v>12,</v>
      </c>
      <c r="AU3401" t="str">
        <f t="shared" si="1129"/>
        <v>12,</v>
      </c>
      <c r="AV3401" t="str">
        <f t="shared" si="1130"/>
        <v>21,</v>
      </c>
      <c r="AW3401" t="str">
        <f t="shared" si="1131"/>
        <v>335,</v>
      </c>
      <c r="AX3401" t="str">
        <f t="shared" si="1132"/>
        <v>23426]</v>
      </c>
      <c r="AY3401" t="str">
        <f t="shared" si="1133"/>
        <v>,</v>
      </c>
      <c r="AZ3401" t="str">
        <f t="shared" si="1134"/>
        <v>[178,431,19530,471,2659,220,54,16,12,12,21,335,23426],</v>
      </c>
    </row>
    <row r="3402" spans="1:52" x14ac:dyDescent="0.25">
      <c r="A3402">
        <v>2008</v>
      </c>
      <c r="B3402">
        <v>99838</v>
      </c>
      <c r="C3402" t="s">
        <v>14</v>
      </c>
      <c r="D3402" t="s">
        <v>15</v>
      </c>
      <c r="E3402" t="s">
        <v>16</v>
      </c>
      <c r="F3402" t="s">
        <v>17</v>
      </c>
      <c r="G3402" t="s">
        <v>229</v>
      </c>
      <c r="H3402" t="s">
        <v>74</v>
      </c>
      <c r="I3402">
        <v>255000</v>
      </c>
      <c r="J3402">
        <v>132570</v>
      </c>
      <c r="K3402" t="str">
        <f t="shared" si="1114"/>
        <v>255000-132570</v>
      </c>
      <c r="L3402">
        <v>51.074086999999999</v>
      </c>
      <c r="M3402">
        <v>-4.0711306</v>
      </c>
      <c r="N3402" t="s">
        <v>231</v>
      </c>
      <c r="O3402" t="s">
        <v>72</v>
      </c>
      <c r="P3402">
        <v>2.1</v>
      </c>
      <c r="Q3402">
        <v>1.3</v>
      </c>
      <c r="R3402">
        <v>394</v>
      </c>
      <c r="S3402">
        <v>333</v>
      </c>
      <c r="T3402">
        <v>18839</v>
      </c>
      <c r="U3402">
        <v>333</v>
      </c>
      <c r="V3402">
        <v>2727</v>
      </c>
      <c r="W3402">
        <v>147</v>
      </c>
      <c r="X3402">
        <v>39</v>
      </c>
      <c r="Y3402">
        <v>20</v>
      </c>
      <c r="Z3402">
        <v>12</v>
      </c>
      <c r="AA3402">
        <v>1</v>
      </c>
      <c r="AB3402">
        <v>25</v>
      </c>
      <c r="AC3402">
        <v>244</v>
      </c>
      <c r="AD3402">
        <v>22476</v>
      </c>
      <c r="AF3402">
        <f t="shared" si="1115"/>
        <v>8</v>
      </c>
      <c r="AG3402" t="str">
        <f t="shared" si="1116"/>
        <v/>
      </c>
      <c r="AI3402" t="str">
        <f t="shared" si="1117"/>
        <v/>
      </c>
      <c r="AJ3402" t="str">
        <f t="shared" si="1118"/>
        <v/>
      </c>
      <c r="AK3402" t="str">
        <f t="shared" si="1119"/>
        <v/>
      </c>
      <c r="AL3402" t="str">
        <f t="shared" si="1120"/>
        <v>[394,</v>
      </c>
      <c r="AM3402" t="str">
        <f t="shared" si="1121"/>
        <v>333,</v>
      </c>
      <c r="AN3402" t="str">
        <f t="shared" si="1122"/>
        <v>18839,</v>
      </c>
      <c r="AO3402" t="str">
        <f t="shared" si="1123"/>
        <v>333,</v>
      </c>
      <c r="AP3402" t="str">
        <f t="shared" si="1124"/>
        <v>2727,</v>
      </c>
      <c r="AQ3402" t="str">
        <f t="shared" si="1125"/>
        <v>147,</v>
      </c>
      <c r="AR3402" t="str">
        <f t="shared" si="1126"/>
        <v>39,</v>
      </c>
      <c r="AS3402" t="str">
        <f t="shared" si="1127"/>
        <v>20,</v>
      </c>
      <c r="AT3402" t="str">
        <f t="shared" si="1128"/>
        <v>12,</v>
      </c>
      <c r="AU3402" t="str">
        <f t="shared" si="1129"/>
        <v>1,</v>
      </c>
      <c r="AV3402" t="str">
        <f t="shared" si="1130"/>
        <v>25,</v>
      </c>
      <c r="AW3402" t="str">
        <f t="shared" si="1131"/>
        <v>244,</v>
      </c>
      <c r="AX3402" t="str">
        <f t="shared" si="1132"/>
        <v>22476]</v>
      </c>
      <c r="AY3402" t="str">
        <f t="shared" si="1133"/>
        <v>,</v>
      </c>
      <c r="AZ3402" t="str">
        <f t="shared" si="1134"/>
        <v>[394,333,18839,333,2727,147,39,20,12,1,25,244,22476],</v>
      </c>
    </row>
    <row r="3403" spans="1:52" x14ac:dyDescent="0.25">
      <c r="A3403">
        <v>2009</v>
      </c>
      <c r="B3403">
        <v>99838</v>
      </c>
      <c r="C3403" t="s">
        <v>24</v>
      </c>
      <c r="D3403" t="s">
        <v>25</v>
      </c>
      <c r="E3403" t="s">
        <v>16</v>
      </c>
      <c r="F3403" t="s">
        <v>17</v>
      </c>
      <c r="G3403" t="s">
        <v>229</v>
      </c>
      <c r="H3403" t="s">
        <v>74</v>
      </c>
      <c r="I3403">
        <v>255000</v>
      </c>
      <c r="J3403">
        <v>132570</v>
      </c>
      <c r="K3403" t="str">
        <f t="shared" si="1114"/>
        <v>255000-132570</v>
      </c>
      <c r="L3403">
        <v>51.074086999999999</v>
      </c>
      <c r="M3403">
        <v>-4.0711306</v>
      </c>
      <c r="N3403" t="s">
        <v>231</v>
      </c>
      <c r="O3403" t="s">
        <v>72</v>
      </c>
      <c r="P3403">
        <v>2.1</v>
      </c>
      <c r="Q3403">
        <v>1.3</v>
      </c>
      <c r="R3403">
        <v>394</v>
      </c>
      <c r="S3403">
        <v>325</v>
      </c>
      <c r="T3403">
        <v>19121</v>
      </c>
      <c r="U3403">
        <v>353</v>
      </c>
      <c r="V3403">
        <v>2872</v>
      </c>
      <c r="W3403">
        <v>141</v>
      </c>
      <c r="X3403">
        <v>41</v>
      </c>
      <c r="Y3403">
        <v>20</v>
      </c>
      <c r="Z3403">
        <v>11</v>
      </c>
      <c r="AA3403">
        <v>1</v>
      </c>
      <c r="AB3403">
        <v>25</v>
      </c>
      <c r="AC3403">
        <v>239</v>
      </c>
      <c r="AD3403">
        <v>22910</v>
      </c>
      <c r="AF3403">
        <f t="shared" si="1115"/>
        <v>9</v>
      </c>
      <c r="AG3403" t="str">
        <f t="shared" si="1116"/>
        <v/>
      </c>
      <c r="AI3403" t="str">
        <f t="shared" si="1117"/>
        <v/>
      </c>
      <c r="AJ3403" t="str">
        <f t="shared" si="1118"/>
        <v/>
      </c>
      <c r="AK3403" t="str">
        <f t="shared" si="1119"/>
        <v/>
      </c>
      <c r="AL3403" t="str">
        <f t="shared" si="1120"/>
        <v>[394,</v>
      </c>
      <c r="AM3403" t="str">
        <f t="shared" si="1121"/>
        <v>325,</v>
      </c>
      <c r="AN3403" t="str">
        <f t="shared" si="1122"/>
        <v>19121,</v>
      </c>
      <c r="AO3403" t="str">
        <f t="shared" si="1123"/>
        <v>353,</v>
      </c>
      <c r="AP3403" t="str">
        <f t="shared" si="1124"/>
        <v>2872,</v>
      </c>
      <c r="AQ3403" t="str">
        <f t="shared" si="1125"/>
        <v>141,</v>
      </c>
      <c r="AR3403" t="str">
        <f t="shared" si="1126"/>
        <v>41,</v>
      </c>
      <c r="AS3403" t="str">
        <f t="shared" si="1127"/>
        <v>20,</v>
      </c>
      <c r="AT3403" t="str">
        <f t="shared" si="1128"/>
        <v>11,</v>
      </c>
      <c r="AU3403" t="str">
        <f t="shared" si="1129"/>
        <v>1,</v>
      </c>
      <c r="AV3403" t="str">
        <f t="shared" si="1130"/>
        <v>25,</v>
      </c>
      <c r="AW3403" t="str">
        <f t="shared" si="1131"/>
        <v>239,</v>
      </c>
      <c r="AX3403" t="str">
        <f t="shared" si="1132"/>
        <v>22910]</v>
      </c>
      <c r="AY3403" t="str">
        <f t="shared" si="1133"/>
        <v>,</v>
      </c>
      <c r="AZ3403" t="str">
        <f t="shared" si="1134"/>
        <v>[394,325,19121,353,2872,141,41,20,11,1,25,239,22910],</v>
      </c>
    </row>
    <row r="3404" spans="1:52" x14ac:dyDescent="0.25">
      <c r="A3404">
        <v>2010</v>
      </c>
      <c r="B3404">
        <v>99838</v>
      </c>
      <c r="C3404" t="s">
        <v>24</v>
      </c>
      <c r="D3404" t="s">
        <v>25</v>
      </c>
      <c r="E3404" t="s">
        <v>16</v>
      </c>
      <c r="F3404" t="s">
        <v>17</v>
      </c>
      <c r="G3404" t="s">
        <v>229</v>
      </c>
      <c r="H3404" t="s">
        <v>74</v>
      </c>
      <c r="I3404">
        <v>255000</v>
      </c>
      <c r="J3404">
        <v>132570</v>
      </c>
      <c r="K3404" t="str">
        <f t="shared" si="1114"/>
        <v>255000-132570</v>
      </c>
      <c r="L3404">
        <v>51.074086999999999</v>
      </c>
      <c r="M3404">
        <v>-4.0711306</v>
      </c>
      <c r="N3404" t="s">
        <v>231</v>
      </c>
      <c r="O3404" t="s">
        <v>72</v>
      </c>
      <c r="P3404">
        <v>2.1</v>
      </c>
      <c r="Q3404">
        <v>1.3</v>
      </c>
      <c r="R3404">
        <v>396</v>
      </c>
      <c r="S3404">
        <v>294</v>
      </c>
      <c r="T3404">
        <v>18988</v>
      </c>
      <c r="U3404">
        <v>377</v>
      </c>
      <c r="V3404">
        <v>2935</v>
      </c>
      <c r="W3404">
        <v>145</v>
      </c>
      <c r="X3404">
        <v>41</v>
      </c>
      <c r="Y3404">
        <v>16</v>
      </c>
      <c r="Z3404">
        <v>13</v>
      </c>
      <c r="AA3404">
        <v>1</v>
      </c>
      <c r="AB3404">
        <v>25</v>
      </c>
      <c r="AC3404">
        <v>241</v>
      </c>
      <c r="AD3404">
        <v>22835</v>
      </c>
      <c r="AF3404">
        <f t="shared" si="1115"/>
        <v>10</v>
      </c>
      <c r="AG3404" t="str">
        <f t="shared" si="1116"/>
        <v/>
      </c>
      <c r="AI3404" t="str">
        <f t="shared" si="1117"/>
        <v/>
      </c>
      <c r="AJ3404" t="str">
        <f t="shared" si="1118"/>
        <v/>
      </c>
      <c r="AK3404" t="str">
        <f t="shared" si="1119"/>
        <v/>
      </c>
      <c r="AL3404" t="str">
        <f t="shared" si="1120"/>
        <v>[396,</v>
      </c>
      <c r="AM3404" t="str">
        <f t="shared" si="1121"/>
        <v>294,</v>
      </c>
      <c r="AN3404" t="str">
        <f t="shared" si="1122"/>
        <v>18988,</v>
      </c>
      <c r="AO3404" t="str">
        <f t="shared" si="1123"/>
        <v>377,</v>
      </c>
      <c r="AP3404" t="str">
        <f t="shared" si="1124"/>
        <v>2935,</v>
      </c>
      <c r="AQ3404" t="str">
        <f t="shared" si="1125"/>
        <v>145,</v>
      </c>
      <c r="AR3404" t="str">
        <f t="shared" si="1126"/>
        <v>41,</v>
      </c>
      <c r="AS3404" t="str">
        <f t="shared" si="1127"/>
        <v>16,</v>
      </c>
      <c r="AT3404" t="str">
        <f t="shared" si="1128"/>
        <v>13,</v>
      </c>
      <c r="AU3404" t="str">
        <f t="shared" si="1129"/>
        <v>1,</v>
      </c>
      <c r="AV3404" t="str">
        <f t="shared" si="1130"/>
        <v>25,</v>
      </c>
      <c r="AW3404" t="str">
        <f t="shared" si="1131"/>
        <v>241,</v>
      </c>
      <c r="AX3404" t="str">
        <f t="shared" si="1132"/>
        <v>22835]</v>
      </c>
      <c r="AY3404" t="str">
        <f t="shared" si="1133"/>
        <v>,</v>
      </c>
      <c r="AZ3404" t="str">
        <f t="shared" si="1134"/>
        <v>[396,294,18988,377,2935,145,41,16,13,1,25,241,22835],</v>
      </c>
    </row>
    <row r="3405" spans="1:52" x14ac:dyDescent="0.25">
      <c r="A3405">
        <v>2011</v>
      </c>
      <c r="B3405">
        <v>99838</v>
      </c>
      <c r="C3405" t="s">
        <v>24</v>
      </c>
      <c r="D3405" t="s">
        <v>25</v>
      </c>
      <c r="E3405" t="s">
        <v>16</v>
      </c>
      <c r="F3405" t="s">
        <v>17</v>
      </c>
      <c r="G3405" t="s">
        <v>229</v>
      </c>
      <c r="H3405" t="s">
        <v>74</v>
      </c>
      <c r="I3405">
        <v>255000</v>
      </c>
      <c r="J3405">
        <v>132570</v>
      </c>
      <c r="K3405" t="str">
        <f t="shared" si="1114"/>
        <v>255000-132570</v>
      </c>
      <c r="L3405">
        <v>51.074086999999999</v>
      </c>
      <c r="M3405">
        <v>-4.0711306</v>
      </c>
      <c r="N3405" t="s">
        <v>231</v>
      </c>
      <c r="O3405" t="s">
        <v>72</v>
      </c>
      <c r="P3405">
        <v>2.1</v>
      </c>
      <c r="Q3405">
        <v>1.3</v>
      </c>
      <c r="R3405">
        <v>437</v>
      </c>
      <c r="S3405">
        <v>292</v>
      </c>
      <c r="T3405">
        <v>19292</v>
      </c>
      <c r="U3405">
        <v>409</v>
      </c>
      <c r="V3405">
        <v>3317</v>
      </c>
      <c r="W3405">
        <v>147</v>
      </c>
      <c r="X3405">
        <v>45</v>
      </c>
      <c r="Y3405">
        <v>18</v>
      </c>
      <c r="Z3405">
        <v>11</v>
      </c>
      <c r="AA3405">
        <v>1</v>
      </c>
      <c r="AB3405">
        <v>27</v>
      </c>
      <c r="AC3405">
        <v>249</v>
      </c>
      <c r="AD3405">
        <v>23559</v>
      </c>
      <c r="AF3405">
        <f t="shared" si="1115"/>
        <v>11</v>
      </c>
      <c r="AG3405" t="str">
        <f t="shared" si="1116"/>
        <v/>
      </c>
      <c r="AI3405" t="str">
        <f t="shared" si="1117"/>
        <v/>
      </c>
      <c r="AJ3405" t="str">
        <f t="shared" si="1118"/>
        <v/>
      </c>
      <c r="AK3405" t="str">
        <f t="shared" si="1119"/>
        <v/>
      </c>
      <c r="AL3405" t="str">
        <f t="shared" si="1120"/>
        <v>[437,</v>
      </c>
      <c r="AM3405" t="str">
        <f t="shared" si="1121"/>
        <v>292,</v>
      </c>
      <c r="AN3405" t="str">
        <f t="shared" si="1122"/>
        <v>19292,</v>
      </c>
      <c r="AO3405" t="str">
        <f t="shared" si="1123"/>
        <v>409,</v>
      </c>
      <c r="AP3405" t="str">
        <f t="shared" si="1124"/>
        <v>3317,</v>
      </c>
      <c r="AQ3405" t="str">
        <f t="shared" si="1125"/>
        <v>147,</v>
      </c>
      <c r="AR3405" t="str">
        <f t="shared" si="1126"/>
        <v>45,</v>
      </c>
      <c r="AS3405" t="str">
        <f t="shared" si="1127"/>
        <v>18,</v>
      </c>
      <c r="AT3405" t="str">
        <f t="shared" si="1128"/>
        <v>11,</v>
      </c>
      <c r="AU3405" t="str">
        <f t="shared" si="1129"/>
        <v>1,</v>
      </c>
      <c r="AV3405" t="str">
        <f t="shared" si="1130"/>
        <v>27,</v>
      </c>
      <c r="AW3405" t="str">
        <f t="shared" si="1131"/>
        <v>249,</v>
      </c>
      <c r="AX3405" t="str">
        <f t="shared" si="1132"/>
        <v>23559]</v>
      </c>
      <c r="AY3405" t="str">
        <f t="shared" si="1133"/>
        <v>,</v>
      </c>
      <c r="AZ3405" t="str">
        <f t="shared" si="1134"/>
        <v>[437,292,19292,409,3317,147,45,18,11,1,27,249,23559],</v>
      </c>
    </row>
    <row r="3406" spans="1:52" x14ac:dyDescent="0.25">
      <c r="A3406">
        <v>2012</v>
      </c>
      <c r="B3406">
        <v>99838</v>
      </c>
      <c r="C3406" t="s">
        <v>14</v>
      </c>
      <c r="D3406" t="s">
        <v>15</v>
      </c>
      <c r="E3406" t="s">
        <v>16</v>
      </c>
      <c r="F3406" t="s">
        <v>17</v>
      </c>
      <c r="G3406" t="s">
        <v>229</v>
      </c>
      <c r="H3406" t="s">
        <v>74</v>
      </c>
      <c r="I3406">
        <v>255000</v>
      </c>
      <c r="J3406">
        <v>132570</v>
      </c>
      <c r="K3406" t="str">
        <f t="shared" si="1114"/>
        <v>255000-132570</v>
      </c>
      <c r="L3406">
        <v>51.074086999999999</v>
      </c>
      <c r="M3406">
        <v>-4.0711306</v>
      </c>
      <c r="N3406" t="s">
        <v>231</v>
      </c>
      <c r="O3406" t="s">
        <v>72</v>
      </c>
      <c r="P3406">
        <v>2.1</v>
      </c>
      <c r="Q3406">
        <v>1.3</v>
      </c>
      <c r="R3406">
        <v>261</v>
      </c>
      <c r="S3406">
        <v>245</v>
      </c>
      <c r="T3406">
        <v>18417</v>
      </c>
      <c r="U3406">
        <v>402</v>
      </c>
      <c r="V3406">
        <v>2221</v>
      </c>
      <c r="W3406">
        <v>246</v>
      </c>
      <c r="X3406">
        <v>36</v>
      </c>
      <c r="Y3406">
        <v>20</v>
      </c>
      <c r="Z3406">
        <v>3</v>
      </c>
      <c r="AA3406">
        <v>5</v>
      </c>
      <c r="AB3406">
        <v>5</v>
      </c>
      <c r="AC3406">
        <v>316</v>
      </c>
      <c r="AD3406">
        <v>21601</v>
      </c>
      <c r="AF3406">
        <f t="shared" si="1115"/>
        <v>12</v>
      </c>
      <c r="AG3406" t="str">
        <f t="shared" si="1116"/>
        <v/>
      </c>
      <c r="AI3406" t="str">
        <f t="shared" si="1117"/>
        <v/>
      </c>
      <c r="AJ3406" t="str">
        <f t="shared" si="1118"/>
        <v/>
      </c>
      <c r="AK3406" t="str">
        <f t="shared" si="1119"/>
        <v/>
      </c>
      <c r="AL3406" t="str">
        <f t="shared" si="1120"/>
        <v>[261,</v>
      </c>
      <c r="AM3406" t="str">
        <f t="shared" si="1121"/>
        <v>245,</v>
      </c>
      <c r="AN3406" t="str">
        <f t="shared" si="1122"/>
        <v>18417,</v>
      </c>
      <c r="AO3406" t="str">
        <f t="shared" si="1123"/>
        <v>402,</v>
      </c>
      <c r="AP3406" t="str">
        <f t="shared" si="1124"/>
        <v>2221,</v>
      </c>
      <c r="AQ3406" t="str">
        <f t="shared" si="1125"/>
        <v>246,</v>
      </c>
      <c r="AR3406" t="str">
        <f t="shared" si="1126"/>
        <v>36,</v>
      </c>
      <c r="AS3406" t="str">
        <f t="shared" si="1127"/>
        <v>20,</v>
      </c>
      <c r="AT3406" t="str">
        <f t="shared" si="1128"/>
        <v>3,</v>
      </c>
      <c r="AU3406" t="str">
        <f t="shared" si="1129"/>
        <v>5,</v>
      </c>
      <c r="AV3406" t="str">
        <f t="shared" si="1130"/>
        <v>5,</v>
      </c>
      <c r="AW3406" t="str">
        <f t="shared" si="1131"/>
        <v>316,</v>
      </c>
      <c r="AX3406" t="str">
        <f t="shared" si="1132"/>
        <v>21601]</v>
      </c>
      <c r="AY3406" t="str">
        <f t="shared" si="1133"/>
        <v>,</v>
      </c>
      <c r="AZ3406" t="str">
        <f t="shared" si="1134"/>
        <v>[261,245,18417,402,2221,246,36,20,3,5,5,316,21601],</v>
      </c>
    </row>
    <row r="3407" spans="1:52" x14ac:dyDescent="0.25">
      <c r="A3407">
        <v>2013</v>
      </c>
      <c r="B3407">
        <v>99838</v>
      </c>
      <c r="C3407" t="s">
        <v>24</v>
      </c>
      <c r="D3407" t="s">
        <v>25</v>
      </c>
      <c r="E3407" t="s">
        <v>16</v>
      </c>
      <c r="F3407" t="s">
        <v>17</v>
      </c>
      <c r="G3407" t="s">
        <v>229</v>
      </c>
      <c r="H3407" t="s">
        <v>74</v>
      </c>
      <c r="I3407">
        <v>255000</v>
      </c>
      <c r="J3407">
        <v>132570</v>
      </c>
      <c r="K3407" t="str">
        <f t="shared" si="1114"/>
        <v>255000-132570</v>
      </c>
      <c r="L3407">
        <v>51.074086999999999</v>
      </c>
      <c r="M3407">
        <v>-4.0711306</v>
      </c>
      <c r="N3407" t="s">
        <v>231</v>
      </c>
      <c r="O3407" t="s">
        <v>72</v>
      </c>
      <c r="P3407">
        <v>2.1</v>
      </c>
      <c r="Q3407">
        <v>1.3</v>
      </c>
      <c r="R3407">
        <v>258</v>
      </c>
      <c r="S3407">
        <v>257</v>
      </c>
      <c r="T3407">
        <v>18421</v>
      </c>
      <c r="U3407">
        <v>452</v>
      </c>
      <c r="V3407">
        <v>2057</v>
      </c>
      <c r="W3407">
        <v>236</v>
      </c>
      <c r="X3407">
        <v>37</v>
      </c>
      <c r="Y3407">
        <v>22</v>
      </c>
      <c r="Z3407">
        <v>3</v>
      </c>
      <c r="AA3407">
        <v>5</v>
      </c>
      <c r="AB3407">
        <v>6</v>
      </c>
      <c r="AC3407">
        <v>309</v>
      </c>
      <c r="AD3407">
        <v>21497</v>
      </c>
      <c r="AF3407">
        <f t="shared" si="1115"/>
        <v>13</v>
      </c>
      <c r="AG3407" t="str">
        <f t="shared" si="1116"/>
        <v/>
      </c>
      <c r="AI3407" t="str">
        <f t="shared" si="1117"/>
        <v/>
      </c>
      <c r="AJ3407" t="str">
        <f t="shared" si="1118"/>
        <v/>
      </c>
      <c r="AK3407" t="str">
        <f t="shared" si="1119"/>
        <v/>
      </c>
      <c r="AL3407" t="str">
        <f t="shared" si="1120"/>
        <v>[258,</v>
      </c>
      <c r="AM3407" t="str">
        <f t="shared" si="1121"/>
        <v>257,</v>
      </c>
      <c r="AN3407" t="str">
        <f t="shared" si="1122"/>
        <v>18421,</v>
      </c>
      <c r="AO3407" t="str">
        <f t="shared" si="1123"/>
        <v>452,</v>
      </c>
      <c r="AP3407" t="str">
        <f t="shared" si="1124"/>
        <v>2057,</v>
      </c>
      <c r="AQ3407" t="str">
        <f t="shared" si="1125"/>
        <v>236,</v>
      </c>
      <c r="AR3407" t="str">
        <f t="shared" si="1126"/>
        <v>37,</v>
      </c>
      <c r="AS3407" t="str">
        <f t="shared" si="1127"/>
        <v>22,</v>
      </c>
      <c r="AT3407" t="str">
        <f t="shared" si="1128"/>
        <v>3,</v>
      </c>
      <c r="AU3407" t="str">
        <f t="shared" si="1129"/>
        <v>5,</v>
      </c>
      <c r="AV3407" t="str">
        <f t="shared" si="1130"/>
        <v>6,</v>
      </c>
      <c r="AW3407" t="str">
        <f t="shared" si="1131"/>
        <v>309,</v>
      </c>
      <c r="AX3407" t="str">
        <f t="shared" si="1132"/>
        <v>21497]</v>
      </c>
      <c r="AY3407" t="str">
        <f t="shared" si="1133"/>
        <v>,</v>
      </c>
      <c r="AZ3407" t="str">
        <f t="shared" si="1134"/>
        <v>[258,257,18421,452,2057,236,37,22,3,5,6,309,21497],</v>
      </c>
    </row>
    <row r="3408" spans="1:52" x14ac:dyDescent="0.25">
      <c r="A3408">
        <v>2014</v>
      </c>
      <c r="B3408">
        <v>99838</v>
      </c>
      <c r="C3408" t="s">
        <v>24</v>
      </c>
      <c r="D3408" t="s">
        <v>25</v>
      </c>
      <c r="E3408" t="s">
        <v>16</v>
      </c>
      <c r="F3408" t="s">
        <v>17</v>
      </c>
      <c r="G3408" t="s">
        <v>229</v>
      </c>
      <c r="H3408" t="s">
        <v>74</v>
      </c>
      <c r="I3408">
        <v>255000</v>
      </c>
      <c r="J3408">
        <v>132570</v>
      </c>
      <c r="K3408" t="str">
        <f t="shared" si="1114"/>
        <v>255000-132570</v>
      </c>
      <c r="L3408">
        <v>51.074086999999999</v>
      </c>
      <c r="M3408">
        <v>-4.0711306</v>
      </c>
      <c r="N3408" t="s">
        <v>231</v>
      </c>
      <c r="O3408" t="s">
        <v>72</v>
      </c>
      <c r="P3408">
        <v>2.1</v>
      </c>
      <c r="Q3408">
        <v>1.3</v>
      </c>
      <c r="R3408">
        <v>250</v>
      </c>
      <c r="S3408">
        <v>248</v>
      </c>
      <c r="T3408">
        <v>18770</v>
      </c>
      <c r="U3408">
        <v>569</v>
      </c>
      <c r="V3408">
        <v>2186</v>
      </c>
      <c r="W3408">
        <v>203</v>
      </c>
      <c r="X3408">
        <v>35</v>
      </c>
      <c r="Y3408">
        <v>20</v>
      </c>
      <c r="Z3408">
        <v>3</v>
      </c>
      <c r="AA3408">
        <v>5</v>
      </c>
      <c r="AB3408">
        <v>6</v>
      </c>
      <c r="AC3408">
        <v>273</v>
      </c>
      <c r="AD3408">
        <v>22046</v>
      </c>
      <c r="AF3408">
        <f t="shared" si="1115"/>
        <v>14</v>
      </c>
      <c r="AG3408" t="str">
        <f t="shared" si="1116"/>
        <v/>
      </c>
      <c r="AI3408" t="str">
        <f t="shared" si="1117"/>
        <v/>
      </c>
      <c r="AJ3408" t="str">
        <f t="shared" si="1118"/>
        <v/>
      </c>
      <c r="AK3408" t="str">
        <f t="shared" si="1119"/>
        <v/>
      </c>
      <c r="AL3408" t="str">
        <f t="shared" si="1120"/>
        <v>[250,</v>
      </c>
      <c r="AM3408" t="str">
        <f t="shared" si="1121"/>
        <v>248,</v>
      </c>
      <c r="AN3408" t="str">
        <f t="shared" si="1122"/>
        <v>18770,</v>
      </c>
      <c r="AO3408" t="str">
        <f t="shared" si="1123"/>
        <v>569,</v>
      </c>
      <c r="AP3408" t="str">
        <f t="shared" si="1124"/>
        <v>2186,</v>
      </c>
      <c r="AQ3408" t="str">
        <f t="shared" si="1125"/>
        <v>203,</v>
      </c>
      <c r="AR3408" t="str">
        <f t="shared" si="1126"/>
        <v>35,</v>
      </c>
      <c r="AS3408" t="str">
        <f t="shared" si="1127"/>
        <v>20,</v>
      </c>
      <c r="AT3408" t="str">
        <f t="shared" si="1128"/>
        <v>3,</v>
      </c>
      <c r="AU3408" t="str">
        <f t="shared" si="1129"/>
        <v>5,</v>
      </c>
      <c r="AV3408" t="str">
        <f t="shared" si="1130"/>
        <v>6,</v>
      </c>
      <c r="AW3408" t="str">
        <f t="shared" si="1131"/>
        <v>273,</v>
      </c>
      <c r="AX3408" t="str">
        <f t="shared" si="1132"/>
        <v>22046]</v>
      </c>
      <c r="AY3408" t="str">
        <f t="shared" si="1133"/>
        <v>,</v>
      </c>
      <c r="AZ3408" t="str">
        <f t="shared" si="1134"/>
        <v>[250,248,18770,569,2186,203,35,20,3,5,6,273,22046],</v>
      </c>
    </row>
    <row r="3409" spans="1:52" x14ac:dyDescent="0.25">
      <c r="A3409">
        <v>2015</v>
      </c>
      <c r="B3409">
        <v>99838</v>
      </c>
      <c r="C3409" t="s">
        <v>24</v>
      </c>
      <c r="D3409" t="s">
        <v>25</v>
      </c>
      <c r="E3409" t="s">
        <v>16</v>
      </c>
      <c r="F3409" t="s">
        <v>17</v>
      </c>
      <c r="G3409" t="s">
        <v>229</v>
      </c>
      <c r="H3409" t="s">
        <v>74</v>
      </c>
      <c r="I3409">
        <v>255000</v>
      </c>
      <c r="J3409">
        <v>132570</v>
      </c>
      <c r="K3409" t="str">
        <f t="shared" si="1114"/>
        <v>255000-132570</v>
      </c>
      <c r="L3409">
        <v>51.074086999999999</v>
      </c>
      <c r="M3409">
        <v>-4.0711306</v>
      </c>
      <c r="N3409" t="s">
        <v>231</v>
      </c>
      <c r="O3409" t="s">
        <v>72</v>
      </c>
      <c r="P3409">
        <v>2.1</v>
      </c>
      <c r="Q3409">
        <v>1.3</v>
      </c>
      <c r="R3409">
        <v>233</v>
      </c>
      <c r="S3409">
        <v>264</v>
      </c>
      <c r="T3409">
        <v>18877</v>
      </c>
      <c r="U3409">
        <v>670</v>
      </c>
      <c r="V3409">
        <v>2309</v>
      </c>
      <c r="W3409">
        <v>190</v>
      </c>
      <c r="X3409">
        <v>35</v>
      </c>
      <c r="Y3409">
        <v>19</v>
      </c>
      <c r="Z3409">
        <v>4</v>
      </c>
      <c r="AA3409">
        <v>6</v>
      </c>
      <c r="AB3409">
        <v>7</v>
      </c>
      <c r="AC3409">
        <v>261</v>
      </c>
      <c r="AD3409">
        <v>22380</v>
      </c>
      <c r="AF3409">
        <f t="shared" si="1115"/>
        <v>15</v>
      </c>
      <c r="AG3409" t="str">
        <f t="shared" si="1116"/>
        <v/>
      </c>
      <c r="AI3409" t="str">
        <f t="shared" si="1117"/>
        <v/>
      </c>
      <c r="AJ3409" t="str">
        <f t="shared" si="1118"/>
        <v/>
      </c>
      <c r="AK3409" t="str">
        <f t="shared" si="1119"/>
        <v/>
      </c>
      <c r="AL3409" t="str">
        <f t="shared" si="1120"/>
        <v>[233,</v>
      </c>
      <c r="AM3409" t="str">
        <f t="shared" si="1121"/>
        <v>264,</v>
      </c>
      <c r="AN3409" t="str">
        <f t="shared" si="1122"/>
        <v>18877,</v>
      </c>
      <c r="AO3409" t="str">
        <f t="shared" si="1123"/>
        <v>670,</v>
      </c>
      <c r="AP3409" t="str">
        <f t="shared" si="1124"/>
        <v>2309,</v>
      </c>
      <c r="AQ3409" t="str">
        <f t="shared" si="1125"/>
        <v>190,</v>
      </c>
      <c r="AR3409" t="str">
        <f t="shared" si="1126"/>
        <v>35,</v>
      </c>
      <c r="AS3409" t="str">
        <f t="shared" si="1127"/>
        <v>19,</v>
      </c>
      <c r="AT3409" t="str">
        <f t="shared" si="1128"/>
        <v>4,</v>
      </c>
      <c r="AU3409" t="str">
        <f t="shared" si="1129"/>
        <v>6,</v>
      </c>
      <c r="AV3409" t="str">
        <f t="shared" si="1130"/>
        <v>7,</v>
      </c>
      <c r="AW3409" t="str">
        <f t="shared" si="1131"/>
        <v>261,</v>
      </c>
      <c r="AX3409" t="str">
        <f t="shared" si="1132"/>
        <v>22380]</v>
      </c>
      <c r="AY3409" t="str">
        <f t="shared" si="1133"/>
        <v>]},</v>
      </c>
      <c r="AZ3409" t="str">
        <f t="shared" si="1134"/>
        <v>[233,264,18877,670,2309,190,35,19,4,6,7,261,22380]]},</v>
      </c>
    </row>
    <row r="3410" spans="1:52" x14ac:dyDescent="0.25">
      <c r="A3410">
        <v>2000</v>
      </c>
      <c r="B3410">
        <v>99845</v>
      </c>
      <c r="C3410" t="s">
        <v>14</v>
      </c>
      <c r="D3410" t="s">
        <v>15</v>
      </c>
      <c r="E3410" t="s">
        <v>16</v>
      </c>
      <c r="F3410" t="s">
        <v>17</v>
      </c>
      <c r="G3410" t="s">
        <v>120</v>
      </c>
      <c r="H3410" t="s">
        <v>74</v>
      </c>
      <c r="I3410">
        <v>294000</v>
      </c>
      <c r="J3410">
        <v>90610</v>
      </c>
      <c r="K3410" t="str">
        <f t="shared" si="1114"/>
        <v>294000-90610</v>
      </c>
      <c r="L3410">
        <v>50.705433999999997</v>
      </c>
      <c r="M3410">
        <v>-3.5024947000000002</v>
      </c>
      <c r="N3410" t="s">
        <v>254</v>
      </c>
      <c r="O3410" t="s">
        <v>20</v>
      </c>
      <c r="P3410">
        <v>3.9</v>
      </c>
      <c r="Q3410">
        <v>2.42</v>
      </c>
      <c r="R3410">
        <v>307</v>
      </c>
      <c r="S3410">
        <v>390</v>
      </c>
      <c r="T3410">
        <v>21356</v>
      </c>
      <c r="U3410">
        <v>628</v>
      </c>
      <c r="V3410">
        <v>2022</v>
      </c>
      <c r="W3410">
        <v>341</v>
      </c>
      <c r="X3410">
        <v>71</v>
      </c>
      <c r="Y3410">
        <v>14</v>
      </c>
      <c r="Z3410">
        <v>38</v>
      </c>
      <c r="AA3410">
        <v>30</v>
      </c>
      <c r="AB3410">
        <v>30</v>
      </c>
      <c r="AC3410">
        <v>524</v>
      </c>
      <c r="AD3410">
        <v>24920</v>
      </c>
      <c r="AF3410">
        <f t="shared" si="1115"/>
        <v>0</v>
      </c>
      <c r="AG3410" t="str">
        <f t="shared" si="1116"/>
        <v/>
      </c>
      <c r="AI3410">
        <f t="shared" si="1117"/>
        <v>99845</v>
      </c>
      <c r="AJ3410" t="str">
        <f t="shared" si="1118"/>
        <v>{cp:99845,road:"A3015",lat:50.705434,lng:-3.5024947,start:"A377 Frog Street",end:"A379",data:</v>
      </c>
      <c r="AK3410" t="str">
        <f t="shared" si="1119"/>
        <v>[</v>
      </c>
      <c r="AL3410" t="str">
        <f t="shared" si="1120"/>
        <v>[307,</v>
      </c>
      <c r="AM3410" t="str">
        <f t="shared" si="1121"/>
        <v>390,</v>
      </c>
      <c r="AN3410" t="str">
        <f t="shared" si="1122"/>
        <v>21356,</v>
      </c>
      <c r="AO3410" t="str">
        <f t="shared" si="1123"/>
        <v>628,</v>
      </c>
      <c r="AP3410" t="str">
        <f t="shared" si="1124"/>
        <v>2022,</v>
      </c>
      <c r="AQ3410" t="str">
        <f t="shared" si="1125"/>
        <v>341,</v>
      </c>
      <c r="AR3410" t="str">
        <f t="shared" si="1126"/>
        <v>71,</v>
      </c>
      <c r="AS3410" t="str">
        <f t="shared" si="1127"/>
        <v>14,</v>
      </c>
      <c r="AT3410" t="str">
        <f t="shared" si="1128"/>
        <v>38,</v>
      </c>
      <c r="AU3410" t="str">
        <f t="shared" si="1129"/>
        <v>30,</v>
      </c>
      <c r="AV3410" t="str">
        <f t="shared" si="1130"/>
        <v>30,</v>
      </c>
      <c r="AW3410" t="str">
        <f t="shared" si="1131"/>
        <v>524,</v>
      </c>
      <c r="AX3410" t="str">
        <f t="shared" si="1132"/>
        <v>24920]</v>
      </c>
      <c r="AY3410" t="str">
        <f t="shared" si="1133"/>
        <v>,</v>
      </c>
      <c r="AZ3410" t="str">
        <f t="shared" si="1134"/>
        <v>{cp:99845,road:"A3015",lat:50.705434,lng:-3.5024947,start:"A377 Frog Street",end:"A379",data:[[307,390,21356,628,2022,341,71,14,38,30,30,524,24920],</v>
      </c>
    </row>
    <row r="3411" spans="1:52" x14ac:dyDescent="0.25">
      <c r="A3411">
        <v>2001</v>
      </c>
      <c r="B3411">
        <v>99845</v>
      </c>
      <c r="C3411" t="s">
        <v>14</v>
      </c>
      <c r="D3411" t="s">
        <v>15</v>
      </c>
      <c r="E3411" t="s">
        <v>16</v>
      </c>
      <c r="F3411" t="s">
        <v>17</v>
      </c>
      <c r="G3411" t="s">
        <v>120</v>
      </c>
      <c r="H3411" t="s">
        <v>74</v>
      </c>
      <c r="I3411">
        <v>294000</v>
      </c>
      <c r="J3411">
        <v>90610</v>
      </c>
      <c r="K3411" t="str">
        <f t="shared" si="1114"/>
        <v>294000-90610</v>
      </c>
      <c r="L3411">
        <v>50.705433999999997</v>
      </c>
      <c r="M3411">
        <v>-3.5024947000000002</v>
      </c>
      <c r="N3411" t="s">
        <v>254</v>
      </c>
      <c r="O3411" t="s">
        <v>20</v>
      </c>
      <c r="P3411">
        <v>3.9</v>
      </c>
      <c r="Q3411">
        <v>2.42</v>
      </c>
      <c r="R3411">
        <v>404</v>
      </c>
      <c r="S3411">
        <v>317</v>
      </c>
      <c r="T3411">
        <v>22085</v>
      </c>
      <c r="U3411">
        <v>516</v>
      </c>
      <c r="V3411">
        <v>1836</v>
      </c>
      <c r="W3411">
        <v>238</v>
      </c>
      <c r="X3411">
        <v>39</v>
      </c>
      <c r="Y3411">
        <v>20</v>
      </c>
      <c r="Z3411">
        <v>41</v>
      </c>
      <c r="AA3411">
        <v>47</v>
      </c>
      <c r="AB3411">
        <v>57</v>
      </c>
      <c r="AC3411">
        <v>442</v>
      </c>
      <c r="AD3411">
        <v>25196</v>
      </c>
      <c r="AF3411">
        <f t="shared" si="1115"/>
        <v>1</v>
      </c>
      <c r="AG3411" t="str">
        <f t="shared" si="1116"/>
        <v/>
      </c>
      <c r="AI3411" t="str">
        <f t="shared" si="1117"/>
        <v/>
      </c>
      <c r="AJ3411" t="str">
        <f t="shared" si="1118"/>
        <v/>
      </c>
      <c r="AK3411" t="str">
        <f t="shared" si="1119"/>
        <v/>
      </c>
      <c r="AL3411" t="str">
        <f t="shared" si="1120"/>
        <v>[404,</v>
      </c>
      <c r="AM3411" t="str">
        <f t="shared" si="1121"/>
        <v>317,</v>
      </c>
      <c r="AN3411" t="str">
        <f t="shared" si="1122"/>
        <v>22085,</v>
      </c>
      <c r="AO3411" t="str">
        <f t="shared" si="1123"/>
        <v>516,</v>
      </c>
      <c r="AP3411" t="str">
        <f t="shared" si="1124"/>
        <v>1836,</v>
      </c>
      <c r="AQ3411" t="str">
        <f t="shared" si="1125"/>
        <v>238,</v>
      </c>
      <c r="AR3411" t="str">
        <f t="shared" si="1126"/>
        <v>39,</v>
      </c>
      <c r="AS3411" t="str">
        <f t="shared" si="1127"/>
        <v>20,</v>
      </c>
      <c r="AT3411" t="str">
        <f t="shared" si="1128"/>
        <v>41,</v>
      </c>
      <c r="AU3411" t="str">
        <f t="shared" si="1129"/>
        <v>47,</v>
      </c>
      <c r="AV3411" t="str">
        <f t="shared" si="1130"/>
        <v>57,</v>
      </c>
      <c r="AW3411" t="str">
        <f t="shared" si="1131"/>
        <v>442,</v>
      </c>
      <c r="AX3411" t="str">
        <f t="shared" si="1132"/>
        <v>25196]</v>
      </c>
      <c r="AY3411" t="str">
        <f t="shared" si="1133"/>
        <v>,</v>
      </c>
      <c r="AZ3411" t="str">
        <f t="shared" si="1134"/>
        <v>[404,317,22085,516,1836,238,39,20,41,47,57,442,25196],</v>
      </c>
    </row>
    <row r="3412" spans="1:52" x14ac:dyDescent="0.25">
      <c r="A3412">
        <v>2002</v>
      </c>
      <c r="B3412">
        <v>99845</v>
      </c>
      <c r="C3412" t="s">
        <v>14</v>
      </c>
      <c r="D3412" t="s">
        <v>15</v>
      </c>
      <c r="E3412" t="s">
        <v>16</v>
      </c>
      <c r="F3412" t="s">
        <v>17</v>
      </c>
      <c r="G3412" t="s">
        <v>120</v>
      </c>
      <c r="H3412" t="s">
        <v>74</v>
      </c>
      <c r="I3412">
        <v>294000</v>
      </c>
      <c r="J3412">
        <v>90610</v>
      </c>
      <c r="K3412" t="str">
        <f t="shared" si="1114"/>
        <v>294000-90610</v>
      </c>
      <c r="L3412">
        <v>50.705433999999997</v>
      </c>
      <c r="M3412">
        <v>-3.5024947000000002</v>
      </c>
      <c r="N3412" t="s">
        <v>254</v>
      </c>
      <c r="O3412" t="s">
        <v>20</v>
      </c>
      <c r="P3412">
        <v>3.9</v>
      </c>
      <c r="Q3412">
        <v>2.42</v>
      </c>
      <c r="R3412">
        <v>234</v>
      </c>
      <c r="S3412">
        <v>272</v>
      </c>
      <c r="T3412">
        <v>22499</v>
      </c>
      <c r="U3412">
        <v>567</v>
      </c>
      <c r="V3412">
        <v>1939</v>
      </c>
      <c r="W3412">
        <v>196</v>
      </c>
      <c r="X3412">
        <v>45</v>
      </c>
      <c r="Y3412">
        <v>9</v>
      </c>
      <c r="Z3412">
        <v>30</v>
      </c>
      <c r="AA3412">
        <v>23</v>
      </c>
      <c r="AB3412">
        <v>53</v>
      </c>
      <c r="AC3412">
        <v>356</v>
      </c>
      <c r="AD3412">
        <v>25633</v>
      </c>
      <c r="AF3412">
        <f t="shared" si="1115"/>
        <v>2</v>
      </c>
      <c r="AG3412" t="str">
        <f t="shared" si="1116"/>
        <v/>
      </c>
      <c r="AI3412" t="str">
        <f t="shared" si="1117"/>
        <v/>
      </c>
      <c r="AJ3412" t="str">
        <f t="shared" si="1118"/>
        <v/>
      </c>
      <c r="AK3412" t="str">
        <f t="shared" si="1119"/>
        <v/>
      </c>
      <c r="AL3412" t="str">
        <f t="shared" si="1120"/>
        <v>[234,</v>
      </c>
      <c r="AM3412" t="str">
        <f t="shared" si="1121"/>
        <v>272,</v>
      </c>
      <c r="AN3412" t="str">
        <f t="shared" si="1122"/>
        <v>22499,</v>
      </c>
      <c r="AO3412" t="str">
        <f t="shared" si="1123"/>
        <v>567,</v>
      </c>
      <c r="AP3412" t="str">
        <f t="shared" si="1124"/>
        <v>1939,</v>
      </c>
      <c r="AQ3412" t="str">
        <f t="shared" si="1125"/>
        <v>196,</v>
      </c>
      <c r="AR3412" t="str">
        <f t="shared" si="1126"/>
        <v>45,</v>
      </c>
      <c r="AS3412" t="str">
        <f t="shared" si="1127"/>
        <v>9,</v>
      </c>
      <c r="AT3412" t="str">
        <f t="shared" si="1128"/>
        <v>30,</v>
      </c>
      <c r="AU3412" t="str">
        <f t="shared" si="1129"/>
        <v>23,</v>
      </c>
      <c r="AV3412" t="str">
        <f t="shared" si="1130"/>
        <v>53,</v>
      </c>
      <c r="AW3412" t="str">
        <f t="shared" si="1131"/>
        <v>356,</v>
      </c>
      <c r="AX3412" t="str">
        <f t="shared" si="1132"/>
        <v>25633]</v>
      </c>
      <c r="AY3412" t="str">
        <f t="shared" si="1133"/>
        <v>,</v>
      </c>
      <c r="AZ3412" t="str">
        <f t="shared" si="1134"/>
        <v>[234,272,22499,567,1939,196,45,9,30,23,53,356,25633],</v>
      </c>
    </row>
    <row r="3413" spans="1:52" x14ac:dyDescent="0.25">
      <c r="A3413">
        <v>2003</v>
      </c>
      <c r="B3413">
        <v>99845</v>
      </c>
      <c r="C3413" t="s">
        <v>14</v>
      </c>
      <c r="D3413" t="s">
        <v>15</v>
      </c>
      <c r="E3413" t="s">
        <v>16</v>
      </c>
      <c r="F3413" t="s">
        <v>17</v>
      </c>
      <c r="G3413" t="s">
        <v>120</v>
      </c>
      <c r="H3413" t="s">
        <v>74</v>
      </c>
      <c r="I3413">
        <v>294000</v>
      </c>
      <c r="J3413">
        <v>90610</v>
      </c>
      <c r="K3413" t="str">
        <f t="shared" si="1114"/>
        <v>294000-90610</v>
      </c>
      <c r="L3413">
        <v>50.705433999999997</v>
      </c>
      <c r="M3413">
        <v>-3.5024947000000002</v>
      </c>
      <c r="N3413" t="s">
        <v>254</v>
      </c>
      <c r="O3413" t="s">
        <v>20</v>
      </c>
      <c r="P3413">
        <v>3.9</v>
      </c>
      <c r="Q3413">
        <v>2.42</v>
      </c>
      <c r="R3413">
        <v>264</v>
      </c>
      <c r="S3413">
        <v>325</v>
      </c>
      <c r="T3413">
        <v>22702</v>
      </c>
      <c r="U3413">
        <v>374</v>
      </c>
      <c r="V3413">
        <v>2063</v>
      </c>
      <c r="W3413">
        <v>194</v>
      </c>
      <c r="X3413">
        <v>63</v>
      </c>
      <c r="Y3413">
        <v>11</v>
      </c>
      <c r="Z3413">
        <v>27</v>
      </c>
      <c r="AA3413">
        <v>32</v>
      </c>
      <c r="AB3413">
        <v>52</v>
      </c>
      <c r="AC3413">
        <v>379</v>
      </c>
      <c r="AD3413">
        <v>25843</v>
      </c>
      <c r="AF3413">
        <f t="shared" si="1115"/>
        <v>3</v>
      </c>
      <c r="AG3413" t="str">
        <f t="shared" si="1116"/>
        <v/>
      </c>
      <c r="AI3413" t="str">
        <f t="shared" si="1117"/>
        <v/>
      </c>
      <c r="AJ3413" t="str">
        <f t="shared" si="1118"/>
        <v/>
      </c>
      <c r="AK3413" t="str">
        <f t="shared" si="1119"/>
        <v/>
      </c>
      <c r="AL3413" t="str">
        <f t="shared" si="1120"/>
        <v>[264,</v>
      </c>
      <c r="AM3413" t="str">
        <f t="shared" si="1121"/>
        <v>325,</v>
      </c>
      <c r="AN3413" t="str">
        <f t="shared" si="1122"/>
        <v>22702,</v>
      </c>
      <c r="AO3413" t="str">
        <f t="shared" si="1123"/>
        <v>374,</v>
      </c>
      <c r="AP3413" t="str">
        <f t="shared" si="1124"/>
        <v>2063,</v>
      </c>
      <c r="AQ3413" t="str">
        <f t="shared" si="1125"/>
        <v>194,</v>
      </c>
      <c r="AR3413" t="str">
        <f t="shared" si="1126"/>
        <v>63,</v>
      </c>
      <c r="AS3413" t="str">
        <f t="shared" si="1127"/>
        <v>11,</v>
      </c>
      <c r="AT3413" t="str">
        <f t="shared" si="1128"/>
        <v>27,</v>
      </c>
      <c r="AU3413" t="str">
        <f t="shared" si="1129"/>
        <v>32,</v>
      </c>
      <c r="AV3413" t="str">
        <f t="shared" si="1130"/>
        <v>52,</v>
      </c>
      <c r="AW3413" t="str">
        <f t="shared" si="1131"/>
        <v>379,</v>
      </c>
      <c r="AX3413" t="str">
        <f t="shared" si="1132"/>
        <v>25843]</v>
      </c>
      <c r="AY3413" t="str">
        <f t="shared" si="1133"/>
        <v>,</v>
      </c>
      <c r="AZ3413" t="str">
        <f t="shared" si="1134"/>
        <v>[264,325,22702,374,2063,194,63,11,27,32,52,379,25843],</v>
      </c>
    </row>
    <row r="3414" spans="1:52" x14ac:dyDescent="0.25">
      <c r="A3414">
        <v>2004</v>
      </c>
      <c r="B3414">
        <v>99845</v>
      </c>
      <c r="C3414" t="s">
        <v>14</v>
      </c>
      <c r="D3414" t="s">
        <v>15</v>
      </c>
      <c r="E3414" t="s">
        <v>16</v>
      </c>
      <c r="F3414" t="s">
        <v>17</v>
      </c>
      <c r="G3414" t="s">
        <v>120</v>
      </c>
      <c r="H3414" t="s">
        <v>74</v>
      </c>
      <c r="I3414">
        <v>294000</v>
      </c>
      <c r="J3414">
        <v>90610</v>
      </c>
      <c r="K3414" t="str">
        <f t="shared" si="1114"/>
        <v>294000-90610</v>
      </c>
      <c r="L3414">
        <v>50.705433999999997</v>
      </c>
      <c r="M3414">
        <v>-3.5024947000000002</v>
      </c>
      <c r="N3414" t="s">
        <v>254</v>
      </c>
      <c r="O3414" t="s">
        <v>20</v>
      </c>
      <c r="P3414">
        <v>3.9</v>
      </c>
      <c r="Q3414">
        <v>2.42</v>
      </c>
      <c r="R3414">
        <v>194</v>
      </c>
      <c r="S3414">
        <v>359</v>
      </c>
      <c r="T3414">
        <v>21823</v>
      </c>
      <c r="U3414">
        <v>525</v>
      </c>
      <c r="V3414">
        <v>1889</v>
      </c>
      <c r="W3414">
        <v>235</v>
      </c>
      <c r="X3414">
        <v>100</v>
      </c>
      <c r="Y3414">
        <v>26</v>
      </c>
      <c r="Z3414">
        <v>26</v>
      </c>
      <c r="AA3414">
        <v>11</v>
      </c>
      <c r="AB3414">
        <v>46</v>
      </c>
      <c r="AC3414">
        <v>444</v>
      </c>
      <c r="AD3414">
        <v>25040</v>
      </c>
      <c r="AF3414">
        <f t="shared" si="1115"/>
        <v>4</v>
      </c>
      <c r="AG3414" t="str">
        <f t="shared" si="1116"/>
        <v/>
      </c>
      <c r="AI3414" t="str">
        <f t="shared" si="1117"/>
        <v/>
      </c>
      <c r="AJ3414" t="str">
        <f t="shared" si="1118"/>
        <v/>
      </c>
      <c r="AK3414" t="str">
        <f t="shared" si="1119"/>
        <v/>
      </c>
      <c r="AL3414" t="str">
        <f t="shared" si="1120"/>
        <v>[194,</v>
      </c>
      <c r="AM3414" t="str">
        <f t="shared" si="1121"/>
        <v>359,</v>
      </c>
      <c r="AN3414" t="str">
        <f t="shared" si="1122"/>
        <v>21823,</v>
      </c>
      <c r="AO3414" t="str">
        <f t="shared" si="1123"/>
        <v>525,</v>
      </c>
      <c r="AP3414" t="str">
        <f t="shared" si="1124"/>
        <v>1889,</v>
      </c>
      <c r="AQ3414" t="str">
        <f t="shared" si="1125"/>
        <v>235,</v>
      </c>
      <c r="AR3414" t="str">
        <f t="shared" si="1126"/>
        <v>100,</v>
      </c>
      <c r="AS3414" t="str">
        <f t="shared" si="1127"/>
        <v>26,</v>
      </c>
      <c r="AT3414" t="str">
        <f t="shared" si="1128"/>
        <v>26,</v>
      </c>
      <c r="AU3414" t="str">
        <f t="shared" si="1129"/>
        <v>11,</v>
      </c>
      <c r="AV3414" t="str">
        <f t="shared" si="1130"/>
        <v>46,</v>
      </c>
      <c r="AW3414" t="str">
        <f t="shared" si="1131"/>
        <v>444,</v>
      </c>
      <c r="AX3414" t="str">
        <f t="shared" si="1132"/>
        <v>25040]</v>
      </c>
      <c r="AY3414" t="str">
        <f t="shared" si="1133"/>
        <v>,</v>
      </c>
      <c r="AZ3414" t="str">
        <f t="shared" si="1134"/>
        <v>[194,359,21823,525,1889,235,100,26,26,11,46,444,25040],</v>
      </c>
    </row>
    <row r="3415" spans="1:52" x14ac:dyDescent="0.25">
      <c r="A3415">
        <v>2005</v>
      </c>
      <c r="B3415">
        <v>99845</v>
      </c>
      <c r="C3415" t="s">
        <v>14</v>
      </c>
      <c r="D3415" t="s">
        <v>15</v>
      </c>
      <c r="E3415" t="s">
        <v>16</v>
      </c>
      <c r="F3415" t="s">
        <v>17</v>
      </c>
      <c r="G3415" t="s">
        <v>120</v>
      </c>
      <c r="H3415" t="s">
        <v>74</v>
      </c>
      <c r="I3415">
        <v>294000</v>
      </c>
      <c r="J3415">
        <v>90610</v>
      </c>
      <c r="K3415" t="str">
        <f t="shared" si="1114"/>
        <v>294000-90610</v>
      </c>
      <c r="L3415">
        <v>50.705433999999997</v>
      </c>
      <c r="M3415">
        <v>-3.5024947000000002</v>
      </c>
      <c r="N3415" t="s">
        <v>254</v>
      </c>
      <c r="O3415" t="s">
        <v>20</v>
      </c>
      <c r="P3415">
        <v>3.9</v>
      </c>
      <c r="Q3415">
        <v>2.42</v>
      </c>
      <c r="R3415">
        <v>174</v>
      </c>
      <c r="S3415">
        <v>263</v>
      </c>
      <c r="T3415">
        <v>18674</v>
      </c>
      <c r="U3415">
        <v>619</v>
      </c>
      <c r="V3415">
        <v>1752</v>
      </c>
      <c r="W3415">
        <v>193</v>
      </c>
      <c r="X3415">
        <v>61</v>
      </c>
      <c r="Y3415">
        <v>15</v>
      </c>
      <c r="Z3415">
        <v>14</v>
      </c>
      <c r="AA3415">
        <v>8</v>
      </c>
      <c r="AB3415">
        <v>55</v>
      </c>
      <c r="AC3415">
        <v>346</v>
      </c>
      <c r="AD3415">
        <v>21654</v>
      </c>
      <c r="AF3415">
        <f t="shared" si="1115"/>
        <v>5</v>
      </c>
      <c r="AG3415" t="str">
        <f t="shared" si="1116"/>
        <v/>
      </c>
      <c r="AI3415" t="str">
        <f t="shared" si="1117"/>
        <v/>
      </c>
      <c r="AJ3415" t="str">
        <f t="shared" si="1118"/>
        <v/>
      </c>
      <c r="AK3415" t="str">
        <f t="shared" si="1119"/>
        <v/>
      </c>
      <c r="AL3415" t="str">
        <f t="shared" si="1120"/>
        <v>[174,</v>
      </c>
      <c r="AM3415" t="str">
        <f t="shared" si="1121"/>
        <v>263,</v>
      </c>
      <c r="AN3415" t="str">
        <f t="shared" si="1122"/>
        <v>18674,</v>
      </c>
      <c r="AO3415" t="str">
        <f t="shared" si="1123"/>
        <v>619,</v>
      </c>
      <c r="AP3415" t="str">
        <f t="shared" si="1124"/>
        <v>1752,</v>
      </c>
      <c r="AQ3415" t="str">
        <f t="shared" si="1125"/>
        <v>193,</v>
      </c>
      <c r="AR3415" t="str">
        <f t="shared" si="1126"/>
        <v>61,</v>
      </c>
      <c r="AS3415" t="str">
        <f t="shared" si="1127"/>
        <v>15,</v>
      </c>
      <c r="AT3415" t="str">
        <f t="shared" si="1128"/>
        <v>14,</v>
      </c>
      <c r="AU3415" t="str">
        <f t="shared" si="1129"/>
        <v>8,</v>
      </c>
      <c r="AV3415" t="str">
        <f t="shared" si="1130"/>
        <v>55,</v>
      </c>
      <c r="AW3415" t="str">
        <f t="shared" si="1131"/>
        <v>346,</v>
      </c>
      <c r="AX3415" t="str">
        <f t="shared" si="1132"/>
        <v>21654]</v>
      </c>
      <c r="AY3415" t="str">
        <f t="shared" si="1133"/>
        <v>,</v>
      </c>
      <c r="AZ3415" t="str">
        <f t="shared" si="1134"/>
        <v>[174,263,18674,619,1752,193,61,15,14,8,55,346,21654],</v>
      </c>
    </row>
    <row r="3416" spans="1:52" x14ac:dyDescent="0.25">
      <c r="A3416">
        <v>2006</v>
      </c>
      <c r="B3416">
        <v>99845</v>
      </c>
      <c r="C3416" t="s">
        <v>14</v>
      </c>
      <c r="D3416" t="s">
        <v>15</v>
      </c>
      <c r="E3416" t="s">
        <v>16</v>
      </c>
      <c r="F3416" t="s">
        <v>17</v>
      </c>
      <c r="G3416" t="s">
        <v>120</v>
      </c>
      <c r="H3416" t="s">
        <v>74</v>
      </c>
      <c r="I3416">
        <v>294000</v>
      </c>
      <c r="J3416">
        <v>90610</v>
      </c>
      <c r="K3416" t="str">
        <f t="shared" si="1114"/>
        <v>294000-90610</v>
      </c>
      <c r="L3416">
        <v>50.705433999999997</v>
      </c>
      <c r="M3416">
        <v>-3.5024947000000002</v>
      </c>
      <c r="N3416" t="s">
        <v>254</v>
      </c>
      <c r="O3416" t="s">
        <v>20</v>
      </c>
      <c r="P3416">
        <v>3.9</v>
      </c>
      <c r="Q3416">
        <v>2.42</v>
      </c>
      <c r="R3416">
        <v>206</v>
      </c>
      <c r="S3416">
        <v>478</v>
      </c>
      <c r="T3416">
        <v>21508</v>
      </c>
      <c r="U3416">
        <v>461</v>
      </c>
      <c r="V3416">
        <v>2279</v>
      </c>
      <c r="W3416">
        <v>244</v>
      </c>
      <c r="X3416">
        <v>50</v>
      </c>
      <c r="Y3416">
        <v>11</v>
      </c>
      <c r="Z3416">
        <v>40</v>
      </c>
      <c r="AA3416">
        <v>20</v>
      </c>
      <c r="AB3416">
        <v>43</v>
      </c>
      <c r="AC3416">
        <v>408</v>
      </c>
      <c r="AD3416">
        <v>25134</v>
      </c>
      <c r="AF3416">
        <f t="shared" si="1115"/>
        <v>6</v>
      </c>
      <c r="AG3416" t="str">
        <f t="shared" si="1116"/>
        <v/>
      </c>
      <c r="AI3416" t="str">
        <f t="shared" si="1117"/>
        <v/>
      </c>
      <c r="AJ3416" t="str">
        <f t="shared" si="1118"/>
        <v/>
      </c>
      <c r="AK3416" t="str">
        <f t="shared" si="1119"/>
        <v/>
      </c>
      <c r="AL3416" t="str">
        <f t="shared" si="1120"/>
        <v>[206,</v>
      </c>
      <c r="AM3416" t="str">
        <f t="shared" si="1121"/>
        <v>478,</v>
      </c>
      <c r="AN3416" t="str">
        <f t="shared" si="1122"/>
        <v>21508,</v>
      </c>
      <c r="AO3416" t="str">
        <f t="shared" si="1123"/>
        <v>461,</v>
      </c>
      <c r="AP3416" t="str">
        <f t="shared" si="1124"/>
        <v>2279,</v>
      </c>
      <c r="AQ3416" t="str">
        <f t="shared" si="1125"/>
        <v>244,</v>
      </c>
      <c r="AR3416" t="str">
        <f t="shared" si="1126"/>
        <v>50,</v>
      </c>
      <c r="AS3416" t="str">
        <f t="shared" si="1127"/>
        <v>11,</v>
      </c>
      <c r="AT3416" t="str">
        <f t="shared" si="1128"/>
        <v>40,</v>
      </c>
      <c r="AU3416" t="str">
        <f t="shared" si="1129"/>
        <v>20,</v>
      </c>
      <c r="AV3416" t="str">
        <f t="shared" si="1130"/>
        <v>43,</v>
      </c>
      <c r="AW3416" t="str">
        <f t="shared" si="1131"/>
        <v>408,</v>
      </c>
      <c r="AX3416" t="str">
        <f t="shared" si="1132"/>
        <v>25134]</v>
      </c>
      <c r="AY3416" t="str">
        <f t="shared" si="1133"/>
        <v>,</v>
      </c>
      <c r="AZ3416" t="str">
        <f t="shared" si="1134"/>
        <v>[206,478,21508,461,2279,244,50,11,40,20,43,408,25134],</v>
      </c>
    </row>
    <row r="3417" spans="1:52" x14ac:dyDescent="0.25">
      <c r="A3417">
        <v>2007</v>
      </c>
      <c r="B3417">
        <v>99845</v>
      </c>
      <c r="C3417" t="s">
        <v>14</v>
      </c>
      <c r="D3417" t="s">
        <v>15</v>
      </c>
      <c r="E3417" t="s">
        <v>16</v>
      </c>
      <c r="F3417" t="s">
        <v>17</v>
      </c>
      <c r="G3417" t="s">
        <v>120</v>
      </c>
      <c r="H3417" t="s">
        <v>74</v>
      </c>
      <c r="I3417">
        <v>294000</v>
      </c>
      <c r="J3417">
        <v>90610</v>
      </c>
      <c r="K3417" t="str">
        <f t="shared" si="1114"/>
        <v>294000-90610</v>
      </c>
      <c r="L3417">
        <v>50.705433999999997</v>
      </c>
      <c r="M3417">
        <v>-3.5024947000000002</v>
      </c>
      <c r="N3417" t="s">
        <v>254</v>
      </c>
      <c r="O3417" t="s">
        <v>20</v>
      </c>
      <c r="P3417">
        <v>3.9</v>
      </c>
      <c r="Q3417">
        <v>2.42</v>
      </c>
      <c r="R3417">
        <v>239</v>
      </c>
      <c r="S3417">
        <v>477</v>
      </c>
      <c r="T3417">
        <v>21470</v>
      </c>
      <c r="U3417">
        <v>625</v>
      </c>
      <c r="V3417">
        <v>2254</v>
      </c>
      <c r="W3417">
        <v>219</v>
      </c>
      <c r="X3417">
        <v>41</v>
      </c>
      <c r="Y3417">
        <v>7</v>
      </c>
      <c r="Z3417">
        <v>21</v>
      </c>
      <c r="AA3417">
        <v>13</v>
      </c>
      <c r="AB3417">
        <v>30</v>
      </c>
      <c r="AC3417">
        <v>331</v>
      </c>
      <c r="AD3417">
        <v>25157</v>
      </c>
      <c r="AF3417">
        <f t="shared" si="1115"/>
        <v>7</v>
      </c>
      <c r="AG3417" t="str">
        <f t="shared" si="1116"/>
        <v/>
      </c>
      <c r="AI3417" t="str">
        <f t="shared" si="1117"/>
        <v/>
      </c>
      <c r="AJ3417" t="str">
        <f t="shared" si="1118"/>
        <v/>
      </c>
      <c r="AK3417" t="str">
        <f t="shared" si="1119"/>
        <v/>
      </c>
      <c r="AL3417" t="str">
        <f t="shared" si="1120"/>
        <v>[239,</v>
      </c>
      <c r="AM3417" t="str">
        <f t="shared" si="1121"/>
        <v>477,</v>
      </c>
      <c r="AN3417" t="str">
        <f t="shared" si="1122"/>
        <v>21470,</v>
      </c>
      <c r="AO3417" t="str">
        <f t="shared" si="1123"/>
        <v>625,</v>
      </c>
      <c r="AP3417" t="str">
        <f t="shared" si="1124"/>
        <v>2254,</v>
      </c>
      <c r="AQ3417" t="str">
        <f t="shared" si="1125"/>
        <v>219,</v>
      </c>
      <c r="AR3417" t="str">
        <f t="shared" si="1126"/>
        <v>41,</v>
      </c>
      <c r="AS3417" t="str">
        <f t="shared" si="1127"/>
        <v>7,</v>
      </c>
      <c r="AT3417" t="str">
        <f t="shared" si="1128"/>
        <v>21,</v>
      </c>
      <c r="AU3417" t="str">
        <f t="shared" si="1129"/>
        <v>13,</v>
      </c>
      <c r="AV3417" t="str">
        <f t="shared" si="1130"/>
        <v>30,</v>
      </c>
      <c r="AW3417" t="str">
        <f t="shared" si="1131"/>
        <v>331,</v>
      </c>
      <c r="AX3417" t="str">
        <f t="shared" si="1132"/>
        <v>25157]</v>
      </c>
      <c r="AY3417" t="str">
        <f t="shared" si="1133"/>
        <v>,</v>
      </c>
      <c r="AZ3417" t="str">
        <f t="shared" si="1134"/>
        <v>[239,477,21470,625,2254,219,41,7,21,13,30,331,25157],</v>
      </c>
    </row>
    <row r="3418" spans="1:52" x14ac:dyDescent="0.25">
      <c r="A3418">
        <v>2008</v>
      </c>
      <c r="B3418">
        <v>99845</v>
      </c>
      <c r="C3418" t="s">
        <v>14</v>
      </c>
      <c r="D3418" t="s">
        <v>15</v>
      </c>
      <c r="E3418" t="s">
        <v>16</v>
      </c>
      <c r="F3418" t="s">
        <v>17</v>
      </c>
      <c r="G3418" t="s">
        <v>120</v>
      </c>
      <c r="H3418" t="s">
        <v>74</v>
      </c>
      <c r="I3418">
        <v>294000</v>
      </c>
      <c r="J3418">
        <v>90610</v>
      </c>
      <c r="K3418" t="str">
        <f t="shared" si="1114"/>
        <v>294000-90610</v>
      </c>
      <c r="L3418">
        <v>50.705433999999997</v>
      </c>
      <c r="M3418">
        <v>-3.5024947000000002</v>
      </c>
      <c r="N3418" t="s">
        <v>254</v>
      </c>
      <c r="O3418" t="s">
        <v>20</v>
      </c>
      <c r="P3418">
        <v>3.9</v>
      </c>
      <c r="Q3418">
        <v>2.42</v>
      </c>
      <c r="R3418">
        <v>436</v>
      </c>
      <c r="S3418">
        <v>302</v>
      </c>
      <c r="T3418">
        <v>23784</v>
      </c>
      <c r="U3418">
        <v>547</v>
      </c>
      <c r="V3418">
        <v>1941</v>
      </c>
      <c r="W3418">
        <v>242</v>
      </c>
      <c r="X3418">
        <v>43</v>
      </c>
      <c r="Y3418">
        <v>14</v>
      </c>
      <c r="Z3418">
        <v>22</v>
      </c>
      <c r="AA3418">
        <v>12</v>
      </c>
      <c r="AB3418">
        <v>28</v>
      </c>
      <c r="AC3418">
        <v>361</v>
      </c>
      <c r="AD3418">
        <v>26935</v>
      </c>
      <c r="AF3418">
        <f t="shared" si="1115"/>
        <v>8</v>
      </c>
      <c r="AG3418" t="str">
        <f t="shared" si="1116"/>
        <v/>
      </c>
      <c r="AI3418" t="str">
        <f t="shared" si="1117"/>
        <v/>
      </c>
      <c r="AJ3418" t="str">
        <f t="shared" si="1118"/>
        <v/>
      </c>
      <c r="AK3418" t="str">
        <f t="shared" si="1119"/>
        <v/>
      </c>
      <c r="AL3418" t="str">
        <f t="shared" si="1120"/>
        <v>[436,</v>
      </c>
      <c r="AM3418" t="str">
        <f t="shared" si="1121"/>
        <v>302,</v>
      </c>
      <c r="AN3418" t="str">
        <f t="shared" si="1122"/>
        <v>23784,</v>
      </c>
      <c r="AO3418" t="str">
        <f t="shared" si="1123"/>
        <v>547,</v>
      </c>
      <c r="AP3418" t="str">
        <f t="shared" si="1124"/>
        <v>1941,</v>
      </c>
      <c r="AQ3418" t="str">
        <f t="shared" si="1125"/>
        <v>242,</v>
      </c>
      <c r="AR3418" t="str">
        <f t="shared" si="1126"/>
        <v>43,</v>
      </c>
      <c r="AS3418" t="str">
        <f t="shared" si="1127"/>
        <v>14,</v>
      </c>
      <c r="AT3418" t="str">
        <f t="shared" si="1128"/>
        <v>22,</v>
      </c>
      <c r="AU3418" t="str">
        <f t="shared" si="1129"/>
        <v>12,</v>
      </c>
      <c r="AV3418" t="str">
        <f t="shared" si="1130"/>
        <v>28,</v>
      </c>
      <c r="AW3418" t="str">
        <f t="shared" si="1131"/>
        <v>361,</v>
      </c>
      <c r="AX3418" t="str">
        <f t="shared" si="1132"/>
        <v>26935]</v>
      </c>
      <c r="AY3418" t="str">
        <f t="shared" si="1133"/>
        <v>,</v>
      </c>
      <c r="AZ3418" t="str">
        <f t="shared" si="1134"/>
        <v>[436,302,23784,547,1941,242,43,14,22,12,28,361,26935],</v>
      </c>
    </row>
    <row r="3419" spans="1:52" x14ac:dyDescent="0.25">
      <c r="A3419">
        <v>2009</v>
      </c>
      <c r="B3419">
        <v>99845</v>
      </c>
      <c r="C3419" t="s">
        <v>24</v>
      </c>
      <c r="D3419" t="s">
        <v>25</v>
      </c>
      <c r="E3419" t="s">
        <v>16</v>
      </c>
      <c r="F3419" t="s">
        <v>17</v>
      </c>
      <c r="G3419" t="s">
        <v>120</v>
      </c>
      <c r="H3419" t="s">
        <v>74</v>
      </c>
      <c r="I3419">
        <v>294000</v>
      </c>
      <c r="J3419">
        <v>90610</v>
      </c>
      <c r="K3419" t="str">
        <f t="shared" si="1114"/>
        <v>294000-90610</v>
      </c>
      <c r="L3419">
        <v>50.705433999999997</v>
      </c>
      <c r="M3419">
        <v>-3.5024947000000002</v>
      </c>
      <c r="N3419" t="s">
        <v>254</v>
      </c>
      <c r="O3419" t="s">
        <v>20</v>
      </c>
      <c r="P3419">
        <v>3.9</v>
      </c>
      <c r="Q3419">
        <v>2.42</v>
      </c>
      <c r="R3419">
        <v>436</v>
      </c>
      <c r="S3419">
        <v>295</v>
      </c>
      <c r="T3419">
        <v>24141</v>
      </c>
      <c r="U3419">
        <v>579</v>
      </c>
      <c r="V3419">
        <v>2044</v>
      </c>
      <c r="W3419">
        <v>231</v>
      </c>
      <c r="X3419">
        <v>45</v>
      </c>
      <c r="Y3419">
        <v>14</v>
      </c>
      <c r="Z3419">
        <v>20</v>
      </c>
      <c r="AA3419">
        <v>11</v>
      </c>
      <c r="AB3419">
        <v>28</v>
      </c>
      <c r="AC3419">
        <v>349</v>
      </c>
      <c r="AD3419">
        <v>27408</v>
      </c>
      <c r="AF3419">
        <f t="shared" si="1115"/>
        <v>9</v>
      </c>
      <c r="AG3419" t="str">
        <f t="shared" si="1116"/>
        <v/>
      </c>
      <c r="AI3419" t="str">
        <f t="shared" si="1117"/>
        <v/>
      </c>
      <c r="AJ3419" t="str">
        <f t="shared" si="1118"/>
        <v/>
      </c>
      <c r="AK3419" t="str">
        <f t="shared" si="1119"/>
        <v/>
      </c>
      <c r="AL3419" t="str">
        <f t="shared" si="1120"/>
        <v>[436,</v>
      </c>
      <c r="AM3419" t="str">
        <f t="shared" si="1121"/>
        <v>295,</v>
      </c>
      <c r="AN3419" t="str">
        <f t="shared" si="1122"/>
        <v>24141,</v>
      </c>
      <c r="AO3419" t="str">
        <f t="shared" si="1123"/>
        <v>579,</v>
      </c>
      <c r="AP3419" t="str">
        <f t="shared" si="1124"/>
        <v>2044,</v>
      </c>
      <c r="AQ3419" t="str">
        <f t="shared" si="1125"/>
        <v>231,</v>
      </c>
      <c r="AR3419" t="str">
        <f t="shared" si="1126"/>
        <v>45,</v>
      </c>
      <c r="AS3419" t="str">
        <f t="shared" si="1127"/>
        <v>14,</v>
      </c>
      <c r="AT3419" t="str">
        <f t="shared" si="1128"/>
        <v>20,</v>
      </c>
      <c r="AU3419" t="str">
        <f t="shared" si="1129"/>
        <v>11,</v>
      </c>
      <c r="AV3419" t="str">
        <f t="shared" si="1130"/>
        <v>28,</v>
      </c>
      <c r="AW3419" t="str">
        <f t="shared" si="1131"/>
        <v>349,</v>
      </c>
      <c r="AX3419" t="str">
        <f t="shared" si="1132"/>
        <v>27408]</v>
      </c>
      <c r="AY3419" t="str">
        <f t="shared" si="1133"/>
        <v>,</v>
      </c>
      <c r="AZ3419" t="str">
        <f t="shared" si="1134"/>
        <v>[436,295,24141,579,2044,231,45,14,20,11,28,349,27408],</v>
      </c>
    </row>
    <row r="3420" spans="1:52" x14ac:dyDescent="0.25">
      <c r="A3420">
        <v>2010</v>
      </c>
      <c r="B3420">
        <v>99845</v>
      </c>
      <c r="C3420" t="s">
        <v>14</v>
      </c>
      <c r="D3420" t="s">
        <v>15</v>
      </c>
      <c r="E3420" t="s">
        <v>16</v>
      </c>
      <c r="F3420" t="s">
        <v>17</v>
      </c>
      <c r="G3420" t="s">
        <v>120</v>
      </c>
      <c r="H3420" t="s">
        <v>74</v>
      </c>
      <c r="I3420">
        <v>294000</v>
      </c>
      <c r="J3420">
        <v>90610</v>
      </c>
      <c r="K3420" t="str">
        <f t="shared" si="1114"/>
        <v>294000-90610</v>
      </c>
      <c r="L3420">
        <v>50.705433999999997</v>
      </c>
      <c r="M3420">
        <v>-3.5024947000000002</v>
      </c>
      <c r="N3420" t="s">
        <v>254</v>
      </c>
      <c r="O3420" t="s">
        <v>20</v>
      </c>
      <c r="P3420">
        <v>3.9</v>
      </c>
      <c r="Q3420">
        <v>2.42</v>
      </c>
      <c r="R3420">
        <v>268</v>
      </c>
      <c r="S3420">
        <v>231</v>
      </c>
      <c r="T3420">
        <v>21462</v>
      </c>
      <c r="U3420">
        <v>467</v>
      </c>
      <c r="V3420">
        <v>2030</v>
      </c>
      <c r="W3420">
        <v>179</v>
      </c>
      <c r="X3420">
        <v>33</v>
      </c>
      <c r="Y3420">
        <v>14</v>
      </c>
      <c r="Z3420">
        <v>8</v>
      </c>
      <c r="AA3420">
        <v>6</v>
      </c>
      <c r="AB3420">
        <v>34</v>
      </c>
      <c r="AC3420">
        <v>274</v>
      </c>
      <c r="AD3420">
        <v>24464</v>
      </c>
      <c r="AF3420">
        <f t="shared" si="1115"/>
        <v>10</v>
      </c>
      <c r="AG3420" t="str">
        <f t="shared" si="1116"/>
        <v/>
      </c>
      <c r="AI3420" t="str">
        <f t="shared" si="1117"/>
        <v/>
      </c>
      <c r="AJ3420" t="str">
        <f t="shared" si="1118"/>
        <v/>
      </c>
      <c r="AK3420" t="str">
        <f t="shared" si="1119"/>
        <v/>
      </c>
      <c r="AL3420" t="str">
        <f t="shared" si="1120"/>
        <v>[268,</v>
      </c>
      <c r="AM3420" t="str">
        <f t="shared" si="1121"/>
        <v>231,</v>
      </c>
      <c r="AN3420" t="str">
        <f t="shared" si="1122"/>
        <v>21462,</v>
      </c>
      <c r="AO3420" t="str">
        <f t="shared" si="1123"/>
        <v>467,</v>
      </c>
      <c r="AP3420" t="str">
        <f t="shared" si="1124"/>
        <v>2030,</v>
      </c>
      <c r="AQ3420" t="str">
        <f t="shared" si="1125"/>
        <v>179,</v>
      </c>
      <c r="AR3420" t="str">
        <f t="shared" si="1126"/>
        <v>33,</v>
      </c>
      <c r="AS3420" t="str">
        <f t="shared" si="1127"/>
        <v>14,</v>
      </c>
      <c r="AT3420" t="str">
        <f t="shared" si="1128"/>
        <v>8,</v>
      </c>
      <c r="AU3420" t="str">
        <f t="shared" si="1129"/>
        <v>6,</v>
      </c>
      <c r="AV3420" t="str">
        <f t="shared" si="1130"/>
        <v>34,</v>
      </c>
      <c r="AW3420" t="str">
        <f t="shared" si="1131"/>
        <v>274,</v>
      </c>
      <c r="AX3420" t="str">
        <f t="shared" si="1132"/>
        <v>24464]</v>
      </c>
      <c r="AY3420" t="str">
        <f t="shared" si="1133"/>
        <v>,</v>
      </c>
      <c r="AZ3420" t="str">
        <f t="shared" si="1134"/>
        <v>[268,231,21462,467,2030,179,33,14,8,6,34,274,24464],</v>
      </c>
    </row>
    <row r="3421" spans="1:52" x14ac:dyDescent="0.25">
      <c r="A3421">
        <v>2011</v>
      </c>
      <c r="B3421">
        <v>99845</v>
      </c>
      <c r="C3421" t="s">
        <v>24</v>
      </c>
      <c r="D3421" t="s">
        <v>25</v>
      </c>
      <c r="E3421" t="s">
        <v>16</v>
      </c>
      <c r="F3421" t="s">
        <v>17</v>
      </c>
      <c r="G3421" t="s">
        <v>120</v>
      </c>
      <c r="H3421" t="s">
        <v>74</v>
      </c>
      <c r="I3421">
        <v>294000</v>
      </c>
      <c r="J3421">
        <v>90610</v>
      </c>
      <c r="K3421" t="str">
        <f t="shared" si="1114"/>
        <v>294000-90610</v>
      </c>
      <c r="L3421">
        <v>50.705433999999997</v>
      </c>
      <c r="M3421">
        <v>-3.5024947000000002</v>
      </c>
      <c r="N3421" t="s">
        <v>254</v>
      </c>
      <c r="O3421" t="s">
        <v>20</v>
      </c>
      <c r="P3421">
        <v>3.9</v>
      </c>
      <c r="Q3421">
        <v>2.42</v>
      </c>
      <c r="R3421">
        <v>295</v>
      </c>
      <c r="S3421">
        <v>229</v>
      </c>
      <c r="T3421">
        <v>21806</v>
      </c>
      <c r="U3421">
        <v>507</v>
      </c>
      <c r="V3421">
        <v>2294</v>
      </c>
      <c r="W3421">
        <v>182</v>
      </c>
      <c r="X3421">
        <v>36</v>
      </c>
      <c r="Y3421">
        <v>16</v>
      </c>
      <c r="Z3421">
        <v>6</v>
      </c>
      <c r="AA3421">
        <v>6</v>
      </c>
      <c r="AB3421">
        <v>37</v>
      </c>
      <c r="AC3421">
        <v>283</v>
      </c>
      <c r="AD3421">
        <v>25119</v>
      </c>
      <c r="AF3421">
        <f t="shared" si="1115"/>
        <v>11</v>
      </c>
      <c r="AG3421" t="str">
        <f t="shared" si="1116"/>
        <v/>
      </c>
      <c r="AI3421" t="str">
        <f t="shared" si="1117"/>
        <v/>
      </c>
      <c r="AJ3421" t="str">
        <f t="shared" si="1118"/>
        <v/>
      </c>
      <c r="AK3421" t="str">
        <f t="shared" si="1119"/>
        <v/>
      </c>
      <c r="AL3421" t="str">
        <f t="shared" si="1120"/>
        <v>[295,</v>
      </c>
      <c r="AM3421" t="str">
        <f t="shared" si="1121"/>
        <v>229,</v>
      </c>
      <c r="AN3421" t="str">
        <f t="shared" si="1122"/>
        <v>21806,</v>
      </c>
      <c r="AO3421" t="str">
        <f t="shared" si="1123"/>
        <v>507,</v>
      </c>
      <c r="AP3421" t="str">
        <f t="shared" si="1124"/>
        <v>2294,</v>
      </c>
      <c r="AQ3421" t="str">
        <f t="shared" si="1125"/>
        <v>182,</v>
      </c>
      <c r="AR3421" t="str">
        <f t="shared" si="1126"/>
        <v>36,</v>
      </c>
      <c r="AS3421" t="str">
        <f t="shared" si="1127"/>
        <v>16,</v>
      </c>
      <c r="AT3421" t="str">
        <f t="shared" si="1128"/>
        <v>6,</v>
      </c>
      <c r="AU3421" t="str">
        <f t="shared" si="1129"/>
        <v>6,</v>
      </c>
      <c r="AV3421" t="str">
        <f t="shared" si="1130"/>
        <v>37,</v>
      </c>
      <c r="AW3421" t="str">
        <f t="shared" si="1131"/>
        <v>283,</v>
      </c>
      <c r="AX3421" t="str">
        <f t="shared" si="1132"/>
        <v>25119]</v>
      </c>
      <c r="AY3421" t="str">
        <f t="shared" si="1133"/>
        <v>,</v>
      </c>
      <c r="AZ3421" t="str">
        <f t="shared" si="1134"/>
        <v>[295,229,21806,507,2294,182,36,16,6,6,37,283,25119],</v>
      </c>
    </row>
    <row r="3422" spans="1:52" x14ac:dyDescent="0.25">
      <c r="A3422">
        <v>2012</v>
      </c>
      <c r="B3422">
        <v>99845</v>
      </c>
      <c r="C3422" t="s">
        <v>24</v>
      </c>
      <c r="D3422" t="s">
        <v>25</v>
      </c>
      <c r="E3422" t="s">
        <v>16</v>
      </c>
      <c r="F3422" t="s">
        <v>17</v>
      </c>
      <c r="G3422" t="s">
        <v>120</v>
      </c>
      <c r="H3422" t="s">
        <v>74</v>
      </c>
      <c r="I3422">
        <v>294000</v>
      </c>
      <c r="J3422">
        <v>90610</v>
      </c>
      <c r="K3422" t="str">
        <f t="shared" si="1114"/>
        <v>294000-90610</v>
      </c>
      <c r="L3422">
        <v>50.705433999999997</v>
      </c>
      <c r="M3422">
        <v>-3.5024947000000002</v>
      </c>
      <c r="N3422" t="s">
        <v>254</v>
      </c>
      <c r="O3422" t="s">
        <v>20</v>
      </c>
      <c r="P3422">
        <v>3.9</v>
      </c>
      <c r="Q3422">
        <v>2.42</v>
      </c>
      <c r="R3422">
        <v>279</v>
      </c>
      <c r="S3422">
        <v>230</v>
      </c>
      <c r="T3422">
        <v>21483</v>
      </c>
      <c r="U3422">
        <v>562</v>
      </c>
      <c r="V3422">
        <v>2585</v>
      </c>
      <c r="W3422">
        <v>184</v>
      </c>
      <c r="X3422">
        <v>39</v>
      </c>
      <c r="Y3422">
        <v>18</v>
      </c>
      <c r="Z3422">
        <v>4</v>
      </c>
      <c r="AA3422">
        <v>6</v>
      </c>
      <c r="AB3422">
        <v>38</v>
      </c>
      <c r="AC3422">
        <v>289</v>
      </c>
      <c r="AD3422">
        <v>25149</v>
      </c>
      <c r="AF3422">
        <f t="shared" si="1115"/>
        <v>12</v>
      </c>
      <c r="AG3422" t="str">
        <f t="shared" si="1116"/>
        <v/>
      </c>
      <c r="AI3422" t="str">
        <f t="shared" si="1117"/>
        <v/>
      </c>
      <c r="AJ3422" t="str">
        <f t="shared" si="1118"/>
        <v/>
      </c>
      <c r="AK3422" t="str">
        <f t="shared" si="1119"/>
        <v/>
      </c>
      <c r="AL3422" t="str">
        <f t="shared" si="1120"/>
        <v>[279,</v>
      </c>
      <c r="AM3422" t="str">
        <f t="shared" si="1121"/>
        <v>230,</v>
      </c>
      <c r="AN3422" t="str">
        <f t="shared" si="1122"/>
        <v>21483,</v>
      </c>
      <c r="AO3422" t="str">
        <f t="shared" si="1123"/>
        <v>562,</v>
      </c>
      <c r="AP3422" t="str">
        <f t="shared" si="1124"/>
        <v>2585,</v>
      </c>
      <c r="AQ3422" t="str">
        <f t="shared" si="1125"/>
        <v>184,</v>
      </c>
      <c r="AR3422" t="str">
        <f t="shared" si="1126"/>
        <v>39,</v>
      </c>
      <c r="AS3422" t="str">
        <f t="shared" si="1127"/>
        <v>18,</v>
      </c>
      <c r="AT3422" t="str">
        <f t="shared" si="1128"/>
        <v>4,</v>
      </c>
      <c r="AU3422" t="str">
        <f t="shared" si="1129"/>
        <v>6,</v>
      </c>
      <c r="AV3422" t="str">
        <f t="shared" si="1130"/>
        <v>38,</v>
      </c>
      <c r="AW3422" t="str">
        <f t="shared" si="1131"/>
        <v>289,</v>
      </c>
      <c r="AX3422" t="str">
        <f t="shared" si="1132"/>
        <v>25149]</v>
      </c>
      <c r="AY3422" t="str">
        <f t="shared" si="1133"/>
        <v>,</v>
      </c>
      <c r="AZ3422" t="str">
        <f t="shared" si="1134"/>
        <v>[279,230,21483,562,2585,184,39,18,4,6,38,289,25149],</v>
      </c>
    </row>
    <row r="3423" spans="1:52" x14ac:dyDescent="0.25">
      <c r="A3423">
        <v>2013</v>
      </c>
      <c r="B3423">
        <v>99845</v>
      </c>
      <c r="C3423" t="s">
        <v>24</v>
      </c>
      <c r="D3423" t="s">
        <v>25</v>
      </c>
      <c r="E3423" t="s">
        <v>16</v>
      </c>
      <c r="F3423" t="s">
        <v>17</v>
      </c>
      <c r="G3423" t="s">
        <v>120</v>
      </c>
      <c r="H3423" t="s">
        <v>74</v>
      </c>
      <c r="I3423">
        <v>294000</v>
      </c>
      <c r="J3423">
        <v>90610</v>
      </c>
      <c r="K3423" t="str">
        <f t="shared" si="1114"/>
        <v>294000-90610</v>
      </c>
      <c r="L3423">
        <v>50.705433999999997</v>
      </c>
      <c r="M3423">
        <v>-3.5024947000000002</v>
      </c>
      <c r="N3423" t="s">
        <v>254</v>
      </c>
      <c r="O3423" t="s">
        <v>20</v>
      </c>
      <c r="P3423">
        <v>3.9</v>
      </c>
      <c r="Q3423">
        <v>2.42</v>
      </c>
      <c r="R3423">
        <v>275</v>
      </c>
      <c r="S3423">
        <v>243</v>
      </c>
      <c r="T3423">
        <v>21487</v>
      </c>
      <c r="U3423">
        <v>632</v>
      </c>
      <c r="V3423">
        <v>2395</v>
      </c>
      <c r="W3423">
        <v>176</v>
      </c>
      <c r="X3423">
        <v>41</v>
      </c>
      <c r="Y3423">
        <v>20</v>
      </c>
      <c r="Z3423">
        <v>4</v>
      </c>
      <c r="AA3423">
        <v>6</v>
      </c>
      <c r="AB3423">
        <v>42</v>
      </c>
      <c r="AC3423">
        <v>289</v>
      </c>
      <c r="AD3423">
        <v>25045</v>
      </c>
      <c r="AF3423">
        <f t="shared" si="1115"/>
        <v>13</v>
      </c>
      <c r="AG3423" t="str">
        <f t="shared" si="1116"/>
        <v/>
      </c>
      <c r="AI3423" t="str">
        <f t="shared" si="1117"/>
        <v/>
      </c>
      <c r="AJ3423" t="str">
        <f t="shared" si="1118"/>
        <v/>
      </c>
      <c r="AK3423" t="str">
        <f t="shared" si="1119"/>
        <v/>
      </c>
      <c r="AL3423" t="str">
        <f t="shared" si="1120"/>
        <v>[275,</v>
      </c>
      <c r="AM3423" t="str">
        <f t="shared" si="1121"/>
        <v>243,</v>
      </c>
      <c r="AN3423" t="str">
        <f t="shared" si="1122"/>
        <v>21487,</v>
      </c>
      <c r="AO3423" t="str">
        <f t="shared" si="1123"/>
        <v>632,</v>
      </c>
      <c r="AP3423" t="str">
        <f t="shared" si="1124"/>
        <v>2395,</v>
      </c>
      <c r="AQ3423" t="str">
        <f t="shared" si="1125"/>
        <v>176,</v>
      </c>
      <c r="AR3423" t="str">
        <f t="shared" si="1126"/>
        <v>41,</v>
      </c>
      <c r="AS3423" t="str">
        <f t="shared" si="1127"/>
        <v>20,</v>
      </c>
      <c r="AT3423" t="str">
        <f t="shared" si="1128"/>
        <v>4,</v>
      </c>
      <c r="AU3423" t="str">
        <f t="shared" si="1129"/>
        <v>6,</v>
      </c>
      <c r="AV3423" t="str">
        <f t="shared" si="1130"/>
        <v>42,</v>
      </c>
      <c r="AW3423" t="str">
        <f t="shared" si="1131"/>
        <v>289,</v>
      </c>
      <c r="AX3423" t="str">
        <f t="shared" si="1132"/>
        <v>25045]</v>
      </c>
      <c r="AY3423" t="str">
        <f t="shared" si="1133"/>
        <v>,</v>
      </c>
      <c r="AZ3423" t="str">
        <f t="shared" si="1134"/>
        <v>[275,243,21487,632,2395,176,41,20,4,6,42,289,25045],</v>
      </c>
    </row>
    <row r="3424" spans="1:52" x14ac:dyDescent="0.25">
      <c r="A3424">
        <v>2014</v>
      </c>
      <c r="B3424">
        <v>99845</v>
      </c>
      <c r="C3424" t="s">
        <v>14</v>
      </c>
      <c r="D3424" t="s">
        <v>15</v>
      </c>
      <c r="E3424" t="s">
        <v>16</v>
      </c>
      <c r="F3424" t="s">
        <v>17</v>
      </c>
      <c r="G3424" t="s">
        <v>120</v>
      </c>
      <c r="H3424" t="s">
        <v>74</v>
      </c>
      <c r="I3424">
        <v>294000</v>
      </c>
      <c r="J3424">
        <v>90610</v>
      </c>
      <c r="K3424" t="str">
        <f t="shared" si="1114"/>
        <v>294000-90610</v>
      </c>
      <c r="L3424">
        <v>50.705433999999997</v>
      </c>
      <c r="M3424">
        <v>-3.5024947000000002</v>
      </c>
      <c r="N3424" t="s">
        <v>254</v>
      </c>
      <c r="O3424" t="s">
        <v>20</v>
      </c>
      <c r="P3424">
        <v>3.9</v>
      </c>
      <c r="Q3424">
        <v>2.42</v>
      </c>
      <c r="R3424">
        <v>481</v>
      </c>
      <c r="S3424">
        <v>365</v>
      </c>
      <c r="T3424">
        <v>19085</v>
      </c>
      <c r="U3424">
        <v>514</v>
      </c>
      <c r="V3424">
        <v>2317</v>
      </c>
      <c r="W3424">
        <v>220</v>
      </c>
      <c r="X3424">
        <v>82</v>
      </c>
      <c r="Y3424">
        <v>28</v>
      </c>
      <c r="Z3424">
        <v>18</v>
      </c>
      <c r="AA3424">
        <v>12</v>
      </c>
      <c r="AB3424">
        <v>19</v>
      </c>
      <c r="AC3424">
        <v>380</v>
      </c>
      <c r="AD3424">
        <v>22661</v>
      </c>
      <c r="AF3424">
        <f t="shared" si="1115"/>
        <v>14</v>
      </c>
      <c r="AG3424" t="str">
        <f t="shared" si="1116"/>
        <v/>
      </c>
      <c r="AI3424" t="str">
        <f t="shared" si="1117"/>
        <v/>
      </c>
      <c r="AJ3424" t="str">
        <f t="shared" si="1118"/>
        <v/>
      </c>
      <c r="AK3424" t="str">
        <f t="shared" si="1119"/>
        <v/>
      </c>
      <c r="AL3424" t="str">
        <f t="shared" si="1120"/>
        <v>[481,</v>
      </c>
      <c r="AM3424" t="str">
        <f t="shared" si="1121"/>
        <v>365,</v>
      </c>
      <c r="AN3424" t="str">
        <f t="shared" si="1122"/>
        <v>19085,</v>
      </c>
      <c r="AO3424" t="str">
        <f t="shared" si="1123"/>
        <v>514,</v>
      </c>
      <c r="AP3424" t="str">
        <f t="shared" si="1124"/>
        <v>2317,</v>
      </c>
      <c r="AQ3424" t="str">
        <f t="shared" si="1125"/>
        <v>220,</v>
      </c>
      <c r="AR3424" t="str">
        <f t="shared" si="1126"/>
        <v>82,</v>
      </c>
      <c r="AS3424" t="str">
        <f t="shared" si="1127"/>
        <v>28,</v>
      </c>
      <c r="AT3424" t="str">
        <f t="shared" si="1128"/>
        <v>18,</v>
      </c>
      <c r="AU3424" t="str">
        <f t="shared" si="1129"/>
        <v>12,</v>
      </c>
      <c r="AV3424" t="str">
        <f t="shared" si="1130"/>
        <v>19,</v>
      </c>
      <c r="AW3424" t="str">
        <f t="shared" si="1131"/>
        <v>380,</v>
      </c>
      <c r="AX3424" t="str">
        <f t="shared" si="1132"/>
        <v>22661]</v>
      </c>
      <c r="AY3424" t="str">
        <f t="shared" si="1133"/>
        <v>,</v>
      </c>
      <c r="AZ3424" t="str">
        <f t="shared" si="1134"/>
        <v>[481,365,19085,514,2317,220,82,28,18,12,19,380,22661],</v>
      </c>
    </row>
    <row r="3425" spans="1:52" x14ac:dyDescent="0.25">
      <c r="A3425">
        <v>2015</v>
      </c>
      <c r="B3425">
        <v>99845</v>
      </c>
      <c r="C3425" t="s">
        <v>24</v>
      </c>
      <c r="D3425" t="s">
        <v>25</v>
      </c>
      <c r="E3425" t="s">
        <v>16</v>
      </c>
      <c r="F3425" t="s">
        <v>17</v>
      </c>
      <c r="G3425" t="s">
        <v>120</v>
      </c>
      <c r="H3425" t="s">
        <v>74</v>
      </c>
      <c r="I3425">
        <v>294000</v>
      </c>
      <c r="J3425">
        <v>90610</v>
      </c>
      <c r="K3425" t="str">
        <f t="shared" si="1114"/>
        <v>294000-90610</v>
      </c>
      <c r="L3425">
        <v>50.705433999999997</v>
      </c>
      <c r="M3425">
        <v>-3.5024947000000002</v>
      </c>
      <c r="N3425" t="s">
        <v>254</v>
      </c>
      <c r="O3425" t="s">
        <v>20</v>
      </c>
      <c r="P3425">
        <v>3.9</v>
      </c>
      <c r="Q3425">
        <v>2.42</v>
      </c>
      <c r="R3425">
        <v>447</v>
      </c>
      <c r="S3425">
        <v>388</v>
      </c>
      <c r="T3425">
        <v>19193</v>
      </c>
      <c r="U3425">
        <v>605</v>
      </c>
      <c r="V3425">
        <v>2447</v>
      </c>
      <c r="W3425">
        <v>206</v>
      </c>
      <c r="X3425">
        <v>83</v>
      </c>
      <c r="Y3425">
        <v>27</v>
      </c>
      <c r="Z3425">
        <v>25</v>
      </c>
      <c r="AA3425">
        <v>14</v>
      </c>
      <c r="AB3425">
        <v>21</v>
      </c>
      <c r="AC3425">
        <v>376</v>
      </c>
      <c r="AD3425">
        <v>23009</v>
      </c>
      <c r="AF3425">
        <f t="shared" si="1115"/>
        <v>15</v>
      </c>
      <c r="AG3425" t="str">
        <f t="shared" si="1116"/>
        <v/>
      </c>
      <c r="AI3425" t="str">
        <f t="shared" si="1117"/>
        <v/>
      </c>
      <c r="AJ3425" t="str">
        <f t="shared" si="1118"/>
        <v/>
      </c>
      <c r="AK3425" t="str">
        <f t="shared" si="1119"/>
        <v/>
      </c>
      <c r="AL3425" t="str">
        <f t="shared" si="1120"/>
        <v>[447,</v>
      </c>
      <c r="AM3425" t="str">
        <f t="shared" si="1121"/>
        <v>388,</v>
      </c>
      <c r="AN3425" t="str">
        <f t="shared" si="1122"/>
        <v>19193,</v>
      </c>
      <c r="AO3425" t="str">
        <f t="shared" si="1123"/>
        <v>605,</v>
      </c>
      <c r="AP3425" t="str">
        <f t="shared" si="1124"/>
        <v>2447,</v>
      </c>
      <c r="AQ3425" t="str">
        <f t="shared" si="1125"/>
        <v>206,</v>
      </c>
      <c r="AR3425" t="str">
        <f t="shared" si="1126"/>
        <v>83,</v>
      </c>
      <c r="AS3425" t="str">
        <f t="shared" si="1127"/>
        <v>27,</v>
      </c>
      <c r="AT3425" t="str">
        <f t="shared" si="1128"/>
        <v>25,</v>
      </c>
      <c r="AU3425" t="str">
        <f t="shared" si="1129"/>
        <v>14,</v>
      </c>
      <c r="AV3425" t="str">
        <f t="shared" si="1130"/>
        <v>21,</v>
      </c>
      <c r="AW3425" t="str">
        <f t="shared" si="1131"/>
        <v>376,</v>
      </c>
      <c r="AX3425" t="str">
        <f t="shared" si="1132"/>
        <v>23009]</v>
      </c>
      <c r="AY3425" t="str">
        <f t="shared" si="1133"/>
        <v>]},</v>
      </c>
      <c r="AZ3425" t="str">
        <f t="shared" si="1134"/>
        <v>[447,388,19193,605,2447,206,83,27,25,14,21,376,23009]]},</v>
      </c>
    </row>
    <row r="3426" spans="1:52" x14ac:dyDescent="0.25">
      <c r="A3426">
        <v>2000</v>
      </c>
      <c r="B3426">
        <v>99846</v>
      </c>
      <c r="C3426" t="s">
        <v>14</v>
      </c>
      <c r="D3426" t="s">
        <v>15</v>
      </c>
      <c r="E3426" t="s">
        <v>16</v>
      </c>
      <c r="F3426" t="s">
        <v>17</v>
      </c>
      <c r="G3426" t="s">
        <v>120</v>
      </c>
      <c r="H3426" t="s">
        <v>74</v>
      </c>
      <c r="I3426">
        <v>295301</v>
      </c>
      <c r="J3426">
        <v>91193</v>
      </c>
      <c r="K3426" t="str">
        <f t="shared" si="1114"/>
        <v>295301-91193</v>
      </c>
      <c r="L3426">
        <v>50.710911000000003</v>
      </c>
      <c r="M3426">
        <v>-3.4842426</v>
      </c>
      <c r="N3426" t="s">
        <v>20</v>
      </c>
      <c r="O3426" t="s">
        <v>235</v>
      </c>
      <c r="P3426">
        <v>2.7</v>
      </c>
      <c r="Q3426">
        <v>1.68</v>
      </c>
      <c r="R3426">
        <v>107</v>
      </c>
      <c r="S3426">
        <v>640</v>
      </c>
      <c r="T3426">
        <v>16651</v>
      </c>
      <c r="U3426">
        <v>72</v>
      </c>
      <c r="V3426">
        <v>2173</v>
      </c>
      <c r="W3426">
        <v>313</v>
      </c>
      <c r="X3426">
        <v>61</v>
      </c>
      <c r="Y3426">
        <v>13</v>
      </c>
      <c r="Z3426">
        <v>38</v>
      </c>
      <c r="AA3426">
        <v>45</v>
      </c>
      <c r="AB3426">
        <v>38</v>
      </c>
      <c r="AC3426">
        <v>508</v>
      </c>
      <c r="AD3426">
        <v>20044</v>
      </c>
      <c r="AF3426">
        <f t="shared" si="1115"/>
        <v>0</v>
      </c>
      <c r="AG3426" t="str">
        <f t="shared" si="1116"/>
        <v/>
      </c>
      <c r="AI3426">
        <f t="shared" si="1117"/>
        <v>99846</v>
      </c>
      <c r="AJ3426" t="str">
        <f t="shared" si="1118"/>
        <v>{cp:99846,road:"A3015",lat:50.710911,lng:-3.4842426,start:"A379",end:"Moor Lane roundabout",data:</v>
      </c>
      <c r="AK3426" t="str">
        <f t="shared" si="1119"/>
        <v>[</v>
      </c>
      <c r="AL3426" t="str">
        <f t="shared" si="1120"/>
        <v>[107,</v>
      </c>
      <c r="AM3426" t="str">
        <f t="shared" si="1121"/>
        <v>640,</v>
      </c>
      <c r="AN3426" t="str">
        <f t="shared" si="1122"/>
        <v>16651,</v>
      </c>
      <c r="AO3426" t="str">
        <f t="shared" si="1123"/>
        <v>72,</v>
      </c>
      <c r="AP3426" t="str">
        <f t="shared" si="1124"/>
        <v>2173,</v>
      </c>
      <c r="AQ3426" t="str">
        <f t="shared" si="1125"/>
        <v>313,</v>
      </c>
      <c r="AR3426" t="str">
        <f t="shared" si="1126"/>
        <v>61,</v>
      </c>
      <c r="AS3426" t="str">
        <f t="shared" si="1127"/>
        <v>13,</v>
      </c>
      <c r="AT3426" t="str">
        <f t="shared" si="1128"/>
        <v>38,</v>
      </c>
      <c r="AU3426" t="str">
        <f t="shared" si="1129"/>
        <v>45,</v>
      </c>
      <c r="AV3426" t="str">
        <f t="shared" si="1130"/>
        <v>38,</v>
      </c>
      <c r="AW3426" t="str">
        <f t="shared" si="1131"/>
        <v>508,</v>
      </c>
      <c r="AX3426" t="str">
        <f t="shared" si="1132"/>
        <v>20044]</v>
      </c>
      <c r="AY3426" t="str">
        <f t="shared" si="1133"/>
        <v>,</v>
      </c>
      <c r="AZ3426" t="str">
        <f t="shared" si="1134"/>
        <v>{cp:99846,road:"A3015",lat:50.710911,lng:-3.4842426,start:"A379",end:"Moor Lane roundabout",data:[[107,640,16651,72,2173,313,61,13,38,45,38,508,20044],</v>
      </c>
    </row>
    <row r="3427" spans="1:52" x14ac:dyDescent="0.25">
      <c r="A3427">
        <v>2001</v>
      </c>
      <c r="B3427">
        <v>99846</v>
      </c>
      <c r="C3427" t="s">
        <v>24</v>
      </c>
      <c r="D3427" t="s">
        <v>25</v>
      </c>
      <c r="E3427" t="s">
        <v>16</v>
      </c>
      <c r="F3427" t="s">
        <v>17</v>
      </c>
      <c r="G3427" t="s">
        <v>120</v>
      </c>
      <c r="H3427" t="s">
        <v>74</v>
      </c>
      <c r="I3427">
        <v>295301</v>
      </c>
      <c r="J3427">
        <v>91193</v>
      </c>
      <c r="K3427" t="str">
        <f t="shared" si="1114"/>
        <v>295301-91193</v>
      </c>
      <c r="L3427">
        <v>50.710911000000003</v>
      </c>
      <c r="M3427">
        <v>-3.4842426</v>
      </c>
      <c r="N3427" t="s">
        <v>20</v>
      </c>
      <c r="O3427" t="s">
        <v>235</v>
      </c>
      <c r="P3427">
        <v>2.7</v>
      </c>
      <c r="Q3427">
        <v>1.68</v>
      </c>
      <c r="R3427">
        <v>103</v>
      </c>
      <c r="S3427">
        <v>617</v>
      </c>
      <c r="T3427">
        <v>15719</v>
      </c>
      <c r="U3427">
        <v>75</v>
      </c>
      <c r="V3427">
        <v>2238</v>
      </c>
      <c r="W3427">
        <v>318</v>
      </c>
      <c r="X3427">
        <v>72</v>
      </c>
      <c r="Y3427">
        <v>13</v>
      </c>
      <c r="Z3427">
        <v>34</v>
      </c>
      <c r="AA3427">
        <v>40</v>
      </c>
      <c r="AB3427">
        <v>43</v>
      </c>
      <c r="AC3427">
        <v>520</v>
      </c>
      <c r="AD3427">
        <v>19169</v>
      </c>
      <c r="AF3427">
        <f t="shared" si="1115"/>
        <v>1</v>
      </c>
      <c r="AG3427" t="str">
        <f t="shared" si="1116"/>
        <v/>
      </c>
      <c r="AI3427" t="str">
        <f t="shared" si="1117"/>
        <v/>
      </c>
      <c r="AJ3427" t="str">
        <f t="shared" si="1118"/>
        <v/>
      </c>
      <c r="AK3427" t="str">
        <f t="shared" si="1119"/>
        <v/>
      </c>
      <c r="AL3427" t="str">
        <f t="shared" si="1120"/>
        <v>[103,</v>
      </c>
      <c r="AM3427" t="str">
        <f t="shared" si="1121"/>
        <v>617,</v>
      </c>
      <c r="AN3427" t="str">
        <f t="shared" si="1122"/>
        <v>15719,</v>
      </c>
      <c r="AO3427" t="str">
        <f t="shared" si="1123"/>
        <v>75,</v>
      </c>
      <c r="AP3427" t="str">
        <f t="shared" si="1124"/>
        <v>2238,</v>
      </c>
      <c r="AQ3427" t="str">
        <f t="shared" si="1125"/>
        <v>318,</v>
      </c>
      <c r="AR3427" t="str">
        <f t="shared" si="1126"/>
        <v>72,</v>
      </c>
      <c r="AS3427" t="str">
        <f t="shared" si="1127"/>
        <v>13,</v>
      </c>
      <c r="AT3427" t="str">
        <f t="shared" si="1128"/>
        <v>34,</v>
      </c>
      <c r="AU3427" t="str">
        <f t="shared" si="1129"/>
        <v>40,</v>
      </c>
      <c r="AV3427" t="str">
        <f t="shared" si="1130"/>
        <v>43,</v>
      </c>
      <c r="AW3427" t="str">
        <f t="shared" si="1131"/>
        <v>520,</v>
      </c>
      <c r="AX3427" t="str">
        <f t="shared" si="1132"/>
        <v>19169]</v>
      </c>
      <c r="AY3427" t="str">
        <f t="shared" si="1133"/>
        <v>,</v>
      </c>
      <c r="AZ3427" t="str">
        <f t="shared" si="1134"/>
        <v>[103,617,15719,75,2238,318,72,13,34,40,43,520,19169],</v>
      </c>
    </row>
    <row r="3428" spans="1:52" x14ac:dyDescent="0.25">
      <c r="A3428">
        <v>2002</v>
      </c>
      <c r="B3428">
        <v>99846</v>
      </c>
      <c r="C3428" t="s">
        <v>14</v>
      </c>
      <c r="D3428" t="s">
        <v>15</v>
      </c>
      <c r="E3428" t="s">
        <v>16</v>
      </c>
      <c r="F3428" t="s">
        <v>17</v>
      </c>
      <c r="G3428" t="s">
        <v>120</v>
      </c>
      <c r="H3428" t="s">
        <v>74</v>
      </c>
      <c r="I3428">
        <v>295301</v>
      </c>
      <c r="J3428">
        <v>91193</v>
      </c>
      <c r="K3428" t="str">
        <f t="shared" si="1114"/>
        <v>295301-91193</v>
      </c>
      <c r="L3428">
        <v>50.710911000000003</v>
      </c>
      <c r="M3428">
        <v>-3.4842426</v>
      </c>
      <c r="N3428" t="s">
        <v>20</v>
      </c>
      <c r="O3428" t="s">
        <v>235</v>
      </c>
      <c r="P3428">
        <v>2.7</v>
      </c>
      <c r="Q3428">
        <v>1.68</v>
      </c>
      <c r="R3428">
        <v>54</v>
      </c>
      <c r="S3428">
        <v>320</v>
      </c>
      <c r="T3428">
        <v>18374</v>
      </c>
      <c r="U3428">
        <v>36</v>
      </c>
      <c r="V3428">
        <v>2493</v>
      </c>
      <c r="W3428">
        <v>258</v>
      </c>
      <c r="X3428">
        <v>75</v>
      </c>
      <c r="Y3428">
        <v>9</v>
      </c>
      <c r="Z3428">
        <v>41</v>
      </c>
      <c r="AA3428">
        <v>21</v>
      </c>
      <c r="AB3428">
        <v>38</v>
      </c>
      <c r="AC3428">
        <v>442</v>
      </c>
      <c r="AD3428">
        <v>21665</v>
      </c>
      <c r="AF3428">
        <f t="shared" si="1115"/>
        <v>2</v>
      </c>
      <c r="AG3428" t="str">
        <f t="shared" si="1116"/>
        <v/>
      </c>
      <c r="AI3428" t="str">
        <f t="shared" si="1117"/>
        <v/>
      </c>
      <c r="AJ3428" t="str">
        <f t="shared" si="1118"/>
        <v/>
      </c>
      <c r="AK3428" t="str">
        <f t="shared" si="1119"/>
        <v/>
      </c>
      <c r="AL3428" t="str">
        <f t="shared" si="1120"/>
        <v>[54,</v>
      </c>
      <c r="AM3428" t="str">
        <f t="shared" si="1121"/>
        <v>320,</v>
      </c>
      <c r="AN3428" t="str">
        <f t="shared" si="1122"/>
        <v>18374,</v>
      </c>
      <c r="AO3428" t="str">
        <f t="shared" si="1123"/>
        <v>36,</v>
      </c>
      <c r="AP3428" t="str">
        <f t="shared" si="1124"/>
        <v>2493,</v>
      </c>
      <c r="AQ3428" t="str">
        <f t="shared" si="1125"/>
        <v>258,</v>
      </c>
      <c r="AR3428" t="str">
        <f t="shared" si="1126"/>
        <v>75,</v>
      </c>
      <c r="AS3428" t="str">
        <f t="shared" si="1127"/>
        <v>9,</v>
      </c>
      <c r="AT3428" t="str">
        <f t="shared" si="1128"/>
        <v>41,</v>
      </c>
      <c r="AU3428" t="str">
        <f t="shared" si="1129"/>
        <v>21,</v>
      </c>
      <c r="AV3428" t="str">
        <f t="shared" si="1130"/>
        <v>38,</v>
      </c>
      <c r="AW3428" t="str">
        <f t="shared" si="1131"/>
        <v>442,</v>
      </c>
      <c r="AX3428" t="str">
        <f t="shared" si="1132"/>
        <v>21665]</v>
      </c>
      <c r="AY3428" t="str">
        <f t="shared" si="1133"/>
        <v>,</v>
      </c>
      <c r="AZ3428" t="str">
        <f t="shared" si="1134"/>
        <v>[54,320,18374,36,2493,258,75,9,41,21,38,442,21665],</v>
      </c>
    </row>
    <row r="3429" spans="1:52" x14ac:dyDescent="0.25">
      <c r="A3429">
        <v>2003</v>
      </c>
      <c r="B3429">
        <v>99846</v>
      </c>
      <c r="C3429" t="s">
        <v>14</v>
      </c>
      <c r="D3429" t="s">
        <v>15</v>
      </c>
      <c r="E3429" t="s">
        <v>16</v>
      </c>
      <c r="F3429" t="s">
        <v>17</v>
      </c>
      <c r="G3429" t="s">
        <v>120</v>
      </c>
      <c r="H3429" t="s">
        <v>74</v>
      </c>
      <c r="I3429">
        <v>295301</v>
      </c>
      <c r="J3429">
        <v>91193</v>
      </c>
      <c r="K3429" t="str">
        <f t="shared" si="1114"/>
        <v>295301-91193</v>
      </c>
      <c r="L3429">
        <v>50.710911000000003</v>
      </c>
      <c r="M3429">
        <v>-3.4842426</v>
      </c>
      <c r="N3429" t="s">
        <v>20</v>
      </c>
      <c r="O3429" t="s">
        <v>235</v>
      </c>
      <c r="P3429">
        <v>2.7</v>
      </c>
      <c r="Q3429">
        <v>1.68</v>
      </c>
      <c r="R3429">
        <v>200</v>
      </c>
      <c r="S3429">
        <v>181</v>
      </c>
      <c r="T3429">
        <v>17636</v>
      </c>
      <c r="U3429">
        <v>90</v>
      </c>
      <c r="V3429">
        <v>2273</v>
      </c>
      <c r="W3429">
        <v>255</v>
      </c>
      <c r="X3429">
        <v>83</v>
      </c>
      <c r="Y3429">
        <v>24</v>
      </c>
      <c r="Z3429">
        <v>36</v>
      </c>
      <c r="AA3429">
        <v>21</v>
      </c>
      <c r="AB3429">
        <v>50</v>
      </c>
      <c r="AC3429">
        <v>469</v>
      </c>
      <c r="AD3429">
        <v>20649</v>
      </c>
      <c r="AF3429">
        <f t="shared" si="1115"/>
        <v>3</v>
      </c>
      <c r="AG3429" t="str">
        <f t="shared" si="1116"/>
        <v/>
      </c>
      <c r="AI3429" t="str">
        <f t="shared" si="1117"/>
        <v/>
      </c>
      <c r="AJ3429" t="str">
        <f t="shared" si="1118"/>
        <v/>
      </c>
      <c r="AK3429" t="str">
        <f t="shared" si="1119"/>
        <v/>
      </c>
      <c r="AL3429" t="str">
        <f t="shared" si="1120"/>
        <v>[200,</v>
      </c>
      <c r="AM3429" t="str">
        <f t="shared" si="1121"/>
        <v>181,</v>
      </c>
      <c r="AN3429" t="str">
        <f t="shared" si="1122"/>
        <v>17636,</v>
      </c>
      <c r="AO3429" t="str">
        <f t="shared" si="1123"/>
        <v>90,</v>
      </c>
      <c r="AP3429" t="str">
        <f t="shared" si="1124"/>
        <v>2273,</v>
      </c>
      <c r="AQ3429" t="str">
        <f t="shared" si="1125"/>
        <v>255,</v>
      </c>
      <c r="AR3429" t="str">
        <f t="shared" si="1126"/>
        <v>83,</v>
      </c>
      <c r="AS3429" t="str">
        <f t="shared" si="1127"/>
        <v>24,</v>
      </c>
      <c r="AT3429" t="str">
        <f t="shared" si="1128"/>
        <v>36,</v>
      </c>
      <c r="AU3429" t="str">
        <f t="shared" si="1129"/>
        <v>21,</v>
      </c>
      <c r="AV3429" t="str">
        <f t="shared" si="1130"/>
        <v>50,</v>
      </c>
      <c r="AW3429" t="str">
        <f t="shared" si="1131"/>
        <v>469,</v>
      </c>
      <c r="AX3429" t="str">
        <f t="shared" si="1132"/>
        <v>20649]</v>
      </c>
      <c r="AY3429" t="str">
        <f t="shared" si="1133"/>
        <v>,</v>
      </c>
      <c r="AZ3429" t="str">
        <f t="shared" si="1134"/>
        <v>[200,181,17636,90,2273,255,83,24,36,21,50,469,20649],</v>
      </c>
    </row>
    <row r="3430" spans="1:52" x14ac:dyDescent="0.25">
      <c r="A3430">
        <v>2004</v>
      </c>
      <c r="B3430">
        <v>99846</v>
      </c>
      <c r="C3430" t="s">
        <v>14</v>
      </c>
      <c r="D3430" t="s">
        <v>15</v>
      </c>
      <c r="E3430" t="s">
        <v>16</v>
      </c>
      <c r="F3430" t="s">
        <v>17</v>
      </c>
      <c r="G3430" t="s">
        <v>120</v>
      </c>
      <c r="H3430" t="s">
        <v>74</v>
      </c>
      <c r="I3430">
        <v>295301</v>
      </c>
      <c r="J3430">
        <v>91193</v>
      </c>
      <c r="K3430" t="str">
        <f t="shared" si="1114"/>
        <v>295301-91193</v>
      </c>
      <c r="L3430">
        <v>50.710911000000003</v>
      </c>
      <c r="M3430">
        <v>-3.4842426</v>
      </c>
      <c r="N3430" t="s">
        <v>20</v>
      </c>
      <c r="O3430" t="s">
        <v>235</v>
      </c>
      <c r="P3430">
        <v>2.7</v>
      </c>
      <c r="Q3430">
        <v>1.68</v>
      </c>
      <c r="R3430">
        <v>106</v>
      </c>
      <c r="S3430">
        <v>353</v>
      </c>
      <c r="T3430">
        <v>20488</v>
      </c>
      <c r="U3430">
        <v>111</v>
      </c>
      <c r="V3430">
        <v>2549</v>
      </c>
      <c r="W3430">
        <v>200</v>
      </c>
      <c r="X3430">
        <v>65</v>
      </c>
      <c r="Y3430">
        <v>18</v>
      </c>
      <c r="Z3430">
        <v>22</v>
      </c>
      <c r="AA3430">
        <v>31</v>
      </c>
      <c r="AB3430">
        <v>37</v>
      </c>
      <c r="AC3430">
        <v>373</v>
      </c>
      <c r="AD3430">
        <v>23874</v>
      </c>
      <c r="AF3430">
        <f t="shared" si="1115"/>
        <v>4</v>
      </c>
      <c r="AG3430" t="str">
        <f t="shared" si="1116"/>
        <v/>
      </c>
      <c r="AI3430" t="str">
        <f t="shared" si="1117"/>
        <v/>
      </c>
      <c r="AJ3430" t="str">
        <f t="shared" si="1118"/>
        <v/>
      </c>
      <c r="AK3430" t="str">
        <f t="shared" si="1119"/>
        <v/>
      </c>
      <c r="AL3430" t="str">
        <f t="shared" si="1120"/>
        <v>[106,</v>
      </c>
      <c r="AM3430" t="str">
        <f t="shared" si="1121"/>
        <v>353,</v>
      </c>
      <c r="AN3430" t="str">
        <f t="shared" si="1122"/>
        <v>20488,</v>
      </c>
      <c r="AO3430" t="str">
        <f t="shared" si="1123"/>
        <v>111,</v>
      </c>
      <c r="AP3430" t="str">
        <f t="shared" si="1124"/>
        <v>2549,</v>
      </c>
      <c r="AQ3430" t="str">
        <f t="shared" si="1125"/>
        <v>200,</v>
      </c>
      <c r="AR3430" t="str">
        <f t="shared" si="1126"/>
        <v>65,</v>
      </c>
      <c r="AS3430" t="str">
        <f t="shared" si="1127"/>
        <v>18,</v>
      </c>
      <c r="AT3430" t="str">
        <f t="shared" si="1128"/>
        <v>22,</v>
      </c>
      <c r="AU3430" t="str">
        <f t="shared" si="1129"/>
        <v>31,</v>
      </c>
      <c r="AV3430" t="str">
        <f t="shared" si="1130"/>
        <v>37,</v>
      </c>
      <c r="AW3430" t="str">
        <f t="shared" si="1131"/>
        <v>373,</v>
      </c>
      <c r="AX3430" t="str">
        <f t="shared" si="1132"/>
        <v>23874]</v>
      </c>
      <c r="AY3430" t="str">
        <f t="shared" si="1133"/>
        <v>,</v>
      </c>
      <c r="AZ3430" t="str">
        <f t="shared" si="1134"/>
        <v>[106,353,20488,111,2549,200,65,18,22,31,37,373,23874],</v>
      </c>
    </row>
    <row r="3431" spans="1:52" x14ac:dyDescent="0.25">
      <c r="A3431">
        <v>2005</v>
      </c>
      <c r="B3431">
        <v>99846</v>
      </c>
      <c r="C3431" t="s">
        <v>14</v>
      </c>
      <c r="D3431" t="s">
        <v>15</v>
      </c>
      <c r="E3431" t="s">
        <v>16</v>
      </c>
      <c r="F3431" t="s">
        <v>17</v>
      </c>
      <c r="G3431" t="s">
        <v>120</v>
      </c>
      <c r="H3431" t="s">
        <v>74</v>
      </c>
      <c r="I3431">
        <v>295301</v>
      </c>
      <c r="J3431">
        <v>91193</v>
      </c>
      <c r="K3431" t="str">
        <f t="shared" si="1114"/>
        <v>295301-91193</v>
      </c>
      <c r="L3431">
        <v>50.710911000000003</v>
      </c>
      <c r="M3431">
        <v>-3.4842426</v>
      </c>
      <c r="N3431" t="s">
        <v>20</v>
      </c>
      <c r="O3431" t="s">
        <v>235</v>
      </c>
      <c r="P3431">
        <v>2.7</v>
      </c>
      <c r="Q3431">
        <v>1.68</v>
      </c>
      <c r="R3431">
        <v>115</v>
      </c>
      <c r="S3431">
        <v>253</v>
      </c>
      <c r="T3431">
        <v>18175</v>
      </c>
      <c r="U3431">
        <v>71</v>
      </c>
      <c r="V3431">
        <v>2228</v>
      </c>
      <c r="W3431">
        <v>228</v>
      </c>
      <c r="X3431">
        <v>193</v>
      </c>
      <c r="Y3431">
        <v>10</v>
      </c>
      <c r="Z3431">
        <v>20</v>
      </c>
      <c r="AA3431">
        <v>28</v>
      </c>
      <c r="AB3431">
        <v>48</v>
      </c>
      <c r="AC3431">
        <v>527</v>
      </c>
      <c r="AD3431">
        <v>21254</v>
      </c>
      <c r="AF3431">
        <f t="shared" si="1115"/>
        <v>5</v>
      </c>
      <c r="AG3431" t="str">
        <f t="shared" si="1116"/>
        <v/>
      </c>
      <c r="AI3431" t="str">
        <f t="shared" si="1117"/>
        <v/>
      </c>
      <c r="AJ3431" t="str">
        <f t="shared" si="1118"/>
        <v/>
      </c>
      <c r="AK3431" t="str">
        <f t="shared" si="1119"/>
        <v/>
      </c>
      <c r="AL3431" t="str">
        <f t="shared" si="1120"/>
        <v>[115,</v>
      </c>
      <c r="AM3431" t="str">
        <f t="shared" si="1121"/>
        <v>253,</v>
      </c>
      <c r="AN3431" t="str">
        <f t="shared" si="1122"/>
        <v>18175,</v>
      </c>
      <c r="AO3431" t="str">
        <f t="shared" si="1123"/>
        <v>71,</v>
      </c>
      <c r="AP3431" t="str">
        <f t="shared" si="1124"/>
        <v>2228,</v>
      </c>
      <c r="AQ3431" t="str">
        <f t="shared" si="1125"/>
        <v>228,</v>
      </c>
      <c r="AR3431" t="str">
        <f t="shared" si="1126"/>
        <v>193,</v>
      </c>
      <c r="AS3431" t="str">
        <f t="shared" si="1127"/>
        <v>10,</v>
      </c>
      <c r="AT3431" t="str">
        <f t="shared" si="1128"/>
        <v>20,</v>
      </c>
      <c r="AU3431" t="str">
        <f t="shared" si="1129"/>
        <v>28,</v>
      </c>
      <c r="AV3431" t="str">
        <f t="shared" si="1130"/>
        <v>48,</v>
      </c>
      <c r="AW3431" t="str">
        <f t="shared" si="1131"/>
        <v>527,</v>
      </c>
      <c r="AX3431" t="str">
        <f t="shared" si="1132"/>
        <v>21254]</v>
      </c>
      <c r="AY3431" t="str">
        <f t="shared" si="1133"/>
        <v>,</v>
      </c>
      <c r="AZ3431" t="str">
        <f t="shared" si="1134"/>
        <v>[115,253,18175,71,2228,228,193,10,20,28,48,527,21254],</v>
      </c>
    </row>
    <row r="3432" spans="1:52" x14ac:dyDescent="0.25">
      <c r="A3432">
        <v>2006</v>
      </c>
      <c r="B3432">
        <v>99846</v>
      </c>
      <c r="C3432" t="s">
        <v>14</v>
      </c>
      <c r="D3432" t="s">
        <v>15</v>
      </c>
      <c r="E3432" t="s">
        <v>16</v>
      </c>
      <c r="F3432" t="s">
        <v>17</v>
      </c>
      <c r="G3432" t="s">
        <v>120</v>
      </c>
      <c r="H3432" t="s">
        <v>74</v>
      </c>
      <c r="I3432">
        <v>295301</v>
      </c>
      <c r="J3432">
        <v>91193</v>
      </c>
      <c r="K3432" t="str">
        <f t="shared" si="1114"/>
        <v>295301-91193</v>
      </c>
      <c r="L3432">
        <v>50.710911000000003</v>
      </c>
      <c r="M3432">
        <v>-3.4842426</v>
      </c>
      <c r="N3432" t="s">
        <v>20</v>
      </c>
      <c r="O3432" t="s">
        <v>235</v>
      </c>
      <c r="P3432">
        <v>2.7</v>
      </c>
      <c r="Q3432">
        <v>1.68</v>
      </c>
      <c r="R3432">
        <v>104</v>
      </c>
      <c r="S3432">
        <v>368</v>
      </c>
      <c r="T3432">
        <v>18349</v>
      </c>
      <c r="U3432">
        <v>107</v>
      </c>
      <c r="V3432">
        <v>2841</v>
      </c>
      <c r="W3432">
        <v>179</v>
      </c>
      <c r="X3432">
        <v>186</v>
      </c>
      <c r="Y3432">
        <v>25</v>
      </c>
      <c r="Z3432">
        <v>9</v>
      </c>
      <c r="AA3432">
        <v>22</v>
      </c>
      <c r="AB3432">
        <v>26</v>
      </c>
      <c r="AC3432">
        <v>447</v>
      </c>
      <c r="AD3432">
        <v>22112</v>
      </c>
      <c r="AF3432">
        <f t="shared" si="1115"/>
        <v>6</v>
      </c>
      <c r="AG3432" t="str">
        <f t="shared" si="1116"/>
        <v/>
      </c>
      <c r="AI3432" t="str">
        <f t="shared" si="1117"/>
        <v/>
      </c>
      <c r="AJ3432" t="str">
        <f t="shared" si="1118"/>
        <v/>
      </c>
      <c r="AK3432" t="str">
        <f t="shared" si="1119"/>
        <v/>
      </c>
      <c r="AL3432" t="str">
        <f t="shared" si="1120"/>
        <v>[104,</v>
      </c>
      <c r="AM3432" t="str">
        <f t="shared" si="1121"/>
        <v>368,</v>
      </c>
      <c r="AN3432" t="str">
        <f t="shared" si="1122"/>
        <v>18349,</v>
      </c>
      <c r="AO3432" t="str">
        <f t="shared" si="1123"/>
        <v>107,</v>
      </c>
      <c r="AP3432" t="str">
        <f t="shared" si="1124"/>
        <v>2841,</v>
      </c>
      <c r="AQ3432" t="str">
        <f t="shared" si="1125"/>
        <v>179,</v>
      </c>
      <c r="AR3432" t="str">
        <f t="shared" si="1126"/>
        <v>186,</v>
      </c>
      <c r="AS3432" t="str">
        <f t="shared" si="1127"/>
        <v>25,</v>
      </c>
      <c r="AT3432" t="str">
        <f t="shared" si="1128"/>
        <v>9,</v>
      </c>
      <c r="AU3432" t="str">
        <f t="shared" si="1129"/>
        <v>22,</v>
      </c>
      <c r="AV3432" t="str">
        <f t="shared" si="1130"/>
        <v>26,</v>
      </c>
      <c r="AW3432" t="str">
        <f t="shared" si="1131"/>
        <v>447,</v>
      </c>
      <c r="AX3432" t="str">
        <f t="shared" si="1132"/>
        <v>22112]</v>
      </c>
      <c r="AY3432" t="str">
        <f t="shared" si="1133"/>
        <v>,</v>
      </c>
      <c r="AZ3432" t="str">
        <f t="shared" si="1134"/>
        <v>[104,368,18349,107,2841,179,186,25,9,22,26,447,22112],</v>
      </c>
    </row>
    <row r="3433" spans="1:52" x14ac:dyDescent="0.25">
      <c r="A3433">
        <v>2007</v>
      </c>
      <c r="B3433">
        <v>99846</v>
      </c>
      <c r="C3433" t="s">
        <v>14</v>
      </c>
      <c r="D3433" t="s">
        <v>15</v>
      </c>
      <c r="E3433" t="s">
        <v>16</v>
      </c>
      <c r="F3433" t="s">
        <v>17</v>
      </c>
      <c r="G3433" t="s">
        <v>120</v>
      </c>
      <c r="H3433" t="s">
        <v>74</v>
      </c>
      <c r="I3433">
        <v>295301</v>
      </c>
      <c r="J3433">
        <v>91193</v>
      </c>
      <c r="K3433" t="str">
        <f t="shared" si="1114"/>
        <v>295301-91193</v>
      </c>
      <c r="L3433">
        <v>50.710911000000003</v>
      </c>
      <c r="M3433">
        <v>-3.4842426</v>
      </c>
      <c r="N3433" t="s">
        <v>20</v>
      </c>
      <c r="O3433" t="s">
        <v>235</v>
      </c>
      <c r="P3433">
        <v>2.7</v>
      </c>
      <c r="Q3433">
        <v>1.68</v>
      </c>
      <c r="R3433">
        <v>115</v>
      </c>
      <c r="S3433">
        <v>202</v>
      </c>
      <c r="T3433">
        <v>19042</v>
      </c>
      <c r="U3433">
        <v>113</v>
      </c>
      <c r="V3433">
        <v>2301</v>
      </c>
      <c r="W3433">
        <v>202</v>
      </c>
      <c r="X3433">
        <v>34</v>
      </c>
      <c r="Y3433">
        <v>12</v>
      </c>
      <c r="Z3433">
        <v>21</v>
      </c>
      <c r="AA3433">
        <v>21</v>
      </c>
      <c r="AB3433">
        <v>23</v>
      </c>
      <c r="AC3433">
        <v>313</v>
      </c>
      <c r="AD3433">
        <v>21971</v>
      </c>
      <c r="AF3433">
        <f t="shared" si="1115"/>
        <v>7</v>
      </c>
      <c r="AG3433" t="str">
        <f t="shared" si="1116"/>
        <v/>
      </c>
      <c r="AI3433" t="str">
        <f t="shared" si="1117"/>
        <v/>
      </c>
      <c r="AJ3433" t="str">
        <f t="shared" si="1118"/>
        <v/>
      </c>
      <c r="AK3433" t="str">
        <f t="shared" si="1119"/>
        <v/>
      </c>
      <c r="AL3433" t="str">
        <f t="shared" si="1120"/>
        <v>[115,</v>
      </c>
      <c r="AM3433" t="str">
        <f t="shared" si="1121"/>
        <v>202,</v>
      </c>
      <c r="AN3433" t="str">
        <f t="shared" si="1122"/>
        <v>19042,</v>
      </c>
      <c r="AO3433" t="str">
        <f t="shared" si="1123"/>
        <v>113,</v>
      </c>
      <c r="AP3433" t="str">
        <f t="shared" si="1124"/>
        <v>2301,</v>
      </c>
      <c r="AQ3433" t="str">
        <f t="shared" si="1125"/>
        <v>202,</v>
      </c>
      <c r="AR3433" t="str">
        <f t="shared" si="1126"/>
        <v>34,</v>
      </c>
      <c r="AS3433" t="str">
        <f t="shared" si="1127"/>
        <v>12,</v>
      </c>
      <c r="AT3433" t="str">
        <f t="shared" si="1128"/>
        <v>21,</v>
      </c>
      <c r="AU3433" t="str">
        <f t="shared" si="1129"/>
        <v>21,</v>
      </c>
      <c r="AV3433" t="str">
        <f t="shared" si="1130"/>
        <v>23,</v>
      </c>
      <c r="AW3433" t="str">
        <f t="shared" si="1131"/>
        <v>313,</v>
      </c>
      <c r="AX3433" t="str">
        <f t="shared" si="1132"/>
        <v>21971]</v>
      </c>
      <c r="AY3433" t="str">
        <f t="shared" si="1133"/>
        <v>,</v>
      </c>
      <c r="AZ3433" t="str">
        <f t="shared" si="1134"/>
        <v>[115,202,19042,113,2301,202,34,12,21,21,23,313,21971],</v>
      </c>
    </row>
    <row r="3434" spans="1:52" x14ac:dyDescent="0.25">
      <c r="A3434">
        <v>2008</v>
      </c>
      <c r="B3434">
        <v>99846</v>
      </c>
      <c r="C3434" t="s">
        <v>14</v>
      </c>
      <c r="D3434" t="s">
        <v>15</v>
      </c>
      <c r="E3434" t="s">
        <v>16</v>
      </c>
      <c r="F3434" t="s">
        <v>17</v>
      </c>
      <c r="G3434" t="s">
        <v>120</v>
      </c>
      <c r="H3434" t="s">
        <v>74</v>
      </c>
      <c r="I3434">
        <v>295301</v>
      </c>
      <c r="J3434">
        <v>91193</v>
      </c>
      <c r="K3434" t="str">
        <f t="shared" si="1114"/>
        <v>295301-91193</v>
      </c>
      <c r="L3434">
        <v>50.710911000000003</v>
      </c>
      <c r="M3434">
        <v>-3.4842426</v>
      </c>
      <c r="N3434" t="s">
        <v>20</v>
      </c>
      <c r="O3434" t="s">
        <v>235</v>
      </c>
      <c r="P3434">
        <v>2.7</v>
      </c>
      <c r="Q3434">
        <v>1.68</v>
      </c>
      <c r="R3434">
        <v>257</v>
      </c>
      <c r="S3434">
        <v>227</v>
      </c>
      <c r="T3434">
        <v>18358</v>
      </c>
      <c r="U3434">
        <v>89</v>
      </c>
      <c r="V3434">
        <v>2267</v>
      </c>
      <c r="W3434">
        <v>148</v>
      </c>
      <c r="X3434">
        <v>34</v>
      </c>
      <c r="Y3434">
        <v>2</v>
      </c>
      <c r="Z3434">
        <v>14</v>
      </c>
      <c r="AA3434">
        <v>19</v>
      </c>
      <c r="AB3434">
        <v>21</v>
      </c>
      <c r="AC3434">
        <v>238</v>
      </c>
      <c r="AD3434">
        <v>21179</v>
      </c>
      <c r="AF3434">
        <f t="shared" si="1115"/>
        <v>8</v>
      </c>
      <c r="AG3434" t="str">
        <f t="shared" si="1116"/>
        <v/>
      </c>
      <c r="AI3434" t="str">
        <f t="shared" si="1117"/>
        <v/>
      </c>
      <c r="AJ3434" t="str">
        <f t="shared" si="1118"/>
        <v/>
      </c>
      <c r="AK3434" t="str">
        <f t="shared" si="1119"/>
        <v/>
      </c>
      <c r="AL3434" t="str">
        <f t="shared" si="1120"/>
        <v>[257,</v>
      </c>
      <c r="AM3434" t="str">
        <f t="shared" si="1121"/>
        <v>227,</v>
      </c>
      <c r="AN3434" t="str">
        <f t="shared" si="1122"/>
        <v>18358,</v>
      </c>
      <c r="AO3434" t="str">
        <f t="shared" si="1123"/>
        <v>89,</v>
      </c>
      <c r="AP3434" t="str">
        <f t="shared" si="1124"/>
        <v>2267,</v>
      </c>
      <c r="AQ3434" t="str">
        <f t="shared" si="1125"/>
        <v>148,</v>
      </c>
      <c r="AR3434" t="str">
        <f t="shared" si="1126"/>
        <v>34,</v>
      </c>
      <c r="AS3434" t="str">
        <f t="shared" si="1127"/>
        <v>2,</v>
      </c>
      <c r="AT3434" t="str">
        <f t="shared" si="1128"/>
        <v>14,</v>
      </c>
      <c r="AU3434" t="str">
        <f t="shared" si="1129"/>
        <v>19,</v>
      </c>
      <c r="AV3434" t="str">
        <f t="shared" si="1130"/>
        <v>21,</v>
      </c>
      <c r="AW3434" t="str">
        <f t="shared" si="1131"/>
        <v>238,</v>
      </c>
      <c r="AX3434" t="str">
        <f t="shared" si="1132"/>
        <v>21179]</v>
      </c>
      <c r="AY3434" t="str">
        <f t="shared" si="1133"/>
        <v>,</v>
      </c>
      <c r="AZ3434" t="str">
        <f t="shared" si="1134"/>
        <v>[257,227,18358,89,2267,148,34,2,14,19,21,238,21179],</v>
      </c>
    </row>
    <row r="3435" spans="1:52" x14ac:dyDescent="0.25">
      <c r="A3435">
        <v>2009</v>
      </c>
      <c r="B3435">
        <v>99846</v>
      </c>
      <c r="C3435" t="s">
        <v>24</v>
      </c>
      <c r="D3435" t="s">
        <v>25</v>
      </c>
      <c r="E3435" t="s">
        <v>16</v>
      </c>
      <c r="F3435" t="s">
        <v>17</v>
      </c>
      <c r="G3435" t="s">
        <v>120</v>
      </c>
      <c r="H3435" t="s">
        <v>74</v>
      </c>
      <c r="I3435">
        <v>295301</v>
      </c>
      <c r="J3435">
        <v>91193</v>
      </c>
      <c r="K3435" t="str">
        <f t="shared" si="1114"/>
        <v>295301-91193</v>
      </c>
      <c r="L3435">
        <v>50.710911000000003</v>
      </c>
      <c r="M3435">
        <v>-3.4842426</v>
      </c>
      <c r="N3435" t="s">
        <v>20</v>
      </c>
      <c r="O3435" t="s">
        <v>235</v>
      </c>
      <c r="P3435">
        <v>2.7</v>
      </c>
      <c r="Q3435">
        <v>1.68</v>
      </c>
      <c r="R3435">
        <v>257</v>
      </c>
      <c r="S3435">
        <v>221</v>
      </c>
      <c r="T3435">
        <v>18633</v>
      </c>
      <c r="U3435">
        <v>94</v>
      </c>
      <c r="V3435">
        <v>2387</v>
      </c>
      <c r="W3435">
        <v>141</v>
      </c>
      <c r="X3435">
        <v>36</v>
      </c>
      <c r="Y3435">
        <v>2</v>
      </c>
      <c r="Z3435">
        <v>13</v>
      </c>
      <c r="AA3435">
        <v>16</v>
      </c>
      <c r="AB3435">
        <v>21</v>
      </c>
      <c r="AC3435">
        <v>229</v>
      </c>
      <c r="AD3435">
        <v>21564</v>
      </c>
      <c r="AF3435">
        <f t="shared" si="1115"/>
        <v>9</v>
      </c>
      <c r="AG3435" t="str">
        <f t="shared" si="1116"/>
        <v/>
      </c>
      <c r="AI3435" t="str">
        <f t="shared" si="1117"/>
        <v/>
      </c>
      <c r="AJ3435" t="str">
        <f t="shared" si="1118"/>
        <v/>
      </c>
      <c r="AK3435" t="str">
        <f t="shared" si="1119"/>
        <v/>
      </c>
      <c r="AL3435" t="str">
        <f t="shared" si="1120"/>
        <v>[257,</v>
      </c>
      <c r="AM3435" t="str">
        <f t="shared" si="1121"/>
        <v>221,</v>
      </c>
      <c r="AN3435" t="str">
        <f t="shared" si="1122"/>
        <v>18633,</v>
      </c>
      <c r="AO3435" t="str">
        <f t="shared" si="1123"/>
        <v>94,</v>
      </c>
      <c r="AP3435" t="str">
        <f t="shared" si="1124"/>
        <v>2387,</v>
      </c>
      <c r="AQ3435" t="str">
        <f t="shared" si="1125"/>
        <v>141,</v>
      </c>
      <c r="AR3435" t="str">
        <f t="shared" si="1126"/>
        <v>36,</v>
      </c>
      <c r="AS3435" t="str">
        <f t="shared" si="1127"/>
        <v>2,</v>
      </c>
      <c r="AT3435" t="str">
        <f t="shared" si="1128"/>
        <v>13,</v>
      </c>
      <c r="AU3435" t="str">
        <f t="shared" si="1129"/>
        <v>16,</v>
      </c>
      <c r="AV3435" t="str">
        <f t="shared" si="1130"/>
        <v>21,</v>
      </c>
      <c r="AW3435" t="str">
        <f t="shared" si="1131"/>
        <v>229,</v>
      </c>
      <c r="AX3435" t="str">
        <f t="shared" si="1132"/>
        <v>21564]</v>
      </c>
      <c r="AY3435" t="str">
        <f t="shared" si="1133"/>
        <v>,</v>
      </c>
      <c r="AZ3435" t="str">
        <f t="shared" si="1134"/>
        <v>[257,221,18633,94,2387,141,36,2,13,16,21,229,21564],</v>
      </c>
    </row>
    <row r="3436" spans="1:52" x14ac:dyDescent="0.25">
      <c r="A3436">
        <v>2010</v>
      </c>
      <c r="B3436">
        <v>99846</v>
      </c>
      <c r="C3436" t="s">
        <v>24</v>
      </c>
      <c r="D3436" t="s">
        <v>25</v>
      </c>
      <c r="E3436" t="s">
        <v>16</v>
      </c>
      <c r="F3436" t="s">
        <v>17</v>
      </c>
      <c r="G3436" t="s">
        <v>120</v>
      </c>
      <c r="H3436" t="s">
        <v>74</v>
      </c>
      <c r="I3436">
        <v>295301</v>
      </c>
      <c r="J3436">
        <v>91193</v>
      </c>
      <c r="K3436" t="str">
        <f t="shared" si="1114"/>
        <v>295301-91193</v>
      </c>
      <c r="L3436">
        <v>50.710911000000003</v>
      </c>
      <c r="M3436">
        <v>-3.4842426</v>
      </c>
      <c r="N3436" t="s">
        <v>20</v>
      </c>
      <c r="O3436" t="s">
        <v>235</v>
      </c>
      <c r="P3436">
        <v>2.7</v>
      </c>
      <c r="Q3436">
        <v>1.68</v>
      </c>
      <c r="R3436">
        <v>259</v>
      </c>
      <c r="S3436">
        <v>200</v>
      </c>
      <c r="T3436">
        <v>18503</v>
      </c>
      <c r="U3436">
        <v>100</v>
      </c>
      <c r="V3436">
        <v>2440</v>
      </c>
      <c r="W3436">
        <v>145</v>
      </c>
      <c r="X3436">
        <v>36</v>
      </c>
      <c r="Y3436">
        <v>2</v>
      </c>
      <c r="Z3436">
        <v>15</v>
      </c>
      <c r="AA3436">
        <v>16</v>
      </c>
      <c r="AB3436">
        <v>21</v>
      </c>
      <c r="AC3436">
        <v>235</v>
      </c>
      <c r="AD3436">
        <v>21478</v>
      </c>
      <c r="AF3436">
        <f t="shared" si="1115"/>
        <v>10</v>
      </c>
      <c r="AG3436" t="str">
        <f t="shared" si="1116"/>
        <v/>
      </c>
      <c r="AI3436" t="str">
        <f t="shared" si="1117"/>
        <v/>
      </c>
      <c r="AJ3436" t="str">
        <f t="shared" si="1118"/>
        <v/>
      </c>
      <c r="AK3436" t="str">
        <f t="shared" si="1119"/>
        <v/>
      </c>
      <c r="AL3436" t="str">
        <f t="shared" si="1120"/>
        <v>[259,</v>
      </c>
      <c r="AM3436" t="str">
        <f t="shared" si="1121"/>
        <v>200,</v>
      </c>
      <c r="AN3436" t="str">
        <f t="shared" si="1122"/>
        <v>18503,</v>
      </c>
      <c r="AO3436" t="str">
        <f t="shared" si="1123"/>
        <v>100,</v>
      </c>
      <c r="AP3436" t="str">
        <f t="shared" si="1124"/>
        <v>2440,</v>
      </c>
      <c r="AQ3436" t="str">
        <f t="shared" si="1125"/>
        <v>145,</v>
      </c>
      <c r="AR3436" t="str">
        <f t="shared" si="1126"/>
        <v>36,</v>
      </c>
      <c r="AS3436" t="str">
        <f t="shared" si="1127"/>
        <v>2,</v>
      </c>
      <c r="AT3436" t="str">
        <f t="shared" si="1128"/>
        <v>15,</v>
      </c>
      <c r="AU3436" t="str">
        <f t="shared" si="1129"/>
        <v>16,</v>
      </c>
      <c r="AV3436" t="str">
        <f t="shared" si="1130"/>
        <v>21,</v>
      </c>
      <c r="AW3436" t="str">
        <f t="shared" si="1131"/>
        <v>235,</v>
      </c>
      <c r="AX3436" t="str">
        <f t="shared" si="1132"/>
        <v>21478]</v>
      </c>
      <c r="AY3436" t="str">
        <f t="shared" si="1133"/>
        <v>,</v>
      </c>
      <c r="AZ3436" t="str">
        <f t="shared" si="1134"/>
        <v>[259,200,18503,100,2440,145,36,2,15,16,21,235,21478],</v>
      </c>
    </row>
    <row r="3437" spans="1:52" x14ac:dyDescent="0.25">
      <c r="A3437">
        <v>2011</v>
      </c>
      <c r="B3437">
        <v>99846</v>
      </c>
      <c r="C3437" t="s">
        <v>24</v>
      </c>
      <c r="D3437" t="s">
        <v>25</v>
      </c>
      <c r="E3437" t="s">
        <v>16</v>
      </c>
      <c r="F3437" t="s">
        <v>17</v>
      </c>
      <c r="G3437" t="s">
        <v>120</v>
      </c>
      <c r="H3437" t="s">
        <v>74</v>
      </c>
      <c r="I3437">
        <v>295301</v>
      </c>
      <c r="J3437">
        <v>91193</v>
      </c>
      <c r="K3437" t="str">
        <f t="shared" si="1114"/>
        <v>295301-91193</v>
      </c>
      <c r="L3437">
        <v>50.710911000000003</v>
      </c>
      <c r="M3437">
        <v>-3.4842426</v>
      </c>
      <c r="N3437" t="s">
        <v>20</v>
      </c>
      <c r="O3437" t="s">
        <v>235</v>
      </c>
      <c r="P3437">
        <v>2.7</v>
      </c>
      <c r="Q3437">
        <v>1.68</v>
      </c>
      <c r="R3437">
        <v>286</v>
      </c>
      <c r="S3437">
        <v>198</v>
      </c>
      <c r="T3437">
        <v>18799</v>
      </c>
      <c r="U3437">
        <v>108</v>
      </c>
      <c r="V3437">
        <v>2757</v>
      </c>
      <c r="W3437">
        <v>147</v>
      </c>
      <c r="X3437">
        <v>40</v>
      </c>
      <c r="Y3437">
        <v>2</v>
      </c>
      <c r="Z3437">
        <v>12</v>
      </c>
      <c r="AA3437">
        <v>16</v>
      </c>
      <c r="AB3437">
        <v>23</v>
      </c>
      <c r="AC3437">
        <v>240</v>
      </c>
      <c r="AD3437">
        <v>22102</v>
      </c>
      <c r="AF3437">
        <f t="shared" si="1115"/>
        <v>11</v>
      </c>
      <c r="AG3437" t="str">
        <f t="shared" si="1116"/>
        <v/>
      </c>
      <c r="AI3437" t="str">
        <f t="shared" si="1117"/>
        <v/>
      </c>
      <c r="AJ3437" t="str">
        <f t="shared" si="1118"/>
        <v/>
      </c>
      <c r="AK3437" t="str">
        <f t="shared" si="1119"/>
        <v/>
      </c>
      <c r="AL3437" t="str">
        <f t="shared" si="1120"/>
        <v>[286,</v>
      </c>
      <c r="AM3437" t="str">
        <f t="shared" si="1121"/>
        <v>198,</v>
      </c>
      <c r="AN3437" t="str">
        <f t="shared" si="1122"/>
        <v>18799,</v>
      </c>
      <c r="AO3437" t="str">
        <f t="shared" si="1123"/>
        <v>108,</v>
      </c>
      <c r="AP3437" t="str">
        <f t="shared" si="1124"/>
        <v>2757,</v>
      </c>
      <c r="AQ3437" t="str">
        <f t="shared" si="1125"/>
        <v>147,</v>
      </c>
      <c r="AR3437" t="str">
        <f t="shared" si="1126"/>
        <v>40,</v>
      </c>
      <c r="AS3437" t="str">
        <f t="shared" si="1127"/>
        <v>2,</v>
      </c>
      <c r="AT3437" t="str">
        <f t="shared" si="1128"/>
        <v>12,</v>
      </c>
      <c r="AU3437" t="str">
        <f t="shared" si="1129"/>
        <v>16,</v>
      </c>
      <c r="AV3437" t="str">
        <f t="shared" si="1130"/>
        <v>23,</v>
      </c>
      <c r="AW3437" t="str">
        <f t="shared" si="1131"/>
        <v>240,</v>
      </c>
      <c r="AX3437" t="str">
        <f t="shared" si="1132"/>
        <v>22102]</v>
      </c>
      <c r="AY3437" t="str">
        <f t="shared" si="1133"/>
        <v>,</v>
      </c>
      <c r="AZ3437" t="str">
        <f t="shared" si="1134"/>
        <v>[286,198,18799,108,2757,147,40,2,12,16,23,240,22102],</v>
      </c>
    </row>
    <row r="3438" spans="1:52" x14ac:dyDescent="0.25">
      <c r="A3438">
        <v>2012</v>
      </c>
      <c r="B3438">
        <v>99846</v>
      </c>
      <c r="C3438" t="s">
        <v>14</v>
      </c>
      <c r="D3438" t="s">
        <v>15</v>
      </c>
      <c r="E3438" t="s">
        <v>16</v>
      </c>
      <c r="F3438" t="s">
        <v>17</v>
      </c>
      <c r="G3438" t="s">
        <v>120</v>
      </c>
      <c r="H3438" t="s">
        <v>74</v>
      </c>
      <c r="I3438">
        <v>295301</v>
      </c>
      <c r="J3438">
        <v>91193</v>
      </c>
      <c r="K3438" t="str">
        <f t="shared" si="1114"/>
        <v>295301-91193</v>
      </c>
      <c r="L3438">
        <v>50.710911000000003</v>
      </c>
      <c r="M3438">
        <v>-3.4842426</v>
      </c>
      <c r="N3438" t="s">
        <v>20</v>
      </c>
      <c r="O3438" t="s">
        <v>235</v>
      </c>
      <c r="P3438">
        <v>2.7</v>
      </c>
      <c r="Q3438">
        <v>1.68</v>
      </c>
      <c r="R3438">
        <v>324</v>
      </c>
      <c r="S3438">
        <v>215</v>
      </c>
      <c r="T3438">
        <v>15897</v>
      </c>
      <c r="U3438">
        <v>99</v>
      </c>
      <c r="V3438">
        <v>2138</v>
      </c>
      <c r="W3438">
        <v>137</v>
      </c>
      <c r="X3438">
        <v>51</v>
      </c>
      <c r="Y3438">
        <v>5</v>
      </c>
      <c r="Z3438">
        <v>7</v>
      </c>
      <c r="AA3438">
        <v>27</v>
      </c>
      <c r="AB3438">
        <v>10</v>
      </c>
      <c r="AC3438">
        <v>237</v>
      </c>
      <c r="AD3438">
        <v>18587</v>
      </c>
      <c r="AF3438">
        <f t="shared" si="1115"/>
        <v>12</v>
      </c>
      <c r="AG3438" t="str">
        <f t="shared" si="1116"/>
        <v/>
      </c>
      <c r="AI3438" t="str">
        <f t="shared" si="1117"/>
        <v/>
      </c>
      <c r="AJ3438" t="str">
        <f t="shared" si="1118"/>
        <v/>
      </c>
      <c r="AK3438" t="str">
        <f t="shared" si="1119"/>
        <v/>
      </c>
      <c r="AL3438" t="str">
        <f t="shared" si="1120"/>
        <v>[324,</v>
      </c>
      <c r="AM3438" t="str">
        <f t="shared" si="1121"/>
        <v>215,</v>
      </c>
      <c r="AN3438" t="str">
        <f t="shared" si="1122"/>
        <v>15897,</v>
      </c>
      <c r="AO3438" t="str">
        <f t="shared" si="1123"/>
        <v>99,</v>
      </c>
      <c r="AP3438" t="str">
        <f t="shared" si="1124"/>
        <v>2138,</v>
      </c>
      <c r="AQ3438" t="str">
        <f t="shared" si="1125"/>
        <v>137,</v>
      </c>
      <c r="AR3438" t="str">
        <f t="shared" si="1126"/>
        <v>51,</v>
      </c>
      <c r="AS3438" t="str">
        <f t="shared" si="1127"/>
        <v>5,</v>
      </c>
      <c r="AT3438" t="str">
        <f t="shared" si="1128"/>
        <v>7,</v>
      </c>
      <c r="AU3438" t="str">
        <f t="shared" si="1129"/>
        <v>27,</v>
      </c>
      <c r="AV3438" t="str">
        <f t="shared" si="1130"/>
        <v>10,</v>
      </c>
      <c r="AW3438" t="str">
        <f t="shared" si="1131"/>
        <v>237,</v>
      </c>
      <c r="AX3438" t="str">
        <f t="shared" si="1132"/>
        <v>18587]</v>
      </c>
      <c r="AY3438" t="str">
        <f t="shared" si="1133"/>
        <v>,</v>
      </c>
      <c r="AZ3438" t="str">
        <f t="shared" si="1134"/>
        <v>[324,215,15897,99,2138,137,51,5,7,27,10,237,18587],</v>
      </c>
    </row>
    <row r="3439" spans="1:52" x14ac:dyDescent="0.25">
      <c r="A3439">
        <v>2013</v>
      </c>
      <c r="B3439">
        <v>99846</v>
      </c>
      <c r="C3439" t="s">
        <v>24</v>
      </c>
      <c r="D3439" t="s">
        <v>25</v>
      </c>
      <c r="E3439" t="s">
        <v>16</v>
      </c>
      <c r="F3439" t="s">
        <v>17</v>
      </c>
      <c r="G3439" t="s">
        <v>120</v>
      </c>
      <c r="H3439" t="s">
        <v>74</v>
      </c>
      <c r="I3439">
        <v>295301</v>
      </c>
      <c r="J3439">
        <v>91193</v>
      </c>
      <c r="K3439" t="str">
        <f t="shared" si="1114"/>
        <v>295301-91193</v>
      </c>
      <c r="L3439">
        <v>50.710911000000003</v>
      </c>
      <c r="M3439">
        <v>-3.4842426</v>
      </c>
      <c r="N3439" t="s">
        <v>20</v>
      </c>
      <c r="O3439" t="s">
        <v>235</v>
      </c>
      <c r="P3439">
        <v>2.7</v>
      </c>
      <c r="Q3439">
        <v>1.68</v>
      </c>
      <c r="R3439">
        <v>320</v>
      </c>
      <c r="S3439">
        <v>226</v>
      </c>
      <c r="T3439">
        <v>15901</v>
      </c>
      <c r="U3439">
        <v>112</v>
      </c>
      <c r="V3439">
        <v>1981</v>
      </c>
      <c r="W3439">
        <v>132</v>
      </c>
      <c r="X3439">
        <v>53</v>
      </c>
      <c r="Y3439">
        <v>6</v>
      </c>
      <c r="Z3439">
        <v>6</v>
      </c>
      <c r="AA3439">
        <v>28</v>
      </c>
      <c r="AB3439">
        <v>11</v>
      </c>
      <c r="AC3439">
        <v>236</v>
      </c>
      <c r="AD3439">
        <v>18455</v>
      </c>
      <c r="AF3439">
        <f t="shared" si="1115"/>
        <v>13</v>
      </c>
      <c r="AG3439" t="str">
        <f t="shared" si="1116"/>
        <v/>
      </c>
      <c r="AI3439" t="str">
        <f t="shared" si="1117"/>
        <v/>
      </c>
      <c r="AJ3439" t="str">
        <f t="shared" si="1118"/>
        <v/>
      </c>
      <c r="AK3439" t="str">
        <f t="shared" si="1119"/>
        <v/>
      </c>
      <c r="AL3439" t="str">
        <f t="shared" si="1120"/>
        <v>[320,</v>
      </c>
      <c r="AM3439" t="str">
        <f t="shared" si="1121"/>
        <v>226,</v>
      </c>
      <c r="AN3439" t="str">
        <f t="shared" si="1122"/>
        <v>15901,</v>
      </c>
      <c r="AO3439" t="str">
        <f t="shared" si="1123"/>
        <v>112,</v>
      </c>
      <c r="AP3439" t="str">
        <f t="shared" si="1124"/>
        <v>1981,</v>
      </c>
      <c r="AQ3439" t="str">
        <f t="shared" si="1125"/>
        <v>132,</v>
      </c>
      <c r="AR3439" t="str">
        <f t="shared" si="1126"/>
        <v>53,</v>
      </c>
      <c r="AS3439" t="str">
        <f t="shared" si="1127"/>
        <v>6,</v>
      </c>
      <c r="AT3439" t="str">
        <f t="shared" si="1128"/>
        <v>6,</v>
      </c>
      <c r="AU3439" t="str">
        <f t="shared" si="1129"/>
        <v>28,</v>
      </c>
      <c r="AV3439" t="str">
        <f t="shared" si="1130"/>
        <v>11,</v>
      </c>
      <c r="AW3439" t="str">
        <f t="shared" si="1131"/>
        <v>236,</v>
      </c>
      <c r="AX3439" t="str">
        <f t="shared" si="1132"/>
        <v>18455]</v>
      </c>
      <c r="AY3439" t="str">
        <f t="shared" si="1133"/>
        <v>,</v>
      </c>
      <c r="AZ3439" t="str">
        <f t="shared" si="1134"/>
        <v>[320,226,15901,112,1981,132,53,6,6,28,11,236,18455],</v>
      </c>
    </row>
    <row r="3440" spans="1:52" x14ac:dyDescent="0.25">
      <c r="A3440">
        <v>2014</v>
      </c>
      <c r="B3440">
        <v>99846</v>
      </c>
      <c r="C3440" t="s">
        <v>24</v>
      </c>
      <c r="D3440" t="s">
        <v>25</v>
      </c>
      <c r="E3440" t="s">
        <v>16</v>
      </c>
      <c r="F3440" t="s">
        <v>17</v>
      </c>
      <c r="G3440" t="s">
        <v>120</v>
      </c>
      <c r="H3440" t="s">
        <v>74</v>
      </c>
      <c r="I3440">
        <v>295301</v>
      </c>
      <c r="J3440">
        <v>91193</v>
      </c>
      <c r="K3440" t="str">
        <f t="shared" si="1114"/>
        <v>295301-91193</v>
      </c>
      <c r="L3440">
        <v>50.710911000000003</v>
      </c>
      <c r="M3440">
        <v>-3.4842426</v>
      </c>
      <c r="N3440" t="s">
        <v>20</v>
      </c>
      <c r="O3440" t="s">
        <v>235</v>
      </c>
      <c r="P3440">
        <v>2.7</v>
      </c>
      <c r="Q3440">
        <v>1.68</v>
      </c>
      <c r="R3440">
        <v>310</v>
      </c>
      <c r="S3440">
        <v>218</v>
      </c>
      <c r="T3440">
        <v>16202</v>
      </c>
      <c r="U3440">
        <v>140</v>
      </c>
      <c r="V3440">
        <v>2104</v>
      </c>
      <c r="W3440">
        <v>113</v>
      </c>
      <c r="X3440">
        <v>50</v>
      </c>
      <c r="Y3440">
        <v>5</v>
      </c>
      <c r="Z3440">
        <v>6</v>
      </c>
      <c r="AA3440">
        <v>27</v>
      </c>
      <c r="AB3440">
        <v>12</v>
      </c>
      <c r="AC3440">
        <v>213</v>
      </c>
      <c r="AD3440">
        <v>18878</v>
      </c>
      <c r="AF3440">
        <f t="shared" si="1115"/>
        <v>14</v>
      </c>
      <c r="AG3440" t="str">
        <f t="shared" si="1116"/>
        <v/>
      </c>
      <c r="AI3440" t="str">
        <f t="shared" si="1117"/>
        <v/>
      </c>
      <c r="AJ3440" t="str">
        <f t="shared" si="1118"/>
        <v/>
      </c>
      <c r="AK3440" t="str">
        <f t="shared" si="1119"/>
        <v/>
      </c>
      <c r="AL3440" t="str">
        <f t="shared" si="1120"/>
        <v>[310,</v>
      </c>
      <c r="AM3440" t="str">
        <f t="shared" si="1121"/>
        <v>218,</v>
      </c>
      <c r="AN3440" t="str">
        <f t="shared" si="1122"/>
        <v>16202,</v>
      </c>
      <c r="AO3440" t="str">
        <f t="shared" si="1123"/>
        <v>140,</v>
      </c>
      <c r="AP3440" t="str">
        <f t="shared" si="1124"/>
        <v>2104,</v>
      </c>
      <c r="AQ3440" t="str">
        <f t="shared" si="1125"/>
        <v>113,</v>
      </c>
      <c r="AR3440" t="str">
        <f t="shared" si="1126"/>
        <v>50,</v>
      </c>
      <c r="AS3440" t="str">
        <f t="shared" si="1127"/>
        <v>5,</v>
      </c>
      <c r="AT3440" t="str">
        <f t="shared" si="1128"/>
        <v>6,</v>
      </c>
      <c r="AU3440" t="str">
        <f t="shared" si="1129"/>
        <v>27,</v>
      </c>
      <c r="AV3440" t="str">
        <f t="shared" si="1130"/>
        <v>12,</v>
      </c>
      <c r="AW3440" t="str">
        <f t="shared" si="1131"/>
        <v>213,</v>
      </c>
      <c r="AX3440" t="str">
        <f t="shared" si="1132"/>
        <v>18878]</v>
      </c>
      <c r="AY3440" t="str">
        <f t="shared" si="1133"/>
        <v>,</v>
      </c>
      <c r="AZ3440" t="str">
        <f t="shared" si="1134"/>
        <v>[310,218,16202,140,2104,113,50,5,6,27,12,213,18878],</v>
      </c>
    </row>
    <row r="3441" spans="1:52" x14ac:dyDescent="0.25">
      <c r="A3441">
        <v>2015</v>
      </c>
      <c r="B3441">
        <v>99846</v>
      </c>
      <c r="C3441" t="s">
        <v>24</v>
      </c>
      <c r="D3441" t="s">
        <v>25</v>
      </c>
      <c r="E3441" t="s">
        <v>16</v>
      </c>
      <c r="F3441" t="s">
        <v>17</v>
      </c>
      <c r="G3441" t="s">
        <v>120</v>
      </c>
      <c r="H3441" t="s">
        <v>74</v>
      </c>
      <c r="I3441">
        <v>295301</v>
      </c>
      <c r="J3441">
        <v>91193</v>
      </c>
      <c r="K3441" t="str">
        <f t="shared" si="1114"/>
        <v>295301-91193</v>
      </c>
      <c r="L3441">
        <v>50.710911000000003</v>
      </c>
      <c r="M3441">
        <v>-3.4842426</v>
      </c>
      <c r="N3441" t="s">
        <v>20</v>
      </c>
      <c r="O3441" t="s">
        <v>235</v>
      </c>
      <c r="P3441">
        <v>2.7</v>
      </c>
      <c r="Q3441">
        <v>1.68</v>
      </c>
      <c r="R3441">
        <v>288</v>
      </c>
      <c r="S3441">
        <v>232</v>
      </c>
      <c r="T3441">
        <v>16294</v>
      </c>
      <c r="U3441">
        <v>165</v>
      </c>
      <c r="V3441">
        <v>2223</v>
      </c>
      <c r="W3441">
        <v>106</v>
      </c>
      <c r="X3441">
        <v>50</v>
      </c>
      <c r="Y3441">
        <v>5</v>
      </c>
      <c r="Z3441">
        <v>8</v>
      </c>
      <c r="AA3441">
        <v>30</v>
      </c>
      <c r="AB3441">
        <v>13</v>
      </c>
      <c r="AC3441">
        <v>212</v>
      </c>
      <c r="AD3441">
        <v>19126</v>
      </c>
      <c r="AF3441">
        <f t="shared" si="1115"/>
        <v>15</v>
      </c>
      <c r="AG3441" t="str">
        <f t="shared" si="1116"/>
        <v/>
      </c>
      <c r="AI3441" t="str">
        <f t="shared" si="1117"/>
        <v/>
      </c>
      <c r="AJ3441" t="str">
        <f t="shared" si="1118"/>
        <v/>
      </c>
      <c r="AK3441" t="str">
        <f t="shared" si="1119"/>
        <v/>
      </c>
      <c r="AL3441" t="str">
        <f t="shared" si="1120"/>
        <v>[288,</v>
      </c>
      <c r="AM3441" t="str">
        <f t="shared" si="1121"/>
        <v>232,</v>
      </c>
      <c r="AN3441" t="str">
        <f t="shared" si="1122"/>
        <v>16294,</v>
      </c>
      <c r="AO3441" t="str">
        <f t="shared" si="1123"/>
        <v>165,</v>
      </c>
      <c r="AP3441" t="str">
        <f t="shared" si="1124"/>
        <v>2223,</v>
      </c>
      <c r="AQ3441" t="str">
        <f t="shared" si="1125"/>
        <v>106,</v>
      </c>
      <c r="AR3441" t="str">
        <f t="shared" si="1126"/>
        <v>50,</v>
      </c>
      <c r="AS3441" t="str">
        <f t="shared" si="1127"/>
        <v>5,</v>
      </c>
      <c r="AT3441" t="str">
        <f t="shared" si="1128"/>
        <v>8,</v>
      </c>
      <c r="AU3441" t="str">
        <f t="shared" si="1129"/>
        <v>30,</v>
      </c>
      <c r="AV3441" t="str">
        <f t="shared" si="1130"/>
        <v>13,</v>
      </c>
      <c r="AW3441" t="str">
        <f t="shared" si="1131"/>
        <v>212,</v>
      </c>
      <c r="AX3441" t="str">
        <f t="shared" si="1132"/>
        <v>19126]</v>
      </c>
      <c r="AY3441" t="str">
        <f t="shared" si="1133"/>
        <v>]},</v>
      </c>
      <c r="AZ3441" t="str">
        <f t="shared" si="1134"/>
        <v>[288,232,16294,165,2223,106,50,5,8,30,13,212,19126]]},</v>
      </c>
    </row>
    <row r="3442" spans="1:52" x14ac:dyDescent="0.25">
      <c r="A3442">
        <v>2000</v>
      </c>
      <c r="B3442">
        <v>99848</v>
      </c>
      <c r="C3442" t="s">
        <v>24</v>
      </c>
      <c r="D3442" t="s">
        <v>25</v>
      </c>
      <c r="E3442" t="s">
        <v>16</v>
      </c>
      <c r="F3442" t="s">
        <v>17</v>
      </c>
      <c r="G3442" t="s">
        <v>20</v>
      </c>
      <c r="H3442" t="s">
        <v>21</v>
      </c>
      <c r="I3442">
        <v>295000</v>
      </c>
      <c r="J3442">
        <v>74350</v>
      </c>
      <c r="K3442" t="str">
        <f t="shared" si="1114"/>
        <v>295000-74350</v>
      </c>
      <c r="L3442">
        <v>50.559441999999997</v>
      </c>
      <c r="M3442">
        <v>-3.4837281</v>
      </c>
      <c r="N3442" t="s">
        <v>255</v>
      </c>
      <c r="O3442" t="s">
        <v>128</v>
      </c>
      <c r="P3442">
        <v>5.7</v>
      </c>
      <c r="Q3442">
        <v>3.54</v>
      </c>
      <c r="R3442">
        <v>5</v>
      </c>
      <c r="S3442">
        <v>96</v>
      </c>
      <c r="T3442">
        <v>8036</v>
      </c>
      <c r="U3442">
        <v>161</v>
      </c>
      <c r="V3442">
        <v>1182</v>
      </c>
      <c r="W3442">
        <v>157</v>
      </c>
      <c r="X3442">
        <v>119</v>
      </c>
      <c r="Y3442">
        <v>37</v>
      </c>
      <c r="Z3442">
        <v>10</v>
      </c>
      <c r="AA3442">
        <v>2</v>
      </c>
      <c r="AB3442">
        <v>6</v>
      </c>
      <c r="AC3442">
        <v>331</v>
      </c>
      <c r="AD3442">
        <v>9806</v>
      </c>
      <c r="AF3442">
        <f t="shared" si="1115"/>
        <v>0</v>
      </c>
      <c r="AG3442" t="str">
        <f t="shared" si="1116"/>
        <v/>
      </c>
      <c r="AI3442">
        <f t="shared" si="1117"/>
        <v>99848</v>
      </c>
      <c r="AJ3442" t="str">
        <f t="shared" si="1118"/>
        <v>{cp:99848,road:"A379",lat:50.559442,lng:-3.4837281,start:"New Rd, Teignmouth",end:"LITTLE WEEK ROAD",data:</v>
      </c>
      <c r="AK3442" t="str">
        <f t="shared" si="1119"/>
        <v>[</v>
      </c>
      <c r="AL3442" t="str">
        <f t="shared" si="1120"/>
        <v>[5,</v>
      </c>
      <c r="AM3442" t="str">
        <f t="shared" si="1121"/>
        <v>96,</v>
      </c>
      <c r="AN3442" t="str">
        <f t="shared" si="1122"/>
        <v>8036,</v>
      </c>
      <c r="AO3442" t="str">
        <f t="shared" si="1123"/>
        <v>161,</v>
      </c>
      <c r="AP3442" t="str">
        <f t="shared" si="1124"/>
        <v>1182,</v>
      </c>
      <c r="AQ3442" t="str">
        <f t="shared" si="1125"/>
        <v>157,</v>
      </c>
      <c r="AR3442" t="str">
        <f t="shared" si="1126"/>
        <v>119,</v>
      </c>
      <c r="AS3442" t="str">
        <f t="shared" si="1127"/>
        <v>37,</v>
      </c>
      <c r="AT3442" t="str">
        <f t="shared" si="1128"/>
        <v>10,</v>
      </c>
      <c r="AU3442" t="str">
        <f t="shared" si="1129"/>
        <v>2,</v>
      </c>
      <c r="AV3442" t="str">
        <f t="shared" si="1130"/>
        <v>6,</v>
      </c>
      <c r="AW3442" t="str">
        <f t="shared" si="1131"/>
        <v>331,</v>
      </c>
      <c r="AX3442" t="str">
        <f t="shared" si="1132"/>
        <v>9806]</v>
      </c>
      <c r="AY3442" t="str">
        <f t="shared" si="1133"/>
        <v>,</v>
      </c>
      <c r="AZ3442" t="str">
        <f t="shared" si="1134"/>
        <v>{cp:99848,road:"A379",lat:50.559442,lng:-3.4837281,start:"New Rd, Teignmouth",end:"LITTLE WEEK ROAD",data:[[5,96,8036,161,1182,157,119,37,10,2,6,331,9806],</v>
      </c>
    </row>
    <row r="3443" spans="1:52" x14ac:dyDescent="0.25">
      <c r="A3443">
        <v>2001</v>
      </c>
      <c r="B3443">
        <v>99848</v>
      </c>
      <c r="C3443" t="s">
        <v>24</v>
      </c>
      <c r="D3443" t="s">
        <v>25</v>
      </c>
      <c r="E3443" t="s">
        <v>16</v>
      </c>
      <c r="F3443" t="s">
        <v>17</v>
      </c>
      <c r="G3443" t="s">
        <v>20</v>
      </c>
      <c r="H3443" t="s">
        <v>21</v>
      </c>
      <c r="I3443">
        <v>295000</v>
      </c>
      <c r="J3443">
        <v>74350</v>
      </c>
      <c r="K3443" t="str">
        <f t="shared" si="1114"/>
        <v>295000-74350</v>
      </c>
      <c r="L3443">
        <v>50.559441999999997</v>
      </c>
      <c r="M3443">
        <v>-3.4837281</v>
      </c>
      <c r="N3443" t="s">
        <v>255</v>
      </c>
      <c r="O3443" t="s">
        <v>128</v>
      </c>
      <c r="P3443">
        <v>5.7</v>
      </c>
      <c r="Q3443">
        <v>3.54</v>
      </c>
      <c r="R3443">
        <v>5</v>
      </c>
      <c r="S3443">
        <v>98</v>
      </c>
      <c r="T3443">
        <v>8381</v>
      </c>
      <c r="U3443">
        <v>174</v>
      </c>
      <c r="V3443">
        <v>1196</v>
      </c>
      <c r="W3443">
        <v>159</v>
      </c>
      <c r="X3443">
        <v>141</v>
      </c>
      <c r="Y3443">
        <v>39</v>
      </c>
      <c r="Z3443">
        <v>9</v>
      </c>
      <c r="AA3443">
        <v>2</v>
      </c>
      <c r="AB3443">
        <v>6</v>
      </c>
      <c r="AC3443">
        <v>356</v>
      </c>
      <c r="AD3443">
        <v>10205</v>
      </c>
      <c r="AF3443">
        <f t="shared" si="1115"/>
        <v>1</v>
      </c>
      <c r="AG3443" t="str">
        <f t="shared" si="1116"/>
        <v/>
      </c>
      <c r="AI3443" t="str">
        <f t="shared" si="1117"/>
        <v/>
      </c>
      <c r="AJ3443" t="str">
        <f t="shared" si="1118"/>
        <v/>
      </c>
      <c r="AK3443" t="str">
        <f t="shared" si="1119"/>
        <v/>
      </c>
      <c r="AL3443" t="str">
        <f t="shared" si="1120"/>
        <v>[5,</v>
      </c>
      <c r="AM3443" t="str">
        <f t="shared" si="1121"/>
        <v>98,</v>
      </c>
      <c r="AN3443" t="str">
        <f t="shared" si="1122"/>
        <v>8381,</v>
      </c>
      <c r="AO3443" t="str">
        <f t="shared" si="1123"/>
        <v>174,</v>
      </c>
      <c r="AP3443" t="str">
        <f t="shared" si="1124"/>
        <v>1196,</v>
      </c>
      <c r="AQ3443" t="str">
        <f t="shared" si="1125"/>
        <v>159,</v>
      </c>
      <c r="AR3443" t="str">
        <f t="shared" si="1126"/>
        <v>141,</v>
      </c>
      <c r="AS3443" t="str">
        <f t="shared" si="1127"/>
        <v>39,</v>
      </c>
      <c r="AT3443" t="str">
        <f t="shared" si="1128"/>
        <v>9,</v>
      </c>
      <c r="AU3443" t="str">
        <f t="shared" si="1129"/>
        <v>2,</v>
      </c>
      <c r="AV3443" t="str">
        <f t="shared" si="1130"/>
        <v>6,</v>
      </c>
      <c r="AW3443" t="str">
        <f t="shared" si="1131"/>
        <v>356,</v>
      </c>
      <c r="AX3443" t="str">
        <f t="shared" si="1132"/>
        <v>10205]</v>
      </c>
      <c r="AY3443" t="str">
        <f t="shared" si="1133"/>
        <v>,</v>
      </c>
      <c r="AZ3443" t="str">
        <f t="shared" si="1134"/>
        <v>[5,98,8381,174,1196,159,141,39,9,2,6,356,10205],</v>
      </c>
    </row>
    <row r="3444" spans="1:52" x14ac:dyDescent="0.25">
      <c r="A3444">
        <v>2002</v>
      </c>
      <c r="B3444">
        <v>99848</v>
      </c>
      <c r="C3444" t="s">
        <v>14</v>
      </c>
      <c r="D3444" t="s">
        <v>15</v>
      </c>
      <c r="E3444" t="s">
        <v>16</v>
      </c>
      <c r="F3444" t="s">
        <v>17</v>
      </c>
      <c r="G3444" t="s">
        <v>20</v>
      </c>
      <c r="H3444" t="s">
        <v>21</v>
      </c>
      <c r="I3444">
        <v>295000</v>
      </c>
      <c r="J3444">
        <v>74350</v>
      </c>
      <c r="K3444" t="str">
        <f t="shared" si="1114"/>
        <v>295000-74350</v>
      </c>
      <c r="L3444">
        <v>50.559441999999997</v>
      </c>
      <c r="M3444">
        <v>-3.4837281</v>
      </c>
      <c r="N3444" t="s">
        <v>255</v>
      </c>
      <c r="O3444" t="s">
        <v>128</v>
      </c>
      <c r="P3444">
        <v>5.7</v>
      </c>
      <c r="Q3444">
        <v>3.54</v>
      </c>
      <c r="R3444">
        <v>11</v>
      </c>
      <c r="S3444">
        <v>148</v>
      </c>
      <c r="T3444">
        <v>10319</v>
      </c>
      <c r="U3444">
        <v>156</v>
      </c>
      <c r="V3444">
        <v>983</v>
      </c>
      <c r="W3444">
        <v>99</v>
      </c>
      <c r="X3444">
        <v>22</v>
      </c>
      <c r="Y3444">
        <v>1</v>
      </c>
      <c r="Z3444">
        <v>8</v>
      </c>
      <c r="AA3444">
        <v>21</v>
      </c>
      <c r="AB3444">
        <v>5</v>
      </c>
      <c r="AC3444">
        <v>156</v>
      </c>
      <c r="AD3444">
        <v>11762</v>
      </c>
      <c r="AF3444">
        <f t="shared" si="1115"/>
        <v>2</v>
      </c>
      <c r="AG3444" t="str">
        <f t="shared" si="1116"/>
        <v/>
      </c>
      <c r="AI3444" t="str">
        <f t="shared" si="1117"/>
        <v/>
      </c>
      <c r="AJ3444" t="str">
        <f t="shared" si="1118"/>
        <v/>
      </c>
      <c r="AK3444" t="str">
        <f t="shared" si="1119"/>
        <v/>
      </c>
      <c r="AL3444" t="str">
        <f t="shared" si="1120"/>
        <v>[11,</v>
      </c>
      <c r="AM3444" t="str">
        <f t="shared" si="1121"/>
        <v>148,</v>
      </c>
      <c r="AN3444" t="str">
        <f t="shared" si="1122"/>
        <v>10319,</v>
      </c>
      <c r="AO3444" t="str">
        <f t="shared" si="1123"/>
        <v>156,</v>
      </c>
      <c r="AP3444" t="str">
        <f t="shared" si="1124"/>
        <v>983,</v>
      </c>
      <c r="AQ3444" t="str">
        <f t="shared" si="1125"/>
        <v>99,</v>
      </c>
      <c r="AR3444" t="str">
        <f t="shared" si="1126"/>
        <v>22,</v>
      </c>
      <c r="AS3444" t="str">
        <f t="shared" si="1127"/>
        <v>1,</v>
      </c>
      <c r="AT3444" t="str">
        <f t="shared" si="1128"/>
        <v>8,</v>
      </c>
      <c r="AU3444" t="str">
        <f t="shared" si="1129"/>
        <v>21,</v>
      </c>
      <c r="AV3444" t="str">
        <f t="shared" si="1130"/>
        <v>5,</v>
      </c>
      <c r="AW3444" t="str">
        <f t="shared" si="1131"/>
        <v>156,</v>
      </c>
      <c r="AX3444" t="str">
        <f t="shared" si="1132"/>
        <v>11762]</v>
      </c>
      <c r="AY3444" t="str">
        <f t="shared" si="1133"/>
        <v>,</v>
      </c>
      <c r="AZ3444" t="str">
        <f t="shared" si="1134"/>
        <v>[11,148,10319,156,983,99,22,1,8,21,5,156,11762],</v>
      </c>
    </row>
    <row r="3445" spans="1:52" x14ac:dyDescent="0.25">
      <c r="A3445">
        <v>2003</v>
      </c>
      <c r="B3445">
        <v>99848</v>
      </c>
      <c r="C3445" t="s">
        <v>24</v>
      </c>
      <c r="D3445" t="s">
        <v>25</v>
      </c>
      <c r="E3445" t="s">
        <v>16</v>
      </c>
      <c r="F3445" t="s">
        <v>17</v>
      </c>
      <c r="G3445" t="s">
        <v>20</v>
      </c>
      <c r="H3445" t="s">
        <v>21</v>
      </c>
      <c r="I3445">
        <v>295000</v>
      </c>
      <c r="J3445">
        <v>74350</v>
      </c>
      <c r="K3445" t="str">
        <f t="shared" si="1114"/>
        <v>295000-74350</v>
      </c>
      <c r="L3445">
        <v>50.559441999999997</v>
      </c>
      <c r="M3445">
        <v>-3.4837281</v>
      </c>
      <c r="N3445" t="s">
        <v>255</v>
      </c>
      <c r="O3445" t="s">
        <v>128</v>
      </c>
      <c r="P3445">
        <v>5.7</v>
      </c>
      <c r="Q3445">
        <v>3.54</v>
      </c>
      <c r="R3445">
        <v>10</v>
      </c>
      <c r="S3445">
        <v>161</v>
      </c>
      <c r="T3445">
        <v>10453</v>
      </c>
      <c r="U3445">
        <v>140</v>
      </c>
      <c r="V3445">
        <v>1103</v>
      </c>
      <c r="W3445">
        <v>101</v>
      </c>
      <c r="X3445">
        <v>24</v>
      </c>
      <c r="Y3445">
        <v>1</v>
      </c>
      <c r="Z3445">
        <v>8</v>
      </c>
      <c r="AA3445">
        <v>19</v>
      </c>
      <c r="AB3445">
        <v>5</v>
      </c>
      <c r="AC3445">
        <v>158</v>
      </c>
      <c r="AD3445">
        <v>12015</v>
      </c>
      <c r="AF3445">
        <f t="shared" si="1115"/>
        <v>3</v>
      </c>
      <c r="AG3445" t="str">
        <f t="shared" si="1116"/>
        <v/>
      </c>
      <c r="AI3445" t="str">
        <f t="shared" si="1117"/>
        <v/>
      </c>
      <c r="AJ3445" t="str">
        <f t="shared" si="1118"/>
        <v/>
      </c>
      <c r="AK3445" t="str">
        <f t="shared" si="1119"/>
        <v/>
      </c>
      <c r="AL3445" t="str">
        <f t="shared" si="1120"/>
        <v>[10,</v>
      </c>
      <c r="AM3445" t="str">
        <f t="shared" si="1121"/>
        <v>161,</v>
      </c>
      <c r="AN3445" t="str">
        <f t="shared" si="1122"/>
        <v>10453,</v>
      </c>
      <c r="AO3445" t="str">
        <f t="shared" si="1123"/>
        <v>140,</v>
      </c>
      <c r="AP3445" t="str">
        <f t="shared" si="1124"/>
        <v>1103,</v>
      </c>
      <c r="AQ3445" t="str">
        <f t="shared" si="1125"/>
        <v>101,</v>
      </c>
      <c r="AR3445" t="str">
        <f t="shared" si="1126"/>
        <v>24,</v>
      </c>
      <c r="AS3445" t="str">
        <f t="shared" si="1127"/>
        <v>1,</v>
      </c>
      <c r="AT3445" t="str">
        <f t="shared" si="1128"/>
        <v>8,</v>
      </c>
      <c r="AU3445" t="str">
        <f t="shared" si="1129"/>
        <v>19,</v>
      </c>
      <c r="AV3445" t="str">
        <f t="shared" si="1130"/>
        <v>5,</v>
      </c>
      <c r="AW3445" t="str">
        <f t="shared" si="1131"/>
        <v>158,</v>
      </c>
      <c r="AX3445" t="str">
        <f t="shared" si="1132"/>
        <v>12015]</v>
      </c>
      <c r="AY3445" t="str">
        <f t="shared" si="1133"/>
        <v>,</v>
      </c>
      <c r="AZ3445" t="str">
        <f t="shared" si="1134"/>
        <v>[10,161,10453,140,1103,101,24,1,8,19,5,158,12015],</v>
      </c>
    </row>
    <row r="3446" spans="1:52" x14ac:dyDescent="0.25">
      <c r="A3446">
        <v>2004</v>
      </c>
      <c r="B3446">
        <v>99848</v>
      </c>
      <c r="C3446" t="s">
        <v>24</v>
      </c>
      <c r="D3446" t="s">
        <v>25</v>
      </c>
      <c r="E3446" t="s">
        <v>16</v>
      </c>
      <c r="F3446" t="s">
        <v>17</v>
      </c>
      <c r="G3446" t="s">
        <v>20</v>
      </c>
      <c r="H3446" t="s">
        <v>21</v>
      </c>
      <c r="I3446">
        <v>295000</v>
      </c>
      <c r="J3446">
        <v>74350</v>
      </c>
      <c r="K3446" t="str">
        <f t="shared" si="1114"/>
        <v>295000-74350</v>
      </c>
      <c r="L3446">
        <v>50.559441999999997</v>
      </c>
      <c r="M3446">
        <v>-3.4837281</v>
      </c>
      <c r="N3446" t="s">
        <v>255</v>
      </c>
      <c r="O3446" t="s">
        <v>128</v>
      </c>
      <c r="P3446">
        <v>5.7</v>
      </c>
      <c r="Q3446">
        <v>3.54</v>
      </c>
      <c r="R3446">
        <v>9</v>
      </c>
      <c r="S3446">
        <v>181</v>
      </c>
      <c r="T3446">
        <v>10464</v>
      </c>
      <c r="U3446">
        <v>119</v>
      </c>
      <c r="V3446">
        <v>1163</v>
      </c>
      <c r="W3446">
        <v>105</v>
      </c>
      <c r="X3446">
        <v>26</v>
      </c>
      <c r="Y3446">
        <v>1</v>
      </c>
      <c r="Z3446">
        <v>8</v>
      </c>
      <c r="AA3446">
        <v>17</v>
      </c>
      <c r="AB3446">
        <v>6</v>
      </c>
      <c r="AC3446">
        <v>163</v>
      </c>
      <c r="AD3446">
        <v>12090</v>
      </c>
      <c r="AF3446">
        <f t="shared" si="1115"/>
        <v>4</v>
      </c>
      <c r="AG3446" t="str">
        <f t="shared" si="1116"/>
        <v/>
      </c>
      <c r="AI3446" t="str">
        <f t="shared" si="1117"/>
        <v/>
      </c>
      <c r="AJ3446" t="str">
        <f t="shared" si="1118"/>
        <v/>
      </c>
      <c r="AK3446" t="str">
        <f t="shared" si="1119"/>
        <v/>
      </c>
      <c r="AL3446" t="str">
        <f t="shared" si="1120"/>
        <v>[9,</v>
      </c>
      <c r="AM3446" t="str">
        <f t="shared" si="1121"/>
        <v>181,</v>
      </c>
      <c r="AN3446" t="str">
        <f t="shared" si="1122"/>
        <v>10464,</v>
      </c>
      <c r="AO3446" t="str">
        <f t="shared" si="1123"/>
        <v>119,</v>
      </c>
      <c r="AP3446" t="str">
        <f t="shared" si="1124"/>
        <v>1163,</v>
      </c>
      <c r="AQ3446" t="str">
        <f t="shared" si="1125"/>
        <v>105,</v>
      </c>
      <c r="AR3446" t="str">
        <f t="shared" si="1126"/>
        <v>26,</v>
      </c>
      <c r="AS3446" t="str">
        <f t="shared" si="1127"/>
        <v>1,</v>
      </c>
      <c r="AT3446" t="str">
        <f t="shared" si="1128"/>
        <v>8,</v>
      </c>
      <c r="AU3446" t="str">
        <f t="shared" si="1129"/>
        <v>17,</v>
      </c>
      <c r="AV3446" t="str">
        <f t="shared" si="1130"/>
        <v>6,</v>
      </c>
      <c r="AW3446" t="str">
        <f t="shared" si="1131"/>
        <v>163,</v>
      </c>
      <c r="AX3446" t="str">
        <f t="shared" si="1132"/>
        <v>12090]</v>
      </c>
      <c r="AY3446" t="str">
        <f t="shared" si="1133"/>
        <v>,</v>
      </c>
      <c r="AZ3446" t="str">
        <f t="shared" si="1134"/>
        <v>[9,181,10464,119,1163,105,26,1,8,17,6,163,12090],</v>
      </c>
    </row>
    <row r="3447" spans="1:52" x14ac:dyDescent="0.25">
      <c r="A3447">
        <v>2005</v>
      </c>
      <c r="B3447">
        <v>99848</v>
      </c>
      <c r="C3447" t="s">
        <v>24</v>
      </c>
      <c r="D3447" t="s">
        <v>25</v>
      </c>
      <c r="E3447" t="s">
        <v>16</v>
      </c>
      <c r="F3447" t="s">
        <v>17</v>
      </c>
      <c r="G3447" t="s">
        <v>20</v>
      </c>
      <c r="H3447" t="s">
        <v>21</v>
      </c>
      <c r="I3447">
        <v>295000</v>
      </c>
      <c r="J3447">
        <v>74350</v>
      </c>
      <c r="K3447" t="str">
        <f t="shared" si="1114"/>
        <v>295000-74350</v>
      </c>
      <c r="L3447">
        <v>50.559441999999997</v>
      </c>
      <c r="M3447">
        <v>-3.4837281</v>
      </c>
      <c r="N3447" t="s">
        <v>255</v>
      </c>
      <c r="O3447" t="s">
        <v>128</v>
      </c>
      <c r="P3447">
        <v>5.7</v>
      </c>
      <c r="Q3447">
        <v>3.54</v>
      </c>
      <c r="R3447">
        <v>10</v>
      </c>
      <c r="S3447">
        <v>159</v>
      </c>
      <c r="T3447">
        <v>10527</v>
      </c>
      <c r="U3447">
        <v>121</v>
      </c>
      <c r="V3447">
        <v>1204</v>
      </c>
      <c r="W3447">
        <v>103</v>
      </c>
      <c r="X3447">
        <v>24</v>
      </c>
      <c r="Y3447">
        <v>1</v>
      </c>
      <c r="Z3447">
        <v>6</v>
      </c>
      <c r="AA3447">
        <v>15</v>
      </c>
      <c r="AB3447">
        <v>7</v>
      </c>
      <c r="AC3447">
        <v>156</v>
      </c>
      <c r="AD3447">
        <v>12167</v>
      </c>
      <c r="AF3447">
        <f t="shared" si="1115"/>
        <v>5</v>
      </c>
      <c r="AG3447" t="str">
        <f t="shared" si="1116"/>
        <v/>
      </c>
      <c r="AI3447" t="str">
        <f t="shared" si="1117"/>
        <v/>
      </c>
      <c r="AJ3447" t="str">
        <f t="shared" si="1118"/>
        <v/>
      </c>
      <c r="AK3447" t="str">
        <f t="shared" si="1119"/>
        <v/>
      </c>
      <c r="AL3447" t="str">
        <f t="shared" si="1120"/>
        <v>[10,</v>
      </c>
      <c r="AM3447" t="str">
        <f t="shared" si="1121"/>
        <v>159,</v>
      </c>
      <c r="AN3447" t="str">
        <f t="shared" si="1122"/>
        <v>10527,</v>
      </c>
      <c r="AO3447" t="str">
        <f t="shared" si="1123"/>
        <v>121,</v>
      </c>
      <c r="AP3447" t="str">
        <f t="shared" si="1124"/>
        <v>1204,</v>
      </c>
      <c r="AQ3447" t="str">
        <f t="shared" si="1125"/>
        <v>103,</v>
      </c>
      <c r="AR3447" t="str">
        <f t="shared" si="1126"/>
        <v>24,</v>
      </c>
      <c r="AS3447" t="str">
        <f t="shared" si="1127"/>
        <v>1,</v>
      </c>
      <c r="AT3447" t="str">
        <f t="shared" si="1128"/>
        <v>6,</v>
      </c>
      <c r="AU3447" t="str">
        <f t="shared" si="1129"/>
        <v>15,</v>
      </c>
      <c r="AV3447" t="str">
        <f t="shared" si="1130"/>
        <v>7,</v>
      </c>
      <c r="AW3447" t="str">
        <f t="shared" si="1131"/>
        <v>156,</v>
      </c>
      <c r="AX3447" t="str">
        <f t="shared" si="1132"/>
        <v>12167]</v>
      </c>
      <c r="AY3447" t="str">
        <f t="shared" si="1133"/>
        <v>,</v>
      </c>
      <c r="AZ3447" t="str">
        <f t="shared" si="1134"/>
        <v>[10,159,10527,121,1204,103,24,1,6,15,7,156,12167],</v>
      </c>
    </row>
    <row r="3448" spans="1:52" x14ac:dyDescent="0.25">
      <c r="A3448">
        <v>2006</v>
      </c>
      <c r="B3448">
        <v>99848</v>
      </c>
      <c r="C3448" t="s">
        <v>14</v>
      </c>
      <c r="D3448" t="s">
        <v>15</v>
      </c>
      <c r="E3448" t="s">
        <v>16</v>
      </c>
      <c r="F3448" t="s">
        <v>17</v>
      </c>
      <c r="G3448" t="s">
        <v>20</v>
      </c>
      <c r="H3448" t="s">
        <v>21</v>
      </c>
      <c r="I3448">
        <v>295000</v>
      </c>
      <c r="J3448">
        <v>74350</v>
      </c>
      <c r="K3448" t="str">
        <f t="shared" si="1114"/>
        <v>295000-74350</v>
      </c>
      <c r="L3448">
        <v>50.559441999999997</v>
      </c>
      <c r="M3448">
        <v>-3.4837281</v>
      </c>
      <c r="N3448" t="s">
        <v>255</v>
      </c>
      <c r="O3448" t="s">
        <v>128</v>
      </c>
      <c r="P3448">
        <v>5.7</v>
      </c>
      <c r="Q3448">
        <v>3.54</v>
      </c>
      <c r="R3448">
        <v>25</v>
      </c>
      <c r="S3448">
        <v>115</v>
      </c>
      <c r="T3448">
        <v>8464</v>
      </c>
      <c r="U3448">
        <v>154</v>
      </c>
      <c r="V3448">
        <v>1010</v>
      </c>
      <c r="W3448">
        <v>73</v>
      </c>
      <c r="X3448">
        <v>41</v>
      </c>
      <c r="Y3448">
        <v>4</v>
      </c>
      <c r="Z3448">
        <v>3</v>
      </c>
      <c r="AA3448">
        <v>1</v>
      </c>
      <c r="AB3448">
        <v>3</v>
      </c>
      <c r="AC3448">
        <v>125</v>
      </c>
      <c r="AD3448">
        <v>9868</v>
      </c>
      <c r="AF3448">
        <f t="shared" si="1115"/>
        <v>6</v>
      </c>
      <c r="AG3448" t="str">
        <f t="shared" si="1116"/>
        <v/>
      </c>
      <c r="AI3448" t="str">
        <f t="shared" si="1117"/>
        <v/>
      </c>
      <c r="AJ3448" t="str">
        <f t="shared" si="1118"/>
        <v/>
      </c>
      <c r="AK3448" t="str">
        <f t="shared" si="1119"/>
        <v/>
      </c>
      <c r="AL3448" t="str">
        <f t="shared" si="1120"/>
        <v>[25,</v>
      </c>
      <c r="AM3448" t="str">
        <f t="shared" si="1121"/>
        <v>115,</v>
      </c>
      <c r="AN3448" t="str">
        <f t="shared" si="1122"/>
        <v>8464,</v>
      </c>
      <c r="AO3448" t="str">
        <f t="shared" si="1123"/>
        <v>154,</v>
      </c>
      <c r="AP3448" t="str">
        <f t="shared" si="1124"/>
        <v>1010,</v>
      </c>
      <c r="AQ3448" t="str">
        <f t="shared" si="1125"/>
        <v>73,</v>
      </c>
      <c r="AR3448" t="str">
        <f t="shared" si="1126"/>
        <v>41,</v>
      </c>
      <c r="AS3448" t="str">
        <f t="shared" si="1127"/>
        <v>4,</v>
      </c>
      <c r="AT3448" t="str">
        <f t="shared" si="1128"/>
        <v>3,</v>
      </c>
      <c r="AU3448" t="str">
        <f t="shared" si="1129"/>
        <v>1,</v>
      </c>
      <c r="AV3448" t="str">
        <f t="shared" si="1130"/>
        <v>3,</v>
      </c>
      <c r="AW3448" t="str">
        <f t="shared" si="1131"/>
        <v>125,</v>
      </c>
      <c r="AX3448" t="str">
        <f t="shared" si="1132"/>
        <v>9868]</v>
      </c>
      <c r="AY3448" t="str">
        <f t="shared" si="1133"/>
        <v>,</v>
      </c>
      <c r="AZ3448" t="str">
        <f t="shared" si="1134"/>
        <v>[25,115,8464,154,1010,73,41,4,3,1,3,125,9868],</v>
      </c>
    </row>
    <row r="3449" spans="1:52" x14ac:dyDescent="0.25">
      <c r="A3449">
        <v>2007</v>
      </c>
      <c r="B3449">
        <v>99848</v>
      </c>
      <c r="C3449" t="s">
        <v>24</v>
      </c>
      <c r="D3449" t="s">
        <v>25</v>
      </c>
      <c r="E3449" t="s">
        <v>16</v>
      </c>
      <c r="F3449" t="s">
        <v>17</v>
      </c>
      <c r="G3449" t="s">
        <v>20</v>
      </c>
      <c r="H3449" t="s">
        <v>21</v>
      </c>
      <c r="I3449">
        <v>295000</v>
      </c>
      <c r="J3449">
        <v>74350</v>
      </c>
      <c r="K3449" t="str">
        <f t="shared" si="1114"/>
        <v>295000-74350</v>
      </c>
      <c r="L3449">
        <v>50.559441999999997</v>
      </c>
      <c r="M3449">
        <v>-3.4837281</v>
      </c>
      <c r="N3449" t="s">
        <v>255</v>
      </c>
      <c r="O3449" t="s">
        <v>128</v>
      </c>
      <c r="P3449">
        <v>5.7</v>
      </c>
      <c r="Q3449">
        <v>3.54</v>
      </c>
      <c r="R3449">
        <v>25</v>
      </c>
      <c r="S3449">
        <v>118</v>
      </c>
      <c r="T3449">
        <v>8532</v>
      </c>
      <c r="U3449">
        <v>169</v>
      </c>
      <c r="V3449">
        <v>1144</v>
      </c>
      <c r="W3449">
        <v>79</v>
      </c>
      <c r="X3449">
        <v>44</v>
      </c>
      <c r="Y3449">
        <v>4</v>
      </c>
      <c r="Z3449">
        <v>3</v>
      </c>
      <c r="AA3449">
        <v>1</v>
      </c>
      <c r="AB3449">
        <v>3</v>
      </c>
      <c r="AC3449">
        <v>134</v>
      </c>
      <c r="AD3449">
        <v>10097</v>
      </c>
      <c r="AF3449">
        <f t="shared" si="1115"/>
        <v>7</v>
      </c>
      <c r="AG3449" t="str">
        <f t="shared" si="1116"/>
        <v/>
      </c>
      <c r="AI3449" t="str">
        <f t="shared" si="1117"/>
        <v/>
      </c>
      <c r="AJ3449" t="str">
        <f t="shared" si="1118"/>
        <v/>
      </c>
      <c r="AK3449" t="str">
        <f t="shared" si="1119"/>
        <v/>
      </c>
      <c r="AL3449" t="str">
        <f t="shared" si="1120"/>
        <v>[25,</v>
      </c>
      <c r="AM3449" t="str">
        <f t="shared" si="1121"/>
        <v>118,</v>
      </c>
      <c r="AN3449" t="str">
        <f t="shared" si="1122"/>
        <v>8532,</v>
      </c>
      <c r="AO3449" t="str">
        <f t="shared" si="1123"/>
        <v>169,</v>
      </c>
      <c r="AP3449" t="str">
        <f t="shared" si="1124"/>
        <v>1144,</v>
      </c>
      <c r="AQ3449" t="str">
        <f t="shared" si="1125"/>
        <v>79,</v>
      </c>
      <c r="AR3449" t="str">
        <f t="shared" si="1126"/>
        <v>44,</v>
      </c>
      <c r="AS3449" t="str">
        <f t="shared" si="1127"/>
        <v>4,</v>
      </c>
      <c r="AT3449" t="str">
        <f t="shared" si="1128"/>
        <v>3,</v>
      </c>
      <c r="AU3449" t="str">
        <f t="shared" si="1129"/>
        <v>1,</v>
      </c>
      <c r="AV3449" t="str">
        <f t="shared" si="1130"/>
        <v>3,</v>
      </c>
      <c r="AW3449" t="str">
        <f t="shared" si="1131"/>
        <v>134,</v>
      </c>
      <c r="AX3449" t="str">
        <f t="shared" si="1132"/>
        <v>10097]</v>
      </c>
      <c r="AY3449" t="str">
        <f t="shared" si="1133"/>
        <v>,</v>
      </c>
      <c r="AZ3449" t="str">
        <f t="shared" si="1134"/>
        <v>[25,118,8532,169,1144,79,44,4,3,1,3,134,10097],</v>
      </c>
    </row>
    <row r="3450" spans="1:52" x14ac:dyDescent="0.25">
      <c r="A3450">
        <v>2008</v>
      </c>
      <c r="B3450">
        <v>99848</v>
      </c>
      <c r="C3450" t="s">
        <v>24</v>
      </c>
      <c r="D3450" t="s">
        <v>25</v>
      </c>
      <c r="E3450" t="s">
        <v>16</v>
      </c>
      <c r="F3450" t="s">
        <v>17</v>
      </c>
      <c r="G3450" t="s">
        <v>20</v>
      </c>
      <c r="H3450" t="s">
        <v>21</v>
      </c>
      <c r="I3450">
        <v>295000</v>
      </c>
      <c r="J3450">
        <v>74350</v>
      </c>
      <c r="K3450" t="str">
        <f t="shared" si="1114"/>
        <v>295000-74350</v>
      </c>
      <c r="L3450">
        <v>50.559441999999997</v>
      </c>
      <c r="M3450">
        <v>-3.4837281</v>
      </c>
      <c r="N3450" t="s">
        <v>255</v>
      </c>
      <c r="O3450" t="s">
        <v>128</v>
      </c>
      <c r="P3450">
        <v>5.7</v>
      </c>
      <c r="Q3450">
        <v>3.54</v>
      </c>
      <c r="R3450">
        <v>26</v>
      </c>
      <c r="S3450">
        <v>124</v>
      </c>
      <c r="T3450">
        <v>8258</v>
      </c>
      <c r="U3450">
        <v>179</v>
      </c>
      <c r="V3450">
        <v>1187</v>
      </c>
      <c r="W3450">
        <v>77</v>
      </c>
      <c r="X3450">
        <v>49</v>
      </c>
      <c r="Y3450">
        <v>4</v>
      </c>
      <c r="Z3450">
        <v>3</v>
      </c>
      <c r="AA3450">
        <v>1</v>
      </c>
      <c r="AB3450">
        <v>3</v>
      </c>
      <c r="AC3450">
        <v>137</v>
      </c>
      <c r="AD3450">
        <v>9885</v>
      </c>
      <c r="AF3450">
        <f t="shared" si="1115"/>
        <v>8</v>
      </c>
      <c r="AG3450" t="str">
        <f t="shared" si="1116"/>
        <v/>
      </c>
      <c r="AI3450" t="str">
        <f t="shared" si="1117"/>
        <v/>
      </c>
      <c r="AJ3450" t="str">
        <f t="shared" si="1118"/>
        <v/>
      </c>
      <c r="AK3450" t="str">
        <f t="shared" si="1119"/>
        <v/>
      </c>
      <c r="AL3450" t="str">
        <f t="shared" si="1120"/>
        <v>[26,</v>
      </c>
      <c r="AM3450" t="str">
        <f t="shared" si="1121"/>
        <v>124,</v>
      </c>
      <c r="AN3450" t="str">
        <f t="shared" si="1122"/>
        <v>8258,</v>
      </c>
      <c r="AO3450" t="str">
        <f t="shared" si="1123"/>
        <v>179,</v>
      </c>
      <c r="AP3450" t="str">
        <f t="shared" si="1124"/>
        <v>1187,</v>
      </c>
      <c r="AQ3450" t="str">
        <f t="shared" si="1125"/>
        <v>77,</v>
      </c>
      <c r="AR3450" t="str">
        <f t="shared" si="1126"/>
        <v>49,</v>
      </c>
      <c r="AS3450" t="str">
        <f t="shared" si="1127"/>
        <v>4,</v>
      </c>
      <c r="AT3450" t="str">
        <f t="shared" si="1128"/>
        <v>3,</v>
      </c>
      <c r="AU3450" t="str">
        <f t="shared" si="1129"/>
        <v>1,</v>
      </c>
      <c r="AV3450" t="str">
        <f t="shared" si="1130"/>
        <v>3,</v>
      </c>
      <c r="AW3450" t="str">
        <f t="shared" si="1131"/>
        <v>137,</v>
      </c>
      <c r="AX3450" t="str">
        <f t="shared" si="1132"/>
        <v>9885]</v>
      </c>
      <c r="AY3450" t="str">
        <f t="shared" si="1133"/>
        <v>,</v>
      </c>
      <c r="AZ3450" t="str">
        <f t="shared" si="1134"/>
        <v>[26,124,8258,179,1187,77,49,4,3,1,3,137,9885],</v>
      </c>
    </row>
    <row r="3451" spans="1:52" x14ac:dyDescent="0.25">
      <c r="A3451">
        <v>2009</v>
      </c>
      <c r="B3451">
        <v>99848</v>
      </c>
      <c r="C3451" t="s">
        <v>24</v>
      </c>
      <c r="D3451" t="s">
        <v>25</v>
      </c>
      <c r="E3451" t="s">
        <v>16</v>
      </c>
      <c r="F3451" t="s">
        <v>17</v>
      </c>
      <c r="G3451" t="s">
        <v>20</v>
      </c>
      <c r="H3451" t="s">
        <v>21</v>
      </c>
      <c r="I3451">
        <v>295000</v>
      </c>
      <c r="J3451">
        <v>74350</v>
      </c>
      <c r="K3451" t="str">
        <f t="shared" si="1114"/>
        <v>295000-74350</v>
      </c>
      <c r="L3451">
        <v>50.559441999999997</v>
      </c>
      <c r="M3451">
        <v>-3.4837281</v>
      </c>
      <c r="N3451" t="s">
        <v>255</v>
      </c>
      <c r="O3451" t="s">
        <v>128</v>
      </c>
      <c r="P3451">
        <v>5.7</v>
      </c>
      <c r="Q3451">
        <v>3.54</v>
      </c>
      <c r="R3451">
        <v>30</v>
      </c>
      <c r="S3451">
        <v>125</v>
      </c>
      <c r="T3451">
        <v>8233</v>
      </c>
      <c r="U3451">
        <v>185</v>
      </c>
      <c r="V3451">
        <v>1185</v>
      </c>
      <c r="W3451">
        <v>70</v>
      </c>
      <c r="X3451">
        <v>49</v>
      </c>
      <c r="Y3451">
        <v>4</v>
      </c>
      <c r="Z3451">
        <v>3</v>
      </c>
      <c r="AA3451">
        <v>1</v>
      </c>
      <c r="AB3451">
        <v>3</v>
      </c>
      <c r="AC3451">
        <v>130</v>
      </c>
      <c r="AD3451">
        <v>9858</v>
      </c>
      <c r="AF3451">
        <f t="shared" si="1115"/>
        <v>9</v>
      </c>
      <c r="AG3451" t="str">
        <f t="shared" si="1116"/>
        <v/>
      </c>
      <c r="AI3451" t="str">
        <f t="shared" si="1117"/>
        <v/>
      </c>
      <c r="AJ3451" t="str">
        <f t="shared" si="1118"/>
        <v/>
      </c>
      <c r="AK3451" t="str">
        <f t="shared" si="1119"/>
        <v/>
      </c>
      <c r="AL3451" t="str">
        <f t="shared" si="1120"/>
        <v>[30,</v>
      </c>
      <c r="AM3451" t="str">
        <f t="shared" si="1121"/>
        <v>125,</v>
      </c>
      <c r="AN3451" t="str">
        <f t="shared" si="1122"/>
        <v>8233,</v>
      </c>
      <c r="AO3451" t="str">
        <f t="shared" si="1123"/>
        <v>185,</v>
      </c>
      <c r="AP3451" t="str">
        <f t="shared" si="1124"/>
        <v>1185,</v>
      </c>
      <c r="AQ3451" t="str">
        <f t="shared" si="1125"/>
        <v>70,</v>
      </c>
      <c r="AR3451" t="str">
        <f t="shared" si="1126"/>
        <v>49,</v>
      </c>
      <c r="AS3451" t="str">
        <f t="shared" si="1127"/>
        <v>4,</v>
      </c>
      <c r="AT3451" t="str">
        <f t="shared" si="1128"/>
        <v>3,</v>
      </c>
      <c r="AU3451" t="str">
        <f t="shared" si="1129"/>
        <v>1,</v>
      </c>
      <c r="AV3451" t="str">
        <f t="shared" si="1130"/>
        <v>3,</v>
      </c>
      <c r="AW3451" t="str">
        <f t="shared" si="1131"/>
        <v>130,</v>
      </c>
      <c r="AX3451" t="str">
        <f t="shared" si="1132"/>
        <v>9858]</v>
      </c>
      <c r="AY3451" t="str">
        <f t="shared" si="1133"/>
        <v>,</v>
      </c>
      <c r="AZ3451" t="str">
        <f t="shared" si="1134"/>
        <v>[30,125,8233,185,1185,70,49,4,3,1,3,130,9858],</v>
      </c>
    </row>
    <row r="3452" spans="1:52" x14ac:dyDescent="0.25">
      <c r="A3452">
        <v>2010</v>
      </c>
      <c r="B3452">
        <v>99848</v>
      </c>
      <c r="C3452" t="s">
        <v>14</v>
      </c>
      <c r="D3452" t="s">
        <v>15</v>
      </c>
      <c r="E3452" t="s">
        <v>16</v>
      </c>
      <c r="F3452" t="s">
        <v>17</v>
      </c>
      <c r="G3452" t="s">
        <v>20</v>
      </c>
      <c r="H3452" t="s">
        <v>21</v>
      </c>
      <c r="I3452">
        <v>295000</v>
      </c>
      <c r="J3452">
        <v>74350</v>
      </c>
      <c r="K3452" t="str">
        <f t="shared" si="1114"/>
        <v>295000-74350</v>
      </c>
      <c r="L3452">
        <v>50.559441999999997</v>
      </c>
      <c r="M3452">
        <v>-3.4837281</v>
      </c>
      <c r="N3452" t="s">
        <v>255</v>
      </c>
      <c r="O3452" t="s">
        <v>128</v>
      </c>
      <c r="P3452">
        <v>5.7</v>
      </c>
      <c r="Q3452">
        <v>3.54</v>
      </c>
      <c r="R3452">
        <v>25</v>
      </c>
      <c r="S3452">
        <v>103</v>
      </c>
      <c r="T3452">
        <v>9816</v>
      </c>
      <c r="U3452">
        <v>132</v>
      </c>
      <c r="V3452">
        <v>1407</v>
      </c>
      <c r="W3452">
        <v>85</v>
      </c>
      <c r="X3452">
        <v>24</v>
      </c>
      <c r="Y3452">
        <v>2</v>
      </c>
      <c r="Z3452">
        <v>6</v>
      </c>
      <c r="AA3452">
        <v>5</v>
      </c>
      <c r="AB3452">
        <v>3</v>
      </c>
      <c r="AC3452">
        <v>125</v>
      </c>
      <c r="AD3452">
        <v>11583</v>
      </c>
      <c r="AF3452">
        <f t="shared" si="1115"/>
        <v>10</v>
      </c>
      <c r="AG3452" t="str">
        <f t="shared" si="1116"/>
        <v/>
      </c>
      <c r="AI3452" t="str">
        <f t="shared" si="1117"/>
        <v/>
      </c>
      <c r="AJ3452" t="str">
        <f t="shared" si="1118"/>
        <v/>
      </c>
      <c r="AK3452" t="str">
        <f t="shared" si="1119"/>
        <v/>
      </c>
      <c r="AL3452" t="str">
        <f t="shared" si="1120"/>
        <v>[25,</v>
      </c>
      <c r="AM3452" t="str">
        <f t="shared" si="1121"/>
        <v>103,</v>
      </c>
      <c r="AN3452" t="str">
        <f t="shared" si="1122"/>
        <v>9816,</v>
      </c>
      <c r="AO3452" t="str">
        <f t="shared" si="1123"/>
        <v>132,</v>
      </c>
      <c r="AP3452" t="str">
        <f t="shared" si="1124"/>
        <v>1407,</v>
      </c>
      <c r="AQ3452" t="str">
        <f t="shared" si="1125"/>
        <v>85,</v>
      </c>
      <c r="AR3452" t="str">
        <f t="shared" si="1126"/>
        <v>24,</v>
      </c>
      <c r="AS3452" t="str">
        <f t="shared" si="1127"/>
        <v>2,</v>
      </c>
      <c r="AT3452" t="str">
        <f t="shared" si="1128"/>
        <v>6,</v>
      </c>
      <c r="AU3452" t="str">
        <f t="shared" si="1129"/>
        <v>5,</v>
      </c>
      <c r="AV3452" t="str">
        <f t="shared" si="1130"/>
        <v>3,</v>
      </c>
      <c r="AW3452" t="str">
        <f t="shared" si="1131"/>
        <v>125,</v>
      </c>
      <c r="AX3452" t="str">
        <f t="shared" si="1132"/>
        <v>11583]</v>
      </c>
      <c r="AY3452" t="str">
        <f t="shared" si="1133"/>
        <v>,</v>
      </c>
      <c r="AZ3452" t="str">
        <f t="shared" si="1134"/>
        <v>[25,103,9816,132,1407,85,24,2,6,5,3,125,11583],</v>
      </c>
    </row>
    <row r="3453" spans="1:52" x14ac:dyDescent="0.25">
      <c r="A3453">
        <v>2011</v>
      </c>
      <c r="B3453">
        <v>99848</v>
      </c>
      <c r="C3453" t="s">
        <v>24</v>
      </c>
      <c r="D3453" t="s">
        <v>25</v>
      </c>
      <c r="E3453" t="s">
        <v>16</v>
      </c>
      <c r="F3453" t="s">
        <v>17</v>
      </c>
      <c r="G3453" t="s">
        <v>20</v>
      </c>
      <c r="H3453" t="s">
        <v>21</v>
      </c>
      <c r="I3453">
        <v>295000</v>
      </c>
      <c r="J3453">
        <v>74350</v>
      </c>
      <c r="K3453" t="str">
        <f t="shared" si="1114"/>
        <v>295000-74350</v>
      </c>
      <c r="L3453">
        <v>50.559441999999997</v>
      </c>
      <c r="M3453">
        <v>-3.4837281</v>
      </c>
      <c r="N3453" t="s">
        <v>255</v>
      </c>
      <c r="O3453" t="s">
        <v>128</v>
      </c>
      <c r="P3453">
        <v>5.7</v>
      </c>
      <c r="Q3453">
        <v>3.54</v>
      </c>
      <c r="R3453">
        <v>22</v>
      </c>
      <c r="S3453">
        <v>113</v>
      </c>
      <c r="T3453">
        <v>9757</v>
      </c>
      <c r="U3453">
        <v>136</v>
      </c>
      <c r="V3453">
        <v>1445</v>
      </c>
      <c r="W3453">
        <v>82</v>
      </c>
      <c r="X3453">
        <v>24</v>
      </c>
      <c r="Y3453">
        <v>2</v>
      </c>
      <c r="Z3453">
        <v>5</v>
      </c>
      <c r="AA3453">
        <v>5</v>
      </c>
      <c r="AB3453">
        <v>3</v>
      </c>
      <c r="AC3453">
        <v>121</v>
      </c>
      <c r="AD3453">
        <v>11572</v>
      </c>
      <c r="AF3453">
        <f t="shared" si="1115"/>
        <v>11</v>
      </c>
      <c r="AG3453" t="str">
        <f t="shared" si="1116"/>
        <v/>
      </c>
      <c r="AI3453" t="str">
        <f t="shared" si="1117"/>
        <v/>
      </c>
      <c r="AJ3453" t="str">
        <f t="shared" si="1118"/>
        <v/>
      </c>
      <c r="AK3453" t="str">
        <f t="shared" si="1119"/>
        <v/>
      </c>
      <c r="AL3453" t="str">
        <f t="shared" si="1120"/>
        <v>[22,</v>
      </c>
      <c r="AM3453" t="str">
        <f t="shared" si="1121"/>
        <v>113,</v>
      </c>
      <c r="AN3453" t="str">
        <f t="shared" si="1122"/>
        <v>9757,</v>
      </c>
      <c r="AO3453" t="str">
        <f t="shared" si="1123"/>
        <v>136,</v>
      </c>
      <c r="AP3453" t="str">
        <f t="shared" si="1124"/>
        <v>1445,</v>
      </c>
      <c r="AQ3453" t="str">
        <f t="shared" si="1125"/>
        <v>82,</v>
      </c>
      <c r="AR3453" t="str">
        <f t="shared" si="1126"/>
        <v>24,</v>
      </c>
      <c r="AS3453" t="str">
        <f t="shared" si="1127"/>
        <v>2,</v>
      </c>
      <c r="AT3453" t="str">
        <f t="shared" si="1128"/>
        <v>5,</v>
      </c>
      <c r="AU3453" t="str">
        <f t="shared" si="1129"/>
        <v>5,</v>
      </c>
      <c r="AV3453" t="str">
        <f t="shared" si="1130"/>
        <v>3,</v>
      </c>
      <c r="AW3453" t="str">
        <f t="shared" si="1131"/>
        <v>121,</v>
      </c>
      <c r="AX3453" t="str">
        <f t="shared" si="1132"/>
        <v>11572]</v>
      </c>
      <c r="AY3453" t="str">
        <f t="shared" si="1133"/>
        <v>,</v>
      </c>
      <c r="AZ3453" t="str">
        <f t="shared" si="1134"/>
        <v>[22,113,9757,136,1445,82,24,2,5,5,3,121,11572],</v>
      </c>
    </row>
    <row r="3454" spans="1:52" x14ac:dyDescent="0.25">
      <c r="A3454">
        <v>2012</v>
      </c>
      <c r="B3454">
        <v>99848</v>
      </c>
      <c r="C3454" t="s">
        <v>24</v>
      </c>
      <c r="D3454" t="s">
        <v>25</v>
      </c>
      <c r="E3454" t="s">
        <v>16</v>
      </c>
      <c r="F3454" t="s">
        <v>17</v>
      </c>
      <c r="G3454" t="s">
        <v>20</v>
      </c>
      <c r="H3454" t="s">
        <v>21</v>
      </c>
      <c r="I3454">
        <v>295000</v>
      </c>
      <c r="J3454">
        <v>74350</v>
      </c>
      <c r="K3454" t="str">
        <f t="shared" si="1114"/>
        <v>295000-74350</v>
      </c>
      <c r="L3454">
        <v>50.559441999999997</v>
      </c>
      <c r="M3454">
        <v>-3.4837281</v>
      </c>
      <c r="N3454" t="s">
        <v>255</v>
      </c>
      <c r="O3454" t="s">
        <v>128</v>
      </c>
      <c r="P3454">
        <v>5.7</v>
      </c>
      <c r="Q3454">
        <v>3.54</v>
      </c>
      <c r="R3454">
        <v>21</v>
      </c>
      <c r="S3454">
        <v>105</v>
      </c>
      <c r="T3454">
        <v>9679</v>
      </c>
      <c r="U3454">
        <v>140</v>
      </c>
      <c r="V3454">
        <v>1495</v>
      </c>
      <c r="W3454">
        <v>81</v>
      </c>
      <c r="X3454">
        <v>26</v>
      </c>
      <c r="Y3454">
        <v>2</v>
      </c>
      <c r="Z3454">
        <v>4</v>
      </c>
      <c r="AA3454">
        <v>5</v>
      </c>
      <c r="AB3454">
        <v>3</v>
      </c>
      <c r="AC3454">
        <v>120</v>
      </c>
      <c r="AD3454">
        <v>11539</v>
      </c>
      <c r="AF3454">
        <f t="shared" si="1115"/>
        <v>12</v>
      </c>
      <c r="AG3454" t="str">
        <f t="shared" si="1116"/>
        <v/>
      </c>
      <c r="AI3454" t="str">
        <f t="shared" si="1117"/>
        <v/>
      </c>
      <c r="AJ3454" t="str">
        <f t="shared" si="1118"/>
        <v/>
      </c>
      <c r="AK3454" t="str">
        <f t="shared" si="1119"/>
        <v/>
      </c>
      <c r="AL3454" t="str">
        <f t="shared" si="1120"/>
        <v>[21,</v>
      </c>
      <c r="AM3454" t="str">
        <f t="shared" si="1121"/>
        <v>105,</v>
      </c>
      <c r="AN3454" t="str">
        <f t="shared" si="1122"/>
        <v>9679,</v>
      </c>
      <c r="AO3454" t="str">
        <f t="shared" si="1123"/>
        <v>140,</v>
      </c>
      <c r="AP3454" t="str">
        <f t="shared" si="1124"/>
        <v>1495,</v>
      </c>
      <c r="AQ3454" t="str">
        <f t="shared" si="1125"/>
        <v>81,</v>
      </c>
      <c r="AR3454" t="str">
        <f t="shared" si="1126"/>
        <v>26,</v>
      </c>
      <c r="AS3454" t="str">
        <f t="shared" si="1127"/>
        <v>2,</v>
      </c>
      <c r="AT3454" t="str">
        <f t="shared" si="1128"/>
        <v>4,</v>
      </c>
      <c r="AU3454" t="str">
        <f t="shared" si="1129"/>
        <v>5,</v>
      </c>
      <c r="AV3454" t="str">
        <f t="shared" si="1130"/>
        <v>3,</v>
      </c>
      <c r="AW3454" t="str">
        <f t="shared" si="1131"/>
        <v>120,</v>
      </c>
      <c r="AX3454" t="str">
        <f t="shared" si="1132"/>
        <v>11539]</v>
      </c>
      <c r="AY3454" t="str">
        <f t="shared" si="1133"/>
        <v>,</v>
      </c>
      <c r="AZ3454" t="str">
        <f t="shared" si="1134"/>
        <v>[21,105,9679,140,1495,81,26,2,4,5,3,120,11539],</v>
      </c>
    </row>
    <row r="3455" spans="1:52" x14ac:dyDescent="0.25">
      <c r="A3455">
        <v>2013</v>
      </c>
      <c r="B3455">
        <v>99848</v>
      </c>
      <c r="C3455" t="s">
        <v>24</v>
      </c>
      <c r="D3455" t="s">
        <v>25</v>
      </c>
      <c r="E3455" t="s">
        <v>16</v>
      </c>
      <c r="F3455" t="s">
        <v>17</v>
      </c>
      <c r="G3455" t="s">
        <v>20</v>
      </c>
      <c r="H3455" t="s">
        <v>21</v>
      </c>
      <c r="I3455">
        <v>295000</v>
      </c>
      <c r="J3455">
        <v>74350</v>
      </c>
      <c r="K3455" t="str">
        <f t="shared" si="1114"/>
        <v>295000-74350</v>
      </c>
      <c r="L3455">
        <v>50.559441999999997</v>
      </c>
      <c r="M3455">
        <v>-3.4837281</v>
      </c>
      <c r="N3455" t="s">
        <v>255</v>
      </c>
      <c r="O3455" t="s">
        <v>128</v>
      </c>
      <c r="P3455">
        <v>5.7</v>
      </c>
      <c r="Q3455">
        <v>3.54</v>
      </c>
      <c r="R3455">
        <v>20</v>
      </c>
      <c r="S3455">
        <v>108</v>
      </c>
      <c r="T3455">
        <v>9658</v>
      </c>
      <c r="U3455">
        <v>138</v>
      </c>
      <c r="V3455">
        <v>1546</v>
      </c>
      <c r="W3455">
        <v>78</v>
      </c>
      <c r="X3455">
        <v>27</v>
      </c>
      <c r="Y3455">
        <v>2</v>
      </c>
      <c r="Z3455">
        <v>3</v>
      </c>
      <c r="AA3455">
        <v>5</v>
      </c>
      <c r="AB3455">
        <v>3</v>
      </c>
      <c r="AC3455">
        <v>118</v>
      </c>
      <c r="AD3455">
        <v>11568</v>
      </c>
      <c r="AF3455">
        <f t="shared" si="1115"/>
        <v>13</v>
      </c>
      <c r="AG3455" t="str">
        <f t="shared" si="1116"/>
        <v/>
      </c>
      <c r="AI3455" t="str">
        <f t="shared" si="1117"/>
        <v/>
      </c>
      <c r="AJ3455" t="str">
        <f t="shared" si="1118"/>
        <v/>
      </c>
      <c r="AK3455" t="str">
        <f t="shared" si="1119"/>
        <v/>
      </c>
      <c r="AL3455" t="str">
        <f t="shared" si="1120"/>
        <v>[20,</v>
      </c>
      <c r="AM3455" t="str">
        <f t="shared" si="1121"/>
        <v>108,</v>
      </c>
      <c r="AN3455" t="str">
        <f t="shared" si="1122"/>
        <v>9658,</v>
      </c>
      <c r="AO3455" t="str">
        <f t="shared" si="1123"/>
        <v>138,</v>
      </c>
      <c r="AP3455" t="str">
        <f t="shared" si="1124"/>
        <v>1546,</v>
      </c>
      <c r="AQ3455" t="str">
        <f t="shared" si="1125"/>
        <v>78,</v>
      </c>
      <c r="AR3455" t="str">
        <f t="shared" si="1126"/>
        <v>27,</v>
      </c>
      <c r="AS3455" t="str">
        <f t="shared" si="1127"/>
        <v>2,</v>
      </c>
      <c r="AT3455" t="str">
        <f t="shared" si="1128"/>
        <v>3,</v>
      </c>
      <c r="AU3455" t="str">
        <f t="shared" si="1129"/>
        <v>5,</v>
      </c>
      <c r="AV3455" t="str">
        <f t="shared" si="1130"/>
        <v>3,</v>
      </c>
      <c r="AW3455" t="str">
        <f t="shared" si="1131"/>
        <v>118,</v>
      </c>
      <c r="AX3455" t="str">
        <f t="shared" si="1132"/>
        <v>11568]</v>
      </c>
      <c r="AY3455" t="str">
        <f t="shared" si="1133"/>
        <v>,</v>
      </c>
      <c r="AZ3455" t="str">
        <f t="shared" si="1134"/>
        <v>[20,108,9658,138,1546,78,27,2,3,5,3,118,11568],</v>
      </c>
    </row>
    <row r="3456" spans="1:52" x14ac:dyDescent="0.25">
      <c r="A3456">
        <v>2014</v>
      </c>
      <c r="B3456">
        <v>99848</v>
      </c>
      <c r="C3456" t="s">
        <v>24</v>
      </c>
      <c r="D3456" t="s">
        <v>25</v>
      </c>
      <c r="E3456" t="s">
        <v>16</v>
      </c>
      <c r="F3456" t="s">
        <v>17</v>
      </c>
      <c r="G3456" t="s">
        <v>20</v>
      </c>
      <c r="H3456" t="s">
        <v>21</v>
      </c>
      <c r="I3456">
        <v>295000</v>
      </c>
      <c r="J3456">
        <v>74350</v>
      </c>
      <c r="K3456" t="str">
        <f t="shared" si="1114"/>
        <v>295000-74350</v>
      </c>
      <c r="L3456">
        <v>50.559441999999997</v>
      </c>
      <c r="M3456">
        <v>-3.4837281</v>
      </c>
      <c r="N3456" t="s">
        <v>255</v>
      </c>
      <c r="O3456" t="s">
        <v>128</v>
      </c>
      <c r="P3456">
        <v>5.7</v>
      </c>
      <c r="Q3456">
        <v>3.54</v>
      </c>
      <c r="R3456">
        <v>16</v>
      </c>
      <c r="S3456">
        <v>118</v>
      </c>
      <c r="T3456">
        <v>9633</v>
      </c>
      <c r="U3456">
        <v>144</v>
      </c>
      <c r="V3456">
        <v>1610</v>
      </c>
      <c r="W3456">
        <v>77</v>
      </c>
      <c r="X3456">
        <v>28</v>
      </c>
      <c r="Y3456">
        <v>3</v>
      </c>
      <c r="Z3456">
        <v>3</v>
      </c>
      <c r="AA3456">
        <v>4</v>
      </c>
      <c r="AB3456">
        <v>3</v>
      </c>
      <c r="AC3456">
        <v>118</v>
      </c>
      <c r="AD3456">
        <v>11623</v>
      </c>
      <c r="AF3456">
        <f t="shared" si="1115"/>
        <v>14</v>
      </c>
      <c r="AG3456" t="str">
        <f t="shared" si="1116"/>
        <v/>
      </c>
      <c r="AI3456" t="str">
        <f t="shared" si="1117"/>
        <v/>
      </c>
      <c r="AJ3456" t="str">
        <f t="shared" si="1118"/>
        <v/>
      </c>
      <c r="AK3456" t="str">
        <f t="shared" si="1119"/>
        <v/>
      </c>
      <c r="AL3456" t="str">
        <f t="shared" si="1120"/>
        <v>[16,</v>
      </c>
      <c r="AM3456" t="str">
        <f t="shared" si="1121"/>
        <v>118,</v>
      </c>
      <c r="AN3456" t="str">
        <f t="shared" si="1122"/>
        <v>9633,</v>
      </c>
      <c r="AO3456" t="str">
        <f t="shared" si="1123"/>
        <v>144,</v>
      </c>
      <c r="AP3456" t="str">
        <f t="shared" si="1124"/>
        <v>1610,</v>
      </c>
      <c r="AQ3456" t="str">
        <f t="shared" si="1125"/>
        <v>77,</v>
      </c>
      <c r="AR3456" t="str">
        <f t="shared" si="1126"/>
        <v>28,</v>
      </c>
      <c r="AS3456" t="str">
        <f t="shared" si="1127"/>
        <v>3,</v>
      </c>
      <c r="AT3456" t="str">
        <f t="shared" si="1128"/>
        <v>3,</v>
      </c>
      <c r="AU3456" t="str">
        <f t="shared" si="1129"/>
        <v>4,</v>
      </c>
      <c r="AV3456" t="str">
        <f t="shared" si="1130"/>
        <v>3,</v>
      </c>
      <c r="AW3456" t="str">
        <f t="shared" si="1131"/>
        <v>118,</v>
      </c>
      <c r="AX3456" t="str">
        <f t="shared" si="1132"/>
        <v>11623]</v>
      </c>
      <c r="AY3456" t="str">
        <f t="shared" si="1133"/>
        <v>,</v>
      </c>
      <c r="AZ3456" t="str">
        <f t="shared" si="1134"/>
        <v>[16,118,9633,144,1610,77,28,3,3,4,3,118,11623],</v>
      </c>
    </row>
    <row r="3457" spans="1:52" x14ac:dyDescent="0.25">
      <c r="A3457">
        <v>2015</v>
      </c>
      <c r="B3457">
        <v>99848</v>
      </c>
      <c r="C3457" t="s">
        <v>14</v>
      </c>
      <c r="D3457" t="s">
        <v>15</v>
      </c>
      <c r="E3457" t="s">
        <v>16</v>
      </c>
      <c r="F3457" t="s">
        <v>17</v>
      </c>
      <c r="G3457" t="s">
        <v>20</v>
      </c>
      <c r="H3457" t="s">
        <v>21</v>
      </c>
      <c r="I3457">
        <v>295000</v>
      </c>
      <c r="J3457">
        <v>74350</v>
      </c>
      <c r="K3457" t="str">
        <f t="shared" si="1114"/>
        <v>295000-74350</v>
      </c>
      <c r="L3457">
        <v>50.559441999999997</v>
      </c>
      <c r="M3457">
        <v>-3.4837281</v>
      </c>
      <c r="N3457" t="s">
        <v>255</v>
      </c>
      <c r="O3457" t="s">
        <v>128</v>
      </c>
      <c r="P3457">
        <v>5.7</v>
      </c>
      <c r="Q3457">
        <v>3.54</v>
      </c>
      <c r="R3457">
        <v>18</v>
      </c>
      <c r="S3457">
        <v>104</v>
      </c>
      <c r="T3457">
        <v>9145</v>
      </c>
      <c r="U3457">
        <v>134</v>
      </c>
      <c r="V3457">
        <v>1519</v>
      </c>
      <c r="W3457">
        <v>115</v>
      </c>
      <c r="X3457">
        <v>62</v>
      </c>
      <c r="Y3457">
        <v>11</v>
      </c>
      <c r="Z3457">
        <v>1</v>
      </c>
      <c r="AA3457">
        <v>2</v>
      </c>
      <c r="AB3457">
        <v>2</v>
      </c>
      <c r="AC3457">
        <v>192</v>
      </c>
      <c r="AD3457">
        <v>11094</v>
      </c>
      <c r="AF3457">
        <f t="shared" si="1115"/>
        <v>15</v>
      </c>
      <c r="AG3457" t="str">
        <f t="shared" si="1116"/>
        <v/>
      </c>
      <c r="AI3457" t="str">
        <f t="shared" si="1117"/>
        <v/>
      </c>
      <c r="AJ3457" t="str">
        <f t="shared" si="1118"/>
        <v/>
      </c>
      <c r="AK3457" t="str">
        <f t="shared" si="1119"/>
        <v/>
      </c>
      <c r="AL3457" t="str">
        <f t="shared" si="1120"/>
        <v>[18,</v>
      </c>
      <c r="AM3457" t="str">
        <f t="shared" si="1121"/>
        <v>104,</v>
      </c>
      <c r="AN3457" t="str">
        <f t="shared" si="1122"/>
        <v>9145,</v>
      </c>
      <c r="AO3457" t="str">
        <f t="shared" si="1123"/>
        <v>134,</v>
      </c>
      <c r="AP3457" t="str">
        <f t="shared" si="1124"/>
        <v>1519,</v>
      </c>
      <c r="AQ3457" t="str">
        <f t="shared" si="1125"/>
        <v>115,</v>
      </c>
      <c r="AR3457" t="str">
        <f t="shared" si="1126"/>
        <v>62,</v>
      </c>
      <c r="AS3457" t="str">
        <f t="shared" si="1127"/>
        <v>11,</v>
      </c>
      <c r="AT3457" t="str">
        <f t="shared" si="1128"/>
        <v>1,</v>
      </c>
      <c r="AU3457" t="str">
        <f t="shared" si="1129"/>
        <v>2,</v>
      </c>
      <c r="AV3457" t="str">
        <f t="shared" si="1130"/>
        <v>2,</v>
      </c>
      <c r="AW3457" t="str">
        <f t="shared" si="1131"/>
        <v>192,</v>
      </c>
      <c r="AX3457" t="str">
        <f t="shared" si="1132"/>
        <v>11094]</v>
      </c>
      <c r="AY3457" t="str">
        <f t="shared" si="1133"/>
        <v>]},</v>
      </c>
      <c r="AZ3457" t="str">
        <f t="shared" si="1134"/>
        <v>[18,104,9145,134,1519,115,62,11,1,2,2,192,11094]]},</v>
      </c>
    </row>
    <row r="3458" spans="1:52" x14ac:dyDescent="0.25">
      <c r="A3458">
        <v>2000</v>
      </c>
      <c r="B3458">
        <v>99851</v>
      </c>
      <c r="C3458" t="s">
        <v>14</v>
      </c>
      <c r="D3458" t="s">
        <v>15</v>
      </c>
      <c r="E3458" t="s">
        <v>16</v>
      </c>
      <c r="F3458" t="s">
        <v>17</v>
      </c>
      <c r="G3458" t="s">
        <v>66</v>
      </c>
      <c r="H3458" t="s">
        <v>74</v>
      </c>
      <c r="I3458">
        <v>296340</v>
      </c>
      <c r="J3458">
        <v>112700</v>
      </c>
      <c r="K3458" t="str">
        <f t="shared" ref="K3458:K3521" si="1135">CONCATENATE(I3458,"-",J3458)</f>
        <v>296340-112700</v>
      </c>
      <c r="L3458">
        <v>50.904435999999997</v>
      </c>
      <c r="M3458">
        <v>-3.4756125</v>
      </c>
      <c r="N3458" t="s">
        <v>186</v>
      </c>
      <c r="O3458" t="s">
        <v>248</v>
      </c>
      <c r="P3458">
        <v>2.2000000000000002</v>
      </c>
      <c r="Q3458">
        <v>1.37</v>
      </c>
      <c r="R3458">
        <v>134</v>
      </c>
      <c r="S3458">
        <v>107</v>
      </c>
      <c r="T3458">
        <v>13913</v>
      </c>
      <c r="U3458">
        <v>152</v>
      </c>
      <c r="V3458">
        <v>1906</v>
      </c>
      <c r="W3458">
        <v>204</v>
      </c>
      <c r="X3458">
        <v>64</v>
      </c>
      <c r="Y3458">
        <v>34</v>
      </c>
      <c r="Z3458">
        <v>62</v>
      </c>
      <c r="AA3458">
        <v>73</v>
      </c>
      <c r="AB3458">
        <v>72</v>
      </c>
      <c r="AC3458">
        <v>509</v>
      </c>
      <c r="AD3458">
        <v>16587</v>
      </c>
      <c r="AF3458">
        <f t="shared" si="1115"/>
        <v>0</v>
      </c>
      <c r="AG3458" t="str">
        <f t="shared" si="1116"/>
        <v/>
      </c>
      <c r="AI3458">
        <f t="shared" si="1117"/>
        <v>99851</v>
      </c>
      <c r="AJ3458" t="str">
        <f t="shared" si="1118"/>
        <v>{cp:99851,road:"A396",lat:50.904436,lng:-3.4756125,start:"A3126",end:"Lowman Way",data:</v>
      </c>
      <c r="AK3458" t="str">
        <f t="shared" si="1119"/>
        <v>[</v>
      </c>
      <c r="AL3458" t="str">
        <f t="shared" si="1120"/>
        <v>[134,</v>
      </c>
      <c r="AM3458" t="str">
        <f t="shared" si="1121"/>
        <v>107,</v>
      </c>
      <c r="AN3458" t="str">
        <f t="shared" si="1122"/>
        <v>13913,</v>
      </c>
      <c r="AO3458" t="str">
        <f t="shared" si="1123"/>
        <v>152,</v>
      </c>
      <c r="AP3458" t="str">
        <f t="shared" si="1124"/>
        <v>1906,</v>
      </c>
      <c r="AQ3458" t="str">
        <f t="shared" si="1125"/>
        <v>204,</v>
      </c>
      <c r="AR3458" t="str">
        <f t="shared" si="1126"/>
        <v>64,</v>
      </c>
      <c r="AS3458" t="str">
        <f t="shared" si="1127"/>
        <v>34,</v>
      </c>
      <c r="AT3458" t="str">
        <f t="shared" si="1128"/>
        <v>62,</v>
      </c>
      <c r="AU3458" t="str">
        <f t="shared" si="1129"/>
        <v>73,</v>
      </c>
      <c r="AV3458" t="str">
        <f t="shared" si="1130"/>
        <v>72,</v>
      </c>
      <c r="AW3458" t="str">
        <f t="shared" si="1131"/>
        <v>509,</v>
      </c>
      <c r="AX3458" t="str">
        <f t="shared" si="1132"/>
        <v>16587]</v>
      </c>
      <c r="AY3458" t="str">
        <f t="shared" si="1133"/>
        <v>,</v>
      </c>
      <c r="AZ3458" t="str">
        <f t="shared" si="1134"/>
        <v>{cp:99851,road:"A396",lat:50.904436,lng:-3.4756125,start:"A3126",end:"Lowman Way",data:[[134,107,13913,152,1906,204,64,34,62,73,72,509,16587],</v>
      </c>
    </row>
    <row r="3459" spans="1:52" x14ac:dyDescent="0.25">
      <c r="A3459">
        <v>2001</v>
      </c>
      <c r="B3459">
        <v>99851</v>
      </c>
      <c r="C3459" t="s">
        <v>14</v>
      </c>
      <c r="D3459" t="s">
        <v>15</v>
      </c>
      <c r="E3459" t="s">
        <v>16</v>
      </c>
      <c r="F3459" t="s">
        <v>17</v>
      </c>
      <c r="G3459" t="s">
        <v>66</v>
      </c>
      <c r="H3459" t="s">
        <v>74</v>
      </c>
      <c r="I3459">
        <v>296340</v>
      </c>
      <c r="J3459">
        <v>112700</v>
      </c>
      <c r="K3459" t="str">
        <f t="shared" si="1135"/>
        <v>296340-112700</v>
      </c>
      <c r="L3459">
        <v>50.904435999999997</v>
      </c>
      <c r="M3459">
        <v>-3.4756125</v>
      </c>
      <c r="N3459" t="s">
        <v>186</v>
      </c>
      <c r="O3459" t="s">
        <v>248</v>
      </c>
      <c r="P3459">
        <v>2.2000000000000002</v>
      </c>
      <c r="Q3459">
        <v>1.37</v>
      </c>
      <c r="R3459">
        <v>213</v>
      </c>
      <c r="S3459">
        <v>177</v>
      </c>
      <c r="T3459">
        <v>13548</v>
      </c>
      <c r="U3459">
        <v>120</v>
      </c>
      <c r="V3459">
        <v>1868</v>
      </c>
      <c r="W3459">
        <v>337</v>
      </c>
      <c r="X3459">
        <v>69</v>
      </c>
      <c r="Y3459">
        <v>39</v>
      </c>
      <c r="Z3459">
        <v>29</v>
      </c>
      <c r="AA3459">
        <v>85</v>
      </c>
      <c r="AB3459">
        <v>70</v>
      </c>
      <c r="AC3459">
        <v>629</v>
      </c>
      <c r="AD3459">
        <v>16342</v>
      </c>
      <c r="AF3459">
        <f t="shared" ref="AF3459:AF3489" si="1136">A3459-2000</f>
        <v>1</v>
      </c>
      <c r="AG3459" t="str">
        <f t="shared" ref="AG3459:AG3489" si="1137">IF(OR(AI3459="",AF3459=0),"","CHECK")</f>
        <v/>
      </c>
      <c r="AI3459" t="str">
        <f t="shared" ref="AI3459:AI3489" si="1138">IF(B3459&lt;&gt;B3458,B3459,"")</f>
        <v/>
      </c>
      <c r="AJ3459" t="str">
        <f t="shared" ref="AJ3459:AJ3489" si="1139">IF(AI3459&lt;&gt;"","{cp:" &amp; AI3459 &amp; ",road:""" &amp; G3459 &amp; """,lat:" &amp; L3459 &amp; ",lng:" &amp; M3459 &amp; ",start:""" &amp; N3459 &amp; """,end:""" &amp; O3459 &amp; """,data:", "")</f>
        <v/>
      </c>
      <c r="AK3459" t="str">
        <f t="shared" ref="AK3459:AK3489" si="1140">IF(AI3459&lt;&gt;"","[","")</f>
        <v/>
      </c>
      <c r="AL3459" t="str">
        <f t="shared" ref="AL3459:AL3489" si="1141">"[" &amp; R3459 &amp; ","</f>
        <v>[213,</v>
      </c>
      <c r="AM3459" t="str">
        <f t="shared" ref="AM3459:AM3489" si="1142">S3459 &amp; ","</f>
        <v>177,</v>
      </c>
      <c r="AN3459" t="str">
        <f t="shared" ref="AN3459:AN3489" si="1143">T3459 &amp; ","</f>
        <v>13548,</v>
      </c>
      <c r="AO3459" t="str">
        <f t="shared" ref="AO3459:AO3489" si="1144">U3459 &amp; ","</f>
        <v>120,</v>
      </c>
      <c r="AP3459" t="str">
        <f t="shared" ref="AP3459:AP3489" si="1145">V3459 &amp; ","</f>
        <v>1868,</v>
      </c>
      <c r="AQ3459" t="str">
        <f t="shared" ref="AQ3459:AQ3489" si="1146">W3459 &amp; ","</f>
        <v>337,</v>
      </c>
      <c r="AR3459" t="str">
        <f t="shared" ref="AR3459:AR3489" si="1147">X3459 &amp; ","</f>
        <v>69,</v>
      </c>
      <c r="AS3459" t="str">
        <f t="shared" ref="AS3459:AS3489" si="1148">Y3459 &amp; ","</f>
        <v>39,</v>
      </c>
      <c r="AT3459" t="str">
        <f t="shared" ref="AT3459:AT3489" si="1149">Z3459 &amp; ","</f>
        <v>29,</v>
      </c>
      <c r="AU3459" t="str">
        <f t="shared" ref="AU3459:AU3489" si="1150">AA3459 &amp; ","</f>
        <v>85,</v>
      </c>
      <c r="AV3459" t="str">
        <f t="shared" ref="AV3459:AV3489" si="1151">AB3459 &amp; ","</f>
        <v>70,</v>
      </c>
      <c r="AW3459" t="str">
        <f t="shared" ref="AW3459:AW3489" si="1152">AC3459 &amp; ","</f>
        <v>629,</v>
      </c>
      <c r="AX3459" t="str">
        <f t="shared" ref="AX3459:AX3489" si="1153">AD3459 &amp; "]"</f>
        <v>16342]</v>
      </c>
      <c r="AY3459" t="str">
        <f t="shared" ref="AY3459:AY3489" si="1154">IF(AND(AI3459="",AI3459&lt;&gt;AI3460),"]},",",")</f>
        <v>,</v>
      </c>
      <c r="AZ3459" t="str">
        <f t="shared" ref="AZ3459:AZ3489" si="1155">CONCATENATE(AJ3459,AK3459,AL3459,AM3459,AN3459,AO3459,AP3459,AQ3459,AR3459,AS3459,AT3459,AU3459,AV3459,AW3459,AX3459,AY3459)</f>
        <v>[213,177,13548,120,1868,337,69,39,29,85,70,629,16342],</v>
      </c>
    </row>
    <row r="3460" spans="1:52" x14ac:dyDescent="0.25">
      <c r="A3460">
        <v>2002</v>
      </c>
      <c r="B3460">
        <v>99851</v>
      </c>
      <c r="C3460" t="s">
        <v>24</v>
      </c>
      <c r="D3460" t="s">
        <v>25</v>
      </c>
      <c r="E3460" t="s">
        <v>16</v>
      </c>
      <c r="F3460" t="s">
        <v>17</v>
      </c>
      <c r="G3460" t="s">
        <v>66</v>
      </c>
      <c r="H3460" t="s">
        <v>74</v>
      </c>
      <c r="I3460">
        <v>296340</v>
      </c>
      <c r="J3460">
        <v>112700</v>
      </c>
      <c r="K3460" t="str">
        <f t="shared" si="1135"/>
        <v>296340-112700</v>
      </c>
      <c r="L3460">
        <v>50.904435999999997</v>
      </c>
      <c r="M3460">
        <v>-3.4756125</v>
      </c>
      <c r="N3460" t="s">
        <v>186</v>
      </c>
      <c r="O3460" t="s">
        <v>248</v>
      </c>
      <c r="P3460">
        <v>2.2000000000000002</v>
      </c>
      <c r="Q3460">
        <v>1.37</v>
      </c>
      <c r="R3460">
        <v>222</v>
      </c>
      <c r="S3460">
        <v>196</v>
      </c>
      <c r="T3460">
        <v>14293</v>
      </c>
      <c r="U3460">
        <v>102</v>
      </c>
      <c r="V3460">
        <v>2087</v>
      </c>
      <c r="W3460">
        <v>356</v>
      </c>
      <c r="X3460">
        <v>78</v>
      </c>
      <c r="Y3460">
        <v>45</v>
      </c>
      <c r="Z3460">
        <v>24</v>
      </c>
      <c r="AA3460">
        <v>65</v>
      </c>
      <c r="AB3460">
        <v>68</v>
      </c>
      <c r="AC3460">
        <v>636</v>
      </c>
      <c r="AD3460">
        <v>17314</v>
      </c>
      <c r="AF3460">
        <f t="shared" si="1136"/>
        <v>2</v>
      </c>
      <c r="AG3460" t="str">
        <f t="shared" si="1137"/>
        <v/>
      </c>
      <c r="AI3460" t="str">
        <f t="shared" si="1138"/>
        <v/>
      </c>
      <c r="AJ3460" t="str">
        <f t="shared" si="1139"/>
        <v/>
      </c>
      <c r="AK3460" t="str">
        <f t="shared" si="1140"/>
        <v/>
      </c>
      <c r="AL3460" t="str">
        <f t="shared" si="1141"/>
        <v>[222,</v>
      </c>
      <c r="AM3460" t="str">
        <f t="shared" si="1142"/>
        <v>196,</v>
      </c>
      <c r="AN3460" t="str">
        <f t="shared" si="1143"/>
        <v>14293,</v>
      </c>
      <c r="AO3460" t="str">
        <f t="shared" si="1144"/>
        <v>102,</v>
      </c>
      <c r="AP3460" t="str">
        <f t="shared" si="1145"/>
        <v>2087,</v>
      </c>
      <c r="AQ3460" t="str">
        <f t="shared" si="1146"/>
        <v>356,</v>
      </c>
      <c r="AR3460" t="str">
        <f t="shared" si="1147"/>
        <v>78,</v>
      </c>
      <c r="AS3460" t="str">
        <f t="shared" si="1148"/>
        <v>45,</v>
      </c>
      <c r="AT3460" t="str">
        <f t="shared" si="1149"/>
        <v>24,</v>
      </c>
      <c r="AU3460" t="str">
        <f t="shared" si="1150"/>
        <v>65,</v>
      </c>
      <c r="AV3460" t="str">
        <f t="shared" si="1151"/>
        <v>68,</v>
      </c>
      <c r="AW3460" t="str">
        <f t="shared" si="1152"/>
        <v>636,</v>
      </c>
      <c r="AX3460" t="str">
        <f t="shared" si="1153"/>
        <v>17314]</v>
      </c>
      <c r="AY3460" t="str">
        <f t="shared" si="1154"/>
        <v>,</v>
      </c>
      <c r="AZ3460" t="str">
        <f t="shared" si="1155"/>
        <v>[222,196,14293,102,2087,356,78,45,24,65,68,636,17314],</v>
      </c>
    </row>
    <row r="3461" spans="1:52" x14ac:dyDescent="0.25">
      <c r="A3461">
        <v>2003</v>
      </c>
      <c r="B3461">
        <v>99851</v>
      </c>
      <c r="C3461" t="s">
        <v>14</v>
      </c>
      <c r="D3461" t="s">
        <v>15</v>
      </c>
      <c r="E3461" t="s">
        <v>16</v>
      </c>
      <c r="F3461" t="s">
        <v>17</v>
      </c>
      <c r="G3461" t="s">
        <v>66</v>
      </c>
      <c r="H3461" t="s">
        <v>74</v>
      </c>
      <c r="I3461">
        <v>296340</v>
      </c>
      <c r="J3461">
        <v>112700</v>
      </c>
      <c r="K3461" t="str">
        <f t="shared" si="1135"/>
        <v>296340-112700</v>
      </c>
      <c r="L3461">
        <v>50.904435999999997</v>
      </c>
      <c r="M3461">
        <v>-3.4756125</v>
      </c>
      <c r="N3461" t="s">
        <v>186</v>
      </c>
      <c r="O3461" t="s">
        <v>248</v>
      </c>
      <c r="P3461">
        <v>2.2000000000000002</v>
      </c>
      <c r="Q3461">
        <v>1.37</v>
      </c>
      <c r="R3461">
        <v>187</v>
      </c>
      <c r="S3461">
        <v>214</v>
      </c>
      <c r="T3461">
        <v>15281</v>
      </c>
      <c r="U3461">
        <v>69</v>
      </c>
      <c r="V3461">
        <v>2278</v>
      </c>
      <c r="W3461">
        <v>269</v>
      </c>
      <c r="X3461">
        <v>92</v>
      </c>
      <c r="Y3461">
        <v>32</v>
      </c>
      <c r="Z3461">
        <v>34</v>
      </c>
      <c r="AA3461">
        <v>61</v>
      </c>
      <c r="AB3461">
        <v>110</v>
      </c>
      <c r="AC3461">
        <v>598</v>
      </c>
      <c r="AD3461">
        <v>18440</v>
      </c>
      <c r="AF3461">
        <f t="shared" si="1136"/>
        <v>3</v>
      </c>
      <c r="AG3461" t="str">
        <f t="shared" si="1137"/>
        <v/>
      </c>
      <c r="AI3461" t="str">
        <f t="shared" si="1138"/>
        <v/>
      </c>
      <c r="AJ3461" t="str">
        <f t="shared" si="1139"/>
        <v/>
      </c>
      <c r="AK3461" t="str">
        <f t="shared" si="1140"/>
        <v/>
      </c>
      <c r="AL3461" t="str">
        <f t="shared" si="1141"/>
        <v>[187,</v>
      </c>
      <c r="AM3461" t="str">
        <f t="shared" si="1142"/>
        <v>214,</v>
      </c>
      <c r="AN3461" t="str">
        <f t="shared" si="1143"/>
        <v>15281,</v>
      </c>
      <c r="AO3461" t="str">
        <f t="shared" si="1144"/>
        <v>69,</v>
      </c>
      <c r="AP3461" t="str">
        <f t="shared" si="1145"/>
        <v>2278,</v>
      </c>
      <c r="AQ3461" t="str">
        <f t="shared" si="1146"/>
        <v>269,</v>
      </c>
      <c r="AR3461" t="str">
        <f t="shared" si="1147"/>
        <v>92,</v>
      </c>
      <c r="AS3461" t="str">
        <f t="shared" si="1148"/>
        <v>32,</v>
      </c>
      <c r="AT3461" t="str">
        <f t="shared" si="1149"/>
        <v>34,</v>
      </c>
      <c r="AU3461" t="str">
        <f t="shared" si="1150"/>
        <v>61,</v>
      </c>
      <c r="AV3461" t="str">
        <f t="shared" si="1151"/>
        <v>110,</v>
      </c>
      <c r="AW3461" t="str">
        <f t="shared" si="1152"/>
        <v>598,</v>
      </c>
      <c r="AX3461" t="str">
        <f t="shared" si="1153"/>
        <v>18440]</v>
      </c>
      <c r="AY3461" t="str">
        <f t="shared" si="1154"/>
        <v>,</v>
      </c>
      <c r="AZ3461" t="str">
        <f t="shared" si="1155"/>
        <v>[187,214,15281,69,2278,269,92,32,34,61,110,598,18440],</v>
      </c>
    </row>
    <row r="3462" spans="1:52" x14ac:dyDescent="0.25">
      <c r="A3462">
        <v>2004</v>
      </c>
      <c r="B3462">
        <v>99851</v>
      </c>
      <c r="C3462" t="s">
        <v>24</v>
      </c>
      <c r="D3462" t="s">
        <v>25</v>
      </c>
      <c r="E3462" t="s">
        <v>16</v>
      </c>
      <c r="F3462" t="s">
        <v>17</v>
      </c>
      <c r="G3462" t="s">
        <v>66</v>
      </c>
      <c r="H3462" t="s">
        <v>74</v>
      </c>
      <c r="I3462">
        <v>296340</v>
      </c>
      <c r="J3462">
        <v>112700</v>
      </c>
      <c r="K3462" t="str">
        <f t="shared" si="1135"/>
        <v>296340-112700</v>
      </c>
      <c r="L3462">
        <v>50.904435999999997</v>
      </c>
      <c r="M3462">
        <v>-3.4756125</v>
      </c>
      <c r="N3462" t="s">
        <v>186</v>
      </c>
      <c r="O3462" t="s">
        <v>248</v>
      </c>
      <c r="P3462">
        <v>2.2000000000000002</v>
      </c>
      <c r="Q3462">
        <v>1.37</v>
      </c>
      <c r="R3462">
        <v>151</v>
      </c>
      <c r="S3462">
        <v>255</v>
      </c>
      <c r="T3462">
        <v>15694</v>
      </c>
      <c r="U3462">
        <v>60</v>
      </c>
      <c r="V3462">
        <v>2635</v>
      </c>
      <c r="W3462">
        <v>283</v>
      </c>
      <c r="X3462">
        <v>103</v>
      </c>
      <c r="Y3462">
        <v>38</v>
      </c>
      <c r="Z3462">
        <v>30</v>
      </c>
      <c r="AA3462">
        <v>51</v>
      </c>
      <c r="AB3462">
        <v>115</v>
      </c>
      <c r="AC3462">
        <v>620</v>
      </c>
      <c r="AD3462">
        <v>19264</v>
      </c>
      <c r="AF3462">
        <f t="shared" si="1136"/>
        <v>4</v>
      </c>
      <c r="AG3462" t="str">
        <f t="shared" si="1137"/>
        <v/>
      </c>
      <c r="AI3462" t="str">
        <f t="shared" si="1138"/>
        <v/>
      </c>
      <c r="AJ3462" t="str">
        <f t="shared" si="1139"/>
        <v/>
      </c>
      <c r="AK3462" t="str">
        <f t="shared" si="1140"/>
        <v/>
      </c>
      <c r="AL3462" t="str">
        <f t="shared" si="1141"/>
        <v>[151,</v>
      </c>
      <c r="AM3462" t="str">
        <f t="shared" si="1142"/>
        <v>255,</v>
      </c>
      <c r="AN3462" t="str">
        <f t="shared" si="1143"/>
        <v>15694,</v>
      </c>
      <c r="AO3462" t="str">
        <f t="shared" si="1144"/>
        <v>60,</v>
      </c>
      <c r="AP3462" t="str">
        <f t="shared" si="1145"/>
        <v>2635,</v>
      </c>
      <c r="AQ3462" t="str">
        <f t="shared" si="1146"/>
        <v>283,</v>
      </c>
      <c r="AR3462" t="str">
        <f t="shared" si="1147"/>
        <v>103,</v>
      </c>
      <c r="AS3462" t="str">
        <f t="shared" si="1148"/>
        <v>38,</v>
      </c>
      <c r="AT3462" t="str">
        <f t="shared" si="1149"/>
        <v>30,</v>
      </c>
      <c r="AU3462" t="str">
        <f t="shared" si="1150"/>
        <v>51,</v>
      </c>
      <c r="AV3462" t="str">
        <f t="shared" si="1151"/>
        <v>115,</v>
      </c>
      <c r="AW3462" t="str">
        <f t="shared" si="1152"/>
        <v>620,</v>
      </c>
      <c r="AX3462" t="str">
        <f t="shared" si="1153"/>
        <v>19264]</v>
      </c>
      <c r="AY3462" t="str">
        <f t="shared" si="1154"/>
        <v>,</v>
      </c>
      <c r="AZ3462" t="str">
        <f t="shared" si="1155"/>
        <v>[151,255,15694,60,2635,283,103,38,30,51,115,620,19264],</v>
      </c>
    </row>
    <row r="3463" spans="1:52" x14ac:dyDescent="0.25">
      <c r="A3463">
        <v>2005</v>
      </c>
      <c r="B3463">
        <v>99851</v>
      </c>
      <c r="C3463" t="s">
        <v>14</v>
      </c>
      <c r="D3463" t="s">
        <v>15</v>
      </c>
      <c r="E3463" t="s">
        <v>16</v>
      </c>
      <c r="F3463" t="s">
        <v>17</v>
      </c>
      <c r="G3463" t="s">
        <v>66</v>
      </c>
      <c r="H3463" t="s">
        <v>74</v>
      </c>
      <c r="I3463">
        <v>296340</v>
      </c>
      <c r="J3463">
        <v>112700</v>
      </c>
      <c r="K3463" t="str">
        <f t="shared" si="1135"/>
        <v>296340-112700</v>
      </c>
      <c r="L3463">
        <v>50.904435999999997</v>
      </c>
      <c r="M3463">
        <v>-3.4756125</v>
      </c>
      <c r="N3463" t="s">
        <v>186</v>
      </c>
      <c r="O3463" t="s">
        <v>248</v>
      </c>
      <c r="P3463">
        <v>2.2000000000000002</v>
      </c>
      <c r="Q3463">
        <v>1.37</v>
      </c>
      <c r="R3463">
        <v>71</v>
      </c>
      <c r="S3463">
        <v>167</v>
      </c>
      <c r="T3463">
        <v>13708</v>
      </c>
      <c r="U3463">
        <v>124</v>
      </c>
      <c r="V3463">
        <v>2100</v>
      </c>
      <c r="W3463">
        <v>333</v>
      </c>
      <c r="X3463">
        <v>110</v>
      </c>
      <c r="Y3463">
        <v>49</v>
      </c>
      <c r="Z3463">
        <v>66</v>
      </c>
      <c r="AA3463">
        <v>18</v>
      </c>
      <c r="AB3463">
        <v>78</v>
      </c>
      <c r="AC3463">
        <v>654</v>
      </c>
      <c r="AD3463">
        <v>16753</v>
      </c>
      <c r="AF3463">
        <f t="shared" si="1136"/>
        <v>5</v>
      </c>
      <c r="AG3463" t="str">
        <f t="shared" si="1137"/>
        <v/>
      </c>
      <c r="AI3463" t="str">
        <f t="shared" si="1138"/>
        <v/>
      </c>
      <c r="AJ3463" t="str">
        <f t="shared" si="1139"/>
        <v/>
      </c>
      <c r="AK3463" t="str">
        <f t="shared" si="1140"/>
        <v/>
      </c>
      <c r="AL3463" t="str">
        <f t="shared" si="1141"/>
        <v>[71,</v>
      </c>
      <c r="AM3463" t="str">
        <f t="shared" si="1142"/>
        <v>167,</v>
      </c>
      <c r="AN3463" t="str">
        <f t="shared" si="1143"/>
        <v>13708,</v>
      </c>
      <c r="AO3463" t="str">
        <f t="shared" si="1144"/>
        <v>124,</v>
      </c>
      <c r="AP3463" t="str">
        <f t="shared" si="1145"/>
        <v>2100,</v>
      </c>
      <c r="AQ3463" t="str">
        <f t="shared" si="1146"/>
        <v>333,</v>
      </c>
      <c r="AR3463" t="str">
        <f t="shared" si="1147"/>
        <v>110,</v>
      </c>
      <c r="AS3463" t="str">
        <f t="shared" si="1148"/>
        <v>49,</v>
      </c>
      <c r="AT3463" t="str">
        <f t="shared" si="1149"/>
        <v>66,</v>
      </c>
      <c r="AU3463" t="str">
        <f t="shared" si="1150"/>
        <v>18,</v>
      </c>
      <c r="AV3463" t="str">
        <f t="shared" si="1151"/>
        <v>78,</v>
      </c>
      <c r="AW3463" t="str">
        <f t="shared" si="1152"/>
        <v>654,</v>
      </c>
      <c r="AX3463" t="str">
        <f t="shared" si="1153"/>
        <v>16753]</v>
      </c>
      <c r="AY3463" t="str">
        <f t="shared" si="1154"/>
        <v>,</v>
      </c>
      <c r="AZ3463" t="str">
        <f t="shared" si="1155"/>
        <v>[71,167,13708,124,2100,333,110,49,66,18,78,654,16753],</v>
      </c>
    </row>
    <row r="3464" spans="1:52" x14ac:dyDescent="0.25">
      <c r="A3464">
        <v>2006</v>
      </c>
      <c r="B3464">
        <v>99851</v>
      </c>
      <c r="C3464" t="s">
        <v>24</v>
      </c>
      <c r="D3464" t="s">
        <v>25</v>
      </c>
      <c r="E3464" t="s">
        <v>16</v>
      </c>
      <c r="F3464" t="s">
        <v>17</v>
      </c>
      <c r="G3464" t="s">
        <v>66</v>
      </c>
      <c r="H3464" t="s">
        <v>74</v>
      </c>
      <c r="I3464">
        <v>296340</v>
      </c>
      <c r="J3464">
        <v>112700</v>
      </c>
      <c r="K3464" t="str">
        <f t="shared" si="1135"/>
        <v>296340-112700</v>
      </c>
      <c r="L3464">
        <v>50.904435999999997</v>
      </c>
      <c r="M3464">
        <v>-3.4756125</v>
      </c>
      <c r="N3464" t="s">
        <v>186</v>
      </c>
      <c r="O3464" t="s">
        <v>248</v>
      </c>
      <c r="P3464">
        <v>2.2000000000000002</v>
      </c>
      <c r="Q3464">
        <v>1.37</v>
      </c>
      <c r="R3464">
        <v>112</v>
      </c>
      <c r="S3464">
        <v>105</v>
      </c>
      <c r="T3464">
        <v>14311</v>
      </c>
      <c r="U3464">
        <v>123</v>
      </c>
      <c r="V3464">
        <v>2504</v>
      </c>
      <c r="W3464">
        <v>357</v>
      </c>
      <c r="X3464">
        <v>115</v>
      </c>
      <c r="Y3464">
        <v>57</v>
      </c>
      <c r="Z3464">
        <v>74</v>
      </c>
      <c r="AA3464">
        <v>19</v>
      </c>
      <c r="AB3464">
        <v>105</v>
      </c>
      <c r="AC3464">
        <v>727</v>
      </c>
      <c r="AD3464">
        <v>17770</v>
      </c>
      <c r="AF3464">
        <f t="shared" si="1136"/>
        <v>6</v>
      </c>
      <c r="AG3464" t="str">
        <f t="shared" si="1137"/>
        <v/>
      </c>
      <c r="AI3464" t="str">
        <f t="shared" si="1138"/>
        <v/>
      </c>
      <c r="AJ3464" t="str">
        <f t="shared" si="1139"/>
        <v/>
      </c>
      <c r="AK3464" t="str">
        <f t="shared" si="1140"/>
        <v/>
      </c>
      <c r="AL3464" t="str">
        <f t="shared" si="1141"/>
        <v>[112,</v>
      </c>
      <c r="AM3464" t="str">
        <f t="shared" si="1142"/>
        <v>105,</v>
      </c>
      <c r="AN3464" t="str">
        <f t="shared" si="1143"/>
        <v>14311,</v>
      </c>
      <c r="AO3464" t="str">
        <f t="shared" si="1144"/>
        <v>123,</v>
      </c>
      <c r="AP3464" t="str">
        <f t="shared" si="1145"/>
        <v>2504,</v>
      </c>
      <c r="AQ3464" t="str">
        <f t="shared" si="1146"/>
        <v>357,</v>
      </c>
      <c r="AR3464" t="str">
        <f t="shared" si="1147"/>
        <v>115,</v>
      </c>
      <c r="AS3464" t="str">
        <f t="shared" si="1148"/>
        <v>57,</v>
      </c>
      <c r="AT3464" t="str">
        <f t="shared" si="1149"/>
        <v>74,</v>
      </c>
      <c r="AU3464" t="str">
        <f t="shared" si="1150"/>
        <v>19,</v>
      </c>
      <c r="AV3464" t="str">
        <f t="shared" si="1151"/>
        <v>105,</v>
      </c>
      <c r="AW3464" t="str">
        <f t="shared" si="1152"/>
        <v>727,</v>
      </c>
      <c r="AX3464" t="str">
        <f t="shared" si="1153"/>
        <v>17770]</v>
      </c>
      <c r="AY3464" t="str">
        <f t="shared" si="1154"/>
        <v>,</v>
      </c>
      <c r="AZ3464" t="str">
        <f t="shared" si="1155"/>
        <v>[112,105,14311,123,2504,357,115,57,74,19,105,727,17770],</v>
      </c>
    </row>
    <row r="3465" spans="1:52" x14ac:dyDescent="0.25">
      <c r="A3465">
        <v>2007</v>
      </c>
      <c r="B3465">
        <v>99851</v>
      </c>
      <c r="C3465" t="s">
        <v>14</v>
      </c>
      <c r="D3465" t="s">
        <v>15</v>
      </c>
      <c r="E3465" t="s">
        <v>16</v>
      </c>
      <c r="F3465" t="s">
        <v>17</v>
      </c>
      <c r="G3465" t="s">
        <v>66</v>
      </c>
      <c r="H3465" t="s">
        <v>74</v>
      </c>
      <c r="I3465">
        <v>296340</v>
      </c>
      <c r="J3465">
        <v>112700</v>
      </c>
      <c r="K3465" t="str">
        <f t="shared" si="1135"/>
        <v>296340-112700</v>
      </c>
      <c r="L3465">
        <v>50.904435999999997</v>
      </c>
      <c r="M3465">
        <v>-3.4756125</v>
      </c>
      <c r="N3465" t="s">
        <v>186</v>
      </c>
      <c r="O3465" t="s">
        <v>248</v>
      </c>
      <c r="P3465">
        <v>2.2000000000000002</v>
      </c>
      <c r="Q3465">
        <v>1.37</v>
      </c>
      <c r="R3465">
        <v>57</v>
      </c>
      <c r="S3465">
        <v>167</v>
      </c>
      <c r="T3465">
        <v>17155</v>
      </c>
      <c r="U3465">
        <v>134</v>
      </c>
      <c r="V3465">
        <v>2795</v>
      </c>
      <c r="W3465">
        <v>290</v>
      </c>
      <c r="X3465">
        <v>70</v>
      </c>
      <c r="Y3465">
        <v>40</v>
      </c>
      <c r="Z3465">
        <v>24</v>
      </c>
      <c r="AA3465">
        <v>27</v>
      </c>
      <c r="AB3465">
        <v>74</v>
      </c>
      <c r="AC3465">
        <v>525</v>
      </c>
      <c r="AD3465">
        <v>20776</v>
      </c>
      <c r="AF3465">
        <f t="shared" si="1136"/>
        <v>7</v>
      </c>
      <c r="AG3465" t="str">
        <f t="shared" si="1137"/>
        <v/>
      </c>
      <c r="AI3465" t="str">
        <f t="shared" si="1138"/>
        <v/>
      </c>
      <c r="AJ3465" t="str">
        <f t="shared" si="1139"/>
        <v/>
      </c>
      <c r="AK3465" t="str">
        <f t="shared" si="1140"/>
        <v/>
      </c>
      <c r="AL3465" t="str">
        <f t="shared" si="1141"/>
        <v>[57,</v>
      </c>
      <c r="AM3465" t="str">
        <f t="shared" si="1142"/>
        <v>167,</v>
      </c>
      <c r="AN3465" t="str">
        <f t="shared" si="1143"/>
        <v>17155,</v>
      </c>
      <c r="AO3465" t="str">
        <f t="shared" si="1144"/>
        <v>134,</v>
      </c>
      <c r="AP3465" t="str">
        <f t="shared" si="1145"/>
        <v>2795,</v>
      </c>
      <c r="AQ3465" t="str">
        <f t="shared" si="1146"/>
        <v>290,</v>
      </c>
      <c r="AR3465" t="str">
        <f t="shared" si="1147"/>
        <v>70,</v>
      </c>
      <c r="AS3465" t="str">
        <f t="shared" si="1148"/>
        <v>40,</v>
      </c>
      <c r="AT3465" t="str">
        <f t="shared" si="1149"/>
        <v>24,</v>
      </c>
      <c r="AU3465" t="str">
        <f t="shared" si="1150"/>
        <v>27,</v>
      </c>
      <c r="AV3465" t="str">
        <f t="shared" si="1151"/>
        <v>74,</v>
      </c>
      <c r="AW3465" t="str">
        <f t="shared" si="1152"/>
        <v>525,</v>
      </c>
      <c r="AX3465" t="str">
        <f t="shared" si="1153"/>
        <v>20776]</v>
      </c>
      <c r="AY3465" t="str">
        <f t="shared" si="1154"/>
        <v>,</v>
      </c>
      <c r="AZ3465" t="str">
        <f t="shared" si="1155"/>
        <v>[57,167,17155,134,2795,290,70,40,24,27,74,525,20776],</v>
      </c>
    </row>
    <row r="3466" spans="1:52" x14ac:dyDescent="0.25">
      <c r="A3466">
        <v>2008</v>
      </c>
      <c r="B3466">
        <v>99851</v>
      </c>
      <c r="C3466" t="s">
        <v>24</v>
      </c>
      <c r="D3466" t="s">
        <v>25</v>
      </c>
      <c r="E3466" t="s">
        <v>16</v>
      </c>
      <c r="F3466" t="s">
        <v>17</v>
      </c>
      <c r="G3466" t="s">
        <v>66</v>
      </c>
      <c r="H3466" t="s">
        <v>74</v>
      </c>
      <c r="I3466">
        <v>296340</v>
      </c>
      <c r="J3466">
        <v>112700</v>
      </c>
      <c r="K3466" t="str">
        <f t="shared" si="1135"/>
        <v>296340-112700</v>
      </c>
      <c r="L3466">
        <v>50.904435999999997</v>
      </c>
      <c r="M3466">
        <v>-3.4756125</v>
      </c>
      <c r="N3466" t="s">
        <v>186</v>
      </c>
      <c r="O3466" t="s">
        <v>248</v>
      </c>
      <c r="P3466">
        <v>2.2000000000000002</v>
      </c>
      <c r="Q3466">
        <v>1.37</v>
      </c>
      <c r="R3466">
        <v>63</v>
      </c>
      <c r="S3466">
        <v>174</v>
      </c>
      <c r="T3466">
        <v>17395</v>
      </c>
      <c r="U3466">
        <v>126</v>
      </c>
      <c r="V3466">
        <v>2957</v>
      </c>
      <c r="W3466">
        <v>300</v>
      </c>
      <c r="X3466">
        <v>82</v>
      </c>
      <c r="Y3466">
        <v>45</v>
      </c>
      <c r="Z3466">
        <v>18</v>
      </c>
      <c r="AA3466">
        <v>21</v>
      </c>
      <c r="AB3466">
        <v>64</v>
      </c>
      <c r="AC3466">
        <v>530</v>
      </c>
      <c r="AD3466">
        <v>21182</v>
      </c>
      <c r="AF3466">
        <f t="shared" si="1136"/>
        <v>8</v>
      </c>
      <c r="AG3466" t="str">
        <f t="shared" si="1137"/>
        <v/>
      </c>
      <c r="AI3466" t="str">
        <f t="shared" si="1138"/>
        <v/>
      </c>
      <c r="AJ3466" t="str">
        <f t="shared" si="1139"/>
        <v/>
      </c>
      <c r="AK3466" t="str">
        <f t="shared" si="1140"/>
        <v/>
      </c>
      <c r="AL3466" t="str">
        <f t="shared" si="1141"/>
        <v>[63,</v>
      </c>
      <c r="AM3466" t="str">
        <f t="shared" si="1142"/>
        <v>174,</v>
      </c>
      <c r="AN3466" t="str">
        <f t="shared" si="1143"/>
        <v>17395,</v>
      </c>
      <c r="AO3466" t="str">
        <f t="shared" si="1144"/>
        <v>126,</v>
      </c>
      <c r="AP3466" t="str">
        <f t="shared" si="1145"/>
        <v>2957,</v>
      </c>
      <c r="AQ3466" t="str">
        <f t="shared" si="1146"/>
        <v>300,</v>
      </c>
      <c r="AR3466" t="str">
        <f t="shared" si="1147"/>
        <v>82,</v>
      </c>
      <c r="AS3466" t="str">
        <f t="shared" si="1148"/>
        <v>45,</v>
      </c>
      <c r="AT3466" t="str">
        <f t="shared" si="1149"/>
        <v>18,</v>
      </c>
      <c r="AU3466" t="str">
        <f t="shared" si="1150"/>
        <v>21,</v>
      </c>
      <c r="AV3466" t="str">
        <f t="shared" si="1151"/>
        <v>64,</v>
      </c>
      <c r="AW3466" t="str">
        <f t="shared" si="1152"/>
        <v>530,</v>
      </c>
      <c r="AX3466" t="str">
        <f t="shared" si="1153"/>
        <v>21182]</v>
      </c>
      <c r="AY3466" t="str">
        <f t="shared" si="1154"/>
        <v>,</v>
      </c>
      <c r="AZ3466" t="str">
        <f t="shared" si="1155"/>
        <v>[63,174,17395,126,2957,300,82,45,18,21,64,530,21182],</v>
      </c>
    </row>
    <row r="3467" spans="1:52" x14ac:dyDescent="0.25">
      <c r="A3467">
        <v>2009</v>
      </c>
      <c r="B3467">
        <v>99851</v>
      </c>
      <c r="C3467" t="s">
        <v>24</v>
      </c>
      <c r="D3467" t="s">
        <v>25</v>
      </c>
      <c r="E3467" t="s">
        <v>16</v>
      </c>
      <c r="F3467" t="s">
        <v>17</v>
      </c>
      <c r="G3467" t="s">
        <v>66</v>
      </c>
      <c r="H3467" t="s">
        <v>74</v>
      </c>
      <c r="I3467">
        <v>296340</v>
      </c>
      <c r="J3467">
        <v>112700</v>
      </c>
      <c r="K3467" t="str">
        <f t="shared" si="1135"/>
        <v>296340-112700</v>
      </c>
      <c r="L3467">
        <v>50.904435999999997</v>
      </c>
      <c r="M3467">
        <v>-3.4756125</v>
      </c>
      <c r="N3467" t="s">
        <v>186</v>
      </c>
      <c r="O3467" t="s">
        <v>248</v>
      </c>
      <c r="P3467">
        <v>2.2000000000000002</v>
      </c>
      <c r="Q3467">
        <v>1.37</v>
      </c>
      <c r="R3467">
        <v>63</v>
      </c>
      <c r="S3467">
        <v>170</v>
      </c>
      <c r="T3467">
        <v>17656</v>
      </c>
      <c r="U3467">
        <v>133</v>
      </c>
      <c r="V3467">
        <v>3114</v>
      </c>
      <c r="W3467">
        <v>286</v>
      </c>
      <c r="X3467">
        <v>86</v>
      </c>
      <c r="Y3467">
        <v>45</v>
      </c>
      <c r="Z3467">
        <v>16</v>
      </c>
      <c r="AA3467">
        <v>18</v>
      </c>
      <c r="AB3467">
        <v>62</v>
      </c>
      <c r="AC3467">
        <v>513</v>
      </c>
      <c r="AD3467">
        <v>21586</v>
      </c>
      <c r="AF3467">
        <f t="shared" si="1136"/>
        <v>9</v>
      </c>
      <c r="AG3467" t="str">
        <f t="shared" si="1137"/>
        <v/>
      </c>
      <c r="AI3467" t="str">
        <f t="shared" si="1138"/>
        <v/>
      </c>
      <c r="AJ3467" t="str">
        <f t="shared" si="1139"/>
        <v/>
      </c>
      <c r="AK3467" t="str">
        <f t="shared" si="1140"/>
        <v/>
      </c>
      <c r="AL3467" t="str">
        <f t="shared" si="1141"/>
        <v>[63,</v>
      </c>
      <c r="AM3467" t="str">
        <f t="shared" si="1142"/>
        <v>170,</v>
      </c>
      <c r="AN3467" t="str">
        <f t="shared" si="1143"/>
        <v>17656,</v>
      </c>
      <c r="AO3467" t="str">
        <f t="shared" si="1144"/>
        <v>133,</v>
      </c>
      <c r="AP3467" t="str">
        <f t="shared" si="1145"/>
        <v>3114,</v>
      </c>
      <c r="AQ3467" t="str">
        <f t="shared" si="1146"/>
        <v>286,</v>
      </c>
      <c r="AR3467" t="str">
        <f t="shared" si="1147"/>
        <v>86,</v>
      </c>
      <c r="AS3467" t="str">
        <f t="shared" si="1148"/>
        <v>45,</v>
      </c>
      <c r="AT3467" t="str">
        <f t="shared" si="1149"/>
        <v>16,</v>
      </c>
      <c r="AU3467" t="str">
        <f t="shared" si="1150"/>
        <v>18,</v>
      </c>
      <c r="AV3467" t="str">
        <f t="shared" si="1151"/>
        <v>62,</v>
      </c>
      <c r="AW3467" t="str">
        <f t="shared" si="1152"/>
        <v>513,</v>
      </c>
      <c r="AX3467" t="str">
        <f t="shared" si="1153"/>
        <v>21586]</v>
      </c>
      <c r="AY3467" t="str">
        <f t="shared" si="1154"/>
        <v>,</v>
      </c>
      <c r="AZ3467" t="str">
        <f t="shared" si="1155"/>
        <v>[63,170,17656,133,3114,286,86,45,16,18,62,513,21586],</v>
      </c>
    </row>
    <row r="3468" spans="1:52" x14ac:dyDescent="0.25">
      <c r="A3468">
        <v>2010</v>
      </c>
      <c r="B3468">
        <v>99851</v>
      </c>
      <c r="C3468" t="s">
        <v>24</v>
      </c>
      <c r="D3468" t="s">
        <v>25</v>
      </c>
      <c r="E3468" t="s">
        <v>16</v>
      </c>
      <c r="F3468" t="s">
        <v>17</v>
      </c>
      <c r="G3468" t="s">
        <v>66</v>
      </c>
      <c r="H3468" t="s">
        <v>74</v>
      </c>
      <c r="I3468">
        <v>296340</v>
      </c>
      <c r="J3468">
        <v>112700</v>
      </c>
      <c r="K3468" t="str">
        <f t="shared" si="1135"/>
        <v>296340-112700</v>
      </c>
      <c r="L3468">
        <v>50.904435999999997</v>
      </c>
      <c r="M3468">
        <v>-3.4756125</v>
      </c>
      <c r="N3468" t="s">
        <v>186</v>
      </c>
      <c r="O3468" t="s">
        <v>248</v>
      </c>
      <c r="P3468">
        <v>2.2000000000000002</v>
      </c>
      <c r="Q3468">
        <v>1.37</v>
      </c>
      <c r="R3468">
        <v>63</v>
      </c>
      <c r="S3468">
        <v>154</v>
      </c>
      <c r="T3468">
        <v>17532</v>
      </c>
      <c r="U3468">
        <v>142</v>
      </c>
      <c r="V3468">
        <v>3183</v>
      </c>
      <c r="W3468">
        <v>294</v>
      </c>
      <c r="X3468">
        <v>84</v>
      </c>
      <c r="Y3468">
        <v>38</v>
      </c>
      <c r="Z3468">
        <v>18</v>
      </c>
      <c r="AA3468">
        <v>18</v>
      </c>
      <c r="AB3468">
        <v>64</v>
      </c>
      <c r="AC3468">
        <v>516</v>
      </c>
      <c r="AD3468">
        <v>21527</v>
      </c>
      <c r="AF3468">
        <f t="shared" si="1136"/>
        <v>10</v>
      </c>
      <c r="AG3468" t="str">
        <f t="shared" si="1137"/>
        <v/>
      </c>
      <c r="AI3468" t="str">
        <f t="shared" si="1138"/>
        <v/>
      </c>
      <c r="AJ3468" t="str">
        <f t="shared" si="1139"/>
        <v/>
      </c>
      <c r="AK3468" t="str">
        <f t="shared" si="1140"/>
        <v/>
      </c>
      <c r="AL3468" t="str">
        <f t="shared" si="1141"/>
        <v>[63,</v>
      </c>
      <c r="AM3468" t="str">
        <f t="shared" si="1142"/>
        <v>154,</v>
      </c>
      <c r="AN3468" t="str">
        <f t="shared" si="1143"/>
        <v>17532,</v>
      </c>
      <c r="AO3468" t="str">
        <f t="shared" si="1144"/>
        <v>142,</v>
      </c>
      <c r="AP3468" t="str">
        <f t="shared" si="1145"/>
        <v>3183,</v>
      </c>
      <c r="AQ3468" t="str">
        <f t="shared" si="1146"/>
        <v>294,</v>
      </c>
      <c r="AR3468" t="str">
        <f t="shared" si="1147"/>
        <v>84,</v>
      </c>
      <c r="AS3468" t="str">
        <f t="shared" si="1148"/>
        <v>38,</v>
      </c>
      <c r="AT3468" t="str">
        <f t="shared" si="1149"/>
        <v>18,</v>
      </c>
      <c r="AU3468" t="str">
        <f t="shared" si="1150"/>
        <v>18,</v>
      </c>
      <c r="AV3468" t="str">
        <f t="shared" si="1151"/>
        <v>64,</v>
      </c>
      <c r="AW3468" t="str">
        <f t="shared" si="1152"/>
        <v>516,</v>
      </c>
      <c r="AX3468" t="str">
        <f t="shared" si="1153"/>
        <v>21527]</v>
      </c>
      <c r="AY3468" t="str">
        <f t="shared" si="1154"/>
        <v>,</v>
      </c>
      <c r="AZ3468" t="str">
        <f t="shared" si="1155"/>
        <v>[63,154,17532,142,3183,294,84,38,18,18,64,516,21527],</v>
      </c>
    </row>
    <row r="3469" spans="1:52" x14ac:dyDescent="0.25">
      <c r="A3469">
        <v>2011</v>
      </c>
      <c r="B3469">
        <v>99851</v>
      </c>
      <c r="C3469" t="s">
        <v>14</v>
      </c>
      <c r="D3469" t="s">
        <v>15</v>
      </c>
      <c r="E3469" t="s">
        <v>16</v>
      </c>
      <c r="F3469" t="s">
        <v>17</v>
      </c>
      <c r="G3469" t="s">
        <v>66</v>
      </c>
      <c r="H3469" t="s">
        <v>74</v>
      </c>
      <c r="I3469">
        <v>296340</v>
      </c>
      <c r="J3469">
        <v>112700</v>
      </c>
      <c r="K3469" t="str">
        <f t="shared" si="1135"/>
        <v>296340-112700</v>
      </c>
      <c r="L3469">
        <v>50.904435999999997</v>
      </c>
      <c r="M3469">
        <v>-3.4756125</v>
      </c>
      <c r="N3469" t="s">
        <v>186</v>
      </c>
      <c r="O3469" t="s">
        <v>248</v>
      </c>
      <c r="P3469">
        <v>2.2000000000000002</v>
      </c>
      <c r="Q3469">
        <v>1.37</v>
      </c>
      <c r="R3469">
        <v>111</v>
      </c>
      <c r="S3469">
        <v>151</v>
      </c>
      <c r="T3469">
        <v>16389</v>
      </c>
      <c r="U3469">
        <v>91</v>
      </c>
      <c r="V3469">
        <v>2437</v>
      </c>
      <c r="W3469">
        <v>216</v>
      </c>
      <c r="X3469">
        <v>77</v>
      </c>
      <c r="Y3469">
        <v>29</v>
      </c>
      <c r="Z3469">
        <v>43</v>
      </c>
      <c r="AA3469">
        <v>42</v>
      </c>
      <c r="AB3469">
        <v>34</v>
      </c>
      <c r="AC3469">
        <v>441</v>
      </c>
      <c r="AD3469">
        <v>19509</v>
      </c>
      <c r="AF3469">
        <f t="shared" si="1136"/>
        <v>11</v>
      </c>
      <c r="AG3469" t="str">
        <f t="shared" si="1137"/>
        <v/>
      </c>
      <c r="AI3469" t="str">
        <f t="shared" si="1138"/>
        <v/>
      </c>
      <c r="AJ3469" t="str">
        <f t="shared" si="1139"/>
        <v/>
      </c>
      <c r="AK3469" t="str">
        <f t="shared" si="1140"/>
        <v/>
      </c>
      <c r="AL3469" t="str">
        <f t="shared" si="1141"/>
        <v>[111,</v>
      </c>
      <c r="AM3469" t="str">
        <f t="shared" si="1142"/>
        <v>151,</v>
      </c>
      <c r="AN3469" t="str">
        <f t="shared" si="1143"/>
        <v>16389,</v>
      </c>
      <c r="AO3469" t="str">
        <f t="shared" si="1144"/>
        <v>91,</v>
      </c>
      <c r="AP3469" t="str">
        <f t="shared" si="1145"/>
        <v>2437,</v>
      </c>
      <c r="AQ3469" t="str">
        <f t="shared" si="1146"/>
        <v>216,</v>
      </c>
      <c r="AR3469" t="str">
        <f t="shared" si="1147"/>
        <v>77,</v>
      </c>
      <c r="AS3469" t="str">
        <f t="shared" si="1148"/>
        <v>29,</v>
      </c>
      <c r="AT3469" t="str">
        <f t="shared" si="1149"/>
        <v>43,</v>
      </c>
      <c r="AU3469" t="str">
        <f t="shared" si="1150"/>
        <v>42,</v>
      </c>
      <c r="AV3469" t="str">
        <f t="shared" si="1151"/>
        <v>34,</v>
      </c>
      <c r="AW3469" t="str">
        <f t="shared" si="1152"/>
        <v>441,</v>
      </c>
      <c r="AX3469" t="str">
        <f t="shared" si="1153"/>
        <v>19509]</v>
      </c>
      <c r="AY3469" t="str">
        <f t="shared" si="1154"/>
        <v>,</v>
      </c>
      <c r="AZ3469" t="str">
        <f t="shared" si="1155"/>
        <v>[111,151,16389,91,2437,216,77,29,43,42,34,441,19509],</v>
      </c>
    </row>
    <row r="3470" spans="1:52" x14ac:dyDescent="0.25">
      <c r="A3470">
        <v>2012</v>
      </c>
      <c r="B3470">
        <v>99851</v>
      </c>
      <c r="C3470" t="s">
        <v>24</v>
      </c>
      <c r="D3470" t="s">
        <v>25</v>
      </c>
      <c r="E3470" t="s">
        <v>16</v>
      </c>
      <c r="F3470" t="s">
        <v>17</v>
      </c>
      <c r="G3470" t="s">
        <v>66</v>
      </c>
      <c r="H3470" t="s">
        <v>74</v>
      </c>
      <c r="I3470">
        <v>296340</v>
      </c>
      <c r="J3470">
        <v>112700</v>
      </c>
      <c r="K3470" t="str">
        <f t="shared" si="1135"/>
        <v>296340-112700</v>
      </c>
      <c r="L3470">
        <v>50.904435999999997</v>
      </c>
      <c r="M3470">
        <v>-3.4756125</v>
      </c>
      <c r="N3470" t="s">
        <v>186</v>
      </c>
      <c r="O3470" t="s">
        <v>248</v>
      </c>
      <c r="P3470">
        <v>2.2000000000000002</v>
      </c>
      <c r="Q3470">
        <v>1.37</v>
      </c>
      <c r="R3470">
        <v>105</v>
      </c>
      <c r="S3470">
        <v>152</v>
      </c>
      <c r="T3470">
        <v>16146</v>
      </c>
      <c r="U3470">
        <v>101</v>
      </c>
      <c r="V3470">
        <v>2746</v>
      </c>
      <c r="W3470">
        <v>218</v>
      </c>
      <c r="X3470">
        <v>84</v>
      </c>
      <c r="Y3470">
        <v>33</v>
      </c>
      <c r="Z3470">
        <v>32</v>
      </c>
      <c r="AA3470">
        <v>40</v>
      </c>
      <c r="AB3470">
        <v>35</v>
      </c>
      <c r="AC3470">
        <v>441</v>
      </c>
      <c r="AD3470">
        <v>19586</v>
      </c>
      <c r="AF3470">
        <f t="shared" si="1136"/>
        <v>12</v>
      </c>
      <c r="AG3470" t="str">
        <f t="shared" si="1137"/>
        <v/>
      </c>
      <c r="AI3470" t="str">
        <f t="shared" si="1138"/>
        <v/>
      </c>
      <c r="AJ3470" t="str">
        <f t="shared" si="1139"/>
        <v/>
      </c>
      <c r="AK3470" t="str">
        <f t="shared" si="1140"/>
        <v/>
      </c>
      <c r="AL3470" t="str">
        <f t="shared" si="1141"/>
        <v>[105,</v>
      </c>
      <c r="AM3470" t="str">
        <f t="shared" si="1142"/>
        <v>152,</v>
      </c>
      <c r="AN3470" t="str">
        <f t="shared" si="1143"/>
        <v>16146,</v>
      </c>
      <c r="AO3470" t="str">
        <f t="shared" si="1144"/>
        <v>101,</v>
      </c>
      <c r="AP3470" t="str">
        <f t="shared" si="1145"/>
        <v>2746,</v>
      </c>
      <c r="AQ3470" t="str">
        <f t="shared" si="1146"/>
        <v>218,</v>
      </c>
      <c r="AR3470" t="str">
        <f t="shared" si="1147"/>
        <v>84,</v>
      </c>
      <c r="AS3470" t="str">
        <f t="shared" si="1148"/>
        <v>33,</v>
      </c>
      <c r="AT3470" t="str">
        <f t="shared" si="1149"/>
        <v>32,</v>
      </c>
      <c r="AU3470" t="str">
        <f t="shared" si="1150"/>
        <v>40,</v>
      </c>
      <c r="AV3470" t="str">
        <f t="shared" si="1151"/>
        <v>35,</v>
      </c>
      <c r="AW3470" t="str">
        <f t="shared" si="1152"/>
        <v>441,</v>
      </c>
      <c r="AX3470" t="str">
        <f t="shared" si="1153"/>
        <v>19586]</v>
      </c>
      <c r="AY3470" t="str">
        <f t="shared" si="1154"/>
        <v>,</v>
      </c>
      <c r="AZ3470" t="str">
        <f t="shared" si="1155"/>
        <v>[105,152,16146,101,2746,218,84,33,32,40,35,441,19586],</v>
      </c>
    </row>
    <row r="3471" spans="1:52" x14ac:dyDescent="0.25">
      <c r="A3471">
        <v>2013</v>
      </c>
      <c r="B3471">
        <v>99851</v>
      </c>
      <c r="C3471" t="s">
        <v>24</v>
      </c>
      <c r="D3471" t="s">
        <v>25</v>
      </c>
      <c r="E3471" t="s">
        <v>16</v>
      </c>
      <c r="F3471" t="s">
        <v>17</v>
      </c>
      <c r="G3471" t="s">
        <v>66</v>
      </c>
      <c r="H3471" t="s">
        <v>74</v>
      </c>
      <c r="I3471">
        <v>296340</v>
      </c>
      <c r="J3471">
        <v>112700</v>
      </c>
      <c r="K3471" t="str">
        <f t="shared" si="1135"/>
        <v>296340-112700</v>
      </c>
      <c r="L3471">
        <v>50.904435999999997</v>
      </c>
      <c r="M3471">
        <v>-3.4756125</v>
      </c>
      <c r="N3471" t="s">
        <v>186</v>
      </c>
      <c r="O3471" t="s">
        <v>248</v>
      </c>
      <c r="P3471">
        <v>2.2000000000000002</v>
      </c>
      <c r="Q3471">
        <v>1.37</v>
      </c>
      <c r="R3471">
        <v>104</v>
      </c>
      <c r="S3471">
        <v>160</v>
      </c>
      <c r="T3471">
        <v>16149</v>
      </c>
      <c r="U3471">
        <v>113</v>
      </c>
      <c r="V3471">
        <v>2544</v>
      </c>
      <c r="W3471">
        <v>209</v>
      </c>
      <c r="X3471">
        <v>87</v>
      </c>
      <c r="Y3471">
        <v>36</v>
      </c>
      <c r="Z3471">
        <v>26</v>
      </c>
      <c r="AA3471">
        <v>42</v>
      </c>
      <c r="AB3471">
        <v>39</v>
      </c>
      <c r="AC3471">
        <v>439</v>
      </c>
      <c r="AD3471">
        <v>19406</v>
      </c>
      <c r="AF3471">
        <f t="shared" si="1136"/>
        <v>13</v>
      </c>
      <c r="AG3471" t="str">
        <f t="shared" si="1137"/>
        <v/>
      </c>
      <c r="AI3471" t="str">
        <f t="shared" si="1138"/>
        <v/>
      </c>
      <c r="AJ3471" t="str">
        <f t="shared" si="1139"/>
        <v/>
      </c>
      <c r="AK3471" t="str">
        <f t="shared" si="1140"/>
        <v/>
      </c>
      <c r="AL3471" t="str">
        <f t="shared" si="1141"/>
        <v>[104,</v>
      </c>
      <c r="AM3471" t="str">
        <f t="shared" si="1142"/>
        <v>160,</v>
      </c>
      <c r="AN3471" t="str">
        <f t="shared" si="1143"/>
        <v>16149,</v>
      </c>
      <c r="AO3471" t="str">
        <f t="shared" si="1144"/>
        <v>113,</v>
      </c>
      <c r="AP3471" t="str">
        <f t="shared" si="1145"/>
        <v>2544,</v>
      </c>
      <c r="AQ3471" t="str">
        <f t="shared" si="1146"/>
        <v>209,</v>
      </c>
      <c r="AR3471" t="str">
        <f t="shared" si="1147"/>
        <v>87,</v>
      </c>
      <c r="AS3471" t="str">
        <f t="shared" si="1148"/>
        <v>36,</v>
      </c>
      <c r="AT3471" t="str">
        <f t="shared" si="1149"/>
        <v>26,</v>
      </c>
      <c r="AU3471" t="str">
        <f t="shared" si="1150"/>
        <v>42,</v>
      </c>
      <c r="AV3471" t="str">
        <f t="shared" si="1151"/>
        <v>39,</v>
      </c>
      <c r="AW3471" t="str">
        <f t="shared" si="1152"/>
        <v>439,</v>
      </c>
      <c r="AX3471" t="str">
        <f t="shared" si="1153"/>
        <v>19406]</v>
      </c>
      <c r="AY3471" t="str">
        <f t="shared" si="1154"/>
        <v>,</v>
      </c>
      <c r="AZ3471" t="str">
        <f t="shared" si="1155"/>
        <v>[104,160,16149,113,2544,209,87,36,26,42,39,439,19406],</v>
      </c>
    </row>
    <row r="3472" spans="1:52" x14ac:dyDescent="0.25">
      <c r="A3472">
        <v>2014</v>
      </c>
      <c r="B3472">
        <v>99851</v>
      </c>
      <c r="C3472" t="s">
        <v>24</v>
      </c>
      <c r="D3472" t="s">
        <v>25</v>
      </c>
      <c r="E3472" t="s">
        <v>16</v>
      </c>
      <c r="F3472" t="s">
        <v>17</v>
      </c>
      <c r="G3472" t="s">
        <v>66</v>
      </c>
      <c r="H3472" t="s">
        <v>74</v>
      </c>
      <c r="I3472">
        <v>296340</v>
      </c>
      <c r="J3472">
        <v>112700</v>
      </c>
      <c r="K3472" t="str">
        <f t="shared" si="1135"/>
        <v>296340-112700</v>
      </c>
      <c r="L3472">
        <v>50.904435999999997</v>
      </c>
      <c r="M3472">
        <v>-3.4756125</v>
      </c>
      <c r="N3472" t="s">
        <v>186</v>
      </c>
      <c r="O3472" t="s">
        <v>248</v>
      </c>
      <c r="P3472">
        <v>2.2000000000000002</v>
      </c>
      <c r="Q3472">
        <v>1.37</v>
      </c>
      <c r="R3472">
        <v>101</v>
      </c>
      <c r="S3472">
        <v>154</v>
      </c>
      <c r="T3472">
        <v>16456</v>
      </c>
      <c r="U3472">
        <v>143</v>
      </c>
      <c r="V3472">
        <v>2703</v>
      </c>
      <c r="W3472">
        <v>180</v>
      </c>
      <c r="X3472">
        <v>81</v>
      </c>
      <c r="Y3472">
        <v>33</v>
      </c>
      <c r="Z3472">
        <v>27</v>
      </c>
      <c r="AA3472">
        <v>39</v>
      </c>
      <c r="AB3472">
        <v>42</v>
      </c>
      <c r="AC3472">
        <v>402</v>
      </c>
      <c r="AD3472">
        <v>19858</v>
      </c>
      <c r="AF3472">
        <f t="shared" si="1136"/>
        <v>14</v>
      </c>
      <c r="AG3472" t="str">
        <f t="shared" si="1137"/>
        <v/>
      </c>
      <c r="AI3472" t="str">
        <f t="shared" si="1138"/>
        <v/>
      </c>
      <c r="AJ3472" t="str">
        <f t="shared" si="1139"/>
        <v/>
      </c>
      <c r="AK3472" t="str">
        <f t="shared" si="1140"/>
        <v/>
      </c>
      <c r="AL3472" t="str">
        <f t="shared" si="1141"/>
        <v>[101,</v>
      </c>
      <c r="AM3472" t="str">
        <f t="shared" si="1142"/>
        <v>154,</v>
      </c>
      <c r="AN3472" t="str">
        <f t="shared" si="1143"/>
        <v>16456,</v>
      </c>
      <c r="AO3472" t="str">
        <f t="shared" si="1144"/>
        <v>143,</v>
      </c>
      <c r="AP3472" t="str">
        <f t="shared" si="1145"/>
        <v>2703,</v>
      </c>
      <c r="AQ3472" t="str">
        <f t="shared" si="1146"/>
        <v>180,</v>
      </c>
      <c r="AR3472" t="str">
        <f t="shared" si="1147"/>
        <v>81,</v>
      </c>
      <c r="AS3472" t="str">
        <f t="shared" si="1148"/>
        <v>33,</v>
      </c>
      <c r="AT3472" t="str">
        <f t="shared" si="1149"/>
        <v>27,</v>
      </c>
      <c r="AU3472" t="str">
        <f t="shared" si="1150"/>
        <v>39,</v>
      </c>
      <c r="AV3472" t="str">
        <f t="shared" si="1151"/>
        <v>42,</v>
      </c>
      <c r="AW3472" t="str">
        <f t="shared" si="1152"/>
        <v>402,</v>
      </c>
      <c r="AX3472" t="str">
        <f t="shared" si="1153"/>
        <v>19858]</v>
      </c>
      <c r="AY3472" t="str">
        <f t="shared" si="1154"/>
        <v>,</v>
      </c>
      <c r="AZ3472" t="str">
        <f t="shared" si="1155"/>
        <v>[101,154,16456,143,2703,180,81,33,27,39,42,402,19858],</v>
      </c>
    </row>
    <row r="3473" spans="1:52" x14ac:dyDescent="0.25">
      <c r="A3473">
        <v>2015</v>
      </c>
      <c r="B3473">
        <v>99851</v>
      </c>
      <c r="C3473" t="s">
        <v>24</v>
      </c>
      <c r="D3473" t="s">
        <v>25</v>
      </c>
      <c r="E3473" t="s">
        <v>16</v>
      </c>
      <c r="F3473" t="s">
        <v>17</v>
      </c>
      <c r="G3473" t="s">
        <v>66</v>
      </c>
      <c r="H3473" t="s">
        <v>74</v>
      </c>
      <c r="I3473">
        <v>296340</v>
      </c>
      <c r="J3473">
        <v>112700</v>
      </c>
      <c r="K3473" t="str">
        <f t="shared" si="1135"/>
        <v>296340-112700</v>
      </c>
      <c r="L3473">
        <v>50.904435999999997</v>
      </c>
      <c r="M3473">
        <v>-3.4756125</v>
      </c>
      <c r="N3473" t="s">
        <v>186</v>
      </c>
      <c r="O3473" t="s">
        <v>248</v>
      </c>
      <c r="P3473">
        <v>2.2000000000000002</v>
      </c>
      <c r="Q3473">
        <v>1.37</v>
      </c>
      <c r="R3473">
        <v>94</v>
      </c>
      <c r="S3473">
        <v>164</v>
      </c>
      <c r="T3473">
        <v>16549</v>
      </c>
      <c r="U3473">
        <v>168</v>
      </c>
      <c r="V3473">
        <v>2855</v>
      </c>
      <c r="W3473">
        <v>168</v>
      </c>
      <c r="X3473">
        <v>82</v>
      </c>
      <c r="Y3473">
        <v>31</v>
      </c>
      <c r="Z3473">
        <v>38</v>
      </c>
      <c r="AA3473">
        <v>44</v>
      </c>
      <c r="AB3473">
        <v>48</v>
      </c>
      <c r="AC3473">
        <v>410</v>
      </c>
      <c r="AD3473">
        <v>20146</v>
      </c>
      <c r="AF3473">
        <f t="shared" si="1136"/>
        <v>15</v>
      </c>
      <c r="AG3473" t="str">
        <f t="shared" si="1137"/>
        <v/>
      </c>
      <c r="AI3473" t="str">
        <f t="shared" si="1138"/>
        <v/>
      </c>
      <c r="AJ3473" t="str">
        <f t="shared" si="1139"/>
        <v/>
      </c>
      <c r="AK3473" t="str">
        <f t="shared" si="1140"/>
        <v/>
      </c>
      <c r="AL3473" t="str">
        <f t="shared" si="1141"/>
        <v>[94,</v>
      </c>
      <c r="AM3473" t="str">
        <f t="shared" si="1142"/>
        <v>164,</v>
      </c>
      <c r="AN3473" t="str">
        <f t="shared" si="1143"/>
        <v>16549,</v>
      </c>
      <c r="AO3473" t="str">
        <f t="shared" si="1144"/>
        <v>168,</v>
      </c>
      <c r="AP3473" t="str">
        <f t="shared" si="1145"/>
        <v>2855,</v>
      </c>
      <c r="AQ3473" t="str">
        <f t="shared" si="1146"/>
        <v>168,</v>
      </c>
      <c r="AR3473" t="str">
        <f t="shared" si="1147"/>
        <v>82,</v>
      </c>
      <c r="AS3473" t="str">
        <f t="shared" si="1148"/>
        <v>31,</v>
      </c>
      <c r="AT3473" t="str">
        <f t="shared" si="1149"/>
        <v>38,</v>
      </c>
      <c r="AU3473" t="str">
        <f t="shared" si="1150"/>
        <v>44,</v>
      </c>
      <c r="AV3473" t="str">
        <f t="shared" si="1151"/>
        <v>48,</v>
      </c>
      <c r="AW3473" t="str">
        <f t="shared" si="1152"/>
        <v>410,</v>
      </c>
      <c r="AX3473" t="str">
        <f t="shared" si="1153"/>
        <v>20146]</v>
      </c>
      <c r="AY3473" t="str">
        <f t="shared" si="1154"/>
        <v>]},</v>
      </c>
      <c r="AZ3473" t="str">
        <f t="shared" si="1155"/>
        <v>[94,164,16549,168,2855,168,82,31,38,44,48,410,20146]]},</v>
      </c>
    </row>
    <row r="3474" spans="1:52" x14ac:dyDescent="0.25">
      <c r="A3474">
        <v>2000</v>
      </c>
      <c r="B3474">
        <v>99852</v>
      </c>
      <c r="C3474" t="s">
        <v>14</v>
      </c>
      <c r="D3474" t="s">
        <v>15</v>
      </c>
      <c r="E3474" t="s">
        <v>16</v>
      </c>
      <c r="F3474" t="s">
        <v>17</v>
      </c>
      <c r="G3474" t="s">
        <v>178</v>
      </c>
      <c r="H3474" t="s">
        <v>21</v>
      </c>
      <c r="I3474">
        <v>254000</v>
      </c>
      <c r="J3474">
        <v>116550</v>
      </c>
      <c r="K3474" t="str">
        <f t="shared" si="1135"/>
        <v>254000-116550</v>
      </c>
      <c r="L3474">
        <v>50.929873000000001</v>
      </c>
      <c r="M3474">
        <v>-4.0789473000000003</v>
      </c>
      <c r="N3474" t="s">
        <v>64</v>
      </c>
      <c r="O3474" t="s">
        <v>58</v>
      </c>
      <c r="P3474">
        <v>27.5</v>
      </c>
      <c r="Q3474">
        <v>17.09</v>
      </c>
      <c r="R3474">
        <v>8</v>
      </c>
      <c r="S3474">
        <v>10</v>
      </c>
      <c r="T3474">
        <v>1882</v>
      </c>
      <c r="U3474">
        <v>41</v>
      </c>
      <c r="V3474">
        <v>363</v>
      </c>
      <c r="W3474">
        <v>56</v>
      </c>
      <c r="X3474">
        <v>12</v>
      </c>
      <c r="Y3474">
        <v>2</v>
      </c>
      <c r="Z3474">
        <v>5</v>
      </c>
      <c r="AA3474">
        <v>8</v>
      </c>
      <c r="AB3474">
        <v>5</v>
      </c>
      <c r="AC3474">
        <v>88</v>
      </c>
      <c r="AD3474">
        <v>2384</v>
      </c>
      <c r="AF3474">
        <f t="shared" si="1136"/>
        <v>0</v>
      </c>
      <c r="AG3474" t="str">
        <f t="shared" si="1137"/>
        <v/>
      </c>
      <c r="AI3474">
        <f t="shared" si="1138"/>
        <v>99852</v>
      </c>
      <c r="AJ3474" t="str">
        <f t="shared" si="1139"/>
        <v>{cp:99852,road:"A3124",lat:50.929873,lng:-4.0789473,start:"A3072",end:"A386",data:</v>
      </c>
      <c r="AK3474" t="str">
        <f t="shared" si="1140"/>
        <v>[</v>
      </c>
      <c r="AL3474" t="str">
        <f t="shared" si="1141"/>
        <v>[8,</v>
      </c>
      <c r="AM3474" t="str">
        <f t="shared" si="1142"/>
        <v>10,</v>
      </c>
      <c r="AN3474" t="str">
        <f t="shared" si="1143"/>
        <v>1882,</v>
      </c>
      <c r="AO3474" t="str">
        <f t="shared" si="1144"/>
        <v>41,</v>
      </c>
      <c r="AP3474" t="str">
        <f t="shared" si="1145"/>
        <v>363,</v>
      </c>
      <c r="AQ3474" t="str">
        <f t="shared" si="1146"/>
        <v>56,</v>
      </c>
      <c r="AR3474" t="str">
        <f t="shared" si="1147"/>
        <v>12,</v>
      </c>
      <c r="AS3474" t="str">
        <f t="shared" si="1148"/>
        <v>2,</v>
      </c>
      <c r="AT3474" t="str">
        <f t="shared" si="1149"/>
        <v>5,</v>
      </c>
      <c r="AU3474" t="str">
        <f t="shared" si="1150"/>
        <v>8,</v>
      </c>
      <c r="AV3474" t="str">
        <f t="shared" si="1151"/>
        <v>5,</v>
      </c>
      <c r="AW3474" t="str">
        <f t="shared" si="1152"/>
        <v>88,</v>
      </c>
      <c r="AX3474" t="str">
        <f t="shared" si="1153"/>
        <v>2384]</v>
      </c>
      <c r="AY3474" t="str">
        <f t="shared" si="1154"/>
        <v>,</v>
      </c>
      <c r="AZ3474" t="str">
        <f t="shared" si="1155"/>
        <v>{cp:99852,road:"A3124",lat:50.929873,lng:-4.0789473,start:"A3072",end:"A386",data:[[8,10,1882,41,363,56,12,2,5,8,5,88,2384],</v>
      </c>
    </row>
    <row r="3475" spans="1:52" x14ac:dyDescent="0.25">
      <c r="A3475">
        <v>2001</v>
      </c>
      <c r="B3475">
        <v>99852</v>
      </c>
      <c r="C3475" t="s">
        <v>24</v>
      </c>
      <c r="D3475" t="s">
        <v>25</v>
      </c>
      <c r="E3475" t="s">
        <v>16</v>
      </c>
      <c r="F3475" t="s">
        <v>17</v>
      </c>
      <c r="G3475" t="s">
        <v>178</v>
      </c>
      <c r="H3475" t="s">
        <v>21</v>
      </c>
      <c r="I3475">
        <v>254000</v>
      </c>
      <c r="J3475">
        <v>116550</v>
      </c>
      <c r="K3475" t="str">
        <f t="shared" si="1135"/>
        <v>254000-116550</v>
      </c>
      <c r="L3475">
        <v>50.929873000000001</v>
      </c>
      <c r="M3475">
        <v>-4.0789473000000003</v>
      </c>
      <c r="N3475" t="s">
        <v>64</v>
      </c>
      <c r="O3475" t="s">
        <v>58</v>
      </c>
      <c r="P3475">
        <v>27.5</v>
      </c>
      <c r="Q3475">
        <v>17.09</v>
      </c>
      <c r="R3475">
        <v>7</v>
      </c>
      <c r="S3475">
        <v>10</v>
      </c>
      <c r="T3475">
        <v>1928</v>
      </c>
      <c r="U3475">
        <v>45</v>
      </c>
      <c r="V3475">
        <v>363</v>
      </c>
      <c r="W3475">
        <v>52</v>
      </c>
      <c r="X3475">
        <v>14</v>
      </c>
      <c r="Y3475">
        <v>2</v>
      </c>
      <c r="Z3475">
        <v>4</v>
      </c>
      <c r="AA3475">
        <v>7</v>
      </c>
      <c r="AB3475">
        <v>5</v>
      </c>
      <c r="AC3475">
        <v>84</v>
      </c>
      <c r="AD3475">
        <v>2430</v>
      </c>
      <c r="AF3475">
        <f t="shared" si="1136"/>
        <v>1</v>
      </c>
      <c r="AG3475" t="str">
        <f t="shared" si="1137"/>
        <v/>
      </c>
      <c r="AI3475" t="str">
        <f t="shared" si="1138"/>
        <v/>
      </c>
      <c r="AJ3475" t="str">
        <f t="shared" si="1139"/>
        <v/>
      </c>
      <c r="AK3475" t="str">
        <f t="shared" si="1140"/>
        <v/>
      </c>
      <c r="AL3475" t="str">
        <f t="shared" si="1141"/>
        <v>[7,</v>
      </c>
      <c r="AM3475" t="str">
        <f t="shared" si="1142"/>
        <v>10,</v>
      </c>
      <c r="AN3475" t="str">
        <f t="shared" si="1143"/>
        <v>1928,</v>
      </c>
      <c r="AO3475" t="str">
        <f t="shared" si="1144"/>
        <v>45,</v>
      </c>
      <c r="AP3475" t="str">
        <f t="shared" si="1145"/>
        <v>363,</v>
      </c>
      <c r="AQ3475" t="str">
        <f t="shared" si="1146"/>
        <v>52,</v>
      </c>
      <c r="AR3475" t="str">
        <f t="shared" si="1147"/>
        <v>14,</v>
      </c>
      <c r="AS3475" t="str">
        <f t="shared" si="1148"/>
        <v>2,</v>
      </c>
      <c r="AT3475" t="str">
        <f t="shared" si="1149"/>
        <v>4,</v>
      </c>
      <c r="AU3475" t="str">
        <f t="shared" si="1150"/>
        <v>7,</v>
      </c>
      <c r="AV3475" t="str">
        <f t="shared" si="1151"/>
        <v>5,</v>
      </c>
      <c r="AW3475" t="str">
        <f t="shared" si="1152"/>
        <v>84,</v>
      </c>
      <c r="AX3475" t="str">
        <f t="shared" si="1153"/>
        <v>2430]</v>
      </c>
      <c r="AY3475" t="str">
        <f t="shared" si="1154"/>
        <v>,</v>
      </c>
      <c r="AZ3475" t="str">
        <f t="shared" si="1155"/>
        <v>[7,10,1928,45,363,52,14,2,4,7,5,84,2430],</v>
      </c>
    </row>
    <row r="3476" spans="1:52" x14ac:dyDescent="0.25">
      <c r="A3476">
        <v>2002</v>
      </c>
      <c r="B3476">
        <v>99852</v>
      </c>
      <c r="C3476" t="s">
        <v>14</v>
      </c>
      <c r="D3476" t="s">
        <v>15</v>
      </c>
      <c r="E3476" t="s">
        <v>16</v>
      </c>
      <c r="F3476" t="s">
        <v>17</v>
      </c>
      <c r="G3476" t="s">
        <v>178</v>
      </c>
      <c r="H3476" t="s">
        <v>21</v>
      </c>
      <c r="I3476">
        <v>254000</v>
      </c>
      <c r="J3476">
        <v>116550</v>
      </c>
      <c r="K3476" t="str">
        <f t="shared" si="1135"/>
        <v>254000-116550</v>
      </c>
      <c r="L3476">
        <v>50.929873000000001</v>
      </c>
      <c r="M3476">
        <v>-4.0789473000000003</v>
      </c>
      <c r="N3476" t="s">
        <v>64</v>
      </c>
      <c r="O3476" t="s">
        <v>58</v>
      </c>
      <c r="P3476">
        <v>27.5</v>
      </c>
      <c r="Q3476">
        <v>17.09</v>
      </c>
      <c r="R3476">
        <v>0</v>
      </c>
      <c r="S3476">
        <v>45</v>
      </c>
      <c r="T3476">
        <v>2097</v>
      </c>
      <c r="U3476">
        <v>21</v>
      </c>
      <c r="V3476">
        <v>306</v>
      </c>
      <c r="W3476">
        <v>58</v>
      </c>
      <c r="X3476">
        <v>20</v>
      </c>
      <c r="Y3476">
        <v>8</v>
      </c>
      <c r="Z3476">
        <v>12</v>
      </c>
      <c r="AA3476">
        <v>3</v>
      </c>
      <c r="AB3476">
        <v>5</v>
      </c>
      <c r="AC3476">
        <v>106</v>
      </c>
      <c r="AD3476">
        <v>2575</v>
      </c>
      <c r="AF3476">
        <f t="shared" si="1136"/>
        <v>2</v>
      </c>
      <c r="AG3476" t="str">
        <f t="shared" si="1137"/>
        <v/>
      </c>
      <c r="AI3476" t="str">
        <f t="shared" si="1138"/>
        <v/>
      </c>
      <c r="AJ3476" t="str">
        <f t="shared" si="1139"/>
        <v/>
      </c>
      <c r="AK3476" t="str">
        <f t="shared" si="1140"/>
        <v/>
      </c>
      <c r="AL3476" t="str">
        <f t="shared" si="1141"/>
        <v>[0,</v>
      </c>
      <c r="AM3476" t="str">
        <f t="shared" si="1142"/>
        <v>45,</v>
      </c>
      <c r="AN3476" t="str">
        <f t="shared" si="1143"/>
        <v>2097,</v>
      </c>
      <c r="AO3476" t="str">
        <f t="shared" si="1144"/>
        <v>21,</v>
      </c>
      <c r="AP3476" t="str">
        <f t="shared" si="1145"/>
        <v>306,</v>
      </c>
      <c r="AQ3476" t="str">
        <f t="shared" si="1146"/>
        <v>58,</v>
      </c>
      <c r="AR3476" t="str">
        <f t="shared" si="1147"/>
        <v>20,</v>
      </c>
      <c r="AS3476" t="str">
        <f t="shared" si="1148"/>
        <v>8,</v>
      </c>
      <c r="AT3476" t="str">
        <f t="shared" si="1149"/>
        <v>12,</v>
      </c>
      <c r="AU3476" t="str">
        <f t="shared" si="1150"/>
        <v>3,</v>
      </c>
      <c r="AV3476" t="str">
        <f t="shared" si="1151"/>
        <v>5,</v>
      </c>
      <c r="AW3476" t="str">
        <f t="shared" si="1152"/>
        <v>106,</v>
      </c>
      <c r="AX3476" t="str">
        <f t="shared" si="1153"/>
        <v>2575]</v>
      </c>
      <c r="AY3476" t="str">
        <f t="shared" si="1154"/>
        <v>,</v>
      </c>
      <c r="AZ3476" t="str">
        <f t="shared" si="1155"/>
        <v>[0,45,2097,21,306,58,20,8,12,3,5,106,2575],</v>
      </c>
    </row>
    <row r="3477" spans="1:52" x14ac:dyDescent="0.25">
      <c r="A3477">
        <v>2003</v>
      </c>
      <c r="B3477">
        <v>99852</v>
      </c>
      <c r="C3477" t="s">
        <v>14</v>
      </c>
      <c r="D3477" t="s">
        <v>15</v>
      </c>
      <c r="E3477" t="s">
        <v>16</v>
      </c>
      <c r="F3477" t="s">
        <v>17</v>
      </c>
      <c r="G3477" t="s">
        <v>178</v>
      </c>
      <c r="H3477" t="s">
        <v>21</v>
      </c>
      <c r="I3477">
        <v>254000</v>
      </c>
      <c r="J3477">
        <v>116550</v>
      </c>
      <c r="K3477" t="str">
        <f t="shared" si="1135"/>
        <v>254000-116550</v>
      </c>
      <c r="L3477">
        <v>50.929873000000001</v>
      </c>
      <c r="M3477">
        <v>-4.0789473000000003</v>
      </c>
      <c r="N3477" t="s">
        <v>64</v>
      </c>
      <c r="O3477" t="s">
        <v>58</v>
      </c>
      <c r="P3477">
        <v>27.5</v>
      </c>
      <c r="Q3477">
        <v>17.09</v>
      </c>
      <c r="R3477">
        <v>1</v>
      </c>
      <c r="S3477">
        <v>20</v>
      </c>
      <c r="T3477">
        <v>2021</v>
      </c>
      <c r="U3477">
        <v>49</v>
      </c>
      <c r="V3477">
        <v>420</v>
      </c>
      <c r="W3477">
        <v>47</v>
      </c>
      <c r="X3477">
        <v>21</v>
      </c>
      <c r="Y3477">
        <v>8</v>
      </c>
      <c r="Z3477">
        <v>2</v>
      </c>
      <c r="AA3477">
        <v>7</v>
      </c>
      <c r="AB3477">
        <v>7</v>
      </c>
      <c r="AC3477">
        <v>92</v>
      </c>
      <c r="AD3477">
        <v>2602</v>
      </c>
      <c r="AF3477">
        <f t="shared" si="1136"/>
        <v>3</v>
      </c>
      <c r="AG3477" t="str">
        <f t="shared" si="1137"/>
        <v/>
      </c>
      <c r="AI3477" t="str">
        <f t="shared" si="1138"/>
        <v/>
      </c>
      <c r="AJ3477" t="str">
        <f t="shared" si="1139"/>
        <v/>
      </c>
      <c r="AK3477" t="str">
        <f t="shared" si="1140"/>
        <v/>
      </c>
      <c r="AL3477" t="str">
        <f t="shared" si="1141"/>
        <v>[1,</v>
      </c>
      <c r="AM3477" t="str">
        <f t="shared" si="1142"/>
        <v>20,</v>
      </c>
      <c r="AN3477" t="str">
        <f t="shared" si="1143"/>
        <v>2021,</v>
      </c>
      <c r="AO3477" t="str">
        <f t="shared" si="1144"/>
        <v>49,</v>
      </c>
      <c r="AP3477" t="str">
        <f t="shared" si="1145"/>
        <v>420,</v>
      </c>
      <c r="AQ3477" t="str">
        <f t="shared" si="1146"/>
        <v>47,</v>
      </c>
      <c r="AR3477" t="str">
        <f t="shared" si="1147"/>
        <v>21,</v>
      </c>
      <c r="AS3477" t="str">
        <f t="shared" si="1148"/>
        <v>8,</v>
      </c>
      <c r="AT3477" t="str">
        <f t="shared" si="1149"/>
        <v>2,</v>
      </c>
      <c r="AU3477" t="str">
        <f t="shared" si="1150"/>
        <v>7,</v>
      </c>
      <c r="AV3477" t="str">
        <f t="shared" si="1151"/>
        <v>7,</v>
      </c>
      <c r="AW3477" t="str">
        <f t="shared" si="1152"/>
        <v>92,</v>
      </c>
      <c r="AX3477" t="str">
        <f t="shared" si="1153"/>
        <v>2602]</v>
      </c>
      <c r="AY3477" t="str">
        <f t="shared" si="1154"/>
        <v>,</v>
      </c>
      <c r="AZ3477" t="str">
        <f t="shared" si="1155"/>
        <v>[1,20,2021,49,420,47,21,8,2,7,7,92,2602],</v>
      </c>
    </row>
    <row r="3478" spans="1:52" x14ac:dyDescent="0.25">
      <c r="A3478">
        <v>2004</v>
      </c>
      <c r="B3478">
        <v>99852</v>
      </c>
      <c r="C3478" t="s">
        <v>14</v>
      </c>
      <c r="D3478" t="s">
        <v>15</v>
      </c>
      <c r="E3478" t="s">
        <v>16</v>
      </c>
      <c r="F3478" t="s">
        <v>17</v>
      </c>
      <c r="G3478" t="s">
        <v>178</v>
      </c>
      <c r="H3478" t="s">
        <v>21</v>
      </c>
      <c r="I3478">
        <v>254000</v>
      </c>
      <c r="J3478">
        <v>116550</v>
      </c>
      <c r="K3478" t="str">
        <f t="shared" si="1135"/>
        <v>254000-116550</v>
      </c>
      <c r="L3478">
        <v>50.929873000000001</v>
      </c>
      <c r="M3478">
        <v>-4.0789473000000003</v>
      </c>
      <c r="N3478" t="s">
        <v>64</v>
      </c>
      <c r="O3478" t="s">
        <v>58</v>
      </c>
      <c r="P3478">
        <v>27.5</v>
      </c>
      <c r="Q3478">
        <v>17.09</v>
      </c>
      <c r="R3478">
        <v>1</v>
      </c>
      <c r="S3478">
        <v>24</v>
      </c>
      <c r="T3478">
        <v>1976</v>
      </c>
      <c r="U3478">
        <v>57</v>
      </c>
      <c r="V3478">
        <v>429</v>
      </c>
      <c r="W3478">
        <v>51</v>
      </c>
      <c r="X3478">
        <v>17</v>
      </c>
      <c r="Y3478">
        <v>3</v>
      </c>
      <c r="Z3478">
        <v>2</v>
      </c>
      <c r="AA3478">
        <v>5</v>
      </c>
      <c r="AB3478">
        <v>10</v>
      </c>
      <c r="AC3478">
        <v>88</v>
      </c>
      <c r="AD3478">
        <v>2574</v>
      </c>
      <c r="AF3478">
        <f t="shared" si="1136"/>
        <v>4</v>
      </c>
      <c r="AG3478" t="str">
        <f t="shared" si="1137"/>
        <v/>
      </c>
      <c r="AI3478" t="str">
        <f t="shared" si="1138"/>
        <v/>
      </c>
      <c r="AJ3478" t="str">
        <f t="shared" si="1139"/>
        <v/>
      </c>
      <c r="AK3478" t="str">
        <f t="shared" si="1140"/>
        <v/>
      </c>
      <c r="AL3478" t="str">
        <f t="shared" si="1141"/>
        <v>[1,</v>
      </c>
      <c r="AM3478" t="str">
        <f t="shared" si="1142"/>
        <v>24,</v>
      </c>
      <c r="AN3478" t="str">
        <f t="shared" si="1143"/>
        <v>1976,</v>
      </c>
      <c r="AO3478" t="str">
        <f t="shared" si="1144"/>
        <v>57,</v>
      </c>
      <c r="AP3478" t="str">
        <f t="shared" si="1145"/>
        <v>429,</v>
      </c>
      <c r="AQ3478" t="str">
        <f t="shared" si="1146"/>
        <v>51,</v>
      </c>
      <c r="AR3478" t="str">
        <f t="shared" si="1147"/>
        <v>17,</v>
      </c>
      <c r="AS3478" t="str">
        <f t="shared" si="1148"/>
        <v>3,</v>
      </c>
      <c r="AT3478" t="str">
        <f t="shared" si="1149"/>
        <v>2,</v>
      </c>
      <c r="AU3478" t="str">
        <f t="shared" si="1150"/>
        <v>5,</v>
      </c>
      <c r="AV3478" t="str">
        <f t="shared" si="1151"/>
        <v>10,</v>
      </c>
      <c r="AW3478" t="str">
        <f t="shared" si="1152"/>
        <v>88,</v>
      </c>
      <c r="AX3478" t="str">
        <f t="shared" si="1153"/>
        <v>2574]</v>
      </c>
      <c r="AY3478" t="str">
        <f t="shared" si="1154"/>
        <v>,</v>
      </c>
      <c r="AZ3478" t="str">
        <f t="shared" si="1155"/>
        <v>[1,24,1976,57,429,51,17,3,2,5,10,88,2574],</v>
      </c>
    </row>
    <row r="3479" spans="1:52" x14ac:dyDescent="0.25">
      <c r="A3479">
        <v>2005</v>
      </c>
      <c r="B3479">
        <v>99852</v>
      </c>
      <c r="C3479" t="s">
        <v>14</v>
      </c>
      <c r="D3479" t="s">
        <v>15</v>
      </c>
      <c r="E3479" t="s">
        <v>16</v>
      </c>
      <c r="F3479" t="s">
        <v>17</v>
      </c>
      <c r="G3479" t="s">
        <v>178</v>
      </c>
      <c r="H3479" t="s">
        <v>21</v>
      </c>
      <c r="I3479">
        <v>254000</v>
      </c>
      <c r="J3479">
        <v>116550</v>
      </c>
      <c r="K3479" t="str">
        <f t="shared" si="1135"/>
        <v>254000-116550</v>
      </c>
      <c r="L3479">
        <v>50.929873000000001</v>
      </c>
      <c r="M3479">
        <v>-4.0789473000000003</v>
      </c>
      <c r="N3479" t="s">
        <v>64</v>
      </c>
      <c r="O3479" t="s">
        <v>58</v>
      </c>
      <c r="P3479">
        <v>27.5</v>
      </c>
      <c r="Q3479">
        <v>17.09</v>
      </c>
      <c r="R3479">
        <v>4</v>
      </c>
      <c r="S3479">
        <v>35</v>
      </c>
      <c r="T3479">
        <v>1940</v>
      </c>
      <c r="U3479">
        <v>38</v>
      </c>
      <c r="V3479">
        <v>407</v>
      </c>
      <c r="W3479">
        <v>35</v>
      </c>
      <c r="X3479">
        <v>24</v>
      </c>
      <c r="Y3479">
        <v>2</v>
      </c>
      <c r="Z3479">
        <v>7</v>
      </c>
      <c r="AA3479">
        <v>6</v>
      </c>
      <c r="AB3479">
        <v>10</v>
      </c>
      <c r="AC3479">
        <v>84</v>
      </c>
      <c r="AD3479">
        <v>2504</v>
      </c>
      <c r="AF3479">
        <f t="shared" si="1136"/>
        <v>5</v>
      </c>
      <c r="AG3479" t="str">
        <f t="shared" si="1137"/>
        <v/>
      </c>
      <c r="AI3479" t="str">
        <f t="shared" si="1138"/>
        <v/>
      </c>
      <c r="AJ3479" t="str">
        <f t="shared" si="1139"/>
        <v/>
      </c>
      <c r="AK3479" t="str">
        <f t="shared" si="1140"/>
        <v/>
      </c>
      <c r="AL3479" t="str">
        <f t="shared" si="1141"/>
        <v>[4,</v>
      </c>
      <c r="AM3479" t="str">
        <f t="shared" si="1142"/>
        <v>35,</v>
      </c>
      <c r="AN3479" t="str">
        <f t="shared" si="1143"/>
        <v>1940,</v>
      </c>
      <c r="AO3479" t="str">
        <f t="shared" si="1144"/>
        <v>38,</v>
      </c>
      <c r="AP3479" t="str">
        <f t="shared" si="1145"/>
        <v>407,</v>
      </c>
      <c r="AQ3479" t="str">
        <f t="shared" si="1146"/>
        <v>35,</v>
      </c>
      <c r="AR3479" t="str">
        <f t="shared" si="1147"/>
        <v>24,</v>
      </c>
      <c r="AS3479" t="str">
        <f t="shared" si="1148"/>
        <v>2,</v>
      </c>
      <c r="AT3479" t="str">
        <f t="shared" si="1149"/>
        <v>7,</v>
      </c>
      <c r="AU3479" t="str">
        <f t="shared" si="1150"/>
        <v>6,</v>
      </c>
      <c r="AV3479" t="str">
        <f t="shared" si="1151"/>
        <v>10,</v>
      </c>
      <c r="AW3479" t="str">
        <f t="shared" si="1152"/>
        <v>84,</v>
      </c>
      <c r="AX3479" t="str">
        <f t="shared" si="1153"/>
        <v>2504]</v>
      </c>
      <c r="AY3479" t="str">
        <f t="shared" si="1154"/>
        <v>,</v>
      </c>
      <c r="AZ3479" t="str">
        <f t="shared" si="1155"/>
        <v>[4,35,1940,38,407,35,24,2,7,6,10,84,2504],</v>
      </c>
    </row>
    <row r="3480" spans="1:52" x14ac:dyDescent="0.25">
      <c r="A3480">
        <v>2006</v>
      </c>
      <c r="B3480">
        <v>99852</v>
      </c>
      <c r="C3480" t="s">
        <v>14</v>
      </c>
      <c r="D3480" t="s">
        <v>15</v>
      </c>
      <c r="E3480" t="s">
        <v>16</v>
      </c>
      <c r="F3480" t="s">
        <v>17</v>
      </c>
      <c r="G3480" t="s">
        <v>178</v>
      </c>
      <c r="H3480" t="s">
        <v>21</v>
      </c>
      <c r="I3480">
        <v>254000</v>
      </c>
      <c r="J3480">
        <v>116550</v>
      </c>
      <c r="K3480" t="str">
        <f t="shared" si="1135"/>
        <v>254000-116550</v>
      </c>
      <c r="L3480">
        <v>50.929873000000001</v>
      </c>
      <c r="M3480">
        <v>-4.0789473000000003</v>
      </c>
      <c r="N3480" t="s">
        <v>64</v>
      </c>
      <c r="O3480" t="s">
        <v>58</v>
      </c>
      <c r="P3480">
        <v>27.5</v>
      </c>
      <c r="Q3480">
        <v>17.09</v>
      </c>
      <c r="R3480">
        <v>6</v>
      </c>
      <c r="S3480">
        <v>24</v>
      </c>
      <c r="T3480">
        <v>2307</v>
      </c>
      <c r="U3480">
        <v>47</v>
      </c>
      <c r="V3480">
        <v>477</v>
      </c>
      <c r="W3480">
        <v>25</v>
      </c>
      <c r="X3480">
        <v>32</v>
      </c>
      <c r="Y3480">
        <v>5</v>
      </c>
      <c r="Z3480">
        <v>17</v>
      </c>
      <c r="AA3480">
        <v>3</v>
      </c>
      <c r="AB3480">
        <v>21</v>
      </c>
      <c r="AC3480">
        <v>103</v>
      </c>
      <c r="AD3480">
        <v>2958</v>
      </c>
      <c r="AF3480">
        <f t="shared" si="1136"/>
        <v>6</v>
      </c>
      <c r="AG3480" t="str">
        <f t="shared" si="1137"/>
        <v/>
      </c>
      <c r="AI3480" t="str">
        <f t="shared" si="1138"/>
        <v/>
      </c>
      <c r="AJ3480" t="str">
        <f t="shared" si="1139"/>
        <v/>
      </c>
      <c r="AK3480" t="str">
        <f t="shared" si="1140"/>
        <v/>
      </c>
      <c r="AL3480" t="str">
        <f t="shared" si="1141"/>
        <v>[6,</v>
      </c>
      <c r="AM3480" t="str">
        <f t="shared" si="1142"/>
        <v>24,</v>
      </c>
      <c r="AN3480" t="str">
        <f t="shared" si="1143"/>
        <v>2307,</v>
      </c>
      <c r="AO3480" t="str">
        <f t="shared" si="1144"/>
        <v>47,</v>
      </c>
      <c r="AP3480" t="str">
        <f t="shared" si="1145"/>
        <v>477,</v>
      </c>
      <c r="AQ3480" t="str">
        <f t="shared" si="1146"/>
        <v>25,</v>
      </c>
      <c r="AR3480" t="str">
        <f t="shared" si="1147"/>
        <v>32,</v>
      </c>
      <c r="AS3480" t="str">
        <f t="shared" si="1148"/>
        <v>5,</v>
      </c>
      <c r="AT3480" t="str">
        <f t="shared" si="1149"/>
        <v>17,</v>
      </c>
      <c r="AU3480" t="str">
        <f t="shared" si="1150"/>
        <v>3,</v>
      </c>
      <c r="AV3480" t="str">
        <f t="shared" si="1151"/>
        <v>21,</v>
      </c>
      <c r="AW3480" t="str">
        <f t="shared" si="1152"/>
        <v>103,</v>
      </c>
      <c r="AX3480" t="str">
        <f t="shared" si="1153"/>
        <v>2958]</v>
      </c>
      <c r="AY3480" t="str">
        <f t="shared" si="1154"/>
        <v>,</v>
      </c>
      <c r="AZ3480" t="str">
        <f t="shared" si="1155"/>
        <v>[6,24,2307,47,477,25,32,5,17,3,21,103,2958],</v>
      </c>
    </row>
    <row r="3481" spans="1:52" x14ac:dyDescent="0.25">
      <c r="A3481">
        <v>2007</v>
      </c>
      <c r="B3481">
        <v>99852</v>
      </c>
      <c r="C3481" t="s">
        <v>14</v>
      </c>
      <c r="D3481" t="s">
        <v>15</v>
      </c>
      <c r="E3481" t="s">
        <v>16</v>
      </c>
      <c r="F3481" t="s">
        <v>17</v>
      </c>
      <c r="G3481" t="s">
        <v>178</v>
      </c>
      <c r="H3481" t="s">
        <v>21</v>
      </c>
      <c r="I3481">
        <v>254000</v>
      </c>
      <c r="J3481">
        <v>116550</v>
      </c>
      <c r="K3481" t="str">
        <f t="shared" si="1135"/>
        <v>254000-116550</v>
      </c>
      <c r="L3481">
        <v>50.929873000000001</v>
      </c>
      <c r="M3481">
        <v>-4.0789473000000003</v>
      </c>
      <c r="N3481" t="s">
        <v>64</v>
      </c>
      <c r="O3481" t="s">
        <v>58</v>
      </c>
      <c r="P3481">
        <v>27.5</v>
      </c>
      <c r="Q3481">
        <v>17.09</v>
      </c>
      <c r="R3481">
        <v>0</v>
      </c>
      <c r="S3481">
        <v>11</v>
      </c>
      <c r="T3481">
        <v>2033</v>
      </c>
      <c r="U3481">
        <v>41</v>
      </c>
      <c r="V3481">
        <v>446</v>
      </c>
      <c r="W3481">
        <v>81</v>
      </c>
      <c r="X3481">
        <v>18</v>
      </c>
      <c r="Y3481">
        <v>6</v>
      </c>
      <c r="Z3481">
        <v>2</v>
      </c>
      <c r="AA3481">
        <v>4</v>
      </c>
      <c r="AB3481">
        <v>8</v>
      </c>
      <c r="AC3481">
        <v>119</v>
      </c>
      <c r="AD3481">
        <v>2650</v>
      </c>
      <c r="AF3481">
        <f t="shared" si="1136"/>
        <v>7</v>
      </c>
      <c r="AG3481" t="str">
        <f t="shared" si="1137"/>
        <v/>
      </c>
      <c r="AI3481" t="str">
        <f t="shared" si="1138"/>
        <v/>
      </c>
      <c r="AJ3481" t="str">
        <f t="shared" si="1139"/>
        <v/>
      </c>
      <c r="AK3481" t="str">
        <f t="shared" si="1140"/>
        <v/>
      </c>
      <c r="AL3481" t="str">
        <f t="shared" si="1141"/>
        <v>[0,</v>
      </c>
      <c r="AM3481" t="str">
        <f t="shared" si="1142"/>
        <v>11,</v>
      </c>
      <c r="AN3481" t="str">
        <f t="shared" si="1143"/>
        <v>2033,</v>
      </c>
      <c r="AO3481" t="str">
        <f t="shared" si="1144"/>
        <v>41,</v>
      </c>
      <c r="AP3481" t="str">
        <f t="shared" si="1145"/>
        <v>446,</v>
      </c>
      <c r="AQ3481" t="str">
        <f t="shared" si="1146"/>
        <v>81,</v>
      </c>
      <c r="AR3481" t="str">
        <f t="shared" si="1147"/>
        <v>18,</v>
      </c>
      <c r="AS3481" t="str">
        <f t="shared" si="1148"/>
        <v>6,</v>
      </c>
      <c r="AT3481" t="str">
        <f t="shared" si="1149"/>
        <v>2,</v>
      </c>
      <c r="AU3481" t="str">
        <f t="shared" si="1150"/>
        <v>4,</v>
      </c>
      <c r="AV3481" t="str">
        <f t="shared" si="1151"/>
        <v>8,</v>
      </c>
      <c r="AW3481" t="str">
        <f t="shared" si="1152"/>
        <v>119,</v>
      </c>
      <c r="AX3481" t="str">
        <f t="shared" si="1153"/>
        <v>2650]</v>
      </c>
      <c r="AY3481" t="str">
        <f t="shared" si="1154"/>
        <v>,</v>
      </c>
      <c r="AZ3481" t="str">
        <f t="shared" si="1155"/>
        <v>[0,11,2033,41,446,81,18,6,2,4,8,119,2650],</v>
      </c>
    </row>
    <row r="3482" spans="1:52" x14ac:dyDescent="0.25">
      <c r="A3482">
        <v>2008</v>
      </c>
      <c r="B3482">
        <v>99852</v>
      </c>
      <c r="C3482" t="s">
        <v>14</v>
      </c>
      <c r="D3482" t="s">
        <v>15</v>
      </c>
      <c r="E3482" t="s">
        <v>16</v>
      </c>
      <c r="F3482" t="s">
        <v>17</v>
      </c>
      <c r="G3482" t="s">
        <v>178</v>
      </c>
      <c r="H3482" t="s">
        <v>21</v>
      </c>
      <c r="I3482">
        <v>254000</v>
      </c>
      <c r="J3482">
        <v>116550</v>
      </c>
      <c r="K3482" t="str">
        <f t="shared" si="1135"/>
        <v>254000-116550</v>
      </c>
      <c r="L3482">
        <v>50.929873000000001</v>
      </c>
      <c r="M3482">
        <v>-4.0789473000000003</v>
      </c>
      <c r="N3482" t="s">
        <v>64</v>
      </c>
      <c r="O3482" t="s">
        <v>58</v>
      </c>
      <c r="P3482">
        <v>27.5</v>
      </c>
      <c r="Q3482">
        <v>17.09</v>
      </c>
      <c r="R3482">
        <v>1</v>
      </c>
      <c r="S3482">
        <v>14</v>
      </c>
      <c r="T3482">
        <v>1933</v>
      </c>
      <c r="U3482">
        <v>25</v>
      </c>
      <c r="V3482">
        <v>461</v>
      </c>
      <c r="W3482">
        <v>43</v>
      </c>
      <c r="X3482">
        <v>10</v>
      </c>
      <c r="Y3482">
        <v>8</v>
      </c>
      <c r="Z3482">
        <v>0</v>
      </c>
      <c r="AA3482">
        <v>4</v>
      </c>
      <c r="AB3482">
        <v>7</v>
      </c>
      <c r="AC3482">
        <v>72</v>
      </c>
      <c r="AD3482">
        <v>2505</v>
      </c>
      <c r="AF3482">
        <f t="shared" si="1136"/>
        <v>8</v>
      </c>
      <c r="AG3482" t="str">
        <f t="shared" si="1137"/>
        <v/>
      </c>
      <c r="AI3482" t="str">
        <f t="shared" si="1138"/>
        <v/>
      </c>
      <c r="AJ3482" t="str">
        <f t="shared" si="1139"/>
        <v/>
      </c>
      <c r="AK3482" t="str">
        <f t="shared" si="1140"/>
        <v/>
      </c>
      <c r="AL3482" t="str">
        <f t="shared" si="1141"/>
        <v>[1,</v>
      </c>
      <c r="AM3482" t="str">
        <f t="shared" si="1142"/>
        <v>14,</v>
      </c>
      <c r="AN3482" t="str">
        <f t="shared" si="1143"/>
        <v>1933,</v>
      </c>
      <c r="AO3482" t="str">
        <f t="shared" si="1144"/>
        <v>25,</v>
      </c>
      <c r="AP3482" t="str">
        <f t="shared" si="1145"/>
        <v>461,</v>
      </c>
      <c r="AQ3482" t="str">
        <f t="shared" si="1146"/>
        <v>43,</v>
      </c>
      <c r="AR3482" t="str">
        <f t="shared" si="1147"/>
        <v>10,</v>
      </c>
      <c r="AS3482" t="str">
        <f t="shared" si="1148"/>
        <v>8,</v>
      </c>
      <c r="AT3482" t="str">
        <f t="shared" si="1149"/>
        <v>0,</v>
      </c>
      <c r="AU3482" t="str">
        <f t="shared" si="1150"/>
        <v>4,</v>
      </c>
      <c r="AV3482" t="str">
        <f t="shared" si="1151"/>
        <v>7,</v>
      </c>
      <c r="AW3482" t="str">
        <f t="shared" si="1152"/>
        <v>72,</v>
      </c>
      <c r="AX3482" t="str">
        <f t="shared" si="1153"/>
        <v>2505]</v>
      </c>
      <c r="AY3482" t="str">
        <f t="shared" si="1154"/>
        <v>,</v>
      </c>
      <c r="AZ3482" t="str">
        <f t="shared" si="1155"/>
        <v>[1,14,1933,25,461,43,10,8,0,4,7,72,2505],</v>
      </c>
    </row>
    <row r="3483" spans="1:52" x14ac:dyDescent="0.25">
      <c r="A3483">
        <v>2009</v>
      </c>
      <c r="B3483">
        <v>99852</v>
      </c>
      <c r="C3483" t="s">
        <v>24</v>
      </c>
      <c r="D3483" t="s">
        <v>25</v>
      </c>
      <c r="E3483" t="s">
        <v>16</v>
      </c>
      <c r="F3483" t="s">
        <v>17</v>
      </c>
      <c r="G3483" t="s">
        <v>178</v>
      </c>
      <c r="H3483" t="s">
        <v>21</v>
      </c>
      <c r="I3483">
        <v>254000</v>
      </c>
      <c r="J3483">
        <v>116550</v>
      </c>
      <c r="K3483" t="str">
        <f t="shared" si="1135"/>
        <v>254000-116550</v>
      </c>
      <c r="L3483">
        <v>50.929873000000001</v>
      </c>
      <c r="M3483">
        <v>-4.0789473000000003</v>
      </c>
      <c r="N3483" t="s">
        <v>64</v>
      </c>
      <c r="O3483" t="s">
        <v>58</v>
      </c>
      <c r="P3483">
        <v>27.5</v>
      </c>
      <c r="Q3483">
        <v>17.09</v>
      </c>
      <c r="R3483">
        <v>1</v>
      </c>
      <c r="S3483">
        <v>15</v>
      </c>
      <c r="T3483">
        <v>1945</v>
      </c>
      <c r="U3483">
        <v>26</v>
      </c>
      <c r="V3483">
        <v>497</v>
      </c>
      <c r="W3483">
        <v>43</v>
      </c>
      <c r="X3483">
        <v>10</v>
      </c>
      <c r="Y3483">
        <v>8</v>
      </c>
      <c r="Z3483">
        <v>0</v>
      </c>
      <c r="AA3483">
        <v>4</v>
      </c>
      <c r="AB3483">
        <v>7</v>
      </c>
      <c r="AC3483">
        <v>72</v>
      </c>
      <c r="AD3483">
        <v>2555</v>
      </c>
      <c r="AF3483">
        <f t="shared" si="1136"/>
        <v>9</v>
      </c>
      <c r="AG3483" t="str">
        <f t="shared" si="1137"/>
        <v/>
      </c>
      <c r="AI3483" t="str">
        <f t="shared" si="1138"/>
        <v/>
      </c>
      <c r="AJ3483" t="str">
        <f t="shared" si="1139"/>
        <v/>
      </c>
      <c r="AK3483" t="str">
        <f t="shared" si="1140"/>
        <v/>
      </c>
      <c r="AL3483" t="str">
        <f t="shared" si="1141"/>
        <v>[1,</v>
      </c>
      <c r="AM3483" t="str">
        <f t="shared" si="1142"/>
        <v>15,</v>
      </c>
      <c r="AN3483" t="str">
        <f t="shared" si="1143"/>
        <v>1945,</v>
      </c>
      <c r="AO3483" t="str">
        <f t="shared" si="1144"/>
        <v>26,</v>
      </c>
      <c r="AP3483" t="str">
        <f t="shared" si="1145"/>
        <v>497,</v>
      </c>
      <c r="AQ3483" t="str">
        <f t="shared" si="1146"/>
        <v>43,</v>
      </c>
      <c r="AR3483" t="str">
        <f t="shared" si="1147"/>
        <v>10,</v>
      </c>
      <c r="AS3483" t="str">
        <f t="shared" si="1148"/>
        <v>8,</v>
      </c>
      <c r="AT3483" t="str">
        <f t="shared" si="1149"/>
        <v>0,</v>
      </c>
      <c r="AU3483" t="str">
        <f t="shared" si="1150"/>
        <v>4,</v>
      </c>
      <c r="AV3483" t="str">
        <f t="shared" si="1151"/>
        <v>7,</v>
      </c>
      <c r="AW3483" t="str">
        <f t="shared" si="1152"/>
        <v>72,</v>
      </c>
      <c r="AX3483" t="str">
        <f t="shared" si="1153"/>
        <v>2555]</v>
      </c>
      <c r="AY3483" t="str">
        <f t="shared" si="1154"/>
        <v>,</v>
      </c>
      <c r="AZ3483" t="str">
        <f t="shared" si="1155"/>
        <v>[1,15,1945,26,497,43,10,8,0,4,7,72,2555],</v>
      </c>
    </row>
    <row r="3484" spans="1:52" x14ac:dyDescent="0.25">
      <c r="A3484">
        <v>2010</v>
      </c>
      <c r="B3484">
        <v>99852</v>
      </c>
      <c r="C3484" t="s">
        <v>24</v>
      </c>
      <c r="D3484" t="s">
        <v>25</v>
      </c>
      <c r="E3484" t="s">
        <v>16</v>
      </c>
      <c r="F3484" t="s">
        <v>17</v>
      </c>
      <c r="G3484" t="s">
        <v>178</v>
      </c>
      <c r="H3484" t="s">
        <v>21</v>
      </c>
      <c r="I3484">
        <v>254000</v>
      </c>
      <c r="J3484">
        <v>116550</v>
      </c>
      <c r="K3484" t="str">
        <f t="shared" si="1135"/>
        <v>254000-116550</v>
      </c>
      <c r="L3484">
        <v>50.929873000000001</v>
      </c>
      <c r="M3484">
        <v>-4.0789473000000003</v>
      </c>
      <c r="N3484" t="s">
        <v>64</v>
      </c>
      <c r="O3484" t="s">
        <v>58</v>
      </c>
      <c r="P3484">
        <v>27.5</v>
      </c>
      <c r="Q3484">
        <v>17.09</v>
      </c>
      <c r="R3484">
        <v>1</v>
      </c>
      <c r="S3484">
        <v>13</v>
      </c>
      <c r="T3484">
        <v>1873</v>
      </c>
      <c r="U3484">
        <v>30</v>
      </c>
      <c r="V3484">
        <v>510</v>
      </c>
      <c r="W3484">
        <v>44</v>
      </c>
      <c r="X3484">
        <v>10</v>
      </c>
      <c r="Y3484">
        <v>7</v>
      </c>
      <c r="Z3484">
        <v>0</v>
      </c>
      <c r="AA3484">
        <v>4</v>
      </c>
      <c r="AB3484">
        <v>7</v>
      </c>
      <c r="AC3484">
        <v>72</v>
      </c>
      <c r="AD3484">
        <v>2498</v>
      </c>
      <c r="AF3484">
        <f t="shared" si="1136"/>
        <v>10</v>
      </c>
      <c r="AG3484" t="str">
        <f t="shared" si="1137"/>
        <v/>
      </c>
      <c r="AI3484" t="str">
        <f t="shared" si="1138"/>
        <v/>
      </c>
      <c r="AJ3484" t="str">
        <f t="shared" si="1139"/>
        <v/>
      </c>
      <c r="AK3484" t="str">
        <f t="shared" si="1140"/>
        <v/>
      </c>
      <c r="AL3484" t="str">
        <f t="shared" si="1141"/>
        <v>[1,</v>
      </c>
      <c r="AM3484" t="str">
        <f t="shared" si="1142"/>
        <v>13,</v>
      </c>
      <c r="AN3484" t="str">
        <f t="shared" si="1143"/>
        <v>1873,</v>
      </c>
      <c r="AO3484" t="str">
        <f t="shared" si="1144"/>
        <v>30,</v>
      </c>
      <c r="AP3484" t="str">
        <f t="shared" si="1145"/>
        <v>510,</v>
      </c>
      <c r="AQ3484" t="str">
        <f t="shared" si="1146"/>
        <v>44,</v>
      </c>
      <c r="AR3484" t="str">
        <f t="shared" si="1147"/>
        <v>10,</v>
      </c>
      <c r="AS3484" t="str">
        <f t="shared" si="1148"/>
        <v>7,</v>
      </c>
      <c r="AT3484" t="str">
        <f t="shared" si="1149"/>
        <v>0,</v>
      </c>
      <c r="AU3484" t="str">
        <f t="shared" si="1150"/>
        <v>4,</v>
      </c>
      <c r="AV3484" t="str">
        <f t="shared" si="1151"/>
        <v>7,</v>
      </c>
      <c r="AW3484" t="str">
        <f t="shared" si="1152"/>
        <v>72,</v>
      </c>
      <c r="AX3484" t="str">
        <f t="shared" si="1153"/>
        <v>2498]</v>
      </c>
      <c r="AY3484" t="str">
        <f t="shared" si="1154"/>
        <v>,</v>
      </c>
      <c r="AZ3484" t="str">
        <f t="shared" si="1155"/>
        <v>[1,13,1873,30,510,44,10,7,0,4,7,72,2498],</v>
      </c>
    </row>
    <row r="3485" spans="1:52" x14ac:dyDescent="0.25">
      <c r="A3485">
        <v>2011</v>
      </c>
      <c r="B3485">
        <v>99852</v>
      </c>
      <c r="C3485" t="s">
        <v>24</v>
      </c>
      <c r="D3485" t="s">
        <v>25</v>
      </c>
      <c r="E3485" t="s">
        <v>16</v>
      </c>
      <c r="F3485" t="s">
        <v>17</v>
      </c>
      <c r="G3485" t="s">
        <v>178</v>
      </c>
      <c r="H3485" t="s">
        <v>21</v>
      </c>
      <c r="I3485">
        <v>254000</v>
      </c>
      <c r="J3485">
        <v>116550</v>
      </c>
      <c r="K3485" t="str">
        <f t="shared" si="1135"/>
        <v>254000-116550</v>
      </c>
      <c r="L3485">
        <v>50.929873000000001</v>
      </c>
      <c r="M3485">
        <v>-4.0789473000000003</v>
      </c>
      <c r="N3485" t="s">
        <v>64</v>
      </c>
      <c r="O3485" t="s">
        <v>58</v>
      </c>
      <c r="P3485">
        <v>27.5</v>
      </c>
      <c r="Q3485">
        <v>17.09</v>
      </c>
      <c r="R3485">
        <v>1</v>
      </c>
      <c r="S3485">
        <v>13</v>
      </c>
      <c r="T3485">
        <v>1859</v>
      </c>
      <c r="U3485">
        <v>30</v>
      </c>
      <c r="V3485">
        <v>535</v>
      </c>
      <c r="W3485">
        <v>44</v>
      </c>
      <c r="X3485">
        <v>11</v>
      </c>
      <c r="Y3485">
        <v>8</v>
      </c>
      <c r="Z3485">
        <v>0</v>
      </c>
      <c r="AA3485">
        <v>4</v>
      </c>
      <c r="AB3485">
        <v>8</v>
      </c>
      <c r="AC3485">
        <v>75</v>
      </c>
      <c r="AD3485">
        <v>2512</v>
      </c>
      <c r="AF3485">
        <f t="shared" si="1136"/>
        <v>11</v>
      </c>
      <c r="AG3485" t="str">
        <f t="shared" si="1137"/>
        <v/>
      </c>
      <c r="AI3485" t="str">
        <f t="shared" si="1138"/>
        <v/>
      </c>
      <c r="AJ3485" t="str">
        <f t="shared" si="1139"/>
        <v/>
      </c>
      <c r="AK3485" t="str">
        <f t="shared" si="1140"/>
        <v/>
      </c>
      <c r="AL3485" t="str">
        <f t="shared" si="1141"/>
        <v>[1,</v>
      </c>
      <c r="AM3485" t="str">
        <f t="shared" si="1142"/>
        <v>13,</v>
      </c>
      <c r="AN3485" t="str">
        <f t="shared" si="1143"/>
        <v>1859,</v>
      </c>
      <c r="AO3485" t="str">
        <f t="shared" si="1144"/>
        <v>30,</v>
      </c>
      <c r="AP3485" t="str">
        <f t="shared" si="1145"/>
        <v>535,</v>
      </c>
      <c r="AQ3485" t="str">
        <f t="shared" si="1146"/>
        <v>44,</v>
      </c>
      <c r="AR3485" t="str">
        <f t="shared" si="1147"/>
        <v>11,</v>
      </c>
      <c r="AS3485" t="str">
        <f t="shared" si="1148"/>
        <v>8,</v>
      </c>
      <c r="AT3485" t="str">
        <f t="shared" si="1149"/>
        <v>0,</v>
      </c>
      <c r="AU3485" t="str">
        <f t="shared" si="1150"/>
        <v>4,</v>
      </c>
      <c r="AV3485" t="str">
        <f t="shared" si="1151"/>
        <v>8,</v>
      </c>
      <c r="AW3485" t="str">
        <f t="shared" si="1152"/>
        <v>75,</v>
      </c>
      <c r="AX3485" t="str">
        <f t="shared" si="1153"/>
        <v>2512]</v>
      </c>
      <c r="AY3485" t="str">
        <f t="shared" si="1154"/>
        <v>,</v>
      </c>
      <c r="AZ3485" t="str">
        <f t="shared" si="1155"/>
        <v>[1,13,1859,30,535,44,11,8,0,4,8,75,2512],</v>
      </c>
    </row>
    <row r="3486" spans="1:52" x14ac:dyDescent="0.25">
      <c r="A3486">
        <v>2012</v>
      </c>
      <c r="B3486">
        <v>99852</v>
      </c>
      <c r="C3486" t="s">
        <v>24</v>
      </c>
      <c r="D3486" t="s">
        <v>25</v>
      </c>
      <c r="E3486" t="s">
        <v>16</v>
      </c>
      <c r="F3486" t="s">
        <v>17</v>
      </c>
      <c r="G3486" t="s">
        <v>178</v>
      </c>
      <c r="H3486" t="s">
        <v>21</v>
      </c>
      <c r="I3486">
        <v>254000</v>
      </c>
      <c r="J3486">
        <v>116550</v>
      </c>
      <c r="K3486" t="str">
        <f t="shared" si="1135"/>
        <v>254000-116550</v>
      </c>
      <c r="L3486">
        <v>50.929873000000001</v>
      </c>
      <c r="M3486">
        <v>-4.0789473000000003</v>
      </c>
      <c r="N3486" t="s">
        <v>64</v>
      </c>
      <c r="O3486" t="s">
        <v>58</v>
      </c>
      <c r="P3486">
        <v>27.5</v>
      </c>
      <c r="Q3486">
        <v>17.09</v>
      </c>
      <c r="R3486">
        <v>1</v>
      </c>
      <c r="S3486">
        <v>12</v>
      </c>
      <c r="T3486">
        <v>1825</v>
      </c>
      <c r="U3486">
        <v>34</v>
      </c>
      <c r="V3486">
        <v>517</v>
      </c>
      <c r="W3486">
        <v>43</v>
      </c>
      <c r="X3486">
        <v>12</v>
      </c>
      <c r="Y3486">
        <v>9</v>
      </c>
      <c r="Z3486">
        <v>0</v>
      </c>
      <c r="AA3486">
        <v>4</v>
      </c>
      <c r="AB3486">
        <v>8</v>
      </c>
      <c r="AC3486">
        <v>76</v>
      </c>
      <c r="AD3486">
        <v>2463</v>
      </c>
      <c r="AF3486">
        <f t="shared" si="1136"/>
        <v>12</v>
      </c>
      <c r="AG3486" t="str">
        <f t="shared" si="1137"/>
        <v/>
      </c>
      <c r="AI3486" t="str">
        <f t="shared" si="1138"/>
        <v/>
      </c>
      <c r="AJ3486" t="str">
        <f t="shared" si="1139"/>
        <v/>
      </c>
      <c r="AK3486" t="str">
        <f t="shared" si="1140"/>
        <v/>
      </c>
      <c r="AL3486" t="str">
        <f t="shared" si="1141"/>
        <v>[1,</v>
      </c>
      <c r="AM3486" t="str">
        <f t="shared" si="1142"/>
        <v>12,</v>
      </c>
      <c r="AN3486" t="str">
        <f t="shared" si="1143"/>
        <v>1825,</v>
      </c>
      <c r="AO3486" t="str">
        <f t="shared" si="1144"/>
        <v>34,</v>
      </c>
      <c r="AP3486" t="str">
        <f t="shared" si="1145"/>
        <v>517,</v>
      </c>
      <c r="AQ3486" t="str">
        <f t="shared" si="1146"/>
        <v>43,</v>
      </c>
      <c r="AR3486" t="str">
        <f t="shared" si="1147"/>
        <v>12,</v>
      </c>
      <c r="AS3486" t="str">
        <f t="shared" si="1148"/>
        <v>9,</v>
      </c>
      <c r="AT3486" t="str">
        <f t="shared" si="1149"/>
        <v>0,</v>
      </c>
      <c r="AU3486" t="str">
        <f t="shared" si="1150"/>
        <v>4,</v>
      </c>
      <c r="AV3486" t="str">
        <f t="shared" si="1151"/>
        <v>8,</v>
      </c>
      <c r="AW3486" t="str">
        <f t="shared" si="1152"/>
        <v>76,</v>
      </c>
      <c r="AX3486" t="str">
        <f t="shared" si="1153"/>
        <v>2463]</v>
      </c>
      <c r="AY3486" t="str">
        <f t="shared" si="1154"/>
        <v>,</v>
      </c>
      <c r="AZ3486" t="str">
        <f t="shared" si="1155"/>
        <v>[1,12,1825,34,517,43,12,9,0,4,8,76,2463],</v>
      </c>
    </row>
    <row r="3487" spans="1:52" x14ac:dyDescent="0.25">
      <c r="A3487">
        <v>2013</v>
      </c>
      <c r="B3487">
        <v>99852</v>
      </c>
      <c r="C3487" t="s">
        <v>24</v>
      </c>
      <c r="D3487" t="s">
        <v>25</v>
      </c>
      <c r="E3487" t="s">
        <v>16</v>
      </c>
      <c r="F3487" t="s">
        <v>17</v>
      </c>
      <c r="G3487" t="s">
        <v>178</v>
      </c>
      <c r="H3487" t="s">
        <v>21</v>
      </c>
      <c r="I3487">
        <v>254000</v>
      </c>
      <c r="J3487">
        <v>116550</v>
      </c>
      <c r="K3487" t="str">
        <f t="shared" si="1135"/>
        <v>254000-116550</v>
      </c>
      <c r="L3487">
        <v>50.929873000000001</v>
      </c>
      <c r="M3487">
        <v>-4.0789473000000003</v>
      </c>
      <c r="N3487" t="s">
        <v>64</v>
      </c>
      <c r="O3487" t="s">
        <v>58</v>
      </c>
      <c r="P3487">
        <v>27.5</v>
      </c>
      <c r="Q3487">
        <v>17.09</v>
      </c>
      <c r="R3487">
        <v>1</v>
      </c>
      <c r="S3487">
        <v>12</v>
      </c>
      <c r="T3487">
        <v>1831</v>
      </c>
      <c r="U3487">
        <v>37</v>
      </c>
      <c r="V3487">
        <v>554</v>
      </c>
      <c r="W3487">
        <v>42</v>
      </c>
      <c r="X3487">
        <v>12</v>
      </c>
      <c r="Y3487">
        <v>10</v>
      </c>
      <c r="Z3487">
        <v>0</v>
      </c>
      <c r="AA3487">
        <v>4</v>
      </c>
      <c r="AB3487">
        <v>10</v>
      </c>
      <c r="AC3487">
        <v>77</v>
      </c>
      <c r="AD3487">
        <v>2512</v>
      </c>
      <c r="AF3487">
        <f t="shared" si="1136"/>
        <v>13</v>
      </c>
      <c r="AG3487" t="str">
        <f t="shared" si="1137"/>
        <v/>
      </c>
      <c r="AI3487" t="str">
        <f t="shared" si="1138"/>
        <v/>
      </c>
      <c r="AJ3487" t="str">
        <f t="shared" si="1139"/>
        <v/>
      </c>
      <c r="AK3487" t="str">
        <f t="shared" si="1140"/>
        <v/>
      </c>
      <c r="AL3487" t="str">
        <f t="shared" si="1141"/>
        <v>[1,</v>
      </c>
      <c r="AM3487" t="str">
        <f t="shared" si="1142"/>
        <v>12,</v>
      </c>
      <c r="AN3487" t="str">
        <f t="shared" si="1143"/>
        <v>1831,</v>
      </c>
      <c r="AO3487" t="str">
        <f t="shared" si="1144"/>
        <v>37,</v>
      </c>
      <c r="AP3487" t="str">
        <f t="shared" si="1145"/>
        <v>554,</v>
      </c>
      <c r="AQ3487" t="str">
        <f t="shared" si="1146"/>
        <v>42,</v>
      </c>
      <c r="AR3487" t="str">
        <f t="shared" si="1147"/>
        <v>12,</v>
      </c>
      <c r="AS3487" t="str">
        <f t="shared" si="1148"/>
        <v>10,</v>
      </c>
      <c r="AT3487" t="str">
        <f t="shared" si="1149"/>
        <v>0,</v>
      </c>
      <c r="AU3487" t="str">
        <f t="shared" si="1150"/>
        <v>4,</v>
      </c>
      <c r="AV3487" t="str">
        <f t="shared" si="1151"/>
        <v>10,</v>
      </c>
      <c r="AW3487" t="str">
        <f t="shared" si="1152"/>
        <v>77,</v>
      </c>
      <c r="AX3487" t="str">
        <f t="shared" si="1153"/>
        <v>2512]</v>
      </c>
      <c r="AY3487" t="str">
        <f t="shared" si="1154"/>
        <v>,</v>
      </c>
      <c r="AZ3487" t="str">
        <f t="shared" si="1155"/>
        <v>[1,12,1831,37,554,42,12,10,0,4,10,77,2512],</v>
      </c>
    </row>
    <row r="3488" spans="1:52" x14ac:dyDescent="0.25">
      <c r="A3488">
        <v>2014</v>
      </c>
      <c r="B3488">
        <v>99852</v>
      </c>
      <c r="C3488" t="s">
        <v>24</v>
      </c>
      <c r="D3488" t="s">
        <v>25</v>
      </c>
      <c r="E3488" t="s">
        <v>16</v>
      </c>
      <c r="F3488" t="s">
        <v>17</v>
      </c>
      <c r="G3488" t="s">
        <v>178</v>
      </c>
      <c r="H3488" t="s">
        <v>21</v>
      </c>
      <c r="I3488">
        <v>254000</v>
      </c>
      <c r="J3488">
        <v>116550</v>
      </c>
      <c r="K3488" t="str">
        <f t="shared" si="1135"/>
        <v>254000-116550</v>
      </c>
      <c r="L3488">
        <v>50.929873000000001</v>
      </c>
      <c r="M3488">
        <v>-4.0789473000000003</v>
      </c>
      <c r="N3488" t="s">
        <v>64</v>
      </c>
      <c r="O3488" t="s">
        <v>58</v>
      </c>
      <c r="P3488">
        <v>27.5</v>
      </c>
      <c r="Q3488">
        <v>17.09</v>
      </c>
      <c r="R3488">
        <v>1</v>
      </c>
      <c r="S3488">
        <v>14</v>
      </c>
      <c r="T3488">
        <v>1853</v>
      </c>
      <c r="U3488">
        <v>37</v>
      </c>
      <c r="V3488">
        <v>604</v>
      </c>
      <c r="W3488">
        <v>42</v>
      </c>
      <c r="X3488">
        <v>13</v>
      </c>
      <c r="Y3488">
        <v>10</v>
      </c>
      <c r="Z3488">
        <v>0</v>
      </c>
      <c r="AA3488">
        <v>4</v>
      </c>
      <c r="AB3488">
        <v>11</v>
      </c>
      <c r="AC3488">
        <v>81</v>
      </c>
      <c r="AD3488">
        <v>2588</v>
      </c>
      <c r="AF3488">
        <f t="shared" si="1136"/>
        <v>14</v>
      </c>
      <c r="AG3488" t="str">
        <f t="shared" si="1137"/>
        <v/>
      </c>
      <c r="AI3488" t="str">
        <f t="shared" si="1138"/>
        <v/>
      </c>
      <c r="AJ3488" t="str">
        <f t="shared" si="1139"/>
        <v/>
      </c>
      <c r="AK3488" t="str">
        <f t="shared" si="1140"/>
        <v/>
      </c>
      <c r="AL3488" t="str">
        <f t="shared" si="1141"/>
        <v>[1,</v>
      </c>
      <c r="AM3488" t="str">
        <f t="shared" si="1142"/>
        <v>14,</v>
      </c>
      <c r="AN3488" t="str">
        <f t="shared" si="1143"/>
        <v>1853,</v>
      </c>
      <c r="AO3488" t="str">
        <f t="shared" si="1144"/>
        <v>37,</v>
      </c>
      <c r="AP3488" t="str">
        <f t="shared" si="1145"/>
        <v>604,</v>
      </c>
      <c r="AQ3488" t="str">
        <f t="shared" si="1146"/>
        <v>42,</v>
      </c>
      <c r="AR3488" t="str">
        <f t="shared" si="1147"/>
        <v>13,</v>
      </c>
      <c r="AS3488" t="str">
        <f t="shared" si="1148"/>
        <v>10,</v>
      </c>
      <c r="AT3488" t="str">
        <f t="shared" si="1149"/>
        <v>0,</v>
      </c>
      <c r="AU3488" t="str">
        <f t="shared" si="1150"/>
        <v>4,</v>
      </c>
      <c r="AV3488" t="str">
        <f t="shared" si="1151"/>
        <v>11,</v>
      </c>
      <c r="AW3488" t="str">
        <f t="shared" si="1152"/>
        <v>81,</v>
      </c>
      <c r="AX3488" t="str">
        <f t="shared" si="1153"/>
        <v>2588]</v>
      </c>
      <c r="AY3488" t="str">
        <f t="shared" si="1154"/>
        <v>,</v>
      </c>
      <c r="AZ3488" t="str">
        <f t="shared" si="1155"/>
        <v>[1,14,1853,37,604,42,13,10,0,4,11,81,2588],</v>
      </c>
    </row>
    <row r="3489" spans="1:52" x14ac:dyDescent="0.25">
      <c r="A3489">
        <v>2015</v>
      </c>
      <c r="B3489">
        <v>99852</v>
      </c>
      <c r="C3489" t="s">
        <v>24</v>
      </c>
      <c r="D3489" t="s">
        <v>25</v>
      </c>
      <c r="E3489" t="s">
        <v>16</v>
      </c>
      <c r="F3489" t="s">
        <v>17</v>
      </c>
      <c r="G3489" t="s">
        <v>178</v>
      </c>
      <c r="H3489" t="s">
        <v>21</v>
      </c>
      <c r="I3489">
        <v>254000</v>
      </c>
      <c r="J3489">
        <v>116550</v>
      </c>
      <c r="K3489" t="str">
        <f t="shared" si="1135"/>
        <v>254000-116550</v>
      </c>
      <c r="L3489">
        <v>50.929873000000001</v>
      </c>
      <c r="M3489">
        <v>-4.0789473000000003</v>
      </c>
      <c r="N3489" t="s">
        <v>64</v>
      </c>
      <c r="O3489" t="s">
        <v>58</v>
      </c>
      <c r="P3489">
        <v>27.5</v>
      </c>
      <c r="Q3489">
        <v>17.09</v>
      </c>
      <c r="R3489">
        <v>1</v>
      </c>
      <c r="S3489">
        <v>13</v>
      </c>
      <c r="T3489">
        <v>1881</v>
      </c>
      <c r="U3489">
        <v>40</v>
      </c>
      <c r="V3489">
        <v>641</v>
      </c>
      <c r="W3489">
        <v>44</v>
      </c>
      <c r="X3489">
        <v>15</v>
      </c>
      <c r="Y3489">
        <v>11</v>
      </c>
      <c r="Z3489">
        <v>0</v>
      </c>
      <c r="AA3489">
        <v>4</v>
      </c>
      <c r="AB3489">
        <v>11</v>
      </c>
      <c r="AC3489">
        <v>84</v>
      </c>
      <c r="AD3489">
        <v>2659</v>
      </c>
      <c r="AF3489">
        <f t="shared" si="1136"/>
        <v>15</v>
      </c>
      <c r="AG3489" t="str">
        <f t="shared" si="1137"/>
        <v/>
      </c>
      <c r="AI3489" t="str">
        <f t="shared" si="1138"/>
        <v/>
      </c>
      <c r="AJ3489" t="str">
        <f t="shared" si="1139"/>
        <v/>
      </c>
      <c r="AK3489" t="str">
        <f t="shared" si="1140"/>
        <v/>
      </c>
      <c r="AL3489" t="str">
        <f t="shared" si="1141"/>
        <v>[1,</v>
      </c>
      <c r="AM3489" t="str">
        <f t="shared" si="1142"/>
        <v>13,</v>
      </c>
      <c r="AN3489" t="str">
        <f t="shared" si="1143"/>
        <v>1881,</v>
      </c>
      <c r="AO3489" t="str">
        <f t="shared" si="1144"/>
        <v>40,</v>
      </c>
      <c r="AP3489" t="str">
        <f t="shared" si="1145"/>
        <v>641,</v>
      </c>
      <c r="AQ3489" t="str">
        <f t="shared" si="1146"/>
        <v>44,</v>
      </c>
      <c r="AR3489" t="str">
        <f t="shared" si="1147"/>
        <v>15,</v>
      </c>
      <c r="AS3489" t="str">
        <f t="shared" si="1148"/>
        <v>11,</v>
      </c>
      <c r="AT3489" t="str">
        <f t="shared" si="1149"/>
        <v>0,</v>
      </c>
      <c r="AU3489" t="str">
        <f t="shared" si="1150"/>
        <v>4,</v>
      </c>
      <c r="AV3489" t="str">
        <f t="shared" si="1151"/>
        <v>11,</v>
      </c>
      <c r="AW3489" t="str">
        <f t="shared" si="1152"/>
        <v>84,</v>
      </c>
      <c r="AX3489" t="str">
        <f t="shared" si="1153"/>
        <v>2659]</v>
      </c>
      <c r="AY3489" t="str">
        <f t="shared" si="1154"/>
        <v>,</v>
      </c>
      <c r="AZ3489" t="str">
        <f t="shared" si="1155"/>
        <v>[1,13,1881,40,641,44,15,11,0,4,11,84,2659],</v>
      </c>
    </row>
  </sheetData>
  <sortState ref="A2:AW3683">
    <sortCondition ref="B2:B3683"/>
    <sortCondition ref="A2:A36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Buckler</dc:creator>
  <cp:lastModifiedBy>Craig Buckler</cp:lastModifiedBy>
  <dcterms:created xsi:type="dcterms:W3CDTF">2017-01-26T14:49:03Z</dcterms:created>
  <dcterms:modified xsi:type="dcterms:W3CDTF">2017-01-27T13:03:57Z</dcterms:modified>
</cp:coreProperties>
</file>